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2.xml" ContentType="application/vnd.openxmlformats-officedocument.drawingml.char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240" yWindow="315" windowWidth="18915" windowHeight="8220"/>
  </bookViews>
  <sheets>
    <sheet name="char_NF_24_06_10" sheetId="1" r:id="rId1"/>
  </sheets>
  <calcPr calcId="125725"/>
</workbook>
</file>

<file path=xl/calcChain.xml><?xml version="1.0" encoding="utf-8"?>
<calcChain xmlns="http://schemas.openxmlformats.org/spreadsheetml/2006/main">
  <c r="I27" i="1"/>
  <c r="G27"/>
  <c r="H27" s="1"/>
  <c r="E27"/>
  <c r="H12237" s="1"/>
  <c r="I12237" s="1"/>
  <c r="H12236"/>
  <c r="I12236" s="1"/>
  <c r="H12232"/>
  <c r="I12232" s="1"/>
  <c r="H12228"/>
  <c r="I12228" s="1"/>
  <c r="H12224"/>
  <c r="I12224" s="1"/>
  <c r="H12220"/>
  <c r="I12220" s="1"/>
  <c r="H12216"/>
  <c r="I12216" s="1"/>
  <c r="H12212"/>
  <c r="I12212" s="1"/>
  <c r="H12208"/>
  <c r="I12208" s="1"/>
  <c r="H12204"/>
  <c r="I12204" s="1"/>
  <c r="H12200"/>
  <c r="I12200" s="1"/>
  <c r="H12196"/>
  <c r="I12196" s="1"/>
  <c r="H12192"/>
  <c r="I12192" s="1"/>
  <c r="H12188"/>
  <c r="I12188" s="1"/>
  <c r="H12184"/>
  <c r="I12184" s="1"/>
  <c r="H12180"/>
  <c r="I12180" s="1"/>
  <c r="H12176"/>
  <c r="I12176" s="1"/>
  <c r="H12172"/>
  <c r="I12172" s="1"/>
  <c r="H12168"/>
  <c r="I12168" s="1"/>
  <c r="H12164"/>
  <c r="I12164" s="1"/>
  <c r="H12160"/>
  <c r="I12160" s="1"/>
  <c r="H12156"/>
  <c r="I12156" s="1"/>
  <c r="H12152"/>
  <c r="I12152" s="1"/>
  <c r="H12148"/>
  <c r="I12148" s="1"/>
  <c r="H12144"/>
  <c r="I12144" s="1"/>
  <c r="H12140"/>
  <c r="I12140" s="1"/>
  <c r="H12136"/>
  <c r="I12136" s="1"/>
  <c r="H12132"/>
  <c r="I12132" s="1"/>
  <c r="H12128"/>
  <c r="I12128" s="1"/>
  <c r="H12124"/>
  <c r="I12124" s="1"/>
  <c r="H12120"/>
  <c r="I12120" s="1"/>
  <c r="H12116"/>
  <c r="I12116" s="1"/>
  <c r="H12112"/>
  <c r="I12112" s="1"/>
  <c r="H12108"/>
  <c r="I12108" s="1"/>
  <c r="H12104"/>
  <c r="I12104" s="1"/>
  <c r="H12100"/>
  <c r="I12100" s="1"/>
  <c r="H12096"/>
  <c r="I12096" s="1"/>
  <c r="H12092"/>
  <c r="I12092" s="1"/>
  <c r="H12088"/>
  <c r="I12088" s="1"/>
  <c r="H12084"/>
  <c r="I12084" s="1"/>
  <c r="H12080"/>
  <c r="I12080" s="1"/>
  <c r="H12076"/>
  <c r="I12076" s="1"/>
  <c r="H12072"/>
  <c r="I12072" s="1"/>
  <c r="H12068"/>
  <c r="I12068" s="1"/>
  <c r="H12064"/>
  <c r="I12064" s="1"/>
  <c r="H12060"/>
  <c r="I12060" s="1"/>
  <c r="H12056"/>
  <c r="I12056" s="1"/>
  <c r="H12052"/>
  <c r="I12052" s="1"/>
  <c r="H12048"/>
  <c r="I12048" s="1"/>
  <c r="H12044"/>
  <c r="I12044" s="1"/>
  <c r="H12040"/>
  <c r="I12040" s="1"/>
  <c r="H12036"/>
  <c r="I12036" s="1"/>
  <c r="H12032"/>
  <c r="I12032" s="1"/>
  <c r="H12028"/>
  <c r="I12028" s="1"/>
  <c r="H12024"/>
  <c r="I12024" s="1"/>
  <c r="H12020"/>
  <c r="I12020" s="1"/>
  <c r="H12016"/>
  <c r="I12016" s="1"/>
  <c r="H12012"/>
  <c r="I12012" s="1"/>
  <c r="H12008"/>
  <c r="I12008" s="1"/>
  <c r="H12004"/>
  <c r="I12004" s="1"/>
  <c r="H12000"/>
  <c r="I12000" s="1"/>
  <c r="H11996"/>
  <c r="I11996" s="1"/>
  <c r="H11992"/>
  <c r="I11992" s="1"/>
  <c r="H11988"/>
  <c r="I11988" s="1"/>
  <c r="H11984"/>
  <c r="I11984" s="1"/>
  <c r="H11980"/>
  <c r="I11980" s="1"/>
  <c r="H11976"/>
  <c r="I11976" s="1"/>
  <c r="H11972"/>
  <c r="I11972" s="1"/>
  <c r="H11968"/>
  <c r="I11968" s="1"/>
  <c r="H11964"/>
  <c r="I11964" s="1"/>
  <c r="H11960"/>
  <c r="I11960" s="1"/>
  <c r="H11956"/>
  <c r="I11956" s="1"/>
  <c r="H11952"/>
  <c r="I11952" s="1"/>
  <c r="H11948"/>
  <c r="I11948" s="1"/>
  <c r="H11944"/>
  <c r="I11944" s="1"/>
  <c r="H11940"/>
  <c r="I11940" s="1"/>
  <c r="H11936"/>
  <c r="I11936" s="1"/>
  <c r="H11932"/>
  <c r="I11932" s="1"/>
  <c r="H11928"/>
  <c r="I11928" s="1"/>
  <c r="H11924"/>
  <c r="I11924" s="1"/>
  <c r="H11920"/>
  <c r="I11920" s="1"/>
  <c r="H11916"/>
  <c r="I11916" s="1"/>
  <c r="H11912"/>
  <c r="I11912" s="1"/>
  <c r="H11908"/>
  <c r="I11908" s="1"/>
  <c r="H11904"/>
  <c r="I11904" s="1"/>
  <c r="H11900"/>
  <c r="I11900" s="1"/>
  <c r="H11896"/>
  <c r="I11896" s="1"/>
  <c r="H11892"/>
  <c r="I11892" s="1"/>
  <c r="H11888"/>
  <c r="I11888" s="1"/>
  <c r="H11884"/>
  <c r="I11884" s="1"/>
  <c r="H11880"/>
  <c r="I11880" s="1"/>
  <c r="H11876"/>
  <c r="I11876" s="1"/>
  <c r="H11872"/>
  <c r="I11872" s="1"/>
  <c r="H11868"/>
  <c r="I11868" s="1"/>
  <c r="H11864"/>
  <c r="I11864" s="1"/>
  <c r="H11860"/>
  <c r="I11860" s="1"/>
  <c r="H11856"/>
  <c r="I11856" s="1"/>
  <c r="H11852"/>
  <c r="I11852" s="1"/>
  <c r="H11848"/>
  <c r="I11848" s="1"/>
  <c r="H11844"/>
  <c r="I11844" s="1"/>
  <c r="H11840"/>
  <c r="I11840" s="1"/>
  <c r="H11836"/>
  <c r="I11836" s="1"/>
  <c r="H11832"/>
  <c r="I11832" s="1"/>
  <c r="H11828"/>
  <c r="I11828" s="1"/>
  <c r="H11824"/>
  <c r="I11824" s="1"/>
  <c r="H11820"/>
  <c r="I11820" s="1"/>
  <c r="H11816"/>
  <c r="I11816" s="1"/>
  <c r="H11812"/>
  <c r="I11812" s="1"/>
  <c r="H11808"/>
  <c r="I11808" s="1"/>
  <c r="H11804"/>
  <c r="I11804" s="1"/>
  <c r="H11800"/>
  <c r="I11800" s="1"/>
  <c r="H11796"/>
  <c r="I11796" s="1"/>
  <c r="H11792"/>
  <c r="I11792" s="1"/>
  <c r="H11788"/>
  <c r="I11788" s="1"/>
  <c r="H11784"/>
  <c r="I11784" s="1"/>
  <c r="H11780"/>
  <c r="I11780" s="1"/>
  <c r="H11776"/>
  <c r="I11776" s="1"/>
  <c r="H11772"/>
  <c r="I11772" s="1"/>
  <c r="H11768"/>
  <c r="I11768" s="1"/>
  <c r="H11764"/>
  <c r="I11764" s="1"/>
  <c r="H11760"/>
  <c r="I11760" s="1"/>
  <c r="H11756"/>
  <c r="I11756" s="1"/>
  <c r="H11752"/>
  <c r="I11752" s="1"/>
  <c r="H11748"/>
  <c r="I11748" s="1"/>
  <c r="H11744"/>
  <c r="I11744" s="1"/>
  <c r="H11740"/>
  <c r="I11740" s="1"/>
  <c r="H11736"/>
  <c r="I11736" s="1"/>
  <c r="H11732"/>
  <c r="I11732" s="1"/>
  <c r="H11728"/>
  <c r="I11728" s="1"/>
  <c r="H11725"/>
  <c r="I11725" s="1"/>
  <c r="H11723"/>
  <c r="I11723" s="1"/>
  <c r="H11721"/>
  <c r="I11721" s="1"/>
  <c r="H11719"/>
  <c r="I11719" s="1"/>
  <c r="H11717"/>
  <c r="I11717" s="1"/>
  <c r="H11715"/>
  <c r="I11715" s="1"/>
  <c r="H11713"/>
  <c r="I11713" s="1"/>
  <c r="H11711"/>
  <c r="I11711" s="1"/>
  <c r="H11709"/>
  <c r="I11709" s="1"/>
  <c r="H11707"/>
  <c r="I11707" s="1"/>
  <c r="H11705"/>
  <c r="I11705" s="1"/>
  <c r="H11703"/>
  <c r="I11703" s="1"/>
  <c r="H11701"/>
  <c r="I11701" s="1"/>
  <c r="H11699"/>
  <c r="I11699" s="1"/>
  <c r="H11697"/>
  <c r="I11697" s="1"/>
  <c r="H11695"/>
  <c r="I11695" s="1"/>
  <c r="H11693"/>
  <c r="I11693" s="1"/>
  <c r="H11691"/>
  <c r="I11691" s="1"/>
  <c r="H11689"/>
  <c r="I11689" s="1"/>
  <c r="H11687"/>
  <c r="I11687" s="1"/>
  <c r="H11685"/>
  <c r="I11685" s="1"/>
  <c r="H11683"/>
  <c r="I11683" s="1"/>
  <c r="H11681"/>
  <c r="I11681" s="1"/>
  <c r="H11679"/>
  <c r="I11679" s="1"/>
  <c r="H11677"/>
  <c r="I11677" s="1"/>
  <c r="H11675"/>
  <c r="I11675" s="1"/>
  <c r="H11673"/>
  <c r="I11673" s="1"/>
  <c r="H11671"/>
  <c r="I11671" s="1"/>
  <c r="H11669"/>
  <c r="I11669" s="1"/>
  <c r="H11667"/>
  <c r="I11667" s="1"/>
  <c r="H11665"/>
  <c r="I11665" s="1"/>
  <c r="H11663"/>
  <c r="I11663" s="1"/>
  <c r="H11661"/>
  <c r="I11661" s="1"/>
  <c r="H11659"/>
  <c r="I11659" s="1"/>
  <c r="H11657"/>
  <c r="I11657" s="1"/>
  <c r="H11655"/>
  <c r="I11655" s="1"/>
  <c r="H11653"/>
  <c r="I11653" s="1"/>
  <c r="H11651"/>
  <c r="I11651" s="1"/>
  <c r="H11649"/>
  <c r="I11649" s="1"/>
  <c r="H11647"/>
  <c r="I11647" s="1"/>
  <c r="H11645"/>
  <c r="I11645" s="1"/>
  <c r="H11643"/>
  <c r="I11643" s="1"/>
  <c r="H11641"/>
  <c r="I11641" s="1"/>
  <c r="H11639"/>
  <c r="I11639" s="1"/>
  <c r="H11637"/>
  <c r="I11637" s="1"/>
  <c r="H11635"/>
  <c r="I11635" s="1"/>
  <c r="H11633"/>
  <c r="I11633" s="1"/>
  <c r="H11631"/>
  <c r="I11631" s="1"/>
  <c r="H11629"/>
  <c r="I11629" s="1"/>
  <c r="H11627"/>
  <c r="I11627" s="1"/>
  <c r="H11625"/>
  <c r="I11625" s="1"/>
  <c r="H11623"/>
  <c r="I11623" s="1"/>
  <c r="H11621"/>
  <c r="I11621" s="1"/>
  <c r="H11619"/>
  <c r="I11619" s="1"/>
  <c r="H11617"/>
  <c r="I11617" s="1"/>
  <c r="H11615"/>
  <c r="I11615" s="1"/>
  <c r="H11613"/>
  <c r="I11613" s="1"/>
  <c r="H11611"/>
  <c r="I11611" s="1"/>
  <c r="H11609"/>
  <c r="I11609" s="1"/>
  <c r="H11607"/>
  <c r="I11607" s="1"/>
  <c r="H11605"/>
  <c r="I11605" s="1"/>
  <c r="H11603"/>
  <c r="I11603" s="1"/>
  <c r="H11601"/>
  <c r="I11601" s="1"/>
  <c r="H11599"/>
  <c r="I11599" s="1"/>
  <c r="H11597"/>
  <c r="I11597" s="1"/>
  <c r="H11595"/>
  <c r="I11595" s="1"/>
  <c r="H11593"/>
  <c r="I11593" s="1"/>
  <c r="H11591"/>
  <c r="I11591" s="1"/>
  <c r="H11589"/>
  <c r="I11589" s="1"/>
  <c r="H11587"/>
  <c r="I11587" s="1"/>
  <c r="H11585"/>
  <c r="I11585" s="1"/>
  <c r="H11583"/>
  <c r="I11583" s="1"/>
  <c r="H11581"/>
  <c r="I11581" s="1"/>
  <c r="H11579"/>
  <c r="I11579" s="1"/>
  <c r="H11577"/>
  <c r="I11577" s="1"/>
  <c r="H11575"/>
  <c r="I11575" s="1"/>
  <c r="H11573"/>
  <c r="I11573" s="1"/>
  <c r="H11571"/>
  <c r="I11571" s="1"/>
  <c r="H11569"/>
  <c r="I11569" s="1"/>
  <c r="H11567"/>
  <c r="I11567" s="1"/>
  <c r="H11565"/>
  <c r="I11565" s="1"/>
  <c r="H11563"/>
  <c r="I11563" s="1"/>
  <c r="H11561"/>
  <c r="I11561" s="1"/>
  <c r="H11559"/>
  <c r="I11559" s="1"/>
  <c r="H11557"/>
  <c r="I11557" s="1"/>
  <c r="H11555"/>
  <c r="I11555" s="1"/>
  <c r="H11553"/>
  <c r="I11553" s="1"/>
  <c r="H11551"/>
  <c r="I11551" s="1"/>
  <c r="H11549"/>
  <c r="I11549" s="1"/>
  <c r="H11547"/>
  <c r="I11547" s="1"/>
  <c r="H11545"/>
  <c r="I11545" s="1"/>
  <c r="H11543"/>
  <c r="I11543" s="1"/>
  <c r="H11541"/>
  <c r="I11541" s="1"/>
  <c r="H11539"/>
  <c r="I11539" s="1"/>
  <c r="H11537"/>
  <c r="I11537" s="1"/>
  <c r="H11535"/>
  <c r="I11535" s="1"/>
  <c r="H11533"/>
  <c r="I11533" s="1"/>
  <c r="H11531"/>
  <c r="I11531" s="1"/>
  <c r="H11529"/>
  <c r="I11529" s="1"/>
  <c r="H11527"/>
  <c r="I11527" s="1"/>
  <c r="H11525"/>
  <c r="I11525" s="1"/>
  <c r="H11523"/>
  <c r="I11523" s="1"/>
  <c r="H11521"/>
  <c r="I11521" s="1"/>
  <c r="H11519"/>
  <c r="I11519" s="1"/>
  <c r="H11517"/>
  <c r="I11517" s="1"/>
  <c r="H11515"/>
  <c r="I11515" s="1"/>
  <c r="H11513"/>
  <c r="I11513" s="1"/>
  <c r="H11511"/>
  <c r="I11511" s="1"/>
  <c r="H11509"/>
  <c r="I11509" s="1"/>
  <c r="H11507"/>
  <c r="I11507" s="1"/>
  <c r="H11505"/>
  <c r="I11505" s="1"/>
  <c r="H11503"/>
  <c r="I11503" s="1"/>
  <c r="H11501"/>
  <c r="I11501" s="1"/>
  <c r="H11500"/>
  <c r="I11500" s="1"/>
  <c r="H11499"/>
  <c r="I11499" s="1"/>
  <c r="H11498"/>
  <c r="I11498" s="1"/>
  <c r="H11497"/>
  <c r="I11497" s="1"/>
  <c r="H11496"/>
  <c r="I11496" s="1"/>
  <c r="H11495"/>
  <c r="I11495" s="1"/>
  <c r="H11494"/>
  <c r="I11494" s="1"/>
  <c r="H11493"/>
  <c r="I11493" s="1"/>
  <c r="H11492"/>
  <c r="I11492" s="1"/>
  <c r="H11491"/>
  <c r="I11491" s="1"/>
  <c r="H11490"/>
  <c r="I11490" s="1"/>
  <c r="H11489"/>
  <c r="I11489" s="1"/>
  <c r="H11488"/>
  <c r="I11488" s="1"/>
  <c r="H11487"/>
  <c r="I11487" s="1"/>
  <c r="H11486"/>
  <c r="I11486" s="1"/>
  <c r="H11485"/>
  <c r="I11485" s="1"/>
  <c r="H11484"/>
  <c r="I11484" s="1"/>
  <c r="H11483"/>
  <c r="I11483" s="1"/>
  <c r="H11482"/>
  <c r="I11482" s="1"/>
  <c r="H11481"/>
  <c r="I11481" s="1"/>
  <c r="H11480"/>
  <c r="I11480" s="1"/>
  <c r="H11479"/>
  <c r="I11479" s="1"/>
  <c r="H11478"/>
  <c r="I11478" s="1"/>
  <c r="H11477"/>
  <c r="I11477" s="1"/>
  <c r="H11476"/>
  <c r="I11476" s="1"/>
  <c r="H11475"/>
  <c r="I11475" s="1"/>
  <c r="H11474"/>
  <c r="I11474" s="1"/>
  <c r="H11473"/>
  <c r="I11473" s="1"/>
  <c r="H11472"/>
  <c r="I11472" s="1"/>
  <c r="H11471"/>
  <c r="I11471" s="1"/>
  <c r="H11470"/>
  <c r="I11470" s="1"/>
  <c r="H11469"/>
  <c r="I11469" s="1"/>
  <c r="H11468"/>
  <c r="I11468" s="1"/>
  <c r="H11467"/>
  <c r="I11467" s="1"/>
  <c r="H11466"/>
  <c r="I11466" s="1"/>
  <c r="H11465"/>
  <c r="I11465" s="1"/>
  <c r="H11464"/>
  <c r="I11464" s="1"/>
  <c r="H11463"/>
  <c r="I11463" s="1"/>
  <c r="H11462"/>
  <c r="I11462" s="1"/>
  <c r="H11461"/>
  <c r="I11461" s="1"/>
  <c r="H11460"/>
  <c r="I11460" s="1"/>
  <c r="H11459"/>
  <c r="I11459" s="1"/>
  <c r="H11458"/>
  <c r="I11458" s="1"/>
  <c r="H11457"/>
  <c r="I11457" s="1"/>
  <c r="H11456"/>
  <c r="I11456" s="1"/>
  <c r="H11455"/>
  <c r="I11455" s="1"/>
  <c r="H11454"/>
  <c r="I11454" s="1"/>
  <c r="H11453"/>
  <c r="I11453" s="1"/>
  <c r="H11452"/>
  <c r="I11452" s="1"/>
  <c r="H11451"/>
  <c r="I11451" s="1"/>
  <c r="H11450"/>
  <c r="I11450" s="1"/>
  <c r="H11449"/>
  <c r="I11449" s="1"/>
  <c r="H11448"/>
  <c r="I11448" s="1"/>
  <c r="H11447"/>
  <c r="I11447" s="1"/>
  <c r="H11446"/>
  <c r="I11446" s="1"/>
  <c r="H11445"/>
  <c r="I11445" s="1"/>
  <c r="H11444"/>
  <c r="I11444" s="1"/>
  <c r="H11443"/>
  <c r="I11443" s="1"/>
  <c r="H11442"/>
  <c r="I11442" s="1"/>
  <c r="H11441"/>
  <c r="I11441" s="1"/>
  <c r="H11440"/>
  <c r="I11440" s="1"/>
  <c r="H11439"/>
  <c r="I11439" s="1"/>
  <c r="H11438"/>
  <c r="I11438" s="1"/>
  <c r="H11437"/>
  <c r="I11437" s="1"/>
  <c r="H11436"/>
  <c r="I11436" s="1"/>
  <c r="H11435"/>
  <c r="I11435" s="1"/>
  <c r="H11434"/>
  <c r="I11434" s="1"/>
  <c r="H11433"/>
  <c r="I11433" s="1"/>
  <c r="H11432"/>
  <c r="I11432" s="1"/>
  <c r="H11431"/>
  <c r="I11431" s="1"/>
  <c r="H11430"/>
  <c r="I11430" s="1"/>
  <c r="H11429"/>
  <c r="I11429" s="1"/>
  <c r="H11428"/>
  <c r="I11428" s="1"/>
  <c r="H11427"/>
  <c r="I11427" s="1"/>
  <c r="H11426"/>
  <c r="I11426" s="1"/>
  <c r="H11425"/>
  <c r="I11425" s="1"/>
  <c r="H11424"/>
  <c r="I11424" s="1"/>
  <c r="H11423"/>
  <c r="I11423" s="1"/>
  <c r="H11422"/>
  <c r="I11422" s="1"/>
  <c r="H11421"/>
  <c r="I11421" s="1"/>
  <c r="H11420"/>
  <c r="I11420" s="1"/>
  <c r="H11419"/>
  <c r="I11419" s="1"/>
  <c r="H11418"/>
  <c r="I11418" s="1"/>
  <c r="H11417"/>
  <c r="I11417" s="1"/>
  <c r="H11416"/>
  <c r="I11416" s="1"/>
  <c r="H11415"/>
  <c r="I11415" s="1"/>
  <c r="H11414"/>
  <c r="I11414" s="1"/>
  <c r="H11413"/>
  <c r="I11413" s="1"/>
  <c r="H11412"/>
  <c r="I11412" s="1"/>
  <c r="H11411"/>
  <c r="I11411" s="1"/>
  <c r="H11410"/>
  <c r="I11410" s="1"/>
  <c r="H11409"/>
  <c r="I11409" s="1"/>
  <c r="H11408"/>
  <c r="I11408" s="1"/>
  <c r="H11407"/>
  <c r="I11407" s="1"/>
  <c r="H11406"/>
  <c r="I11406" s="1"/>
  <c r="H11405"/>
  <c r="I11405" s="1"/>
  <c r="H11404"/>
  <c r="I11404" s="1"/>
  <c r="H11403"/>
  <c r="I11403" s="1"/>
  <c r="H11402"/>
  <c r="I11402" s="1"/>
  <c r="H11401"/>
  <c r="I11401" s="1"/>
  <c r="H11400"/>
  <c r="I11400" s="1"/>
  <c r="H11399"/>
  <c r="I11399" s="1"/>
  <c r="H11398"/>
  <c r="I11398" s="1"/>
  <c r="H11397"/>
  <c r="I11397" s="1"/>
  <c r="H11396"/>
  <c r="I11396" s="1"/>
  <c r="H11395"/>
  <c r="I11395" s="1"/>
  <c r="H11394"/>
  <c r="I11394" s="1"/>
  <c r="H11393"/>
  <c r="I11393" s="1"/>
  <c r="H11392"/>
  <c r="I11392" s="1"/>
  <c r="H11391"/>
  <c r="I11391" s="1"/>
  <c r="H11390"/>
  <c r="I11390" s="1"/>
  <c r="H11389"/>
  <c r="I11389" s="1"/>
  <c r="H11388"/>
  <c r="I11388" s="1"/>
  <c r="H11387"/>
  <c r="I11387" s="1"/>
  <c r="H11386"/>
  <c r="I11386" s="1"/>
  <c r="H11385"/>
  <c r="I11385" s="1"/>
  <c r="H11384"/>
  <c r="I11384" s="1"/>
  <c r="H11383"/>
  <c r="I11383" s="1"/>
  <c r="H11382"/>
  <c r="I11382" s="1"/>
  <c r="H11381"/>
  <c r="I11381" s="1"/>
  <c r="H11380"/>
  <c r="I11380" s="1"/>
  <c r="H11379"/>
  <c r="I11379" s="1"/>
  <c r="H11378"/>
  <c r="I11378" s="1"/>
  <c r="H11377"/>
  <c r="I11377" s="1"/>
  <c r="H11376"/>
  <c r="I11376" s="1"/>
  <c r="H11375"/>
  <c r="I11375" s="1"/>
  <c r="H11374"/>
  <c r="I11374" s="1"/>
  <c r="H11373"/>
  <c r="I11373" s="1"/>
  <c r="H11372"/>
  <c r="I11372" s="1"/>
  <c r="H11371"/>
  <c r="I11371" s="1"/>
  <c r="H11370"/>
  <c r="I11370" s="1"/>
  <c r="H11369"/>
  <c r="I11369" s="1"/>
  <c r="H11368"/>
  <c r="I11368" s="1"/>
  <c r="H11367"/>
  <c r="I11367" s="1"/>
  <c r="H11366"/>
  <c r="I11366" s="1"/>
  <c r="H11365"/>
  <c r="I11365" s="1"/>
  <c r="H11364"/>
  <c r="I11364" s="1"/>
  <c r="H11363"/>
  <c r="I11363" s="1"/>
  <c r="H11362"/>
  <c r="I11362" s="1"/>
  <c r="H11361"/>
  <c r="I11361" s="1"/>
  <c r="H11360"/>
  <c r="I11360" s="1"/>
  <c r="H11359"/>
  <c r="I11359" s="1"/>
  <c r="H11358"/>
  <c r="I11358" s="1"/>
  <c r="H11357"/>
  <c r="I11357" s="1"/>
  <c r="H11356"/>
  <c r="I11356" s="1"/>
  <c r="H11355"/>
  <c r="I11355" s="1"/>
  <c r="H11354"/>
  <c r="I11354" s="1"/>
  <c r="H11353"/>
  <c r="I11353" s="1"/>
  <c r="H11352"/>
  <c r="I11352" s="1"/>
  <c r="H11351"/>
  <c r="I11351" s="1"/>
  <c r="H11350"/>
  <c r="I11350" s="1"/>
  <c r="H11349"/>
  <c r="I11349" s="1"/>
  <c r="H11348"/>
  <c r="I11348" s="1"/>
  <c r="H11347"/>
  <c r="I11347" s="1"/>
  <c r="H11346"/>
  <c r="I11346" s="1"/>
  <c r="H11345"/>
  <c r="I11345" s="1"/>
  <c r="H11344"/>
  <c r="I11344" s="1"/>
  <c r="H11343"/>
  <c r="I11343" s="1"/>
  <c r="H11342"/>
  <c r="I11342" s="1"/>
  <c r="H11341"/>
  <c r="I11341" s="1"/>
  <c r="H11340"/>
  <c r="I11340" s="1"/>
  <c r="H11339"/>
  <c r="I11339" s="1"/>
  <c r="H11338"/>
  <c r="I11338" s="1"/>
  <c r="H11337"/>
  <c r="I11337" s="1"/>
  <c r="H11336"/>
  <c r="I11336" s="1"/>
  <c r="H11335"/>
  <c r="I11335" s="1"/>
  <c r="H11334"/>
  <c r="I11334" s="1"/>
  <c r="H11333"/>
  <c r="I11333" s="1"/>
  <c r="H11332"/>
  <c r="I11332" s="1"/>
  <c r="H11331"/>
  <c r="I11331" s="1"/>
  <c r="H11330"/>
  <c r="I11330" s="1"/>
  <c r="H11329"/>
  <c r="I11329" s="1"/>
  <c r="H11328"/>
  <c r="I11328" s="1"/>
  <c r="H11327"/>
  <c r="I11327" s="1"/>
  <c r="H11326"/>
  <c r="I11326" s="1"/>
  <c r="H11325"/>
  <c r="I11325" s="1"/>
  <c r="H11324"/>
  <c r="I11324" s="1"/>
  <c r="H11323"/>
  <c r="I11323" s="1"/>
  <c r="H11322"/>
  <c r="I11322" s="1"/>
  <c r="H11321"/>
  <c r="I11321" s="1"/>
  <c r="H11320"/>
  <c r="I11320" s="1"/>
  <c r="H11319"/>
  <c r="I11319" s="1"/>
  <c r="H11318"/>
  <c r="I11318" s="1"/>
  <c r="H11317"/>
  <c r="I11317" s="1"/>
  <c r="H11316"/>
  <c r="I11316" s="1"/>
  <c r="H11315"/>
  <c r="I11315" s="1"/>
  <c r="H11314"/>
  <c r="I11314" s="1"/>
  <c r="H11313"/>
  <c r="I11313" s="1"/>
  <c r="H11312"/>
  <c r="I11312" s="1"/>
  <c r="H11311"/>
  <c r="I11311" s="1"/>
  <c r="H11310"/>
  <c r="I11310" s="1"/>
  <c r="H11309"/>
  <c r="I11309" s="1"/>
  <c r="H11308"/>
  <c r="I11308" s="1"/>
  <c r="H11307"/>
  <c r="I11307" s="1"/>
  <c r="H11306"/>
  <c r="I11306" s="1"/>
  <c r="H11305"/>
  <c r="I11305" s="1"/>
  <c r="H11304"/>
  <c r="I11304" s="1"/>
  <c r="H11303"/>
  <c r="I11303" s="1"/>
  <c r="H11302"/>
  <c r="I11302" s="1"/>
  <c r="H11301"/>
  <c r="I11301" s="1"/>
  <c r="H11300"/>
  <c r="I11300" s="1"/>
  <c r="H11299"/>
  <c r="I11299" s="1"/>
  <c r="H11298"/>
  <c r="I11298" s="1"/>
  <c r="H11297"/>
  <c r="I11297" s="1"/>
  <c r="H11296"/>
  <c r="I11296" s="1"/>
  <c r="H11295"/>
  <c r="I11295" s="1"/>
  <c r="H11294"/>
  <c r="I11294" s="1"/>
  <c r="H11293"/>
  <c r="I11293" s="1"/>
  <c r="H11292"/>
  <c r="I11292" s="1"/>
  <c r="H11291"/>
  <c r="I11291" s="1"/>
  <c r="H11290"/>
  <c r="I11290" s="1"/>
  <c r="H11289"/>
  <c r="I11289" s="1"/>
  <c r="H11288"/>
  <c r="I11288" s="1"/>
  <c r="H11287"/>
  <c r="I11287" s="1"/>
  <c r="H11286"/>
  <c r="I11286" s="1"/>
  <c r="H11285"/>
  <c r="I11285" s="1"/>
  <c r="H11284"/>
  <c r="I11284" s="1"/>
  <c r="H11283"/>
  <c r="I11283" s="1"/>
  <c r="H11282"/>
  <c r="I11282" s="1"/>
  <c r="H11281"/>
  <c r="I11281" s="1"/>
  <c r="H11280"/>
  <c r="I11280" s="1"/>
  <c r="H11279"/>
  <c r="I11279" s="1"/>
  <c r="H11278"/>
  <c r="I11278" s="1"/>
  <c r="H11277"/>
  <c r="I11277" s="1"/>
  <c r="H11276"/>
  <c r="I11276" s="1"/>
  <c r="H11275"/>
  <c r="I11275" s="1"/>
  <c r="H11274"/>
  <c r="I11274" s="1"/>
  <c r="H11273"/>
  <c r="I11273" s="1"/>
  <c r="H11272"/>
  <c r="I11272" s="1"/>
  <c r="H11271"/>
  <c r="I11271" s="1"/>
  <c r="H11270"/>
  <c r="I11270" s="1"/>
  <c r="H11269"/>
  <c r="I11269" s="1"/>
  <c r="H11268"/>
  <c r="I11268" s="1"/>
  <c r="H11267"/>
  <c r="I11267" s="1"/>
  <c r="H11266"/>
  <c r="I11266" s="1"/>
  <c r="H11265"/>
  <c r="I11265" s="1"/>
  <c r="H11264"/>
  <c r="I11264" s="1"/>
  <c r="H11263"/>
  <c r="I11263" s="1"/>
  <c r="H11262"/>
  <c r="I11262" s="1"/>
  <c r="H11261"/>
  <c r="I11261" s="1"/>
  <c r="H11260"/>
  <c r="I11260" s="1"/>
  <c r="H11259"/>
  <c r="I11259" s="1"/>
  <c r="H11258"/>
  <c r="I11258" s="1"/>
  <c r="H11257"/>
  <c r="I11257" s="1"/>
  <c r="H11256"/>
  <c r="I11256" s="1"/>
  <c r="H11255"/>
  <c r="I11255" s="1"/>
  <c r="H11254"/>
  <c r="I11254" s="1"/>
  <c r="H11253"/>
  <c r="I11253" s="1"/>
  <c r="H11252"/>
  <c r="I11252" s="1"/>
  <c r="H11251"/>
  <c r="I11251" s="1"/>
  <c r="H11250"/>
  <c r="I11250" s="1"/>
  <c r="H11249"/>
  <c r="I11249" s="1"/>
  <c r="H11248"/>
  <c r="I11248" s="1"/>
  <c r="H11247"/>
  <c r="I11247" s="1"/>
  <c r="H11246"/>
  <c r="I11246" s="1"/>
  <c r="H11245"/>
  <c r="I11245" s="1"/>
  <c r="H11244"/>
  <c r="I11244" s="1"/>
  <c r="H11243"/>
  <c r="I11243" s="1"/>
  <c r="H11242"/>
  <c r="I11242" s="1"/>
  <c r="H11241"/>
  <c r="I11241" s="1"/>
  <c r="H11240"/>
  <c r="I11240" s="1"/>
  <c r="H11239"/>
  <c r="I11239" s="1"/>
  <c r="H11238"/>
  <c r="I11238" s="1"/>
  <c r="H11237"/>
  <c r="I11237" s="1"/>
  <c r="H11236"/>
  <c r="I11236" s="1"/>
  <c r="H11235"/>
  <c r="I11235" s="1"/>
  <c r="H11234"/>
  <c r="I11234" s="1"/>
  <c r="H11233"/>
  <c r="I11233" s="1"/>
  <c r="H11232"/>
  <c r="I11232" s="1"/>
  <c r="H11231"/>
  <c r="I11231" s="1"/>
  <c r="H11230"/>
  <c r="I11230" s="1"/>
  <c r="H11229"/>
  <c r="I11229" s="1"/>
  <c r="H11228"/>
  <c r="I11228" s="1"/>
  <c r="H11227"/>
  <c r="I11227" s="1"/>
  <c r="H11226"/>
  <c r="I11226" s="1"/>
  <c r="H11225"/>
  <c r="I11225" s="1"/>
  <c r="H11224"/>
  <c r="I11224" s="1"/>
  <c r="H11223"/>
  <c r="I11223" s="1"/>
  <c r="H11222"/>
  <c r="I11222" s="1"/>
  <c r="H11221"/>
  <c r="I11221" s="1"/>
  <c r="H11220"/>
  <c r="I11220" s="1"/>
  <c r="H11219"/>
  <c r="I11219" s="1"/>
  <c r="H11218"/>
  <c r="I11218" s="1"/>
  <c r="H11217"/>
  <c r="I11217" s="1"/>
  <c r="H11216"/>
  <c r="I11216" s="1"/>
  <c r="H11215"/>
  <c r="I11215" s="1"/>
  <c r="H11214"/>
  <c r="I11214" s="1"/>
  <c r="H11213"/>
  <c r="I11213" s="1"/>
  <c r="H11212"/>
  <c r="I11212" s="1"/>
  <c r="H11211"/>
  <c r="I11211" s="1"/>
  <c r="H11210"/>
  <c r="I11210" s="1"/>
  <c r="H11209"/>
  <c r="I11209" s="1"/>
  <c r="H11208"/>
  <c r="I11208" s="1"/>
  <c r="H11207"/>
  <c r="I11207" s="1"/>
  <c r="H11206"/>
  <c r="I11206" s="1"/>
  <c r="H11205"/>
  <c r="I11205" s="1"/>
  <c r="H11204"/>
  <c r="I11204" s="1"/>
  <c r="H11203"/>
  <c r="I11203" s="1"/>
  <c r="H11202"/>
  <c r="I11202" s="1"/>
  <c r="H11201"/>
  <c r="I11201" s="1"/>
  <c r="H11200"/>
  <c r="I11200" s="1"/>
  <c r="H11199"/>
  <c r="I11199" s="1"/>
  <c r="H11198"/>
  <c r="I11198" s="1"/>
  <c r="H11197"/>
  <c r="I11197" s="1"/>
  <c r="H11196"/>
  <c r="I11196" s="1"/>
  <c r="H11195"/>
  <c r="I11195" s="1"/>
  <c r="H11194"/>
  <c r="I11194" s="1"/>
  <c r="H11193"/>
  <c r="I11193" s="1"/>
  <c r="H11192"/>
  <c r="I11192" s="1"/>
  <c r="H11191"/>
  <c r="I11191" s="1"/>
  <c r="H11190"/>
  <c r="I11190" s="1"/>
  <c r="H11189"/>
  <c r="I11189" s="1"/>
  <c r="H11188"/>
  <c r="I11188" s="1"/>
  <c r="H11187"/>
  <c r="I11187" s="1"/>
  <c r="H11186"/>
  <c r="I11186" s="1"/>
  <c r="H11185"/>
  <c r="I11185" s="1"/>
  <c r="H11184"/>
  <c r="I11184" s="1"/>
  <c r="H11183"/>
  <c r="I11183" s="1"/>
  <c r="H11182"/>
  <c r="I11182" s="1"/>
  <c r="H11181"/>
  <c r="I11181" s="1"/>
  <c r="H11180"/>
  <c r="I11180" s="1"/>
  <c r="H11179"/>
  <c r="I11179" s="1"/>
  <c r="H11178"/>
  <c r="I11178" s="1"/>
  <c r="H11177"/>
  <c r="I11177" s="1"/>
  <c r="H11176"/>
  <c r="I11176" s="1"/>
  <c r="H11175"/>
  <c r="I11175" s="1"/>
  <c r="H11174"/>
  <c r="I11174" s="1"/>
  <c r="H11173"/>
  <c r="I11173" s="1"/>
  <c r="H11172"/>
  <c r="I11172" s="1"/>
  <c r="H11171"/>
  <c r="I11171" s="1"/>
  <c r="H11170"/>
  <c r="I11170" s="1"/>
  <c r="H11169"/>
  <c r="I11169" s="1"/>
  <c r="H11168"/>
  <c r="I11168" s="1"/>
  <c r="H11167"/>
  <c r="I11167" s="1"/>
  <c r="H11166"/>
  <c r="I11166" s="1"/>
  <c r="H11165"/>
  <c r="I11165" s="1"/>
  <c r="H11164"/>
  <c r="I11164" s="1"/>
  <c r="H11163"/>
  <c r="I11163" s="1"/>
  <c r="H11162"/>
  <c r="I11162" s="1"/>
  <c r="H11161"/>
  <c r="I11161" s="1"/>
  <c r="H11160"/>
  <c r="I11160" s="1"/>
  <c r="H11159"/>
  <c r="I11159" s="1"/>
  <c r="H11158"/>
  <c r="I11158" s="1"/>
  <c r="H11157"/>
  <c r="I11157" s="1"/>
  <c r="H11156"/>
  <c r="I11156" s="1"/>
  <c r="H11155"/>
  <c r="I11155" s="1"/>
  <c r="H11154"/>
  <c r="I11154" s="1"/>
  <c r="H11153"/>
  <c r="I11153" s="1"/>
  <c r="H11152"/>
  <c r="I11152" s="1"/>
  <c r="H11151"/>
  <c r="I11151" s="1"/>
  <c r="H11150"/>
  <c r="I11150" s="1"/>
  <c r="H11149"/>
  <c r="I11149" s="1"/>
  <c r="H11148"/>
  <c r="I11148" s="1"/>
  <c r="H11147"/>
  <c r="I11147" s="1"/>
  <c r="H11146"/>
  <c r="I11146" s="1"/>
  <c r="H11145"/>
  <c r="I11145" s="1"/>
  <c r="H11144"/>
  <c r="I11144" s="1"/>
  <c r="H11143"/>
  <c r="I11143" s="1"/>
  <c r="H11142"/>
  <c r="I11142" s="1"/>
  <c r="H11141"/>
  <c r="I11141" s="1"/>
  <c r="H11140"/>
  <c r="I11140" s="1"/>
  <c r="H11139"/>
  <c r="I11139" s="1"/>
  <c r="H11138"/>
  <c r="I11138" s="1"/>
  <c r="H11137"/>
  <c r="I11137" s="1"/>
  <c r="H11136"/>
  <c r="I11136" s="1"/>
  <c r="H11135"/>
  <c r="I11135" s="1"/>
  <c r="H11134"/>
  <c r="I11134" s="1"/>
  <c r="H11133"/>
  <c r="I11133" s="1"/>
  <c r="H11132"/>
  <c r="I11132" s="1"/>
  <c r="H11131"/>
  <c r="I11131" s="1"/>
  <c r="H11130"/>
  <c r="I11130" s="1"/>
  <c r="H11129"/>
  <c r="I11129" s="1"/>
  <c r="H11128"/>
  <c r="I11128" s="1"/>
  <c r="H11127"/>
  <c r="I11127" s="1"/>
  <c r="H11126"/>
  <c r="I11126" s="1"/>
  <c r="H11125"/>
  <c r="I11125" s="1"/>
  <c r="H11124"/>
  <c r="I11124" s="1"/>
  <c r="H11123"/>
  <c r="I11123" s="1"/>
  <c r="H11122"/>
  <c r="I11122" s="1"/>
  <c r="H11121"/>
  <c r="I11121" s="1"/>
  <c r="H11120"/>
  <c r="I11120" s="1"/>
  <c r="H11119"/>
  <c r="I11119" s="1"/>
  <c r="H11118"/>
  <c r="I11118" s="1"/>
  <c r="H11117"/>
  <c r="I11117" s="1"/>
  <c r="H11116"/>
  <c r="I11116" s="1"/>
  <c r="H11115"/>
  <c r="I11115" s="1"/>
  <c r="H11114"/>
  <c r="I11114" s="1"/>
  <c r="H11113"/>
  <c r="I11113" s="1"/>
  <c r="H11112"/>
  <c r="I11112" s="1"/>
  <c r="H11111"/>
  <c r="I11111" s="1"/>
  <c r="H11110"/>
  <c r="I11110" s="1"/>
  <c r="H11109"/>
  <c r="I11109" s="1"/>
  <c r="H11108"/>
  <c r="I11108" s="1"/>
  <c r="H11107"/>
  <c r="I11107" s="1"/>
  <c r="H11106"/>
  <c r="I11106" s="1"/>
  <c r="H11105"/>
  <c r="I11105" s="1"/>
  <c r="H11104"/>
  <c r="I11104" s="1"/>
  <c r="H11103"/>
  <c r="I11103" s="1"/>
  <c r="H11102"/>
  <c r="I11102" s="1"/>
  <c r="H11101"/>
  <c r="I11101" s="1"/>
  <c r="H11100"/>
  <c r="I11100" s="1"/>
  <c r="H11099"/>
  <c r="I11099" s="1"/>
  <c r="H11098"/>
  <c r="I11098" s="1"/>
  <c r="H11097"/>
  <c r="I11097" s="1"/>
  <c r="H11096"/>
  <c r="I11096" s="1"/>
  <c r="H11095"/>
  <c r="I11095" s="1"/>
  <c r="H11094"/>
  <c r="I11094" s="1"/>
  <c r="H11093"/>
  <c r="I11093" s="1"/>
  <c r="H11092"/>
  <c r="I11092" s="1"/>
  <c r="H11091"/>
  <c r="I11091" s="1"/>
  <c r="H11090"/>
  <c r="I11090" s="1"/>
  <c r="H11089"/>
  <c r="I11089" s="1"/>
  <c r="H11088"/>
  <c r="I11088" s="1"/>
  <c r="H11087"/>
  <c r="I11087" s="1"/>
  <c r="H11086"/>
  <c r="I11086" s="1"/>
  <c r="H11085"/>
  <c r="I11085" s="1"/>
  <c r="H11084"/>
  <c r="I11084" s="1"/>
  <c r="H11083"/>
  <c r="I11083" s="1"/>
  <c r="H11082"/>
  <c r="I11082" s="1"/>
  <c r="H11081"/>
  <c r="I11081" s="1"/>
  <c r="H11080"/>
  <c r="I11080" s="1"/>
  <c r="H11079"/>
  <c r="I11079" s="1"/>
  <c r="H11078"/>
  <c r="I11078" s="1"/>
  <c r="H11077"/>
  <c r="I11077" s="1"/>
  <c r="H11076"/>
  <c r="I11076" s="1"/>
  <c r="H11075"/>
  <c r="I11075" s="1"/>
  <c r="H11074"/>
  <c r="I11074" s="1"/>
  <c r="H11073"/>
  <c r="I11073" s="1"/>
  <c r="H11072"/>
  <c r="I11072" s="1"/>
  <c r="H11071"/>
  <c r="I11071" s="1"/>
  <c r="H11070"/>
  <c r="I11070" s="1"/>
  <c r="H11069"/>
  <c r="I11069" s="1"/>
  <c r="H11068"/>
  <c r="I11068" s="1"/>
  <c r="H11067"/>
  <c r="I11067" s="1"/>
  <c r="H11066"/>
  <c r="I11066" s="1"/>
  <c r="H11065"/>
  <c r="I11065" s="1"/>
  <c r="H11064"/>
  <c r="I11064" s="1"/>
  <c r="H11063"/>
  <c r="I11063" s="1"/>
  <c r="H11062"/>
  <c r="I11062" s="1"/>
  <c r="H11061"/>
  <c r="I11061" s="1"/>
  <c r="H11060"/>
  <c r="I11060" s="1"/>
  <c r="H11059"/>
  <c r="I11059" s="1"/>
  <c r="H11058"/>
  <c r="I11058" s="1"/>
  <c r="H11057"/>
  <c r="I11057" s="1"/>
  <c r="H11056"/>
  <c r="I11056" s="1"/>
  <c r="H11055"/>
  <c r="I11055" s="1"/>
  <c r="H11054"/>
  <c r="I11054" s="1"/>
  <c r="H11053"/>
  <c r="I11053" s="1"/>
  <c r="H11052"/>
  <c r="I11052" s="1"/>
  <c r="H11051"/>
  <c r="I11051" s="1"/>
  <c r="H11050"/>
  <c r="I11050" s="1"/>
  <c r="H11049"/>
  <c r="I11049" s="1"/>
  <c r="H11048"/>
  <c r="I11048" s="1"/>
  <c r="H11047"/>
  <c r="I11047" s="1"/>
  <c r="H11046"/>
  <c r="I11046" s="1"/>
  <c r="H11045"/>
  <c r="I11045" s="1"/>
  <c r="H11044"/>
  <c r="I11044" s="1"/>
  <c r="H11043"/>
  <c r="I11043" s="1"/>
  <c r="H11042"/>
  <c r="I11042" s="1"/>
  <c r="H11041"/>
  <c r="I11041" s="1"/>
  <c r="H11040"/>
  <c r="I11040" s="1"/>
  <c r="H11039"/>
  <c r="I11039" s="1"/>
  <c r="H11038"/>
  <c r="I11038" s="1"/>
  <c r="H11037"/>
  <c r="I11037" s="1"/>
  <c r="H11036"/>
  <c r="I11036" s="1"/>
  <c r="H11035"/>
  <c r="I11035" s="1"/>
  <c r="H11034"/>
  <c r="I11034" s="1"/>
  <c r="H11033"/>
  <c r="I11033" s="1"/>
  <c r="H11032"/>
  <c r="I11032" s="1"/>
  <c r="H11031"/>
  <c r="I11031" s="1"/>
  <c r="H11030"/>
  <c r="I11030" s="1"/>
  <c r="H11029"/>
  <c r="I11029" s="1"/>
  <c r="H11028"/>
  <c r="I11028" s="1"/>
  <c r="H11027"/>
  <c r="I11027" s="1"/>
  <c r="H11026"/>
  <c r="I11026" s="1"/>
  <c r="H11025"/>
  <c r="I11025" s="1"/>
  <c r="H11024"/>
  <c r="I11024" s="1"/>
  <c r="H11023"/>
  <c r="I11023" s="1"/>
  <c r="H11022"/>
  <c r="I11022" s="1"/>
  <c r="H11021"/>
  <c r="I11021" s="1"/>
  <c r="H11020"/>
  <c r="I11020" s="1"/>
  <c r="H11019"/>
  <c r="I11019" s="1"/>
  <c r="H11018"/>
  <c r="I11018" s="1"/>
  <c r="H11017"/>
  <c r="I11017" s="1"/>
  <c r="H11016"/>
  <c r="I11016" s="1"/>
  <c r="H11015"/>
  <c r="I11015" s="1"/>
  <c r="H11014"/>
  <c r="I11014" s="1"/>
  <c r="H11013"/>
  <c r="I11013" s="1"/>
  <c r="H11012"/>
  <c r="I11012" s="1"/>
  <c r="H11011"/>
  <c r="I11011" s="1"/>
  <c r="H11010"/>
  <c r="I11010" s="1"/>
  <c r="H11009"/>
  <c r="I11009" s="1"/>
  <c r="H11008"/>
  <c r="I11008" s="1"/>
  <c r="H11007"/>
  <c r="I11007" s="1"/>
  <c r="H11006"/>
  <c r="I11006" s="1"/>
  <c r="H11005"/>
  <c r="I11005" s="1"/>
  <c r="H11004"/>
  <c r="I11004" s="1"/>
  <c r="H11003"/>
  <c r="I11003" s="1"/>
  <c r="H11002"/>
  <c r="I11002" s="1"/>
  <c r="H11001"/>
  <c r="I11001" s="1"/>
  <c r="H11000"/>
  <c r="I11000" s="1"/>
  <c r="H10999"/>
  <c r="I10999" s="1"/>
  <c r="H10998"/>
  <c r="I10998" s="1"/>
  <c r="H10997"/>
  <c r="I10997" s="1"/>
  <c r="H10996"/>
  <c r="I10996" s="1"/>
  <c r="H10995"/>
  <c r="I10995" s="1"/>
  <c r="H10994"/>
  <c r="I10994" s="1"/>
  <c r="H10993"/>
  <c r="I10993" s="1"/>
  <c r="H10992"/>
  <c r="I10992" s="1"/>
  <c r="H10991"/>
  <c r="I10991" s="1"/>
  <c r="H10990"/>
  <c r="I10990" s="1"/>
  <c r="H10989"/>
  <c r="I10989" s="1"/>
  <c r="H10988"/>
  <c r="I10988" s="1"/>
  <c r="H10987"/>
  <c r="I10987" s="1"/>
  <c r="H10986"/>
  <c r="I10986" s="1"/>
  <c r="H10985"/>
  <c r="I10985" s="1"/>
  <c r="H10984"/>
  <c r="I10984" s="1"/>
  <c r="H10983"/>
  <c r="I10983" s="1"/>
  <c r="H10982"/>
  <c r="I10982" s="1"/>
  <c r="H10981"/>
  <c r="I10981" s="1"/>
  <c r="H10980"/>
  <c r="I10980" s="1"/>
  <c r="H10979"/>
  <c r="I10979" s="1"/>
  <c r="H10978"/>
  <c r="I10978" s="1"/>
  <c r="H10977"/>
  <c r="I10977" s="1"/>
  <c r="H10976"/>
  <c r="I10976" s="1"/>
  <c r="H10975"/>
  <c r="I10975" s="1"/>
  <c r="H10974"/>
  <c r="I10974" s="1"/>
  <c r="H10973"/>
  <c r="I10973" s="1"/>
  <c r="H10972"/>
  <c r="I10972" s="1"/>
  <c r="H10971"/>
  <c r="I10971" s="1"/>
  <c r="H10970"/>
  <c r="I10970" s="1"/>
  <c r="H10969"/>
  <c r="I10969" s="1"/>
  <c r="H10968"/>
  <c r="I10968" s="1"/>
  <c r="H10967"/>
  <c r="I10967" s="1"/>
  <c r="H10966"/>
  <c r="I10966" s="1"/>
  <c r="H10965"/>
  <c r="I10965" s="1"/>
  <c r="H10964"/>
  <c r="I10964" s="1"/>
  <c r="H10963"/>
  <c r="I10963" s="1"/>
  <c r="H10962"/>
  <c r="I10962" s="1"/>
  <c r="H10961"/>
  <c r="I10961" s="1"/>
  <c r="H10960"/>
  <c r="I10960" s="1"/>
  <c r="H10959"/>
  <c r="I10959" s="1"/>
  <c r="H10958"/>
  <c r="I10958" s="1"/>
  <c r="H10957"/>
  <c r="I10957" s="1"/>
  <c r="H10956"/>
  <c r="I10956" s="1"/>
  <c r="H10955"/>
  <c r="I10955" s="1"/>
  <c r="H10954"/>
  <c r="I10954" s="1"/>
  <c r="H10953"/>
  <c r="I10953" s="1"/>
  <c r="H10952"/>
  <c r="I10952" s="1"/>
  <c r="H10951"/>
  <c r="I10951" s="1"/>
  <c r="H10950"/>
  <c r="I10950" s="1"/>
  <c r="H10949"/>
  <c r="I10949" s="1"/>
  <c r="H10948"/>
  <c r="I10948" s="1"/>
  <c r="H10947"/>
  <c r="I10947" s="1"/>
  <c r="H10946"/>
  <c r="I10946" s="1"/>
  <c r="H10945"/>
  <c r="I10945" s="1"/>
  <c r="H10944"/>
  <c r="I10944" s="1"/>
  <c r="H10943"/>
  <c r="I10943" s="1"/>
  <c r="H10942"/>
  <c r="I10942" s="1"/>
  <c r="H10941"/>
  <c r="I10941" s="1"/>
  <c r="H10940"/>
  <c r="I10940" s="1"/>
  <c r="H10939"/>
  <c r="I10939" s="1"/>
  <c r="H10938"/>
  <c r="I10938" s="1"/>
  <c r="H10937"/>
  <c r="I10937" s="1"/>
  <c r="H10936"/>
  <c r="I10936" s="1"/>
  <c r="H10935"/>
  <c r="I10935" s="1"/>
  <c r="H10934"/>
  <c r="I10934" s="1"/>
  <c r="H10933"/>
  <c r="I10933" s="1"/>
  <c r="H10932"/>
  <c r="I10932" s="1"/>
  <c r="H10931"/>
  <c r="I10931" s="1"/>
  <c r="H10930"/>
  <c r="I10930" s="1"/>
  <c r="H10929"/>
  <c r="I10929" s="1"/>
  <c r="H10928"/>
  <c r="I10928" s="1"/>
  <c r="H10927"/>
  <c r="I10927" s="1"/>
  <c r="H10926"/>
  <c r="I10926" s="1"/>
  <c r="H10925"/>
  <c r="I10925" s="1"/>
  <c r="H10924"/>
  <c r="I10924" s="1"/>
  <c r="H10923"/>
  <c r="I10923" s="1"/>
  <c r="H10922"/>
  <c r="I10922" s="1"/>
  <c r="H10921"/>
  <c r="I10921" s="1"/>
  <c r="H10920"/>
  <c r="I10920" s="1"/>
  <c r="H10919"/>
  <c r="I10919" s="1"/>
  <c r="H10918"/>
  <c r="I10918" s="1"/>
  <c r="H10917"/>
  <c r="I10917" s="1"/>
  <c r="H10916"/>
  <c r="I10916" s="1"/>
  <c r="H10915"/>
  <c r="I10915" s="1"/>
  <c r="H10914"/>
  <c r="I10914" s="1"/>
  <c r="H10913"/>
  <c r="I10913" s="1"/>
  <c r="H10912"/>
  <c r="I10912" s="1"/>
  <c r="H10911"/>
  <c r="I10911" s="1"/>
  <c r="H10910"/>
  <c r="I10910" s="1"/>
  <c r="H10909"/>
  <c r="I10909" s="1"/>
  <c r="H10908"/>
  <c r="I10908" s="1"/>
  <c r="H10907"/>
  <c r="I10907" s="1"/>
  <c r="H10906"/>
  <c r="I10906" s="1"/>
  <c r="H10905"/>
  <c r="I10905" s="1"/>
  <c r="H10904"/>
  <c r="I10904" s="1"/>
  <c r="H10903"/>
  <c r="I10903" s="1"/>
  <c r="H10902"/>
  <c r="I10902" s="1"/>
  <c r="H10901"/>
  <c r="I10901" s="1"/>
  <c r="H10900"/>
  <c r="I10900" s="1"/>
  <c r="H10899"/>
  <c r="I10899" s="1"/>
  <c r="H10898"/>
  <c r="I10898" s="1"/>
  <c r="H10897"/>
  <c r="I10897" s="1"/>
  <c r="H10896"/>
  <c r="I10896" s="1"/>
  <c r="H10895"/>
  <c r="I10895" s="1"/>
  <c r="H10894"/>
  <c r="I10894" s="1"/>
  <c r="H10893"/>
  <c r="I10893" s="1"/>
  <c r="H10892"/>
  <c r="I10892" s="1"/>
  <c r="H10891"/>
  <c r="I10891" s="1"/>
  <c r="H10890"/>
  <c r="I10890" s="1"/>
  <c r="H10889"/>
  <c r="I10889" s="1"/>
  <c r="H10888"/>
  <c r="I10888" s="1"/>
  <c r="H10887"/>
  <c r="I10887" s="1"/>
  <c r="H10886"/>
  <c r="I10886" s="1"/>
  <c r="H10885"/>
  <c r="I10885" s="1"/>
  <c r="H10884"/>
  <c r="I10884" s="1"/>
  <c r="H10883"/>
  <c r="I10883" s="1"/>
  <c r="H10882"/>
  <c r="I10882" s="1"/>
  <c r="H10881"/>
  <c r="I10881" s="1"/>
  <c r="H10880"/>
  <c r="I10880" s="1"/>
  <c r="H10879"/>
  <c r="I10879" s="1"/>
  <c r="H10878"/>
  <c r="I10878" s="1"/>
  <c r="H10877"/>
  <c r="I10877" s="1"/>
  <c r="H10876"/>
  <c r="I10876" s="1"/>
  <c r="H10875"/>
  <c r="I10875" s="1"/>
  <c r="H10874"/>
  <c r="I10874" s="1"/>
  <c r="H10873"/>
  <c r="I10873" s="1"/>
  <c r="H10872"/>
  <c r="I10872" s="1"/>
  <c r="H10871"/>
  <c r="I10871" s="1"/>
  <c r="H10870"/>
  <c r="I10870" s="1"/>
  <c r="H10869"/>
  <c r="I10869" s="1"/>
  <c r="H10868"/>
  <c r="I10868" s="1"/>
  <c r="H10867"/>
  <c r="I10867" s="1"/>
  <c r="H10866"/>
  <c r="I10866" s="1"/>
  <c r="H10865"/>
  <c r="I10865" s="1"/>
  <c r="H10864"/>
  <c r="I10864" s="1"/>
  <c r="H10863"/>
  <c r="I10863" s="1"/>
  <c r="H10862"/>
  <c r="I10862" s="1"/>
  <c r="H10861"/>
  <c r="I10861" s="1"/>
  <c r="H10860"/>
  <c r="I10860" s="1"/>
  <c r="H10859"/>
  <c r="I10859" s="1"/>
  <c r="H10858"/>
  <c r="I10858" s="1"/>
  <c r="H10857"/>
  <c r="I10857" s="1"/>
  <c r="H10856"/>
  <c r="I10856" s="1"/>
  <c r="H10855"/>
  <c r="I10855" s="1"/>
  <c r="H10854"/>
  <c r="I10854" s="1"/>
  <c r="H10853"/>
  <c r="I10853" s="1"/>
  <c r="H10852"/>
  <c r="I10852" s="1"/>
  <c r="H10851"/>
  <c r="I10851" s="1"/>
  <c r="H10850"/>
  <c r="I10850" s="1"/>
  <c r="H10849"/>
  <c r="I10849" s="1"/>
  <c r="H10848"/>
  <c r="I10848" s="1"/>
  <c r="H10847"/>
  <c r="I10847" s="1"/>
  <c r="H10846"/>
  <c r="I10846" s="1"/>
  <c r="H10845"/>
  <c r="I10845" s="1"/>
  <c r="H10844"/>
  <c r="I10844" s="1"/>
  <c r="H10843"/>
  <c r="I10843" s="1"/>
  <c r="H10842"/>
  <c r="I10842" s="1"/>
  <c r="H10841"/>
  <c r="I10841" s="1"/>
  <c r="H10840"/>
  <c r="I10840" s="1"/>
  <c r="H10839"/>
  <c r="I10839" s="1"/>
  <c r="H10838"/>
  <c r="I10838" s="1"/>
  <c r="H10837"/>
  <c r="I10837" s="1"/>
  <c r="H10836"/>
  <c r="I10836" s="1"/>
  <c r="H10835"/>
  <c r="I10835" s="1"/>
  <c r="H10834"/>
  <c r="I10834" s="1"/>
  <c r="H10833"/>
  <c r="I10833" s="1"/>
  <c r="H10832"/>
  <c r="I10832" s="1"/>
  <c r="H10831"/>
  <c r="I10831" s="1"/>
  <c r="H10830"/>
  <c r="I10830" s="1"/>
  <c r="H10829"/>
  <c r="I10829" s="1"/>
  <c r="H10828"/>
  <c r="I10828" s="1"/>
  <c r="H10827"/>
  <c r="I10827" s="1"/>
  <c r="H10826"/>
  <c r="I10826" s="1"/>
  <c r="H10825"/>
  <c r="I10825" s="1"/>
  <c r="H10824"/>
  <c r="I10824" s="1"/>
  <c r="H10823"/>
  <c r="I10823" s="1"/>
  <c r="H10822"/>
  <c r="I10822" s="1"/>
  <c r="H10821"/>
  <c r="I10821" s="1"/>
  <c r="H10820"/>
  <c r="I10820" s="1"/>
  <c r="H10819"/>
  <c r="I10819" s="1"/>
  <c r="H10818"/>
  <c r="I10818" s="1"/>
  <c r="H10817"/>
  <c r="I10817" s="1"/>
  <c r="H10816"/>
  <c r="I10816" s="1"/>
  <c r="H10815"/>
  <c r="I10815" s="1"/>
  <c r="H10814"/>
  <c r="I10814" s="1"/>
  <c r="H10813"/>
  <c r="I10813" s="1"/>
  <c r="H10812"/>
  <c r="I10812" s="1"/>
  <c r="H10811"/>
  <c r="I10811" s="1"/>
  <c r="H10810"/>
  <c r="I10810" s="1"/>
  <c r="H10809"/>
  <c r="I10809" s="1"/>
  <c r="H10808"/>
  <c r="I10808" s="1"/>
  <c r="H10807"/>
  <c r="I10807" s="1"/>
  <c r="H10806"/>
  <c r="I10806" s="1"/>
  <c r="H10805"/>
  <c r="I10805" s="1"/>
  <c r="H10804"/>
  <c r="I10804" s="1"/>
  <c r="H10803"/>
  <c r="I10803" s="1"/>
  <c r="H10802"/>
  <c r="I10802" s="1"/>
  <c r="H10801"/>
  <c r="I10801" s="1"/>
  <c r="H10800"/>
  <c r="I10800" s="1"/>
  <c r="H10799"/>
  <c r="I10799" s="1"/>
  <c r="H10798"/>
  <c r="I10798" s="1"/>
  <c r="H10797"/>
  <c r="I10797" s="1"/>
  <c r="H10796"/>
  <c r="I10796" s="1"/>
  <c r="H10795"/>
  <c r="I10795" s="1"/>
  <c r="H10794"/>
  <c r="I10794" s="1"/>
  <c r="H10793"/>
  <c r="I10793" s="1"/>
  <c r="H10792"/>
  <c r="I10792" s="1"/>
  <c r="H10791"/>
  <c r="I10791" s="1"/>
  <c r="H10790"/>
  <c r="I10790" s="1"/>
  <c r="H10789"/>
  <c r="I10789" s="1"/>
  <c r="H10788"/>
  <c r="I10788" s="1"/>
  <c r="H10787"/>
  <c r="I10787" s="1"/>
  <c r="H10786"/>
  <c r="I10786" s="1"/>
  <c r="H10785"/>
  <c r="I10785" s="1"/>
  <c r="H10784"/>
  <c r="I10784" s="1"/>
  <c r="H10783"/>
  <c r="I10783" s="1"/>
  <c r="H10782"/>
  <c r="I10782" s="1"/>
  <c r="H10781"/>
  <c r="I10781" s="1"/>
  <c r="H10780"/>
  <c r="I10780" s="1"/>
  <c r="H10779"/>
  <c r="I10779" s="1"/>
  <c r="H10778"/>
  <c r="I10778" s="1"/>
  <c r="H10777"/>
  <c r="I10777" s="1"/>
  <c r="H10776"/>
  <c r="I10776" s="1"/>
  <c r="H10775"/>
  <c r="I10775" s="1"/>
  <c r="H10774"/>
  <c r="I10774" s="1"/>
  <c r="H10773"/>
  <c r="I10773" s="1"/>
  <c r="H10772"/>
  <c r="I10772" s="1"/>
  <c r="H10771"/>
  <c r="I10771" s="1"/>
  <c r="H10770"/>
  <c r="I10770" s="1"/>
  <c r="H10769"/>
  <c r="I10769" s="1"/>
  <c r="H10768"/>
  <c r="I10768" s="1"/>
  <c r="H10767"/>
  <c r="I10767" s="1"/>
  <c r="H10766"/>
  <c r="I10766" s="1"/>
  <c r="H10765"/>
  <c r="I10765" s="1"/>
  <c r="H10764"/>
  <c r="I10764" s="1"/>
  <c r="H10763"/>
  <c r="I10763" s="1"/>
  <c r="H10762"/>
  <c r="I10762" s="1"/>
  <c r="H10761"/>
  <c r="I10761" s="1"/>
  <c r="H10760"/>
  <c r="I10760" s="1"/>
  <c r="H10759"/>
  <c r="I10759" s="1"/>
  <c r="H10758"/>
  <c r="I10758" s="1"/>
  <c r="H10757"/>
  <c r="I10757" s="1"/>
  <c r="H10756"/>
  <c r="I10756" s="1"/>
  <c r="H10755"/>
  <c r="I10755" s="1"/>
  <c r="H10754"/>
  <c r="I10754" s="1"/>
  <c r="H10753"/>
  <c r="I10753" s="1"/>
  <c r="H10752"/>
  <c r="I10752" s="1"/>
  <c r="H10751"/>
  <c r="I10751" s="1"/>
  <c r="H10750"/>
  <c r="I10750" s="1"/>
  <c r="H10749"/>
  <c r="I10749" s="1"/>
  <c r="H10748"/>
  <c r="I10748" s="1"/>
  <c r="H10747"/>
  <c r="I10747" s="1"/>
  <c r="H10746"/>
  <c r="I10746" s="1"/>
  <c r="H10745"/>
  <c r="I10745" s="1"/>
  <c r="H10744"/>
  <c r="I10744" s="1"/>
  <c r="H10743"/>
  <c r="I10743" s="1"/>
  <c r="H10742"/>
  <c r="I10742" s="1"/>
  <c r="H10741"/>
  <c r="I10741" s="1"/>
  <c r="H10740"/>
  <c r="I10740" s="1"/>
  <c r="H10739"/>
  <c r="I10739" s="1"/>
  <c r="H10738"/>
  <c r="I10738" s="1"/>
  <c r="H10737"/>
  <c r="I10737" s="1"/>
  <c r="H10736"/>
  <c r="I10736" s="1"/>
  <c r="H10735"/>
  <c r="I10735" s="1"/>
  <c r="H10734"/>
  <c r="I10734" s="1"/>
  <c r="H10733"/>
  <c r="I10733" s="1"/>
  <c r="H10732"/>
  <c r="I10732" s="1"/>
  <c r="H10731"/>
  <c r="I10731" s="1"/>
  <c r="H10730"/>
  <c r="I10730" s="1"/>
  <c r="H10729"/>
  <c r="I10729" s="1"/>
  <c r="H10728"/>
  <c r="I10728" s="1"/>
  <c r="H10727"/>
  <c r="I10727" s="1"/>
  <c r="H10726"/>
  <c r="I10726" s="1"/>
  <c r="H10725"/>
  <c r="I10725" s="1"/>
  <c r="H10724"/>
  <c r="I10724" s="1"/>
  <c r="H10723"/>
  <c r="I10723" s="1"/>
  <c r="H10722"/>
  <c r="I10722" s="1"/>
  <c r="H10721"/>
  <c r="I10721" s="1"/>
  <c r="H10720"/>
  <c r="I10720" s="1"/>
  <c r="H10719"/>
  <c r="I10719" s="1"/>
  <c r="H10718"/>
  <c r="I10718" s="1"/>
  <c r="H10717"/>
  <c r="I10717" s="1"/>
  <c r="H10716"/>
  <c r="I10716" s="1"/>
  <c r="H10715"/>
  <c r="I10715" s="1"/>
  <c r="H10714"/>
  <c r="I10714" s="1"/>
  <c r="H10713"/>
  <c r="I10713" s="1"/>
  <c r="H10712"/>
  <c r="I10712" s="1"/>
  <c r="H10711"/>
  <c r="I10711" s="1"/>
  <c r="H10710"/>
  <c r="I10710" s="1"/>
  <c r="H10709"/>
  <c r="I10709" s="1"/>
  <c r="H10708"/>
  <c r="I10708" s="1"/>
  <c r="H10707"/>
  <c r="I10707" s="1"/>
  <c r="H10706"/>
  <c r="I10706" s="1"/>
  <c r="H10705"/>
  <c r="I10705" s="1"/>
  <c r="H10704"/>
  <c r="I10704" s="1"/>
  <c r="H10703"/>
  <c r="I10703" s="1"/>
  <c r="H10702"/>
  <c r="I10702" s="1"/>
  <c r="H10701"/>
  <c r="I10701" s="1"/>
  <c r="H10700"/>
  <c r="I10700" s="1"/>
  <c r="H10699"/>
  <c r="I10699" s="1"/>
  <c r="H10698"/>
  <c r="I10698" s="1"/>
  <c r="H10697"/>
  <c r="I10697" s="1"/>
  <c r="H10696"/>
  <c r="I10696" s="1"/>
  <c r="H10695"/>
  <c r="I10695" s="1"/>
  <c r="H10694"/>
  <c r="I10694" s="1"/>
  <c r="H10693"/>
  <c r="I10693" s="1"/>
  <c r="H10692"/>
  <c r="I10692" s="1"/>
  <c r="H10691"/>
  <c r="I10691" s="1"/>
  <c r="H10690"/>
  <c r="I10690" s="1"/>
  <c r="H10689"/>
  <c r="I10689" s="1"/>
  <c r="H10688"/>
  <c r="I10688" s="1"/>
  <c r="H10687"/>
  <c r="I10687" s="1"/>
  <c r="H10686"/>
  <c r="I10686" s="1"/>
  <c r="H10685"/>
  <c r="I10685" s="1"/>
  <c r="H10684"/>
  <c r="I10684" s="1"/>
  <c r="H10683"/>
  <c r="I10683" s="1"/>
  <c r="H10682"/>
  <c r="I10682" s="1"/>
  <c r="H10681"/>
  <c r="I10681" s="1"/>
  <c r="H10680"/>
  <c r="I10680" s="1"/>
  <c r="H10679"/>
  <c r="I10679" s="1"/>
  <c r="H10678"/>
  <c r="I10678" s="1"/>
  <c r="H10677"/>
  <c r="I10677" s="1"/>
  <c r="H10676"/>
  <c r="I10676" s="1"/>
  <c r="H10675"/>
  <c r="I10675" s="1"/>
  <c r="H10674"/>
  <c r="I10674" s="1"/>
  <c r="H10673"/>
  <c r="I10673" s="1"/>
  <c r="H10672"/>
  <c r="I10672" s="1"/>
  <c r="H10671"/>
  <c r="I10671" s="1"/>
  <c r="H10670"/>
  <c r="I10670" s="1"/>
  <c r="H10669"/>
  <c r="I10669" s="1"/>
  <c r="H10668"/>
  <c r="I10668" s="1"/>
  <c r="H10667"/>
  <c r="I10667" s="1"/>
  <c r="H10666"/>
  <c r="I10666" s="1"/>
  <c r="H10665"/>
  <c r="I10665" s="1"/>
  <c r="H10664"/>
  <c r="I10664" s="1"/>
  <c r="H10663"/>
  <c r="I10663" s="1"/>
  <c r="H10662"/>
  <c r="I10662" s="1"/>
  <c r="H10661"/>
  <c r="I10661" s="1"/>
  <c r="H10660"/>
  <c r="I10660" s="1"/>
  <c r="H10659"/>
  <c r="I10659" s="1"/>
  <c r="H10658"/>
  <c r="I10658" s="1"/>
  <c r="H10657"/>
  <c r="I10657" s="1"/>
  <c r="H10656"/>
  <c r="I10656" s="1"/>
  <c r="H10655"/>
  <c r="I10655" s="1"/>
  <c r="H10654"/>
  <c r="I10654" s="1"/>
  <c r="H10653"/>
  <c r="I10653" s="1"/>
  <c r="H10652"/>
  <c r="I10652" s="1"/>
  <c r="H10651"/>
  <c r="I10651" s="1"/>
  <c r="H10650"/>
  <c r="I10650" s="1"/>
  <c r="H10649"/>
  <c r="I10649" s="1"/>
  <c r="H10648"/>
  <c r="I10648" s="1"/>
  <c r="H10647"/>
  <c r="I10647" s="1"/>
  <c r="H10646"/>
  <c r="I10646" s="1"/>
  <c r="H10645"/>
  <c r="I10645" s="1"/>
  <c r="H10644"/>
  <c r="I10644" s="1"/>
  <c r="H10643"/>
  <c r="I10643" s="1"/>
  <c r="H10642"/>
  <c r="I10642" s="1"/>
  <c r="H10641"/>
  <c r="I10641" s="1"/>
  <c r="H10640"/>
  <c r="I10640" s="1"/>
  <c r="H10639"/>
  <c r="I10639" s="1"/>
  <c r="H10638"/>
  <c r="I10638" s="1"/>
  <c r="H10637"/>
  <c r="I10637" s="1"/>
  <c r="H10636"/>
  <c r="I10636" s="1"/>
  <c r="H10635"/>
  <c r="I10635" s="1"/>
  <c r="H10634"/>
  <c r="I10634" s="1"/>
  <c r="H10633"/>
  <c r="I10633" s="1"/>
  <c r="H10632"/>
  <c r="I10632" s="1"/>
  <c r="H10631"/>
  <c r="I10631" s="1"/>
  <c r="H10630"/>
  <c r="I10630" s="1"/>
  <c r="H10629"/>
  <c r="I10629" s="1"/>
  <c r="H10628"/>
  <c r="I10628" s="1"/>
  <c r="H10627"/>
  <c r="I10627" s="1"/>
  <c r="H10626"/>
  <c r="I10626" s="1"/>
  <c r="H10625"/>
  <c r="I10625" s="1"/>
  <c r="H10624"/>
  <c r="I10624" s="1"/>
  <c r="H10623"/>
  <c r="I10623" s="1"/>
  <c r="H10622"/>
  <c r="I10622" s="1"/>
  <c r="H10621"/>
  <c r="I10621" s="1"/>
  <c r="H10620"/>
  <c r="I10620" s="1"/>
  <c r="H10619"/>
  <c r="I10619" s="1"/>
  <c r="H10618"/>
  <c r="I10618" s="1"/>
  <c r="H10617"/>
  <c r="I10617" s="1"/>
  <c r="H10616"/>
  <c r="I10616" s="1"/>
  <c r="H10615"/>
  <c r="I10615" s="1"/>
  <c r="H10614"/>
  <c r="I10614" s="1"/>
  <c r="H10613"/>
  <c r="I10613" s="1"/>
  <c r="H10612"/>
  <c r="I10612" s="1"/>
  <c r="H10611"/>
  <c r="I10611" s="1"/>
  <c r="H10610"/>
  <c r="I10610" s="1"/>
  <c r="H10609"/>
  <c r="I10609" s="1"/>
  <c r="H10608"/>
  <c r="I10608" s="1"/>
  <c r="H10607"/>
  <c r="I10607" s="1"/>
  <c r="H10606"/>
  <c r="I10606" s="1"/>
  <c r="H10605"/>
  <c r="I10605" s="1"/>
  <c r="H10604"/>
  <c r="I10604" s="1"/>
  <c r="H10603"/>
  <c r="I10603" s="1"/>
  <c r="H10602"/>
  <c r="I10602" s="1"/>
  <c r="H10601"/>
  <c r="I10601" s="1"/>
  <c r="H10600"/>
  <c r="I10600" s="1"/>
  <c r="H10599"/>
  <c r="I10599" s="1"/>
  <c r="H10598"/>
  <c r="I10598" s="1"/>
  <c r="H10597"/>
  <c r="I10597" s="1"/>
  <c r="H10596"/>
  <c r="I10596" s="1"/>
  <c r="H10595"/>
  <c r="I10595" s="1"/>
  <c r="H10594"/>
  <c r="I10594" s="1"/>
  <c r="H10593"/>
  <c r="I10593" s="1"/>
  <c r="H10592"/>
  <c r="I10592" s="1"/>
  <c r="H10591"/>
  <c r="I10591" s="1"/>
  <c r="H10590"/>
  <c r="I10590" s="1"/>
  <c r="H10589"/>
  <c r="I10589" s="1"/>
  <c r="H10588"/>
  <c r="I10588" s="1"/>
  <c r="H10587"/>
  <c r="I10587" s="1"/>
  <c r="H10586"/>
  <c r="I10586" s="1"/>
  <c r="H10585"/>
  <c r="I10585" s="1"/>
  <c r="H10584"/>
  <c r="I10584" s="1"/>
  <c r="H10583"/>
  <c r="I10583" s="1"/>
  <c r="H10582"/>
  <c r="I10582" s="1"/>
  <c r="H10581"/>
  <c r="I10581" s="1"/>
  <c r="H10580"/>
  <c r="I10580" s="1"/>
  <c r="H10579"/>
  <c r="I10579" s="1"/>
  <c r="H10578"/>
  <c r="I10578" s="1"/>
  <c r="H10577"/>
  <c r="I10577" s="1"/>
  <c r="H10576"/>
  <c r="I10576" s="1"/>
  <c r="H10575"/>
  <c r="I10575" s="1"/>
  <c r="H10574"/>
  <c r="I10574" s="1"/>
  <c r="H10573"/>
  <c r="I10573" s="1"/>
  <c r="H10572"/>
  <c r="I10572" s="1"/>
  <c r="H10571"/>
  <c r="I10571" s="1"/>
  <c r="H10570"/>
  <c r="I10570" s="1"/>
  <c r="H10569"/>
  <c r="I10569" s="1"/>
  <c r="H10568"/>
  <c r="I10568" s="1"/>
  <c r="H10567"/>
  <c r="I10567" s="1"/>
  <c r="H10566"/>
  <c r="I10566" s="1"/>
  <c r="H10565"/>
  <c r="I10565" s="1"/>
  <c r="H10564"/>
  <c r="I10564" s="1"/>
  <c r="H10563"/>
  <c r="I10563" s="1"/>
  <c r="H10562"/>
  <c r="I10562" s="1"/>
  <c r="H10561"/>
  <c r="I10561" s="1"/>
  <c r="H10560"/>
  <c r="I10560" s="1"/>
  <c r="H10559"/>
  <c r="I10559" s="1"/>
  <c r="H10558"/>
  <c r="I10558" s="1"/>
  <c r="H10557"/>
  <c r="I10557" s="1"/>
  <c r="H10556"/>
  <c r="I10556" s="1"/>
  <c r="H10555"/>
  <c r="I10555" s="1"/>
  <c r="H10554"/>
  <c r="I10554" s="1"/>
  <c r="H10553"/>
  <c r="I10553" s="1"/>
  <c r="H10552"/>
  <c r="I10552" s="1"/>
  <c r="H10551"/>
  <c r="I10551" s="1"/>
  <c r="H10550"/>
  <c r="I10550" s="1"/>
  <c r="H10549"/>
  <c r="I10549" s="1"/>
  <c r="H10548"/>
  <c r="I10548" s="1"/>
  <c r="H10547"/>
  <c r="I10547" s="1"/>
  <c r="H10546"/>
  <c r="I10546" s="1"/>
  <c r="H10545"/>
  <c r="I10545" s="1"/>
  <c r="H10544"/>
  <c r="I10544" s="1"/>
  <c r="H10543"/>
  <c r="I10543" s="1"/>
  <c r="H10542"/>
  <c r="I10542" s="1"/>
  <c r="H10541"/>
  <c r="I10541" s="1"/>
  <c r="H10540"/>
  <c r="I10540" s="1"/>
  <c r="H10539"/>
  <c r="I10539" s="1"/>
  <c r="H10538"/>
  <c r="I10538" s="1"/>
  <c r="H10537"/>
  <c r="I10537" s="1"/>
  <c r="H10536"/>
  <c r="I10536" s="1"/>
  <c r="H10535"/>
  <c r="I10535" s="1"/>
  <c r="H10534"/>
  <c r="I10534" s="1"/>
  <c r="H10533"/>
  <c r="I10533" s="1"/>
  <c r="H10532"/>
  <c r="I10532" s="1"/>
  <c r="H10531"/>
  <c r="I10531" s="1"/>
  <c r="H10530"/>
  <c r="I10530" s="1"/>
  <c r="H10529"/>
  <c r="I10529" s="1"/>
  <c r="H10528"/>
  <c r="I10528" s="1"/>
  <c r="H10527"/>
  <c r="I10527" s="1"/>
  <c r="H10526"/>
  <c r="I10526" s="1"/>
  <c r="H10525"/>
  <c r="I10525" s="1"/>
  <c r="H10524"/>
  <c r="I10524" s="1"/>
  <c r="H10523"/>
  <c r="I10523" s="1"/>
  <c r="H10522"/>
  <c r="I10522" s="1"/>
  <c r="H10521"/>
  <c r="I10521" s="1"/>
  <c r="H10520"/>
  <c r="I10520" s="1"/>
  <c r="H10519"/>
  <c r="I10519" s="1"/>
  <c r="H10518"/>
  <c r="I10518" s="1"/>
  <c r="H10517"/>
  <c r="I10517" s="1"/>
  <c r="H10516"/>
  <c r="I10516" s="1"/>
  <c r="H10515"/>
  <c r="I10515" s="1"/>
  <c r="H10514"/>
  <c r="I10514" s="1"/>
  <c r="H10513"/>
  <c r="I10513" s="1"/>
  <c r="H10512"/>
  <c r="I10512" s="1"/>
  <c r="H10511"/>
  <c r="I10511" s="1"/>
  <c r="H10510"/>
  <c r="I10510" s="1"/>
  <c r="H10509"/>
  <c r="I10509" s="1"/>
  <c r="H10508"/>
  <c r="I10508" s="1"/>
  <c r="H10507"/>
  <c r="I10507" s="1"/>
  <c r="H10506"/>
  <c r="I10506" s="1"/>
  <c r="H10505"/>
  <c r="I10505" s="1"/>
  <c r="H10504"/>
  <c r="I10504" s="1"/>
  <c r="H10503"/>
  <c r="I10503" s="1"/>
  <c r="H10502"/>
  <c r="I10502" s="1"/>
  <c r="H10501"/>
  <c r="I10501" s="1"/>
  <c r="H10500"/>
  <c r="I10500" s="1"/>
  <c r="H10499"/>
  <c r="I10499" s="1"/>
  <c r="H10498"/>
  <c r="I10498" s="1"/>
  <c r="H10497"/>
  <c r="I10497" s="1"/>
  <c r="H10496"/>
  <c r="I10496" s="1"/>
  <c r="H10495"/>
  <c r="I10495" s="1"/>
  <c r="H10494"/>
  <c r="I10494" s="1"/>
  <c r="H10493"/>
  <c r="I10493" s="1"/>
  <c r="H10492"/>
  <c r="I10492" s="1"/>
  <c r="H10491"/>
  <c r="I10491" s="1"/>
  <c r="H10490"/>
  <c r="I10490" s="1"/>
  <c r="H10489"/>
  <c r="I10489" s="1"/>
  <c r="H10488"/>
  <c r="I10488" s="1"/>
  <c r="H10487"/>
  <c r="I10487" s="1"/>
  <c r="H10486"/>
  <c r="I10486" s="1"/>
  <c r="H10485"/>
  <c r="I10485" s="1"/>
  <c r="H10484"/>
  <c r="I10484" s="1"/>
  <c r="H10483"/>
  <c r="I10483" s="1"/>
  <c r="H10482"/>
  <c r="I10482" s="1"/>
  <c r="H10481"/>
  <c r="I10481" s="1"/>
  <c r="H10480"/>
  <c r="I10480" s="1"/>
  <c r="H10479"/>
  <c r="I10479" s="1"/>
  <c r="H10478"/>
  <c r="I10478" s="1"/>
  <c r="H10477"/>
  <c r="I10477" s="1"/>
  <c r="H10476"/>
  <c r="I10476" s="1"/>
  <c r="H10475"/>
  <c r="I10475" s="1"/>
  <c r="H10474"/>
  <c r="I10474" s="1"/>
  <c r="H10473"/>
  <c r="I10473" s="1"/>
  <c r="H10472"/>
  <c r="I10472" s="1"/>
  <c r="H10471"/>
  <c r="I10471" s="1"/>
  <c r="H10470"/>
  <c r="I10470" s="1"/>
  <c r="H10469"/>
  <c r="I10469" s="1"/>
  <c r="H10468"/>
  <c r="I10468" s="1"/>
  <c r="H10467"/>
  <c r="I10467" s="1"/>
  <c r="H10466"/>
  <c r="I10466" s="1"/>
  <c r="H10465"/>
  <c r="I10465" s="1"/>
  <c r="H10464"/>
  <c r="I10464" s="1"/>
  <c r="H10463"/>
  <c r="I10463" s="1"/>
  <c r="H10462"/>
  <c r="I10462" s="1"/>
  <c r="H10461"/>
  <c r="I10461" s="1"/>
  <c r="H10460"/>
  <c r="I10460" s="1"/>
  <c r="H10459"/>
  <c r="I10459" s="1"/>
  <c r="H10458"/>
  <c r="I10458" s="1"/>
  <c r="H10457"/>
  <c r="I10457" s="1"/>
  <c r="H10456"/>
  <c r="I10456" s="1"/>
  <c r="H10455"/>
  <c r="I10455" s="1"/>
  <c r="H10454"/>
  <c r="I10454" s="1"/>
  <c r="H10453"/>
  <c r="I10453" s="1"/>
  <c r="H10452"/>
  <c r="I10452" s="1"/>
  <c r="H10451"/>
  <c r="I10451" s="1"/>
  <c r="H10450"/>
  <c r="I10450" s="1"/>
  <c r="H10449"/>
  <c r="I10449" s="1"/>
  <c r="H10448"/>
  <c r="I10448" s="1"/>
  <c r="H10447"/>
  <c r="I10447" s="1"/>
  <c r="H10446"/>
  <c r="I10446" s="1"/>
  <c r="H10445"/>
  <c r="I10445" s="1"/>
  <c r="H10444"/>
  <c r="I10444" s="1"/>
  <c r="H10443"/>
  <c r="I10443" s="1"/>
  <c r="H10442"/>
  <c r="I10442" s="1"/>
  <c r="H10441"/>
  <c r="I10441" s="1"/>
  <c r="H10440"/>
  <c r="I10440" s="1"/>
  <c r="H10439"/>
  <c r="I10439" s="1"/>
  <c r="H10438"/>
  <c r="I10438" s="1"/>
  <c r="H10437"/>
  <c r="I10437" s="1"/>
  <c r="H10436"/>
  <c r="I10436" s="1"/>
  <c r="H10435"/>
  <c r="I10435" s="1"/>
  <c r="H10434"/>
  <c r="I10434" s="1"/>
  <c r="H10433"/>
  <c r="I10433" s="1"/>
  <c r="H10432"/>
  <c r="I10432" s="1"/>
  <c r="H10431"/>
  <c r="I10431" s="1"/>
  <c r="H10430"/>
  <c r="I10430" s="1"/>
  <c r="H10429"/>
  <c r="I10429" s="1"/>
  <c r="H10428"/>
  <c r="I10428" s="1"/>
  <c r="H10427"/>
  <c r="I10427" s="1"/>
  <c r="H10426"/>
  <c r="I10426" s="1"/>
  <c r="H10425"/>
  <c r="I10425" s="1"/>
  <c r="H10424"/>
  <c r="I10424" s="1"/>
  <c r="H10423"/>
  <c r="I10423" s="1"/>
  <c r="H10422"/>
  <c r="I10422" s="1"/>
  <c r="H10421"/>
  <c r="I10421" s="1"/>
  <c r="H10420"/>
  <c r="I10420" s="1"/>
  <c r="H10419"/>
  <c r="I10419" s="1"/>
  <c r="H10418"/>
  <c r="I10418" s="1"/>
  <c r="H10417"/>
  <c r="I10417" s="1"/>
  <c r="H10416"/>
  <c r="I10416" s="1"/>
  <c r="H10415"/>
  <c r="I10415" s="1"/>
  <c r="H10414"/>
  <c r="I10414" s="1"/>
  <c r="H10413"/>
  <c r="I10413" s="1"/>
  <c r="H10412"/>
  <c r="I10412" s="1"/>
  <c r="H10411"/>
  <c r="I10411" s="1"/>
  <c r="H10410"/>
  <c r="I10410" s="1"/>
  <c r="H10409"/>
  <c r="I10409" s="1"/>
  <c r="H10408"/>
  <c r="I10408" s="1"/>
  <c r="H10407"/>
  <c r="I10407" s="1"/>
  <c r="H10406"/>
  <c r="I10406" s="1"/>
  <c r="H10405"/>
  <c r="I10405" s="1"/>
  <c r="H10404"/>
  <c r="I10404" s="1"/>
  <c r="H10403"/>
  <c r="I10403" s="1"/>
  <c r="H10402"/>
  <c r="I10402" s="1"/>
  <c r="H10401"/>
  <c r="I10401" s="1"/>
  <c r="H10400"/>
  <c r="I10400" s="1"/>
  <c r="H10399"/>
  <c r="I10399" s="1"/>
  <c r="H10398"/>
  <c r="I10398" s="1"/>
  <c r="H10397"/>
  <c r="I10397" s="1"/>
  <c r="H10396"/>
  <c r="I10396" s="1"/>
  <c r="H10395"/>
  <c r="I10395" s="1"/>
  <c r="H10394"/>
  <c r="I10394" s="1"/>
  <c r="H10393"/>
  <c r="I10393" s="1"/>
  <c r="H10392"/>
  <c r="I10392" s="1"/>
  <c r="H10391"/>
  <c r="I10391" s="1"/>
  <c r="H10390"/>
  <c r="I10390" s="1"/>
  <c r="H10389"/>
  <c r="I10389" s="1"/>
  <c r="H10388"/>
  <c r="I10388" s="1"/>
  <c r="H10387"/>
  <c r="I10387" s="1"/>
  <c r="H10386"/>
  <c r="I10386" s="1"/>
  <c r="H10385"/>
  <c r="I10385" s="1"/>
  <c r="H10384"/>
  <c r="I10384" s="1"/>
  <c r="H10383"/>
  <c r="I10383" s="1"/>
  <c r="H10382"/>
  <c r="I10382" s="1"/>
  <c r="H10381"/>
  <c r="I10381" s="1"/>
  <c r="H10380"/>
  <c r="I10380" s="1"/>
  <c r="H10379"/>
  <c r="I10379" s="1"/>
  <c r="H10378"/>
  <c r="I10378" s="1"/>
  <c r="H10377"/>
  <c r="I10377" s="1"/>
  <c r="H10376"/>
  <c r="I10376" s="1"/>
  <c r="H10375"/>
  <c r="I10375" s="1"/>
  <c r="H10374"/>
  <c r="I10374" s="1"/>
  <c r="H10373"/>
  <c r="I10373" s="1"/>
  <c r="H10372"/>
  <c r="I10372" s="1"/>
  <c r="H10371"/>
  <c r="I10371" s="1"/>
  <c r="H10370"/>
  <c r="I10370" s="1"/>
  <c r="H10369"/>
  <c r="I10369" s="1"/>
  <c r="H10368"/>
  <c r="I10368" s="1"/>
  <c r="H10367"/>
  <c r="I10367" s="1"/>
  <c r="H10366"/>
  <c r="I10366" s="1"/>
  <c r="H10365"/>
  <c r="I10365" s="1"/>
  <c r="H10364"/>
  <c r="I10364" s="1"/>
  <c r="H10363"/>
  <c r="I10363" s="1"/>
  <c r="H10362"/>
  <c r="I10362" s="1"/>
  <c r="H10361"/>
  <c r="I10361" s="1"/>
  <c r="H10360"/>
  <c r="I10360" s="1"/>
  <c r="H10359"/>
  <c r="I10359" s="1"/>
  <c r="H10358"/>
  <c r="I10358" s="1"/>
  <c r="H10357"/>
  <c r="I10357" s="1"/>
  <c r="H10356"/>
  <c r="I10356" s="1"/>
  <c r="H10355"/>
  <c r="I10355" s="1"/>
  <c r="H10354"/>
  <c r="I10354" s="1"/>
  <c r="H10353"/>
  <c r="I10353" s="1"/>
  <c r="H10352"/>
  <c r="I10352" s="1"/>
  <c r="H10351"/>
  <c r="I10351" s="1"/>
  <c r="H10350"/>
  <c r="I10350" s="1"/>
  <c r="H10349"/>
  <c r="I10349" s="1"/>
  <c r="H10348"/>
  <c r="I10348" s="1"/>
  <c r="H10347"/>
  <c r="I10347" s="1"/>
  <c r="H10346"/>
  <c r="I10346" s="1"/>
  <c r="H10345"/>
  <c r="I10345" s="1"/>
  <c r="H10344"/>
  <c r="I10344" s="1"/>
  <c r="H10343"/>
  <c r="I10343" s="1"/>
  <c r="H10342"/>
  <c r="I10342" s="1"/>
  <c r="H10341"/>
  <c r="I10341" s="1"/>
  <c r="H10340"/>
  <c r="I10340" s="1"/>
  <c r="H10339"/>
  <c r="I10339" s="1"/>
  <c r="H10338"/>
  <c r="I10338" s="1"/>
  <c r="H10337"/>
  <c r="I10337" s="1"/>
  <c r="H10336"/>
  <c r="I10336" s="1"/>
  <c r="H10335"/>
  <c r="I10335" s="1"/>
  <c r="H10334"/>
  <c r="I10334" s="1"/>
  <c r="H10333"/>
  <c r="I10333" s="1"/>
  <c r="H10332"/>
  <c r="I10332" s="1"/>
  <c r="H10331"/>
  <c r="I10331" s="1"/>
  <c r="H10330"/>
  <c r="I10330" s="1"/>
  <c r="H10329"/>
  <c r="I10329" s="1"/>
  <c r="H10328"/>
  <c r="I10328" s="1"/>
  <c r="H10327"/>
  <c r="I10327" s="1"/>
  <c r="H10326"/>
  <c r="I10326" s="1"/>
  <c r="H10325"/>
  <c r="I10325" s="1"/>
  <c r="H10324"/>
  <c r="I10324" s="1"/>
  <c r="H10323"/>
  <c r="I10323" s="1"/>
  <c r="H10322"/>
  <c r="I10322" s="1"/>
  <c r="H10321"/>
  <c r="I10321" s="1"/>
  <c r="H10320"/>
  <c r="I10320" s="1"/>
  <c r="H10319"/>
  <c r="I10319" s="1"/>
  <c r="H10318"/>
  <c r="I10318" s="1"/>
  <c r="H10317"/>
  <c r="I10317" s="1"/>
  <c r="H10316"/>
  <c r="I10316" s="1"/>
  <c r="H10315"/>
  <c r="I10315" s="1"/>
  <c r="H10314"/>
  <c r="I10314" s="1"/>
  <c r="H10313"/>
  <c r="I10313" s="1"/>
  <c r="H10312"/>
  <c r="I10312" s="1"/>
  <c r="H10311"/>
  <c r="I10311" s="1"/>
  <c r="H10310"/>
  <c r="I10310" s="1"/>
  <c r="H10309"/>
  <c r="I10309" s="1"/>
  <c r="H10308"/>
  <c r="I10308" s="1"/>
  <c r="H10307"/>
  <c r="I10307" s="1"/>
  <c r="H10306"/>
  <c r="I10306" s="1"/>
  <c r="H10305"/>
  <c r="I10305" s="1"/>
  <c r="H10304"/>
  <c r="I10304" s="1"/>
  <c r="H10303"/>
  <c r="I10303" s="1"/>
  <c r="H10302"/>
  <c r="I10302" s="1"/>
  <c r="H10301"/>
  <c r="I10301" s="1"/>
  <c r="H10300"/>
  <c r="I10300" s="1"/>
  <c r="H10299"/>
  <c r="I10299" s="1"/>
  <c r="H10298"/>
  <c r="I10298" s="1"/>
  <c r="H10297"/>
  <c r="I10297" s="1"/>
  <c r="H10296"/>
  <c r="I10296" s="1"/>
  <c r="H10295"/>
  <c r="I10295" s="1"/>
  <c r="H10294"/>
  <c r="I10294" s="1"/>
  <c r="H10293"/>
  <c r="I10293" s="1"/>
  <c r="H10292"/>
  <c r="I10292" s="1"/>
  <c r="H10291"/>
  <c r="I10291" s="1"/>
  <c r="H10290"/>
  <c r="I10290" s="1"/>
  <c r="H10289"/>
  <c r="I10289" s="1"/>
  <c r="H10288"/>
  <c r="I10288" s="1"/>
  <c r="H10287"/>
  <c r="I10287" s="1"/>
  <c r="H10286"/>
  <c r="I10286" s="1"/>
  <c r="H10285"/>
  <c r="I10285" s="1"/>
  <c r="H10284"/>
  <c r="I10284" s="1"/>
  <c r="H10283"/>
  <c r="I10283" s="1"/>
  <c r="H10282"/>
  <c r="I10282" s="1"/>
  <c r="H10281"/>
  <c r="I10281" s="1"/>
  <c r="H10280"/>
  <c r="I10280" s="1"/>
  <c r="H10279"/>
  <c r="I10279" s="1"/>
  <c r="H10278"/>
  <c r="I10278" s="1"/>
  <c r="H10277"/>
  <c r="I10277" s="1"/>
  <c r="H10276"/>
  <c r="I10276" s="1"/>
  <c r="H10275"/>
  <c r="I10275" s="1"/>
  <c r="H10274"/>
  <c r="I10274" s="1"/>
  <c r="H10273"/>
  <c r="I10273" s="1"/>
  <c r="H10272"/>
  <c r="I10272" s="1"/>
  <c r="H10271"/>
  <c r="I10271" s="1"/>
  <c r="H10270"/>
  <c r="I10270" s="1"/>
  <c r="H10269"/>
  <c r="I10269" s="1"/>
  <c r="H10268"/>
  <c r="I10268" s="1"/>
  <c r="H10267"/>
  <c r="I10267" s="1"/>
  <c r="H10266"/>
  <c r="I10266" s="1"/>
  <c r="H10265"/>
  <c r="I10265" s="1"/>
  <c r="H10264"/>
  <c r="I10264" s="1"/>
  <c r="H10263"/>
  <c r="I10263" s="1"/>
  <c r="H10262"/>
  <c r="I10262" s="1"/>
  <c r="H10261"/>
  <c r="I10261" s="1"/>
  <c r="H10260"/>
  <c r="I10260" s="1"/>
  <c r="H10259"/>
  <c r="I10259" s="1"/>
  <c r="H10258"/>
  <c r="I10258" s="1"/>
  <c r="H10257"/>
  <c r="I10257" s="1"/>
  <c r="H10256"/>
  <c r="I10256" s="1"/>
  <c r="H10255"/>
  <c r="I10255" s="1"/>
  <c r="H10254"/>
  <c r="I10254" s="1"/>
  <c r="H10253"/>
  <c r="I10253" s="1"/>
  <c r="H10252"/>
  <c r="I10252" s="1"/>
  <c r="H10251"/>
  <c r="I10251" s="1"/>
  <c r="H10250"/>
  <c r="I10250" s="1"/>
  <c r="H10249"/>
  <c r="I10249" s="1"/>
  <c r="H10248"/>
  <c r="I10248" s="1"/>
  <c r="H10247"/>
  <c r="I10247" s="1"/>
  <c r="H10246"/>
  <c r="I10246" s="1"/>
  <c r="H10245"/>
  <c r="I10245" s="1"/>
  <c r="H10244"/>
  <c r="I10244" s="1"/>
  <c r="H10243"/>
  <c r="I10243" s="1"/>
  <c r="H10242"/>
  <c r="I10242" s="1"/>
  <c r="H10241"/>
  <c r="I10241" s="1"/>
  <c r="H10240"/>
  <c r="I10240" s="1"/>
  <c r="H10239"/>
  <c r="I10239" s="1"/>
  <c r="H10238"/>
  <c r="I10238" s="1"/>
  <c r="H10237"/>
  <c r="I10237" s="1"/>
  <c r="H10236"/>
  <c r="I10236" s="1"/>
  <c r="H10235"/>
  <c r="I10235" s="1"/>
  <c r="H10234"/>
  <c r="I10234" s="1"/>
  <c r="H10233"/>
  <c r="I10233" s="1"/>
  <c r="H10232"/>
  <c r="I10232" s="1"/>
  <c r="H10231"/>
  <c r="I10231" s="1"/>
  <c r="H10230"/>
  <c r="I10230" s="1"/>
  <c r="H10229"/>
  <c r="I10229" s="1"/>
  <c r="H10228"/>
  <c r="I10228" s="1"/>
  <c r="H10227"/>
  <c r="I10227" s="1"/>
  <c r="H10226"/>
  <c r="I10226" s="1"/>
  <c r="H10225"/>
  <c r="I10225" s="1"/>
  <c r="H10224"/>
  <c r="I10224" s="1"/>
  <c r="H10223"/>
  <c r="I10223" s="1"/>
  <c r="H10222"/>
  <c r="I10222" s="1"/>
  <c r="H10221"/>
  <c r="I10221" s="1"/>
  <c r="H10220"/>
  <c r="I10220" s="1"/>
  <c r="H10219"/>
  <c r="I10219" s="1"/>
  <c r="H10218"/>
  <c r="I10218" s="1"/>
  <c r="H10217"/>
  <c r="I10217" s="1"/>
  <c r="H10216"/>
  <c r="I10216" s="1"/>
  <c r="H10215"/>
  <c r="I10215" s="1"/>
  <c r="H10214"/>
  <c r="I10214" s="1"/>
  <c r="H10213"/>
  <c r="I10213" s="1"/>
  <c r="H10212"/>
  <c r="I10212" s="1"/>
  <c r="H10211"/>
  <c r="I10211" s="1"/>
  <c r="H10210"/>
  <c r="I10210" s="1"/>
  <c r="H10209"/>
  <c r="I10209" s="1"/>
  <c r="H10208"/>
  <c r="I10208" s="1"/>
  <c r="H10207"/>
  <c r="I10207" s="1"/>
  <c r="H10206"/>
  <c r="I10206" s="1"/>
  <c r="H10205"/>
  <c r="I10205" s="1"/>
  <c r="H10204"/>
  <c r="I10204" s="1"/>
  <c r="H10203"/>
  <c r="I10203" s="1"/>
  <c r="H10202"/>
  <c r="I10202" s="1"/>
  <c r="H10201"/>
  <c r="I10201" s="1"/>
  <c r="H10200"/>
  <c r="I10200" s="1"/>
  <c r="H10199"/>
  <c r="I10199" s="1"/>
  <c r="H10198"/>
  <c r="I10198" s="1"/>
  <c r="H10197"/>
  <c r="I10197" s="1"/>
  <c r="H10196"/>
  <c r="I10196" s="1"/>
  <c r="H10195"/>
  <c r="I10195" s="1"/>
  <c r="H10194"/>
  <c r="I10194" s="1"/>
  <c r="H10193"/>
  <c r="I10193" s="1"/>
  <c r="H10192"/>
  <c r="I10192" s="1"/>
  <c r="H10191"/>
  <c r="I10191" s="1"/>
  <c r="H10190"/>
  <c r="I10190" s="1"/>
  <c r="H10189"/>
  <c r="I10189" s="1"/>
  <c r="H10188"/>
  <c r="I10188" s="1"/>
  <c r="H10187"/>
  <c r="I10187" s="1"/>
  <c r="H10186"/>
  <c r="I10186" s="1"/>
  <c r="H10185"/>
  <c r="I10185" s="1"/>
  <c r="H10184"/>
  <c r="I10184" s="1"/>
  <c r="H10183"/>
  <c r="I10183" s="1"/>
  <c r="H10182"/>
  <c r="I10182" s="1"/>
  <c r="H10181"/>
  <c r="I10181" s="1"/>
  <c r="H10180"/>
  <c r="I10180" s="1"/>
  <c r="H10179"/>
  <c r="I10179" s="1"/>
  <c r="H10178"/>
  <c r="I10178" s="1"/>
  <c r="H10177"/>
  <c r="I10177" s="1"/>
  <c r="H10176"/>
  <c r="I10176" s="1"/>
  <c r="H10175"/>
  <c r="I10175" s="1"/>
  <c r="H10174"/>
  <c r="I10174" s="1"/>
  <c r="H10173"/>
  <c r="I10173" s="1"/>
  <c r="H10172"/>
  <c r="I10172" s="1"/>
  <c r="H10171"/>
  <c r="I10171" s="1"/>
  <c r="H10170"/>
  <c r="I10170" s="1"/>
  <c r="H10169"/>
  <c r="I10169" s="1"/>
  <c r="H10168"/>
  <c r="I10168" s="1"/>
  <c r="H10167"/>
  <c r="I10167" s="1"/>
  <c r="H10166"/>
  <c r="I10166" s="1"/>
  <c r="H10165"/>
  <c r="I10165" s="1"/>
  <c r="H10164"/>
  <c r="I10164" s="1"/>
  <c r="H10163"/>
  <c r="I10163" s="1"/>
  <c r="H10162"/>
  <c r="I10162" s="1"/>
  <c r="H10161"/>
  <c r="I10161" s="1"/>
  <c r="H10160"/>
  <c r="I10160" s="1"/>
  <c r="H10159"/>
  <c r="I10159" s="1"/>
  <c r="H10158"/>
  <c r="I10158" s="1"/>
  <c r="H10157"/>
  <c r="I10157" s="1"/>
  <c r="H10156"/>
  <c r="I10156" s="1"/>
  <c r="H10155"/>
  <c r="I10155" s="1"/>
  <c r="H10154"/>
  <c r="I10154" s="1"/>
  <c r="H10153"/>
  <c r="I10153" s="1"/>
  <c r="H10152"/>
  <c r="I10152" s="1"/>
  <c r="H10151"/>
  <c r="I10151" s="1"/>
  <c r="H10150"/>
  <c r="I10150" s="1"/>
  <c r="H10149"/>
  <c r="I10149" s="1"/>
  <c r="H10148"/>
  <c r="I10148" s="1"/>
  <c r="H10147"/>
  <c r="I10147" s="1"/>
  <c r="H10146"/>
  <c r="I10146" s="1"/>
  <c r="H10145"/>
  <c r="I10145" s="1"/>
  <c r="H10144"/>
  <c r="I10144" s="1"/>
  <c r="H10143"/>
  <c r="I10143" s="1"/>
  <c r="H10142"/>
  <c r="I10142" s="1"/>
  <c r="H10141"/>
  <c r="I10141" s="1"/>
  <c r="H10140"/>
  <c r="I10140" s="1"/>
  <c r="H10139"/>
  <c r="I10139" s="1"/>
  <c r="H10138"/>
  <c r="I10138" s="1"/>
  <c r="H10137"/>
  <c r="I10137" s="1"/>
  <c r="H10136"/>
  <c r="I10136" s="1"/>
  <c r="H10135"/>
  <c r="I10135" s="1"/>
  <c r="H10134"/>
  <c r="I10134" s="1"/>
  <c r="H10133"/>
  <c r="I10133" s="1"/>
  <c r="H10132"/>
  <c r="I10132" s="1"/>
  <c r="H10131"/>
  <c r="I10131" s="1"/>
  <c r="H10130"/>
  <c r="I10130" s="1"/>
  <c r="H10129"/>
  <c r="I10129" s="1"/>
  <c r="H10128"/>
  <c r="I10128" s="1"/>
  <c r="H10127"/>
  <c r="I10127" s="1"/>
  <c r="H10126"/>
  <c r="I10126" s="1"/>
  <c r="H10125"/>
  <c r="I10125" s="1"/>
  <c r="H10124"/>
  <c r="I10124" s="1"/>
  <c r="H10123"/>
  <c r="I10123" s="1"/>
  <c r="H10122"/>
  <c r="I10122" s="1"/>
  <c r="H10121"/>
  <c r="I10121" s="1"/>
  <c r="H10120"/>
  <c r="I10120" s="1"/>
  <c r="H10119"/>
  <c r="I10119" s="1"/>
  <c r="H10118"/>
  <c r="I10118" s="1"/>
  <c r="H10117"/>
  <c r="I10117" s="1"/>
  <c r="H10116"/>
  <c r="I10116" s="1"/>
  <c r="H10115"/>
  <c r="I10115" s="1"/>
  <c r="H10114"/>
  <c r="I10114" s="1"/>
  <c r="H10113"/>
  <c r="I10113" s="1"/>
  <c r="H10112"/>
  <c r="I10112" s="1"/>
  <c r="H10111"/>
  <c r="I10111" s="1"/>
  <c r="H10110"/>
  <c r="I10110" s="1"/>
  <c r="H10109"/>
  <c r="I10109" s="1"/>
  <c r="H10108"/>
  <c r="I10108" s="1"/>
  <c r="H10107"/>
  <c r="I10107" s="1"/>
  <c r="H10106"/>
  <c r="I10106" s="1"/>
  <c r="H10105"/>
  <c r="I10105" s="1"/>
  <c r="H10104"/>
  <c r="I10104" s="1"/>
  <c r="H10103"/>
  <c r="I10103" s="1"/>
  <c r="H10102"/>
  <c r="I10102" s="1"/>
  <c r="H10101"/>
  <c r="I10101" s="1"/>
  <c r="H10100"/>
  <c r="I10100" s="1"/>
  <c r="H10099"/>
  <c r="I10099" s="1"/>
  <c r="H10098"/>
  <c r="I10098" s="1"/>
  <c r="H10097"/>
  <c r="I10097" s="1"/>
  <c r="H10096"/>
  <c r="I10096" s="1"/>
  <c r="H10095"/>
  <c r="I10095" s="1"/>
  <c r="H10094"/>
  <c r="I10094" s="1"/>
  <c r="H10093"/>
  <c r="I10093" s="1"/>
  <c r="H10092"/>
  <c r="I10092" s="1"/>
  <c r="H10091"/>
  <c r="I10091" s="1"/>
  <c r="H10090"/>
  <c r="I10090" s="1"/>
  <c r="H10089"/>
  <c r="I10089" s="1"/>
  <c r="H10088"/>
  <c r="I10088" s="1"/>
  <c r="H10087"/>
  <c r="I10087" s="1"/>
  <c r="H10086"/>
  <c r="I10086" s="1"/>
  <c r="H10085"/>
  <c r="I10085" s="1"/>
  <c r="H10084"/>
  <c r="I10084" s="1"/>
  <c r="H10083"/>
  <c r="I10083" s="1"/>
  <c r="H10082"/>
  <c r="I10082" s="1"/>
  <c r="H10081"/>
  <c r="I10081" s="1"/>
  <c r="H10080"/>
  <c r="I10080" s="1"/>
  <c r="H10079"/>
  <c r="I10079" s="1"/>
  <c r="H10078"/>
  <c r="I10078" s="1"/>
  <c r="H10077"/>
  <c r="I10077" s="1"/>
  <c r="H10076"/>
  <c r="I10076" s="1"/>
  <c r="H10075"/>
  <c r="I10075" s="1"/>
  <c r="H10074"/>
  <c r="I10074" s="1"/>
  <c r="H10073"/>
  <c r="I10073" s="1"/>
  <c r="H10072"/>
  <c r="I10072" s="1"/>
  <c r="H10071"/>
  <c r="I10071" s="1"/>
  <c r="H10070"/>
  <c r="I10070" s="1"/>
  <c r="H10069"/>
  <c r="I10069" s="1"/>
  <c r="H10068"/>
  <c r="I10068" s="1"/>
  <c r="H10067"/>
  <c r="I10067" s="1"/>
  <c r="H10066"/>
  <c r="I10066" s="1"/>
  <c r="H10065"/>
  <c r="I10065" s="1"/>
  <c r="H10064"/>
  <c r="I10064" s="1"/>
  <c r="H10063"/>
  <c r="I10063" s="1"/>
  <c r="H10062"/>
  <c r="I10062" s="1"/>
  <c r="H10061"/>
  <c r="I10061" s="1"/>
  <c r="H10060"/>
  <c r="I10060" s="1"/>
  <c r="H10059"/>
  <c r="I10059" s="1"/>
  <c r="H10058"/>
  <c r="I10058" s="1"/>
  <c r="H10057"/>
  <c r="I10057" s="1"/>
  <c r="H10056"/>
  <c r="I10056" s="1"/>
  <c r="H10055"/>
  <c r="I10055" s="1"/>
  <c r="H10054"/>
  <c r="I10054" s="1"/>
  <c r="H10053"/>
  <c r="I10053" s="1"/>
  <c r="H10052"/>
  <c r="I10052" s="1"/>
  <c r="H10051"/>
  <c r="I10051" s="1"/>
  <c r="H10050"/>
  <c r="I10050" s="1"/>
  <c r="H10049"/>
  <c r="I10049" s="1"/>
  <c r="H10048"/>
  <c r="I10048" s="1"/>
  <c r="H10047"/>
  <c r="I10047" s="1"/>
  <c r="H10046"/>
  <c r="I10046" s="1"/>
  <c r="H10045"/>
  <c r="I10045" s="1"/>
  <c r="H10044"/>
  <c r="I10044" s="1"/>
  <c r="H10043"/>
  <c r="I10043" s="1"/>
  <c r="H10042"/>
  <c r="I10042" s="1"/>
  <c r="H10041"/>
  <c r="I10041" s="1"/>
  <c r="H10040"/>
  <c r="I10040" s="1"/>
  <c r="H10039"/>
  <c r="I10039" s="1"/>
  <c r="H10038"/>
  <c r="I10038" s="1"/>
  <c r="H10037"/>
  <c r="I10037" s="1"/>
  <c r="H10036"/>
  <c r="I10036" s="1"/>
  <c r="H10035"/>
  <c r="I10035" s="1"/>
  <c r="H10034"/>
  <c r="I10034" s="1"/>
  <c r="H10033"/>
  <c r="I10033" s="1"/>
  <c r="H10032"/>
  <c r="I10032" s="1"/>
  <c r="H10031"/>
  <c r="I10031" s="1"/>
  <c r="H10030"/>
  <c r="I10030" s="1"/>
  <c r="H10029"/>
  <c r="I10029" s="1"/>
  <c r="H10028"/>
  <c r="I10028" s="1"/>
  <c r="H10027"/>
  <c r="I10027" s="1"/>
  <c r="H10026"/>
  <c r="I10026" s="1"/>
  <c r="H10025"/>
  <c r="I10025" s="1"/>
  <c r="H10024"/>
  <c r="I10024" s="1"/>
  <c r="H10023"/>
  <c r="I10023" s="1"/>
  <c r="H10022"/>
  <c r="I10022" s="1"/>
  <c r="H10021"/>
  <c r="I10021" s="1"/>
  <c r="H10020"/>
  <c r="I10020" s="1"/>
  <c r="H10019"/>
  <c r="I10019" s="1"/>
  <c r="H10018"/>
  <c r="I10018" s="1"/>
  <c r="H10017"/>
  <c r="I10017" s="1"/>
  <c r="H10016"/>
  <c r="I10016" s="1"/>
  <c r="H10015"/>
  <c r="I10015" s="1"/>
  <c r="H10014"/>
  <c r="I10014" s="1"/>
  <c r="H10013"/>
  <c r="I10013" s="1"/>
  <c r="H10012"/>
  <c r="I10012" s="1"/>
  <c r="H10011"/>
  <c r="I10011" s="1"/>
  <c r="H10010"/>
  <c r="I10010" s="1"/>
  <c r="H10009"/>
  <c r="I10009" s="1"/>
  <c r="H10008"/>
  <c r="I10008" s="1"/>
  <c r="H10007"/>
  <c r="I10007" s="1"/>
  <c r="H10006"/>
  <c r="I10006" s="1"/>
  <c r="H10005"/>
  <c r="I10005" s="1"/>
  <c r="H10004"/>
  <c r="I10004" s="1"/>
  <c r="H10003"/>
  <c r="I10003" s="1"/>
  <c r="H10002"/>
  <c r="I10002" s="1"/>
  <c r="H10001"/>
  <c r="I10001" s="1"/>
  <c r="H10000"/>
  <c r="I10000" s="1"/>
  <c r="H9999"/>
  <c r="I9999" s="1"/>
  <c r="H9998"/>
  <c r="I9998" s="1"/>
  <c r="H9997"/>
  <c r="I9997" s="1"/>
  <c r="H9996"/>
  <c r="I9996" s="1"/>
  <c r="H9995"/>
  <c r="I9995" s="1"/>
  <c r="H9994"/>
  <c r="I9994" s="1"/>
  <c r="H9993"/>
  <c r="I9993" s="1"/>
  <c r="H9992"/>
  <c r="I9992" s="1"/>
  <c r="H9991"/>
  <c r="I9991" s="1"/>
  <c r="H9990"/>
  <c r="I9990" s="1"/>
  <c r="H9989"/>
  <c r="I9989" s="1"/>
  <c r="H9988"/>
  <c r="I9988" s="1"/>
  <c r="H9987"/>
  <c r="I9987" s="1"/>
  <c r="H9986"/>
  <c r="I9986" s="1"/>
  <c r="H9985"/>
  <c r="I9985" s="1"/>
  <c r="H9984"/>
  <c r="I9984" s="1"/>
  <c r="H9983"/>
  <c r="I9983" s="1"/>
  <c r="H9982"/>
  <c r="I9982" s="1"/>
  <c r="H9981"/>
  <c r="I9981" s="1"/>
  <c r="H9980"/>
  <c r="I9980" s="1"/>
  <c r="H9979"/>
  <c r="I9979" s="1"/>
  <c r="H9978"/>
  <c r="I9978" s="1"/>
  <c r="H9977"/>
  <c r="I9977" s="1"/>
  <c r="H9976"/>
  <c r="I9976" s="1"/>
  <c r="H9975"/>
  <c r="I9975" s="1"/>
  <c r="H9974"/>
  <c r="I9974" s="1"/>
  <c r="H9973"/>
  <c r="I9973" s="1"/>
  <c r="H9972"/>
  <c r="I9972" s="1"/>
  <c r="H9971"/>
  <c r="I9971" s="1"/>
  <c r="H9970"/>
  <c r="I9970" s="1"/>
  <c r="H9969"/>
  <c r="I9969" s="1"/>
  <c r="H9968"/>
  <c r="I9968" s="1"/>
  <c r="H9967"/>
  <c r="I9967" s="1"/>
  <c r="H9966"/>
  <c r="I9966" s="1"/>
  <c r="H9965"/>
  <c r="I9965" s="1"/>
  <c r="H9964"/>
  <c r="I9964" s="1"/>
  <c r="H9963"/>
  <c r="I9963" s="1"/>
  <c r="H9962"/>
  <c r="I9962" s="1"/>
  <c r="H9961"/>
  <c r="I9961" s="1"/>
  <c r="H9960"/>
  <c r="I9960" s="1"/>
  <c r="H9959"/>
  <c r="I9959" s="1"/>
  <c r="H9958"/>
  <c r="I9958" s="1"/>
  <c r="H9957"/>
  <c r="I9957" s="1"/>
  <c r="H9956"/>
  <c r="I9956" s="1"/>
  <c r="H9955"/>
  <c r="I9955" s="1"/>
  <c r="H9954"/>
  <c r="I9954" s="1"/>
  <c r="H9953"/>
  <c r="I9953" s="1"/>
  <c r="H9952"/>
  <c r="I9952" s="1"/>
  <c r="H9951"/>
  <c r="I9951" s="1"/>
  <c r="H9950"/>
  <c r="I9950" s="1"/>
  <c r="H9949"/>
  <c r="I9949" s="1"/>
  <c r="H9948"/>
  <c r="I9948" s="1"/>
  <c r="H9947"/>
  <c r="I9947" s="1"/>
  <c r="H9946"/>
  <c r="I9946" s="1"/>
  <c r="H9945"/>
  <c r="I9945" s="1"/>
  <c r="H9944"/>
  <c r="I9944" s="1"/>
  <c r="H9943"/>
  <c r="I9943" s="1"/>
  <c r="H9942"/>
  <c r="I9942" s="1"/>
  <c r="H9941"/>
  <c r="I9941" s="1"/>
  <c r="H9940"/>
  <c r="I9940" s="1"/>
  <c r="H9939"/>
  <c r="I9939" s="1"/>
  <c r="H9938"/>
  <c r="I9938" s="1"/>
  <c r="H9937"/>
  <c r="I9937" s="1"/>
  <c r="H9936"/>
  <c r="I9936" s="1"/>
  <c r="H9935"/>
  <c r="I9935" s="1"/>
  <c r="H9934"/>
  <c r="I9934" s="1"/>
  <c r="H9933"/>
  <c r="I9933" s="1"/>
  <c r="H9932"/>
  <c r="I9932" s="1"/>
  <c r="H9931"/>
  <c r="I9931" s="1"/>
  <c r="H9930"/>
  <c r="I9930" s="1"/>
  <c r="H9929"/>
  <c r="I9929" s="1"/>
  <c r="H9928"/>
  <c r="I9928" s="1"/>
  <c r="H9927"/>
  <c r="I9927" s="1"/>
  <c r="H9926"/>
  <c r="I9926" s="1"/>
  <c r="H9925"/>
  <c r="I9925" s="1"/>
  <c r="H9924"/>
  <c r="I9924" s="1"/>
  <c r="H9923"/>
  <c r="I9923" s="1"/>
  <c r="H9922"/>
  <c r="I9922" s="1"/>
  <c r="H9921"/>
  <c r="I9921" s="1"/>
  <c r="H9920"/>
  <c r="I9920" s="1"/>
  <c r="H9919"/>
  <c r="I9919" s="1"/>
  <c r="H9918"/>
  <c r="I9918" s="1"/>
  <c r="H9917"/>
  <c r="I9917" s="1"/>
  <c r="H9916"/>
  <c r="I9916" s="1"/>
  <c r="H9915"/>
  <c r="I9915" s="1"/>
  <c r="H9914"/>
  <c r="I9914" s="1"/>
  <c r="H9913"/>
  <c r="I9913" s="1"/>
  <c r="H9912"/>
  <c r="I9912" s="1"/>
  <c r="H9911"/>
  <c r="I9911" s="1"/>
  <c r="H9910"/>
  <c r="I9910" s="1"/>
  <c r="H9909"/>
  <c r="I9909" s="1"/>
  <c r="H9908"/>
  <c r="I9908" s="1"/>
  <c r="H9907"/>
  <c r="I9907" s="1"/>
  <c r="H9906"/>
  <c r="I9906" s="1"/>
  <c r="H9905"/>
  <c r="I9905" s="1"/>
  <c r="H9904"/>
  <c r="I9904" s="1"/>
  <c r="H9903"/>
  <c r="I9903" s="1"/>
  <c r="H9902"/>
  <c r="I9902" s="1"/>
  <c r="H9901"/>
  <c r="I9901" s="1"/>
  <c r="H9900"/>
  <c r="I9900" s="1"/>
  <c r="H9899"/>
  <c r="I9899" s="1"/>
  <c r="H9898"/>
  <c r="I9898" s="1"/>
  <c r="H9897"/>
  <c r="I9897" s="1"/>
  <c r="H9896"/>
  <c r="I9896" s="1"/>
  <c r="H9895"/>
  <c r="I9895" s="1"/>
  <c r="H9894"/>
  <c r="I9894" s="1"/>
  <c r="H9893"/>
  <c r="I9893" s="1"/>
  <c r="H9892"/>
  <c r="I9892" s="1"/>
  <c r="H9891"/>
  <c r="I9891" s="1"/>
  <c r="H9890"/>
  <c r="I9890" s="1"/>
  <c r="H9889"/>
  <c r="I9889" s="1"/>
  <c r="H9888"/>
  <c r="I9888" s="1"/>
  <c r="H9887"/>
  <c r="I9887" s="1"/>
  <c r="H9886"/>
  <c r="I9886" s="1"/>
  <c r="H9885"/>
  <c r="I9885" s="1"/>
  <c r="H9884"/>
  <c r="I9884" s="1"/>
  <c r="H9883"/>
  <c r="I9883" s="1"/>
  <c r="H9882"/>
  <c r="I9882" s="1"/>
  <c r="H9881"/>
  <c r="I9881" s="1"/>
  <c r="H9880"/>
  <c r="I9880" s="1"/>
  <c r="H9879"/>
  <c r="I9879" s="1"/>
  <c r="H9878"/>
  <c r="I9878" s="1"/>
  <c r="H9877"/>
  <c r="I9877" s="1"/>
  <c r="H9876"/>
  <c r="I9876" s="1"/>
  <c r="H9875"/>
  <c r="I9875" s="1"/>
  <c r="H9874"/>
  <c r="I9874" s="1"/>
  <c r="H9873"/>
  <c r="I9873" s="1"/>
  <c r="H9872"/>
  <c r="I9872" s="1"/>
  <c r="H9871"/>
  <c r="I9871" s="1"/>
  <c r="H9870"/>
  <c r="I9870" s="1"/>
  <c r="H9869"/>
  <c r="I9869" s="1"/>
  <c r="H9868"/>
  <c r="I9868" s="1"/>
  <c r="H9867"/>
  <c r="I9867" s="1"/>
  <c r="H9866"/>
  <c r="I9866" s="1"/>
  <c r="H9865"/>
  <c r="I9865" s="1"/>
  <c r="H9864"/>
  <c r="I9864" s="1"/>
  <c r="H9863"/>
  <c r="I9863" s="1"/>
  <c r="H9862"/>
  <c r="I9862" s="1"/>
  <c r="H9861"/>
  <c r="I9861" s="1"/>
  <c r="H9860"/>
  <c r="I9860" s="1"/>
  <c r="H9859"/>
  <c r="I9859" s="1"/>
  <c r="H9858"/>
  <c r="I9858" s="1"/>
  <c r="H9857"/>
  <c r="I9857" s="1"/>
  <c r="H9856"/>
  <c r="I9856" s="1"/>
  <c r="H9855"/>
  <c r="I9855" s="1"/>
  <c r="H9854"/>
  <c r="I9854" s="1"/>
  <c r="H9853"/>
  <c r="I9853" s="1"/>
  <c r="H9852"/>
  <c r="I9852" s="1"/>
  <c r="H9851"/>
  <c r="I9851" s="1"/>
  <c r="H9850"/>
  <c r="I9850" s="1"/>
  <c r="H9849"/>
  <c r="I9849" s="1"/>
  <c r="H9848"/>
  <c r="I9848" s="1"/>
  <c r="H9847"/>
  <c r="I9847" s="1"/>
  <c r="H9846"/>
  <c r="I9846" s="1"/>
  <c r="H9845"/>
  <c r="I9845" s="1"/>
  <c r="H9844"/>
  <c r="I9844" s="1"/>
  <c r="H9843"/>
  <c r="I9843" s="1"/>
  <c r="H9842"/>
  <c r="I9842" s="1"/>
  <c r="H9841"/>
  <c r="I9841" s="1"/>
  <c r="H9840"/>
  <c r="I9840" s="1"/>
  <c r="H9839"/>
  <c r="I9839" s="1"/>
  <c r="H9838"/>
  <c r="I9838" s="1"/>
  <c r="H9837"/>
  <c r="I9837" s="1"/>
  <c r="H9836"/>
  <c r="I9836" s="1"/>
  <c r="H9835"/>
  <c r="I9835" s="1"/>
  <c r="H9834"/>
  <c r="I9834" s="1"/>
  <c r="H9833"/>
  <c r="I9833" s="1"/>
  <c r="H9832"/>
  <c r="I9832" s="1"/>
  <c r="H9831"/>
  <c r="I9831" s="1"/>
  <c r="H9830"/>
  <c r="I9830" s="1"/>
  <c r="H9829"/>
  <c r="I9829" s="1"/>
  <c r="H9828"/>
  <c r="I9828" s="1"/>
  <c r="H9827"/>
  <c r="I9827" s="1"/>
  <c r="H9826"/>
  <c r="I9826" s="1"/>
  <c r="H9825"/>
  <c r="I9825" s="1"/>
  <c r="H9824"/>
  <c r="I9824" s="1"/>
  <c r="H9823"/>
  <c r="I9823" s="1"/>
  <c r="H9822"/>
  <c r="I9822" s="1"/>
  <c r="H9821"/>
  <c r="I9821" s="1"/>
  <c r="H9820"/>
  <c r="I9820" s="1"/>
  <c r="H9819"/>
  <c r="I9819" s="1"/>
  <c r="H9818"/>
  <c r="I9818" s="1"/>
  <c r="H9817"/>
  <c r="I9817" s="1"/>
  <c r="H9816"/>
  <c r="I9816" s="1"/>
  <c r="H9815"/>
  <c r="I9815" s="1"/>
  <c r="H9814"/>
  <c r="I9814" s="1"/>
  <c r="H9813"/>
  <c r="I9813" s="1"/>
  <c r="H9812"/>
  <c r="I9812" s="1"/>
  <c r="H9811"/>
  <c r="I9811" s="1"/>
  <c r="H9810"/>
  <c r="I9810" s="1"/>
  <c r="H9809"/>
  <c r="I9809" s="1"/>
  <c r="H9808"/>
  <c r="I9808" s="1"/>
  <c r="H9807"/>
  <c r="I9807" s="1"/>
  <c r="H9806"/>
  <c r="I9806" s="1"/>
  <c r="H9805"/>
  <c r="I9805" s="1"/>
  <c r="H9804"/>
  <c r="I9804" s="1"/>
  <c r="H9803"/>
  <c r="I9803" s="1"/>
  <c r="H9802"/>
  <c r="I9802" s="1"/>
  <c r="H9801"/>
  <c r="I9801" s="1"/>
  <c r="H9800"/>
  <c r="I9800" s="1"/>
  <c r="H9799"/>
  <c r="I9799" s="1"/>
  <c r="H9798"/>
  <c r="I9798" s="1"/>
  <c r="H9797"/>
  <c r="I9797" s="1"/>
  <c r="H9796"/>
  <c r="I9796" s="1"/>
  <c r="H9795"/>
  <c r="I9795" s="1"/>
  <c r="H9794"/>
  <c r="I9794" s="1"/>
  <c r="H9793"/>
  <c r="I9793" s="1"/>
  <c r="H9792"/>
  <c r="I9792" s="1"/>
  <c r="H9791"/>
  <c r="I9791" s="1"/>
  <c r="H9790"/>
  <c r="I9790" s="1"/>
  <c r="H9789"/>
  <c r="I9789" s="1"/>
  <c r="H9788"/>
  <c r="I9788" s="1"/>
  <c r="H9787"/>
  <c r="I9787" s="1"/>
  <c r="H9786"/>
  <c r="I9786" s="1"/>
  <c r="H9785"/>
  <c r="I9785" s="1"/>
  <c r="H9784"/>
  <c r="I9784" s="1"/>
  <c r="H9783"/>
  <c r="I9783" s="1"/>
  <c r="H9782"/>
  <c r="I9782" s="1"/>
  <c r="H9781"/>
  <c r="I9781" s="1"/>
  <c r="H9780"/>
  <c r="I9780" s="1"/>
  <c r="H9779"/>
  <c r="I9779" s="1"/>
  <c r="H9778"/>
  <c r="I9778" s="1"/>
  <c r="H9777"/>
  <c r="I9777" s="1"/>
  <c r="H9776"/>
  <c r="I9776" s="1"/>
  <c r="H9775"/>
  <c r="I9775" s="1"/>
  <c r="H9774"/>
  <c r="I9774" s="1"/>
  <c r="H9773"/>
  <c r="I9773" s="1"/>
  <c r="H9772"/>
  <c r="I9772" s="1"/>
  <c r="H9771"/>
  <c r="I9771" s="1"/>
  <c r="H9770"/>
  <c r="I9770" s="1"/>
  <c r="H9769"/>
  <c r="I9769" s="1"/>
  <c r="H9768"/>
  <c r="I9768" s="1"/>
  <c r="H9767"/>
  <c r="I9767" s="1"/>
  <c r="H9766"/>
  <c r="I9766" s="1"/>
  <c r="H9765"/>
  <c r="I9765" s="1"/>
  <c r="H9764"/>
  <c r="I9764" s="1"/>
  <c r="H9763"/>
  <c r="I9763" s="1"/>
  <c r="H9762"/>
  <c r="I9762" s="1"/>
  <c r="H9761"/>
  <c r="I9761" s="1"/>
  <c r="H9760"/>
  <c r="I9760" s="1"/>
  <c r="H9759"/>
  <c r="I9759" s="1"/>
  <c r="H9758"/>
  <c r="I9758" s="1"/>
  <c r="H9757"/>
  <c r="I9757" s="1"/>
  <c r="H9756"/>
  <c r="I9756" s="1"/>
  <c r="H9755"/>
  <c r="I9755" s="1"/>
  <c r="H9754"/>
  <c r="I9754" s="1"/>
  <c r="H9753"/>
  <c r="I9753" s="1"/>
  <c r="H9752"/>
  <c r="I9752" s="1"/>
  <c r="H9751"/>
  <c r="I9751" s="1"/>
  <c r="H9750"/>
  <c r="I9750" s="1"/>
  <c r="H9749"/>
  <c r="I9749" s="1"/>
  <c r="H9748"/>
  <c r="I9748" s="1"/>
  <c r="H9747"/>
  <c r="I9747" s="1"/>
  <c r="H9746"/>
  <c r="I9746" s="1"/>
  <c r="H9745"/>
  <c r="I9745" s="1"/>
  <c r="H9744"/>
  <c r="I9744" s="1"/>
  <c r="H9743"/>
  <c r="I9743" s="1"/>
  <c r="H9742"/>
  <c r="I9742" s="1"/>
  <c r="H9741"/>
  <c r="I9741" s="1"/>
  <c r="H9740"/>
  <c r="I9740" s="1"/>
  <c r="H9739"/>
  <c r="I9739" s="1"/>
  <c r="H9738"/>
  <c r="I9738" s="1"/>
  <c r="H9737"/>
  <c r="I9737" s="1"/>
  <c r="H9736"/>
  <c r="I9736" s="1"/>
  <c r="H9735"/>
  <c r="I9735" s="1"/>
  <c r="H9734"/>
  <c r="I9734" s="1"/>
  <c r="H9733"/>
  <c r="I9733" s="1"/>
  <c r="H9732"/>
  <c r="I9732" s="1"/>
  <c r="H9731"/>
  <c r="I9731" s="1"/>
  <c r="H9730"/>
  <c r="I9730" s="1"/>
  <c r="H9729"/>
  <c r="I9729" s="1"/>
  <c r="H9728"/>
  <c r="I9728" s="1"/>
  <c r="H9727"/>
  <c r="I9727" s="1"/>
  <c r="H9726"/>
  <c r="I9726" s="1"/>
  <c r="H9725"/>
  <c r="I9725" s="1"/>
  <c r="H9724"/>
  <c r="I9724" s="1"/>
  <c r="H9723"/>
  <c r="I9723" s="1"/>
  <c r="H9722"/>
  <c r="I9722" s="1"/>
  <c r="H9721"/>
  <c r="I9721" s="1"/>
  <c r="H9720"/>
  <c r="I9720" s="1"/>
  <c r="H9719"/>
  <c r="I9719" s="1"/>
  <c r="H9718"/>
  <c r="I9718" s="1"/>
  <c r="H9717"/>
  <c r="I9717" s="1"/>
  <c r="H9716"/>
  <c r="I9716" s="1"/>
  <c r="H9715"/>
  <c r="I9715" s="1"/>
  <c r="H9714"/>
  <c r="I9714" s="1"/>
  <c r="H9713"/>
  <c r="I9713" s="1"/>
  <c r="H9712"/>
  <c r="I9712" s="1"/>
  <c r="H9711"/>
  <c r="I9711" s="1"/>
  <c r="H9710"/>
  <c r="I9710" s="1"/>
  <c r="H9709"/>
  <c r="I9709" s="1"/>
  <c r="H9708"/>
  <c r="I9708" s="1"/>
  <c r="H9707"/>
  <c r="I9707" s="1"/>
  <c r="H9706"/>
  <c r="I9706" s="1"/>
  <c r="H9705"/>
  <c r="I9705" s="1"/>
  <c r="H9704"/>
  <c r="I9704" s="1"/>
  <c r="H9703"/>
  <c r="I9703" s="1"/>
  <c r="H9702"/>
  <c r="I9702" s="1"/>
  <c r="H9701"/>
  <c r="I9701" s="1"/>
  <c r="H9700"/>
  <c r="I9700" s="1"/>
  <c r="H9699"/>
  <c r="I9699" s="1"/>
  <c r="H9698"/>
  <c r="I9698" s="1"/>
  <c r="H9697"/>
  <c r="I9697" s="1"/>
  <c r="H9696"/>
  <c r="I9696" s="1"/>
  <c r="H9695"/>
  <c r="I9695" s="1"/>
  <c r="H9694"/>
  <c r="I9694" s="1"/>
  <c r="H9693"/>
  <c r="I9693" s="1"/>
  <c r="H9692"/>
  <c r="I9692" s="1"/>
  <c r="H9691"/>
  <c r="I9691" s="1"/>
  <c r="H9690"/>
  <c r="I9690" s="1"/>
  <c r="H9689"/>
  <c r="I9689" s="1"/>
  <c r="H9688"/>
  <c r="I9688" s="1"/>
  <c r="H9687"/>
  <c r="I9687" s="1"/>
  <c r="H9686"/>
  <c r="I9686" s="1"/>
  <c r="H9685"/>
  <c r="I9685" s="1"/>
  <c r="H9684"/>
  <c r="I9684" s="1"/>
  <c r="H9683"/>
  <c r="I9683" s="1"/>
  <c r="H9682"/>
  <c r="I9682" s="1"/>
  <c r="H9681"/>
  <c r="I9681" s="1"/>
  <c r="H9680"/>
  <c r="I9680" s="1"/>
  <c r="H9679"/>
  <c r="I9679" s="1"/>
  <c r="H9678"/>
  <c r="I9678" s="1"/>
  <c r="H9677"/>
  <c r="I9677" s="1"/>
  <c r="H9676"/>
  <c r="I9676" s="1"/>
  <c r="H9675"/>
  <c r="I9675" s="1"/>
  <c r="H9674"/>
  <c r="I9674" s="1"/>
  <c r="H9673"/>
  <c r="I9673" s="1"/>
  <c r="H9672"/>
  <c r="I9672" s="1"/>
  <c r="H9671"/>
  <c r="I9671" s="1"/>
  <c r="H9670"/>
  <c r="I9670" s="1"/>
  <c r="H9669"/>
  <c r="I9669" s="1"/>
  <c r="H9668"/>
  <c r="I9668" s="1"/>
  <c r="H9667"/>
  <c r="I9667" s="1"/>
  <c r="H9666"/>
  <c r="I9666" s="1"/>
  <c r="H9665"/>
  <c r="I9665" s="1"/>
  <c r="H9664"/>
  <c r="I9664" s="1"/>
  <c r="H9663"/>
  <c r="I9663" s="1"/>
  <c r="H9662"/>
  <c r="I9662" s="1"/>
  <c r="H9661"/>
  <c r="I9661" s="1"/>
  <c r="H9660"/>
  <c r="I9660" s="1"/>
  <c r="H9659"/>
  <c r="I9659" s="1"/>
  <c r="H9658"/>
  <c r="I9658" s="1"/>
  <c r="H9657"/>
  <c r="I9657" s="1"/>
  <c r="H9656"/>
  <c r="I9656" s="1"/>
  <c r="H9655"/>
  <c r="I9655" s="1"/>
  <c r="H9654"/>
  <c r="I9654" s="1"/>
  <c r="H9653"/>
  <c r="I9653" s="1"/>
  <c r="H9652"/>
  <c r="I9652" s="1"/>
  <c r="H9651"/>
  <c r="I9651" s="1"/>
  <c r="H9650"/>
  <c r="I9650" s="1"/>
  <c r="H9649"/>
  <c r="I9649" s="1"/>
  <c r="H9648"/>
  <c r="I9648" s="1"/>
  <c r="H9647"/>
  <c r="I9647" s="1"/>
  <c r="H9646"/>
  <c r="I9646" s="1"/>
  <c r="H9645"/>
  <c r="I9645" s="1"/>
  <c r="H9644"/>
  <c r="I9644" s="1"/>
  <c r="H9643"/>
  <c r="I9643" s="1"/>
  <c r="H9642"/>
  <c r="I9642" s="1"/>
  <c r="H9641"/>
  <c r="I9641" s="1"/>
  <c r="H9640"/>
  <c r="I9640" s="1"/>
  <c r="H9639"/>
  <c r="I9639" s="1"/>
  <c r="H9638"/>
  <c r="I9638" s="1"/>
  <c r="H9637"/>
  <c r="I9637" s="1"/>
  <c r="H9636"/>
  <c r="I9636" s="1"/>
  <c r="H9635"/>
  <c r="I9635" s="1"/>
  <c r="H9634"/>
  <c r="I9634" s="1"/>
  <c r="H9633"/>
  <c r="I9633" s="1"/>
  <c r="H9632"/>
  <c r="I9632" s="1"/>
  <c r="H9631"/>
  <c r="I9631" s="1"/>
  <c r="H9630"/>
  <c r="I9630" s="1"/>
  <c r="H9629"/>
  <c r="I9629" s="1"/>
  <c r="H9628"/>
  <c r="I9628" s="1"/>
  <c r="H9627"/>
  <c r="I9627" s="1"/>
  <c r="H9626"/>
  <c r="I9626" s="1"/>
  <c r="H9625"/>
  <c r="I9625" s="1"/>
  <c r="H9624"/>
  <c r="I9624" s="1"/>
  <c r="H9623"/>
  <c r="I9623" s="1"/>
  <c r="H9622"/>
  <c r="I9622" s="1"/>
  <c r="H9621"/>
  <c r="I9621" s="1"/>
  <c r="H9620"/>
  <c r="I9620" s="1"/>
  <c r="H9619"/>
  <c r="I9619" s="1"/>
  <c r="H9618"/>
  <c r="I9618" s="1"/>
  <c r="H9617"/>
  <c r="I9617" s="1"/>
  <c r="H9616"/>
  <c r="I9616" s="1"/>
  <c r="H9615"/>
  <c r="I9615" s="1"/>
  <c r="H9614"/>
  <c r="I9614" s="1"/>
  <c r="H9613"/>
  <c r="I9613" s="1"/>
  <c r="H9612"/>
  <c r="I9612" s="1"/>
  <c r="H9611"/>
  <c r="I9611" s="1"/>
  <c r="H9610"/>
  <c r="I9610" s="1"/>
  <c r="H9609"/>
  <c r="I9609" s="1"/>
  <c r="H9608"/>
  <c r="I9608" s="1"/>
  <c r="H9607"/>
  <c r="I9607" s="1"/>
  <c r="H9606"/>
  <c r="I9606" s="1"/>
  <c r="H9605"/>
  <c r="I9605" s="1"/>
  <c r="H9604"/>
  <c r="I9604" s="1"/>
  <c r="H9603"/>
  <c r="I9603" s="1"/>
  <c r="H9602"/>
  <c r="I9602" s="1"/>
  <c r="H9601"/>
  <c r="I9601" s="1"/>
  <c r="H9600"/>
  <c r="I9600" s="1"/>
  <c r="H9599"/>
  <c r="I9599" s="1"/>
  <c r="H9598"/>
  <c r="I9598" s="1"/>
  <c r="H9597"/>
  <c r="I9597" s="1"/>
  <c r="H9596"/>
  <c r="I9596" s="1"/>
  <c r="H9595"/>
  <c r="I9595" s="1"/>
  <c r="H9594"/>
  <c r="I9594" s="1"/>
  <c r="H9593"/>
  <c r="I9593" s="1"/>
  <c r="H9592"/>
  <c r="I9592" s="1"/>
  <c r="H9591"/>
  <c r="I9591" s="1"/>
  <c r="H9590"/>
  <c r="I9590" s="1"/>
  <c r="H9589"/>
  <c r="I9589" s="1"/>
  <c r="H9588"/>
  <c r="I9588" s="1"/>
  <c r="H9587"/>
  <c r="I9587" s="1"/>
  <c r="H9586"/>
  <c r="I9586" s="1"/>
  <c r="H9585"/>
  <c r="I9585" s="1"/>
  <c r="H9584"/>
  <c r="I9584" s="1"/>
  <c r="H9583"/>
  <c r="I9583" s="1"/>
  <c r="H9582"/>
  <c r="I9582" s="1"/>
  <c r="H9581"/>
  <c r="I9581" s="1"/>
  <c r="H9580"/>
  <c r="I9580" s="1"/>
  <c r="H9579"/>
  <c r="I9579" s="1"/>
  <c r="H9578"/>
  <c r="I9578" s="1"/>
  <c r="H9577"/>
  <c r="I9577" s="1"/>
  <c r="H9576"/>
  <c r="I9576" s="1"/>
  <c r="H9575"/>
  <c r="I9575" s="1"/>
  <c r="H9574"/>
  <c r="I9574" s="1"/>
  <c r="H9573"/>
  <c r="I9573" s="1"/>
  <c r="H9572"/>
  <c r="I9572" s="1"/>
  <c r="H9571"/>
  <c r="I9571" s="1"/>
  <c r="H9570"/>
  <c r="I9570" s="1"/>
  <c r="H9569"/>
  <c r="I9569" s="1"/>
  <c r="H9568"/>
  <c r="I9568" s="1"/>
  <c r="H9567"/>
  <c r="I9567" s="1"/>
  <c r="H9566"/>
  <c r="I9566" s="1"/>
  <c r="H9565"/>
  <c r="I9565" s="1"/>
  <c r="H9564"/>
  <c r="I9564" s="1"/>
  <c r="H9563"/>
  <c r="I9563" s="1"/>
  <c r="H9562"/>
  <c r="I9562" s="1"/>
  <c r="H9561"/>
  <c r="I9561" s="1"/>
  <c r="H9560"/>
  <c r="I9560" s="1"/>
  <c r="H9559"/>
  <c r="I9559" s="1"/>
  <c r="H9558"/>
  <c r="I9558" s="1"/>
  <c r="H9557"/>
  <c r="I9557" s="1"/>
  <c r="H9556"/>
  <c r="I9556" s="1"/>
  <c r="H9555"/>
  <c r="I9555" s="1"/>
  <c r="H9554"/>
  <c r="I9554" s="1"/>
  <c r="H9553"/>
  <c r="I9553" s="1"/>
  <c r="H9552"/>
  <c r="I9552" s="1"/>
  <c r="H9551"/>
  <c r="I9551" s="1"/>
  <c r="H9550"/>
  <c r="I9550" s="1"/>
  <c r="H9549"/>
  <c r="I9549" s="1"/>
  <c r="H9548"/>
  <c r="I9548" s="1"/>
  <c r="H9547"/>
  <c r="I9547" s="1"/>
  <c r="H9546"/>
  <c r="I9546" s="1"/>
  <c r="H9545"/>
  <c r="I9545" s="1"/>
  <c r="H9544"/>
  <c r="I9544" s="1"/>
  <c r="H9543"/>
  <c r="I9543" s="1"/>
  <c r="H9542"/>
  <c r="I9542" s="1"/>
  <c r="H9541"/>
  <c r="I9541" s="1"/>
  <c r="H9540"/>
  <c r="I9540" s="1"/>
  <c r="H9539"/>
  <c r="I9539" s="1"/>
  <c r="H9538"/>
  <c r="I9538" s="1"/>
  <c r="H9537"/>
  <c r="I9537" s="1"/>
  <c r="H9536"/>
  <c r="I9536" s="1"/>
  <c r="H9535"/>
  <c r="I9535" s="1"/>
  <c r="H9534"/>
  <c r="I9534" s="1"/>
  <c r="H9533"/>
  <c r="I9533" s="1"/>
  <c r="H9532"/>
  <c r="I9532" s="1"/>
  <c r="H9531"/>
  <c r="I9531" s="1"/>
  <c r="H9530"/>
  <c r="I9530" s="1"/>
  <c r="H9529"/>
  <c r="I9529" s="1"/>
  <c r="H9528"/>
  <c r="I9528" s="1"/>
  <c r="H9527"/>
  <c r="I9527" s="1"/>
  <c r="H9526"/>
  <c r="I9526" s="1"/>
  <c r="H9525"/>
  <c r="I9525" s="1"/>
  <c r="H9524"/>
  <c r="I9524" s="1"/>
  <c r="H9523"/>
  <c r="I9523" s="1"/>
  <c r="H9522"/>
  <c r="I9522" s="1"/>
  <c r="H9521"/>
  <c r="I9521" s="1"/>
  <c r="H9520"/>
  <c r="I9520" s="1"/>
  <c r="H9519"/>
  <c r="I9519" s="1"/>
  <c r="H9518"/>
  <c r="I9518" s="1"/>
  <c r="H9517"/>
  <c r="I9517" s="1"/>
  <c r="H9516"/>
  <c r="I9516" s="1"/>
  <c r="H9515"/>
  <c r="I9515" s="1"/>
  <c r="H9514"/>
  <c r="I9514" s="1"/>
  <c r="H9513"/>
  <c r="I9513" s="1"/>
  <c r="H9512"/>
  <c r="I9512" s="1"/>
  <c r="H9511"/>
  <c r="I9511" s="1"/>
  <c r="H9510"/>
  <c r="I9510" s="1"/>
  <c r="H9509"/>
  <c r="I9509" s="1"/>
  <c r="H9508"/>
  <c r="I9508" s="1"/>
  <c r="H9507"/>
  <c r="I9507" s="1"/>
  <c r="H9506"/>
  <c r="I9506" s="1"/>
  <c r="H9505"/>
  <c r="I9505" s="1"/>
  <c r="H9504"/>
  <c r="I9504" s="1"/>
  <c r="H9503"/>
  <c r="I9503" s="1"/>
  <c r="H9502"/>
  <c r="I9502" s="1"/>
  <c r="H9501"/>
  <c r="I9501" s="1"/>
  <c r="H9500"/>
  <c r="I9500" s="1"/>
  <c r="H9499"/>
  <c r="I9499" s="1"/>
  <c r="H9498"/>
  <c r="I9498" s="1"/>
  <c r="H9497"/>
  <c r="I9497" s="1"/>
  <c r="H9496"/>
  <c r="I9496" s="1"/>
  <c r="H9495"/>
  <c r="I9495" s="1"/>
  <c r="H9494"/>
  <c r="I9494" s="1"/>
  <c r="H9493"/>
  <c r="I9493" s="1"/>
  <c r="H9492"/>
  <c r="I9492" s="1"/>
  <c r="H9491"/>
  <c r="I9491" s="1"/>
  <c r="H9490"/>
  <c r="I9490" s="1"/>
  <c r="H9489"/>
  <c r="I9489" s="1"/>
  <c r="H9488"/>
  <c r="I9488" s="1"/>
  <c r="H9487"/>
  <c r="I9487" s="1"/>
  <c r="H9486"/>
  <c r="I9486" s="1"/>
  <c r="H9485"/>
  <c r="I9485" s="1"/>
  <c r="H9484"/>
  <c r="I9484" s="1"/>
  <c r="H9483"/>
  <c r="I9483" s="1"/>
  <c r="H9482"/>
  <c r="I9482" s="1"/>
  <c r="H9481"/>
  <c r="I9481" s="1"/>
  <c r="H9480"/>
  <c r="I9480" s="1"/>
  <c r="H9479"/>
  <c r="I9479" s="1"/>
  <c r="H9478"/>
  <c r="I9478" s="1"/>
  <c r="H9477"/>
  <c r="I9477" s="1"/>
  <c r="H9476"/>
  <c r="I9476" s="1"/>
  <c r="H9475"/>
  <c r="I9475" s="1"/>
  <c r="H9474"/>
  <c r="I9474" s="1"/>
  <c r="H9473"/>
  <c r="I9473" s="1"/>
  <c r="H9472"/>
  <c r="I9472" s="1"/>
  <c r="H9471"/>
  <c r="I9471" s="1"/>
  <c r="H9470"/>
  <c r="I9470" s="1"/>
  <c r="H9469"/>
  <c r="I9469" s="1"/>
  <c r="H9468"/>
  <c r="I9468" s="1"/>
  <c r="H9467"/>
  <c r="I9467" s="1"/>
  <c r="H9466"/>
  <c r="I9466" s="1"/>
  <c r="H9465"/>
  <c r="I9465" s="1"/>
  <c r="H9464"/>
  <c r="I9464" s="1"/>
  <c r="H9463"/>
  <c r="I9463" s="1"/>
  <c r="H9462"/>
  <c r="I9462" s="1"/>
  <c r="H9461"/>
  <c r="I9461" s="1"/>
  <c r="H9460"/>
  <c r="I9460" s="1"/>
  <c r="H9459"/>
  <c r="I9459" s="1"/>
  <c r="H9458"/>
  <c r="I9458" s="1"/>
  <c r="H9457"/>
  <c r="I9457" s="1"/>
  <c r="H9456"/>
  <c r="I9456" s="1"/>
  <c r="H9455"/>
  <c r="I9455" s="1"/>
  <c r="H9454"/>
  <c r="I9454" s="1"/>
  <c r="H9453"/>
  <c r="I9453" s="1"/>
  <c r="H9452"/>
  <c r="I9452" s="1"/>
  <c r="H9451"/>
  <c r="I9451" s="1"/>
  <c r="H9450"/>
  <c r="I9450" s="1"/>
  <c r="H9449"/>
  <c r="I9449" s="1"/>
  <c r="H9448"/>
  <c r="I9448" s="1"/>
  <c r="H9447"/>
  <c r="I9447" s="1"/>
  <c r="H9446"/>
  <c r="I9446" s="1"/>
  <c r="H9445"/>
  <c r="I9445" s="1"/>
  <c r="H9444"/>
  <c r="I9444" s="1"/>
  <c r="H9443"/>
  <c r="I9443" s="1"/>
  <c r="H9442"/>
  <c r="I9442" s="1"/>
  <c r="H9441"/>
  <c r="I9441" s="1"/>
  <c r="H9440"/>
  <c r="I9440" s="1"/>
  <c r="H9439"/>
  <c r="I9439" s="1"/>
  <c r="H9438"/>
  <c r="I9438" s="1"/>
  <c r="H9437"/>
  <c r="I9437" s="1"/>
  <c r="H9436"/>
  <c r="I9436" s="1"/>
  <c r="H9435"/>
  <c r="I9435" s="1"/>
  <c r="H9434"/>
  <c r="I9434" s="1"/>
  <c r="H9433"/>
  <c r="I9433" s="1"/>
  <c r="H9432"/>
  <c r="I9432" s="1"/>
  <c r="H9431"/>
  <c r="I9431" s="1"/>
  <c r="H9430"/>
  <c r="I9430" s="1"/>
  <c r="H9429"/>
  <c r="I9429" s="1"/>
  <c r="H9428"/>
  <c r="I9428" s="1"/>
  <c r="H9427"/>
  <c r="I9427" s="1"/>
  <c r="H9426"/>
  <c r="I9426" s="1"/>
  <c r="H9425"/>
  <c r="I9425" s="1"/>
  <c r="H9424"/>
  <c r="I9424" s="1"/>
  <c r="H9423"/>
  <c r="I9423" s="1"/>
  <c r="H9422"/>
  <c r="I9422" s="1"/>
  <c r="H9421"/>
  <c r="I9421" s="1"/>
  <c r="H9420"/>
  <c r="I9420" s="1"/>
  <c r="H9419"/>
  <c r="I9419" s="1"/>
  <c r="H9418"/>
  <c r="I9418" s="1"/>
  <c r="H9417"/>
  <c r="I9417" s="1"/>
  <c r="H9416"/>
  <c r="I9416" s="1"/>
  <c r="H9415"/>
  <c r="I9415" s="1"/>
  <c r="H9414"/>
  <c r="I9414" s="1"/>
  <c r="H9413"/>
  <c r="I9413" s="1"/>
  <c r="H9412"/>
  <c r="I9412" s="1"/>
  <c r="H9411"/>
  <c r="I9411" s="1"/>
  <c r="H9410"/>
  <c r="I9410" s="1"/>
  <c r="H9409"/>
  <c r="I9409" s="1"/>
  <c r="H9408"/>
  <c r="I9408" s="1"/>
  <c r="H9407"/>
  <c r="I9407" s="1"/>
  <c r="H9406"/>
  <c r="I9406" s="1"/>
  <c r="H9405"/>
  <c r="I9405" s="1"/>
  <c r="H9404"/>
  <c r="I9404" s="1"/>
  <c r="H9403"/>
  <c r="I9403" s="1"/>
  <c r="H9402"/>
  <c r="I9402" s="1"/>
  <c r="H9401"/>
  <c r="I9401" s="1"/>
  <c r="H9400"/>
  <c r="I9400" s="1"/>
  <c r="H9399"/>
  <c r="I9399" s="1"/>
  <c r="H9398"/>
  <c r="I9398" s="1"/>
  <c r="H9397"/>
  <c r="I9397" s="1"/>
  <c r="H9396"/>
  <c r="I9396" s="1"/>
  <c r="H9395"/>
  <c r="I9395" s="1"/>
  <c r="H9394"/>
  <c r="I9394" s="1"/>
  <c r="H9393"/>
  <c r="I9393" s="1"/>
  <c r="H9392"/>
  <c r="I9392" s="1"/>
  <c r="H9391"/>
  <c r="I9391" s="1"/>
  <c r="H9390"/>
  <c r="I9390" s="1"/>
  <c r="H9389"/>
  <c r="I9389" s="1"/>
  <c r="H9388"/>
  <c r="I9388" s="1"/>
  <c r="H9387"/>
  <c r="I9387" s="1"/>
  <c r="H9386"/>
  <c r="I9386" s="1"/>
  <c r="H9385"/>
  <c r="I9385" s="1"/>
  <c r="H9384"/>
  <c r="I9384" s="1"/>
  <c r="H9383"/>
  <c r="I9383" s="1"/>
  <c r="H9382"/>
  <c r="I9382" s="1"/>
  <c r="H9381"/>
  <c r="I9381" s="1"/>
  <c r="H9380"/>
  <c r="I9380" s="1"/>
  <c r="H9379"/>
  <c r="I9379" s="1"/>
  <c r="H9378"/>
  <c r="I9378" s="1"/>
  <c r="H9377"/>
  <c r="I9377" s="1"/>
  <c r="H9376"/>
  <c r="I9376" s="1"/>
  <c r="H9375"/>
  <c r="I9375" s="1"/>
  <c r="H9374"/>
  <c r="I9374" s="1"/>
  <c r="H9373"/>
  <c r="I9373" s="1"/>
  <c r="H9372"/>
  <c r="I9372" s="1"/>
  <c r="H9371"/>
  <c r="I9371" s="1"/>
  <c r="H9370"/>
  <c r="I9370" s="1"/>
  <c r="H9369"/>
  <c r="I9369" s="1"/>
  <c r="H9368"/>
  <c r="I9368" s="1"/>
  <c r="H9367"/>
  <c r="I9367" s="1"/>
  <c r="H9366"/>
  <c r="I9366" s="1"/>
  <c r="H9365"/>
  <c r="I9365" s="1"/>
  <c r="H9364"/>
  <c r="I9364" s="1"/>
  <c r="H9363"/>
  <c r="I9363" s="1"/>
  <c r="H9362"/>
  <c r="I9362" s="1"/>
  <c r="H9361"/>
  <c r="I9361" s="1"/>
  <c r="H9360"/>
  <c r="I9360" s="1"/>
  <c r="H9359"/>
  <c r="I9359" s="1"/>
  <c r="H9358"/>
  <c r="I9358" s="1"/>
  <c r="H9357"/>
  <c r="I9357" s="1"/>
  <c r="H9356"/>
  <c r="I9356" s="1"/>
  <c r="H9355"/>
  <c r="I9355" s="1"/>
  <c r="H9354"/>
  <c r="I9354" s="1"/>
  <c r="H9353"/>
  <c r="I9353" s="1"/>
  <c r="H9352"/>
  <c r="I9352" s="1"/>
  <c r="H9351"/>
  <c r="I9351" s="1"/>
  <c r="H9350"/>
  <c r="I9350" s="1"/>
  <c r="H9349"/>
  <c r="I9349" s="1"/>
  <c r="H9348"/>
  <c r="I9348" s="1"/>
  <c r="H9347"/>
  <c r="I9347" s="1"/>
  <c r="H9346"/>
  <c r="I9346" s="1"/>
  <c r="H9345"/>
  <c r="I9345" s="1"/>
  <c r="H9344"/>
  <c r="I9344" s="1"/>
  <c r="H9343"/>
  <c r="I9343" s="1"/>
  <c r="H9342"/>
  <c r="I9342" s="1"/>
  <c r="H9341"/>
  <c r="I9341" s="1"/>
  <c r="H9340"/>
  <c r="I9340" s="1"/>
  <c r="H9339"/>
  <c r="I9339" s="1"/>
  <c r="H9338"/>
  <c r="I9338" s="1"/>
  <c r="H9337"/>
  <c r="I9337" s="1"/>
  <c r="H9336"/>
  <c r="I9336" s="1"/>
  <c r="H9335"/>
  <c r="I9335" s="1"/>
  <c r="H9334"/>
  <c r="I9334" s="1"/>
  <c r="H9333"/>
  <c r="I9333" s="1"/>
  <c r="H9332"/>
  <c r="I9332" s="1"/>
  <c r="H9331"/>
  <c r="I9331" s="1"/>
  <c r="H9330"/>
  <c r="I9330" s="1"/>
  <c r="H9329"/>
  <c r="I9329" s="1"/>
  <c r="H9328"/>
  <c r="I9328" s="1"/>
  <c r="H9327"/>
  <c r="I9327" s="1"/>
  <c r="H9326"/>
  <c r="I9326" s="1"/>
  <c r="H9325"/>
  <c r="I9325" s="1"/>
  <c r="H9324"/>
  <c r="I9324" s="1"/>
  <c r="H9323"/>
  <c r="I9323" s="1"/>
  <c r="H9322"/>
  <c r="I9322" s="1"/>
  <c r="H9321"/>
  <c r="I9321" s="1"/>
  <c r="H9320"/>
  <c r="I9320" s="1"/>
  <c r="H9319"/>
  <c r="I9319" s="1"/>
  <c r="H9318"/>
  <c r="I9318" s="1"/>
  <c r="H9317"/>
  <c r="I9317" s="1"/>
  <c r="H9316"/>
  <c r="I9316" s="1"/>
  <c r="H9315"/>
  <c r="I9315" s="1"/>
  <c r="H9314"/>
  <c r="I9314" s="1"/>
  <c r="H9313"/>
  <c r="I9313" s="1"/>
  <c r="H9312"/>
  <c r="I9312" s="1"/>
  <c r="H9311"/>
  <c r="I9311" s="1"/>
  <c r="H9310"/>
  <c r="I9310" s="1"/>
  <c r="H9309"/>
  <c r="I9309" s="1"/>
  <c r="H9308"/>
  <c r="I9308" s="1"/>
  <c r="H9307"/>
  <c r="I9307" s="1"/>
  <c r="H9306"/>
  <c r="I9306" s="1"/>
  <c r="H9305"/>
  <c r="I9305" s="1"/>
  <c r="H9304"/>
  <c r="I9304" s="1"/>
  <c r="H9303"/>
  <c r="I9303" s="1"/>
  <c r="H9302"/>
  <c r="I9302" s="1"/>
  <c r="H9301"/>
  <c r="I9301" s="1"/>
  <c r="H9300"/>
  <c r="I9300" s="1"/>
  <c r="H9299"/>
  <c r="I9299" s="1"/>
  <c r="H9298"/>
  <c r="I9298" s="1"/>
  <c r="H9297"/>
  <c r="I9297" s="1"/>
  <c r="H9296"/>
  <c r="I9296" s="1"/>
  <c r="H9295"/>
  <c r="I9295" s="1"/>
  <c r="H9294"/>
  <c r="I9294" s="1"/>
  <c r="H9293"/>
  <c r="I9293" s="1"/>
  <c r="H9292"/>
  <c r="I9292" s="1"/>
  <c r="H9291"/>
  <c r="I9291" s="1"/>
  <c r="H9290"/>
  <c r="I9290" s="1"/>
  <c r="H9289"/>
  <c r="I9289" s="1"/>
  <c r="H9288"/>
  <c r="I9288" s="1"/>
  <c r="H9287"/>
  <c r="I9287" s="1"/>
  <c r="H9286"/>
  <c r="I9286" s="1"/>
  <c r="H9285"/>
  <c r="I9285" s="1"/>
  <c r="H9284"/>
  <c r="I9284" s="1"/>
  <c r="H9283"/>
  <c r="I9283" s="1"/>
  <c r="H9282"/>
  <c r="I9282" s="1"/>
  <c r="H9281"/>
  <c r="I9281" s="1"/>
  <c r="H9280"/>
  <c r="I9280" s="1"/>
  <c r="H9279"/>
  <c r="I9279" s="1"/>
  <c r="H9278"/>
  <c r="I9278" s="1"/>
  <c r="H9277"/>
  <c r="I9277" s="1"/>
  <c r="H9276"/>
  <c r="I9276" s="1"/>
  <c r="H9275"/>
  <c r="I9275" s="1"/>
  <c r="H9274"/>
  <c r="I9274" s="1"/>
  <c r="H9273"/>
  <c r="I9273" s="1"/>
  <c r="H9272"/>
  <c r="I9272" s="1"/>
  <c r="H9271"/>
  <c r="I9271" s="1"/>
  <c r="H9270"/>
  <c r="I9270" s="1"/>
  <c r="H9269"/>
  <c r="I9269" s="1"/>
  <c r="H9268"/>
  <c r="I9268" s="1"/>
  <c r="H9267"/>
  <c r="I9267" s="1"/>
  <c r="H9266"/>
  <c r="I9266" s="1"/>
  <c r="H9265"/>
  <c r="I9265" s="1"/>
  <c r="H9264"/>
  <c r="I9264" s="1"/>
  <c r="H9263"/>
  <c r="I9263" s="1"/>
  <c r="H9262"/>
  <c r="I9262" s="1"/>
  <c r="H9261"/>
  <c r="I9261" s="1"/>
  <c r="H9260"/>
  <c r="I9260" s="1"/>
  <c r="H9259"/>
  <c r="I9259" s="1"/>
  <c r="H9258"/>
  <c r="I9258" s="1"/>
  <c r="H9257"/>
  <c r="I9257" s="1"/>
  <c r="H9256"/>
  <c r="I9256" s="1"/>
  <c r="H9255"/>
  <c r="I9255" s="1"/>
  <c r="H9254"/>
  <c r="I9254" s="1"/>
  <c r="H9253"/>
  <c r="I9253" s="1"/>
  <c r="H9252"/>
  <c r="I9252" s="1"/>
  <c r="H9251"/>
  <c r="I9251" s="1"/>
  <c r="H9250"/>
  <c r="I9250" s="1"/>
  <c r="H9249"/>
  <c r="I9249" s="1"/>
  <c r="H9248"/>
  <c r="I9248" s="1"/>
  <c r="H9247"/>
  <c r="I9247" s="1"/>
  <c r="H9246"/>
  <c r="I9246" s="1"/>
  <c r="H9245"/>
  <c r="I9245" s="1"/>
  <c r="H9244"/>
  <c r="I9244" s="1"/>
  <c r="H9243"/>
  <c r="I9243" s="1"/>
  <c r="H9242"/>
  <c r="I9242" s="1"/>
  <c r="H9241"/>
  <c r="I9241" s="1"/>
  <c r="H9240"/>
  <c r="I9240" s="1"/>
  <c r="H9239"/>
  <c r="I9239" s="1"/>
  <c r="H9238"/>
  <c r="I9238" s="1"/>
  <c r="H9237"/>
  <c r="I9237" s="1"/>
  <c r="H9236"/>
  <c r="I9236" s="1"/>
  <c r="H9235"/>
  <c r="I9235" s="1"/>
  <c r="H9234"/>
  <c r="I9234" s="1"/>
  <c r="H9233"/>
  <c r="I9233" s="1"/>
  <c r="H9232"/>
  <c r="I9232" s="1"/>
  <c r="H9231"/>
  <c r="I9231" s="1"/>
  <c r="H9230"/>
  <c r="I9230" s="1"/>
  <c r="H9229"/>
  <c r="I9229" s="1"/>
  <c r="H9228"/>
  <c r="I9228" s="1"/>
  <c r="H9227"/>
  <c r="I9227" s="1"/>
  <c r="H9226"/>
  <c r="I9226" s="1"/>
  <c r="H9225"/>
  <c r="I9225" s="1"/>
  <c r="H9224"/>
  <c r="I9224" s="1"/>
  <c r="H9223"/>
  <c r="I9223" s="1"/>
  <c r="H9222"/>
  <c r="I9222" s="1"/>
  <c r="H9221"/>
  <c r="I9221" s="1"/>
  <c r="H9220"/>
  <c r="I9220" s="1"/>
  <c r="H9219"/>
  <c r="I9219" s="1"/>
  <c r="H9218"/>
  <c r="I9218" s="1"/>
  <c r="H9217"/>
  <c r="I9217" s="1"/>
  <c r="H9216"/>
  <c r="I9216" s="1"/>
  <c r="H9215"/>
  <c r="I9215" s="1"/>
  <c r="H9214"/>
  <c r="I9214" s="1"/>
  <c r="H9213"/>
  <c r="I9213" s="1"/>
  <c r="H9212"/>
  <c r="I9212" s="1"/>
  <c r="H9211"/>
  <c r="I9211" s="1"/>
  <c r="H9210"/>
  <c r="I9210" s="1"/>
  <c r="H9209"/>
  <c r="I9209" s="1"/>
  <c r="H9208"/>
  <c r="I9208" s="1"/>
  <c r="H9207"/>
  <c r="I9207" s="1"/>
  <c r="H9206"/>
  <c r="I9206" s="1"/>
  <c r="H9205"/>
  <c r="I9205" s="1"/>
  <c r="H9204"/>
  <c r="I9204" s="1"/>
  <c r="H9203"/>
  <c r="I9203" s="1"/>
  <c r="H9202"/>
  <c r="I9202" s="1"/>
  <c r="H9201"/>
  <c r="I9201" s="1"/>
  <c r="H9200"/>
  <c r="I9200" s="1"/>
  <c r="H9199"/>
  <c r="I9199" s="1"/>
  <c r="H9198"/>
  <c r="I9198" s="1"/>
  <c r="H9197"/>
  <c r="I9197" s="1"/>
  <c r="H9196"/>
  <c r="I9196" s="1"/>
  <c r="H9195"/>
  <c r="I9195" s="1"/>
  <c r="H9194"/>
  <c r="I9194" s="1"/>
  <c r="H9193"/>
  <c r="I9193" s="1"/>
  <c r="H9192"/>
  <c r="I9192" s="1"/>
  <c r="H9191"/>
  <c r="I9191" s="1"/>
  <c r="H9190"/>
  <c r="I9190" s="1"/>
  <c r="H9189"/>
  <c r="I9189" s="1"/>
  <c r="H9188"/>
  <c r="I9188" s="1"/>
  <c r="H9187"/>
  <c r="I9187" s="1"/>
  <c r="H9186"/>
  <c r="I9186" s="1"/>
  <c r="H9185"/>
  <c r="I9185" s="1"/>
  <c r="H9184"/>
  <c r="I9184" s="1"/>
  <c r="H9183"/>
  <c r="I9183" s="1"/>
  <c r="H9182"/>
  <c r="I9182" s="1"/>
  <c r="H9181"/>
  <c r="I9181" s="1"/>
  <c r="H9180"/>
  <c r="I9180" s="1"/>
  <c r="H9179"/>
  <c r="I9179" s="1"/>
  <c r="H9178"/>
  <c r="I9178" s="1"/>
  <c r="H9177"/>
  <c r="I9177" s="1"/>
  <c r="H9176"/>
  <c r="I9176" s="1"/>
  <c r="H9175"/>
  <c r="I9175" s="1"/>
  <c r="H9174"/>
  <c r="I9174" s="1"/>
  <c r="H9173"/>
  <c r="I9173" s="1"/>
  <c r="H9172"/>
  <c r="I9172" s="1"/>
  <c r="H9171"/>
  <c r="I9171" s="1"/>
  <c r="H9170"/>
  <c r="I9170" s="1"/>
  <c r="H9169"/>
  <c r="I9169" s="1"/>
  <c r="H9168"/>
  <c r="I9168" s="1"/>
  <c r="H9167"/>
  <c r="I9167" s="1"/>
  <c r="H9166"/>
  <c r="I9166" s="1"/>
  <c r="H9165"/>
  <c r="I9165" s="1"/>
  <c r="H9164"/>
  <c r="I9164" s="1"/>
  <c r="H9163"/>
  <c r="I9163" s="1"/>
  <c r="H9162"/>
  <c r="I9162" s="1"/>
  <c r="H9161"/>
  <c r="I9161" s="1"/>
  <c r="H9160"/>
  <c r="I9160" s="1"/>
  <c r="H9159"/>
  <c r="I9159" s="1"/>
  <c r="H9158"/>
  <c r="I9158" s="1"/>
  <c r="H9157"/>
  <c r="I9157" s="1"/>
  <c r="H9156"/>
  <c r="I9156" s="1"/>
  <c r="H9155"/>
  <c r="I9155" s="1"/>
  <c r="H9154"/>
  <c r="I9154" s="1"/>
  <c r="H9153"/>
  <c r="I9153" s="1"/>
  <c r="H9152"/>
  <c r="I9152" s="1"/>
  <c r="H9151"/>
  <c r="I9151" s="1"/>
  <c r="H9150"/>
  <c r="I9150" s="1"/>
  <c r="H9149"/>
  <c r="I9149" s="1"/>
  <c r="H9148"/>
  <c r="I9148" s="1"/>
  <c r="H9147"/>
  <c r="I9147" s="1"/>
  <c r="H9146"/>
  <c r="I9146" s="1"/>
  <c r="H9145"/>
  <c r="I9145" s="1"/>
  <c r="H9144"/>
  <c r="I9144" s="1"/>
  <c r="H9143"/>
  <c r="I9143" s="1"/>
  <c r="H9142"/>
  <c r="I9142" s="1"/>
  <c r="H9141"/>
  <c r="I9141" s="1"/>
  <c r="H9140"/>
  <c r="I9140" s="1"/>
  <c r="H9139"/>
  <c r="I9139" s="1"/>
  <c r="H9138"/>
  <c r="I9138" s="1"/>
  <c r="H9137"/>
  <c r="I9137" s="1"/>
  <c r="H9136"/>
  <c r="I9136" s="1"/>
  <c r="H9135"/>
  <c r="I9135" s="1"/>
  <c r="H9134"/>
  <c r="I9134" s="1"/>
  <c r="H9133"/>
  <c r="I9133" s="1"/>
  <c r="H9132"/>
  <c r="I9132" s="1"/>
  <c r="H9131"/>
  <c r="I9131" s="1"/>
  <c r="H9130"/>
  <c r="I9130" s="1"/>
  <c r="H9129"/>
  <c r="I9129" s="1"/>
  <c r="H9128"/>
  <c r="I9128" s="1"/>
  <c r="H9127"/>
  <c r="I9127" s="1"/>
  <c r="H9126"/>
  <c r="I9126" s="1"/>
  <c r="H9125"/>
  <c r="I9125" s="1"/>
  <c r="H9124"/>
  <c r="I9124" s="1"/>
  <c r="H9123"/>
  <c r="I9123" s="1"/>
  <c r="H9122"/>
  <c r="I9122" s="1"/>
  <c r="H9121"/>
  <c r="I9121" s="1"/>
  <c r="H9120"/>
  <c r="I9120" s="1"/>
  <c r="H9119"/>
  <c r="I9119" s="1"/>
  <c r="H9118"/>
  <c r="I9118" s="1"/>
  <c r="H9117"/>
  <c r="I9117" s="1"/>
  <c r="H9116"/>
  <c r="I9116" s="1"/>
  <c r="H9115"/>
  <c r="I9115" s="1"/>
  <c r="H9114"/>
  <c r="I9114" s="1"/>
  <c r="H9113"/>
  <c r="I9113" s="1"/>
  <c r="H9112"/>
  <c r="I9112" s="1"/>
  <c r="H9111"/>
  <c r="I9111" s="1"/>
  <c r="H9110"/>
  <c r="I9110" s="1"/>
  <c r="H9109"/>
  <c r="I9109" s="1"/>
  <c r="H9108"/>
  <c r="I9108" s="1"/>
  <c r="H9107"/>
  <c r="I9107" s="1"/>
  <c r="H9106"/>
  <c r="I9106" s="1"/>
  <c r="H9105"/>
  <c r="I9105" s="1"/>
  <c r="H9104"/>
  <c r="I9104" s="1"/>
  <c r="H9103"/>
  <c r="I9103" s="1"/>
  <c r="H9102"/>
  <c r="I9102" s="1"/>
  <c r="H9101"/>
  <c r="I9101" s="1"/>
  <c r="H9100"/>
  <c r="I9100" s="1"/>
  <c r="H9099"/>
  <c r="I9099" s="1"/>
  <c r="H9098"/>
  <c r="I9098" s="1"/>
  <c r="H9097"/>
  <c r="I9097" s="1"/>
  <c r="H9096"/>
  <c r="I9096" s="1"/>
  <c r="H9095"/>
  <c r="I9095" s="1"/>
  <c r="H9094"/>
  <c r="I9094" s="1"/>
  <c r="H9093"/>
  <c r="I9093" s="1"/>
  <c r="H9092"/>
  <c r="I9092" s="1"/>
  <c r="H9091"/>
  <c r="I9091" s="1"/>
  <c r="H9090"/>
  <c r="I9090" s="1"/>
  <c r="H9089"/>
  <c r="I9089" s="1"/>
  <c r="H9088"/>
  <c r="I9088" s="1"/>
  <c r="H9087"/>
  <c r="I9087" s="1"/>
  <c r="H9086"/>
  <c r="I9086" s="1"/>
  <c r="H9085"/>
  <c r="I9085" s="1"/>
  <c r="H9084"/>
  <c r="I9084" s="1"/>
  <c r="H9083"/>
  <c r="I9083" s="1"/>
  <c r="H9082"/>
  <c r="I9082" s="1"/>
  <c r="H9081"/>
  <c r="I9081" s="1"/>
  <c r="H9080"/>
  <c r="I9080" s="1"/>
  <c r="H9079"/>
  <c r="I9079" s="1"/>
  <c r="H9078"/>
  <c r="I9078" s="1"/>
  <c r="H9077"/>
  <c r="I9077" s="1"/>
  <c r="H9076"/>
  <c r="I9076" s="1"/>
  <c r="H9075"/>
  <c r="I9075" s="1"/>
  <c r="H9074"/>
  <c r="I9074" s="1"/>
  <c r="H9073"/>
  <c r="I9073" s="1"/>
  <c r="H9072"/>
  <c r="I9072" s="1"/>
  <c r="H9071"/>
  <c r="I9071" s="1"/>
  <c r="H9070"/>
  <c r="I9070" s="1"/>
  <c r="H9069"/>
  <c r="I9069" s="1"/>
  <c r="H9068"/>
  <c r="I9068" s="1"/>
  <c r="H9067"/>
  <c r="I9067" s="1"/>
  <c r="H9066"/>
  <c r="I9066" s="1"/>
  <c r="H9065"/>
  <c r="I9065" s="1"/>
  <c r="H9064"/>
  <c r="I9064" s="1"/>
  <c r="H9063"/>
  <c r="I9063" s="1"/>
  <c r="H9062"/>
  <c r="I9062" s="1"/>
  <c r="H9061"/>
  <c r="I9061" s="1"/>
  <c r="H9060"/>
  <c r="I9060" s="1"/>
  <c r="H9059"/>
  <c r="I9059" s="1"/>
  <c r="H9058"/>
  <c r="I9058" s="1"/>
  <c r="H9057"/>
  <c r="I9057" s="1"/>
  <c r="H9056"/>
  <c r="I9056" s="1"/>
  <c r="H9055"/>
  <c r="I9055" s="1"/>
  <c r="H9054"/>
  <c r="I9054" s="1"/>
  <c r="H9053"/>
  <c r="I9053" s="1"/>
  <c r="H9052"/>
  <c r="I9052" s="1"/>
  <c r="H9051"/>
  <c r="I9051" s="1"/>
  <c r="H9050"/>
  <c r="I9050" s="1"/>
  <c r="H9049"/>
  <c r="I9049" s="1"/>
  <c r="H9048"/>
  <c r="I9048" s="1"/>
  <c r="H9047"/>
  <c r="I9047" s="1"/>
  <c r="H9046"/>
  <c r="I9046" s="1"/>
  <c r="H9045"/>
  <c r="I9045" s="1"/>
  <c r="H9044"/>
  <c r="I9044" s="1"/>
  <c r="H9043"/>
  <c r="I9043" s="1"/>
  <c r="H9042"/>
  <c r="I9042" s="1"/>
  <c r="H9041"/>
  <c r="I9041" s="1"/>
  <c r="H9040"/>
  <c r="I9040" s="1"/>
  <c r="H9039"/>
  <c r="I9039" s="1"/>
  <c r="H9038"/>
  <c r="I9038" s="1"/>
  <c r="H9037"/>
  <c r="I9037" s="1"/>
  <c r="H9036"/>
  <c r="I9036" s="1"/>
  <c r="H9035"/>
  <c r="I9035" s="1"/>
  <c r="H9034"/>
  <c r="I9034" s="1"/>
  <c r="H9033"/>
  <c r="I9033" s="1"/>
  <c r="H9032"/>
  <c r="I9032" s="1"/>
  <c r="H9031"/>
  <c r="I9031" s="1"/>
  <c r="H9030"/>
  <c r="I9030" s="1"/>
  <c r="H9029"/>
  <c r="I9029" s="1"/>
  <c r="H9028"/>
  <c r="I9028" s="1"/>
  <c r="H9027"/>
  <c r="I9027" s="1"/>
  <c r="H9026"/>
  <c r="I9026" s="1"/>
  <c r="H9025"/>
  <c r="I9025" s="1"/>
  <c r="H9024"/>
  <c r="I9024" s="1"/>
  <c r="H9023"/>
  <c r="I9023" s="1"/>
  <c r="H9022"/>
  <c r="I9022" s="1"/>
  <c r="H9021"/>
  <c r="I9021" s="1"/>
  <c r="H9020"/>
  <c r="I9020" s="1"/>
  <c r="H9019"/>
  <c r="I9019" s="1"/>
  <c r="H9018"/>
  <c r="I9018" s="1"/>
  <c r="H9017"/>
  <c r="I9017" s="1"/>
  <c r="H9016"/>
  <c r="I9016" s="1"/>
  <c r="H9015"/>
  <c r="I9015" s="1"/>
  <c r="H9014"/>
  <c r="I9014" s="1"/>
  <c r="H9013"/>
  <c r="I9013" s="1"/>
  <c r="H9012"/>
  <c r="I9012" s="1"/>
  <c r="H9011"/>
  <c r="I9011" s="1"/>
  <c r="H9010"/>
  <c r="I9010" s="1"/>
  <c r="H9009"/>
  <c r="I9009" s="1"/>
  <c r="H9008"/>
  <c r="I9008" s="1"/>
  <c r="H9007"/>
  <c r="I9007" s="1"/>
  <c r="H9006"/>
  <c r="I9006" s="1"/>
  <c r="H9005"/>
  <c r="I9005" s="1"/>
  <c r="H9004"/>
  <c r="I9004" s="1"/>
  <c r="H9003"/>
  <c r="I9003" s="1"/>
  <c r="H9002"/>
  <c r="I9002" s="1"/>
  <c r="H9001"/>
  <c r="I9001" s="1"/>
  <c r="H9000"/>
  <c r="I9000" s="1"/>
  <c r="H8999"/>
  <c r="I8999" s="1"/>
  <c r="H8998"/>
  <c r="I8998" s="1"/>
  <c r="H8997"/>
  <c r="I8997" s="1"/>
  <c r="H8996"/>
  <c r="I8996" s="1"/>
  <c r="H8995"/>
  <c r="I8995" s="1"/>
  <c r="H8994"/>
  <c r="I8994" s="1"/>
  <c r="H8993"/>
  <c r="I8993" s="1"/>
  <c r="H8992"/>
  <c r="I8992" s="1"/>
  <c r="H8991"/>
  <c r="I8991" s="1"/>
  <c r="H8990"/>
  <c r="I8990" s="1"/>
  <c r="H8989"/>
  <c r="I8989" s="1"/>
  <c r="H8988"/>
  <c r="I8988" s="1"/>
  <c r="H8987"/>
  <c r="I8987" s="1"/>
  <c r="H8986"/>
  <c r="I8986" s="1"/>
  <c r="H8985"/>
  <c r="I8985" s="1"/>
  <c r="H8984"/>
  <c r="I8984" s="1"/>
  <c r="H8983"/>
  <c r="I8983" s="1"/>
  <c r="H8982"/>
  <c r="I8982" s="1"/>
  <c r="H8981"/>
  <c r="I8981" s="1"/>
  <c r="H8980"/>
  <c r="I8980" s="1"/>
  <c r="H8979"/>
  <c r="I8979" s="1"/>
  <c r="H8978"/>
  <c r="I8978" s="1"/>
  <c r="H8977"/>
  <c r="I8977" s="1"/>
  <c r="H8976"/>
  <c r="I8976" s="1"/>
  <c r="H8975"/>
  <c r="I8975" s="1"/>
  <c r="H8974"/>
  <c r="I8974" s="1"/>
  <c r="H8973"/>
  <c r="I8973" s="1"/>
  <c r="H8972"/>
  <c r="I8972" s="1"/>
  <c r="H8971"/>
  <c r="I8971" s="1"/>
  <c r="H8970"/>
  <c r="I8970" s="1"/>
  <c r="H8969"/>
  <c r="I8969" s="1"/>
  <c r="H8968"/>
  <c r="I8968" s="1"/>
  <c r="H8967"/>
  <c r="I8967" s="1"/>
  <c r="H8966"/>
  <c r="I8966" s="1"/>
  <c r="H8965"/>
  <c r="I8965" s="1"/>
  <c r="H8964"/>
  <c r="I8964" s="1"/>
  <c r="H8963"/>
  <c r="I8963" s="1"/>
  <c r="H8962"/>
  <c r="I8962" s="1"/>
  <c r="H8961"/>
  <c r="I8961" s="1"/>
  <c r="H8960"/>
  <c r="I8960" s="1"/>
  <c r="H8959"/>
  <c r="I8959" s="1"/>
  <c r="H8958"/>
  <c r="I8958" s="1"/>
  <c r="H8957"/>
  <c r="I8957" s="1"/>
  <c r="H8956"/>
  <c r="I8956" s="1"/>
  <c r="H8955"/>
  <c r="I8955" s="1"/>
  <c r="H8954"/>
  <c r="I8954" s="1"/>
  <c r="H8953"/>
  <c r="I8953" s="1"/>
  <c r="H8952"/>
  <c r="I8952" s="1"/>
  <c r="H8951"/>
  <c r="I8951" s="1"/>
  <c r="H8950"/>
  <c r="I8950" s="1"/>
  <c r="H8949"/>
  <c r="I8949" s="1"/>
  <c r="H8948"/>
  <c r="I8948" s="1"/>
  <c r="H8947"/>
  <c r="I8947" s="1"/>
  <c r="H8946"/>
  <c r="I8946" s="1"/>
  <c r="H8945"/>
  <c r="I8945" s="1"/>
  <c r="H8944"/>
  <c r="I8944" s="1"/>
  <c r="H8943"/>
  <c r="I8943" s="1"/>
  <c r="H8942"/>
  <c r="I8942" s="1"/>
  <c r="H8941"/>
  <c r="I8941" s="1"/>
  <c r="H8940"/>
  <c r="I8940" s="1"/>
  <c r="H8939"/>
  <c r="I8939" s="1"/>
  <c r="H8938"/>
  <c r="I8938" s="1"/>
  <c r="H8937"/>
  <c r="I8937" s="1"/>
  <c r="H8936"/>
  <c r="I8936" s="1"/>
  <c r="H8935"/>
  <c r="I8935" s="1"/>
  <c r="H8934"/>
  <c r="I8934" s="1"/>
  <c r="H8933"/>
  <c r="I8933" s="1"/>
  <c r="H8932"/>
  <c r="I8932" s="1"/>
  <c r="H8931"/>
  <c r="I8931" s="1"/>
  <c r="H8930"/>
  <c r="I8930" s="1"/>
  <c r="H8929"/>
  <c r="I8929" s="1"/>
  <c r="H8928"/>
  <c r="I8928" s="1"/>
  <c r="H8927"/>
  <c r="I8927" s="1"/>
  <c r="H8926"/>
  <c r="I8926" s="1"/>
  <c r="H8925"/>
  <c r="I8925" s="1"/>
  <c r="H8924"/>
  <c r="I8924" s="1"/>
  <c r="H8923"/>
  <c r="I8923" s="1"/>
  <c r="H8922"/>
  <c r="I8922" s="1"/>
  <c r="H8921"/>
  <c r="I8921" s="1"/>
  <c r="H8920"/>
  <c r="I8920" s="1"/>
  <c r="H8919"/>
  <c r="I8919" s="1"/>
  <c r="H8918"/>
  <c r="I8918" s="1"/>
  <c r="H8917"/>
  <c r="I8917" s="1"/>
  <c r="H8916"/>
  <c r="I8916" s="1"/>
  <c r="H8915"/>
  <c r="I8915" s="1"/>
  <c r="H8914"/>
  <c r="I8914" s="1"/>
  <c r="H8913"/>
  <c r="I8913" s="1"/>
  <c r="H8912"/>
  <c r="I8912" s="1"/>
  <c r="H8911"/>
  <c r="I8911" s="1"/>
  <c r="H8910"/>
  <c r="I8910" s="1"/>
  <c r="H8909"/>
  <c r="I8909" s="1"/>
  <c r="H8908"/>
  <c r="I8908" s="1"/>
  <c r="H8907"/>
  <c r="I8907" s="1"/>
  <c r="H8906"/>
  <c r="I8906" s="1"/>
  <c r="H8905"/>
  <c r="I8905" s="1"/>
  <c r="H8904"/>
  <c r="I8904" s="1"/>
  <c r="H8903"/>
  <c r="I8903" s="1"/>
  <c r="H8902"/>
  <c r="I8902" s="1"/>
  <c r="H8901"/>
  <c r="I8901" s="1"/>
  <c r="H8900"/>
  <c r="I8900" s="1"/>
  <c r="H8899"/>
  <c r="I8899" s="1"/>
  <c r="H8898"/>
  <c r="I8898" s="1"/>
  <c r="H8897"/>
  <c r="I8897" s="1"/>
  <c r="H8896"/>
  <c r="I8896" s="1"/>
  <c r="H8895"/>
  <c r="I8895" s="1"/>
  <c r="H8894"/>
  <c r="I8894" s="1"/>
  <c r="H8893"/>
  <c r="I8893" s="1"/>
  <c r="H8892"/>
  <c r="I8892" s="1"/>
  <c r="H8891"/>
  <c r="I8891" s="1"/>
  <c r="H8890"/>
  <c r="I8890" s="1"/>
  <c r="H8889"/>
  <c r="I8889" s="1"/>
  <c r="H8888"/>
  <c r="I8888" s="1"/>
  <c r="H8887"/>
  <c r="I8887" s="1"/>
  <c r="H8886"/>
  <c r="I8886" s="1"/>
  <c r="H8885"/>
  <c r="I8885" s="1"/>
  <c r="H8884"/>
  <c r="I8884" s="1"/>
  <c r="H8883"/>
  <c r="I8883" s="1"/>
  <c r="H8882"/>
  <c r="I8882" s="1"/>
  <c r="H8881"/>
  <c r="I8881" s="1"/>
  <c r="H8880"/>
  <c r="I8880" s="1"/>
  <c r="H8879"/>
  <c r="I8879" s="1"/>
  <c r="H8878"/>
  <c r="I8878" s="1"/>
  <c r="H8877"/>
  <c r="I8877" s="1"/>
  <c r="H8876"/>
  <c r="I8876" s="1"/>
  <c r="H8875"/>
  <c r="I8875" s="1"/>
  <c r="H8874"/>
  <c r="I8874" s="1"/>
  <c r="H8873"/>
  <c r="I8873" s="1"/>
  <c r="H8872"/>
  <c r="I8872" s="1"/>
  <c r="H8871"/>
  <c r="I8871" s="1"/>
  <c r="H8870"/>
  <c r="I8870" s="1"/>
  <c r="H8869"/>
  <c r="I8869" s="1"/>
  <c r="H8868"/>
  <c r="I8868" s="1"/>
  <c r="H8867"/>
  <c r="I8867" s="1"/>
  <c r="H8866"/>
  <c r="I8866" s="1"/>
  <c r="H8865"/>
  <c r="I8865" s="1"/>
  <c r="H8864"/>
  <c r="I8864" s="1"/>
  <c r="H8863"/>
  <c r="I8863" s="1"/>
  <c r="H8862"/>
  <c r="I8862" s="1"/>
  <c r="H8861"/>
  <c r="I8861" s="1"/>
  <c r="H8860"/>
  <c r="I8860" s="1"/>
  <c r="H8859"/>
  <c r="I8859" s="1"/>
  <c r="H8858"/>
  <c r="I8858" s="1"/>
  <c r="H8857"/>
  <c r="I8857" s="1"/>
  <c r="H8856"/>
  <c r="I8856" s="1"/>
  <c r="H8855"/>
  <c r="I8855" s="1"/>
  <c r="H8854"/>
  <c r="I8854" s="1"/>
  <c r="H8853"/>
  <c r="I8853" s="1"/>
  <c r="H8852"/>
  <c r="I8852" s="1"/>
  <c r="H8851"/>
  <c r="I8851" s="1"/>
  <c r="H8850"/>
  <c r="I8850" s="1"/>
  <c r="H8849"/>
  <c r="I8849" s="1"/>
  <c r="H8848"/>
  <c r="I8848" s="1"/>
  <c r="H8847"/>
  <c r="I8847" s="1"/>
  <c r="H8846"/>
  <c r="I8846" s="1"/>
  <c r="H8845"/>
  <c r="I8845" s="1"/>
  <c r="H8844"/>
  <c r="I8844" s="1"/>
  <c r="H8843"/>
  <c r="I8843" s="1"/>
  <c r="H8842"/>
  <c r="I8842" s="1"/>
  <c r="H8841"/>
  <c r="I8841" s="1"/>
  <c r="H8840"/>
  <c r="I8840" s="1"/>
  <c r="H8839"/>
  <c r="I8839" s="1"/>
  <c r="H8838"/>
  <c r="I8838" s="1"/>
  <c r="H8837"/>
  <c r="I8837" s="1"/>
  <c r="H8836"/>
  <c r="I8836" s="1"/>
  <c r="H8835"/>
  <c r="I8835" s="1"/>
  <c r="H8834"/>
  <c r="I8834" s="1"/>
  <c r="H8833"/>
  <c r="I8833" s="1"/>
  <c r="H8832"/>
  <c r="I8832" s="1"/>
  <c r="H8831"/>
  <c r="I8831" s="1"/>
  <c r="H8830"/>
  <c r="I8830" s="1"/>
  <c r="H8829"/>
  <c r="I8829" s="1"/>
  <c r="H8828"/>
  <c r="I8828" s="1"/>
  <c r="H8827"/>
  <c r="I8827" s="1"/>
  <c r="H8826"/>
  <c r="I8826" s="1"/>
  <c r="H8825"/>
  <c r="I8825" s="1"/>
  <c r="H8824"/>
  <c r="I8824" s="1"/>
  <c r="H8823"/>
  <c r="I8823" s="1"/>
  <c r="H8822"/>
  <c r="I8822" s="1"/>
  <c r="H8821"/>
  <c r="I8821" s="1"/>
  <c r="H8820"/>
  <c r="I8820" s="1"/>
  <c r="H8819"/>
  <c r="I8819" s="1"/>
  <c r="H8818"/>
  <c r="I8818" s="1"/>
  <c r="H8817"/>
  <c r="I8817" s="1"/>
  <c r="H8816"/>
  <c r="I8816" s="1"/>
  <c r="H8815"/>
  <c r="I8815" s="1"/>
  <c r="H8814"/>
  <c r="I8814" s="1"/>
  <c r="H8813"/>
  <c r="I8813" s="1"/>
  <c r="H8812"/>
  <c r="I8812" s="1"/>
  <c r="H8811"/>
  <c r="I8811" s="1"/>
  <c r="H8810"/>
  <c r="I8810" s="1"/>
  <c r="H8809"/>
  <c r="I8809" s="1"/>
  <c r="H8808"/>
  <c r="I8808" s="1"/>
  <c r="H8807"/>
  <c r="I8807" s="1"/>
  <c r="H8806"/>
  <c r="I8806" s="1"/>
  <c r="H8805"/>
  <c r="I8805" s="1"/>
  <c r="H8804"/>
  <c r="I8804" s="1"/>
  <c r="H8803"/>
  <c r="I8803" s="1"/>
  <c r="H8802"/>
  <c r="I8802" s="1"/>
  <c r="H8801"/>
  <c r="I8801" s="1"/>
  <c r="H8800"/>
  <c r="I8800" s="1"/>
  <c r="H8799"/>
  <c r="I8799" s="1"/>
  <c r="H8798"/>
  <c r="I8798" s="1"/>
  <c r="H8797"/>
  <c r="I8797" s="1"/>
  <c r="H8796"/>
  <c r="I8796" s="1"/>
  <c r="H8795"/>
  <c r="I8795" s="1"/>
  <c r="H8794"/>
  <c r="I8794" s="1"/>
  <c r="H8793"/>
  <c r="I8793" s="1"/>
  <c r="H8792"/>
  <c r="I8792" s="1"/>
  <c r="H8791"/>
  <c r="I8791" s="1"/>
  <c r="H8790"/>
  <c r="I8790" s="1"/>
  <c r="H8789"/>
  <c r="I8789" s="1"/>
  <c r="H8788"/>
  <c r="I8788" s="1"/>
  <c r="H8787"/>
  <c r="I8787" s="1"/>
  <c r="H8786"/>
  <c r="I8786" s="1"/>
  <c r="H8785"/>
  <c r="I8785" s="1"/>
  <c r="H8784"/>
  <c r="I8784" s="1"/>
  <c r="H8783"/>
  <c r="I8783" s="1"/>
  <c r="H8782"/>
  <c r="I8782" s="1"/>
  <c r="H8781"/>
  <c r="I8781" s="1"/>
  <c r="H8780"/>
  <c r="I8780" s="1"/>
  <c r="H8779"/>
  <c r="I8779" s="1"/>
  <c r="H8778"/>
  <c r="I8778" s="1"/>
  <c r="H8777"/>
  <c r="I8777" s="1"/>
  <c r="H8776"/>
  <c r="I8776" s="1"/>
  <c r="H8775"/>
  <c r="I8775" s="1"/>
  <c r="H8774"/>
  <c r="I8774" s="1"/>
  <c r="H8773"/>
  <c r="I8773" s="1"/>
  <c r="H8772"/>
  <c r="I8772" s="1"/>
  <c r="H8771"/>
  <c r="I8771" s="1"/>
  <c r="H8770"/>
  <c r="I8770" s="1"/>
  <c r="H8769"/>
  <c r="I8769" s="1"/>
  <c r="H8768"/>
  <c r="I8768" s="1"/>
  <c r="H8767"/>
  <c r="I8767" s="1"/>
  <c r="H8766"/>
  <c r="I8766" s="1"/>
  <c r="H8765"/>
  <c r="I8765" s="1"/>
  <c r="H8764"/>
  <c r="I8764" s="1"/>
  <c r="H8763"/>
  <c r="I8763" s="1"/>
  <c r="H8762"/>
  <c r="I8762" s="1"/>
  <c r="H8761"/>
  <c r="I8761" s="1"/>
  <c r="H8760"/>
  <c r="I8760" s="1"/>
  <c r="H8759"/>
  <c r="I8759" s="1"/>
  <c r="H8758"/>
  <c r="I8758" s="1"/>
  <c r="H8757"/>
  <c r="I8757" s="1"/>
  <c r="H8756"/>
  <c r="I8756" s="1"/>
  <c r="H8755"/>
  <c r="I8755" s="1"/>
  <c r="H8754"/>
  <c r="I8754" s="1"/>
  <c r="H8753"/>
  <c r="I8753" s="1"/>
  <c r="H8752"/>
  <c r="I8752" s="1"/>
  <c r="H8751"/>
  <c r="I8751" s="1"/>
  <c r="H8750"/>
  <c r="I8750" s="1"/>
  <c r="H8749"/>
  <c r="I8749" s="1"/>
  <c r="H8748"/>
  <c r="I8748" s="1"/>
  <c r="H8747"/>
  <c r="I8747" s="1"/>
  <c r="H8746"/>
  <c r="I8746" s="1"/>
  <c r="H8745"/>
  <c r="I8745" s="1"/>
  <c r="H8744"/>
  <c r="I8744" s="1"/>
  <c r="H8743"/>
  <c r="I8743" s="1"/>
  <c r="H8742"/>
  <c r="I8742" s="1"/>
  <c r="H8741"/>
  <c r="I8741" s="1"/>
  <c r="H8740"/>
  <c r="I8740" s="1"/>
  <c r="H8739"/>
  <c r="I8739" s="1"/>
  <c r="H8738"/>
  <c r="I8738" s="1"/>
  <c r="H8737"/>
  <c r="I8737" s="1"/>
  <c r="H8736"/>
  <c r="I8736" s="1"/>
  <c r="H8735"/>
  <c r="I8735" s="1"/>
  <c r="H8734"/>
  <c r="I8734" s="1"/>
  <c r="H8733"/>
  <c r="I8733" s="1"/>
  <c r="H8732"/>
  <c r="I8732" s="1"/>
  <c r="H8731"/>
  <c r="I8731" s="1"/>
  <c r="H8730"/>
  <c r="I8730" s="1"/>
  <c r="H8729"/>
  <c r="I8729" s="1"/>
  <c r="H8728"/>
  <c r="I8728" s="1"/>
  <c r="H8727"/>
  <c r="I8727" s="1"/>
  <c r="H8726"/>
  <c r="I8726" s="1"/>
  <c r="H8725"/>
  <c r="I8725" s="1"/>
  <c r="H8724"/>
  <c r="I8724" s="1"/>
  <c r="H8723"/>
  <c r="I8723" s="1"/>
  <c r="H8722"/>
  <c r="I8722" s="1"/>
  <c r="H8721"/>
  <c r="I8721" s="1"/>
  <c r="H8720"/>
  <c r="I8720" s="1"/>
  <c r="H8719"/>
  <c r="I8719" s="1"/>
  <c r="H8718"/>
  <c r="I8718" s="1"/>
  <c r="H8717"/>
  <c r="I8717" s="1"/>
  <c r="H8716"/>
  <c r="I8716" s="1"/>
  <c r="H8715"/>
  <c r="I8715" s="1"/>
  <c r="H8714"/>
  <c r="I8714" s="1"/>
  <c r="H8713"/>
  <c r="I8713" s="1"/>
  <c r="H8712"/>
  <c r="I8712" s="1"/>
  <c r="H8711"/>
  <c r="I8711" s="1"/>
  <c r="H8710"/>
  <c r="I8710" s="1"/>
  <c r="H8709"/>
  <c r="I8709" s="1"/>
  <c r="H8708"/>
  <c r="I8708" s="1"/>
  <c r="H8707"/>
  <c r="I8707" s="1"/>
  <c r="H8706"/>
  <c r="I8706" s="1"/>
  <c r="H8705"/>
  <c r="I8705" s="1"/>
  <c r="H8704"/>
  <c r="I8704" s="1"/>
  <c r="H8703"/>
  <c r="I8703" s="1"/>
  <c r="H8702"/>
  <c r="I8702" s="1"/>
  <c r="H8701"/>
  <c r="I8701" s="1"/>
  <c r="H8700"/>
  <c r="I8700" s="1"/>
  <c r="H8699"/>
  <c r="I8699" s="1"/>
  <c r="H8698"/>
  <c r="I8698" s="1"/>
  <c r="H8697"/>
  <c r="I8697" s="1"/>
  <c r="H8696"/>
  <c r="I8696" s="1"/>
  <c r="H8695"/>
  <c r="I8695" s="1"/>
  <c r="H8694"/>
  <c r="I8694" s="1"/>
  <c r="H8693"/>
  <c r="I8693" s="1"/>
  <c r="H8692"/>
  <c r="I8692" s="1"/>
  <c r="H8691"/>
  <c r="I8691" s="1"/>
  <c r="H8690"/>
  <c r="I8690" s="1"/>
  <c r="H8689"/>
  <c r="I8689" s="1"/>
  <c r="H8688"/>
  <c r="I8688" s="1"/>
  <c r="H8687"/>
  <c r="I8687" s="1"/>
  <c r="H8686"/>
  <c r="I8686" s="1"/>
  <c r="H8685"/>
  <c r="I8685" s="1"/>
  <c r="H8684"/>
  <c r="I8684" s="1"/>
  <c r="H8683"/>
  <c r="I8683" s="1"/>
  <c r="H8682"/>
  <c r="I8682" s="1"/>
  <c r="H8681"/>
  <c r="I8681" s="1"/>
  <c r="H8680"/>
  <c r="I8680" s="1"/>
  <c r="H8679"/>
  <c r="I8679" s="1"/>
  <c r="H8678"/>
  <c r="I8678" s="1"/>
  <c r="H8677"/>
  <c r="I8677" s="1"/>
  <c r="H8676"/>
  <c r="I8676" s="1"/>
  <c r="H8675"/>
  <c r="I8675" s="1"/>
  <c r="H8674"/>
  <c r="I8674" s="1"/>
  <c r="H8673"/>
  <c r="I8673" s="1"/>
  <c r="H8672"/>
  <c r="I8672" s="1"/>
  <c r="H8671"/>
  <c r="I8671" s="1"/>
  <c r="H8670"/>
  <c r="I8670" s="1"/>
  <c r="H8669"/>
  <c r="I8669" s="1"/>
  <c r="H8668"/>
  <c r="I8668" s="1"/>
  <c r="H8667"/>
  <c r="I8667" s="1"/>
  <c r="H8666"/>
  <c r="I8666" s="1"/>
  <c r="H8665"/>
  <c r="I8665" s="1"/>
  <c r="H8664"/>
  <c r="I8664" s="1"/>
  <c r="H8663"/>
  <c r="I8663" s="1"/>
  <c r="H8662"/>
  <c r="I8662" s="1"/>
  <c r="H8661"/>
  <c r="I8661" s="1"/>
  <c r="H8660"/>
  <c r="I8660" s="1"/>
  <c r="H8659"/>
  <c r="I8659" s="1"/>
  <c r="H8658"/>
  <c r="I8658" s="1"/>
  <c r="H8657"/>
  <c r="I8657" s="1"/>
  <c r="H8656"/>
  <c r="I8656" s="1"/>
  <c r="H8655"/>
  <c r="I8655" s="1"/>
  <c r="H8654"/>
  <c r="I8654" s="1"/>
  <c r="H8653"/>
  <c r="I8653" s="1"/>
  <c r="H8652"/>
  <c r="I8652" s="1"/>
  <c r="H8651"/>
  <c r="I8651" s="1"/>
  <c r="H8650"/>
  <c r="I8650" s="1"/>
  <c r="H8649"/>
  <c r="I8649" s="1"/>
  <c r="H8648"/>
  <c r="I8648" s="1"/>
  <c r="H8647"/>
  <c r="I8647" s="1"/>
  <c r="H8646"/>
  <c r="I8646" s="1"/>
  <c r="H8645"/>
  <c r="I8645" s="1"/>
  <c r="H8644"/>
  <c r="I8644" s="1"/>
  <c r="H8643"/>
  <c r="I8643" s="1"/>
  <c r="H8642"/>
  <c r="I8642" s="1"/>
  <c r="H8641"/>
  <c r="I8641" s="1"/>
  <c r="H8640"/>
  <c r="I8640" s="1"/>
  <c r="H8639"/>
  <c r="I8639" s="1"/>
  <c r="H8638"/>
  <c r="I8638" s="1"/>
  <c r="H8637"/>
  <c r="I8637" s="1"/>
  <c r="H8636"/>
  <c r="I8636" s="1"/>
  <c r="H8635"/>
  <c r="I8635" s="1"/>
  <c r="H8634"/>
  <c r="I8634" s="1"/>
  <c r="H8633"/>
  <c r="I8633" s="1"/>
  <c r="H8632"/>
  <c r="I8632" s="1"/>
  <c r="H8631"/>
  <c r="I8631" s="1"/>
  <c r="H8630"/>
  <c r="I8630" s="1"/>
  <c r="H8629"/>
  <c r="I8629" s="1"/>
  <c r="H8628"/>
  <c r="I8628" s="1"/>
  <c r="H8627"/>
  <c r="I8627" s="1"/>
  <c r="H8626"/>
  <c r="I8626" s="1"/>
  <c r="H8625"/>
  <c r="I8625" s="1"/>
  <c r="H8624"/>
  <c r="I8624" s="1"/>
  <c r="H8623"/>
  <c r="I8623" s="1"/>
  <c r="H8622"/>
  <c r="I8622" s="1"/>
  <c r="H8621"/>
  <c r="I8621" s="1"/>
  <c r="H8620"/>
  <c r="I8620" s="1"/>
  <c r="H8619"/>
  <c r="I8619" s="1"/>
  <c r="H8618"/>
  <c r="I8618" s="1"/>
  <c r="H8617"/>
  <c r="I8617" s="1"/>
  <c r="H8616"/>
  <c r="I8616" s="1"/>
  <c r="H8615"/>
  <c r="I8615" s="1"/>
  <c r="H8614"/>
  <c r="I8614" s="1"/>
  <c r="H8613"/>
  <c r="I8613" s="1"/>
  <c r="H8612"/>
  <c r="I8612" s="1"/>
  <c r="H8611"/>
  <c r="I8611" s="1"/>
  <c r="H8610"/>
  <c r="I8610" s="1"/>
  <c r="H8609"/>
  <c r="I8609" s="1"/>
  <c r="H8608"/>
  <c r="I8608" s="1"/>
  <c r="H8607"/>
  <c r="I8607" s="1"/>
  <c r="H8606"/>
  <c r="I8606" s="1"/>
  <c r="H8605"/>
  <c r="I8605" s="1"/>
  <c r="H8604"/>
  <c r="I8604" s="1"/>
  <c r="H8603"/>
  <c r="I8603" s="1"/>
  <c r="H8602"/>
  <c r="I8602" s="1"/>
  <c r="H8601"/>
  <c r="I8601" s="1"/>
  <c r="H8600"/>
  <c r="I8600" s="1"/>
  <c r="H8599"/>
  <c r="I8599" s="1"/>
  <c r="H8598"/>
  <c r="I8598" s="1"/>
  <c r="H8597"/>
  <c r="I8597" s="1"/>
  <c r="H8596"/>
  <c r="I8596" s="1"/>
  <c r="H8595"/>
  <c r="I8595" s="1"/>
  <c r="H8594"/>
  <c r="I8594" s="1"/>
  <c r="H8593"/>
  <c r="I8593" s="1"/>
  <c r="H8592"/>
  <c r="I8592" s="1"/>
  <c r="H8591"/>
  <c r="I8591" s="1"/>
  <c r="H8590"/>
  <c r="I8590" s="1"/>
  <c r="H8589"/>
  <c r="I8589" s="1"/>
  <c r="H8588"/>
  <c r="I8588" s="1"/>
  <c r="H8587"/>
  <c r="I8587" s="1"/>
  <c r="H8586"/>
  <c r="I8586" s="1"/>
  <c r="H8585"/>
  <c r="I8585" s="1"/>
  <c r="H8584"/>
  <c r="I8584" s="1"/>
  <c r="H8583"/>
  <c r="I8583" s="1"/>
  <c r="H8582"/>
  <c r="I8582" s="1"/>
  <c r="H8581"/>
  <c r="I8581" s="1"/>
  <c r="H8580"/>
  <c r="I8580" s="1"/>
  <c r="H8579"/>
  <c r="I8579" s="1"/>
  <c r="H8578"/>
  <c r="I8578" s="1"/>
  <c r="H8577"/>
  <c r="I8577" s="1"/>
  <c r="H8576"/>
  <c r="I8576" s="1"/>
  <c r="H8575"/>
  <c r="I8575" s="1"/>
  <c r="H8574"/>
  <c r="I8574" s="1"/>
  <c r="H8573"/>
  <c r="I8573" s="1"/>
  <c r="H8572"/>
  <c r="I8572" s="1"/>
  <c r="H8571"/>
  <c r="I8571" s="1"/>
  <c r="H8570"/>
  <c r="I8570" s="1"/>
  <c r="H8569"/>
  <c r="I8569" s="1"/>
  <c r="H8568"/>
  <c r="I8568" s="1"/>
  <c r="H8567"/>
  <c r="I8567" s="1"/>
  <c r="H8566"/>
  <c r="I8566" s="1"/>
  <c r="H8565"/>
  <c r="I8565" s="1"/>
  <c r="H8564"/>
  <c r="I8564" s="1"/>
  <c r="H8563"/>
  <c r="I8563" s="1"/>
  <c r="H8562"/>
  <c r="I8562" s="1"/>
  <c r="H8561"/>
  <c r="I8561" s="1"/>
  <c r="H8560"/>
  <c r="I8560" s="1"/>
  <c r="H8559"/>
  <c r="I8559" s="1"/>
  <c r="H8558"/>
  <c r="I8558" s="1"/>
  <c r="H8557"/>
  <c r="I8557" s="1"/>
  <c r="H8556"/>
  <c r="I8556" s="1"/>
  <c r="H8555"/>
  <c r="I8555" s="1"/>
  <c r="H8554"/>
  <c r="I8554" s="1"/>
  <c r="H8553"/>
  <c r="I8553" s="1"/>
  <c r="H8552"/>
  <c r="I8552" s="1"/>
  <c r="H8551"/>
  <c r="I8551" s="1"/>
  <c r="H8550"/>
  <c r="I8550" s="1"/>
  <c r="H8549"/>
  <c r="I8549" s="1"/>
  <c r="H8548"/>
  <c r="I8548" s="1"/>
  <c r="H8547"/>
  <c r="I8547" s="1"/>
  <c r="H8546"/>
  <c r="I8546" s="1"/>
  <c r="H8545"/>
  <c r="I8545" s="1"/>
  <c r="H8544"/>
  <c r="I8544" s="1"/>
  <c r="H8543"/>
  <c r="I8543" s="1"/>
  <c r="H8542"/>
  <c r="I8542" s="1"/>
  <c r="H8541"/>
  <c r="I8541" s="1"/>
  <c r="H8540"/>
  <c r="I8540" s="1"/>
  <c r="H8539"/>
  <c r="I8539" s="1"/>
  <c r="H8538"/>
  <c r="I8538" s="1"/>
  <c r="H8537"/>
  <c r="I8537" s="1"/>
  <c r="H8536"/>
  <c r="I8536" s="1"/>
  <c r="H8535"/>
  <c r="I8535" s="1"/>
  <c r="H8534"/>
  <c r="I8534" s="1"/>
  <c r="H8533"/>
  <c r="I8533" s="1"/>
  <c r="H8532"/>
  <c r="I8532" s="1"/>
  <c r="H8531"/>
  <c r="I8531" s="1"/>
  <c r="H8530"/>
  <c r="I8530" s="1"/>
  <c r="H8529"/>
  <c r="I8529" s="1"/>
  <c r="H8528"/>
  <c r="I8528" s="1"/>
  <c r="H8527"/>
  <c r="I8527" s="1"/>
  <c r="H8526"/>
  <c r="I8526" s="1"/>
  <c r="H8525"/>
  <c r="I8525" s="1"/>
  <c r="H8524"/>
  <c r="I8524" s="1"/>
  <c r="H8523"/>
  <c r="I8523" s="1"/>
  <c r="H8522"/>
  <c r="I8522" s="1"/>
  <c r="H8521"/>
  <c r="I8521" s="1"/>
  <c r="H8520"/>
  <c r="I8520" s="1"/>
  <c r="H8519"/>
  <c r="I8519" s="1"/>
  <c r="H8518"/>
  <c r="I8518" s="1"/>
  <c r="H8517"/>
  <c r="I8517" s="1"/>
  <c r="H8516"/>
  <c r="I8516" s="1"/>
  <c r="H8515"/>
  <c r="I8515" s="1"/>
  <c r="H8514"/>
  <c r="I8514" s="1"/>
  <c r="H8513"/>
  <c r="I8513" s="1"/>
  <c r="H8512"/>
  <c r="I8512" s="1"/>
  <c r="H8511"/>
  <c r="I8511" s="1"/>
  <c r="H8510"/>
  <c r="I8510" s="1"/>
  <c r="H8509"/>
  <c r="I8509" s="1"/>
  <c r="H8508"/>
  <c r="I8508" s="1"/>
  <c r="H8507"/>
  <c r="I8507" s="1"/>
  <c r="H8506"/>
  <c r="I8506" s="1"/>
  <c r="H8505"/>
  <c r="I8505" s="1"/>
  <c r="H8504"/>
  <c r="I8504" s="1"/>
  <c r="H8503"/>
  <c r="I8503" s="1"/>
  <c r="H8502"/>
  <c r="I8502" s="1"/>
  <c r="H8501"/>
  <c r="I8501" s="1"/>
  <c r="H8500"/>
  <c r="I8500" s="1"/>
  <c r="H8499"/>
  <c r="I8499" s="1"/>
  <c r="H8498"/>
  <c r="I8498" s="1"/>
  <c r="H8497"/>
  <c r="I8497" s="1"/>
  <c r="H8496"/>
  <c r="I8496" s="1"/>
  <c r="H8495"/>
  <c r="I8495" s="1"/>
  <c r="H8494"/>
  <c r="I8494" s="1"/>
  <c r="H8493"/>
  <c r="I8493" s="1"/>
  <c r="H8492"/>
  <c r="I8492" s="1"/>
  <c r="H8491"/>
  <c r="I8491" s="1"/>
  <c r="H8490"/>
  <c r="I8490" s="1"/>
  <c r="H8489"/>
  <c r="I8489" s="1"/>
  <c r="H8488"/>
  <c r="I8488" s="1"/>
  <c r="H8487"/>
  <c r="I8487" s="1"/>
  <c r="H8486"/>
  <c r="I8486" s="1"/>
  <c r="H8485"/>
  <c r="I8485" s="1"/>
  <c r="H8484"/>
  <c r="I8484" s="1"/>
  <c r="H8483"/>
  <c r="I8483" s="1"/>
  <c r="H8482"/>
  <c r="I8482" s="1"/>
  <c r="H8481"/>
  <c r="I8481" s="1"/>
  <c r="H8480"/>
  <c r="I8480" s="1"/>
  <c r="H8479"/>
  <c r="I8479" s="1"/>
  <c r="H8478"/>
  <c r="I8478" s="1"/>
  <c r="H8477"/>
  <c r="I8477" s="1"/>
  <c r="H8476"/>
  <c r="I8476" s="1"/>
  <c r="H8475"/>
  <c r="I8475" s="1"/>
  <c r="H8474"/>
  <c r="I8474" s="1"/>
  <c r="H8473"/>
  <c r="I8473" s="1"/>
  <c r="H8472"/>
  <c r="I8472" s="1"/>
  <c r="H8471"/>
  <c r="I8471" s="1"/>
  <c r="H8470"/>
  <c r="I8470" s="1"/>
  <c r="H8469"/>
  <c r="I8469" s="1"/>
  <c r="H8468"/>
  <c r="I8468" s="1"/>
  <c r="H8467"/>
  <c r="I8467" s="1"/>
  <c r="H8466"/>
  <c r="I8466" s="1"/>
  <c r="H8465"/>
  <c r="I8465" s="1"/>
  <c r="H8464"/>
  <c r="I8464" s="1"/>
  <c r="H8463"/>
  <c r="I8463" s="1"/>
  <c r="H8462"/>
  <c r="I8462" s="1"/>
  <c r="H8461"/>
  <c r="I8461" s="1"/>
  <c r="H8460"/>
  <c r="I8460" s="1"/>
  <c r="H8459"/>
  <c r="I8459" s="1"/>
  <c r="H8458"/>
  <c r="I8458" s="1"/>
  <c r="H8457"/>
  <c r="I8457" s="1"/>
  <c r="H8456"/>
  <c r="I8456" s="1"/>
  <c r="H8455"/>
  <c r="I8455" s="1"/>
  <c r="H8454"/>
  <c r="I8454" s="1"/>
  <c r="H8453"/>
  <c r="I8453" s="1"/>
  <c r="H8452"/>
  <c r="I8452" s="1"/>
  <c r="H8451"/>
  <c r="I8451" s="1"/>
  <c r="H8450"/>
  <c r="I8450" s="1"/>
  <c r="H8449"/>
  <c r="I8449" s="1"/>
  <c r="H8448"/>
  <c r="I8448" s="1"/>
  <c r="H8447"/>
  <c r="I8447" s="1"/>
  <c r="H8446"/>
  <c r="I8446" s="1"/>
  <c r="H8445"/>
  <c r="I8445" s="1"/>
  <c r="H8444"/>
  <c r="I8444" s="1"/>
  <c r="H8443"/>
  <c r="I8443" s="1"/>
  <c r="H8442"/>
  <c r="I8442" s="1"/>
  <c r="H8441"/>
  <c r="I8441" s="1"/>
  <c r="H8440"/>
  <c r="I8440" s="1"/>
  <c r="H8439"/>
  <c r="I8439" s="1"/>
  <c r="H8438"/>
  <c r="I8438" s="1"/>
  <c r="H8437"/>
  <c r="I8437" s="1"/>
  <c r="H8436"/>
  <c r="I8436" s="1"/>
  <c r="H8435"/>
  <c r="I8435" s="1"/>
  <c r="H8434"/>
  <c r="I8434" s="1"/>
  <c r="H8433"/>
  <c r="I8433" s="1"/>
  <c r="H8432"/>
  <c r="I8432" s="1"/>
  <c r="H8431"/>
  <c r="I8431" s="1"/>
  <c r="H8430"/>
  <c r="I8430" s="1"/>
  <c r="H8429"/>
  <c r="I8429" s="1"/>
  <c r="H8428"/>
  <c r="I8428" s="1"/>
  <c r="H8427"/>
  <c r="I8427" s="1"/>
  <c r="H8426"/>
  <c r="I8426" s="1"/>
  <c r="H8425"/>
  <c r="I8425" s="1"/>
  <c r="H8424"/>
  <c r="I8424" s="1"/>
  <c r="H8423"/>
  <c r="I8423" s="1"/>
  <c r="H8422"/>
  <c r="I8422" s="1"/>
  <c r="H8421"/>
  <c r="I8421" s="1"/>
  <c r="H8420"/>
  <c r="I8420" s="1"/>
  <c r="H8419"/>
  <c r="I8419" s="1"/>
  <c r="H8418"/>
  <c r="I8418" s="1"/>
  <c r="H8417"/>
  <c r="I8417" s="1"/>
  <c r="H8416"/>
  <c r="I8416" s="1"/>
  <c r="H8415"/>
  <c r="I8415" s="1"/>
  <c r="H8414"/>
  <c r="I8414" s="1"/>
  <c r="H8413"/>
  <c r="I8413" s="1"/>
  <c r="H8412"/>
  <c r="I8412" s="1"/>
  <c r="H8411"/>
  <c r="I8411" s="1"/>
  <c r="H8410"/>
  <c r="I8410" s="1"/>
  <c r="H8409"/>
  <c r="I8409" s="1"/>
  <c r="H8408"/>
  <c r="I8408" s="1"/>
  <c r="H8407"/>
  <c r="I8407" s="1"/>
  <c r="H8406"/>
  <c r="I8406" s="1"/>
  <c r="H8405"/>
  <c r="I8405" s="1"/>
  <c r="H8404"/>
  <c r="I8404" s="1"/>
  <c r="H8403"/>
  <c r="I8403" s="1"/>
  <c r="H8402"/>
  <c r="I8402" s="1"/>
  <c r="H8401"/>
  <c r="I8401" s="1"/>
  <c r="H8400"/>
  <c r="I8400" s="1"/>
  <c r="H8399"/>
  <c r="I8399" s="1"/>
  <c r="H8398"/>
  <c r="I8398" s="1"/>
  <c r="H8397"/>
  <c r="I8397" s="1"/>
  <c r="H8396"/>
  <c r="I8396" s="1"/>
  <c r="H8395"/>
  <c r="I8395" s="1"/>
  <c r="H8394"/>
  <c r="I8394" s="1"/>
  <c r="H8393"/>
  <c r="I8393" s="1"/>
  <c r="H8392"/>
  <c r="I8392" s="1"/>
  <c r="H8391"/>
  <c r="I8391" s="1"/>
  <c r="H8390"/>
  <c r="I8390" s="1"/>
  <c r="H8389"/>
  <c r="I8389" s="1"/>
  <c r="H8388"/>
  <c r="I8388" s="1"/>
  <c r="H8387"/>
  <c r="I8387" s="1"/>
  <c r="H8386"/>
  <c r="I8386" s="1"/>
  <c r="H8385"/>
  <c r="I8385" s="1"/>
  <c r="H8384"/>
  <c r="I8384" s="1"/>
  <c r="H8383"/>
  <c r="I8383" s="1"/>
  <c r="H8382"/>
  <c r="I8382" s="1"/>
  <c r="H8381"/>
  <c r="I8381" s="1"/>
  <c r="H8380"/>
  <c r="I8380" s="1"/>
  <c r="H8379"/>
  <c r="I8379" s="1"/>
  <c r="H8378"/>
  <c r="I8378" s="1"/>
  <c r="H8377"/>
  <c r="I8377" s="1"/>
  <c r="H8376"/>
  <c r="I8376" s="1"/>
  <c r="H8375"/>
  <c r="I8375" s="1"/>
  <c r="H8374"/>
  <c r="I8374" s="1"/>
  <c r="H8373"/>
  <c r="I8373" s="1"/>
  <c r="H8372"/>
  <c r="I8372" s="1"/>
  <c r="H8371"/>
  <c r="I8371" s="1"/>
  <c r="H8370"/>
  <c r="I8370" s="1"/>
  <c r="H8369"/>
  <c r="I8369" s="1"/>
  <c r="H8368"/>
  <c r="I8368" s="1"/>
  <c r="H8367"/>
  <c r="I8367" s="1"/>
  <c r="H8366"/>
  <c r="I8366" s="1"/>
  <c r="H8365"/>
  <c r="I8365" s="1"/>
  <c r="H8364"/>
  <c r="I8364" s="1"/>
  <c r="H8363"/>
  <c r="I8363" s="1"/>
  <c r="H8362"/>
  <c r="I8362" s="1"/>
  <c r="H8361"/>
  <c r="I8361" s="1"/>
  <c r="H8360"/>
  <c r="I8360" s="1"/>
  <c r="H8359"/>
  <c r="I8359" s="1"/>
  <c r="H8358"/>
  <c r="I8358" s="1"/>
  <c r="H8357"/>
  <c r="I8357" s="1"/>
  <c r="H8356"/>
  <c r="I8356" s="1"/>
  <c r="H8355"/>
  <c r="I8355" s="1"/>
  <c r="H8354"/>
  <c r="I8354" s="1"/>
  <c r="H8353"/>
  <c r="I8353" s="1"/>
  <c r="H8352"/>
  <c r="I8352" s="1"/>
  <c r="H8351"/>
  <c r="I8351" s="1"/>
  <c r="H8350"/>
  <c r="I8350" s="1"/>
  <c r="H8349"/>
  <c r="I8349" s="1"/>
  <c r="H8348"/>
  <c r="I8348" s="1"/>
  <c r="H8347"/>
  <c r="I8347" s="1"/>
  <c r="H8346"/>
  <c r="I8346" s="1"/>
  <c r="H8345"/>
  <c r="I8345" s="1"/>
  <c r="H8344"/>
  <c r="I8344" s="1"/>
  <c r="H8343"/>
  <c r="I8343" s="1"/>
  <c r="H8342"/>
  <c r="I8342" s="1"/>
  <c r="H8341"/>
  <c r="I8341" s="1"/>
  <c r="H8340"/>
  <c r="I8340" s="1"/>
  <c r="H8339"/>
  <c r="I8339" s="1"/>
  <c r="H8338"/>
  <c r="I8338" s="1"/>
  <c r="H8337"/>
  <c r="I8337" s="1"/>
  <c r="H8336"/>
  <c r="I8336" s="1"/>
  <c r="H8335"/>
  <c r="I8335" s="1"/>
  <c r="H8334"/>
  <c r="I8334" s="1"/>
  <c r="H8333"/>
  <c r="I8333" s="1"/>
  <c r="H8332"/>
  <c r="I8332" s="1"/>
  <c r="H8331"/>
  <c r="I8331" s="1"/>
  <c r="H8330"/>
  <c r="I8330" s="1"/>
  <c r="H8329"/>
  <c r="I8329" s="1"/>
  <c r="H8328"/>
  <c r="I8328" s="1"/>
  <c r="H8327"/>
  <c r="I8327" s="1"/>
  <c r="H8326"/>
  <c r="I8326" s="1"/>
  <c r="H8325"/>
  <c r="I8325" s="1"/>
  <c r="H8324"/>
  <c r="I8324" s="1"/>
  <c r="H8323"/>
  <c r="I8323" s="1"/>
  <c r="H8322"/>
  <c r="I8322" s="1"/>
  <c r="H8321"/>
  <c r="I8321" s="1"/>
  <c r="H8320"/>
  <c r="I8320" s="1"/>
  <c r="H8319"/>
  <c r="I8319" s="1"/>
  <c r="H8318"/>
  <c r="I8318" s="1"/>
  <c r="H8317"/>
  <c r="I8317" s="1"/>
  <c r="H8316"/>
  <c r="I8316" s="1"/>
  <c r="H8315"/>
  <c r="I8315" s="1"/>
  <c r="H8314"/>
  <c r="I8314" s="1"/>
  <c r="H8313"/>
  <c r="I8313" s="1"/>
  <c r="H8312"/>
  <c r="I8312" s="1"/>
  <c r="H8311"/>
  <c r="I8311" s="1"/>
  <c r="H8310"/>
  <c r="I8310" s="1"/>
  <c r="H8309"/>
  <c r="I8309" s="1"/>
  <c r="H8308"/>
  <c r="I8308" s="1"/>
  <c r="H8307"/>
  <c r="I8307" s="1"/>
  <c r="H8306"/>
  <c r="I8306" s="1"/>
  <c r="H8305"/>
  <c r="I8305" s="1"/>
  <c r="H8304"/>
  <c r="I8304" s="1"/>
  <c r="H8303"/>
  <c r="I8303" s="1"/>
  <c r="H8302"/>
  <c r="I8302" s="1"/>
  <c r="H8301"/>
  <c r="I8301" s="1"/>
  <c r="H8300"/>
  <c r="I8300" s="1"/>
  <c r="H8299"/>
  <c r="I8299" s="1"/>
  <c r="H8298"/>
  <c r="I8298" s="1"/>
  <c r="H8297"/>
  <c r="I8297" s="1"/>
  <c r="H8296"/>
  <c r="I8296" s="1"/>
  <c r="H8295"/>
  <c r="I8295" s="1"/>
  <c r="H8294"/>
  <c r="I8294" s="1"/>
  <c r="H8293"/>
  <c r="I8293" s="1"/>
  <c r="H8292"/>
  <c r="I8292" s="1"/>
  <c r="H8291"/>
  <c r="I8291" s="1"/>
  <c r="H8290"/>
  <c r="I8290" s="1"/>
  <c r="H8289"/>
  <c r="I8289" s="1"/>
  <c r="H8288"/>
  <c r="I8288" s="1"/>
  <c r="H8287"/>
  <c r="I8287" s="1"/>
  <c r="H8286"/>
  <c r="I8286" s="1"/>
  <c r="H8285"/>
  <c r="I8285" s="1"/>
  <c r="H8284"/>
  <c r="I8284" s="1"/>
  <c r="H8283"/>
  <c r="I8283" s="1"/>
  <c r="H8282"/>
  <c r="I8282" s="1"/>
  <c r="H8281"/>
  <c r="I8281" s="1"/>
  <c r="H8280"/>
  <c r="I8280" s="1"/>
  <c r="H8279"/>
  <c r="I8279" s="1"/>
  <c r="H8278"/>
  <c r="I8278" s="1"/>
  <c r="H8277"/>
  <c r="I8277" s="1"/>
  <c r="H8276"/>
  <c r="I8276" s="1"/>
  <c r="H8275"/>
  <c r="I8275" s="1"/>
  <c r="H8274"/>
  <c r="I8274" s="1"/>
  <c r="H8273"/>
  <c r="I8273" s="1"/>
  <c r="H8272"/>
  <c r="I8272" s="1"/>
  <c r="H8271"/>
  <c r="I8271" s="1"/>
  <c r="H8270"/>
  <c r="I8270" s="1"/>
  <c r="H8269"/>
  <c r="I8269" s="1"/>
  <c r="H8268"/>
  <c r="I8268" s="1"/>
  <c r="H8267"/>
  <c r="I8267" s="1"/>
  <c r="H8266"/>
  <c r="I8266" s="1"/>
  <c r="H8265"/>
  <c r="I8265" s="1"/>
  <c r="H8264"/>
  <c r="I8264" s="1"/>
  <c r="H8263"/>
  <c r="I8263" s="1"/>
  <c r="H8262"/>
  <c r="I8262" s="1"/>
  <c r="H8261"/>
  <c r="I8261" s="1"/>
  <c r="H8260"/>
  <c r="I8260" s="1"/>
  <c r="H8259"/>
  <c r="I8259" s="1"/>
  <c r="H8258"/>
  <c r="I8258" s="1"/>
  <c r="H8257"/>
  <c r="I8257" s="1"/>
  <c r="H8256"/>
  <c r="I8256" s="1"/>
  <c r="H8255"/>
  <c r="I8255" s="1"/>
  <c r="H8254"/>
  <c r="I8254" s="1"/>
  <c r="H8253"/>
  <c r="I8253" s="1"/>
  <c r="H8252"/>
  <c r="I8252" s="1"/>
  <c r="H8251"/>
  <c r="I8251" s="1"/>
  <c r="H8250"/>
  <c r="I8250" s="1"/>
  <c r="H8249"/>
  <c r="I8249" s="1"/>
  <c r="H8248"/>
  <c r="I8248" s="1"/>
  <c r="H8247"/>
  <c r="I8247" s="1"/>
  <c r="H8246"/>
  <c r="I8246" s="1"/>
  <c r="H8245"/>
  <c r="I8245" s="1"/>
  <c r="H8244"/>
  <c r="I8244" s="1"/>
  <c r="H8243"/>
  <c r="I8243" s="1"/>
  <c r="H8242"/>
  <c r="I8242" s="1"/>
  <c r="H8241"/>
  <c r="I8241" s="1"/>
  <c r="H8240"/>
  <c r="I8240" s="1"/>
  <c r="H8239"/>
  <c r="I8239" s="1"/>
  <c r="H8238"/>
  <c r="I8238" s="1"/>
  <c r="H8237"/>
  <c r="I8237" s="1"/>
  <c r="H8236"/>
  <c r="I8236" s="1"/>
  <c r="H8235"/>
  <c r="I8235" s="1"/>
  <c r="H8234"/>
  <c r="I8234" s="1"/>
  <c r="H8233"/>
  <c r="I8233" s="1"/>
  <c r="H8232"/>
  <c r="I8232" s="1"/>
  <c r="H8231"/>
  <c r="I8231" s="1"/>
  <c r="H8230"/>
  <c r="I8230" s="1"/>
  <c r="H8229"/>
  <c r="I8229" s="1"/>
  <c r="H8228"/>
  <c r="I8228" s="1"/>
  <c r="H8227"/>
  <c r="I8227" s="1"/>
  <c r="H8226"/>
  <c r="I8226" s="1"/>
  <c r="H8225"/>
  <c r="I8225" s="1"/>
  <c r="H8224"/>
  <c r="I8224" s="1"/>
  <c r="H8223"/>
  <c r="I8223" s="1"/>
  <c r="H8222"/>
  <c r="I8222" s="1"/>
  <c r="H8221"/>
  <c r="I8221" s="1"/>
  <c r="H8220"/>
  <c r="I8220" s="1"/>
  <c r="H8219"/>
  <c r="I8219" s="1"/>
  <c r="H8218"/>
  <c r="I8218" s="1"/>
  <c r="H8217"/>
  <c r="I8217" s="1"/>
  <c r="H8216"/>
  <c r="I8216" s="1"/>
  <c r="H8215"/>
  <c r="I8215" s="1"/>
  <c r="H8214"/>
  <c r="I8214" s="1"/>
  <c r="H8213"/>
  <c r="I8213" s="1"/>
  <c r="H8212"/>
  <c r="I8212" s="1"/>
  <c r="H8211"/>
  <c r="I8211" s="1"/>
  <c r="H8210"/>
  <c r="I8210" s="1"/>
  <c r="H8209"/>
  <c r="I8209" s="1"/>
  <c r="H8208"/>
  <c r="I8208" s="1"/>
  <c r="H8207"/>
  <c r="I8207" s="1"/>
  <c r="H8206"/>
  <c r="I8206" s="1"/>
  <c r="H8205"/>
  <c r="I8205" s="1"/>
  <c r="H8204"/>
  <c r="I8204" s="1"/>
  <c r="H8203"/>
  <c r="I8203" s="1"/>
  <c r="H8202"/>
  <c r="I8202" s="1"/>
  <c r="H8201"/>
  <c r="I8201" s="1"/>
  <c r="H8200"/>
  <c r="I8200" s="1"/>
  <c r="H8199"/>
  <c r="I8199" s="1"/>
  <c r="H8198"/>
  <c r="I8198" s="1"/>
  <c r="H8197"/>
  <c r="I8197" s="1"/>
  <c r="H8196"/>
  <c r="I8196" s="1"/>
  <c r="H8195"/>
  <c r="I8195" s="1"/>
  <c r="H8194"/>
  <c r="I8194" s="1"/>
  <c r="H8193"/>
  <c r="I8193" s="1"/>
  <c r="H8192"/>
  <c r="I8192" s="1"/>
  <c r="H8191"/>
  <c r="I8191" s="1"/>
  <c r="H8190"/>
  <c r="I8190" s="1"/>
  <c r="H8189"/>
  <c r="I8189" s="1"/>
  <c r="H8188"/>
  <c r="I8188" s="1"/>
  <c r="H8187"/>
  <c r="I8187" s="1"/>
  <c r="H8186"/>
  <c r="I8186" s="1"/>
  <c r="H8185"/>
  <c r="I8185" s="1"/>
  <c r="H8184"/>
  <c r="I8184" s="1"/>
  <c r="H8183"/>
  <c r="I8183" s="1"/>
  <c r="H8182"/>
  <c r="I8182" s="1"/>
  <c r="H8181"/>
  <c r="I8181" s="1"/>
  <c r="H8180"/>
  <c r="I8180" s="1"/>
  <c r="H8179"/>
  <c r="I8179" s="1"/>
  <c r="H8178"/>
  <c r="I8178" s="1"/>
  <c r="H8177"/>
  <c r="I8177" s="1"/>
  <c r="H8176"/>
  <c r="I8176" s="1"/>
  <c r="H8175"/>
  <c r="I8175" s="1"/>
  <c r="H8174"/>
  <c r="I8174" s="1"/>
  <c r="H8173"/>
  <c r="I8173" s="1"/>
  <c r="H8172"/>
  <c r="I8172" s="1"/>
  <c r="H8171"/>
  <c r="I8171" s="1"/>
  <c r="H8170"/>
  <c r="I8170" s="1"/>
  <c r="H8169"/>
  <c r="I8169" s="1"/>
  <c r="H8168"/>
  <c r="I8168" s="1"/>
  <c r="H8167"/>
  <c r="I8167" s="1"/>
  <c r="H8166"/>
  <c r="I8166" s="1"/>
  <c r="H8165"/>
  <c r="I8165" s="1"/>
  <c r="H8164"/>
  <c r="I8164" s="1"/>
  <c r="H8163"/>
  <c r="I8163" s="1"/>
  <c r="H8162"/>
  <c r="I8162" s="1"/>
  <c r="H8161"/>
  <c r="I8161" s="1"/>
  <c r="H8160"/>
  <c r="I8160" s="1"/>
  <c r="H8159"/>
  <c r="I8159" s="1"/>
  <c r="H8158"/>
  <c r="I8158" s="1"/>
  <c r="H8157"/>
  <c r="I8157" s="1"/>
  <c r="H8156"/>
  <c r="I8156" s="1"/>
  <c r="H8155"/>
  <c r="I8155" s="1"/>
  <c r="H8154"/>
  <c r="I8154" s="1"/>
  <c r="H8153"/>
  <c r="I8153" s="1"/>
  <c r="H8152"/>
  <c r="I8152" s="1"/>
  <c r="H8151"/>
  <c r="I8151" s="1"/>
  <c r="H8150"/>
  <c r="I8150" s="1"/>
  <c r="H8149"/>
  <c r="I8149" s="1"/>
  <c r="H8148"/>
  <c r="I8148" s="1"/>
  <c r="H8147"/>
  <c r="I8147" s="1"/>
  <c r="H8146"/>
  <c r="I8146" s="1"/>
  <c r="H8145"/>
  <c r="I8145" s="1"/>
  <c r="H8144"/>
  <c r="I8144" s="1"/>
  <c r="H8143"/>
  <c r="I8143" s="1"/>
  <c r="H8142"/>
  <c r="I8142" s="1"/>
  <c r="H8141"/>
  <c r="I8141" s="1"/>
  <c r="H8140"/>
  <c r="I8140" s="1"/>
  <c r="H8139"/>
  <c r="I8139" s="1"/>
  <c r="H8138"/>
  <c r="I8138" s="1"/>
  <c r="H8137"/>
  <c r="I8137" s="1"/>
  <c r="H8136"/>
  <c r="I8136" s="1"/>
  <c r="H8135"/>
  <c r="I8135" s="1"/>
  <c r="H8134"/>
  <c r="I8134" s="1"/>
  <c r="H8133"/>
  <c r="I8133" s="1"/>
  <c r="H8132"/>
  <c r="I8132" s="1"/>
  <c r="H8131"/>
  <c r="I8131" s="1"/>
  <c r="H8130"/>
  <c r="I8130" s="1"/>
  <c r="H8129"/>
  <c r="I8129" s="1"/>
  <c r="H8128"/>
  <c r="I8128" s="1"/>
  <c r="H8127"/>
  <c r="I8127" s="1"/>
  <c r="H8126"/>
  <c r="I8126" s="1"/>
  <c r="H8125"/>
  <c r="I8125" s="1"/>
  <c r="H8124"/>
  <c r="I8124" s="1"/>
  <c r="H8123"/>
  <c r="I8123" s="1"/>
  <c r="H8122"/>
  <c r="I8122" s="1"/>
  <c r="H8121"/>
  <c r="I8121" s="1"/>
  <c r="H8120"/>
  <c r="I8120" s="1"/>
  <c r="H8119"/>
  <c r="I8119" s="1"/>
  <c r="H8118"/>
  <c r="I8118" s="1"/>
  <c r="H8117"/>
  <c r="I8117" s="1"/>
  <c r="H8116"/>
  <c r="I8116" s="1"/>
  <c r="H8115"/>
  <c r="I8115" s="1"/>
  <c r="H8114"/>
  <c r="I8114" s="1"/>
  <c r="H8113"/>
  <c r="I8113" s="1"/>
  <c r="H8112"/>
  <c r="I8112" s="1"/>
  <c r="H8111"/>
  <c r="I8111" s="1"/>
  <c r="H8110"/>
  <c r="I8110" s="1"/>
  <c r="H8109"/>
  <c r="I8109" s="1"/>
  <c r="H8108"/>
  <c r="I8108" s="1"/>
  <c r="H8107"/>
  <c r="I8107" s="1"/>
  <c r="H8106"/>
  <c r="I8106" s="1"/>
  <c r="H8105"/>
  <c r="I8105" s="1"/>
  <c r="H8104"/>
  <c r="I8104" s="1"/>
  <c r="H8103"/>
  <c r="I8103" s="1"/>
  <c r="H8102"/>
  <c r="I8102" s="1"/>
  <c r="H8101"/>
  <c r="I8101" s="1"/>
  <c r="H8100"/>
  <c r="I8100" s="1"/>
  <c r="H8099"/>
  <c r="I8099" s="1"/>
  <c r="H8098"/>
  <c r="I8098" s="1"/>
  <c r="H8097"/>
  <c r="I8097" s="1"/>
  <c r="H8096"/>
  <c r="I8096" s="1"/>
  <c r="H8095"/>
  <c r="I8095" s="1"/>
  <c r="H8094"/>
  <c r="I8094" s="1"/>
  <c r="H8093"/>
  <c r="I8093" s="1"/>
  <c r="H8092"/>
  <c r="I8092" s="1"/>
  <c r="H8091"/>
  <c r="I8091" s="1"/>
  <c r="H8090"/>
  <c r="I8090" s="1"/>
  <c r="H8089"/>
  <c r="I8089" s="1"/>
  <c r="H8088"/>
  <c r="I8088" s="1"/>
  <c r="H8087"/>
  <c r="I8087" s="1"/>
  <c r="H8086"/>
  <c r="I8086" s="1"/>
  <c r="H8085"/>
  <c r="I8085" s="1"/>
  <c r="H8084"/>
  <c r="I8084" s="1"/>
  <c r="H8083"/>
  <c r="I8083" s="1"/>
  <c r="H8082"/>
  <c r="I8082" s="1"/>
  <c r="H8081"/>
  <c r="I8081" s="1"/>
  <c r="H8080"/>
  <c r="I8080" s="1"/>
  <c r="H8079"/>
  <c r="I8079" s="1"/>
  <c r="H8078"/>
  <c r="I8078" s="1"/>
  <c r="H8077"/>
  <c r="I8077" s="1"/>
  <c r="H8076"/>
  <c r="I8076" s="1"/>
  <c r="H8075"/>
  <c r="I8075" s="1"/>
  <c r="H8074"/>
  <c r="I8074" s="1"/>
  <c r="H8073"/>
  <c r="I8073" s="1"/>
  <c r="H8072"/>
  <c r="I8072" s="1"/>
  <c r="H8071"/>
  <c r="I8071" s="1"/>
  <c r="H8070"/>
  <c r="I8070" s="1"/>
  <c r="H8069"/>
  <c r="I8069" s="1"/>
  <c r="H8068"/>
  <c r="I8068" s="1"/>
  <c r="H8067"/>
  <c r="I8067" s="1"/>
  <c r="H8066"/>
  <c r="I8066" s="1"/>
  <c r="H8065"/>
  <c r="I8065" s="1"/>
  <c r="H8064"/>
  <c r="I8064" s="1"/>
  <c r="H8063"/>
  <c r="I8063" s="1"/>
  <c r="H8062"/>
  <c r="I8062" s="1"/>
  <c r="H8061"/>
  <c r="I8061" s="1"/>
  <c r="H8060"/>
  <c r="I8060" s="1"/>
  <c r="H8059"/>
  <c r="I8059" s="1"/>
  <c r="H8058"/>
  <c r="I8058" s="1"/>
  <c r="H8057"/>
  <c r="I8057" s="1"/>
  <c r="H8056"/>
  <c r="I8056" s="1"/>
  <c r="H8055"/>
  <c r="I8055" s="1"/>
  <c r="H8054"/>
  <c r="I8054" s="1"/>
  <c r="H8053"/>
  <c r="I8053" s="1"/>
  <c r="H8052"/>
  <c r="I8052" s="1"/>
  <c r="H8051"/>
  <c r="I8051" s="1"/>
  <c r="H8050"/>
  <c r="I8050" s="1"/>
  <c r="H8049"/>
  <c r="I8049" s="1"/>
  <c r="H8048"/>
  <c r="I8048" s="1"/>
  <c r="H8047"/>
  <c r="I8047" s="1"/>
  <c r="H8046"/>
  <c r="I8046" s="1"/>
  <c r="H8045"/>
  <c r="I8045" s="1"/>
  <c r="H8044"/>
  <c r="I8044" s="1"/>
  <c r="H8043"/>
  <c r="I8043" s="1"/>
  <c r="H8042"/>
  <c r="I8042" s="1"/>
  <c r="H8041"/>
  <c r="I8041" s="1"/>
  <c r="H8040"/>
  <c r="I8040" s="1"/>
  <c r="H8039"/>
  <c r="I8039" s="1"/>
  <c r="H8038"/>
  <c r="I8038" s="1"/>
  <c r="H8037"/>
  <c r="I8037" s="1"/>
  <c r="H8036"/>
  <c r="I8036" s="1"/>
  <c r="H8035"/>
  <c r="I8035" s="1"/>
  <c r="H8034"/>
  <c r="I8034" s="1"/>
  <c r="H8033"/>
  <c r="I8033" s="1"/>
  <c r="H8032"/>
  <c r="I8032" s="1"/>
  <c r="H8031"/>
  <c r="I8031" s="1"/>
  <c r="H8030"/>
  <c r="I8030" s="1"/>
  <c r="H8029"/>
  <c r="I8029" s="1"/>
  <c r="H8028"/>
  <c r="I8028" s="1"/>
  <c r="H8027"/>
  <c r="I8027" s="1"/>
  <c r="H8026"/>
  <c r="I8026" s="1"/>
  <c r="H8025"/>
  <c r="I8025" s="1"/>
  <c r="H8024"/>
  <c r="I8024" s="1"/>
  <c r="H8023"/>
  <c r="I8023" s="1"/>
  <c r="H8022"/>
  <c r="I8022" s="1"/>
  <c r="H8021"/>
  <c r="I8021" s="1"/>
  <c r="H8020"/>
  <c r="I8020" s="1"/>
  <c r="H8019"/>
  <c r="I8019" s="1"/>
  <c r="H8018"/>
  <c r="I8018" s="1"/>
  <c r="H8017"/>
  <c r="I8017" s="1"/>
  <c r="H8016"/>
  <c r="I8016" s="1"/>
  <c r="H8015"/>
  <c r="I8015" s="1"/>
  <c r="H8014"/>
  <c r="I8014" s="1"/>
  <c r="H8013"/>
  <c r="I8013" s="1"/>
  <c r="H8012"/>
  <c r="I8012" s="1"/>
  <c r="H8011"/>
  <c r="I8011" s="1"/>
  <c r="H8010"/>
  <c r="I8010" s="1"/>
  <c r="H8009"/>
  <c r="I8009" s="1"/>
  <c r="H8008"/>
  <c r="I8008" s="1"/>
  <c r="H8007"/>
  <c r="I8007" s="1"/>
  <c r="H8006"/>
  <c r="I8006" s="1"/>
  <c r="H8005"/>
  <c r="I8005" s="1"/>
  <c r="H8004"/>
  <c r="I8004" s="1"/>
  <c r="H8003"/>
  <c r="I8003" s="1"/>
  <c r="H8002"/>
  <c r="I8002" s="1"/>
  <c r="H8001"/>
  <c r="I8001" s="1"/>
  <c r="H8000"/>
  <c r="I8000" s="1"/>
  <c r="H7999"/>
  <c r="I7999" s="1"/>
  <c r="H7998"/>
  <c r="I7998" s="1"/>
  <c r="H7997"/>
  <c r="I7997" s="1"/>
  <c r="H7996"/>
  <c r="I7996" s="1"/>
  <c r="H7995"/>
  <c r="I7995" s="1"/>
  <c r="H7994"/>
  <c r="I7994" s="1"/>
  <c r="H7993"/>
  <c r="I7993" s="1"/>
  <c r="H7992"/>
  <c r="I7992" s="1"/>
  <c r="H7991"/>
  <c r="I7991" s="1"/>
  <c r="H7990"/>
  <c r="I7990" s="1"/>
  <c r="H7989"/>
  <c r="I7989" s="1"/>
  <c r="H7988"/>
  <c r="I7988" s="1"/>
  <c r="H7987"/>
  <c r="I7987" s="1"/>
  <c r="H7986"/>
  <c r="I7986" s="1"/>
  <c r="H7985"/>
  <c r="I7985" s="1"/>
  <c r="H7984"/>
  <c r="I7984" s="1"/>
  <c r="H7983"/>
  <c r="I7983" s="1"/>
  <c r="H7982"/>
  <c r="I7982" s="1"/>
  <c r="H7981"/>
  <c r="I7981" s="1"/>
  <c r="H7980"/>
  <c r="I7980" s="1"/>
  <c r="H7979"/>
  <c r="I7979" s="1"/>
  <c r="H7978"/>
  <c r="I7978" s="1"/>
  <c r="H7977"/>
  <c r="I7977" s="1"/>
  <c r="H7976"/>
  <c r="I7976" s="1"/>
  <c r="H7975"/>
  <c r="I7975" s="1"/>
  <c r="H7974"/>
  <c r="I7974" s="1"/>
  <c r="H7973"/>
  <c r="I7973" s="1"/>
  <c r="H7972"/>
  <c r="I7972" s="1"/>
  <c r="H7971"/>
  <c r="I7971" s="1"/>
  <c r="H7970"/>
  <c r="I7970" s="1"/>
  <c r="H7969"/>
  <c r="I7969" s="1"/>
  <c r="H7968"/>
  <c r="I7968" s="1"/>
  <c r="H7967"/>
  <c r="I7967" s="1"/>
  <c r="H7966"/>
  <c r="I7966" s="1"/>
  <c r="H7965"/>
  <c r="I7965" s="1"/>
  <c r="H7964"/>
  <c r="I7964" s="1"/>
  <c r="H7963"/>
  <c r="I7963" s="1"/>
  <c r="H7962"/>
  <c r="I7962" s="1"/>
  <c r="H7961"/>
  <c r="I7961" s="1"/>
  <c r="H7960"/>
  <c r="I7960" s="1"/>
  <c r="H7959"/>
  <c r="I7959" s="1"/>
  <c r="H7958"/>
  <c r="I7958" s="1"/>
  <c r="H7957"/>
  <c r="I7957" s="1"/>
  <c r="H7956"/>
  <c r="I7956" s="1"/>
  <c r="H7955"/>
  <c r="I7955" s="1"/>
  <c r="H7954"/>
  <c r="I7954" s="1"/>
  <c r="H7953"/>
  <c r="I7953" s="1"/>
  <c r="H7952"/>
  <c r="I7952" s="1"/>
  <c r="H7951"/>
  <c r="I7951" s="1"/>
  <c r="H7950"/>
  <c r="I7950" s="1"/>
  <c r="H7949"/>
  <c r="I7949" s="1"/>
  <c r="H7948"/>
  <c r="I7948" s="1"/>
  <c r="H7947"/>
  <c r="I7947" s="1"/>
  <c r="H7946"/>
  <c r="I7946" s="1"/>
  <c r="H7945"/>
  <c r="I7945" s="1"/>
  <c r="H7944"/>
  <c r="I7944" s="1"/>
  <c r="H7943"/>
  <c r="I7943" s="1"/>
  <c r="H7942"/>
  <c r="I7942" s="1"/>
  <c r="H7941"/>
  <c r="I7941" s="1"/>
  <c r="H7940"/>
  <c r="I7940" s="1"/>
  <c r="H7939"/>
  <c r="I7939" s="1"/>
  <c r="H7938"/>
  <c r="I7938" s="1"/>
  <c r="H7937"/>
  <c r="I7937" s="1"/>
  <c r="H7936"/>
  <c r="I7936" s="1"/>
  <c r="H7935"/>
  <c r="I7935" s="1"/>
  <c r="H7934"/>
  <c r="I7934" s="1"/>
  <c r="H7933"/>
  <c r="I7933" s="1"/>
  <c r="H7932"/>
  <c r="I7932" s="1"/>
  <c r="H7931"/>
  <c r="I7931" s="1"/>
  <c r="H7930"/>
  <c r="I7930" s="1"/>
  <c r="H7929"/>
  <c r="I7929" s="1"/>
  <c r="H7928"/>
  <c r="I7928" s="1"/>
  <c r="H7927"/>
  <c r="I7927" s="1"/>
  <c r="H7926"/>
  <c r="I7926" s="1"/>
  <c r="H7925"/>
  <c r="I7925" s="1"/>
  <c r="H7924"/>
  <c r="I7924" s="1"/>
  <c r="H7923"/>
  <c r="I7923" s="1"/>
  <c r="H7922"/>
  <c r="I7922" s="1"/>
  <c r="H7921"/>
  <c r="I7921" s="1"/>
  <c r="H7920"/>
  <c r="I7920" s="1"/>
  <c r="H7919"/>
  <c r="I7919" s="1"/>
  <c r="H7918"/>
  <c r="I7918" s="1"/>
  <c r="H7917"/>
  <c r="I7917" s="1"/>
  <c r="H7916"/>
  <c r="I7916" s="1"/>
  <c r="H7915"/>
  <c r="I7915" s="1"/>
  <c r="H7914"/>
  <c r="I7914" s="1"/>
  <c r="H7913"/>
  <c r="I7913" s="1"/>
  <c r="H7912"/>
  <c r="I7912" s="1"/>
  <c r="H7911"/>
  <c r="I7911" s="1"/>
  <c r="H7910"/>
  <c r="I7910" s="1"/>
  <c r="H7909"/>
  <c r="I7909" s="1"/>
  <c r="H7908"/>
  <c r="I7908" s="1"/>
  <c r="H7907"/>
  <c r="I7907" s="1"/>
  <c r="H7906"/>
  <c r="I7906" s="1"/>
  <c r="H7905"/>
  <c r="I7905" s="1"/>
  <c r="H7904"/>
  <c r="I7904" s="1"/>
  <c r="H7903"/>
  <c r="I7903" s="1"/>
  <c r="H7902"/>
  <c r="I7902" s="1"/>
  <c r="H7901"/>
  <c r="I7901" s="1"/>
  <c r="H7900"/>
  <c r="I7900" s="1"/>
  <c r="H7899"/>
  <c r="I7899" s="1"/>
  <c r="H7898"/>
  <c r="I7898" s="1"/>
  <c r="H7897"/>
  <c r="I7897" s="1"/>
  <c r="H7896"/>
  <c r="I7896" s="1"/>
  <c r="H7895"/>
  <c r="I7895" s="1"/>
  <c r="H7894"/>
  <c r="I7894" s="1"/>
  <c r="H7893"/>
  <c r="I7893" s="1"/>
  <c r="H7892"/>
  <c r="I7892" s="1"/>
  <c r="H7891"/>
  <c r="I7891" s="1"/>
  <c r="H7890"/>
  <c r="I7890" s="1"/>
  <c r="H7889"/>
  <c r="I7889" s="1"/>
  <c r="H7888"/>
  <c r="I7888" s="1"/>
  <c r="H7887"/>
  <c r="I7887" s="1"/>
  <c r="H7886"/>
  <c r="I7886" s="1"/>
  <c r="H7885"/>
  <c r="I7885" s="1"/>
  <c r="H7884"/>
  <c r="I7884" s="1"/>
  <c r="H7883"/>
  <c r="I7883" s="1"/>
  <c r="H7882"/>
  <c r="I7882" s="1"/>
  <c r="H7881"/>
  <c r="I7881" s="1"/>
  <c r="H7880"/>
  <c r="I7880" s="1"/>
  <c r="H7879"/>
  <c r="I7879" s="1"/>
  <c r="H7878"/>
  <c r="I7878" s="1"/>
  <c r="H7877"/>
  <c r="I7877" s="1"/>
  <c r="H7876"/>
  <c r="I7876" s="1"/>
  <c r="H7875"/>
  <c r="I7875" s="1"/>
  <c r="H7874"/>
  <c r="I7874" s="1"/>
  <c r="H7873"/>
  <c r="I7873" s="1"/>
  <c r="H7872"/>
  <c r="I7872" s="1"/>
  <c r="H7871"/>
  <c r="I7871" s="1"/>
  <c r="H7870"/>
  <c r="I7870" s="1"/>
  <c r="H7869"/>
  <c r="I7869" s="1"/>
  <c r="H7868"/>
  <c r="I7868" s="1"/>
  <c r="H7867"/>
  <c r="I7867" s="1"/>
  <c r="H7866"/>
  <c r="I7866" s="1"/>
  <c r="H7865"/>
  <c r="I7865" s="1"/>
  <c r="H7864"/>
  <c r="I7864" s="1"/>
  <c r="H7863"/>
  <c r="I7863" s="1"/>
  <c r="H7862"/>
  <c r="I7862" s="1"/>
  <c r="H7861"/>
  <c r="I7861" s="1"/>
  <c r="H7860"/>
  <c r="I7860" s="1"/>
  <c r="H7859"/>
  <c r="I7859" s="1"/>
  <c r="H7858"/>
  <c r="I7858" s="1"/>
  <c r="H7857"/>
  <c r="I7857" s="1"/>
  <c r="H7856"/>
  <c r="I7856" s="1"/>
  <c r="H7855"/>
  <c r="I7855" s="1"/>
  <c r="H7854"/>
  <c r="I7854" s="1"/>
  <c r="H7853"/>
  <c r="I7853" s="1"/>
  <c r="H7852"/>
  <c r="I7852" s="1"/>
  <c r="H7851"/>
  <c r="I7851" s="1"/>
  <c r="H7850"/>
  <c r="I7850" s="1"/>
  <c r="H7849"/>
  <c r="I7849" s="1"/>
  <c r="H7848"/>
  <c r="I7848" s="1"/>
  <c r="H7847"/>
  <c r="I7847" s="1"/>
  <c r="H7846"/>
  <c r="I7846" s="1"/>
  <c r="H7845"/>
  <c r="I7845" s="1"/>
  <c r="H7844"/>
  <c r="I7844" s="1"/>
  <c r="H7843"/>
  <c r="I7843" s="1"/>
  <c r="H7842"/>
  <c r="I7842" s="1"/>
  <c r="H7841"/>
  <c r="I7841" s="1"/>
  <c r="H7840"/>
  <c r="I7840" s="1"/>
  <c r="H7839"/>
  <c r="I7839" s="1"/>
  <c r="H7838"/>
  <c r="I7838" s="1"/>
  <c r="H7837"/>
  <c r="I7837" s="1"/>
  <c r="H7836"/>
  <c r="I7836" s="1"/>
  <c r="H7835"/>
  <c r="I7835" s="1"/>
  <c r="H7834"/>
  <c r="I7834" s="1"/>
  <c r="H7833"/>
  <c r="I7833" s="1"/>
  <c r="H7832"/>
  <c r="I7832" s="1"/>
  <c r="H7831"/>
  <c r="I7831" s="1"/>
  <c r="H7830"/>
  <c r="I7830" s="1"/>
  <c r="H7829"/>
  <c r="I7829" s="1"/>
  <c r="H7828"/>
  <c r="I7828" s="1"/>
  <c r="H7827"/>
  <c r="I7827" s="1"/>
  <c r="H7826"/>
  <c r="I7826" s="1"/>
  <c r="H7825"/>
  <c r="I7825" s="1"/>
  <c r="H7824"/>
  <c r="I7824" s="1"/>
  <c r="H7823"/>
  <c r="I7823" s="1"/>
  <c r="H7822"/>
  <c r="I7822" s="1"/>
  <c r="H7821"/>
  <c r="I7821" s="1"/>
  <c r="H7820"/>
  <c r="I7820" s="1"/>
  <c r="H7819"/>
  <c r="I7819" s="1"/>
  <c r="H7818"/>
  <c r="I7818" s="1"/>
  <c r="H7817"/>
  <c r="I7817" s="1"/>
  <c r="H7816"/>
  <c r="I7816" s="1"/>
  <c r="H7815"/>
  <c r="I7815" s="1"/>
  <c r="H7814"/>
  <c r="I7814" s="1"/>
  <c r="H7813"/>
  <c r="I7813" s="1"/>
  <c r="H7812"/>
  <c r="I7812" s="1"/>
  <c r="H7811"/>
  <c r="I7811" s="1"/>
  <c r="H7810"/>
  <c r="I7810" s="1"/>
  <c r="H7809"/>
  <c r="I7809" s="1"/>
  <c r="H7808"/>
  <c r="I7808" s="1"/>
  <c r="H7807"/>
  <c r="I7807" s="1"/>
  <c r="H7806"/>
  <c r="I7806" s="1"/>
  <c r="H7805"/>
  <c r="I7805" s="1"/>
  <c r="H7804"/>
  <c r="I7804" s="1"/>
  <c r="H7803"/>
  <c r="I7803" s="1"/>
  <c r="H7802"/>
  <c r="I7802" s="1"/>
  <c r="H7801"/>
  <c r="I7801" s="1"/>
  <c r="H7800"/>
  <c r="I7800" s="1"/>
  <c r="H7799"/>
  <c r="I7799" s="1"/>
  <c r="H7798"/>
  <c r="I7798" s="1"/>
  <c r="H7797"/>
  <c r="I7797" s="1"/>
  <c r="H7796"/>
  <c r="I7796" s="1"/>
  <c r="H7795"/>
  <c r="I7795" s="1"/>
  <c r="H7794"/>
  <c r="I7794" s="1"/>
  <c r="H7793"/>
  <c r="I7793" s="1"/>
  <c r="H7792"/>
  <c r="I7792" s="1"/>
  <c r="H7791"/>
  <c r="I7791" s="1"/>
  <c r="H7790"/>
  <c r="I7790" s="1"/>
  <c r="H7789"/>
  <c r="I7789" s="1"/>
  <c r="H7788"/>
  <c r="I7788" s="1"/>
  <c r="H7787"/>
  <c r="I7787" s="1"/>
  <c r="H7786"/>
  <c r="I7786" s="1"/>
  <c r="H7785"/>
  <c r="I7785" s="1"/>
  <c r="H7784"/>
  <c r="I7784" s="1"/>
  <c r="H7783"/>
  <c r="I7783" s="1"/>
  <c r="H7782"/>
  <c r="I7782" s="1"/>
  <c r="H7781"/>
  <c r="I7781" s="1"/>
  <c r="H7780"/>
  <c r="I7780" s="1"/>
  <c r="H7779"/>
  <c r="I7779" s="1"/>
  <c r="H7778"/>
  <c r="I7778" s="1"/>
  <c r="H7777"/>
  <c r="I7777" s="1"/>
  <c r="H7776"/>
  <c r="I7776" s="1"/>
  <c r="H7775"/>
  <c r="I7775" s="1"/>
  <c r="H7774"/>
  <c r="I7774" s="1"/>
  <c r="H7773"/>
  <c r="I7773" s="1"/>
  <c r="H7772"/>
  <c r="I7772" s="1"/>
  <c r="H7771"/>
  <c r="I7771" s="1"/>
  <c r="H7770"/>
  <c r="I7770" s="1"/>
  <c r="H7769"/>
  <c r="I7769" s="1"/>
  <c r="H7768"/>
  <c r="I7768" s="1"/>
  <c r="H7767"/>
  <c r="I7767" s="1"/>
  <c r="H7766"/>
  <c r="I7766" s="1"/>
  <c r="H7765"/>
  <c r="I7765" s="1"/>
  <c r="H7764"/>
  <c r="I7764" s="1"/>
  <c r="H7763"/>
  <c r="I7763" s="1"/>
  <c r="H7762"/>
  <c r="I7762" s="1"/>
  <c r="H7761"/>
  <c r="I7761" s="1"/>
  <c r="H7760"/>
  <c r="I7760" s="1"/>
  <c r="H7759"/>
  <c r="I7759" s="1"/>
  <c r="H7758"/>
  <c r="I7758" s="1"/>
  <c r="H7757"/>
  <c r="I7757" s="1"/>
  <c r="H7756"/>
  <c r="I7756" s="1"/>
  <c r="H7755"/>
  <c r="I7755" s="1"/>
  <c r="H7754"/>
  <c r="I7754" s="1"/>
  <c r="H7753"/>
  <c r="I7753" s="1"/>
  <c r="H7752"/>
  <c r="I7752" s="1"/>
  <c r="H7751"/>
  <c r="I7751" s="1"/>
  <c r="H7750"/>
  <c r="I7750" s="1"/>
  <c r="H7749"/>
  <c r="I7749" s="1"/>
  <c r="H7748"/>
  <c r="I7748" s="1"/>
  <c r="H7747"/>
  <c r="I7747" s="1"/>
  <c r="H7746"/>
  <c r="I7746" s="1"/>
  <c r="H7745"/>
  <c r="I7745" s="1"/>
  <c r="H7744"/>
  <c r="I7744" s="1"/>
  <c r="H7743"/>
  <c r="I7743" s="1"/>
  <c r="H7742"/>
  <c r="I7742" s="1"/>
  <c r="H7741"/>
  <c r="I7741" s="1"/>
  <c r="H7740"/>
  <c r="I7740" s="1"/>
  <c r="H7739"/>
  <c r="I7739" s="1"/>
  <c r="H7738"/>
  <c r="I7738" s="1"/>
  <c r="H7737"/>
  <c r="I7737" s="1"/>
  <c r="H7736"/>
  <c r="I7736" s="1"/>
  <c r="H7735"/>
  <c r="I7735" s="1"/>
  <c r="H7734"/>
  <c r="I7734" s="1"/>
  <c r="H7733"/>
  <c r="I7733" s="1"/>
  <c r="H7732"/>
  <c r="I7732" s="1"/>
  <c r="H7731"/>
  <c r="I7731" s="1"/>
  <c r="H7730"/>
  <c r="I7730" s="1"/>
  <c r="H7729"/>
  <c r="I7729" s="1"/>
  <c r="H7728"/>
  <c r="I7728" s="1"/>
  <c r="H7727"/>
  <c r="I7727" s="1"/>
  <c r="H7726"/>
  <c r="I7726" s="1"/>
  <c r="H7725"/>
  <c r="I7725" s="1"/>
  <c r="H7724"/>
  <c r="I7724" s="1"/>
  <c r="H7723"/>
  <c r="I7723" s="1"/>
  <c r="H7722"/>
  <c r="I7722" s="1"/>
  <c r="H7721"/>
  <c r="I7721" s="1"/>
  <c r="H7720"/>
  <c r="I7720" s="1"/>
  <c r="H7719"/>
  <c r="I7719" s="1"/>
  <c r="H7718"/>
  <c r="I7718" s="1"/>
  <c r="H7717"/>
  <c r="I7717" s="1"/>
  <c r="H7716"/>
  <c r="I7716" s="1"/>
  <c r="H7715"/>
  <c r="I7715" s="1"/>
  <c r="H7714"/>
  <c r="I7714" s="1"/>
  <c r="H7713"/>
  <c r="I7713" s="1"/>
  <c r="H7712"/>
  <c r="I7712" s="1"/>
  <c r="H7711"/>
  <c r="I7711" s="1"/>
  <c r="H7710"/>
  <c r="I7710" s="1"/>
  <c r="H7709"/>
  <c r="I7709" s="1"/>
  <c r="H7708"/>
  <c r="I7708" s="1"/>
  <c r="H7707"/>
  <c r="I7707" s="1"/>
  <c r="H7706"/>
  <c r="I7706" s="1"/>
  <c r="H7705"/>
  <c r="I7705" s="1"/>
  <c r="H7704"/>
  <c r="I7704" s="1"/>
  <c r="H7703"/>
  <c r="I7703" s="1"/>
  <c r="H7702"/>
  <c r="I7702" s="1"/>
  <c r="H7701"/>
  <c r="I7701" s="1"/>
  <c r="H7700"/>
  <c r="I7700" s="1"/>
  <c r="H7699"/>
  <c r="I7699" s="1"/>
  <c r="H7698"/>
  <c r="I7698" s="1"/>
  <c r="H7697"/>
  <c r="I7697" s="1"/>
  <c r="H7696"/>
  <c r="I7696" s="1"/>
  <c r="H7695"/>
  <c r="I7695" s="1"/>
  <c r="H7694"/>
  <c r="I7694" s="1"/>
  <c r="H7693"/>
  <c r="I7693" s="1"/>
  <c r="H7692"/>
  <c r="I7692" s="1"/>
  <c r="H7691"/>
  <c r="I7691" s="1"/>
  <c r="H7690"/>
  <c r="I7690" s="1"/>
  <c r="H7689"/>
  <c r="I7689" s="1"/>
  <c r="H7688"/>
  <c r="I7688" s="1"/>
  <c r="H7687"/>
  <c r="I7687" s="1"/>
  <c r="H7686"/>
  <c r="I7686" s="1"/>
  <c r="H7685"/>
  <c r="I7685" s="1"/>
  <c r="H7684"/>
  <c r="I7684" s="1"/>
  <c r="H7683"/>
  <c r="I7683" s="1"/>
  <c r="H7682"/>
  <c r="I7682" s="1"/>
  <c r="H7681"/>
  <c r="I7681" s="1"/>
  <c r="H7680"/>
  <c r="I7680" s="1"/>
  <c r="H7679"/>
  <c r="I7679" s="1"/>
  <c r="H7678"/>
  <c r="I7678" s="1"/>
  <c r="H7677"/>
  <c r="I7677" s="1"/>
  <c r="H7676"/>
  <c r="I7676" s="1"/>
  <c r="H7675"/>
  <c r="I7675" s="1"/>
  <c r="H7674"/>
  <c r="I7674" s="1"/>
  <c r="H7673"/>
  <c r="I7673" s="1"/>
  <c r="H7672"/>
  <c r="I7672" s="1"/>
  <c r="H7671"/>
  <c r="I7671" s="1"/>
  <c r="H7670"/>
  <c r="I7670" s="1"/>
  <c r="H7669"/>
  <c r="I7669" s="1"/>
  <c r="H7668"/>
  <c r="I7668" s="1"/>
  <c r="H7667"/>
  <c r="I7667" s="1"/>
  <c r="H7666"/>
  <c r="I7666" s="1"/>
  <c r="H7665"/>
  <c r="I7665" s="1"/>
  <c r="H7664"/>
  <c r="I7664" s="1"/>
  <c r="H7663"/>
  <c r="I7663" s="1"/>
  <c r="H7662"/>
  <c r="I7662" s="1"/>
  <c r="H7661"/>
  <c r="I7661" s="1"/>
  <c r="H7660"/>
  <c r="I7660" s="1"/>
  <c r="H7659"/>
  <c r="I7659" s="1"/>
  <c r="H7658"/>
  <c r="I7658" s="1"/>
  <c r="H7657"/>
  <c r="I7657" s="1"/>
  <c r="H7656"/>
  <c r="I7656" s="1"/>
  <c r="H7655"/>
  <c r="I7655" s="1"/>
  <c r="H7654"/>
  <c r="I7654" s="1"/>
  <c r="H7653"/>
  <c r="I7653" s="1"/>
  <c r="H7652"/>
  <c r="I7652" s="1"/>
  <c r="H7651"/>
  <c r="I7651" s="1"/>
  <c r="H7650"/>
  <c r="I7650" s="1"/>
  <c r="H7649"/>
  <c r="I7649" s="1"/>
  <c r="H7648"/>
  <c r="I7648" s="1"/>
  <c r="H7647"/>
  <c r="I7647" s="1"/>
  <c r="H7646"/>
  <c r="I7646" s="1"/>
  <c r="H7645"/>
  <c r="I7645" s="1"/>
  <c r="H7644"/>
  <c r="I7644" s="1"/>
  <c r="H7643"/>
  <c r="I7643" s="1"/>
  <c r="H7642"/>
  <c r="I7642" s="1"/>
  <c r="H7641"/>
  <c r="I7641" s="1"/>
  <c r="H7640"/>
  <c r="I7640" s="1"/>
  <c r="H7639"/>
  <c r="I7639" s="1"/>
  <c r="H7638"/>
  <c r="I7638" s="1"/>
  <c r="H7637"/>
  <c r="I7637" s="1"/>
  <c r="H7636"/>
  <c r="I7636" s="1"/>
  <c r="H7635"/>
  <c r="I7635" s="1"/>
  <c r="H7634"/>
  <c r="I7634" s="1"/>
  <c r="H7633"/>
  <c r="I7633" s="1"/>
  <c r="H7632"/>
  <c r="I7632" s="1"/>
  <c r="H7631"/>
  <c r="I7631" s="1"/>
  <c r="H7630"/>
  <c r="I7630" s="1"/>
  <c r="H7629"/>
  <c r="I7629" s="1"/>
  <c r="H7628"/>
  <c r="I7628" s="1"/>
  <c r="H7627"/>
  <c r="I7627" s="1"/>
  <c r="H7626"/>
  <c r="I7626" s="1"/>
  <c r="H7625"/>
  <c r="I7625" s="1"/>
  <c r="H7624"/>
  <c r="I7624" s="1"/>
  <c r="H7623"/>
  <c r="I7623" s="1"/>
  <c r="H7622"/>
  <c r="I7622" s="1"/>
  <c r="H7621"/>
  <c r="I7621" s="1"/>
  <c r="H7620"/>
  <c r="I7620" s="1"/>
  <c r="H7619"/>
  <c r="I7619" s="1"/>
  <c r="H7618"/>
  <c r="I7618" s="1"/>
  <c r="H7617"/>
  <c r="I7617" s="1"/>
  <c r="H7616"/>
  <c r="I7616" s="1"/>
  <c r="H7615"/>
  <c r="I7615" s="1"/>
  <c r="H7614"/>
  <c r="I7614" s="1"/>
  <c r="H7613"/>
  <c r="I7613" s="1"/>
  <c r="H7612"/>
  <c r="I7612" s="1"/>
  <c r="H7611"/>
  <c r="I7611" s="1"/>
  <c r="H7610"/>
  <c r="I7610" s="1"/>
  <c r="H7609"/>
  <c r="I7609" s="1"/>
  <c r="H7608"/>
  <c r="I7608" s="1"/>
  <c r="H7607"/>
  <c r="I7607" s="1"/>
  <c r="H7606"/>
  <c r="I7606" s="1"/>
  <c r="H7605"/>
  <c r="I7605" s="1"/>
  <c r="H7604"/>
  <c r="I7604" s="1"/>
  <c r="H7603"/>
  <c r="I7603" s="1"/>
  <c r="H7602"/>
  <c r="I7602" s="1"/>
  <c r="H7601"/>
  <c r="I7601" s="1"/>
  <c r="H7600"/>
  <c r="I7600" s="1"/>
  <c r="H7599"/>
  <c r="I7599" s="1"/>
  <c r="H7598"/>
  <c r="I7598" s="1"/>
  <c r="H7597"/>
  <c r="I7597" s="1"/>
  <c r="H7596"/>
  <c r="I7596" s="1"/>
  <c r="H7595"/>
  <c r="I7595" s="1"/>
  <c r="H7594"/>
  <c r="I7594" s="1"/>
  <c r="H7593"/>
  <c r="I7593" s="1"/>
  <c r="H7592"/>
  <c r="I7592" s="1"/>
  <c r="H7591"/>
  <c r="I7591" s="1"/>
  <c r="H7590"/>
  <c r="I7590" s="1"/>
  <c r="H7589"/>
  <c r="I7589" s="1"/>
  <c r="H7588"/>
  <c r="I7588" s="1"/>
  <c r="H7587"/>
  <c r="I7587" s="1"/>
  <c r="H7586"/>
  <c r="I7586" s="1"/>
  <c r="H7585"/>
  <c r="I7585" s="1"/>
  <c r="H7584"/>
  <c r="I7584" s="1"/>
  <c r="H7583"/>
  <c r="I7583" s="1"/>
  <c r="H7582"/>
  <c r="I7582" s="1"/>
  <c r="H7581"/>
  <c r="I7581" s="1"/>
  <c r="H7580"/>
  <c r="I7580" s="1"/>
  <c r="H7579"/>
  <c r="I7579" s="1"/>
  <c r="H7578"/>
  <c r="I7578" s="1"/>
  <c r="H7577"/>
  <c r="I7577" s="1"/>
  <c r="H7576"/>
  <c r="I7576" s="1"/>
  <c r="H7575"/>
  <c r="I7575" s="1"/>
  <c r="H7574"/>
  <c r="I7574" s="1"/>
  <c r="H7573"/>
  <c r="I7573" s="1"/>
  <c r="H7572"/>
  <c r="I7572" s="1"/>
  <c r="H7571"/>
  <c r="I7571" s="1"/>
  <c r="H7570"/>
  <c r="I7570" s="1"/>
  <c r="H7569"/>
  <c r="I7569" s="1"/>
  <c r="H7568"/>
  <c r="I7568" s="1"/>
  <c r="H7567"/>
  <c r="I7567" s="1"/>
  <c r="H7566"/>
  <c r="I7566" s="1"/>
  <c r="H7565"/>
  <c r="I7565" s="1"/>
  <c r="H7564"/>
  <c r="I7564" s="1"/>
  <c r="H7563"/>
  <c r="I7563" s="1"/>
  <c r="H7562"/>
  <c r="I7562" s="1"/>
  <c r="H7561"/>
  <c r="I7561" s="1"/>
  <c r="H7560"/>
  <c r="I7560" s="1"/>
  <c r="H7559"/>
  <c r="I7559" s="1"/>
  <c r="H7558"/>
  <c r="I7558" s="1"/>
  <c r="H7557"/>
  <c r="I7557" s="1"/>
  <c r="H7556"/>
  <c r="I7556" s="1"/>
  <c r="H7555"/>
  <c r="I7555" s="1"/>
  <c r="H7554"/>
  <c r="I7554" s="1"/>
  <c r="H7553"/>
  <c r="I7553" s="1"/>
  <c r="H7552"/>
  <c r="I7552" s="1"/>
  <c r="H7551"/>
  <c r="I7551" s="1"/>
  <c r="H7550"/>
  <c r="I7550" s="1"/>
  <c r="H7549"/>
  <c r="I7549" s="1"/>
  <c r="H7548"/>
  <c r="I7548" s="1"/>
  <c r="H7547"/>
  <c r="I7547" s="1"/>
  <c r="H7546"/>
  <c r="I7546" s="1"/>
  <c r="H7545"/>
  <c r="I7545" s="1"/>
  <c r="H7544"/>
  <c r="I7544" s="1"/>
  <c r="H7543"/>
  <c r="I7543" s="1"/>
  <c r="H7542"/>
  <c r="I7542" s="1"/>
  <c r="H7541"/>
  <c r="I7541" s="1"/>
  <c r="H7540"/>
  <c r="I7540" s="1"/>
  <c r="H7539"/>
  <c r="I7539" s="1"/>
  <c r="H7538"/>
  <c r="I7538" s="1"/>
  <c r="H7537"/>
  <c r="I7537" s="1"/>
  <c r="H7536"/>
  <c r="I7536" s="1"/>
  <c r="H7535"/>
  <c r="I7535" s="1"/>
  <c r="H7534"/>
  <c r="I7534" s="1"/>
  <c r="H7533"/>
  <c r="I7533" s="1"/>
  <c r="H7532"/>
  <c r="I7532" s="1"/>
  <c r="H7531"/>
  <c r="I7531" s="1"/>
  <c r="H7530"/>
  <c r="I7530" s="1"/>
  <c r="H7529"/>
  <c r="I7529" s="1"/>
  <c r="H7528"/>
  <c r="I7528" s="1"/>
  <c r="H7527"/>
  <c r="I7527" s="1"/>
  <c r="H7526"/>
  <c r="I7526" s="1"/>
  <c r="H7525"/>
  <c r="I7525" s="1"/>
  <c r="H7524"/>
  <c r="I7524" s="1"/>
  <c r="H7523"/>
  <c r="I7523" s="1"/>
  <c r="H7522"/>
  <c r="I7522" s="1"/>
  <c r="H7521"/>
  <c r="I7521" s="1"/>
  <c r="H7520"/>
  <c r="I7520" s="1"/>
  <c r="H7519"/>
  <c r="I7519" s="1"/>
  <c r="H7518"/>
  <c r="I7518" s="1"/>
  <c r="H7517"/>
  <c r="I7517" s="1"/>
  <c r="H7516"/>
  <c r="I7516" s="1"/>
  <c r="H7515"/>
  <c r="I7515" s="1"/>
  <c r="H7514"/>
  <c r="I7514" s="1"/>
  <c r="H7513"/>
  <c r="I7513" s="1"/>
  <c r="H7512"/>
  <c r="I7512" s="1"/>
  <c r="H7511"/>
  <c r="I7511" s="1"/>
  <c r="H7510"/>
  <c r="I7510" s="1"/>
  <c r="H7509"/>
  <c r="I7509" s="1"/>
  <c r="H7508"/>
  <c r="I7508" s="1"/>
  <c r="H7507"/>
  <c r="I7507" s="1"/>
  <c r="H7506"/>
  <c r="I7506" s="1"/>
  <c r="H7505"/>
  <c r="I7505" s="1"/>
  <c r="H7504"/>
  <c r="I7504" s="1"/>
  <c r="H7503"/>
  <c r="I7503" s="1"/>
  <c r="H7502"/>
  <c r="I7502" s="1"/>
  <c r="H7501"/>
  <c r="I7501" s="1"/>
  <c r="H7500"/>
  <c r="I7500" s="1"/>
  <c r="H7499"/>
  <c r="I7499" s="1"/>
  <c r="H7498"/>
  <c r="I7498" s="1"/>
  <c r="H7497"/>
  <c r="I7497" s="1"/>
  <c r="H7496"/>
  <c r="I7496" s="1"/>
  <c r="H7495"/>
  <c r="I7495" s="1"/>
  <c r="H7494"/>
  <c r="I7494" s="1"/>
  <c r="H7493"/>
  <c r="I7493" s="1"/>
  <c r="H7492"/>
  <c r="I7492" s="1"/>
  <c r="H7491"/>
  <c r="I7491" s="1"/>
  <c r="H7490"/>
  <c r="I7490" s="1"/>
  <c r="H7489"/>
  <c r="I7489" s="1"/>
  <c r="H7488"/>
  <c r="I7488" s="1"/>
  <c r="H7487"/>
  <c r="I7487" s="1"/>
  <c r="H7486"/>
  <c r="I7486" s="1"/>
  <c r="H7485"/>
  <c r="I7485" s="1"/>
  <c r="H7484"/>
  <c r="I7484" s="1"/>
  <c r="H7483"/>
  <c r="I7483" s="1"/>
  <c r="H7482"/>
  <c r="I7482" s="1"/>
  <c r="H7481"/>
  <c r="I7481" s="1"/>
  <c r="H7480"/>
  <c r="I7480" s="1"/>
  <c r="H7479"/>
  <c r="I7479" s="1"/>
  <c r="H7478"/>
  <c r="I7478" s="1"/>
  <c r="H7477"/>
  <c r="I7477" s="1"/>
  <c r="H7476"/>
  <c r="I7476" s="1"/>
  <c r="H7475"/>
  <c r="I7475" s="1"/>
  <c r="H7474"/>
  <c r="I7474" s="1"/>
  <c r="H7473"/>
  <c r="I7473" s="1"/>
  <c r="H7472"/>
  <c r="I7472" s="1"/>
  <c r="H7471"/>
  <c r="I7471" s="1"/>
  <c r="H7470"/>
  <c r="I7470" s="1"/>
  <c r="H7469"/>
  <c r="I7469" s="1"/>
  <c r="U28" s="1"/>
  <c r="H7468"/>
  <c r="I7468" s="1"/>
  <c r="H7467"/>
  <c r="I7467" s="1"/>
  <c r="H7466"/>
  <c r="I7466" s="1"/>
  <c r="H7465"/>
  <c r="I7465" s="1"/>
  <c r="H7464"/>
  <c r="I7464" s="1"/>
  <c r="H7463"/>
  <c r="I7463" s="1"/>
  <c r="H7462"/>
  <c r="I7462" s="1"/>
  <c r="H7461"/>
  <c r="I7461" s="1"/>
  <c r="H7460"/>
  <c r="I7460" s="1"/>
  <c r="H7459"/>
  <c r="I7459" s="1"/>
  <c r="H7458"/>
  <c r="I7458" s="1"/>
  <c r="H7457"/>
  <c r="I7457" s="1"/>
  <c r="H7456"/>
  <c r="I7456" s="1"/>
  <c r="H7455"/>
  <c r="I7455" s="1"/>
  <c r="H7454"/>
  <c r="I7454" s="1"/>
  <c r="H7453"/>
  <c r="I7453" s="1"/>
  <c r="H7452"/>
  <c r="I7452" s="1"/>
  <c r="H7451"/>
  <c r="I7451" s="1"/>
  <c r="H7450"/>
  <c r="I7450" s="1"/>
  <c r="H7449"/>
  <c r="I7449" s="1"/>
  <c r="H7448"/>
  <c r="I7448" s="1"/>
  <c r="H7447"/>
  <c r="I7447" s="1"/>
  <c r="H7446"/>
  <c r="I7446" s="1"/>
  <c r="H7445"/>
  <c r="I7445" s="1"/>
  <c r="H7444"/>
  <c r="I7444" s="1"/>
  <c r="H7443"/>
  <c r="I7443" s="1"/>
  <c r="H7442"/>
  <c r="I7442" s="1"/>
  <c r="H7441"/>
  <c r="I7441" s="1"/>
  <c r="H7440"/>
  <c r="I7440" s="1"/>
  <c r="H7439"/>
  <c r="I7439" s="1"/>
  <c r="H7438"/>
  <c r="I7438" s="1"/>
  <c r="H7437"/>
  <c r="I7437" s="1"/>
  <c r="H7436"/>
  <c r="I7436" s="1"/>
  <c r="H7435"/>
  <c r="I7435" s="1"/>
  <c r="H7434"/>
  <c r="I7434" s="1"/>
  <c r="H7433"/>
  <c r="I7433" s="1"/>
  <c r="H7432"/>
  <c r="I7432" s="1"/>
  <c r="H7431"/>
  <c r="I7431" s="1"/>
  <c r="H7430"/>
  <c r="I7430" s="1"/>
  <c r="H7429"/>
  <c r="I7429" s="1"/>
  <c r="H7428"/>
  <c r="I7428" s="1"/>
  <c r="H7427"/>
  <c r="I7427" s="1"/>
  <c r="H7426"/>
  <c r="I7426" s="1"/>
  <c r="H7425"/>
  <c r="I7425" s="1"/>
  <c r="H7424"/>
  <c r="I7424" s="1"/>
  <c r="H7423"/>
  <c r="I7423" s="1"/>
  <c r="H7422"/>
  <c r="I7422" s="1"/>
  <c r="H7421"/>
  <c r="I7421" s="1"/>
  <c r="H7420"/>
  <c r="I7420" s="1"/>
  <c r="H7419"/>
  <c r="I7419" s="1"/>
  <c r="H7418"/>
  <c r="I7418" s="1"/>
  <c r="H7417"/>
  <c r="I7417" s="1"/>
  <c r="H7416"/>
  <c r="I7416" s="1"/>
  <c r="H7415"/>
  <c r="I7415" s="1"/>
  <c r="H7414"/>
  <c r="I7414" s="1"/>
  <c r="H7413"/>
  <c r="I7413" s="1"/>
  <c r="H7412"/>
  <c r="I7412" s="1"/>
  <c r="H7411"/>
  <c r="I7411" s="1"/>
  <c r="H7410"/>
  <c r="I7410" s="1"/>
  <c r="H7409"/>
  <c r="I7409" s="1"/>
  <c r="H7408"/>
  <c r="I7408" s="1"/>
  <c r="H7407"/>
  <c r="I7407" s="1"/>
  <c r="H7406"/>
  <c r="I7406" s="1"/>
  <c r="H7405"/>
  <c r="I7405" s="1"/>
  <c r="H7404"/>
  <c r="I7404" s="1"/>
  <c r="H7403"/>
  <c r="I7403" s="1"/>
  <c r="H7402"/>
  <c r="I7402" s="1"/>
  <c r="H7401"/>
  <c r="I7401" s="1"/>
  <c r="H7400"/>
  <c r="I7400" s="1"/>
  <c r="H7399"/>
  <c r="I7399" s="1"/>
  <c r="H7398"/>
  <c r="I7398" s="1"/>
  <c r="H7397"/>
  <c r="I7397" s="1"/>
  <c r="H7396"/>
  <c r="I7396" s="1"/>
  <c r="H7395"/>
  <c r="I7395" s="1"/>
  <c r="H7394"/>
  <c r="I7394" s="1"/>
  <c r="H7393"/>
  <c r="I7393" s="1"/>
  <c r="H7392"/>
  <c r="I7392" s="1"/>
  <c r="H7391"/>
  <c r="I7391" s="1"/>
  <c r="H7390"/>
  <c r="I7390" s="1"/>
  <c r="H7389"/>
  <c r="I7389" s="1"/>
  <c r="H7388"/>
  <c r="I7388" s="1"/>
  <c r="H7387"/>
  <c r="I7387" s="1"/>
  <c r="H7386"/>
  <c r="I7386" s="1"/>
  <c r="H7385"/>
  <c r="I7385" s="1"/>
  <c r="H7384"/>
  <c r="I7384" s="1"/>
  <c r="H7383"/>
  <c r="I7383" s="1"/>
  <c r="H7382"/>
  <c r="I7382" s="1"/>
  <c r="H7381"/>
  <c r="I7381" s="1"/>
  <c r="H7380"/>
  <c r="I7380" s="1"/>
  <c r="H7379"/>
  <c r="I7379" s="1"/>
  <c r="H7378"/>
  <c r="I7378" s="1"/>
  <c r="H7377"/>
  <c r="I7377" s="1"/>
  <c r="H7376"/>
  <c r="I7376" s="1"/>
  <c r="H7375"/>
  <c r="I7375" s="1"/>
  <c r="H7374"/>
  <c r="I7374" s="1"/>
  <c r="H7373"/>
  <c r="I7373" s="1"/>
  <c r="H7372"/>
  <c r="I7372" s="1"/>
  <c r="H7371"/>
  <c r="I7371" s="1"/>
  <c r="H7370"/>
  <c r="I7370" s="1"/>
  <c r="H7369"/>
  <c r="I7369" s="1"/>
  <c r="H7368"/>
  <c r="I7368" s="1"/>
  <c r="H7367"/>
  <c r="I7367" s="1"/>
  <c r="H7366"/>
  <c r="I7366" s="1"/>
  <c r="H7365"/>
  <c r="I7365" s="1"/>
  <c r="H7364"/>
  <c r="I7364" s="1"/>
  <c r="H7363"/>
  <c r="I7363" s="1"/>
  <c r="H7362"/>
  <c r="I7362" s="1"/>
  <c r="H7361"/>
  <c r="I7361" s="1"/>
  <c r="H7360"/>
  <c r="I7360" s="1"/>
  <c r="H7359"/>
  <c r="I7359" s="1"/>
  <c r="H7358"/>
  <c r="I7358" s="1"/>
  <c r="H7357"/>
  <c r="I7357" s="1"/>
  <c r="H7356"/>
  <c r="I7356" s="1"/>
  <c r="H7355"/>
  <c r="I7355" s="1"/>
  <c r="H7354"/>
  <c r="I7354" s="1"/>
  <c r="H7353"/>
  <c r="I7353" s="1"/>
  <c r="H7352"/>
  <c r="I7352" s="1"/>
  <c r="H7351"/>
  <c r="I7351" s="1"/>
  <c r="H7350"/>
  <c r="I7350" s="1"/>
  <c r="H7349"/>
  <c r="I7349" s="1"/>
  <c r="H7348"/>
  <c r="I7348" s="1"/>
  <c r="H7347"/>
  <c r="I7347" s="1"/>
  <c r="H7346"/>
  <c r="I7346" s="1"/>
  <c r="H7345"/>
  <c r="I7345" s="1"/>
  <c r="H7344"/>
  <c r="I7344" s="1"/>
  <c r="H7343"/>
  <c r="I7343" s="1"/>
  <c r="H7342"/>
  <c r="I7342" s="1"/>
  <c r="H7341"/>
  <c r="I7341" s="1"/>
  <c r="H7340"/>
  <c r="I7340" s="1"/>
  <c r="H7339"/>
  <c r="I7339" s="1"/>
  <c r="H7338"/>
  <c r="I7338" s="1"/>
  <c r="H7337"/>
  <c r="I7337" s="1"/>
  <c r="H7336"/>
  <c r="I7336" s="1"/>
  <c r="H7335"/>
  <c r="I7335" s="1"/>
  <c r="H7334"/>
  <c r="I7334" s="1"/>
  <c r="H7333"/>
  <c r="I7333" s="1"/>
  <c r="H7332"/>
  <c r="I7332" s="1"/>
  <c r="H7331"/>
  <c r="I7331" s="1"/>
  <c r="H7330"/>
  <c r="I7330" s="1"/>
  <c r="H7329"/>
  <c r="I7329" s="1"/>
  <c r="H7328"/>
  <c r="I7328" s="1"/>
  <c r="H7327"/>
  <c r="I7327" s="1"/>
  <c r="H7326"/>
  <c r="I7326" s="1"/>
  <c r="H7325"/>
  <c r="I7325" s="1"/>
  <c r="H7324"/>
  <c r="I7324" s="1"/>
  <c r="H7323"/>
  <c r="I7323" s="1"/>
  <c r="H7322"/>
  <c r="I7322" s="1"/>
  <c r="H7321"/>
  <c r="I7321" s="1"/>
  <c r="H7320"/>
  <c r="I7320" s="1"/>
  <c r="H7319"/>
  <c r="I7319" s="1"/>
  <c r="H7318"/>
  <c r="I7318" s="1"/>
  <c r="H7317"/>
  <c r="I7317" s="1"/>
  <c r="H7316"/>
  <c r="I7316" s="1"/>
  <c r="H7315"/>
  <c r="I7315" s="1"/>
  <c r="H7314"/>
  <c r="I7314" s="1"/>
  <c r="H7313"/>
  <c r="I7313" s="1"/>
  <c r="H7312"/>
  <c r="I7312" s="1"/>
  <c r="H7311"/>
  <c r="I7311" s="1"/>
  <c r="H7310"/>
  <c r="I7310" s="1"/>
  <c r="H7309"/>
  <c r="I7309" s="1"/>
  <c r="H7308"/>
  <c r="I7308" s="1"/>
  <c r="H7307"/>
  <c r="I7307" s="1"/>
  <c r="H7306"/>
  <c r="I7306" s="1"/>
  <c r="H7305"/>
  <c r="I7305" s="1"/>
  <c r="H7304"/>
  <c r="I7304" s="1"/>
  <c r="H7303"/>
  <c r="I7303" s="1"/>
  <c r="H7302"/>
  <c r="I7302" s="1"/>
  <c r="H7301"/>
  <c r="I7301" s="1"/>
  <c r="H7300"/>
  <c r="I7300" s="1"/>
  <c r="H7299"/>
  <c r="I7299" s="1"/>
  <c r="H7298"/>
  <c r="I7298" s="1"/>
  <c r="H7297"/>
  <c r="I7297" s="1"/>
  <c r="H7296"/>
  <c r="I7296" s="1"/>
  <c r="H7295"/>
  <c r="I7295" s="1"/>
  <c r="H7294"/>
  <c r="I7294" s="1"/>
  <c r="H7293"/>
  <c r="I7293" s="1"/>
  <c r="H7292"/>
  <c r="I7292" s="1"/>
  <c r="H7291"/>
  <c r="I7291" s="1"/>
  <c r="H7290"/>
  <c r="I7290" s="1"/>
  <c r="H7289"/>
  <c r="I7289" s="1"/>
  <c r="H7288"/>
  <c r="I7288" s="1"/>
  <c r="H7287"/>
  <c r="I7287" s="1"/>
  <c r="H7286"/>
  <c r="I7286" s="1"/>
  <c r="H7285"/>
  <c r="I7285" s="1"/>
  <c r="H7284"/>
  <c r="I7284" s="1"/>
  <c r="H7283"/>
  <c r="I7283" s="1"/>
  <c r="H7282"/>
  <c r="I7282" s="1"/>
  <c r="H7281"/>
  <c r="I7281" s="1"/>
  <c r="H7280"/>
  <c r="I7280" s="1"/>
  <c r="H7279"/>
  <c r="I7279" s="1"/>
  <c r="H7278"/>
  <c r="I7278" s="1"/>
  <c r="H7277"/>
  <c r="I7277" s="1"/>
  <c r="H7276"/>
  <c r="I7276" s="1"/>
  <c r="H7275"/>
  <c r="I7275" s="1"/>
  <c r="H7274"/>
  <c r="I7274" s="1"/>
  <c r="H7273"/>
  <c r="I7273" s="1"/>
  <c r="H7272"/>
  <c r="I7272" s="1"/>
  <c r="H7271"/>
  <c r="I7271" s="1"/>
  <c r="H7270"/>
  <c r="I7270" s="1"/>
  <c r="H7269"/>
  <c r="I7269" s="1"/>
  <c r="H7268"/>
  <c r="I7268" s="1"/>
  <c r="H7267"/>
  <c r="I7267" s="1"/>
  <c r="H7266"/>
  <c r="I7266" s="1"/>
  <c r="H7265"/>
  <c r="I7265" s="1"/>
  <c r="H7264"/>
  <c r="I7264" s="1"/>
  <c r="H7263"/>
  <c r="I7263" s="1"/>
  <c r="H7262"/>
  <c r="I7262" s="1"/>
  <c r="H7261"/>
  <c r="I7261" s="1"/>
  <c r="H7260"/>
  <c r="I7260" s="1"/>
  <c r="H7259"/>
  <c r="I7259" s="1"/>
  <c r="H7258"/>
  <c r="I7258" s="1"/>
  <c r="H7257"/>
  <c r="I7257" s="1"/>
  <c r="H7256"/>
  <c r="I7256" s="1"/>
  <c r="H7255"/>
  <c r="I7255" s="1"/>
  <c r="H7254"/>
  <c r="I7254" s="1"/>
  <c r="H7253"/>
  <c r="I7253" s="1"/>
  <c r="H7252"/>
  <c r="I7252" s="1"/>
  <c r="H7251"/>
  <c r="I7251" s="1"/>
  <c r="H7250"/>
  <c r="I7250" s="1"/>
  <c r="H7249"/>
  <c r="I7249" s="1"/>
  <c r="H7248"/>
  <c r="I7248" s="1"/>
  <c r="H7247"/>
  <c r="I7247" s="1"/>
  <c r="H7246"/>
  <c r="I7246" s="1"/>
  <c r="H7245"/>
  <c r="I7245" s="1"/>
  <c r="H7244"/>
  <c r="I7244" s="1"/>
  <c r="H7243"/>
  <c r="I7243" s="1"/>
  <c r="H7242"/>
  <c r="I7242" s="1"/>
  <c r="H7241"/>
  <c r="I7241" s="1"/>
  <c r="H7240"/>
  <c r="I7240" s="1"/>
  <c r="H7239"/>
  <c r="I7239" s="1"/>
  <c r="H7238"/>
  <c r="I7238" s="1"/>
  <c r="H7237"/>
  <c r="I7237" s="1"/>
  <c r="H7236"/>
  <c r="I7236" s="1"/>
  <c r="H7235"/>
  <c r="I7235" s="1"/>
  <c r="H7234"/>
  <c r="I7234" s="1"/>
  <c r="H7233"/>
  <c r="I7233" s="1"/>
  <c r="H7232"/>
  <c r="I7232" s="1"/>
  <c r="H7231"/>
  <c r="I7231" s="1"/>
  <c r="H7230"/>
  <c r="I7230" s="1"/>
  <c r="H7229"/>
  <c r="I7229" s="1"/>
  <c r="H7228"/>
  <c r="I7228" s="1"/>
  <c r="H7227"/>
  <c r="I7227" s="1"/>
  <c r="H7226"/>
  <c r="I7226" s="1"/>
  <c r="H7225"/>
  <c r="I7225" s="1"/>
  <c r="H7224"/>
  <c r="I7224" s="1"/>
  <c r="H7223"/>
  <c r="I7223" s="1"/>
  <c r="H7222"/>
  <c r="I7222" s="1"/>
  <c r="H7221"/>
  <c r="I7221" s="1"/>
  <c r="H7220"/>
  <c r="I7220" s="1"/>
  <c r="H7219"/>
  <c r="I7219" s="1"/>
  <c r="H7218"/>
  <c r="I7218" s="1"/>
  <c r="H7217"/>
  <c r="I7217" s="1"/>
  <c r="T28" s="1"/>
  <c r="H7216"/>
  <c r="I7216" s="1"/>
  <c r="H7215"/>
  <c r="I7215" s="1"/>
  <c r="H7214"/>
  <c r="I7214" s="1"/>
  <c r="H7213"/>
  <c r="I7213" s="1"/>
  <c r="H7212"/>
  <c r="I7212" s="1"/>
  <c r="H7211"/>
  <c r="I7211" s="1"/>
  <c r="H7210"/>
  <c r="I7210" s="1"/>
  <c r="H7209"/>
  <c r="I7209" s="1"/>
  <c r="H7208"/>
  <c r="I7208" s="1"/>
  <c r="H7207"/>
  <c r="I7207" s="1"/>
  <c r="H7206"/>
  <c r="I7206" s="1"/>
  <c r="H7205"/>
  <c r="I7205" s="1"/>
  <c r="H7204"/>
  <c r="I7204" s="1"/>
  <c r="H7203"/>
  <c r="I7203" s="1"/>
  <c r="H7202"/>
  <c r="I7202" s="1"/>
  <c r="H7201"/>
  <c r="I7201" s="1"/>
  <c r="H7200"/>
  <c r="I7200" s="1"/>
  <c r="H7199"/>
  <c r="I7199" s="1"/>
  <c r="H7198"/>
  <c r="I7198" s="1"/>
  <c r="H7197"/>
  <c r="I7197" s="1"/>
  <c r="H7196"/>
  <c r="I7196" s="1"/>
  <c r="H7195"/>
  <c r="I7195" s="1"/>
  <c r="H7194"/>
  <c r="I7194" s="1"/>
  <c r="H7193"/>
  <c r="I7193" s="1"/>
  <c r="H7192"/>
  <c r="I7192" s="1"/>
  <c r="H7191"/>
  <c r="I7191" s="1"/>
  <c r="H7190"/>
  <c r="I7190" s="1"/>
  <c r="H7189"/>
  <c r="I7189" s="1"/>
  <c r="H7188"/>
  <c r="I7188" s="1"/>
  <c r="H7187"/>
  <c r="I7187" s="1"/>
  <c r="H7186"/>
  <c r="I7186" s="1"/>
  <c r="H7185"/>
  <c r="I7185" s="1"/>
  <c r="H7184"/>
  <c r="I7184" s="1"/>
  <c r="H7183"/>
  <c r="I7183" s="1"/>
  <c r="H7182"/>
  <c r="I7182" s="1"/>
  <c r="H7181"/>
  <c r="I7181" s="1"/>
  <c r="H7180"/>
  <c r="I7180" s="1"/>
  <c r="H7179"/>
  <c r="I7179" s="1"/>
  <c r="H7178"/>
  <c r="I7178" s="1"/>
  <c r="H7177"/>
  <c r="I7177" s="1"/>
  <c r="H7176"/>
  <c r="I7176" s="1"/>
  <c r="H7175"/>
  <c r="I7175" s="1"/>
  <c r="H7174"/>
  <c r="I7174" s="1"/>
  <c r="H7173"/>
  <c r="I7173" s="1"/>
  <c r="H7172"/>
  <c r="I7172" s="1"/>
  <c r="H7171"/>
  <c r="I7171" s="1"/>
  <c r="H7170"/>
  <c r="I7170" s="1"/>
  <c r="H7169"/>
  <c r="I7169" s="1"/>
  <c r="H7168"/>
  <c r="I7168" s="1"/>
  <c r="H7167"/>
  <c r="I7167" s="1"/>
  <c r="H7166"/>
  <c r="I7166" s="1"/>
  <c r="H7165"/>
  <c r="I7165" s="1"/>
  <c r="H7164"/>
  <c r="I7164" s="1"/>
  <c r="H7163"/>
  <c r="I7163" s="1"/>
  <c r="H7162"/>
  <c r="I7162" s="1"/>
  <c r="H7161"/>
  <c r="I7161" s="1"/>
  <c r="H7160"/>
  <c r="I7160" s="1"/>
  <c r="H7159"/>
  <c r="I7159" s="1"/>
  <c r="H7158"/>
  <c r="I7158" s="1"/>
  <c r="H7157"/>
  <c r="I7157" s="1"/>
  <c r="H7156"/>
  <c r="I7156" s="1"/>
  <c r="H7155"/>
  <c r="I7155" s="1"/>
  <c r="H7154"/>
  <c r="I7154" s="1"/>
  <c r="H7153"/>
  <c r="I7153" s="1"/>
  <c r="H7152"/>
  <c r="I7152" s="1"/>
  <c r="H7151"/>
  <c r="I7151" s="1"/>
  <c r="H7150"/>
  <c r="I7150" s="1"/>
  <c r="H7149"/>
  <c r="I7149" s="1"/>
  <c r="H7148"/>
  <c r="I7148" s="1"/>
  <c r="H7147"/>
  <c r="I7147" s="1"/>
  <c r="H7146"/>
  <c r="I7146" s="1"/>
  <c r="H7145"/>
  <c r="I7145" s="1"/>
  <c r="H7144"/>
  <c r="I7144" s="1"/>
  <c r="H7143"/>
  <c r="I7143" s="1"/>
  <c r="H7142"/>
  <c r="I7142" s="1"/>
  <c r="H7141"/>
  <c r="I7141" s="1"/>
  <c r="H7140"/>
  <c r="I7140" s="1"/>
  <c r="H7139"/>
  <c r="I7139" s="1"/>
  <c r="H7138"/>
  <c r="I7138" s="1"/>
  <c r="H7137"/>
  <c r="I7137" s="1"/>
  <c r="H7136"/>
  <c r="I7136" s="1"/>
  <c r="H7135"/>
  <c r="I7135" s="1"/>
  <c r="H7134"/>
  <c r="I7134" s="1"/>
  <c r="H7133"/>
  <c r="I7133" s="1"/>
  <c r="H7132"/>
  <c r="I7132" s="1"/>
  <c r="H7131"/>
  <c r="I7131" s="1"/>
  <c r="H7130"/>
  <c r="I7130" s="1"/>
  <c r="H7129"/>
  <c r="I7129" s="1"/>
  <c r="H7128"/>
  <c r="I7128" s="1"/>
  <c r="H7127"/>
  <c r="I7127" s="1"/>
  <c r="H7126"/>
  <c r="I7126" s="1"/>
  <c r="H7125"/>
  <c r="I7125" s="1"/>
  <c r="H7124"/>
  <c r="I7124" s="1"/>
  <c r="H7123"/>
  <c r="I7123" s="1"/>
  <c r="H7122"/>
  <c r="I7122" s="1"/>
  <c r="H7121"/>
  <c r="I7121" s="1"/>
  <c r="H7120"/>
  <c r="I7120" s="1"/>
  <c r="H7119"/>
  <c r="I7119" s="1"/>
  <c r="H7118"/>
  <c r="I7118" s="1"/>
  <c r="H7117"/>
  <c r="I7117" s="1"/>
  <c r="H7116"/>
  <c r="I7116" s="1"/>
  <c r="H7115"/>
  <c r="I7115" s="1"/>
  <c r="H7114"/>
  <c r="I7114" s="1"/>
  <c r="H7113"/>
  <c r="I7113" s="1"/>
  <c r="H7112"/>
  <c r="I7112" s="1"/>
  <c r="H7111"/>
  <c r="I7111" s="1"/>
  <c r="H7110"/>
  <c r="I7110" s="1"/>
  <c r="H7109"/>
  <c r="I7109" s="1"/>
  <c r="H7108"/>
  <c r="I7108" s="1"/>
  <c r="H7107"/>
  <c r="I7107" s="1"/>
  <c r="H7106"/>
  <c r="I7106" s="1"/>
  <c r="H7105"/>
  <c r="I7105" s="1"/>
  <c r="H7104"/>
  <c r="I7104" s="1"/>
  <c r="H7103"/>
  <c r="I7103" s="1"/>
  <c r="H7102"/>
  <c r="I7102" s="1"/>
  <c r="H7101"/>
  <c r="I7101" s="1"/>
  <c r="H7100"/>
  <c r="I7100" s="1"/>
  <c r="H7099"/>
  <c r="I7099" s="1"/>
  <c r="H7098"/>
  <c r="I7098" s="1"/>
  <c r="H7097"/>
  <c r="I7097" s="1"/>
  <c r="H7096"/>
  <c r="I7096" s="1"/>
  <c r="H7095"/>
  <c r="I7095" s="1"/>
  <c r="H7094"/>
  <c r="I7094" s="1"/>
  <c r="H7093"/>
  <c r="I7093" s="1"/>
  <c r="H7092"/>
  <c r="I7092" s="1"/>
  <c r="H7091"/>
  <c r="I7091" s="1"/>
  <c r="H7090"/>
  <c r="I7090" s="1"/>
  <c r="H7089"/>
  <c r="I7089" s="1"/>
  <c r="H7088"/>
  <c r="I7088" s="1"/>
  <c r="H7087"/>
  <c r="I7087" s="1"/>
  <c r="H7086"/>
  <c r="I7086" s="1"/>
  <c r="H7085"/>
  <c r="I7085" s="1"/>
  <c r="H7084"/>
  <c r="I7084" s="1"/>
  <c r="H7083"/>
  <c r="I7083" s="1"/>
  <c r="H7082"/>
  <c r="I7082" s="1"/>
  <c r="H7081"/>
  <c r="I7081" s="1"/>
  <c r="H7080"/>
  <c r="I7080" s="1"/>
  <c r="H7079"/>
  <c r="I7079" s="1"/>
  <c r="H7078"/>
  <c r="I7078" s="1"/>
  <c r="H7077"/>
  <c r="I7077" s="1"/>
  <c r="H7076"/>
  <c r="I7076" s="1"/>
  <c r="H7075"/>
  <c r="I7075" s="1"/>
  <c r="H7074"/>
  <c r="I7074" s="1"/>
  <c r="H7073"/>
  <c r="I7073" s="1"/>
  <c r="H7072"/>
  <c r="I7072" s="1"/>
  <c r="H7071"/>
  <c r="I7071" s="1"/>
  <c r="H7070"/>
  <c r="I7070" s="1"/>
  <c r="H7069"/>
  <c r="I7069" s="1"/>
  <c r="H7068"/>
  <c r="I7068" s="1"/>
  <c r="H7067"/>
  <c r="I7067" s="1"/>
  <c r="H7066"/>
  <c r="I7066" s="1"/>
  <c r="H7065"/>
  <c r="I7065" s="1"/>
  <c r="H7064"/>
  <c r="I7064" s="1"/>
  <c r="H7063"/>
  <c r="I7063" s="1"/>
  <c r="H7062"/>
  <c r="I7062" s="1"/>
  <c r="H7061"/>
  <c r="I7061" s="1"/>
  <c r="H7060"/>
  <c r="I7060" s="1"/>
  <c r="H7059"/>
  <c r="I7059" s="1"/>
  <c r="H7058"/>
  <c r="I7058" s="1"/>
  <c r="H7057"/>
  <c r="I7057" s="1"/>
  <c r="H7056"/>
  <c r="I7056" s="1"/>
  <c r="H7055"/>
  <c r="I7055" s="1"/>
  <c r="H7054"/>
  <c r="I7054" s="1"/>
  <c r="H7053"/>
  <c r="I7053" s="1"/>
  <c r="H7052"/>
  <c r="I7052" s="1"/>
  <c r="H7051"/>
  <c r="I7051" s="1"/>
  <c r="H7050"/>
  <c r="I7050" s="1"/>
  <c r="H7049"/>
  <c r="I7049" s="1"/>
  <c r="H7048"/>
  <c r="I7048" s="1"/>
  <c r="H7047"/>
  <c r="I7047" s="1"/>
  <c r="H7046"/>
  <c r="I7046" s="1"/>
  <c r="H7045"/>
  <c r="I7045" s="1"/>
  <c r="H7044"/>
  <c r="I7044" s="1"/>
  <c r="H7043"/>
  <c r="I7043" s="1"/>
  <c r="H7042"/>
  <c r="I7042" s="1"/>
  <c r="H7041"/>
  <c r="I7041" s="1"/>
  <c r="H7040"/>
  <c r="I7040" s="1"/>
  <c r="H7039"/>
  <c r="I7039" s="1"/>
  <c r="H7038"/>
  <c r="I7038" s="1"/>
  <c r="H7037"/>
  <c r="I7037" s="1"/>
  <c r="H7036"/>
  <c r="I7036" s="1"/>
  <c r="H7035"/>
  <c r="I7035" s="1"/>
  <c r="H7034"/>
  <c r="I7034" s="1"/>
  <c r="H7033"/>
  <c r="I7033" s="1"/>
  <c r="H7032"/>
  <c r="I7032" s="1"/>
  <c r="H7031"/>
  <c r="I7031" s="1"/>
  <c r="H7030"/>
  <c r="I7030" s="1"/>
  <c r="H7029"/>
  <c r="I7029" s="1"/>
  <c r="H7028"/>
  <c r="I7028" s="1"/>
  <c r="H7027"/>
  <c r="I7027" s="1"/>
  <c r="H7026"/>
  <c r="I7026" s="1"/>
  <c r="H7025"/>
  <c r="I7025" s="1"/>
  <c r="H7024"/>
  <c r="I7024" s="1"/>
  <c r="H7023"/>
  <c r="I7023" s="1"/>
  <c r="H7022"/>
  <c r="I7022" s="1"/>
  <c r="H7021"/>
  <c r="I7021" s="1"/>
  <c r="H7020"/>
  <c r="I7020" s="1"/>
  <c r="H7019"/>
  <c r="I7019" s="1"/>
  <c r="H7018"/>
  <c r="I7018" s="1"/>
  <c r="H7017"/>
  <c r="I7017" s="1"/>
  <c r="H7016"/>
  <c r="I7016" s="1"/>
  <c r="H7015"/>
  <c r="I7015" s="1"/>
  <c r="H7014"/>
  <c r="I7014" s="1"/>
  <c r="H7013"/>
  <c r="I7013" s="1"/>
  <c r="H7012"/>
  <c r="I7012" s="1"/>
  <c r="H7011"/>
  <c r="I7011" s="1"/>
  <c r="H7010"/>
  <c r="I7010" s="1"/>
  <c r="H7009"/>
  <c r="I7009" s="1"/>
  <c r="H7008"/>
  <c r="I7008" s="1"/>
  <c r="H7007"/>
  <c r="I7007" s="1"/>
  <c r="H7006"/>
  <c r="I7006" s="1"/>
  <c r="H7005"/>
  <c r="I7005" s="1"/>
  <c r="H7004"/>
  <c r="I7004" s="1"/>
  <c r="H7003"/>
  <c r="I7003" s="1"/>
  <c r="H7002"/>
  <c r="I7002" s="1"/>
  <c r="H7001"/>
  <c r="I7001" s="1"/>
  <c r="H7000"/>
  <c r="I7000" s="1"/>
  <c r="H6999"/>
  <c r="I6999" s="1"/>
  <c r="H6998"/>
  <c r="I6998" s="1"/>
  <c r="H6997"/>
  <c r="I6997" s="1"/>
  <c r="H6996"/>
  <c r="I6996" s="1"/>
  <c r="H6995"/>
  <c r="I6995" s="1"/>
  <c r="H6994"/>
  <c r="I6994" s="1"/>
  <c r="H6993"/>
  <c r="I6993" s="1"/>
  <c r="H6992"/>
  <c r="I6992" s="1"/>
  <c r="H6991"/>
  <c r="I6991" s="1"/>
  <c r="H6990"/>
  <c r="I6990" s="1"/>
  <c r="H6989"/>
  <c r="I6989" s="1"/>
  <c r="H6988"/>
  <c r="I6988" s="1"/>
  <c r="H6987"/>
  <c r="I6987" s="1"/>
  <c r="H6986"/>
  <c r="I6986" s="1"/>
  <c r="H6985"/>
  <c r="I6985" s="1"/>
  <c r="H6984"/>
  <c r="I6984" s="1"/>
  <c r="H6983"/>
  <c r="I6983" s="1"/>
  <c r="H6982"/>
  <c r="I6982" s="1"/>
  <c r="H6981"/>
  <c r="I6981" s="1"/>
  <c r="H6980"/>
  <c r="I6980" s="1"/>
  <c r="H6979"/>
  <c r="I6979" s="1"/>
  <c r="H6978"/>
  <c r="I6978" s="1"/>
  <c r="H6977"/>
  <c r="I6977" s="1"/>
  <c r="H6976"/>
  <c r="I6976" s="1"/>
  <c r="H6975"/>
  <c r="I6975" s="1"/>
  <c r="H6974"/>
  <c r="I6974" s="1"/>
  <c r="H6973"/>
  <c r="I6973" s="1"/>
  <c r="H6972"/>
  <c r="I6972" s="1"/>
  <c r="H6971"/>
  <c r="I6971" s="1"/>
  <c r="H6970"/>
  <c r="I6970" s="1"/>
  <c r="H6969"/>
  <c r="I6969" s="1"/>
  <c r="H6968"/>
  <c r="I6968" s="1"/>
  <c r="H6967"/>
  <c r="I6967" s="1"/>
  <c r="H6966"/>
  <c r="I6966" s="1"/>
  <c r="H6965"/>
  <c r="I6965" s="1"/>
  <c r="S28" s="1"/>
  <c r="H6964"/>
  <c r="I6964" s="1"/>
  <c r="H6963"/>
  <c r="I6963" s="1"/>
  <c r="H6962"/>
  <c r="I6962" s="1"/>
  <c r="H6961"/>
  <c r="I6961" s="1"/>
  <c r="H6960"/>
  <c r="I6960" s="1"/>
  <c r="H6959"/>
  <c r="I6959" s="1"/>
  <c r="H6958"/>
  <c r="I6958" s="1"/>
  <c r="H6957"/>
  <c r="I6957" s="1"/>
  <c r="H6956"/>
  <c r="I6956" s="1"/>
  <c r="H6955"/>
  <c r="I6955" s="1"/>
  <c r="H6954"/>
  <c r="I6954" s="1"/>
  <c r="H6953"/>
  <c r="I6953" s="1"/>
  <c r="H6952"/>
  <c r="I6952" s="1"/>
  <c r="H6951"/>
  <c r="I6951" s="1"/>
  <c r="H6950"/>
  <c r="I6950" s="1"/>
  <c r="H6949"/>
  <c r="I6949" s="1"/>
  <c r="H6948"/>
  <c r="I6948" s="1"/>
  <c r="H6947"/>
  <c r="I6947" s="1"/>
  <c r="H6946"/>
  <c r="I6946" s="1"/>
  <c r="H6945"/>
  <c r="I6945" s="1"/>
  <c r="H6944"/>
  <c r="I6944" s="1"/>
  <c r="H6943"/>
  <c r="I6943" s="1"/>
  <c r="H6942"/>
  <c r="I6942" s="1"/>
  <c r="H6941"/>
  <c r="I6941" s="1"/>
  <c r="H6940"/>
  <c r="I6940" s="1"/>
  <c r="H6939"/>
  <c r="I6939" s="1"/>
  <c r="H6938"/>
  <c r="I6938" s="1"/>
  <c r="H6937"/>
  <c r="I6937" s="1"/>
  <c r="H6936"/>
  <c r="I6936" s="1"/>
  <c r="H6935"/>
  <c r="I6935" s="1"/>
  <c r="H6934"/>
  <c r="I6934" s="1"/>
  <c r="H6933"/>
  <c r="I6933" s="1"/>
  <c r="H6932"/>
  <c r="I6932" s="1"/>
  <c r="H6931"/>
  <c r="I6931" s="1"/>
  <c r="H6930"/>
  <c r="I6930" s="1"/>
  <c r="H6929"/>
  <c r="I6929" s="1"/>
  <c r="H6928"/>
  <c r="I6928" s="1"/>
  <c r="H6927"/>
  <c r="I6927" s="1"/>
  <c r="H6926"/>
  <c r="I6926" s="1"/>
  <c r="H6925"/>
  <c r="I6925" s="1"/>
  <c r="H6924"/>
  <c r="I6924" s="1"/>
  <c r="H6923"/>
  <c r="I6923" s="1"/>
  <c r="H6922"/>
  <c r="I6922" s="1"/>
  <c r="H6921"/>
  <c r="I6921" s="1"/>
  <c r="H6920"/>
  <c r="I6920" s="1"/>
  <c r="H6919"/>
  <c r="I6919" s="1"/>
  <c r="H6918"/>
  <c r="I6918" s="1"/>
  <c r="H6917"/>
  <c r="I6917" s="1"/>
  <c r="H6916"/>
  <c r="I6916" s="1"/>
  <c r="H6915"/>
  <c r="I6915" s="1"/>
  <c r="H6914"/>
  <c r="I6914" s="1"/>
  <c r="H6913"/>
  <c r="I6913" s="1"/>
  <c r="H6912"/>
  <c r="I6912" s="1"/>
  <c r="H6911"/>
  <c r="I6911" s="1"/>
  <c r="H6910"/>
  <c r="I6910" s="1"/>
  <c r="H6909"/>
  <c r="I6909" s="1"/>
  <c r="H6908"/>
  <c r="I6908" s="1"/>
  <c r="H6907"/>
  <c r="I6907" s="1"/>
  <c r="H6906"/>
  <c r="I6906" s="1"/>
  <c r="H6905"/>
  <c r="I6905" s="1"/>
  <c r="H6904"/>
  <c r="I6904" s="1"/>
  <c r="H6903"/>
  <c r="I6903" s="1"/>
  <c r="H6902"/>
  <c r="I6902" s="1"/>
  <c r="H6901"/>
  <c r="I6901" s="1"/>
  <c r="H6900"/>
  <c r="I6900" s="1"/>
  <c r="H6899"/>
  <c r="I6899" s="1"/>
  <c r="H6898"/>
  <c r="I6898" s="1"/>
  <c r="H6897"/>
  <c r="I6897" s="1"/>
  <c r="H6896"/>
  <c r="I6896" s="1"/>
  <c r="H6895"/>
  <c r="I6895" s="1"/>
  <c r="H6894"/>
  <c r="I6894" s="1"/>
  <c r="H6893"/>
  <c r="I6893" s="1"/>
  <c r="H6892"/>
  <c r="I6892" s="1"/>
  <c r="H6891"/>
  <c r="I6891" s="1"/>
  <c r="H6890"/>
  <c r="I6890" s="1"/>
  <c r="H6889"/>
  <c r="I6889" s="1"/>
  <c r="H6888"/>
  <c r="I6888" s="1"/>
  <c r="H6887"/>
  <c r="I6887" s="1"/>
  <c r="H6886"/>
  <c r="I6886" s="1"/>
  <c r="H6885"/>
  <c r="I6885" s="1"/>
  <c r="H6884"/>
  <c r="I6884" s="1"/>
  <c r="H6883"/>
  <c r="I6883" s="1"/>
  <c r="H6882"/>
  <c r="I6882" s="1"/>
  <c r="H6881"/>
  <c r="I6881" s="1"/>
  <c r="H6880"/>
  <c r="I6880" s="1"/>
  <c r="H6879"/>
  <c r="I6879" s="1"/>
  <c r="H6878"/>
  <c r="I6878" s="1"/>
  <c r="H6877"/>
  <c r="I6877" s="1"/>
  <c r="H6876"/>
  <c r="I6876" s="1"/>
  <c r="H6875"/>
  <c r="I6875" s="1"/>
  <c r="H6874"/>
  <c r="I6874" s="1"/>
  <c r="H6873"/>
  <c r="I6873" s="1"/>
  <c r="H6872"/>
  <c r="I6872" s="1"/>
  <c r="H6871"/>
  <c r="I6871" s="1"/>
  <c r="H6870"/>
  <c r="I6870" s="1"/>
  <c r="H6869"/>
  <c r="I6869" s="1"/>
  <c r="H6868"/>
  <c r="I6868" s="1"/>
  <c r="H6867"/>
  <c r="I6867" s="1"/>
  <c r="H6866"/>
  <c r="I6866" s="1"/>
  <c r="H6865"/>
  <c r="I6865" s="1"/>
  <c r="H6864"/>
  <c r="I6864" s="1"/>
  <c r="H6863"/>
  <c r="I6863" s="1"/>
  <c r="H6862"/>
  <c r="I6862" s="1"/>
  <c r="H6861"/>
  <c r="I6861" s="1"/>
  <c r="H6860"/>
  <c r="I6860" s="1"/>
  <c r="H6859"/>
  <c r="I6859" s="1"/>
  <c r="H6858"/>
  <c r="I6858" s="1"/>
  <c r="H6857"/>
  <c r="I6857" s="1"/>
  <c r="H6856"/>
  <c r="I6856" s="1"/>
  <c r="H6855"/>
  <c r="I6855" s="1"/>
  <c r="H6854"/>
  <c r="I6854" s="1"/>
  <c r="H6853"/>
  <c r="I6853" s="1"/>
  <c r="H6852"/>
  <c r="I6852" s="1"/>
  <c r="H6851"/>
  <c r="I6851" s="1"/>
  <c r="H6850"/>
  <c r="I6850" s="1"/>
  <c r="H6849"/>
  <c r="I6849" s="1"/>
  <c r="H6848"/>
  <c r="I6848" s="1"/>
  <c r="H6847"/>
  <c r="I6847" s="1"/>
  <c r="H6846"/>
  <c r="I6846" s="1"/>
  <c r="H6845"/>
  <c r="I6845" s="1"/>
  <c r="H6844"/>
  <c r="I6844" s="1"/>
  <c r="H6843"/>
  <c r="I6843" s="1"/>
  <c r="H6842"/>
  <c r="I6842" s="1"/>
  <c r="H6841"/>
  <c r="I6841" s="1"/>
  <c r="H6840"/>
  <c r="I6840" s="1"/>
  <c r="H6839"/>
  <c r="I6839" s="1"/>
  <c r="H6838"/>
  <c r="I6838" s="1"/>
  <c r="H6837"/>
  <c r="I6837" s="1"/>
  <c r="H6836"/>
  <c r="I6836" s="1"/>
  <c r="H6835"/>
  <c r="I6835" s="1"/>
  <c r="H6834"/>
  <c r="I6834" s="1"/>
  <c r="H6833"/>
  <c r="I6833" s="1"/>
  <c r="H6832"/>
  <c r="I6832" s="1"/>
  <c r="H6831"/>
  <c r="I6831" s="1"/>
  <c r="H6830"/>
  <c r="I6830" s="1"/>
  <c r="H6829"/>
  <c r="I6829" s="1"/>
  <c r="H6828"/>
  <c r="I6828" s="1"/>
  <c r="H6827"/>
  <c r="I6827" s="1"/>
  <c r="H6826"/>
  <c r="I6826" s="1"/>
  <c r="H6825"/>
  <c r="I6825" s="1"/>
  <c r="H6824"/>
  <c r="I6824" s="1"/>
  <c r="H6823"/>
  <c r="I6823" s="1"/>
  <c r="H6822"/>
  <c r="I6822" s="1"/>
  <c r="H6821"/>
  <c r="I6821" s="1"/>
  <c r="H6820"/>
  <c r="I6820" s="1"/>
  <c r="H6819"/>
  <c r="I6819" s="1"/>
  <c r="H6818"/>
  <c r="I6818" s="1"/>
  <c r="H6817"/>
  <c r="I6817" s="1"/>
  <c r="H6816"/>
  <c r="I6816" s="1"/>
  <c r="H6815"/>
  <c r="I6815" s="1"/>
  <c r="H6814"/>
  <c r="I6814" s="1"/>
  <c r="H6813"/>
  <c r="I6813" s="1"/>
  <c r="H6812"/>
  <c r="I6812" s="1"/>
  <c r="H6811"/>
  <c r="I6811" s="1"/>
  <c r="H6810"/>
  <c r="I6810" s="1"/>
  <c r="H6809"/>
  <c r="I6809" s="1"/>
  <c r="H6808"/>
  <c r="I6808" s="1"/>
  <c r="H6807"/>
  <c r="I6807" s="1"/>
  <c r="H6806"/>
  <c r="I6806" s="1"/>
  <c r="H6805"/>
  <c r="I6805" s="1"/>
  <c r="H6804"/>
  <c r="I6804" s="1"/>
  <c r="H6803"/>
  <c r="I6803" s="1"/>
  <c r="H6802"/>
  <c r="I6802" s="1"/>
  <c r="H6801"/>
  <c r="I6801" s="1"/>
  <c r="H6800"/>
  <c r="I6800" s="1"/>
  <c r="H6799"/>
  <c r="I6799" s="1"/>
  <c r="H6798"/>
  <c r="I6798" s="1"/>
  <c r="H6797"/>
  <c r="I6797" s="1"/>
  <c r="H6796"/>
  <c r="I6796" s="1"/>
  <c r="H6795"/>
  <c r="I6795" s="1"/>
  <c r="H6794"/>
  <c r="I6794" s="1"/>
  <c r="H6793"/>
  <c r="I6793" s="1"/>
  <c r="H6792"/>
  <c r="I6792" s="1"/>
  <c r="H6791"/>
  <c r="I6791" s="1"/>
  <c r="H6790"/>
  <c r="I6790" s="1"/>
  <c r="H6789"/>
  <c r="I6789" s="1"/>
  <c r="H6788"/>
  <c r="I6788" s="1"/>
  <c r="H6787"/>
  <c r="I6787" s="1"/>
  <c r="H6786"/>
  <c r="I6786" s="1"/>
  <c r="H6785"/>
  <c r="I6785" s="1"/>
  <c r="H6784"/>
  <c r="I6784" s="1"/>
  <c r="H6783"/>
  <c r="I6783" s="1"/>
  <c r="H6782"/>
  <c r="I6782" s="1"/>
  <c r="H6781"/>
  <c r="I6781" s="1"/>
  <c r="H6780"/>
  <c r="I6780" s="1"/>
  <c r="H6779"/>
  <c r="I6779" s="1"/>
  <c r="H6778"/>
  <c r="I6778" s="1"/>
  <c r="H6777"/>
  <c r="I6777" s="1"/>
  <c r="H6776"/>
  <c r="I6776" s="1"/>
  <c r="H6775"/>
  <c r="I6775" s="1"/>
  <c r="H6774"/>
  <c r="I6774" s="1"/>
  <c r="H6773"/>
  <c r="I6773" s="1"/>
  <c r="H6772"/>
  <c r="I6772" s="1"/>
  <c r="H6771"/>
  <c r="I6771" s="1"/>
  <c r="H6770"/>
  <c r="I6770" s="1"/>
  <c r="H6769"/>
  <c r="I6769" s="1"/>
  <c r="H6768"/>
  <c r="I6768" s="1"/>
  <c r="H6767"/>
  <c r="I6767" s="1"/>
  <c r="H6766"/>
  <c r="I6766" s="1"/>
  <c r="H6765"/>
  <c r="I6765" s="1"/>
  <c r="H6764"/>
  <c r="I6764" s="1"/>
  <c r="H6763"/>
  <c r="I6763" s="1"/>
  <c r="H6762"/>
  <c r="I6762" s="1"/>
  <c r="H6761"/>
  <c r="I6761" s="1"/>
  <c r="H6760"/>
  <c r="I6760" s="1"/>
  <c r="H6759"/>
  <c r="I6759" s="1"/>
  <c r="H6758"/>
  <c r="I6758" s="1"/>
  <c r="H6757"/>
  <c r="I6757" s="1"/>
  <c r="H6756"/>
  <c r="I6756" s="1"/>
  <c r="H6755"/>
  <c r="I6755" s="1"/>
  <c r="H6754"/>
  <c r="I6754" s="1"/>
  <c r="H6753"/>
  <c r="I6753" s="1"/>
  <c r="H6752"/>
  <c r="I6752" s="1"/>
  <c r="H6751"/>
  <c r="I6751" s="1"/>
  <c r="H6750"/>
  <c r="I6750" s="1"/>
  <c r="H6749"/>
  <c r="I6749" s="1"/>
  <c r="H6748"/>
  <c r="I6748" s="1"/>
  <c r="H6747"/>
  <c r="I6747" s="1"/>
  <c r="H6746"/>
  <c r="I6746" s="1"/>
  <c r="H6745"/>
  <c r="I6745" s="1"/>
  <c r="H6744"/>
  <c r="I6744" s="1"/>
  <c r="H6743"/>
  <c r="I6743" s="1"/>
  <c r="H6742"/>
  <c r="I6742" s="1"/>
  <c r="H6741"/>
  <c r="I6741" s="1"/>
  <c r="H6740"/>
  <c r="I6740" s="1"/>
  <c r="H6739"/>
  <c r="I6739" s="1"/>
  <c r="H6738"/>
  <c r="I6738" s="1"/>
  <c r="H6737"/>
  <c r="I6737" s="1"/>
  <c r="H6736"/>
  <c r="I6736" s="1"/>
  <c r="H6735"/>
  <c r="I6735" s="1"/>
  <c r="H6734"/>
  <c r="I6734" s="1"/>
  <c r="H6733"/>
  <c r="I6733" s="1"/>
  <c r="H6732"/>
  <c r="I6732" s="1"/>
  <c r="H6731"/>
  <c r="I6731" s="1"/>
  <c r="H6730"/>
  <c r="I6730" s="1"/>
  <c r="H6729"/>
  <c r="I6729" s="1"/>
  <c r="H6728"/>
  <c r="I6728" s="1"/>
  <c r="H6727"/>
  <c r="I6727" s="1"/>
  <c r="H6726"/>
  <c r="I6726" s="1"/>
  <c r="H6725"/>
  <c r="I6725" s="1"/>
  <c r="H6724"/>
  <c r="I6724" s="1"/>
  <c r="H6723"/>
  <c r="I6723" s="1"/>
  <c r="H6722"/>
  <c r="I6722" s="1"/>
  <c r="H6721"/>
  <c r="I6721" s="1"/>
  <c r="H6720"/>
  <c r="I6720" s="1"/>
  <c r="H6719"/>
  <c r="I6719" s="1"/>
  <c r="H6718"/>
  <c r="I6718" s="1"/>
  <c r="H6717"/>
  <c r="I6717" s="1"/>
  <c r="H6716"/>
  <c r="I6716" s="1"/>
  <c r="H6715"/>
  <c r="I6715" s="1"/>
  <c r="H6714"/>
  <c r="I6714" s="1"/>
  <c r="H6713"/>
  <c r="I6713" s="1"/>
  <c r="H6712"/>
  <c r="I6712" s="1"/>
  <c r="H6711"/>
  <c r="I6711" s="1"/>
  <c r="H6710"/>
  <c r="I6710" s="1"/>
  <c r="H6709"/>
  <c r="I6709" s="1"/>
  <c r="H6708"/>
  <c r="I6708" s="1"/>
  <c r="H6707"/>
  <c r="I6707" s="1"/>
  <c r="H6706"/>
  <c r="I6706" s="1"/>
  <c r="H6705"/>
  <c r="I6705" s="1"/>
  <c r="H6704"/>
  <c r="I6704" s="1"/>
  <c r="H6703"/>
  <c r="I6703" s="1"/>
  <c r="H6702"/>
  <c r="I6702" s="1"/>
  <c r="H6701"/>
  <c r="I6701" s="1"/>
  <c r="H6700"/>
  <c r="I6700" s="1"/>
  <c r="H6699"/>
  <c r="I6699" s="1"/>
  <c r="H6698"/>
  <c r="I6698" s="1"/>
  <c r="H6697"/>
  <c r="I6697" s="1"/>
  <c r="H6696"/>
  <c r="I6696" s="1"/>
  <c r="H6695"/>
  <c r="I6695" s="1"/>
  <c r="H6694"/>
  <c r="I6694" s="1"/>
  <c r="H6693"/>
  <c r="I6693" s="1"/>
  <c r="H6692"/>
  <c r="I6692" s="1"/>
  <c r="H6691"/>
  <c r="I6691" s="1"/>
  <c r="H6690"/>
  <c r="I6690" s="1"/>
  <c r="H6689"/>
  <c r="I6689" s="1"/>
  <c r="H6688"/>
  <c r="I6688" s="1"/>
  <c r="H6687"/>
  <c r="I6687" s="1"/>
  <c r="H6686"/>
  <c r="I6686" s="1"/>
  <c r="H6685"/>
  <c r="I6685" s="1"/>
  <c r="H6684"/>
  <c r="I6684" s="1"/>
  <c r="H6683"/>
  <c r="I6683" s="1"/>
  <c r="H6682"/>
  <c r="I6682" s="1"/>
  <c r="H6681"/>
  <c r="I6681" s="1"/>
  <c r="H6680"/>
  <c r="I6680" s="1"/>
  <c r="H6679"/>
  <c r="I6679" s="1"/>
  <c r="H6678"/>
  <c r="I6678" s="1"/>
  <c r="H6677"/>
  <c r="I6677" s="1"/>
  <c r="H6676"/>
  <c r="I6676" s="1"/>
  <c r="H6675"/>
  <c r="I6675" s="1"/>
  <c r="H6674"/>
  <c r="I6674" s="1"/>
  <c r="H6673"/>
  <c r="I6673" s="1"/>
  <c r="H6672"/>
  <c r="I6672" s="1"/>
  <c r="H6671"/>
  <c r="I6671" s="1"/>
  <c r="H6670"/>
  <c r="I6670" s="1"/>
  <c r="H6669"/>
  <c r="I6669" s="1"/>
  <c r="H6668"/>
  <c r="I6668" s="1"/>
  <c r="H6667"/>
  <c r="I6667" s="1"/>
  <c r="H6666"/>
  <c r="I6666" s="1"/>
  <c r="H6665"/>
  <c r="I6665" s="1"/>
  <c r="H6664"/>
  <c r="I6664" s="1"/>
  <c r="H6663"/>
  <c r="I6663" s="1"/>
  <c r="H6662"/>
  <c r="I6662" s="1"/>
  <c r="H6661"/>
  <c r="I6661" s="1"/>
  <c r="H6660"/>
  <c r="I6660" s="1"/>
  <c r="H6659"/>
  <c r="I6659" s="1"/>
  <c r="H6658"/>
  <c r="I6658" s="1"/>
  <c r="H6657"/>
  <c r="I6657" s="1"/>
  <c r="H6656"/>
  <c r="I6656" s="1"/>
  <c r="H6655"/>
  <c r="I6655" s="1"/>
  <c r="H6654"/>
  <c r="I6654" s="1"/>
  <c r="H6653"/>
  <c r="I6653" s="1"/>
  <c r="H6652"/>
  <c r="I6652" s="1"/>
  <c r="H6651"/>
  <c r="I6651" s="1"/>
  <c r="H6650"/>
  <c r="I6650" s="1"/>
  <c r="H6649"/>
  <c r="I6649" s="1"/>
  <c r="H6648"/>
  <c r="I6648" s="1"/>
  <c r="H6647"/>
  <c r="I6647" s="1"/>
  <c r="H6646"/>
  <c r="I6646" s="1"/>
  <c r="H6645"/>
  <c r="I6645" s="1"/>
  <c r="H6644"/>
  <c r="I6644" s="1"/>
  <c r="H6643"/>
  <c r="I6643" s="1"/>
  <c r="H6642"/>
  <c r="I6642" s="1"/>
  <c r="H6641"/>
  <c r="I6641" s="1"/>
  <c r="H6640"/>
  <c r="I6640" s="1"/>
  <c r="H6639"/>
  <c r="I6639" s="1"/>
  <c r="H6638"/>
  <c r="I6638" s="1"/>
  <c r="H6637"/>
  <c r="I6637" s="1"/>
  <c r="H6636"/>
  <c r="I6636" s="1"/>
  <c r="H6635"/>
  <c r="I6635" s="1"/>
  <c r="H6634"/>
  <c r="I6634" s="1"/>
  <c r="H6633"/>
  <c r="I6633" s="1"/>
  <c r="H6632"/>
  <c r="I6632" s="1"/>
  <c r="H6631"/>
  <c r="I6631" s="1"/>
  <c r="H6630"/>
  <c r="I6630" s="1"/>
  <c r="H6629"/>
  <c r="I6629" s="1"/>
  <c r="H6628"/>
  <c r="I6628" s="1"/>
  <c r="H6627"/>
  <c r="I6627" s="1"/>
  <c r="H6626"/>
  <c r="I6626" s="1"/>
  <c r="H6625"/>
  <c r="I6625" s="1"/>
  <c r="H6624"/>
  <c r="I6624" s="1"/>
  <c r="H6623"/>
  <c r="I6623" s="1"/>
  <c r="H6622"/>
  <c r="I6622" s="1"/>
  <c r="H6621"/>
  <c r="I6621" s="1"/>
  <c r="H6620"/>
  <c r="I6620" s="1"/>
  <c r="H6619"/>
  <c r="I6619" s="1"/>
  <c r="H6618"/>
  <c r="I6618" s="1"/>
  <c r="H6617"/>
  <c r="I6617" s="1"/>
  <c r="H6616"/>
  <c r="I6616" s="1"/>
  <c r="H6615"/>
  <c r="I6615" s="1"/>
  <c r="H6614"/>
  <c r="I6614" s="1"/>
  <c r="H6613"/>
  <c r="I6613" s="1"/>
  <c r="H6612"/>
  <c r="I6612" s="1"/>
  <c r="H6611"/>
  <c r="I6611" s="1"/>
  <c r="H6610"/>
  <c r="I6610" s="1"/>
  <c r="H6609"/>
  <c r="I6609" s="1"/>
  <c r="H6608"/>
  <c r="I6608" s="1"/>
  <c r="H6607"/>
  <c r="I6607" s="1"/>
  <c r="H6606"/>
  <c r="I6606" s="1"/>
  <c r="H6605"/>
  <c r="I6605" s="1"/>
  <c r="H6604"/>
  <c r="I6604" s="1"/>
  <c r="H6603"/>
  <c r="I6603" s="1"/>
  <c r="H6602"/>
  <c r="I6602" s="1"/>
  <c r="H6601"/>
  <c r="I6601" s="1"/>
  <c r="H6600"/>
  <c r="I6600" s="1"/>
  <c r="H6599"/>
  <c r="I6599" s="1"/>
  <c r="H6598"/>
  <c r="I6598" s="1"/>
  <c r="H6597"/>
  <c r="I6597" s="1"/>
  <c r="H6596"/>
  <c r="I6596" s="1"/>
  <c r="H6595"/>
  <c r="I6595" s="1"/>
  <c r="H6594"/>
  <c r="I6594" s="1"/>
  <c r="H6593"/>
  <c r="I6593" s="1"/>
  <c r="H6592"/>
  <c r="I6592" s="1"/>
  <c r="H6591"/>
  <c r="I6591" s="1"/>
  <c r="H6590"/>
  <c r="I6590" s="1"/>
  <c r="H6589"/>
  <c r="I6589" s="1"/>
  <c r="H6588"/>
  <c r="I6588" s="1"/>
  <c r="H6587"/>
  <c r="I6587" s="1"/>
  <c r="H6586"/>
  <c r="I6586" s="1"/>
  <c r="H6585"/>
  <c r="I6585" s="1"/>
  <c r="H6584"/>
  <c r="I6584" s="1"/>
  <c r="H6583"/>
  <c r="I6583" s="1"/>
  <c r="H6582"/>
  <c r="I6582" s="1"/>
  <c r="H6581"/>
  <c r="I6581" s="1"/>
  <c r="H6580"/>
  <c r="I6580" s="1"/>
  <c r="H6579"/>
  <c r="I6579" s="1"/>
  <c r="H6578"/>
  <c r="I6578" s="1"/>
  <c r="H6577"/>
  <c r="I6577" s="1"/>
  <c r="H6576"/>
  <c r="I6576" s="1"/>
  <c r="H6575"/>
  <c r="I6575" s="1"/>
  <c r="H6574"/>
  <c r="I6574" s="1"/>
  <c r="H6573"/>
  <c r="I6573" s="1"/>
  <c r="H6572"/>
  <c r="I6572" s="1"/>
  <c r="H6571"/>
  <c r="I6571" s="1"/>
  <c r="H6570"/>
  <c r="I6570" s="1"/>
  <c r="H6569"/>
  <c r="I6569" s="1"/>
  <c r="H6568"/>
  <c r="I6568" s="1"/>
  <c r="H6567"/>
  <c r="I6567" s="1"/>
  <c r="H6566"/>
  <c r="I6566" s="1"/>
  <c r="H6565"/>
  <c r="I6565" s="1"/>
  <c r="H6564"/>
  <c r="I6564" s="1"/>
  <c r="H6563"/>
  <c r="I6563" s="1"/>
  <c r="H6562"/>
  <c r="I6562" s="1"/>
  <c r="H6561"/>
  <c r="I6561" s="1"/>
  <c r="H6560"/>
  <c r="I6560" s="1"/>
  <c r="H6559"/>
  <c r="I6559" s="1"/>
  <c r="H6558"/>
  <c r="I6558" s="1"/>
  <c r="H6557"/>
  <c r="I6557" s="1"/>
  <c r="H6556"/>
  <c r="I6556" s="1"/>
  <c r="H6555"/>
  <c r="I6555" s="1"/>
  <c r="H6554"/>
  <c r="I6554" s="1"/>
  <c r="H6553"/>
  <c r="I6553" s="1"/>
  <c r="H6552"/>
  <c r="I6552" s="1"/>
  <c r="H6551"/>
  <c r="I6551" s="1"/>
  <c r="H6550"/>
  <c r="I6550" s="1"/>
  <c r="H6549"/>
  <c r="I6549" s="1"/>
  <c r="H6548"/>
  <c r="I6548" s="1"/>
  <c r="H6547"/>
  <c r="I6547" s="1"/>
  <c r="H6546"/>
  <c r="I6546" s="1"/>
  <c r="H6545"/>
  <c r="I6545" s="1"/>
  <c r="H6544"/>
  <c r="I6544" s="1"/>
  <c r="H6543"/>
  <c r="I6543" s="1"/>
  <c r="H6542"/>
  <c r="I6542" s="1"/>
  <c r="H6541"/>
  <c r="I6541" s="1"/>
  <c r="H6540"/>
  <c r="I6540" s="1"/>
  <c r="H6539"/>
  <c r="I6539" s="1"/>
  <c r="H6538"/>
  <c r="I6538" s="1"/>
  <c r="H6537"/>
  <c r="I6537" s="1"/>
  <c r="H6536"/>
  <c r="I6536" s="1"/>
  <c r="H6535"/>
  <c r="I6535" s="1"/>
  <c r="H6534"/>
  <c r="I6534" s="1"/>
  <c r="H6533"/>
  <c r="I6533" s="1"/>
  <c r="H6532"/>
  <c r="I6532" s="1"/>
  <c r="H6531"/>
  <c r="I6531" s="1"/>
  <c r="H6530"/>
  <c r="I6530" s="1"/>
  <c r="H6529"/>
  <c r="I6529" s="1"/>
  <c r="H6528"/>
  <c r="I6528" s="1"/>
  <c r="H6527"/>
  <c r="I6527" s="1"/>
  <c r="H6526"/>
  <c r="I6526" s="1"/>
  <c r="H6525"/>
  <c r="I6525" s="1"/>
  <c r="H6524"/>
  <c r="I6524" s="1"/>
  <c r="H6523"/>
  <c r="I6523" s="1"/>
  <c r="H6522"/>
  <c r="I6522" s="1"/>
  <c r="H6521"/>
  <c r="I6521" s="1"/>
  <c r="H6520"/>
  <c r="I6520" s="1"/>
  <c r="H6519"/>
  <c r="I6519" s="1"/>
  <c r="H6518"/>
  <c r="I6518" s="1"/>
  <c r="H6517"/>
  <c r="I6517" s="1"/>
  <c r="H6516"/>
  <c r="I6516" s="1"/>
  <c r="H6515"/>
  <c r="I6515" s="1"/>
  <c r="H6514"/>
  <c r="I6514" s="1"/>
  <c r="H6513"/>
  <c r="I6513" s="1"/>
  <c r="H6512"/>
  <c r="I6512" s="1"/>
  <c r="H6511"/>
  <c r="I6511" s="1"/>
  <c r="H6510"/>
  <c r="I6510" s="1"/>
  <c r="H6509"/>
  <c r="I6509" s="1"/>
  <c r="H6508"/>
  <c r="I6508" s="1"/>
  <c r="H6507"/>
  <c r="I6507" s="1"/>
  <c r="H6506"/>
  <c r="I6506" s="1"/>
  <c r="H6505"/>
  <c r="I6505" s="1"/>
  <c r="H6504"/>
  <c r="I6504" s="1"/>
  <c r="H6503"/>
  <c r="I6503" s="1"/>
  <c r="H6502"/>
  <c r="I6502" s="1"/>
  <c r="H6501"/>
  <c r="I6501" s="1"/>
  <c r="H6500"/>
  <c r="I6500" s="1"/>
  <c r="H6499"/>
  <c r="I6499" s="1"/>
  <c r="H6498"/>
  <c r="I6498" s="1"/>
  <c r="H6497"/>
  <c r="I6497" s="1"/>
  <c r="H6496"/>
  <c r="I6496" s="1"/>
  <c r="H6495"/>
  <c r="I6495" s="1"/>
  <c r="H6494"/>
  <c r="I6494" s="1"/>
  <c r="H6493"/>
  <c r="I6493" s="1"/>
  <c r="H6492"/>
  <c r="I6492" s="1"/>
  <c r="H6491"/>
  <c r="I6491" s="1"/>
  <c r="H6490"/>
  <c r="I6490" s="1"/>
  <c r="H6489"/>
  <c r="I6489" s="1"/>
  <c r="H6488"/>
  <c r="I6488" s="1"/>
  <c r="H6487"/>
  <c r="I6487" s="1"/>
  <c r="H6486"/>
  <c r="I6486" s="1"/>
  <c r="H6485"/>
  <c r="I6485" s="1"/>
  <c r="H6484"/>
  <c r="I6484" s="1"/>
  <c r="H6483"/>
  <c r="I6483" s="1"/>
  <c r="H6482"/>
  <c r="I6482" s="1"/>
  <c r="H6481"/>
  <c r="I6481" s="1"/>
  <c r="H6480"/>
  <c r="I6480" s="1"/>
  <c r="H6479"/>
  <c r="I6479" s="1"/>
  <c r="H6478"/>
  <c r="I6478" s="1"/>
  <c r="H6477"/>
  <c r="I6477" s="1"/>
  <c r="H6476"/>
  <c r="I6476" s="1"/>
  <c r="H6475"/>
  <c r="I6475" s="1"/>
  <c r="H6474"/>
  <c r="I6474" s="1"/>
  <c r="H6473"/>
  <c r="I6473" s="1"/>
  <c r="H6472"/>
  <c r="I6472" s="1"/>
  <c r="H6471"/>
  <c r="I6471" s="1"/>
  <c r="H6470"/>
  <c r="I6470" s="1"/>
  <c r="H6469"/>
  <c r="I6469" s="1"/>
  <c r="H6468"/>
  <c r="I6468" s="1"/>
  <c r="H6467"/>
  <c r="I6467" s="1"/>
  <c r="H6466"/>
  <c r="I6466" s="1"/>
  <c r="H6465"/>
  <c r="I6465" s="1"/>
  <c r="H6464"/>
  <c r="I6464" s="1"/>
  <c r="H6463"/>
  <c r="I6463" s="1"/>
  <c r="Q28" s="1"/>
  <c r="H6462"/>
  <c r="I6462" s="1"/>
  <c r="H6461"/>
  <c r="I6461" s="1"/>
  <c r="H6460"/>
  <c r="I6460" s="1"/>
  <c r="H6459"/>
  <c r="I6459" s="1"/>
  <c r="H6458"/>
  <c r="I6458" s="1"/>
  <c r="H6457"/>
  <c r="I6457" s="1"/>
  <c r="H6456"/>
  <c r="I6456" s="1"/>
  <c r="H6455"/>
  <c r="I6455" s="1"/>
  <c r="H6454"/>
  <c r="I6454" s="1"/>
  <c r="H6453"/>
  <c r="I6453" s="1"/>
  <c r="H6452"/>
  <c r="I6452" s="1"/>
  <c r="H6451"/>
  <c r="I6451" s="1"/>
  <c r="H6450"/>
  <c r="I6450" s="1"/>
  <c r="H6449"/>
  <c r="I6449" s="1"/>
  <c r="H6448"/>
  <c r="I6448" s="1"/>
  <c r="H6447"/>
  <c r="I6447" s="1"/>
  <c r="H6446"/>
  <c r="I6446" s="1"/>
  <c r="H6445"/>
  <c r="I6445" s="1"/>
  <c r="H6444"/>
  <c r="I6444" s="1"/>
  <c r="H6443"/>
  <c r="I6443" s="1"/>
  <c r="H6442"/>
  <c r="I6442" s="1"/>
  <c r="H6441"/>
  <c r="I6441" s="1"/>
  <c r="H6440"/>
  <c r="I6440" s="1"/>
  <c r="H6439"/>
  <c r="I6439" s="1"/>
  <c r="H6438"/>
  <c r="I6438" s="1"/>
  <c r="H6437"/>
  <c r="I6437" s="1"/>
  <c r="H6436"/>
  <c r="I6436" s="1"/>
  <c r="H6435"/>
  <c r="I6435" s="1"/>
  <c r="H6434"/>
  <c r="I6434" s="1"/>
  <c r="H6433"/>
  <c r="I6433" s="1"/>
  <c r="H6432"/>
  <c r="I6432" s="1"/>
  <c r="H6431"/>
  <c r="I6431" s="1"/>
  <c r="H6430"/>
  <c r="I6430" s="1"/>
  <c r="H6429"/>
  <c r="I6429" s="1"/>
  <c r="H6428"/>
  <c r="I6428" s="1"/>
  <c r="H6427"/>
  <c r="I6427" s="1"/>
  <c r="H6426"/>
  <c r="I6426" s="1"/>
  <c r="H6425"/>
  <c r="I6425" s="1"/>
  <c r="H6424"/>
  <c r="I6424" s="1"/>
  <c r="H6423"/>
  <c r="I6423" s="1"/>
  <c r="H6422"/>
  <c r="I6422" s="1"/>
  <c r="H6421"/>
  <c r="I6421" s="1"/>
  <c r="H6420"/>
  <c r="I6420" s="1"/>
  <c r="H6419"/>
  <c r="I6419" s="1"/>
  <c r="H6418"/>
  <c r="I6418" s="1"/>
  <c r="H6417"/>
  <c r="I6417" s="1"/>
  <c r="H6416"/>
  <c r="I6416" s="1"/>
  <c r="H6415"/>
  <c r="I6415" s="1"/>
  <c r="H6414"/>
  <c r="I6414" s="1"/>
  <c r="H6413"/>
  <c r="I6413" s="1"/>
  <c r="H6412"/>
  <c r="I6412" s="1"/>
  <c r="H6411"/>
  <c r="I6411" s="1"/>
  <c r="H6410"/>
  <c r="I6410" s="1"/>
  <c r="H6409"/>
  <c r="I6409" s="1"/>
  <c r="H6408"/>
  <c r="I6408" s="1"/>
  <c r="H6407"/>
  <c r="I6407" s="1"/>
  <c r="H6406"/>
  <c r="I6406" s="1"/>
  <c r="H6405"/>
  <c r="I6405" s="1"/>
  <c r="H6404"/>
  <c r="I6404" s="1"/>
  <c r="H6403"/>
  <c r="I6403" s="1"/>
  <c r="H6402"/>
  <c r="I6402" s="1"/>
  <c r="H6401"/>
  <c r="I6401" s="1"/>
  <c r="H6400"/>
  <c r="I6400" s="1"/>
  <c r="H6399"/>
  <c r="I6399" s="1"/>
  <c r="H6398"/>
  <c r="I6398" s="1"/>
  <c r="H6397"/>
  <c r="I6397" s="1"/>
  <c r="H6396"/>
  <c r="I6396" s="1"/>
  <c r="H6395"/>
  <c r="I6395" s="1"/>
  <c r="H6394"/>
  <c r="I6394" s="1"/>
  <c r="H6393"/>
  <c r="I6393" s="1"/>
  <c r="H6392"/>
  <c r="I6392" s="1"/>
  <c r="H6391"/>
  <c r="I6391" s="1"/>
  <c r="H6390"/>
  <c r="I6390" s="1"/>
  <c r="H6389"/>
  <c r="I6389" s="1"/>
  <c r="H6388"/>
  <c r="I6388" s="1"/>
  <c r="H6387"/>
  <c r="I6387" s="1"/>
  <c r="H6386"/>
  <c r="I6386" s="1"/>
  <c r="H6385"/>
  <c r="I6385" s="1"/>
  <c r="H6384"/>
  <c r="I6384" s="1"/>
  <c r="H6383"/>
  <c r="I6383" s="1"/>
  <c r="H6382"/>
  <c r="I6382" s="1"/>
  <c r="H6381"/>
  <c r="I6381" s="1"/>
  <c r="H6380"/>
  <c r="I6380" s="1"/>
  <c r="H6379"/>
  <c r="I6379" s="1"/>
  <c r="H6378"/>
  <c r="I6378" s="1"/>
  <c r="H6377"/>
  <c r="I6377" s="1"/>
  <c r="H6376"/>
  <c r="I6376" s="1"/>
  <c r="H6375"/>
  <c r="I6375" s="1"/>
  <c r="H6374"/>
  <c r="I6374" s="1"/>
  <c r="H6373"/>
  <c r="I6373" s="1"/>
  <c r="H6372"/>
  <c r="I6372" s="1"/>
  <c r="H6371"/>
  <c r="I6371" s="1"/>
  <c r="H6370"/>
  <c r="I6370" s="1"/>
  <c r="H6369"/>
  <c r="I6369" s="1"/>
  <c r="H6368"/>
  <c r="I6368" s="1"/>
  <c r="H6367"/>
  <c r="I6367" s="1"/>
  <c r="H6366"/>
  <c r="I6366" s="1"/>
  <c r="H6365"/>
  <c r="I6365" s="1"/>
  <c r="H6364"/>
  <c r="I6364" s="1"/>
  <c r="H6363"/>
  <c r="I6363" s="1"/>
  <c r="H6362"/>
  <c r="I6362" s="1"/>
  <c r="H6361"/>
  <c r="I6361" s="1"/>
  <c r="H6360"/>
  <c r="I6360" s="1"/>
  <c r="H6359"/>
  <c r="I6359" s="1"/>
  <c r="H6358"/>
  <c r="I6358" s="1"/>
  <c r="H6357"/>
  <c r="I6357" s="1"/>
  <c r="H6356"/>
  <c r="I6356" s="1"/>
  <c r="H6355"/>
  <c r="I6355" s="1"/>
  <c r="H6354"/>
  <c r="I6354" s="1"/>
  <c r="H6353"/>
  <c r="I6353" s="1"/>
  <c r="H6352"/>
  <c r="I6352" s="1"/>
  <c r="H6351"/>
  <c r="I6351" s="1"/>
  <c r="H6350"/>
  <c r="I6350" s="1"/>
  <c r="H6349"/>
  <c r="I6349" s="1"/>
  <c r="H6348"/>
  <c r="I6348" s="1"/>
  <c r="H6347"/>
  <c r="I6347" s="1"/>
  <c r="H6346"/>
  <c r="I6346" s="1"/>
  <c r="H6345"/>
  <c r="I6345" s="1"/>
  <c r="H6344"/>
  <c r="I6344" s="1"/>
  <c r="H6343"/>
  <c r="I6343" s="1"/>
  <c r="H6342"/>
  <c r="I6342" s="1"/>
  <c r="H6341"/>
  <c r="I6341" s="1"/>
  <c r="H6340"/>
  <c r="I6340" s="1"/>
  <c r="H6339"/>
  <c r="I6339" s="1"/>
  <c r="H6338"/>
  <c r="I6338" s="1"/>
  <c r="H6337"/>
  <c r="I6337" s="1"/>
  <c r="H6336"/>
  <c r="I6336" s="1"/>
  <c r="H6335"/>
  <c r="I6335" s="1"/>
  <c r="H6334"/>
  <c r="I6334" s="1"/>
  <c r="H6333"/>
  <c r="I6333" s="1"/>
  <c r="H6332"/>
  <c r="I6332" s="1"/>
  <c r="H6331"/>
  <c r="I6331" s="1"/>
  <c r="H6330"/>
  <c r="I6330" s="1"/>
  <c r="H6329"/>
  <c r="I6329" s="1"/>
  <c r="H6328"/>
  <c r="I6328" s="1"/>
  <c r="H6327"/>
  <c r="I6327" s="1"/>
  <c r="H6326"/>
  <c r="I6326" s="1"/>
  <c r="H6325"/>
  <c r="I6325" s="1"/>
  <c r="H6324"/>
  <c r="I6324" s="1"/>
  <c r="H6323"/>
  <c r="I6323" s="1"/>
  <c r="H6322"/>
  <c r="I6322" s="1"/>
  <c r="H6321"/>
  <c r="I6321" s="1"/>
  <c r="H6320"/>
  <c r="I6320" s="1"/>
  <c r="H6319"/>
  <c r="I6319" s="1"/>
  <c r="H6318"/>
  <c r="I6318" s="1"/>
  <c r="H6317"/>
  <c r="I6317" s="1"/>
  <c r="H6316"/>
  <c r="I6316" s="1"/>
  <c r="H6315"/>
  <c r="I6315" s="1"/>
  <c r="H6314"/>
  <c r="I6314" s="1"/>
  <c r="H6313"/>
  <c r="I6313" s="1"/>
  <c r="H6312"/>
  <c r="I6312" s="1"/>
  <c r="H6311"/>
  <c r="I6311" s="1"/>
  <c r="H6310"/>
  <c r="I6310" s="1"/>
  <c r="H6309"/>
  <c r="I6309" s="1"/>
  <c r="H6308"/>
  <c r="I6308" s="1"/>
  <c r="H6307"/>
  <c r="I6307" s="1"/>
  <c r="H6306"/>
  <c r="I6306" s="1"/>
  <c r="H6305"/>
  <c r="I6305" s="1"/>
  <c r="H6304"/>
  <c r="I6304" s="1"/>
  <c r="H6303"/>
  <c r="I6303" s="1"/>
  <c r="H6302"/>
  <c r="I6302" s="1"/>
  <c r="H6301"/>
  <c r="I6301" s="1"/>
  <c r="H6300"/>
  <c r="I6300" s="1"/>
  <c r="H6299"/>
  <c r="I6299" s="1"/>
  <c r="H6298"/>
  <c r="I6298" s="1"/>
  <c r="H6297"/>
  <c r="I6297" s="1"/>
  <c r="H6296"/>
  <c r="I6296" s="1"/>
  <c r="H6295"/>
  <c r="I6295" s="1"/>
  <c r="H6294"/>
  <c r="I6294" s="1"/>
  <c r="H6293"/>
  <c r="I6293" s="1"/>
  <c r="H6292"/>
  <c r="I6292" s="1"/>
  <c r="H6291"/>
  <c r="I6291" s="1"/>
  <c r="H6290"/>
  <c r="I6290" s="1"/>
  <c r="H6289"/>
  <c r="I6289" s="1"/>
  <c r="H6288"/>
  <c r="I6288" s="1"/>
  <c r="H6287"/>
  <c r="I6287" s="1"/>
  <c r="H6286"/>
  <c r="I6286" s="1"/>
  <c r="H6285"/>
  <c r="I6285" s="1"/>
  <c r="H6284"/>
  <c r="I6284" s="1"/>
  <c r="H6283"/>
  <c r="I6283" s="1"/>
  <c r="H6282"/>
  <c r="I6282" s="1"/>
  <c r="H6281"/>
  <c r="I6281" s="1"/>
  <c r="H6280"/>
  <c r="I6280" s="1"/>
  <c r="H6279"/>
  <c r="I6279" s="1"/>
  <c r="H6278"/>
  <c r="I6278" s="1"/>
  <c r="H6277"/>
  <c r="I6277" s="1"/>
  <c r="H6276"/>
  <c r="I6276" s="1"/>
  <c r="H6275"/>
  <c r="I6275" s="1"/>
  <c r="H6274"/>
  <c r="I6274" s="1"/>
  <c r="H6273"/>
  <c r="I6273" s="1"/>
  <c r="H6272"/>
  <c r="I6272" s="1"/>
  <c r="H6271"/>
  <c r="I6271" s="1"/>
  <c r="H6270"/>
  <c r="I6270" s="1"/>
  <c r="H6269"/>
  <c r="I6269" s="1"/>
  <c r="H6268"/>
  <c r="I6268" s="1"/>
  <c r="H6267"/>
  <c r="I6267" s="1"/>
  <c r="H6266"/>
  <c r="I6266" s="1"/>
  <c r="H6265"/>
  <c r="I6265" s="1"/>
  <c r="H6264"/>
  <c r="I6264" s="1"/>
  <c r="H6263"/>
  <c r="I6263" s="1"/>
  <c r="H6262"/>
  <c r="I6262" s="1"/>
  <c r="H6261"/>
  <c r="I6261" s="1"/>
  <c r="H6260"/>
  <c r="I6260" s="1"/>
  <c r="H6259"/>
  <c r="I6259" s="1"/>
  <c r="H6258"/>
  <c r="I6258" s="1"/>
  <c r="H6257"/>
  <c r="I6257" s="1"/>
  <c r="H6256"/>
  <c r="I6256" s="1"/>
  <c r="H6255"/>
  <c r="I6255" s="1"/>
  <c r="H6254"/>
  <c r="I6254" s="1"/>
  <c r="H6253"/>
  <c r="I6253" s="1"/>
  <c r="H6252"/>
  <c r="I6252" s="1"/>
  <c r="H6251"/>
  <c r="I6251" s="1"/>
  <c r="H6250"/>
  <c r="I6250" s="1"/>
  <c r="H6249"/>
  <c r="I6249" s="1"/>
  <c r="H6248"/>
  <c r="I6248" s="1"/>
  <c r="H6247"/>
  <c r="I6247" s="1"/>
  <c r="H6246"/>
  <c r="I6246" s="1"/>
  <c r="H6245"/>
  <c r="I6245" s="1"/>
  <c r="H6244"/>
  <c r="I6244" s="1"/>
  <c r="H6243"/>
  <c r="I6243" s="1"/>
  <c r="H6242"/>
  <c r="I6242" s="1"/>
  <c r="H6241"/>
  <c r="I6241" s="1"/>
  <c r="H6240"/>
  <c r="I6240" s="1"/>
  <c r="H6239"/>
  <c r="I6239" s="1"/>
  <c r="H6238"/>
  <c r="I6238" s="1"/>
  <c r="H6237"/>
  <c r="I6237" s="1"/>
  <c r="H6236"/>
  <c r="I6236" s="1"/>
  <c r="H6235"/>
  <c r="I6235" s="1"/>
  <c r="H6234"/>
  <c r="I6234" s="1"/>
  <c r="H6233"/>
  <c r="I6233" s="1"/>
  <c r="H6232"/>
  <c r="I6232" s="1"/>
  <c r="H6231"/>
  <c r="I6231" s="1"/>
  <c r="H6230"/>
  <c r="I6230" s="1"/>
  <c r="H6229"/>
  <c r="I6229" s="1"/>
  <c r="H6228"/>
  <c r="I6228" s="1"/>
  <c r="H6227"/>
  <c r="I6227" s="1"/>
  <c r="H6226"/>
  <c r="I6226" s="1"/>
  <c r="H6225"/>
  <c r="I6225" s="1"/>
  <c r="H6224"/>
  <c r="I6224" s="1"/>
  <c r="H6223"/>
  <c r="I6223" s="1"/>
  <c r="H6222"/>
  <c r="I6222" s="1"/>
  <c r="H6221"/>
  <c r="I6221" s="1"/>
  <c r="H6220"/>
  <c r="I6220" s="1"/>
  <c r="H6219"/>
  <c r="I6219" s="1"/>
  <c r="H6218"/>
  <c r="I6218" s="1"/>
  <c r="H6217"/>
  <c r="I6217" s="1"/>
  <c r="H6216"/>
  <c r="I6216" s="1"/>
  <c r="H6215"/>
  <c r="I6215" s="1"/>
  <c r="H6214"/>
  <c r="I6214" s="1"/>
  <c r="H6213"/>
  <c r="I6213" s="1"/>
  <c r="H6212"/>
  <c r="I6212" s="1"/>
  <c r="H6211"/>
  <c r="I6211" s="1"/>
  <c r="P28" s="1"/>
  <c r="H6210"/>
  <c r="I6210" s="1"/>
  <c r="H6209"/>
  <c r="I6209" s="1"/>
  <c r="H6208"/>
  <c r="I6208" s="1"/>
  <c r="H6207"/>
  <c r="I6207" s="1"/>
  <c r="H6206"/>
  <c r="I6206" s="1"/>
  <c r="H6205"/>
  <c r="I6205" s="1"/>
  <c r="H6204"/>
  <c r="I6204" s="1"/>
  <c r="H6203"/>
  <c r="I6203" s="1"/>
  <c r="H6202"/>
  <c r="I6202" s="1"/>
  <c r="H6201"/>
  <c r="I6201" s="1"/>
  <c r="H6200"/>
  <c r="I6200" s="1"/>
  <c r="H6199"/>
  <c r="I6199" s="1"/>
  <c r="H6198"/>
  <c r="I6198" s="1"/>
  <c r="H6197"/>
  <c r="I6197" s="1"/>
  <c r="H6196"/>
  <c r="I6196" s="1"/>
  <c r="H6195"/>
  <c r="I6195" s="1"/>
  <c r="H6194"/>
  <c r="I6194" s="1"/>
  <c r="H6193"/>
  <c r="I6193" s="1"/>
  <c r="H6192"/>
  <c r="I6192" s="1"/>
  <c r="H6191"/>
  <c r="I6191" s="1"/>
  <c r="H6190"/>
  <c r="I6190" s="1"/>
  <c r="H6189"/>
  <c r="I6189" s="1"/>
  <c r="H6188"/>
  <c r="I6188" s="1"/>
  <c r="H6187"/>
  <c r="I6187" s="1"/>
  <c r="H6186"/>
  <c r="I6186" s="1"/>
  <c r="H6185"/>
  <c r="I6185" s="1"/>
  <c r="H6184"/>
  <c r="I6184" s="1"/>
  <c r="H6183"/>
  <c r="I6183" s="1"/>
  <c r="H6182"/>
  <c r="I6182" s="1"/>
  <c r="H6181"/>
  <c r="I6181" s="1"/>
  <c r="H6180"/>
  <c r="I6180" s="1"/>
  <c r="H6179"/>
  <c r="I6179" s="1"/>
  <c r="H6178"/>
  <c r="I6178" s="1"/>
  <c r="H6177"/>
  <c r="I6177" s="1"/>
  <c r="H6176"/>
  <c r="I6176" s="1"/>
  <c r="H6175"/>
  <c r="I6175" s="1"/>
  <c r="H6174"/>
  <c r="I6174" s="1"/>
  <c r="H6173"/>
  <c r="I6173" s="1"/>
  <c r="H6172"/>
  <c r="I6172" s="1"/>
  <c r="H6171"/>
  <c r="I6171" s="1"/>
  <c r="H6170"/>
  <c r="I6170" s="1"/>
  <c r="H6169"/>
  <c r="I6169" s="1"/>
  <c r="H6168"/>
  <c r="I6168" s="1"/>
  <c r="H6167"/>
  <c r="I6167" s="1"/>
  <c r="H6166"/>
  <c r="I6166" s="1"/>
  <c r="H6165"/>
  <c r="I6165" s="1"/>
  <c r="H6164"/>
  <c r="I6164" s="1"/>
  <c r="H6163"/>
  <c r="I6163" s="1"/>
  <c r="H6162"/>
  <c r="I6162" s="1"/>
  <c r="H6161"/>
  <c r="I6161" s="1"/>
  <c r="H6160"/>
  <c r="I6160" s="1"/>
  <c r="H6159"/>
  <c r="I6159" s="1"/>
  <c r="H6158"/>
  <c r="I6158" s="1"/>
  <c r="H6157"/>
  <c r="I6157" s="1"/>
  <c r="H6156"/>
  <c r="I6156" s="1"/>
  <c r="H6155"/>
  <c r="I6155" s="1"/>
  <c r="H6154"/>
  <c r="I6154" s="1"/>
  <c r="H6153"/>
  <c r="I6153" s="1"/>
  <c r="H6152"/>
  <c r="I6152" s="1"/>
  <c r="H6151"/>
  <c r="I6151" s="1"/>
  <c r="H6150"/>
  <c r="I6150" s="1"/>
  <c r="H6149"/>
  <c r="I6149" s="1"/>
  <c r="H6148"/>
  <c r="I6148" s="1"/>
  <c r="H6147"/>
  <c r="I6147" s="1"/>
  <c r="H6146"/>
  <c r="I6146" s="1"/>
  <c r="H6145"/>
  <c r="I6145" s="1"/>
  <c r="H6144"/>
  <c r="I6144" s="1"/>
  <c r="H6143"/>
  <c r="I6143" s="1"/>
  <c r="H6142"/>
  <c r="I6142" s="1"/>
  <c r="H6141"/>
  <c r="I6141" s="1"/>
  <c r="H6140"/>
  <c r="I6140" s="1"/>
  <c r="H6139"/>
  <c r="I6139" s="1"/>
  <c r="H6138"/>
  <c r="I6138" s="1"/>
  <c r="H6137"/>
  <c r="I6137" s="1"/>
  <c r="H6136"/>
  <c r="I6136" s="1"/>
  <c r="H6135"/>
  <c r="I6135" s="1"/>
  <c r="H6134"/>
  <c r="I6134" s="1"/>
  <c r="H6133"/>
  <c r="I6133" s="1"/>
  <c r="H6132"/>
  <c r="I6132" s="1"/>
  <c r="H6131"/>
  <c r="I6131" s="1"/>
  <c r="H6130"/>
  <c r="I6130" s="1"/>
  <c r="H6129"/>
  <c r="I6129" s="1"/>
  <c r="H6128"/>
  <c r="I6128" s="1"/>
  <c r="H6127"/>
  <c r="I6127" s="1"/>
  <c r="H6126"/>
  <c r="I6126" s="1"/>
  <c r="H6125"/>
  <c r="I6125" s="1"/>
  <c r="H6124"/>
  <c r="I6124" s="1"/>
  <c r="H6123"/>
  <c r="I6123" s="1"/>
  <c r="H6122"/>
  <c r="I6122" s="1"/>
  <c r="H6121"/>
  <c r="I6121" s="1"/>
  <c r="H6120"/>
  <c r="I6120" s="1"/>
  <c r="H6119"/>
  <c r="I6119" s="1"/>
  <c r="H6118"/>
  <c r="I6118" s="1"/>
  <c r="H6117"/>
  <c r="I6117" s="1"/>
  <c r="H6116"/>
  <c r="I6116" s="1"/>
  <c r="H6115"/>
  <c r="I6115" s="1"/>
  <c r="H6114"/>
  <c r="I6114" s="1"/>
  <c r="H6113"/>
  <c r="I6113" s="1"/>
  <c r="H6112"/>
  <c r="I6112" s="1"/>
  <c r="H6111"/>
  <c r="I6111" s="1"/>
  <c r="H6110"/>
  <c r="I6110" s="1"/>
  <c r="H6109"/>
  <c r="I6109" s="1"/>
  <c r="H6108"/>
  <c r="I6108" s="1"/>
  <c r="H6107"/>
  <c r="I6107" s="1"/>
  <c r="H6106"/>
  <c r="I6106" s="1"/>
  <c r="H6105"/>
  <c r="I6105" s="1"/>
  <c r="H6104"/>
  <c r="I6104" s="1"/>
  <c r="H6103"/>
  <c r="I6103" s="1"/>
  <c r="H6102"/>
  <c r="I6102" s="1"/>
  <c r="H6101"/>
  <c r="I6101" s="1"/>
  <c r="H6100"/>
  <c r="I6100" s="1"/>
  <c r="H6099"/>
  <c r="I6099" s="1"/>
  <c r="H6098"/>
  <c r="I6098" s="1"/>
  <c r="H6097"/>
  <c r="I6097" s="1"/>
  <c r="H6096"/>
  <c r="I6096" s="1"/>
  <c r="H6095"/>
  <c r="I6095" s="1"/>
  <c r="H6094"/>
  <c r="I6094" s="1"/>
  <c r="H6093"/>
  <c r="I6093" s="1"/>
  <c r="H6092"/>
  <c r="I6092" s="1"/>
  <c r="H6091"/>
  <c r="I6091" s="1"/>
  <c r="H6090"/>
  <c r="I6090" s="1"/>
  <c r="H6089"/>
  <c r="I6089" s="1"/>
  <c r="H6088"/>
  <c r="I6088" s="1"/>
  <c r="H6087"/>
  <c r="I6087" s="1"/>
  <c r="H6086"/>
  <c r="I6086" s="1"/>
  <c r="H6085"/>
  <c r="I6085" s="1"/>
  <c r="H6084"/>
  <c r="I6084" s="1"/>
  <c r="H6083"/>
  <c r="I6083" s="1"/>
  <c r="H6082"/>
  <c r="I6082" s="1"/>
  <c r="H6081"/>
  <c r="I6081" s="1"/>
  <c r="H6080"/>
  <c r="I6080" s="1"/>
  <c r="H6079"/>
  <c r="I6079" s="1"/>
  <c r="H6078"/>
  <c r="I6078" s="1"/>
  <c r="H6077"/>
  <c r="I6077" s="1"/>
  <c r="H6076"/>
  <c r="I6076" s="1"/>
  <c r="H6075"/>
  <c r="I6075" s="1"/>
  <c r="H6074"/>
  <c r="I6074" s="1"/>
  <c r="H6073"/>
  <c r="I6073" s="1"/>
  <c r="H6072"/>
  <c r="I6072" s="1"/>
  <c r="H6071"/>
  <c r="I6071" s="1"/>
  <c r="H6070"/>
  <c r="I6070" s="1"/>
  <c r="H6069"/>
  <c r="I6069" s="1"/>
  <c r="H6068"/>
  <c r="I6068" s="1"/>
  <c r="H6067"/>
  <c r="I6067" s="1"/>
  <c r="H6066"/>
  <c r="I6066" s="1"/>
  <c r="H6065"/>
  <c r="I6065" s="1"/>
  <c r="H6064"/>
  <c r="I6064" s="1"/>
  <c r="H6063"/>
  <c r="I6063" s="1"/>
  <c r="H6062"/>
  <c r="I6062" s="1"/>
  <c r="H6061"/>
  <c r="I6061" s="1"/>
  <c r="H6060"/>
  <c r="I6060" s="1"/>
  <c r="H6059"/>
  <c r="I6059" s="1"/>
  <c r="H6058"/>
  <c r="I6058" s="1"/>
  <c r="H6057"/>
  <c r="I6057" s="1"/>
  <c r="H6056"/>
  <c r="I6056" s="1"/>
  <c r="H6055"/>
  <c r="I6055" s="1"/>
  <c r="H6054"/>
  <c r="I6054" s="1"/>
  <c r="H6053"/>
  <c r="I6053" s="1"/>
  <c r="H6052"/>
  <c r="I6052" s="1"/>
  <c r="H6051"/>
  <c r="I6051" s="1"/>
  <c r="H6050"/>
  <c r="I6050" s="1"/>
  <c r="H6049"/>
  <c r="I6049" s="1"/>
  <c r="H6048"/>
  <c r="I6048" s="1"/>
  <c r="H6047"/>
  <c r="I6047" s="1"/>
  <c r="H6046"/>
  <c r="I6046" s="1"/>
  <c r="H6045"/>
  <c r="I6045" s="1"/>
  <c r="H6044"/>
  <c r="I6044" s="1"/>
  <c r="H6043"/>
  <c r="I6043" s="1"/>
  <c r="H6042"/>
  <c r="I6042" s="1"/>
  <c r="H6041"/>
  <c r="I6041" s="1"/>
  <c r="H6040"/>
  <c r="I6040" s="1"/>
  <c r="H6039"/>
  <c r="I6039" s="1"/>
  <c r="H6038"/>
  <c r="I6038" s="1"/>
  <c r="H6037"/>
  <c r="I6037" s="1"/>
  <c r="H6036"/>
  <c r="I6036" s="1"/>
  <c r="H6035"/>
  <c r="I6035" s="1"/>
  <c r="H6034"/>
  <c r="I6034" s="1"/>
  <c r="H6033"/>
  <c r="I6033" s="1"/>
  <c r="H6032"/>
  <c r="I6032" s="1"/>
  <c r="H6031"/>
  <c r="I6031" s="1"/>
  <c r="H6030"/>
  <c r="I6030" s="1"/>
  <c r="H6029"/>
  <c r="I6029" s="1"/>
  <c r="H6028"/>
  <c r="I6028" s="1"/>
  <c r="H6027"/>
  <c r="I6027" s="1"/>
  <c r="H6026"/>
  <c r="I6026" s="1"/>
  <c r="H6025"/>
  <c r="I6025" s="1"/>
  <c r="H6024"/>
  <c r="I6024" s="1"/>
  <c r="H6023"/>
  <c r="I6023" s="1"/>
  <c r="H6022"/>
  <c r="I6022" s="1"/>
  <c r="H6021"/>
  <c r="I6021" s="1"/>
  <c r="H6020"/>
  <c r="I6020" s="1"/>
  <c r="H6019"/>
  <c r="I6019" s="1"/>
  <c r="H6018"/>
  <c r="I6018" s="1"/>
  <c r="H6017"/>
  <c r="I6017" s="1"/>
  <c r="H6016"/>
  <c r="I6016" s="1"/>
  <c r="H6015"/>
  <c r="I6015" s="1"/>
  <c r="H6014"/>
  <c r="I6014" s="1"/>
  <c r="H6013"/>
  <c r="I6013" s="1"/>
  <c r="H6012"/>
  <c r="I6012" s="1"/>
  <c r="H6011"/>
  <c r="I6011" s="1"/>
  <c r="H6010"/>
  <c r="I6010" s="1"/>
  <c r="H6009"/>
  <c r="I6009" s="1"/>
  <c r="H6008"/>
  <c r="I6008" s="1"/>
  <c r="H6007"/>
  <c r="I6007" s="1"/>
  <c r="H6006"/>
  <c r="I6006" s="1"/>
  <c r="H6005"/>
  <c r="I6005" s="1"/>
  <c r="H6004"/>
  <c r="I6004" s="1"/>
  <c r="H6003"/>
  <c r="I6003" s="1"/>
  <c r="H6002"/>
  <c r="I6002" s="1"/>
  <c r="H6001"/>
  <c r="I6001" s="1"/>
  <c r="H6000"/>
  <c r="I6000" s="1"/>
  <c r="H5999"/>
  <c r="I5999" s="1"/>
  <c r="H5998"/>
  <c r="I5998" s="1"/>
  <c r="H5997"/>
  <c r="I5997" s="1"/>
  <c r="H5996"/>
  <c r="I5996" s="1"/>
  <c r="H5995"/>
  <c r="I5995" s="1"/>
  <c r="H5994"/>
  <c r="I5994" s="1"/>
  <c r="H5993"/>
  <c r="I5993" s="1"/>
  <c r="H5992"/>
  <c r="I5992" s="1"/>
  <c r="H5991"/>
  <c r="I5991" s="1"/>
  <c r="H5990"/>
  <c r="I5990" s="1"/>
  <c r="H5989"/>
  <c r="I5989" s="1"/>
  <c r="H5988"/>
  <c r="I5988" s="1"/>
  <c r="H5987"/>
  <c r="I5987" s="1"/>
  <c r="H5986"/>
  <c r="I5986" s="1"/>
  <c r="H5985"/>
  <c r="I5985" s="1"/>
  <c r="H5984"/>
  <c r="I5984" s="1"/>
  <c r="H5983"/>
  <c r="I5983" s="1"/>
  <c r="H5982"/>
  <c r="I5982" s="1"/>
  <c r="H5981"/>
  <c r="I5981" s="1"/>
  <c r="H5980"/>
  <c r="I5980" s="1"/>
  <c r="H5979"/>
  <c r="I5979" s="1"/>
  <c r="H5978"/>
  <c r="I5978" s="1"/>
  <c r="H5977"/>
  <c r="I5977" s="1"/>
  <c r="H5976"/>
  <c r="I5976" s="1"/>
  <c r="H5975"/>
  <c r="I5975" s="1"/>
  <c r="H5974"/>
  <c r="I5974" s="1"/>
  <c r="H5973"/>
  <c r="I5973" s="1"/>
  <c r="H5972"/>
  <c r="I5972" s="1"/>
  <c r="H5971"/>
  <c r="I5971" s="1"/>
  <c r="H5970"/>
  <c r="I5970" s="1"/>
  <c r="H5969"/>
  <c r="I5969" s="1"/>
  <c r="H5968"/>
  <c r="I5968" s="1"/>
  <c r="H5967"/>
  <c r="I5967" s="1"/>
  <c r="H5966"/>
  <c r="I5966" s="1"/>
  <c r="H5965"/>
  <c r="I5965" s="1"/>
  <c r="H5964"/>
  <c r="I5964" s="1"/>
  <c r="H5963"/>
  <c r="I5963" s="1"/>
  <c r="H5962"/>
  <c r="I5962" s="1"/>
  <c r="H5961"/>
  <c r="I5961" s="1"/>
  <c r="H5960"/>
  <c r="I5960" s="1"/>
  <c r="H5959"/>
  <c r="I5959" s="1"/>
  <c r="H5958"/>
  <c r="I5958" s="1"/>
  <c r="H5957"/>
  <c r="I5957" s="1"/>
  <c r="H5956"/>
  <c r="I5956" s="1"/>
  <c r="H5955"/>
  <c r="I5955" s="1"/>
  <c r="H5954"/>
  <c r="I5954" s="1"/>
  <c r="H5953"/>
  <c r="I5953" s="1"/>
  <c r="H5952"/>
  <c r="I5952" s="1"/>
  <c r="H5951"/>
  <c r="I5951" s="1"/>
  <c r="H5950"/>
  <c r="I5950" s="1"/>
  <c r="H5949"/>
  <c r="I5949" s="1"/>
  <c r="H5948"/>
  <c r="I5948" s="1"/>
  <c r="H5947"/>
  <c r="I5947" s="1"/>
  <c r="H5946"/>
  <c r="I5946" s="1"/>
  <c r="H5945"/>
  <c r="I5945" s="1"/>
  <c r="H5944"/>
  <c r="I5944" s="1"/>
  <c r="H5943"/>
  <c r="I5943" s="1"/>
  <c r="H5942"/>
  <c r="I5942" s="1"/>
  <c r="H5941"/>
  <c r="I5941" s="1"/>
  <c r="H5940"/>
  <c r="I5940" s="1"/>
  <c r="H5939"/>
  <c r="I5939" s="1"/>
  <c r="H5938"/>
  <c r="I5938" s="1"/>
  <c r="H5937"/>
  <c r="I5937" s="1"/>
  <c r="H5936"/>
  <c r="I5936" s="1"/>
  <c r="H5935"/>
  <c r="I5935" s="1"/>
  <c r="H5934"/>
  <c r="I5934" s="1"/>
  <c r="H5933"/>
  <c r="I5933" s="1"/>
  <c r="H5932"/>
  <c r="I5932" s="1"/>
  <c r="H5931"/>
  <c r="I5931" s="1"/>
  <c r="H5930"/>
  <c r="I5930" s="1"/>
  <c r="H5929"/>
  <c r="I5929" s="1"/>
  <c r="H5928"/>
  <c r="I5928" s="1"/>
  <c r="H5927"/>
  <c r="I5927" s="1"/>
  <c r="H5926"/>
  <c r="I5926" s="1"/>
  <c r="H5925"/>
  <c r="I5925" s="1"/>
  <c r="H5924"/>
  <c r="I5924" s="1"/>
  <c r="H5923"/>
  <c r="I5923" s="1"/>
  <c r="H5922"/>
  <c r="I5922" s="1"/>
  <c r="H5921"/>
  <c r="I5921" s="1"/>
  <c r="H5920"/>
  <c r="I5920" s="1"/>
  <c r="H5919"/>
  <c r="I5919" s="1"/>
  <c r="H5918"/>
  <c r="I5918" s="1"/>
  <c r="H5917"/>
  <c r="I5917" s="1"/>
  <c r="H5916"/>
  <c r="I5916" s="1"/>
  <c r="H5915"/>
  <c r="I5915" s="1"/>
  <c r="H5914"/>
  <c r="I5914" s="1"/>
  <c r="H5913"/>
  <c r="I5913" s="1"/>
  <c r="H5912"/>
  <c r="I5912" s="1"/>
  <c r="H5911"/>
  <c r="I5911" s="1"/>
  <c r="H5910"/>
  <c r="I5910" s="1"/>
  <c r="H5909"/>
  <c r="I5909" s="1"/>
  <c r="H5908"/>
  <c r="I5908" s="1"/>
  <c r="H5907"/>
  <c r="I5907" s="1"/>
  <c r="H5906"/>
  <c r="I5906" s="1"/>
  <c r="H5905"/>
  <c r="I5905" s="1"/>
  <c r="H5904"/>
  <c r="I5904" s="1"/>
  <c r="H5903"/>
  <c r="I5903" s="1"/>
  <c r="H5902"/>
  <c r="I5902" s="1"/>
  <c r="H5901"/>
  <c r="I5901" s="1"/>
  <c r="H5900"/>
  <c r="I5900" s="1"/>
  <c r="H5899"/>
  <c r="I5899" s="1"/>
  <c r="H5898"/>
  <c r="I5898" s="1"/>
  <c r="H5897"/>
  <c r="I5897" s="1"/>
  <c r="H5896"/>
  <c r="I5896" s="1"/>
  <c r="H5895"/>
  <c r="I5895" s="1"/>
  <c r="H5894"/>
  <c r="I5894" s="1"/>
  <c r="H5893"/>
  <c r="I5893" s="1"/>
  <c r="H5892"/>
  <c r="I5892" s="1"/>
  <c r="H5891"/>
  <c r="I5891" s="1"/>
  <c r="H5890"/>
  <c r="I5890" s="1"/>
  <c r="H5889"/>
  <c r="I5889" s="1"/>
  <c r="H5888"/>
  <c r="I5888" s="1"/>
  <c r="H5887"/>
  <c r="I5887" s="1"/>
  <c r="H5886"/>
  <c r="I5886" s="1"/>
  <c r="H5885"/>
  <c r="I5885" s="1"/>
  <c r="H5884"/>
  <c r="I5884" s="1"/>
  <c r="H5883"/>
  <c r="I5883" s="1"/>
  <c r="H5882"/>
  <c r="I5882" s="1"/>
  <c r="H5881"/>
  <c r="I5881" s="1"/>
  <c r="H5880"/>
  <c r="I5880" s="1"/>
  <c r="H5879"/>
  <c r="I5879" s="1"/>
  <c r="H5878"/>
  <c r="I5878" s="1"/>
  <c r="H5877"/>
  <c r="I5877" s="1"/>
  <c r="H5876"/>
  <c r="I5876" s="1"/>
  <c r="H5875"/>
  <c r="I5875" s="1"/>
  <c r="H5874"/>
  <c r="I5874" s="1"/>
  <c r="H5873"/>
  <c r="I5873" s="1"/>
  <c r="H5872"/>
  <c r="I5872" s="1"/>
  <c r="H5871"/>
  <c r="I5871" s="1"/>
  <c r="H5870"/>
  <c r="I5870" s="1"/>
  <c r="H5869"/>
  <c r="I5869" s="1"/>
  <c r="H5868"/>
  <c r="I5868" s="1"/>
  <c r="H5867"/>
  <c r="I5867" s="1"/>
  <c r="H5866"/>
  <c r="I5866" s="1"/>
  <c r="H5865"/>
  <c r="I5865" s="1"/>
  <c r="H5864"/>
  <c r="I5864" s="1"/>
  <c r="H5863"/>
  <c r="I5863" s="1"/>
  <c r="H5862"/>
  <c r="I5862" s="1"/>
  <c r="H5861"/>
  <c r="I5861" s="1"/>
  <c r="H5860"/>
  <c r="I5860" s="1"/>
  <c r="H5859"/>
  <c r="I5859" s="1"/>
  <c r="H5858"/>
  <c r="I5858" s="1"/>
  <c r="H5857"/>
  <c r="I5857" s="1"/>
  <c r="H5856"/>
  <c r="I5856" s="1"/>
  <c r="H5855"/>
  <c r="I5855" s="1"/>
  <c r="H5854"/>
  <c r="I5854" s="1"/>
  <c r="H5853"/>
  <c r="I5853" s="1"/>
  <c r="H5852"/>
  <c r="I5852" s="1"/>
  <c r="H5851"/>
  <c r="I5851" s="1"/>
  <c r="H5850"/>
  <c r="I5850" s="1"/>
  <c r="H5849"/>
  <c r="I5849" s="1"/>
  <c r="H5848"/>
  <c r="I5848" s="1"/>
  <c r="H5847"/>
  <c r="I5847" s="1"/>
  <c r="H5846"/>
  <c r="I5846" s="1"/>
  <c r="H5845"/>
  <c r="I5845" s="1"/>
  <c r="H5844"/>
  <c r="I5844" s="1"/>
  <c r="H5843"/>
  <c r="I5843" s="1"/>
  <c r="H5842"/>
  <c r="I5842" s="1"/>
  <c r="H5841"/>
  <c r="I5841" s="1"/>
  <c r="H5840"/>
  <c r="I5840" s="1"/>
  <c r="H5839"/>
  <c r="I5839" s="1"/>
  <c r="H5838"/>
  <c r="I5838" s="1"/>
  <c r="H5837"/>
  <c r="I5837" s="1"/>
  <c r="H5836"/>
  <c r="I5836" s="1"/>
  <c r="H5835"/>
  <c r="I5835" s="1"/>
  <c r="H5834"/>
  <c r="I5834" s="1"/>
  <c r="H5833"/>
  <c r="I5833" s="1"/>
  <c r="H5832"/>
  <c r="I5832" s="1"/>
  <c r="H5831"/>
  <c r="I5831" s="1"/>
  <c r="H5830"/>
  <c r="I5830" s="1"/>
  <c r="H5829"/>
  <c r="I5829" s="1"/>
  <c r="H5828"/>
  <c r="I5828" s="1"/>
  <c r="H5827"/>
  <c r="I5827" s="1"/>
  <c r="H5826"/>
  <c r="I5826" s="1"/>
  <c r="H5825"/>
  <c r="I5825" s="1"/>
  <c r="H5824"/>
  <c r="I5824" s="1"/>
  <c r="H5823"/>
  <c r="I5823" s="1"/>
  <c r="H5822"/>
  <c r="I5822" s="1"/>
  <c r="H5821"/>
  <c r="I5821" s="1"/>
  <c r="H5820"/>
  <c r="I5820" s="1"/>
  <c r="H5819"/>
  <c r="I5819" s="1"/>
  <c r="H5818"/>
  <c r="I5818" s="1"/>
  <c r="H5817"/>
  <c r="I5817" s="1"/>
  <c r="H5816"/>
  <c r="I5816" s="1"/>
  <c r="H5815"/>
  <c r="I5815" s="1"/>
  <c r="H5814"/>
  <c r="I5814" s="1"/>
  <c r="H5813"/>
  <c r="I5813" s="1"/>
  <c r="H5812"/>
  <c r="I5812" s="1"/>
  <c r="H5811"/>
  <c r="I5811" s="1"/>
  <c r="H5810"/>
  <c r="I5810" s="1"/>
  <c r="H5809"/>
  <c r="I5809" s="1"/>
  <c r="H5808"/>
  <c r="I5808" s="1"/>
  <c r="H5807"/>
  <c r="I5807" s="1"/>
  <c r="H5806"/>
  <c r="I5806" s="1"/>
  <c r="H5805"/>
  <c r="I5805" s="1"/>
  <c r="H5804"/>
  <c r="I5804" s="1"/>
  <c r="H5803"/>
  <c r="I5803" s="1"/>
  <c r="H5802"/>
  <c r="I5802" s="1"/>
  <c r="H5801"/>
  <c r="I5801" s="1"/>
  <c r="H5800"/>
  <c r="I5800" s="1"/>
  <c r="H5799"/>
  <c r="I5799" s="1"/>
  <c r="H5798"/>
  <c r="I5798" s="1"/>
  <c r="H5797"/>
  <c r="I5797" s="1"/>
  <c r="H5796"/>
  <c r="I5796" s="1"/>
  <c r="H5795"/>
  <c r="I5795" s="1"/>
  <c r="H5794"/>
  <c r="I5794" s="1"/>
  <c r="H5793"/>
  <c r="I5793" s="1"/>
  <c r="H5792"/>
  <c r="I5792" s="1"/>
  <c r="H5791"/>
  <c r="I5791" s="1"/>
  <c r="H5790"/>
  <c r="I5790" s="1"/>
  <c r="H5789"/>
  <c r="I5789" s="1"/>
  <c r="H5788"/>
  <c r="I5788" s="1"/>
  <c r="H5787"/>
  <c r="I5787" s="1"/>
  <c r="H5786"/>
  <c r="I5786" s="1"/>
  <c r="H5785"/>
  <c r="I5785" s="1"/>
  <c r="H5784"/>
  <c r="I5784" s="1"/>
  <c r="H5783"/>
  <c r="I5783" s="1"/>
  <c r="H5782"/>
  <c r="I5782" s="1"/>
  <c r="H5781"/>
  <c r="I5781" s="1"/>
  <c r="H5780"/>
  <c r="I5780" s="1"/>
  <c r="H5779"/>
  <c r="I5779" s="1"/>
  <c r="H5778"/>
  <c r="I5778" s="1"/>
  <c r="H5777"/>
  <c r="I5777" s="1"/>
  <c r="H5776"/>
  <c r="I5776" s="1"/>
  <c r="H5775"/>
  <c r="I5775" s="1"/>
  <c r="H5774"/>
  <c r="I5774" s="1"/>
  <c r="H5773"/>
  <c r="I5773" s="1"/>
  <c r="H5772"/>
  <c r="I5772" s="1"/>
  <c r="H5771"/>
  <c r="I5771" s="1"/>
  <c r="H5770"/>
  <c r="I5770" s="1"/>
  <c r="H5769"/>
  <c r="I5769" s="1"/>
  <c r="H5768"/>
  <c r="I5768" s="1"/>
  <c r="H5767"/>
  <c r="I5767" s="1"/>
  <c r="H5766"/>
  <c r="I5766" s="1"/>
  <c r="H5765"/>
  <c r="I5765" s="1"/>
  <c r="H5764"/>
  <c r="I5764" s="1"/>
  <c r="H5763"/>
  <c r="I5763" s="1"/>
  <c r="H5762"/>
  <c r="I5762" s="1"/>
  <c r="H5761"/>
  <c r="I5761" s="1"/>
  <c r="H5760"/>
  <c r="I5760" s="1"/>
  <c r="H5759"/>
  <c r="I5759" s="1"/>
  <c r="H5758"/>
  <c r="I5758" s="1"/>
  <c r="H5757"/>
  <c r="I5757" s="1"/>
  <c r="H5756"/>
  <c r="I5756" s="1"/>
  <c r="H5755"/>
  <c r="I5755" s="1"/>
  <c r="H5754"/>
  <c r="I5754" s="1"/>
  <c r="H5753"/>
  <c r="I5753" s="1"/>
  <c r="H5752"/>
  <c r="I5752" s="1"/>
  <c r="H5751"/>
  <c r="I5751" s="1"/>
  <c r="H5750"/>
  <c r="I5750" s="1"/>
  <c r="H5749"/>
  <c r="I5749" s="1"/>
  <c r="H5748"/>
  <c r="I5748" s="1"/>
  <c r="H5747"/>
  <c r="I5747" s="1"/>
  <c r="H5746"/>
  <c r="I5746" s="1"/>
  <c r="H5745"/>
  <c r="I5745" s="1"/>
  <c r="H5744"/>
  <c r="I5744" s="1"/>
  <c r="H5743"/>
  <c r="I5743" s="1"/>
  <c r="H5742"/>
  <c r="I5742" s="1"/>
  <c r="H5741"/>
  <c r="I5741" s="1"/>
  <c r="H5740"/>
  <c r="I5740" s="1"/>
  <c r="H5739"/>
  <c r="I5739" s="1"/>
  <c r="H5738"/>
  <c r="I5738" s="1"/>
  <c r="H5737"/>
  <c r="I5737" s="1"/>
  <c r="H5736"/>
  <c r="I5736" s="1"/>
  <c r="H5735"/>
  <c r="I5735" s="1"/>
  <c r="H5734"/>
  <c r="I5734" s="1"/>
  <c r="H5733"/>
  <c r="I5733" s="1"/>
  <c r="H5732"/>
  <c r="I5732" s="1"/>
  <c r="H5731"/>
  <c r="I5731" s="1"/>
  <c r="H5730"/>
  <c r="I5730" s="1"/>
  <c r="H5729"/>
  <c r="I5729" s="1"/>
  <c r="H5728"/>
  <c r="I5728" s="1"/>
  <c r="H5727"/>
  <c r="I5727" s="1"/>
  <c r="H5726"/>
  <c r="I5726" s="1"/>
  <c r="H5725"/>
  <c r="I5725" s="1"/>
  <c r="H5724"/>
  <c r="I5724" s="1"/>
  <c r="H5723"/>
  <c r="I5723" s="1"/>
  <c r="H5722"/>
  <c r="I5722" s="1"/>
  <c r="H5721"/>
  <c r="I5721" s="1"/>
  <c r="H5720"/>
  <c r="I5720" s="1"/>
  <c r="H5719"/>
  <c r="I5719" s="1"/>
  <c r="H5718"/>
  <c r="I5718" s="1"/>
  <c r="H5717"/>
  <c r="I5717" s="1"/>
  <c r="H5716"/>
  <c r="I5716" s="1"/>
  <c r="H5715"/>
  <c r="I5715" s="1"/>
  <c r="H5714"/>
  <c r="I5714" s="1"/>
  <c r="H5713"/>
  <c r="I5713" s="1"/>
  <c r="H5712"/>
  <c r="I5712" s="1"/>
  <c r="H5711"/>
  <c r="I5711" s="1"/>
  <c r="H5710"/>
  <c r="I5710" s="1"/>
  <c r="H5709"/>
  <c r="I5709" s="1"/>
  <c r="H5708"/>
  <c r="I5708" s="1"/>
  <c r="H5707"/>
  <c r="I5707" s="1"/>
  <c r="H5706"/>
  <c r="I5706" s="1"/>
  <c r="H5705"/>
  <c r="I5705" s="1"/>
  <c r="H5704"/>
  <c r="I5704" s="1"/>
  <c r="H5703"/>
  <c r="I5703" s="1"/>
  <c r="H5702"/>
  <c r="I5702" s="1"/>
  <c r="H5701"/>
  <c r="I5701" s="1"/>
  <c r="H5700"/>
  <c r="I5700" s="1"/>
  <c r="H5699"/>
  <c r="I5699" s="1"/>
  <c r="H5698"/>
  <c r="I5698" s="1"/>
  <c r="H5697"/>
  <c r="I5697" s="1"/>
  <c r="H5696"/>
  <c r="I5696" s="1"/>
  <c r="H5695"/>
  <c r="I5695" s="1"/>
  <c r="H5694"/>
  <c r="I5694" s="1"/>
  <c r="H5693"/>
  <c r="I5693" s="1"/>
  <c r="H5692"/>
  <c r="I5692" s="1"/>
  <c r="H5691"/>
  <c r="I5691" s="1"/>
  <c r="H5690"/>
  <c r="I5690" s="1"/>
  <c r="H5689"/>
  <c r="I5689" s="1"/>
  <c r="H5688"/>
  <c r="I5688" s="1"/>
  <c r="H5687"/>
  <c r="I5687" s="1"/>
  <c r="H5686"/>
  <c r="I5686" s="1"/>
  <c r="H5685"/>
  <c r="I5685" s="1"/>
  <c r="H5684"/>
  <c r="I5684" s="1"/>
  <c r="H5683"/>
  <c r="I5683" s="1"/>
  <c r="H5682"/>
  <c r="I5682" s="1"/>
  <c r="H5681"/>
  <c r="I5681" s="1"/>
  <c r="H5680"/>
  <c r="I5680" s="1"/>
  <c r="H5679"/>
  <c r="I5679" s="1"/>
  <c r="H5678"/>
  <c r="I5678" s="1"/>
  <c r="H5677"/>
  <c r="I5677" s="1"/>
  <c r="H5676"/>
  <c r="I5676" s="1"/>
  <c r="H5675"/>
  <c r="I5675" s="1"/>
  <c r="H5674"/>
  <c r="I5674" s="1"/>
  <c r="H5673"/>
  <c r="I5673" s="1"/>
  <c r="H5672"/>
  <c r="I5672" s="1"/>
  <c r="H5671"/>
  <c r="I5671" s="1"/>
  <c r="H5670"/>
  <c r="I5670" s="1"/>
  <c r="H5669"/>
  <c r="I5669" s="1"/>
  <c r="H5668"/>
  <c r="I5668" s="1"/>
  <c r="H5667"/>
  <c r="I5667" s="1"/>
  <c r="H5666"/>
  <c r="I5666" s="1"/>
  <c r="H5665"/>
  <c r="I5665" s="1"/>
  <c r="H5664"/>
  <c r="I5664" s="1"/>
  <c r="H5663"/>
  <c r="I5663" s="1"/>
  <c r="H5662"/>
  <c r="I5662" s="1"/>
  <c r="H5661"/>
  <c r="I5661" s="1"/>
  <c r="H5660"/>
  <c r="I5660" s="1"/>
  <c r="H5659"/>
  <c r="I5659" s="1"/>
  <c r="H5658"/>
  <c r="I5658" s="1"/>
  <c r="H5657"/>
  <c r="I5657" s="1"/>
  <c r="H5656"/>
  <c r="I5656" s="1"/>
  <c r="H5655"/>
  <c r="I5655" s="1"/>
  <c r="H5654"/>
  <c r="I5654" s="1"/>
  <c r="H5653"/>
  <c r="I5653" s="1"/>
  <c r="H5652"/>
  <c r="I5652" s="1"/>
  <c r="H5651"/>
  <c r="I5651" s="1"/>
  <c r="H5650"/>
  <c r="I5650" s="1"/>
  <c r="H5649"/>
  <c r="I5649" s="1"/>
  <c r="H5648"/>
  <c r="I5648" s="1"/>
  <c r="H5647"/>
  <c r="I5647" s="1"/>
  <c r="H5646"/>
  <c r="I5646" s="1"/>
  <c r="H5645"/>
  <c r="I5645" s="1"/>
  <c r="H5644"/>
  <c r="I5644" s="1"/>
  <c r="H5643"/>
  <c r="I5643" s="1"/>
  <c r="H5642"/>
  <c r="I5642" s="1"/>
  <c r="H5641"/>
  <c r="I5641" s="1"/>
  <c r="H5640"/>
  <c r="I5640" s="1"/>
  <c r="H5639"/>
  <c r="I5639" s="1"/>
  <c r="H5638"/>
  <c r="I5638" s="1"/>
  <c r="H5637"/>
  <c r="I5637" s="1"/>
  <c r="H5636"/>
  <c r="I5636" s="1"/>
  <c r="H5635"/>
  <c r="I5635" s="1"/>
  <c r="H5634"/>
  <c r="I5634" s="1"/>
  <c r="H5633"/>
  <c r="I5633" s="1"/>
  <c r="H5632"/>
  <c r="I5632" s="1"/>
  <c r="H5631"/>
  <c r="I5631" s="1"/>
  <c r="H5630"/>
  <c r="I5630" s="1"/>
  <c r="H5629"/>
  <c r="I5629" s="1"/>
  <c r="H5628"/>
  <c r="I5628" s="1"/>
  <c r="H5627"/>
  <c r="I5627" s="1"/>
  <c r="H5626"/>
  <c r="I5626" s="1"/>
  <c r="H5625"/>
  <c r="I5625" s="1"/>
  <c r="H5624"/>
  <c r="I5624" s="1"/>
  <c r="H5623"/>
  <c r="I5623" s="1"/>
  <c r="H5622"/>
  <c r="I5622" s="1"/>
  <c r="H5621"/>
  <c r="I5621" s="1"/>
  <c r="H5620"/>
  <c r="I5620" s="1"/>
  <c r="H5619"/>
  <c r="I5619" s="1"/>
  <c r="H5618"/>
  <c r="I5618" s="1"/>
  <c r="H5617"/>
  <c r="I5617" s="1"/>
  <c r="H5616"/>
  <c r="I5616" s="1"/>
  <c r="H5615"/>
  <c r="I5615" s="1"/>
  <c r="H5614"/>
  <c r="I5614" s="1"/>
  <c r="H5613"/>
  <c r="I5613" s="1"/>
  <c r="H5612"/>
  <c r="I5612" s="1"/>
  <c r="H5611"/>
  <c r="I5611" s="1"/>
  <c r="H5610"/>
  <c r="I5610" s="1"/>
  <c r="H5609"/>
  <c r="I5609" s="1"/>
  <c r="H5608"/>
  <c r="I5608" s="1"/>
  <c r="H5607"/>
  <c r="I5607" s="1"/>
  <c r="H5606"/>
  <c r="I5606" s="1"/>
  <c r="H5605"/>
  <c r="I5605" s="1"/>
  <c r="H5604"/>
  <c r="I5604" s="1"/>
  <c r="H5603"/>
  <c r="I5603" s="1"/>
  <c r="H5602"/>
  <c r="I5602" s="1"/>
  <c r="H5601"/>
  <c r="I5601" s="1"/>
  <c r="H5600"/>
  <c r="I5600" s="1"/>
  <c r="H5599"/>
  <c r="I5599" s="1"/>
  <c r="H5598"/>
  <c r="I5598" s="1"/>
  <c r="H5597"/>
  <c r="I5597" s="1"/>
  <c r="H5596"/>
  <c r="I5596" s="1"/>
  <c r="H5595"/>
  <c r="I5595" s="1"/>
  <c r="H5594"/>
  <c r="I5594" s="1"/>
  <c r="H5593"/>
  <c r="I5593" s="1"/>
  <c r="H5592"/>
  <c r="I5592" s="1"/>
  <c r="H5591"/>
  <c r="I5591" s="1"/>
  <c r="H5590"/>
  <c r="I5590" s="1"/>
  <c r="H5589"/>
  <c r="I5589" s="1"/>
  <c r="H5588"/>
  <c r="I5588" s="1"/>
  <c r="H5587"/>
  <c r="I5587" s="1"/>
  <c r="H5586"/>
  <c r="I5586" s="1"/>
  <c r="H5585"/>
  <c r="I5585" s="1"/>
  <c r="H5584"/>
  <c r="I5584" s="1"/>
  <c r="H5583"/>
  <c r="I5583" s="1"/>
  <c r="H5582"/>
  <c r="I5582" s="1"/>
  <c r="H5581"/>
  <c r="I5581" s="1"/>
  <c r="H5580"/>
  <c r="I5580" s="1"/>
  <c r="H5579"/>
  <c r="I5579" s="1"/>
  <c r="H5578"/>
  <c r="I5578" s="1"/>
  <c r="H5577"/>
  <c r="I5577" s="1"/>
  <c r="H5576"/>
  <c r="I5576" s="1"/>
  <c r="H5575"/>
  <c r="I5575" s="1"/>
  <c r="H5574"/>
  <c r="I5574" s="1"/>
  <c r="H5573"/>
  <c r="I5573" s="1"/>
  <c r="H5572"/>
  <c r="I5572" s="1"/>
  <c r="H5571"/>
  <c r="I5571" s="1"/>
  <c r="H5570"/>
  <c r="I5570" s="1"/>
  <c r="H5569"/>
  <c r="I5569" s="1"/>
  <c r="H5568"/>
  <c r="I5568" s="1"/>
  <c r="H5567"/>
  <c r="I5567" s="1"/>
  <c r="H5566"/>
  <c r="I5566" s="1"/>
  <c r="H5565"/>
  <c r="I5565" s="1"/>
  <c r="H5564"/>
  <c r="I5564" s="1"/>
  <c r="H5563"/>
  <c r="I5563" s="1"/>
  <c r="H5562"/>
  <c r="I5562" s="1"/>
  <c r="H5561"/>
  <c r="I5561" s="1"/>
  <c r="H5560"/>
  <c r="I5560" s="1"/>
  <c r="H5559"/>
  <c r="I5559" s="1"/>
  <c r="H5558"/>
  <c r="I5558" s="1"/>
  <c r="H5557"/>
  <c r="I5557" s="1"/>
  <c r="H5556"/>
  <c r="I5556" s="1"/>
  <c r="H5555"/>
  <c r="I5555" s="1"/>
  <c r="H5554"/>
  <c r="I5554" s="1"/>
  <c r="H5553"/>
  <c r="I5553" s="1"/>
  <c r="H5552"/>
  <c r="I5552" s="1"/>
  <c r="H5551"/>
  <c r="I5551" s="1"/>
  <c r="H5550"/>
  <c r="I5550" s="1"/>
  <c r="H5549"/>
  <c r="I5549" s="1"/>
  <c r="H5548"/>
  <c r="I5548" s="1"/>
  <c r="H5547"/>
  <c r="I5547" s="1"/>
  <c r="H5546"/>
  <c r="I5546" s="1"/>
  <c r="H5545"/>
  <c r="I5545" s="1"/>
  <c r="H5544"/>
  <c r="I5544" s="1"/>
  <c r="H5543"/>
  <c r="I5543" s="1"/>
  <c r="H5542"/>
  <c r="I5542" s="1"/>
  <c r="H5541"/>
  <c r="I5541" s="1"/>
  <c r="H5540"/>
  <c r="I5540" s="1"/>
  <c r="H5539"/>
  <c r="I5539" s="1"/>
  <c r="H5538"/>
  <c r="I5538" s="1"/>
  <c r="H5537"/>
  <c r="I5537" s="1"/>
  <c r="H5536"/>
  <c r="I5536" s="1"/>
  <c r="H5535"/>
  <c r="I5535" s="1"/>
  <c r="H5534"/>
  <c r="I5534" s="1"/>
  <c r="H5533"/>
  <c r="I5533" s="1"/>
  <c r="H5532"/>
  <c r="I5532" s="1"/>
  <c r="H5531"/>
  <c r="I5531" s="1"/>
  <c r="H5530"/>
  <c r="I5530" s="1"/>
  <c r="H5529"/>
  <c r="I5529" s="1"/>
  <c r="H5528"/>
  <c r="I5528" s="1"/>
  <c r="H5527"/>
  <c r="I5527" s="1"/>
  <c r="H5526"/>
  <c r="I5526" s="1"/>
  <c r="H5525"/>
  <c r="I5525" s="1"/>
  <c r="H5524"/>
  <c r="I5524" s="1"/>
  <c r="H5523"/>
  <c r="I5523" s="1"/>
  <c r="H5522"/>
  <c r="I5522" s="1"/>
  <c r="H5521"/>
  <c r="I5521" s="1"/>
  <c r="H5520"/>
  <c r="I5520" s="1"/>
  <c r="H5519"/>
  <c r="I5519" s="1"/>
  <c r="H5518"/>
  <c r="I5518" s="1"/>
  <c r="H5517"/>
  <c r="I5517" s="1"/>
  <c r="H5516"/>
  <c r="I5516" s="1"/>
  <c r="H5515"/>
  <c r="I5515" s="1"/>
  <c r="H5514"/>
  <c r="I5514" s="1"/>
  <c r="H5513"/>
  <c r="I5513" s="1"/>
  <c r="H5512"/>
  <c r="I5512" s="1"/>
  <c r="H5511"/>
  <c r="I5511" s="1"/>
  <c r="H5510"/>
  <c r="I5510" s="1"/>
  <c r="H5509"/>
  <c r="I5509" s="1"/>
  <c r="H5508"/>
  <c r="I5508" s="1"/>
  <c r="H5507"/>
  <c r="I5507" s="1"/>
  <c r="H5506"/>
  <c r="I5506" s="1"/>
  <c r="H5505"/>
  <c r="I5505" s="1"/>
  <c r="H5504"/>
  <c r="I5504" s="1"/>
  <c r="H5503"/>
  <c r="I5503" s="1"/>
  <c r="H5502"/>
  <c r="I5502" s="1"/>
  <c r="H5501"/>
  <c r="I5501" s="1"/>
  <c r="H5500"/>
  <c r="I5500" s="1"/>
  <c r="H5499"/>
  <c r="I5499" s="1"/>
  <c r="H5498"/>
  <c r="I5498" s="1"/>
  <c r="H5497"/>
  <c r="I5497" s="1"/>
  <c r="H5496"/>
  <c r="I5496" s="1"/>
  <c r="H5495"/>
  <c r="I5495" s="1"/>
  <c r="H5494"/>
  <c r="I5494" s="1"/>
  <c r="H5493"/>
  <c r="I5493" s="1"/>
  <c r="H5492"/>
  <c r="I5492" s="1"/>
  <c r="H5491"/>
  <c r="I5491" s="1"/>
  <c r="H5490"/>
  <c r="I5490" s="1"/>
  <c r="H5489"/>
  <c r="I5489" s="1"/>
  <c r="H5488"/>
  <c r="I5488" s="1"/>
  <c r="H5487"/>
  <c r="I5487" s="1"/>
  <c r="H5486"/>
  <c r="I5486" s="1"/>
  <c r="H5485"/>
  <c r="I5485" s="1"/>
  <c r="H5484"/>
  <c r="I5484" s="1"/>
  <c r="H5483"/>
  <c r="I5483" s="1"/>
  <c r="H5482"/>
  <c r="I5482" s="1"/>
  <c r="H5481"/>
  <c r="I5481" s="1"/>
  <c r="H5480"/>
  <c r="I5480" s="1"/>
  <c r="H5479"/>
  <c r="I5479" s="1"/>
  <c r="H5478"/>
  <c r="I5478" s="1"/>
  <c r="H5477"/>
  <c r="I5477" s="1"/>
  <c r="H5476"/>
  <c r="I5476" s="1"/>
  <c r="H5475"/>
  <c r="I5475" s="1"/>
  <c r="H5474"/>
  <c r="I5474" s="1"/>
  <c r="H5473"/>
  <c r="I5473" s="1"/>
  <c r="H5472"/>
  <c r="I5472" s="1"/>
  <c r="H5471"/>
  <c r="I5471" s="1"/>
  <c r="H5470"/>
  <c r="I5470" s="1"/>
  <c r="H5469"/>
  <c r="I5469" s="1"/>
  <c r="H5468"/>
  <c r="I5468" s="1"/>
  <c r="H5467"/>
  <c r="I5467" s="1"/>
  <c r="H5466"/>
  <c r="I5466" s="1"/>
  <c r="H5465"/>
  <c r="I5465" s="1"/>
  <c r="H5464"/>
  <c r="I5464" s="1"/>
  <c r="H5463"/>
  <c r="I5463" s="1"/>
  <c r="H5462"/>
  <c r="I5462" s="1"/>
  <c r="H5461"/>
  <c r="I5461" s="1"/>
  <c r="H5460"/>
  <c r="I5460" s="1"/>
  <c r="H5459"/>
  <c r="I5459" s="1"/>
  <c r="H5458"/>
  <c r="I5458" s="1"/>
  <c r="H5457"/>
  <c r="I5457" s="1"/>
  <c r="H5456"/>
  <c r="I5456" s="1"/>
  <c r="H5455"/>
  <c r="I5455" s="1"/>
  <c r="H5454"/>
  <c r="I5454" s="1"/>
  <c r="H5453"/>
  <c r="I5453" s="1"/>
  <c r="H5452"/>
  <c r="I5452" s="1"/>
  <c r="H5451"/>
  <c r="I5451" s="1"/>
  <c r="H5450"/>
  <c r="I5450" s="1"/>
  <c r="H5449"/>
  <c r="I5449" s="1"/>
  <c r="H5448"/>
  <c r="I5448" s="1"/>
  <c r="H5447"/>
  <c r="I5447" s="1"/>
  <c r="H5446"/>
  <c r="I5446" s="1"/>
  <c r="H5445"/>
  <c r="I5445" s="1"/>
  <c r="H5444"/>
  <c r="I5444" s="1"/>
  <c r="H5443"/>
  <c r="I5443" s="1"/>
  <c r="H5442"/>
  <c r="I5442" s="1"/>
  <c r="H5441"/>
  <c r="I5441" s="1"/>
  <c r="H5440"/>
  <c r="I5440" s="1"/>
  <c r="H5439"/>
  <c r="I5439" s="1"/>
  <c r="H5438"/>
  <c r="I5438" s="1"/>
  <c r="H5437"/>
  <c r="I5437" s="1"/>
  <c r="H5436"/>
  <c r="I5436" s="1"/>
  <c r="H5435"/>
  <c r="I5435" s="1"/>
  <c r="H5434"/>
  <c r="I5434" s="1"/>
  <c r="H5433"/>
  <c r="I5433" s="1"/>
  <c r="H5432"/>
  <c r="I5432" s="1"/>
  <c r="H5431"/>
  <c r="I5431" s="1"/>
  <c r="H5430"/>
  <c r="I5430" s="1"/>
  <c r="H5429"/>
  <c r="I5429" s="1"/>
  <c r="H5428"/>
  <c r="I5428" s="1"/>
  <c r="H5427"/>
  <c r="I5427" s="1"/>
  <c r="H5426"/>
  <c r="I5426" s="1"/>
  <c r="H5425"/>
  <c r="I5425" s="1"/>
  <c r="H5424"/>
  <c r="I5424" s="1"/>
  <c r="H5423"/>
  <c r="I5423" s="1"/>
  <c r="H5422"/>
  <c r="I5422" s="1"/>
  <c r="H5421"/>
  <c r="I5421" s="1"/>
  <c r="H5420"/>
  <c r="I5420" s="1"/>
  <c r="H5419"/>
  <c r="I5419" s="1"/>
  <c r="H5418"/>
  <c r="I5418" s="1"/>
  <c r="H5417"/>
  <c r="I5417" s="1"/>
  <c r="H5416"/>
  <c r="I5416" s="1"/>
  <c r="H5415"/>
  <c r="I5415" s="1"/>
  <c r="H5414"/>
  <c r="I5414" s="1"/>
  <c r="H5413"/>
  <c r="I5413" s="1"/>
  <c r="H5412"/>
  <c r="I5412" s="1"/>
  <c r="H5411"/>
  <c r="I5411" s="1"/>
  <c r="H5410"/>
  <c r="I5410" s="1"/>
  <c r="H5409"/>
  <c r="I5409" s="1"/>
  <c r="H5408"/>
  <c r="I5408" s="1"/>
  <c r="H5407"/>
  <c r="I5407" s="1"/>
  <c r="H5406"/>
  <c r="I5406" s="1"/>
  <c r="H5405"/>
  <c r="I5405" s="1"/>
  <c r="H5404"/>
  <c r="I5404" s="1"/>
  <c r="H5403"/>
  <c r="I5403" s="1"/>
  <c r="H5402"/>
  <c r="I5402" s="1"/>
  <c r="H5401"/>
  <c r="I5401" s="1"/>
  <c r="H5400"/>
  <c r="I5400" s="1"/>
  <c r="H5399"/>
  <c r="I5399" s="1"/>
  <c r="H5398"/>
  <c r="I5398" s="1"/>
  <c r="H5397"/>
  <c r="I5397" s="1"/>
  <c r="H5396"/>
  <c r="I5396" s="1"/>
  <c r="H5395"/>
  <c r="I5395" s="1"/>
  <c r="H5394"/>
  <c r="I5394" s="1"/>
  <c r="H5393"/>
  <c r="I5393" s="1"/>
  <c r="H5392"/>
  <c r="I5392" s="1"/>
  <c r="H5391"/>
  <c r="I5391" s="1"/>
  <c r="H5390"/>
  <c r="I5390" s="1"/>
  <c r="H5389"/>
  <c r="I5389" s="1"/>
  <c r="H5388"/>
  <c r="I5388" s="1"/>
  <c r="H5387"/>
  <c r="I5387" s="1"/>
  <c r="H5386"/>
  <c r="I5386" s="1"/>
  <c r="H5385"/>
  <c r="I5385" s="1"/>
  <c r="H5384"/>
  <c r="I5384" s="1"/>
  <c r="H5383"/>
  <c r="I5383" s="1"/>
  <c r="H5382"/>
  <c r="I5382" s="1"/>
  <c r="H5381"/>
  <c r="I5381" s="1"/>
  <c r="H5380"/>
  <c r="I5380" s="1"/>
  <c r="H5379"/>
  <c r="I5379" s="1"/>
  <c r="H5378"/>
  <c r="I5378" s="1"/>
  <c r="H5377"/>
  <c r="I5377" s="1"/>
  <c r="H5376"/>
  <c r="I5376" s="1"/>
  <c r="H5375"/>
  <c r="I5375" s="1"/>
  <c r="H5374"/>
  <c r="I5374" s="1"/>
  <c r="H5373"/>
  <c r="I5373" s="1"/>
  <c r="H5372"/>
  <c r="I5372" s="1"/>
  <c r="H5371"/>
  <c r="I5371" s="1"/>
  <c r="H5370"/>
  <c r="I5370" s="1"/>
  <c r="H5369"/>
  <c r="I5369" s="1"/>
  <c r="H5368"/>
  <c r="I5368" s="1"/>
  <c r="H5367"/>
  <c r="I5367" s="1"/>
  <c r="H5366"/>
  <c r="I5366" s="1"/>
  <c r="H5365"/>
  <c r="I5365" s="1"/>
  <c r="H5364"/>
  <c r="I5364" s="1"/>
  <c r="H5363"/>
  <c r="I5363" s="1"/>
  <c r="H5362"/>
  <c r="I5362" s="1"/>
  <c r="H5361"/>
  <c r="I5361" s="1"/>
  <c r="H5360"/>
  <c r="I5360" s="1"/>
  <c r="H5359"/>
  <c r="I5359" s="1"/>
  <c r="H5358"/>
  <c r="I5358" s="1"/>
  <c r="H5357"/>
  <c r="I5357" s="1"/>
  <c r="H5356"/>
  <c r="I5356" s="1"/>
  <c r="H5355"/>
  <c r="I5355" s="1"/>
  <c r="H5354"/>
  <c r="I5354" s="1"/>
  <c r="H5353"/>
  <c r="I5353" s="1"/>
  <c r="H5352"/>
  <c r="I5352" s="1"/>
  <c r="H5351"/>
  <c r="I5351" s="1"/>
  <c r="H5350"/>
  <c r="I5350" s="1"/>
  <c r="H5349"/>
  <c r="I5349" s="1"/>
  <c r="H5348"/>
  <c r="I5348" s="1"/>
  <c r="H5347"/>
  <c r="I5347" s="1"/>
  <c r="H5346"/>
  <c r="I5346" s="1"/>
  <c r="H5345"/>
  <c r="I5345" s="1"/>
  <c r="H5344"/>
  <c r="I5344" s="1"/>
  <c r="H5343"/>
  <c r="I5343" s="1"/>
  <c r="H5342"/>
  <c r="I5342" s="1"/>
  <c r="H5341"/>
  <c r="I5341" s="1"/>
  <c r="H5340"/>
  <c r="I5340" s="1"/>
  <c r="H5339"/>
  <c r="I5339" s="1"/>
  <c r="H5338"/>
  <c r="I5338" s="1"/>
  <c r="H5337"/>
  <c r="I5337" s="1"/>
  <c r="H5336"/>
  <c r="I5336" s="1"/>
  <c r="H5335"/>
  <c r="I5335" s="1"/>
  <c r="H5334"/>
  <c r="I5334" s="1"/>
  <c r="H5333"/>
  <c r="I5333" s="1"/>
  <c r="H5332"/>
  <c r="I5332" s="1"/>
  <c r="H5331"/>
  <c r="I5331" s="1"/>
  <c r="H5330"/>
  <c r="I5330" s="1"/>
  <c r="H5329"/>
  <c r="I5329" s="1"/>
  <c r="H5328"/>
  <c r="I5328" s="1"/>
  <c r="H5327"/>
  <c r="I5327" s="1"/>
  <c r="H5326"/>
  <c r="I5326" s="1"/>
  <c r="H5325"/>
  <c r="I5325" s="1"/>
  <c r="H5324"/>
  <c r="I5324" s="1"/>
  <c r="H5323"/>
  <c r="I5323" s="1"/>
  <c r="H5322"/>
  <c r="I5322" s="1"/>
  <c r="H5321"/>
  <c r="I5321" s="1"/>
  <c r="H5320"/>
  <c r="I5320" s="1"/>
  <c r="H5319"/>
  <c r="I5319" s="1"/>
  <c r="H5318"/>
  <c r="I5318" s="1"/>
  <c r="H5317"/>
  <c r="I5317" s="1"/>
  <c r="H5316"/>
  <c r="I5316" s="1"/>
  <c r="H5315"/>
  <c r="I5315" s="1"/>
  <c r="H5314"/>
  <c r="I5314" s="1"/>
  <c r="H5313"/>
  <c r="I5313" s="1"/>
  <c r="H5312"/>
  <c r="I5312" s="1"/>
  <c r="H5311"/>
  <c r="I5311" s="1"/>
  <c r="H5310"/>
  <c r="I5310" s="1"/>
  <c r="H5309"/>
  <c r="I5309" s="1"/>
  <c r="H5308"/>
  <c r="I5308" s="1"/>
  <c r="H5307"/>
  <c r="I5307" s="1"/>
  <c r="H5306"/>
  <c r="I5306" s="1"/>
  <c r="H5305"/>
  <c r="I5305" s="1"/>
  <c r="H5304"/>
  <c r="I5304" s="1"/>
  <c r="H5303"/>
  <c r="I5303" s="1"/>
  <c r="H5302"/>
  <c r="I5302" s="1"/>
  <c r="H5301"/>
  <c r="I5301" s="1"/>
  <c r="H5300"/>
  <c r="I5300" s="1"/>
  <c r="H5299"/>
  <c r="I5299" s="1"/>
  <c r="H5298"/>
  <c r="I5298" s="1"/>
  <c r="H5297"/>
  <c r="I5297" s="1"/>
  <c r="H5296"/>
  <c r="I5296" s="1"/>
  <c r="H5295"/>
  <c r="I5295" s="1"/>
  <c r="H5294"/>
  <c r="I5294" s="1"/>
  <c r="H5293"/>
  <c r="I5293" s="1"/>
  <c r="H5292"/>
  <c r="I5292" s="1"/>
  <c r="H5291"/>
  <c r="I5291" s="1"/>
  <c r="H5290"/>
  <c r="I5290" s="1"/>
  <c r="H5289"/>
  <c r="I5289" s="1"/>
  <c r="H5288"/>
  <c r="I5288" s="1"/>
  <c r="H5287"/>
  <c r="I5287" s="1"/>
  <c r="H5286"/>
  <c r="I5286" s="1"/>
  <c r="H5285"/>
  <c r="I5285" s="1"/>
  <c r="H5284"/>
  <c r="I5284" s="1"/>
  <c r="H5283"/>
  <c r="I5283" s="1"/>
  <c r="H5282"/>
  <c r="I5282" s="1"/>
  <c r="H5281"/>
  <c r="I5281" s="1"/>
  <c r="H5280"/>
  <c r="I5280" s="1"/>
  <c r="H5279"/>
  <c r="I5279" s="1"/>
  <c r="H5278"/>
  <c r="I5278" s="1"/>
  <c r="H5277"/>
  <c r="I5277" s="1"/>
  <c r="H5276"/>
  <c r="I5276" s="1"/>
  <c r="H5275"/>
  <c r="I5275" s="1"/>
  <c r="H5274"/>
  <c r="I5274" s="1"/>
  <c r="H5273"/>
  <c r="I5273" s="1"/>
  <c r="H5272"/>
  <c r="I5272" s="1"/>
  <c r="H5271"/>
  <c r="I5271" s="1"/>
  <c r="H5270"/>
  <c r="I5270" s="1"/>
  <c r="H5269"/>
  <c r="I5269" s="1"/>
  <c r="H5268"/>
  <c r="I5268" s="1"/>
  <c r="H5267"/>
  <c r="I5267" s="1"/>
  <c r="H5266"/>
  <c r="I5266" s="1"/>
  <c r="H5265"/>
  <c r="I5265" s="1"/>
  <c r="H5264"/>
  <c r="I5264" s="1"/>
  <c r="H5263"/>
  <c r="I5263" s="1"/>
  <c r="H5262"/>
  <c r="I5262" s="1"/>
  <c r="H5261"/>
  <c r="I5261" s="1"/>
  <c r="H5260"/>
  <c r="I5260" s="1"/>
  <c r="H5259"/>
  <c r="I5259" s="1"/>
  <c r="H5258"/>
  <c r="I5258" s="1"/>
  <c r="H5257"/>
  <c r="I5257" s="1"/>
  <c r="H5256"/>
  <c r="I5256" s="1"/>
  <c r="H5255"/>
  <c r="I5255" s="1"/>
  <c r="H5254"/>
  <c r="I5254" s="1"/>
  <c r="H5253"/>
  <c r="I5253" s="1"/>
  <c r="H5252"/>
  <c r="I5252" s="1"/>
  <c r="H5251"/>
  <c r="I5251" s="1"/>
  <c r="H5250"/>
  <c r="I5250" s="1"/>
  <c r="H5249"/>
  <c r="I5249" s="1"/>
  <c r="H5248"/>
  <c r="I5248" s="1"/>
  <c r="H5247"/>
  <c r="I5247" s="1"/>
  <c r="H5246"/>
  <c r="I5246" s="1"/>
  <c r="H5245"/>
  <c r="I5245" s="1"/>
  <c r="H5244"/>
  <c r="I5244" s="1"/>
  <c r="H5243"/>
  <c r="I5243" s="1"/>
  <c r="H5242"/>
  <c r="I5242" s="1"/>
  <c r="H5241"/>
  <c r="I5241" s="1"/>
  <c r="H5240"/>
  <c r="I5240" s="1"/>
  <c r="H5239"/>
  <c r="I5239" s="1"/>
  <c r="H5238"/>
  <c r="I5238" s="1"/>
  <c r="H5237"/>
  <c r="I5237" s="1"/>
  <c r="H5236"/>
  <c r="I5236" s="1"/>
  <c r="H5235"/>
  <c r="I5235" s="1"/>
  <c r="H5234"/>
  <c r="I5234" s="1"/>
  <c r="H5233"/>
  <c r="I5233" s="1"/>
  <c r="H5232"/>
  <c r="I5232" s="1"/>
  <c r="H5231"/>
  <c r="I5231" s="1"/>
  <c r="H5230"/>
  <c r="I5230" s="1"/>
  <c r="H5229"/>
  <c r="I5229" s="1"/>
  <c r="H5228"/>
  <c r="I5228" s="1"/>
  <c r="H5227"/>
  <c r="I5227" s="1"/>
  <c r="H5226"/>
  <c r="I5226" s="1"/>
  <c r="H5225"/>
  <c r="I5225" s="1"/>
  <c r="H5224"/>
  <c r="I5224" s="1"/>
  <c r="H5223"/>
  <c r="I5223" s="1"/>
  <c r="H5222"/>
  <c r="I5222" s="1"/>
  <c r="H5221"/>
  <c r="I5221" s="1"/>
  <c r="H5220"/>
  <c r="I5220" s="1"/>
  <c r="H5219"/>
  <c r="I5219" s="1"/>
  <c r="H5218"/>
  <c r="I5218" s="1"/>
  <c r="H5217"/>
  <c r="I5217" s="1"/>
  <c r="H5216"/>
  <c r="I5216" s="1"/>
  <c r="H5215"/>
  <c r="I5215" s="1"/>
  <c r="H5214"/>
  <c r="I5214" s="1"/>
  <c r="H5213"/>
  <c r="I5213" s="1"/>
  <c r="H5212"/>
  <c r="I5212" s="1"/>
  <c r="H5211"/>
  <c r="I5211" s="1"/>
  <c r="H5210"/>
  <c r="I5210" s="1"/>
  <c r="H5209"/>
  <c r="I5209" s="1"/>
  <c r="H5208"/>
  <c r="I5208" s="1"/>
  <c r="H5207"/>
  <c r="I5207" s="1"/>
  <c r="H5206"/>
  <c r="I5206" s="1"/>
  <c r="H5205"/>
  <c r="I5205" s="1"/>
  <c r="H5204"/>
  <c r="I5204" s="1"/>
  <c r="H5203"/>
  <c r="I5203" s="1"/>
  <c r="H5202"/>
  <c r="I5202" s="1"/>
  <c r="H5201"/>
  <c r="I5201" s="1"/>
  <c r="H5200"/>
  <c r="I5200" s="1"/>
  <c r="H5199"/>
  <c r="I5199" s="1"/>
  <c r="H5198"/>
  <c r="I5198" s="1"/>
  <c r="H5197"/>
  <c r="I5197" s="1"/>
  <c r="H5196"/>
  <c r="I5196" s="1"/>
  <c r="H5195"/>
  <c r="I5195" s="1"/>
  <c r="H5194"/>
  <c r="I5194" s="1"/>
  <c r="H5193"/>
  <c r="I5193" s="1"/>
  <c r="H5192"/>
  <c r="I5192" s="1"/>
  <c r="H5191"/>
  <c r="I5191" s="1"/>
  <c r="H5190"/>
  <c r="I5190" s="1"/>
  <c r="H5189"/>
  <c r="I5189" s="1"/>
  <c r="H5188"/>
  <c r="I5188" s="1"/>
  <c r="H5187"/>
  <c r="I5187" s="1"/>
  <c r="H5186"/>
  <c r="I5186" s="1"/>
  <c r="H5185"/>
  <c r="I5185" s="1"/>
  <c r="H5184"/>
  <c r="I5184" s="1"/>
  <c r="H5183"/>
  <c r="I5183" s="1"/>
  <c r="H5182"/>
  <c r="I5182" s="1"/>
  <c r="H5181"/>
  <c r="I5181" s="1"/>
  <c r="H5180"/>
  <c r="I5180" s="1"/>
  <c r="H5179"/>
  <c r="I5179" s="1"/>
  <c r="H5178"/>
  <c r="I5178" s="1"/>
  <c r="H5177"/>
  <c r="I5177" s="1"/>
  <c r="H5176"/>
  <c r="I5176" s="1"/>
  <c r="H5175"/>
  <c r="I5175" s="1"/>
  <c r="H5174"/>
  <c r="I5174" s="1"/>
  <c r="H5173"/>
  <c r="I5173" s="1"/>
  <c r="H5172"/>
  <c r="I5172" s="1"/>
  <c r="H5171"/>
  <c r="I5171" s="1"/>
  <c r="H5170"/>
  <c r="I5170" s="1"/>
  <c r="H5169"/>
  <c r="I5169" s="1"/>
  <c r="H5168"/>
  <c r="I5168" s="1"/>
  <c r="H5167"/>
  <c r="I5167" s="1"/>
  <c r="H5166"/>
  <c r="I5166" s="1"/>
  <c r="H5165"/>
  <c r="I5165" s="1"/>
  <c r="H5164"/>
  <c r="I5164" s="1"/>
  <c r="H5163"/>
  <c r="I5163" s="1"/>
  <c r="H5162"/>
  <c r="I5162" s="1"/>
  <c r="H5161"/>
  <c r="I5161" s="1"/>
  <c r="H5160"/>
  <c r="I5160" s="1"/>
  <c r="H5159"/>
  <c r="I5159" s="1"/>
  <c r="H5158"/>
  <c r="I5158" s="1"/>
  <c r="H5157"/>
  <c r="I5157" s="1"/>
  <c r="H5156"/>
  <c r="I5156" s="1"/>
  <c r="H5155"/>
  <c r="I5155" s="1"/>
  <c r="H5154"/>
  <c r="I5154" s="1"/>
  <c r="H5153"/>
  <c r="I5153" s="1"/>
  <c r="H5152"/>
  <c r="I5152" s="1"/>
  <c r="H5151"/>
  <c r="I5151" s="1"/>
  <c r="H5150"/>
  <c r="I5150" s="1"/>
  <c r="H5149"/>
  <c r="I5149" s="1"/>
  <c r="H5148"/>
  <c r="I5148" s="1"/>
  <c r="H5147"/>
  <c r="I5147" s="1"/>
  <c r="H5146"/>
  <c r="I5146" s="1"/>
  <c r="H5145"/>
  <c r="I5145" s="1"/>
  <c r="H5144"/>
  <c r="I5144" s="1"/>
  <c r="H5143"/>
  <c r="I5143" s="1"/>
  <c r="H5142"/>
  <c r="I5142" s="1"/>
  <c r="H5141"/>
  <c r="I5141" s="1"/>
  <c r="H5140"/>
  <c r="I5140" s="1"/>
  <c r="H5139"/>
  <c r="I5139" s="1"/>
  <c r="H5138"/>
  <c r="I5138" s="1"/>
  <c r="H5137"/>
  <c r="I5137" s="1"/>
  <c r="H5136"/>
  <c r="I5136" s="1"/>
  <c r="H5135"/>
  <c r="I5135" s="1"/>
  <c r="H5134"/>
  <c r="I5134" s="1"/>
  <c r="H5133"/>
  <c r="I5133" s="1"/>
  <c r="H5132"/>
  <c r="I5132" s="1"/>
  <c r="H5131"/>
  <c r="I5131" s="1"/>
  <c r="H5130"/>
  <c r="I5130" s="1"/>
  <c r="H5129"/>
  <c r="I5129" s="1"/>
  <c r="H5128"/>
  <c r="I5128" s="1"/>
  <c r="H5127"/>
  <c r="I5127" s="1"/>
  <c r="H5126"/>
  <c r="I5126" s="1"/>
  <c r="H5125"/>
  <c r="I5125" s="1"/>
  <c r="H5124"/>
  <c r="I5124" s="1"/>
  <c r="H5123"/>
  <c r="I5123" s="1"/>
  <c r="H5122"/>
  <c r="I5122" s="1"/>
  <c r="H5121"/>
  <c r="I5121" s="1"/>
  <c r="H5120"/>
  <c r="I5120" s="1"/>
  <c r="H5119"/>
  <c r="I5119" s="1"/>
  <c r="H5118"/>
  <c r="I5118" s="1"/>
  <c r="H5117"/>
  <c r="I5117" s="1"/>
  <c r="H5116"/>
  <c r="I5116" s="1"/>
  <c r="H5115"/>
  <c r="I5115" s="1"/>
  <c r="H5114"/>
  <c r="I5114" s="1"/>
  <c r="H5113"/>
  <c r="I5113" s="1"/>
  <c r="H5112"/>
  <c r="I5112" s="1"/>
  <c r="H5111"/>
  <c r="I5111" s="1"/>
  <c r="H5110"/>
  <c r="I5110" s="1"/>
  <c r="H5109"/>
  <c r="I5109" s="1"/>
  <c r="H5108"/>
  <c r="I5108" s="1"/>
  <c r="H5107"/>
  <c r="I5107" s="1"/>
  <c r="H5106"/>
  <c r="I5106" s="1"/>
  <c r="H5105"/>
  <c r="I5105" s="1"/>
  <c r="H5104"/>
  <c r="I5104" s="1"/>
  <c r="H5103"/>
  <c r="I5103" s="1"/>
  <c r="H5102"/>
  <c r="I5102" s="1"/>
  <c r="H5101"/>
  <c r="I5101" s="1"/>
  <c r="H5100"/>
  <c r="I5100" s="1"/>
  <c r="H5099"/>
  <c r="I5099" s="1"/>
  <c r="H5098"/>
  <c r="I5098" s="1"/>
  <c r="H5097"/>
  <c r="I5097" s="1"/>
  <c r="H5096"/>
  <c r="I5096" s="1"/>
  <c r="H5095"/>
  <c r="I5095" s="1"/>
  <c r="H5094"/>
  <c r="I5094" s="1"/>
  <c r="H5093"/>
  <c r="I5093" s="1"/>
  <c r="H5092"/>
  <c r="I5092" s="1"/>
  <c r="H5091"/>
  <c r="I5091" s="1"/>
  <c r="H5090"/>
  <c r="I5090" s="1"/>
  <c r="H5089"/>
  <c r="I5089" s="1"/>
  <c r="H5088"/>
  <c r="I5088" s="1"/>
  <c r="H5087"/>
  <c r="I5087" s="1"/>
  <c r="H5086"/>
  <c r="I5086" s="1"/>
  <c r="H5085"/>
  <c r="I5085" s="1"/>
  <c r="H5084"/>
  <c r="I5084" s="1"/>
  <c r="H5083"/>
  <c r="I5083" s="1"/>
  <c r="H5082"/>
  <c r="I5082" s="1"/>
  <c r="H5081"/>
  <c r="I5081" s="1"/>
  <c r="H5080"/>
  <c r="I5080" s="1"/>
  <c r="H5079"/>
  <c r="I5079" s="1"/>
  <c r="H5078"/>
  <c r="I5078" s="1"/>
  <c r="H5077"/>
  <c r="I5077" s="1"/>
  <c r="H5076"/>
  <c r="I5076" s="1"/>
  <c r="H5075"/>
  <c r="I5075" s="1"/>
  <c r="H5074"/>
  <c r="I5074" s="1"/>
  <c r="H5073"/>
  <c r="I5073" s="1"/>
  <c r="H5072"/>
  <c r="I5072" s="1"/>
  <c r="H5071"/>
  <c r="I5071" s="1"/>
  <c r="H5070"/>
  <c r="I5070" s="1"/>
  <c r="H5069"/>
  <c r="I5069" s="1"/>
  <c r="H5068"/>
  <c r="I5068" s="1"/>
  <c r="H5067"/>
  <c r="I5067" s="1"/>
  <c r="H5066"/>
  <c r="I5066" s="1"/>
  <c r="H5065"/>
  <c r="I5065" s="1"/>
  <c r="H5064"/>
  <c r="I5064" s="1"/>
  <c r="H5063"/>
  <c r="I5063" s="1"/>
  <c r="H5062"/>
  <c r="I5062" s="1"/>
  <c r="H5061"/>
  <c r="I5061" s="1"/>
  <c r="H5060"/>
  <c r="I5060" s="1"/>
  <c r="H5059"/>
  <c r="I5059" s="1"/>
  <c r="H5058"/>
  <c r="I5058" s="1"/>
  <c r="H5057"/>
  <c r="I5057" s="1"/>
  <c r="H5056"/>
  <c r="I5056" s="1"/>
  <c r="H5055"/>
  <c r="I5055" s="1"/>
  <c r="H5054"/>
  <c r="I5054" s="1"/>
  <c r="H5053"/>
  <c r="I5053" s="1"/>
  <c r="H5052"/>
  <c r="I5052" s="1"/>
  <c r="H5051"/>
  <c r="I5051" s="1"/>
  <c r="H5050"/>
  <c r="I5050" s="1"/>
  <c r="H5049"/>
  <c r="I5049" s="1"/>
  <c r="H5048"/>
  <c r="I5048" s="1"/>
  <c r="H5047"/>
  <c r="I5047" s="1"/>
  <c r="H5046"/>
  <c r="I5046" s="1"/>
  <c r="H5045"/>
  <c r="I5045" s="1"/>
  <c r="H5044"/>
  <c r="I5044" s="1"/>
  <c r="H5043"/>
  <c r="I5043" s="1"/>
  <c r="H5042"/>
  <c r="I5042" s="1"/>
  <c r="H5041"/>
  <c r="I5041" s="1"/>
  <c r="H5040"/>
  <c r="I5040" s="1"/>
  <c r="H5039"/>
  <c r="I5039" s="1"/>
  <c r="H5038"/>
  <c r="I5038" s="1"/>
  <c r="H5037"/>
  <c r="I5037" s="1"/>
  <c r="H5036"/>
  <c r="I5036" s="1"/>
  <c r="H5035"/>
  <c r="I5035" s="1"/>
  <c r="H5034"/>
  <c r="I5034" s="1"/>
  <c r="H5033"/>
  <c r="I5033" s="1"/>
  <c r="H5032"/>
  <c r="I5032" s="1"/>
  <c r="H5031"/>
  <c r="I5031" s="1"/>
  <c r="H5030"/>
  <c r="I5030" s="1"/>
  <c r="H5029"/>
  <c r="I5029" s="1"/>
  <c r="H5028"/>
  <c r="I5028" s="1"/>
  <c r="H5027"/>
  <c r="I5027" s="1"/>
  <c r="H5026"/>
  <c r="I5026" s="1"/>
  <c r="H5025"/>
  <c r="I5025" s="1"/>
  <c r="H5024"/>
  <c r="I5024" s="1"/>
  <c r="H5023"/>
  <c r="I5023" s="1"/>
  <c r="H5022"/>
  <c r="I5022" s="1"/>
  <c r="H5021"/>
  <c r="I5021" s="1"/>
  <c r="H5020"/>
  <c r="I5020" s="1"/>
  <c r="H5019"/>
  <c r="I5019" s="1"/>
  <c r="H5018"/>
  <c r="I5018" s="1"/>
  <c r="H5017"/>
  <c r="I5017" s="1"/>
  <c r="H5016"/>
  <c r="I5016" s="1"/>
  <c r="H5015"/>
  <c r="I5015" s="1"/>
  <c r="H5014"/>
  <c r="I5014" s="1"/>
  <c r="H5013"/>
  <c r="I5013" s="1"/>
  <c r="H5012"/>
  <c r="I5012" s="1"/>
  <c r="H5011"/>
  <c r="I5011" s="1"/>
  <c r="H5010"/>
  <c r="I5010" s="1"/>
  <c r="H5009"/>
  <c r="I5009" s="1"/>
  <c r="H5008"/>
  <c r="I5008" s="1"/>
  <c r="H5007"/>
  <c r="I5007" s="1"/>
  <c r="H5006"/>
  <c r="I5006" s="1"/>
  <c r="H5005"/>
  <c r="I5005" s="1"/>
  <c r="H5004"/>
  <c r="I5004" s="1"/>
  <c r="H5003"/>
  <c r="I5003" s="1"/>
  <c r="H5002"/>
  <c r="I5002" s="1"/>
  <c r="H5001"/>
  <c r="I5001" s="1"/>
  <c r="H5000"/>
  <c r="I5000" s="1"/>
  <c r="H4999"/>
  <c r="I4999" s="1"/>
  <c r="H4998"/>
  <c r="I4998" s="1"/>
  <c r="H4997"/>
  <c r="I4997" s="1"/>
  <c r="H4996"/>
  <c r="I4996" s="1"/>
  <c r="H4995"/>
  <c r="I4995" s="1"/>
  <c r="H4994"/>
  <c r="I4994" s="1"/>
  <c r="H4993"/>
  <c r="I4993" s="1"/>
  <c r="H4992"/>
  <c r="I4992" s="1"/>
  <c r="H4991"/>
  <c r="I4991" s="1"/>
  <c r="H4990"/>
  <c r="I4990" s="1"/>
  <c r="H4989"/>
  <c r="I4989" s="1"/>
  <c r="H4988"/>
  <c r="I4988" s="1"/>
  <c r="H4987"/>
  <c r="I4987" s="1"/>
  <c r="H4986"/>
  <c r="I4986" s="1"/>
  <c r="H4985"/>
  <c r="I4985" s="1"/>
  <c r="H4984"/>
  <c r="I4984" s="1"/>
  <c r="H4983"/>
  <c r="I4983" s="1"/>
  <c r="H4982"/>
  <c r="I4982" s="1"/>
  <c r="H4981"/>
  <c r="I4981" s="1"/>
  <c r="H4980"/>
  <c r="I4980" s="1"/>
  <c r="H4979"/>
  <c r="I4979" s="1"/>
  <c r="H4978"/>
  <c r="I4978" s="1"/>
  <c r="H4977"/>
  <c r="I4977" s="1"/>
  <c r="H4976"/>
  <c r="I4976" s="1"/>
  <c r="H4975"/>
  <c r="I4975" s="1"/>
  <c r="H4974"/>
  <c r="I4974" s="1"/>
  <c r="H4973"/>
  <c r="I4973" s="1"/>
  <c r="H4972"/>
  <c r="I4972" s="1"/>
  <c r="H4971"/>
  <c r="I4971" s="1"/>
  <c r="H4970"/>
  <c r="I4970" s="1"/>
  <c r="H4969"/>
  <c r="I4969" s="1"/>
  <c r="H4968"/>
  <c r="I4968" s="1"/>
  <c r="H4967"/>
  <c r="I4967" s="1"/>
  <c r="H4966"/>
  <c r="I4966" s="1"/>
  <c r="H4965"/>
  <c r="I4965" s="1"/>
  <c r="H4964"/>
  <c r="I4964" s="1"/>
  <c r="H4963"/>
  <c r="I4963" s="1"/>
  <c r="H4962"/>
  <c r="I4962" s="1"/>
  <c r="H4961"/>
  <c r="I4961" s="1"/>
  <c r="H4960"/>
  <c r="I4960" s="1"/>
  <c r="H4959"/>
  <c r="I4959" s="1"/>
  <c r="H4958"/>
  <c r="I4958" s="1"/>
  <c r="H4957"/>
  <c r="I4957" s="1"/>
  <c r="H4956"/>
  <c r="I4956" s="1"/>
  <c r="H4955"/>
  <c r="I4955" s="1"/>
  <c r="H4954"/>
  <c r="I4954" s="1"/>
  <c r="H4953"/>
  <c r="I4953" s="1"/>
  <c r="H4952"/>
  <c r="I4952" s="1"/>
  <c r="H4951"/>
  <c r="I4951" s="1"/>
  <c r="H4950"/>
  <c r="I4950" s="1"/>
  <c r="H4949"/>
  <c r="I4949" s="1"/>
  <c r="H4948"/>
  <c r="I4948" s="1"/>
  <c r="H4947"/>
  <c r="I4947" s="1"/>
  <c r="H4946"/>
  <c r="I4946" s="1"/>
  <c r="H4945"/>
  <c r="I4945" s="1"/>
  <c r="H4944"/>
  <c r="I4944" s="1"/>
  <c r="H4943"/>
  <c r="I4943" s="1"/>
  <c r="H4942"/>
  <c r="I4942" s="1"/>
  <c r="H4941"/>
  <c r="I4941" s="1"/>
  <c r="H4940"/>
  <c r="I4940" s="1"/>
  <c r="H4939"/>
  <c r="I4939" s="1"/>
  <c r="H4938"/>
  <c r="I4938" s="1"/>
  <c r="H4937"/>
  <c r="I4937" s="1"/>
  <c r="H4936"/>
  <c r="I4936" s="1"/>
  <c r="H4935"/>
  <c r="I4935" s="1"/>
  <c r="H4934"/>
  <c r="I4934" s="1"/>
  <c r="H4933"/>
  <c r="I4933" s="1"/>
  <c r="H4932"/>
  <c r="I4932" s="1"/>
  <c r="H4931"/>
  <c r="I4931" s="1"/>
  <c r="H4930"/>
  <c r="I4930" s="1"/>
  <c r="H4929"/>
  <c r="I4929" s="1"/>
  <c r="H4928"/>
  <c r="I4928" s="1"/>
  <c r="H4927"/>
  <c r="I4927" s="1"/>
  <c r="H4926"/>
  <c r="I4926" s="1"/>
  <c r="H4925"/>
  <c r="I4925" s="1"/>
  <c r="H4924"/>
  <c r="I4924" s="1"/>
  <c r="H4923"/>
  <c r="I4923" s="1"/>
  <c r="H4922"/>
  <c r="I4922" s="1"/>
  <c r="H4921"/>
  <c r="I4921" s="1"/>
  <c r="H4920"/>
  <c r="I4920" s="1"/>
  <c r="H4919"/>
  <c r="I4919" s="1"/>
  <c r="H4918"/>
  <c r="I4918" s="1"/>
  <c r="H4917"/>
  <c r="I4917" s="1"/>
  <c r="H4916"/>
  <c r="I4916" s="1"/>
  <c r="H4915"/>
  <c r="I4915" s="1"/>
  <c r="H4914"/>
  <c r="I4914" s="1"/>
  <c r="H4913"/>
  <c r="I4913" s="1"/>
  <c r="H4912"/>
  <c r="I4912" s="1"/>
  <c r="H4911"/>
  <c r="I4911" s="1"/>
  <c r="H4910"/>
  <c r="I4910" s="1"/>
  <c r="H4909"/>
  <c r="I4909" s="1"/>
  <c r="H4908"/>
  <c r="I4908" s="1"/>
  <c r="H4907"/>
  <c r="I4907" s="1"/>
  <c r="H4906"/>
  <c r="I4906" s="1"/>
  <c r="H4905"/>
  <c r="I4905" s="1"/>
  <c r="H4904"/>
  <c r="I4904" s="1"/>
  <c r="H4903"/>
  <c r="I4903" s="1"/>
  <c r="H4902"/>
  <c r="I4902" s="1"/>
  <c r="H4901"/>
  <c r="I4901" s="1"/>
  <c r="H4900"/>
  <c r="I4900" s="1"/>
  <c r="H4899"/>
  <c r="I4899" s="1"/>
  <c r="H4898"/>
  <c r="I4898" s="1"/>
  <c r="H4897"/>
  <c r="I4897" s="1"/>
  <c r="H4896"/>
  <c r="I4896" s="1"/>
  <c r="H4895"/>
  <c r="I4895" s="1"/>
  <c r="H4894"/>
  <c r="I4894" s="1"/>
  <c r="H4893"/>
  <c r="I4893" s="1"/>
  <c r="H4892"/>
  <c r="I4892" s="1"/>
  <c r="H4891"/>
  <c r="I4891" s="1"/>
  <c r="H4890"/>
  <c r="I4890" s="1"/>
  <c r="H4889"/>
  <c r="I4889" s="1"/>
  <c r="H4888"/>
  <c r="I4888" s="1"/>
  <c r="H4887"/>
  <c r="I4887" s="1"/>
  <c r="H4886"/>
  <c r="I4886" s="1"/>
  <c r="H4885"/>
  <c r="I4885" s="1"/>
  <c r="H4884"/>
  <c r="I4884" s="1"/>
  <c r="H4883"/>
  <c r="I4883" s="1"/>
  <c r="H4882"/>
  <c r="I4882" s="1"/>
  <c r="H4881"/>
  <c r="I4881" s="1"/>
  <c r="H4880"/>
  <c r="I4880" s="1"/>
  <c r="H4879"/>
  <c r="I4879" s="1"/>
  <c r="H4878"/>
  <c r="I4878" s="1"/>
  <c r="H4877"/>
  <c r="I4877" s="1"/>
  <c r="H4876"/>
  <c r="I4876" s="1"/>
  <c r="H4875"/>
  <c r="I4875" s="1"/>
  <c r="H4874"/>
  <c r="I4874" s="1"/>
  <c r="H4873"/>
  <c r="I4873" s="1"/>
  <c r="H4872"/>
  <c r="I4872" s="1"/>
  <c r="H4871"/>
  <c r="I4871" s="1"/>
  <c r="H4870"/>
  <c r="I4870" s="1"/>
  <c r="H4869"/>
  <c r="I4869" s="1"/>
  <c r="H4868"/>
  <c r="I4868" s="1"/>
  <c r="H4867"/>
  <c r="I4867" s="1"/>
  <c r="H4866"/>
  <c r="I4866" s="1"/>
  <c r="H4865"/>
  <c r="I4865" s="1"/>
  <c r="H4864"/>
  <c r="I4864" s="1"/>
  <c r="H4863"/>
  <c r="I4863" s="1"/>
  <c r="H4862"/>
  <c r="I4862" s="1"/>
  <c r="H4861"/>
  <c r="I4861" s="1"/>
  <c r="H4860"/>
  <c r="I4860" s="1"/>
  <c r="H4859"/>
  <c r="I4859" s="1"/>
  <c r="H4858"/>
  <c r="I4858" s="1"/>
  <c r="H4857"/>
  <c r="I4857" s="1"/>
  <c r="H4856"/>
  <c r="I4856" s="1"/>
  <c r="H4855"/>
  <c r="I4855" s="1"/>
  <c r="H4854"/>
  <c r="I4854" s="1"/>
  <c r="H4853"/>
  <c r="I4853" s="1"/>
  <c r="H4852"/>
  <c r="I4852" s="1"/>
  <c r="H4851"/>
  <c r="I4851" s="1"/>
  <c r="H4850"/>
  <c r="I4850" s="1"/>
  <c r="H4849"/>
  <c r="I4849" s="1"/>
  <c r="H4848"/>
  <c r="I4848" s="1"/>
  <c r="H4847"/>
  <c r="I4847" s="1"/>
  <c r="H4846"/>
  <c r="I4846" s="1"/>
  <c r="H4845"/>
  <c r="I4845" s="1"/>
  <c r="H4844"/>
  <c r="I4844" s="1"/>
  <c r="H4843"/>
  <c r="I4843" s="1"/>
  <c r="H4842"/>
  <c r="I4842" s="1"/>
  <c r="H4841"/>
  <c r="I4841" s="1"/>
  <c r="H4840"/>
  <c r="I4840" s="1"/>
  <c r="H4839"/>
  <c r="I4839" s="1"/>
  <c r="H4838"/>
  <c r="I4838" s="1"/>
  <c r="H4837"/>
  <c r="I4837" s="1"/>
  <c r="H4836"/>
  <c r="I4836" s="1"/>
  <c r="H4835"/>
  <c r="I4835" s="1"/>
  <c r="H4834"/>
  <c r="I4834" s="1"/>
  <c r="H4833"/>
  <c r="I4833" s="1"/>
  <c r="H4832"/>
  <c r="I4832" s="1"/>
  <c r="H4831"/>
  <c r="I4831" s="1"/>
  <c r="H4830"/>
  <c r="I4830" s="1"/>
  <c r="H4829"/>
  <c r="I4829" s="1"/>
  <c r="H4828"/>
  <c r="I4828" s="1"/>
  <c r="H4827"/>
  <c r="I4827" s="1"/>
  <c r="H4826"/>
  <c r="I4826" s="1"/>
  <c r="H4825"/>
  <c r="I4825" s="1"/>
  <c r="H4824"/>
  <c r="I4824" s="1"/>
  <c r="H4823"/>
  <c r="I4823" s="1"/>
  <c r="H4822"/>
  <c r="I4822" s="1"/>
  <c r="H4821"/>
  <c r="I4821" s="1"/>
  <c r="H4820"/>
  <c r="I4820" s="1"/>
  <c r="H4819"/>
  <c r="I4819" s="1"/>
  <c r="H4818"/>
  <c r="I4818" s="1"/>
  <c r="H4817"/>
  <c r="I4817" s="1"/>
  <c r="H4816"/>
  <c r="I4816" s="1"/>
  <c r="H4815"/>
  <c r="I4815" s="1"/>
  <c r="H4814"/>
  <c r="I4814" s="1"/>
  <c r="H4813"/>
  <c r="I4813" s="1"/>
  <c r="H4812"/>
  <c r="I4812" s="1"/>
  <c r="H4811"/>
  <c r="I4811" s="1"/>
  <c r="H4810"/>
  <c r="I4810" s="1"/>
  <c r="H4809"/>
  <c r="I4809" s="1"/>
  <c r="H4808"/>
  <c r="I4808" s="1"/>
  <c r="H4807"/>
  <c r="I4807" s="1"/>
  <c r="H4806"/>
  <c r="I4806" s="1"/>
  <c r="H4805"/>
  <c r="I4805" s="1"/>
  <c r="H4804"/>
  <c r="I4804" s="1"/>
  <c r="H4803"/>
  <c r="I4803" s="1"/>
  <c r="H4802"/>
  <c r="I4802" s="1"/>
  <c r="H4801"/>
  <c r="I4801" s="1"/>
  <c r="H4800"/>
  <c r="I4800" s="1"/>
  <c r="H4799"/>
  <c r="I4799" s="1"/>
  <c r="H4798"/>
  <c r="I4798" s="1"/>
  <c r="H4797"/>
  <c r="I4797" s="1"/>
  <c r="H4796"/>
  <c r="I4796" s="1"/>
  <c r="H4795"/>
  <c r="I4795" s="1"/>
  <c r="H4794"/>
  <c r="I4794" s="1"/>
  <c r="H4793"/>
  <c r="I4793" s="1"/>
  <c r="H4792"/>
  <c r="I4792" s="1"/>
  <c r="H4791"/>
  <c r="I4791" s="1"/>
  <c r="H4790"/>
  <c r="I4790" s="1"/>
  <c r="H4789"/>
  <c r="I4789" s="1"/>
  <c r="H4788"/>
  <c r="I4788" s="1"/>
  <c r="H4787"/>
  <c r="I4787" s="1"/>
  <c r="H4786"/>
  <c r="I4786" s="1"/>
  <c r="H4785"/>
  <c r="I4785" s="1"/>
  <c r="H4784"/>
  <c r="I4784" s="1"/>
  <c r="H4783"/>
  <c r="I4783" s="1"/>
  <c r="H4782"/>
  <c r="I4782" s="1"/>
  <c r="H4781"/>
  <c r="I4781" s="1"/>
  <c r="H4780"/>
  <c r="I4780" s="1"/>
  <c r="H4779"/>
  <c r="I4779" s="1"/>
  <c r="H4778"/>
  <c r="I4778" s="1"/>
  <c r="H4777"/>
  <c r="I4777" s="1"/>
  <c r="H4776"/>
  <c r="I4776" s="1"/>
  <c r="H4775"/>
  <c r="I4775" s="1"/>
  <c r="H4774"/>
  <c r="I4774" s="1"/>
  <c r="H4773"/>
  <c r="I4773" s="1"/>
  <c r="H4772"/>
  <c r="I4772" s="1"/>
  <c r="H4771"/>
  <c r="I4771" s="1"/>
  <c r="H4770"/>
  <c r="I4770" s="1"/>
  <c r="H4769"/>
  <c r="I4769" s="1"/>
  <c r="H4768"/>
  <c r="I4768" s="1"/>
  <c r="H4767"/>
  <c r="I4767" s="1"/>
  <c r="H4766"/>
  <c r="I4766" s="1"/>
  <c r="H4765"/>
  <c r="I4765" s="1"/>
  <c r="H4764"/>
  <c r="I4764" s="1"/>
  <c r="H4763"/>
  <c r="I4763" s="1"/>
  <c r="H4762"/>
  <c r="I4762" s="1"/>
  <c r="H4761"/>
  <c r="I4761" s="1"/>
  <c r="H4760"/>
  <c r="I4760" s="1"/>
  <c r="H4759"/>
  <c r="I4759" s="1"/>
  <c r="H4758"/>
  <c r="I4758" s="1"/>
  <c r="H4757"/>
  <c r="I4757" s="1"/>
  <c r="H4756"/>
  <c r="I4756" s="1"/>
  <c r="H4755"/>
  <c r="I4755" s="1"/>
  <c r="H4754"/>
  <c r="I4754" s="1"/>
  <c r="H4753"/>
  <c r="I4753" s="1"/>
  <c r="H4752"/>
  <c r="I4752" s="1"/>
  <c r="H4751"/>
  <c r="I4751" s="1"/>
  <c r="H4750"/>
  <c r="I4750" s="1"/>
  <c r="H4749"/>
  <c r="I4749" s="1"/>
  <c r="H4748"/>
  <c r="I4748" s="1"/>
  <c r="H4747"/>
  <c r="I4747" s="1"/>
  <c r="H4746"/>
  <c r="I4746" s="1"/>
  <c r="H4745"/>
  <c r="I4745" s="1"/>
  <c r="H4744"/>
  <c r="I4744" s="1"/>
  <c r="H4743"/>
  <c r="I4743" s="1"/>
  <c r="H4742"/>
  <c r="I4742" s="1"/>
  <c r="H4741"/>
  <c r="I4741" s="1"/>
  <c r="H4740"/>
  <c r="I4740" s="1"/>
  <c r="H4739"/>
  <c r="I4739" s="1"/>
  <c r="H4738"/>
  <c r="I4738" s="1"/>
  <c r="H4737"/>
  <c r="I4737" s="1"/>
  <c r="H4736"/>
  <c r="I4736" s="1"/>
  <c r="H4735"/>
  <c r="I4735" s="1"/>
  <c r="H4734"/>
  <c r="I4734" s="1"/>
  <c r="H4733"/>
  <c r="I4733" s="1"/>
  <c r="H4732"/>
  <c r="I4732" s="1"/>
  <c r="H4731"/>
  <c r="I4731" s="1"/>
  <c r="H4730"/>
  <c r="I4730" s="1"/>
  <c r="H4729"/>
  <c r="I4729" s="1"/>
  <c r="H4728"/>
  <c r="I4728" s="1"/>
  <c r="H4727"/>
  <c r="I4727" s="1"/>
  <c r="H4726"/>
  <c r="I4726" s="1"/>
  <c r="H4725"/>
  <c r="I4725" s="1"/>
  <c r="H4724"/>
  <c r="I4724" s="1"/>
  <c r="H4723"/>
  <c r="I4723" s="1"/>
  <c r="H4722"/>
  <c r="I4722" s="1"/>
  <c r="H4721"/>
  <c r="I4721" s="1"/>
  <c r="H4720"/>
  <c r="I4720" s="1"/>
  <c r="H4719"/>
  <c r="I4719" s="1"/>
  <c r="H4718"/>
  <c r="I4718" s="1"/>
  <c r="H4717"/>
  <c r="I4717" s="1"/>
  <c r="H4716"/>
  <c r="I4716" s="1"/>
  <c r="H4715"/>
  <c r="I4715" s="1"/>
  <c r="H4714"/>
  <c r="I4714" s="1"/>
  <c r="H4713"/>
  <c r="I4713" s="1"/>
  <c r="H4712"/>
  <c r="I4712" s="1"/>
  <c r="H4711"/>
  <c r="I4711" s="1"/>
  <c r="H4710"/>
  <c r="I4710" s="1"/>
  <c r="H4709"/>
  <c r="I4709" s="1"/>
  <c r="H4708"/>
  <c r="I4708" s="1"/>
  <c r="H4707"/>
  <c r="I4707" s="1"/>
  <c r="H4706"/>
  <c r="I4706" s="1"/>
  <c r="H4705"/>
  <c r="I4705" s="1"/>
  <c r="H4704"/>
  <c r="I4704" s="1"/>
  <c r="H4703"/>
  <c r="I4703" s="1"/>
  <c r="H4702"/>
  <c r="I4702" s="1"/>
  <c r="H4701"/>
  <c r="I4701" s="1"/>
  <c r="H4700"/>
  <c r="I4700" s="1"/>
  <c r="H4699"/>
  <c r="I4699" s="1"/>
  <c r="H4698"/>
  <c r="I4698" s="1"/>
  <c r="H4697"/>
  <c r="I4697" s="1"/>
  <c r="H4696"/>
  <c r="I4696" s="1"/>
  <c r="H4695"/>
  <c r="I4695" s="1"/>
  <c r="H4694"/>
  <c r="I4694" s="1"/>
  <c r="H4693"/>
  <c r="I4693" s="1"/>
  <c r="H4692"/>
  <c r="I4692" s="1"/>
  <c r="H4691"/>
  <c r="I4691" s="1"/>
  <c r="H4690"/>
  <c r="I4690" s="1"/>
  <c r="H4689"/>
  <c r="I4689" s="1"/>
  <c r="H4688"/>
  <c r="I4688" s="1"/>
  <c r="H4687"/>
  <c r="I4687" s="1"/>
  <c r="H4686"/>
  <c r="I4686" s="1"/>
  <c r="H4685"/>
  <c r="I4685" s="1"/>
  <c r="H4684"/>
  <c r="I4684" s="1"/>
  <c r="H4683"/>
  <c r="I4683" s="1"/>
  <c r="H4682"/>
  <c r="I4682" s="1"/>
  <c r="H4681"/>
  <c r="I4681" s="1"/>
  <c r="H4680"/>
  <c r="I4680" s="1"/>
  <c r="H4679"/>
  <c r="I4679" s="1"/>
  <c r="H4678"/>
  <c r="I4678" s="1"/>
  <c r="H4677"/>
  <c r="I4677" s="1"/>
  <c r="H4676"/>
  <c r="I4676" s="1"/>
  <c r="H4675"/>
  <c r="I4675" s="1"/>
  <c r="H4674"/>
  <c r="I4674" s="1"/>
  <c r="H4673"/>
  <c r="I4673" s="1"/>
  <c r="H4672"/>
  <c r="I4672" s="1"/>
  <c r="H4671"/>
  <c r="I4671" s="1"/>
  <c r="H4670"/>
  <c r="I4670" s="1"/>
  <c r="H4669"/>
  <c r="I4669" s="1"/>
  <c r="H4668"/>
  <c r="I4668" s="1"/>
  <c r="H4667"/>
  <c r="I4667" s="1"/>
  <c r="H4666"/>
  <c r="I4666" s="1"/>
  <c r="H4665"/>
  <c r="I4665" s="1"/>
  <c r="H4664"/>
  <c r="I4664" s="1"/>
  <c r="H4663"/>
  <c r="I4663" s="1"/>
  <c r="H4662"/>
  <c r="I4662" s="1"/>
  <c r="H4661"/>
  <c r="I4661" s="1"/>
  <c r="H4660"/>
  <c r="I4660" s="1"/>
  <c r="H4659"/>
  <c r="I4659" s="1"/>
  <c r="H4658"/>
  <c r="I4658" s="1"/>
  <c r="H4657"/>
  <c r="I4657" s="1"/>
  <c r="H4656"/>
  <c r="I4656" s="1"/>
  <c r="H4655"/>
  <c r="I4655" s="1"/>
  <c r="H4654"/>
  <c r="I4654" s="1"/>
  <c r="H4653"/>
  <c r="I4653" s="1"/>
  <c r="H4652"/>
  <c r="I4652" s="1"/>
  <c r="H4651"/>
  <c r="I4651" s="1"/>
  <c r="H4650"/>
  <c r="I4650" s="1"/>
  <c r="H4649"/>
  <c r="I4649" s="1"/>
  <c r="H4648"/>
  <c r="I4648" s="1"/>
  <c r="H4647"/>
  <c r="I4647" s="1"/>
  <c r="H4646"/>
  <c r="I4646" s="1"/>
  <c r="H4645"/>
  <c r="I4645" s="1"/>
  <c r="H4644"/>
  <c r="I4644" s="1"/>
  <c r="H4643"/>
  <c r="I4643" s="1"/>
  <c r="H4642"/>
  <c r="I4642" s="1"/>
  <c r="H4641"/>
  <c r="I4641" s="1"/>
  <c r="H4640"/>
  <c r="I4640" s="1"/>
  <c r="H4639"/>
  <c r="I4639" s="1"/>
  <c r="H4638"/>
  <c r="I4638" s="1"/>
  <c r="H4637"/>
  <c r="I4637" s="1"/>
  <c r="H4636"/>
  <c r="I4636" s="1"/>
  <c r="H4635"/>
  <c r="I4635" s="1"/>
  <c r="H4634"/>
  <c r="I4634" s="1"/>
  <c r="H4633"/>
  <c r="I4633" s="1"/>
  <c r="H4632"/>
  <c r="I4632" s="1"/>
  <c r="H4631"/>
  <c r="I4631" s="1"/>
  <c r="H4630"/>
  <c r="I4630" s="1"/>
  <c r="H4629"/>
  <c r="I4629" s="1"/>
  <c r="H4628"/>
  <c r="I4628" s="1"/>
  <c r="H4627"/>
  <c r="I4627" s="1"/>
  <c r="H4626"/>
  <c r="I4626" s="1"/>
  <c r="H4625"/>
  <c r="I4625" s="1"/>
  <c r="H4624"/>
  <c r="I4624" s="1"/>
  <c r="H4623"/>
  <c r="I4623" s="1"/>
  <c r="H4622"/>
  <c r="I4622" s="1"/>
  <c r="H4621"/>
  <c r="I4621" s="1"/>
  <c r="H4620"/>
  <c r="I4620" s="1"/>
  <c r="H4619"/>
  <c r="I4619" s="1"/>
  <c r="H4618"/>
  <c r="I4618" s="1"/>
  <c r="H4617"/>
  <c r="I4617" s="1"/>
  <c r="H4616"/>
  <c r="I4616" s="1"/>
  <c r="H4615"/>
  <c r="I4615" s="1"/>
  <c r="H4614"/>
  <c r="I4614" s="1"/>
  <c r="H4613"/>
  <c r="I4613" s="1"/>
  <c r="H4612"/>
  <c r="I4612" s="1"/>
  <c r="H4611"/>
  <c r="I4611" s="1"/>
  <c r="H4610"/>
  <c r="I4610" s="1"/>
  <c r="H4609"/>
  <c r="I4609" s="1"/>
  <c r="H4608"/>
  <c r="I4608" s="1"/>
  <c r="H4607"/>
  <c r="I4607" s="1"/>
  <c r="H4606"/>
  <c r="I4606" s="1"/>
  <c r="H4605"/>
  <c r="I4605" s="1"/>
  <c r="H4604"/>
  <c r="I4604" s="1"/>
  <c r="H4603"/>
  <c r="I4603" s="1"/>
  <c r="H4602"/>
  <c r="I4602" s="1"/>
  <c r="H4601"/>
  <c r="I4601" s="1"/>
  <c r="H4600"/>
  <c r="I4600" s="1"/>
  <c r="H4599"/>
  <c r="I4599" s="1"/>
  <c r="H4598"/>
  <c r="I4598" s="1"/>
  <c r="H4597"/>
  <c r="I4597" s="1"/>
  <c r="H4596"/>
  <c r="I4596" s="1"/>
  <c r="H4595"/>
  <c r="I4595" s="1"/>
  <c r="H4594"/>
  <c r="I4594" s="1"/>
  <c r="H4593"/>
  <c r="I4593" s="1"/>
  <c r="H4592"/>
  <c r="I4592" s="1"/>
  <c r="H4591"/>
  <c r="I4591" s="1"/>
  <c r="H4590"/>
  <c r="I4590" s="1"/>
  <c r="H4589"/>
  <c r="I4589" s="1"/>
  <c r="H4588"/>
  <c r="I4588" s="1"/>
  <c r="H4587"/>
  <c r="I4587" s="1"/>
  <c r="H4586"/>
  <c r="I4586" s="1"/>
  <c r="H4585"/>
  <c r="I4585" s="1"/>
  <c r="H4584"/>
  <c r="I4584" s="1"/>
  <c r="H4583"/>
  <c r="I4583" s="1"/>
  <c r="H4582"/>
  <c r="I4582" s="1"/>
  <c r="H4581"/>
  <c r="I4581" s="1"/>
  <c r="H4580"/>
  <c r="I4580" s="1"/>
  <c r="H4579"/>
  <c r="I4579" s="1"/>
  <c r="H4578"/>
  <c r="I4578" s="1"/>
  <c r="H4577"/>
  <c r="I4577" s="1"/>
  <c r="H4576"/>
  <c r="I4576" s="1"/>
  <c r="H4575"/>
  <c r="I4575" s="1"/>
  <c r="H4574"/>
  <c r="I4574" s="1"/>
  <c r="H4573"/>
  <c r="I4573" s="1"/>
  <c r="H4572"/>
  <c r="I4572" s="1"/>
  <c r="H4571"/>
  <c r="I4571" s="1"/>
  <c r="H4570"/>
  <c r="I4570" s="1"/>
  <c r="H4569"/>
  <c r="I4569" s="1"/>
  <c r="H4568"/>
  <c r="I4568" s="1"/>
  <c r="H4567"/>
  <c r="I4567" s="1"/>
  <c r="H4566"/>
  <c r="I4566" s="1"/>
  <c r="H4565"/>
  <c r="I4565" s="1"/>
  <c r="H4564"/>
  <c r="I4564" s="1"/>
  <c r="H4563"/>
  <c r="I4563" s="1"/>
  <c r="H4562"/>
  <c r="I4562" s="1"/>
  <c r="H4561"/>
  <c r="I4561" s="1"/>
  <c r="H4560"/>
  <c r="I4560" s="1"/>
  <c r="H4559"/>
  <c r="I4559" s="1"/>
  <c r="H4558"/>
  <c r="I4558" s="1"/>
  <c r="H4557"/>
  <c r="I4557" s="1"/>
  <c r="H4556"/>
  <c r="I4556" s="1"/>
  <c r="H4555"/>
  <c r="I4555" s="1"/>
  <c r="H4554"/>
  <c r="I4554" s="1"/>
  <c r="H4553"/>
  <c r="I4553" s="1"/>
  <c r="H4552"/>
  <c r="I4552" s="1"/>
  <c r="H4551"/>
  <c r="I4551" s="1"/>
  <c r="H4550"/>
  <c r="I4550" s="1"/>
  <c r="H4549"/>
  <c r="I4549" s="1"/>
  <c r="H4548"/>
  <c r="I4548" s="1"/>
  <c r="H4547"/>
  <c r="I4547" s="1"/>
  <c r="H4546"/>
  <c r="I4546" s="1"/>
  <c r="H4545"/>
  <c r="I4545" s="1"/>
  <c r="H4544"/>
  <c r="I4544" s="1"/>
  <c r="H4543"/>
  <c r="I4543" s="1"/>
  <c r="H4542"/>
  <c r="I4542" s="1"/>
  <c r="H4541"/>
  <c r="I4541" s="1"/>
  <c r="H4540"/>
  <c r="I4540" s="1"/>
  <c r="H4539"/>
  <c r="I4539" s="1"/>
  <c r="H4538"/>
  <c r="I4538" s="1"/>
  <c r="H4537"/>
  <c r="I4537" s="1"/>
  <c r="H4536"/>
  <c r="I4536" s="1"/>
  <c r="H4535"/>
  <c r="I4535" s="1"/>
  <c r="H4534"/>
  <c r="I4534" s="1"/>
  <c r="H4533"/>
  <c r="I4533" s="1"/>
  <c r="H4532"/>
  <c r="I4532" s="1"/>
  <c r="H4531"/>
  <c r="I4531" s="1"/>
  <c r="H4530"/>
  <c r="I4530" s="1"/>
  <c r="H4529"/>
  <c r="I4529" s="1"/>
  <c r="H4528"/>
  <c r="I4528" s="1"/>
  <c r="H4527"/>
  <c r="I4527" s="1"/>
  <c r="H4526"/>
  <c r="I4526" s="1"/>
  <c r="H4525"/>
  <c r="I4525" s="1"/>
  <c r="H4524"/>
  <c r="I4524" s="1"/>
  <c r="H4523"/>
  <c r="I4523" s="1"/>
  <c r="H4522"/>
  <c r="I4522" s="1"/>
  <c r="H4521"/>
  <c r="I4521" s="1"/>
  <c r="H4520"/>
  <c r="I4520" s="1"/>
  <c r="H4519"/>
  <c r="I4519" s="1"/>
  <c r="H4518"/>
  <c r="I4518" s="1"/>
  <c r="H4517"/>
  <c r="I4517" s="1"/>
  <c r="H4516"/>
  <c r="I4516" s="1"/>
  <c r="H4515"/>
  <c r="I4515" s="1"/>
  <c r="H4514"/>
  <c r="I4514" s="1"/>
  <c r="H4513"/>
  <c r="I4513" s="1"/>
  <c r="H4512"/>
  <c r="I4512" s="1"/>
  <c r="H4511"/>
  <c r="I4511" s="1"/>
  <c r="H4510"/>
  <c r="I4510" s="1"/>
  <c r="H4509"/>
  <c r="I4509" s="1"/>
  <c r="H4508"/>
  <c r="I4508" s="1"/>
  <c r="H4507"/>
  <c r="I4507" s="1"/>
  <c r="H4506"/>
  <c r="I4506" s="1"/>
  <c r="H4505"/>
  <c r="I4505" s="1"/>
  <c r="H4504"/>
  <c r="I4504" s="1"/>
  <c r="H4503"/>
  <c r="I4503" s="1"/>
  <c r="H4502"/>
  <c r="I4502" s="1"/>
  <c r="H4501"/>
  <c r="I4501" s="1"/>
  <c r="H4500"/>
  <c r="I4500" s="1"/>
  <c r="H4499"/>
  <c r="I4499" s="1"/>
  <c r="H4498"/>
  <c r="I4498" s="1"/>
  <c r="H4497"/>
  <c r="I4497" s="1"/>
  <c r="H4496"/>
  <c r="I4496" s="1"/>
  <c r="H4495"/>
  <c r="I4495" s="1"/>
  <c r="H4494"/>
  <c r="I4494" s="1"/>
  <c r="H4493"/>
  <c r="I4493" s="1"/>
  <c r="H4492"/>
  <c r="I4492" s="1"/>
  <c r="H4491"/>
  <c r="I4491" s="1"/>
  <c r="H4490"/>
  <c r="I4490" s="1"/>
  <c r="H4489"/>
  <c r="I4489" s="1"/>
  <c r="H4488"/>
  <c r="I4488" s="1"/>
  <c r="H4487"/>
  <c r="I4487" s="1"/>
  <c r="H4486"/>
  <c r="I4486" s="1"/>
  <c r="H4485"/>
  <c r="I4485" s="1"/>
  <c r="H4484"/>
  <c r="I4484" s="1"/>
  <c r="H4483"/>
  <c r="I4483" s="1"/>
  <c r="H4482"/>
  <c r="I4482" s="1"/>
  <c r="H4481"/>
  <c r="I4481" s="1"/>
  <c r="H4480"/>
  <c r="I4480" s="1"/>
  <c r="H4479"/>
  <c r="I4479" s="1"/>
  <c r="H4478"/>
  <c r="I4478" s="1"/>
  <c r="H4477"/>
  <c r="I4477" s="1"/>
  <c r="H4476"/>
  <c r="I4476" s="1"/>
  <c r="H4475"/>
  <c r="I4475" s="1"/>
  <c r="H4474"/>
  <c r="I4474" s="1"/>
  <c r="H4473"/>
  <c r="I4473" s="1"/>
  <c r="H4472"/>
  <c r="I4472" s="1"/>
  <c r="H4471"/>
  <c r="I4471" s="1"/>
  <c r="H4470"/>
  <c r="I4470" s="1"/>
  <c r="H4469"/>
  <c r="I4469" s="1"/>
  <c r="H4468"/>
  <c r="I4468" s="1"/>
  <c r="H4467"/>
  <c r="I4467" s="1"/>
  <c r="H4466"/>
  <c r="I4466" s="1"/>
  <c r="H4465"/>
  <c r="I4465" s="1"/>
  <c r="H4464"/>
  <c r="I4464" s="1"/>
  <c r="H4463"/>
  <c r="I4463" s="1"/>
  <c r="H4462"/>
  <c r="I4462" s="1"/>
  <c r="H4461"/>
  <c r="I4461" s="1"/>
  <c r="H4460"/>
  <c r="I4460" s="1"/>
  <c r="H4459"/>
  <c r="I4459" s="1"/>
  <c r="H4458"/>
  <c r="I4458" s="1"/>
  <c r="H4457"/>
  <c r="I4457" s="1"/>
  <c r="H4456"/>
  <c r="I4456" s="1"/>
  <c r="H4455"/>
  <c r="I4455" s="1"/>
  <c r="H4454"/>
  <c r="I4454" s="1"/>
  <c r="H4453"/>
  <c r="I4453" s="1"/>
  <c r="H4452"/>
  <c r="I4452" s="1"/>
  <c r="H4451"/>
  <c r="I4451" s="1"/>
  <c r="H4450"/>
  <c r="I4450" s="1"/>
  <c r="H4449"/>
  <c r="I4449" s="1"/>
  <c r="H4448"/>
  <c r="I4448" s="1"/>
  <c r="H4447"/>
  <c r="I4447" s="1"/>
  <c r="H4446"/>
  <c r="I4446" s="1"/>
  <c r="H4445"/>
  <c r="I4445" s="1"/>
  <c r="H4444"/>
  <c r="I4444" s="1"/>
  <c r="H4443"/>
  <c r="I4443" s="1"/>
  <c r="H4442"/>
  <c r="I4442" s="1"/>
  <c r="H4441"/>
  <c r="I4441" s="1"/>
  <c r="H4440"/>
  <c r="I4440" s="1"/>
  <c r="H4439"/>
  <c r="I4439" s="1"/>
  <c r="H4438"/>
  <c r="I4438" s="1"/>
  <c r="H4437"/>
  <c r="I4437" s="1"/>
  <c r="H4436"/>
  <c r="I4436" s="1"/>
  <c r="H4435"/>
  <c r="I4435" s="1"/>
  <c r="H4434"/>
  <c r="I4434" s="1"/>
  <c r="H4433"/>
  <c r="I4433" s="1"/>
  <c r="H4432"/>
  <c r="I4432" s="1"/>
  <c r="H4431"/>
  <c r="I4431" s="1"/>
  <c r="H4430"/>
  <c r="I4430" s="1"/>
  <c r="H4429"/>
  <c r="I4429" s="1"/>
  <c r="H4428"/>
  <c r="I4428" s="1"/>
  <c r="H4427"/>
  <c r="I4427" s="1"/>
  <c r="H4426"/>
  <c r="I4426" s="1"/>
  <c r="H4425"/>
  <c r="I4425" s="1"/>
  <c r="H4424"/>
  <c r="I4424" s="1"/>
  <c r="H4423"/>
  <c r="I4423" s="1"/>
  <c r="H4422"/>
  <c r="I4422" s="1"/>
  <c r="H4421"/>
  <c r="I4421" s="1"/>
  <c r="H4420"/>
  <c r="I4420" s="1"/>
  <c r="H4419"/>
  <c r="I4419" s="1"/>
  <c r="H4418"/>
  <c r="I4418" s="1"/>
  <c r="H4417"/>
  <c r="I4417" s="1"/>
  <c r="H4416"/>
  <c r="I4416" s="1"/>
  <c r="H4415"/>
  <c r="I4415" s="1"/>
  <c r="H4414"/>
  <c r="I4414" s="1"/>
  <c r="H4413"/>
  <c r="I4413" s="1"/>
  <c r="H4412"/>
  <c r="I4412" s="1"/>
  <c r="H4411"/>
  <c r="I4411" s="1"/>
  <c r="H4410"/>
  <c r="I4410" s="1"/>
  <c r="H4409"/>
  <c r="I4409" s="1"/>
  <c r="H4408"/>
  <c r="I4408" s="1"/>
  <c r="H4407"/>
  <c r="I4407" s="1"/>
  <c r="H4406"/>
  <c r="I4406" s="1"/>
  <c r="H4405"/>
  <c r="I4405" s="1"/>
  <c r="H4404"/>
  <c r="I4404" s="1"/>
  <c r="H4403"/>
  <c r="I4403" s="1"/>
  <c r="H4402"/>
  <c r="I4402" s="1"/>
  <c r="H4401"/>
  <c r="I4401" s="1"/>
  <c r="H4400"/>
  <c r="I4400" s="1"/>
  <c r="H4399"/>
  <c r="I4399" s="1"/>
  <c r="H4398"/>
  <c r="I4398" s="1"/>
  <c r="H4397"/>
  <c r="I4397" s="1"/>
  <c r="H4396"/>
  <c r="I4396" s="1"/>
  <c r="H4395"/>
  <c r="I4395" s="1"/>
  <c r="H4394"/>
  <c r="I4394" s="1"/>
  <c r="H4393"/>
  <c r="I4393" s="1"/>
  <c r="H4392"/>
  <c r="I4392" s="1"/>
  <c r="H4391"/>
  <c r="I4391" s="1"/>
  <c r="H4390"/>
  <c r="I4390" s="1"/>
  <c r="H4389"/>
  <c r="I4389" s="1"/>
  <c r="H4388"/>
  <c r="I4388" s="1"/>
  <c r="H4387"/>
  <c r="I4387" s="1"/>
  <c r="H4386"/>
  <c r="I4386" s="1"/>
  <c r="H4385"/>
  <c r="I4385" s="1"/>
  <c r="H4384"/>
  <c r="I4384" s="1"/>
  <c r="H4383"/>
  <c r="I4383" s="1"/>
  <c r="H4382"/>
  <c r="I4382" s="1"/>
  <c r="H4381"/>
  <c r="I4381" s="1"/>
  <c r="H4380"/>
  <c r="I4380" s="1"/>
  <c r="H4379"/>
  <c r="I4379" s="1"/>
  <c r="H4378"/>
  <c r="I4378" s="1"/>
  <c r="H4377"/>
  <c r="I4377" s="1"/>
  <c r="H4376"/>
  <c r="I4376" s="1"/>
  <c r="H4375"/>
  <c r="I4375" s="1"/>
  <c r="H4374"/>
  <c r="I4374" s="1"/>
  <c r="H4373"/>
  <c r="I4373" s="1"/>
  <c r="H4372"/>
  <c r="I4372" s="1"/>
  <c r="H4371"/>
  <c r="I4371" s="1"/>
  <c r="H4370"/>
  <c r="I4370" s="1"/>
  <c r="H4369"/>
  <c r="I4369" s="1"/>
  <c r="H4368"/>
  <c r="I4368" s="1"/>
  <c r="H4367"/>
  <c r="I4367" s="1"/>
  <c r="H4366"/>
  <c r="I4366" s="1"/>
  <c r="H4365"/>
  <c r="I4365" s="1"/>
  <c r="H4364"/>
  <c r="I4364" s="1"/>
  <c r="H4363"/>
  <c r="I4363" s="1"/>
  <c r="H4362"/>
  <c r="I4362" s="1"/>
  <c r="H4361"/>
  <c r="I4361" s="1"/>
  <c r="H4360"/>
  <c r="I4360" s="1"/>
  <c r="H4359"/>
  <c r="I4359" s="1"/>
  <c r="H4358"/>
  <c r="I4358" s="1"/>
  <c r="H4357"/>
  <c r="I4357" s="1"/>
  <c r="H4356"/>
  <c r="I4356" s="1"/>
  <c r="H4355"/>
  <c r="I4355" s="1"/>
  <c r="H4354"/>
  <c r="I4354" s="1"/>
  <c r="H4353"/>
  <c r="I4353" s="1"/>
  <c r="H4352"/>
  <c r="I4352" s="1"/>
  <c r="H4351"/>
  <c r="I4351" s="1"/>
  <c r="H4350"/>
  <c r="I4350" s="1"/>
  <c r="H4349"/>
  <c r="I4349" s="1"/>
  <c r="H4348"/>
  <c r="I4348" s="1"/>
  <c r="H4347"/>
  <c r="I4347" s="1"/>
  <c r="H4346"/>
  <c r="I4346" s="1"/>
  <c r="H4345"/>
  <c r="I4345" s="1"/>
  <c r="H4344"/>
  <c r="I4344" s="1"/>
  <c r="H4343"/>
  <c r="I4343" s="1"/>
  <c r="H4342"/>
  <c r="I4342" s="1"/>
  <c r="H4341"/>
  <c r="I4341" s="1"/>
  <c r="H4340"/>
  <c r="I4340" s="1"/>
  <c r="H4339"/>
  <c r="I4339" s="1"/>
  <c r="H4338"/>
  <c r="I4338" s="1"/>
  <c r="H4337"/>
  <c r="I4337" s="1"/>
  <c r="H4336"/>
  <c r="I4336" s="1"/>
  <c r="H4335"/>
  <c r="I4335" s="1"/>
  <c r="H4334"/>
  <c r="I4334" s="1"/>
  <c r="H4333"/>
  <c r="I4333" s="1"/>
  <c r="H4332"/>
  <c r="I4332" s="1"/>
  <c r="H4331"/>
  <c r="I4331" s="1"/>
  <c r="H4330"/>
  <c r="I4330" s="1"/>
  <c r="H4329"/>
  <c r="I4329" s="1"/>
  <c r="H4328"/>
  <c r="I4328" s="1"/>
  <c r="H4327"/>
  <c r="I4327" s="1"/>
  <c r="H4326"/>
  <c r="I4326" s="1"/>
  <c r="H4325"/>
  <c r="I4325" s="1"/>
  <c r="H4324"/>
  <c r="I4324" s="1"/>
  <c r="H4323"/>
  <c r="I4323" s="1"/>
  <c r="H4322"/>
  <c r="I4322" s="1"/>
  <c r="H4321"/>
  <c r="I4321" s="1"/>
  <c r="H4320"/>
  <c r="I4320" s="1"/>
  <c r="H4319"/>
  <c r="I4319" s="1"/>
  <c r="H4318"/>
  <c r="I4318" s="1"/>
  <c r="H4317"/>
  <c r="I4317" s="1"/>
  <c r="H4316"/>
  <c r="I4316" s="1"/>
  <c r="H4315"/>
  <c r="I4315" s="1"/>
  <c r="H4314"/>
  <c r="I4314" s="1"/>
  <c r="H4313"/>
  <c r="I4313" s="1"/>
  <c r="H4312"/>
  <c r="I4312" s="1"/>
  <c r="H4311"/>
  <c r="I4311" s="1"/>
  <c r="H4310"/>
  <c r="I4310" s="1"/>
  <c r="H4309"/>
  <c r="I4309" s="1"/>
  <c r="H4308"/>
  <c r="I4308" s="1"/>
  <c r="H4307"/>
  <c r="I4307" s="1"/>
  <c r="H4306"/>
  <c r="I4306" s="1"/>
  <c r="H4305"/>
  <c r="I4305" s="1"/>
  <c r="H4304"/>
  <c r="I4304" s="1"/>
  <c r="H4303"/>
  <c r="I4303" s="1"/>
  <c r="H4302"/>
  <c r="I4302" s="1"/>
  <c r="H4301"/>
  <c r="I4301" s="1"/>
  <c r="H4300"/>
  <c r="I4300" s="1"/>
  <c r="I4299"/>
  <c r="H4299"/>
  <c r="I4298"/>
  <c r="H4298"/>
  <c r="I4297"/>
  <c r="H4297"/>
  <c r="I4296"/>
  <c r="H4296"/>
  <c r="I4295"/>
  <c r="H4295"/>
  <c r="I4294"/>
  <c r="H4294"/>
  <c r="I4293"/>
  <c r="H4293"/>
  <c r="I4292"/>
  <c r="H4292"/>
  <c r="I4291"/>
  <c r="H4291"/>
  <c r="I4290"/>
  <c r="H4290"/>
  <c r="I4289"/>
  <c r="H4289"/>
  <c r="I4288"/>
  <c r="H4288"/>
  <c r="I4287"/>
  <c r="H4287"/>
  <c r="I4286"/>
  <c r="H4286"/>
  <c r="I4285"/>
  <c r="H4285"/>
  <c r="I4284"/>
  <c r="H4284"/>
  <c r="I4283"/>
  <c r="H4283"/>
  <c r="I4282"/>
  <c r="H4282"/>
  <c r="I4281"/>
  <c r="H4281"/>
  <c r="I4280"/>
  <c r="H4280"/>
  <c r="I4279"/>
  <c r="H4279"/>
  <c r="I4278"/>
  <c r="H4278"/>
  <c r="I4277"/>
  <c r="H4277"/>
  <c r="I4276"/>
  <c r="H4276"/>
  <c r="I4275"/>
  <c r="H4275"/>
  <c r="I4274"/>
  <c r="H4274"/>
  <c r="I4273"/>
  <c r="H4273"/>
  <c r="I4272"/>
  <c r="H4272"/>
  <c r="I4271"/>
  <c r="H4271"/>
  <c r="I4270"/>
  <c r="H4270"/>
  <c r="I4269"/>
  <c r="H4269"/>
  <c r="I4268"/>
  <c r="H4268"/>
  <c r="I4267"/>
  <c r="H4267"/>
  <c r="I4266"/>
  <c r="H4266"/>
  <c r="I4265"/>
  <c r="H4265"/>
  <c r="I4264"/>
  <c r="H4264"/>
  <c r="I4263"/>
  <c r="H4263"/>
  <c r="I4262"/>
  <c r="H4262"/>
  <c r="I4261"/>
  <c r="H4261"/>
  <c r="I4260"/>
  <c r="H4260"/>
  <c r="I4259"/>
  <c r="H4259"/>
  <c r="I4258"/>
  <c r="H4258"/>
  <c r="I4257"/>
  <c r="H4257"/>
  <c r="I4256"/>
  <c r="H4256"/>
  <c r="I4255"/>
  <c r="H4255"/>
  <c r="I4254"/>
  <c r="H4254"/>
  <c r="I4253"/>
  <c r="H4253"/>
  <c r="I4252"/>
  <c r="H4252"/>
  <c r="I4251"/>
  <c r="H4251"/>
  <c r="I4250"/>
  <c r="H4250"/>
  <c r="I4249"/>
  <c r="H4249"/>
  <c r="I4248"/>
  <c r="H4248"/>
  <c r="I4247"/>
  <c r="H4247"/>
  <c r="I4246"/>
  <c r="H4246"/>
  <c r="I4245"/>
  <c r="H4245"/>
  <c r="I4244"/>
  <c r="H4244"/>
  <c r="I4243"/>
  <c r="H4243"/>
  <c r="I4242"/>
  <c r="H4242"/>
  <c r="I4241"/>
  <c r="H4241"/>
  <c r="I4240"/>
  <c r="H4240"/>
  <c r="I4239"/>
  <c r="H4239"/>
  <c r="I4238"/>
  <c r="H4238"/>
  <c r="I4237"/>
  <c r="H4237"/>
  <c r="I4236"/>
  <c r="H4236"/>
  <c r="I4235"/>
  <c r="H4235"/>
  <c r="I4234"/>
  <c r="H4234"/>
  <c r="I4233"/>
  <c r="H4233"/>
  <c r="I4232"/>
  <c r="H4232"/>
  <c r="I4231"/>
  <c r="H4231"/>
  <c r="I4230"/>
  <c r="H4230"/>
  <c r="I4229"/>
  <c r="H4229"/>
  <c r="I4228"/>
  <c r="H4228"/>
  <c r="I4227"/>
  <c r="H4227"/>
  <c r="I4226"/>
  <c r="H4226"/>
  <c r="I4225"/>
  <c r="H4225"/>
  <c r="I4224"/>
  <c r="H4224"/>
  <c r="I4223"/>
  <c r="H4223"/>
  <c r="I4222"/>
  <c r="H4222"/>
  <c r="I4221"/>
  <c r="H4221"/>
  <c r="I4220"/>
  <c r="H4220"/>
  <c r="I4219"/>
  <c r="H4219"/>
  <c r="I4218"/>
  <c r="H4218"/>
  <c r="I4217"/>
  <c r="H4217"/>
  <c r="I4216"/>
  <c r="H4216"/>
  <c r="I4215"/>
  <c r="H4215"/>
  <c r="I4214"/>
  <c r="H4214"/>
  <c r="I4213"/>
  <c r="H4213"/>
  <c r="I4212"/>
  <c r="H4212"/>
  <c r="I4211"/>
  <c r="H4211"/>
  <c r="I4210"/>
  <c r="H4210"/>
  <c r="I4209"/>
  <c r="H4209"/>
  <c r="I4208"/>
  <c r="H4208"/>
  <c r="I4207"/>
  <c r="H4207"/>
  <c r="I4206"/>
  <c r="H4206"/>
  <c r="I4205"/>
  <c r="H4205"/>
  <c r="I4204"/>
  <c r="H4204"/>
  <c r="I4203"/>
  <c r="H4203"/>
  <c r="I4202"/>
  <c r="H4202"/>
  <c r="I4201"/>
  <c r="H4201"/>
  <c r="I4200"/>
  <c r="H4200"/>
  <c r="I4199"/>
  <c r="H4199"/>
  <c r="I4198"/>
  <c r="H4198"/>
  <c r="I4197"/>
  <c r="H4197"/>
  <c r="I4196"/>
  <c r="H4196"/>
  <c r="I4195"/>
  <c r="H4195"/>
  <c r="I4194"/>
  <c r="H4194"/>
  <c r="I4193"/>
  <c r="H4193"/>
  <c r="I4192"/>
  <c r="H4192"/>
  <c r="I4191"/>
  <c r="H4191"/>
  <c r="I4190"/>
  <c r="H4190"/>
  <c r="I4189"/>
  <c r="H4189"/>
  <c r="I4188"/>
  <c r="H4188"/>
  <c r="I4187"/>
  <c r="H4187"/>
  <c r="I4186"/>
  <c r="H4186"/>
  <c r="I4185"/>
  <c r="H4185"/>
  <c r="I4184"/>
  <c r="H4184"/>
  <c r="I4183"/>
  <c r="H4183"/>
  <c r="I4182"/>
  <c r="H4182"/>
  <c r="I4181"/>
  <c r="H4181"/>
  <c r="I4180"/>
  <c r="H4180"/>
  <c r="I4179"/>
  <c r="H4179"/>
  <c r="I4178"/>
  <c r="H4178"/>
  <c r="I4177"/>
  <c r="H4177"/>
  <c r="I4176"/>
  <c r="H4176"/>
  <c r="I4175"/>
  <c r="H4175"/>
  <c r="I4174"/>
  <c r="H4174"/>
  <c r="I4173"/>
  <c r="H4173"/>
  <c r="I4172"/>
  <c r="H4172"/>
  <c r="I4171"/>
  <c r="H4171"/>
  <c r="I4170"/>
  <c r="H4170"/>
  <c r="I4169"/>
  <c r="H4169"/>
  <c r="I4168"/>
  <c r="H4168"/>
  <c r="I4167"/>
  <c r="H4167"/>
  <c r="I4166"/>
  <c r="H4166"/>
  <c r="I4165"/>
  <c r="H4165"/>
  <c r="I4164"/>
  <c r="H4164"/>
  <c r="I4163"/>
  <c r="H4163"/>
  <c r="I4162"/>
  <c r="H4162"/>
  <c r="I4161"/>
  <c r="H4161"/>
  <c r="I4160"/>
  <c r="H4160"/>
  <c r="I4159"/>
  <c r="H4159"/>
  <c r="I4158"/>
  <c r="H4158"/>
  <c r="I4157"/>
  <c r="H4157"/>
  <c r="I4156"/>
  <c r="H4156"/>
  <c r="I4155"/>
  <c r="H4155"/>
  <c r="I4154"/>
  <c r="H4154"/>
  <c r="I4153"/>
  <c r="H4153"/>
  <c r="I4152"/>
  <c r="H4152"/>
  <c r="I4151"/>
  <c r="H4151"/>
  <c r="I4150"/>
  <c r="H4150"/>
  <c r="I4149"/>
  <c r="H4149"/>
  <c r="I4148"/>
  <c r="H4148"/>
  <c r="I4147"/>
  <c r="H4147"/>
  <c r="I4146"/>
  <c r="H4146"/>
  <c r="I4145"/>
  <c r="H4145"/>
  <c r="I4144"/>
  <c r="H4144"/>
  <c r="I4143"/>
  <c r="H4143"/>
  <c r="I4142"/>
  <c r="H4142"/>
  <c r="I4141"/>
  <c r="H4141"/>
  <c r="I4140"/>
  <c r="H4140"/>
  <c r="I4139"/>
  <c r="H4139"/>
  <c r="I4138"/>
  <c r="H4138"/>
  <c r="I4137"/>
  <c r="H4137"/>
  <c r="I4136"/>
  <c r="H4136"/>
  <c r="I4135"/>
  <c r="H4135"/>
  <c r="I4134"/>
  <c r="H4134"/>
  <c r="I4133"/>
  <c r="H4133"/>
  <c r="I4132"/>
  <c r="H4132"/>
  <c r="I4131"/>
  <c r="H4131"/>
  <c r="I4130"/>
  <c r="H4130"/>
  <c r="I4129"/>
  <c r="H4129"/>
  <c r="I4128"/>
  <c r="H4128"/>
  <c r="I4127"/>
  <c r="H4127"/>
  <c r="I4126"/>
  <c r="H4126"/>
  <c r="I4125"/>
  <c r="H4125"/>
  <c r="I4124"/>
  <c r="H4124"/>
  <c r="I4123"/>
  <c r="H4123"/>
  <c r="I4122"/>
  <c r="H4122"/>
  <c r="I4121"/>
  <c r="H4121"/>
  <c r="I4120"/>
  <c r="H4120"/>
  <c r="I4119"/>
  <c r="H4119"/>
  <c r="I4118"/>
  <c r="H4118"/>
  <c r="I4117"/>
  <c r="H4117"/>
  <c r="I4116"/>
  <c r="H4116"/>
  <c r="I4115"/>
  <c r="H4115"/>
  <c r="I4114"/>
  <c r="H4114"/>
  <c r="I4113"/>
  <c r="H4113"/>
  <c r="I4112"/>
  <c r="H4112"/>
  <c r="I4111"/>
  <c r="H4111"/>
  <c r="I4110"/>
  <c r="H4110"/>
  <c r="I4109"/>
  <c r="H4109"/>
  <c r="I4108"/>
  <c r="H4108"/>
  <c r="I4107"/>
  <c r="H4107"/>
  <c r="I4106"/>
  <c r="H4106"/>
  <c r="I4105"/>
  <c r="H4105"/>
  <c r="I4104"/>
  <c r="H4104"/>
  <c r="I4103"/>
  <c r="H4103"/>
  <c r="I4102"/>
  <c r="H4102"/>
  <c r="I4101"/>
  <c r="H4101"/>
  <c r="I4100"/>
  <c r="H4100"/>
  <c r="I4099"/>
  <c r="H4099"/>
  <c r="I4098"/>
  <c r="H4098"/>
  <c r="I4097"/>
  <c r="H4097"/>
  <c r="I4096"/>
  <c r="H4096"/>
  <c r="I4095"/>
  <c r="H4095"/>
  <c r="I4094"/>
  <c r="H4094"/>
  <c r="I4093"/>
  <c r="H4093"/>
  <c r="I4092"/>
  <c r="H4092"/>
  <c r="I4091"/>
  <c r="H4091"/>
  <c r="I4090"/>
  <c r="H4090"/>
  <c r="I4089"/>
  <c r="H4089"/>
  <c r="I4088"/>
  <c r="H4088"/>
  <c r="I4087"/>
  <c r="H4087"/>
  <c r="I4086"/>
  <c r="H4086"/>
  <c r="I4085"/>
  <c r="H4085"/>
  <c r="H4084"/>
  <c r="I4084" s="1"/>
  <c r="H4083"/>
  <c r="I4083" s="1"/>
  <c r="H4082"/>
  <c r="I4082" s="1"/>
  <c r="H4081"/>
  <c r="I4081" s="1"/>
  <c r="H4080"/>
  <c r="I4080" s="1"/>
  <c r="H4079"/>
  <c r="I4079" s="1"/>
  <c r="H4078"/>
  <c r="I4078" s="1"/>
  <c r="H4077"/>
  <c r="I4077" s="1"/>
  <c r="H4076"/>
  <c r="I4076" s="1"/>
  <c r="H4075"/>
  <c r="I4075" s="1"/>
  <c r="H4074"/>
  <c r="I4074" s="1"/>
  <c r="H4073"/>
  <c r="I4073" s="1"/>
  <c r="H4072"/>
  <c r="I4072" s="1"/>
  <c r="H4071"/>
  <c r="I4071" s="1"/>
  <c r="H4070"/>
  <c r="I4070" s="1"/>
  <c r="H4069"/>
  <c r="I4069" s="1"/>
  <c r="H4068"/>
  <c r="I4068" s="1"/>
  <c r="H4067"/>
  <c r="I4067" s="1"/>
  <c r="H4066"/>
  <c r="I4066" s="1"/>
  <c r="H4065"/>
  <c r="I4065" s="1"/>
  <c r="H4064"/>
  <c r="I4064" s="1"/>
  <c r="H4063"/>
  <c r="I4063" s="1"/>
  <c r="H4062"/>
  <c r="I4062" s="1"/>
  <c r="H4061"/>
  <c r="I4061" s="1"/>
  <c r="H4060"/>
  <c r="I4060" s="1"/>
  <c r="H4059"/>
  <c r="I4059" s="1"/>
  <c r="H4058"/>
  <c r="I4058" s="1"/>
  <c r="H4057"/>
  <c r="I4057" s="1"/>
  <c r="H4056"/>
  <c r="I4056" s="1"/>
  <c r="H4055"/>
  <c r="I4055" s="1"/>
  <c r="H4054"/>
  <c r="I4054" s="1"/>
  <c r="H4053"/>
  <c r="I4053" s="1"/>
  <c r="H4052"/>
  <c r="I4052" s="1"/>
  <c r="H4051"/>
  <c r="I4051" s="1"/>
  <c r="H4050"/>
  <c r="I4050" s="1"/>
  <c r="H4049"/>
  <c r="I4049" s="1"/>
  <c r="H4048"/>
  <c r="I4048" s="1"/>
  <c r="H4047"/>
  <c r="I4047" s="1"/>
  <c r="H4046"/>
  <c r="I4046" s="1"/>
  <c r="H4045"/>
  <c r="I4045" s="1"/>
  <c r="H4044"/>
  <c r="I4044" s="1"/>
  <c r="H4043"/>
  <c r="I4043" s="1"/>
  <c r="H4042"/>
  <c r="I4042" s="1"/>
  <c r="H4041"/>
  <c r="I4041" s="1"/>
  <c r="H4040"/>
  <c r="I4040" s="1"/>
  <c r="H4039"/>
  <c r="I4039" s="1"/>
  <c r="H4038"/>
  <c r="I4038" s="1"/>
  <c r="H4037"/>
  <c r="I4037" s="1"/>
  <c r="H4036"/>
  <c r="I4036" s="1"/>
  <c r="H4035"/>
  <c r="I4035" s="1"/>
  <c r="H4034"/>
  <c r="I4034" s="1"/>
  <c r="H4033"/>
  <c r="I4033" s="1"/>
  <c r="H4032"/>
  <c r="I4032" s="1"/>
  <c r="H4031"/>
  <c r="I4031" s="1"/>
  <c r="H4030"/>
  <c r="I4030" s="1"/>
  <c r="H4029"/>
  <c r="I4029" s="1"/>
  <c r="H4028"/>
  <c r="I4028" s="1"/>
  <c r="H4027"/>
  <c r="I4027" s="1"/>
  <c r="H4026"/>
  <c r="I4026" s="1"/>
  <c r="H4025"/>
  <c r="I4025" s="1"/>
  <c r="H4024"/>
  <c r="I4024" s="1"/>
  <c r="H4023"/>
  <c r="I4023" s="1"/>
  <c r="H4022"/>
  <c r="I4022" s="1"/>
  <c r="H4021"/>
  <c r="I4021" s="1"/>
  <c r="H4020"/>
  <c r="I4020" s="1"/>
  <c r="H4019"/>
  <c r="I4019" s="1"/>
  <c r="H4018"/>
  <c r="I4018" s="1"/>
  <c r="H4017"/>
  <c r="I4017" s="1"/>
  <c r="H4016"/>
  <c r="I4016" s="1"/>
  <c r="H4015"/>
  <c r="I4015" s="1"/>
  <c r="H4014"/>
  <c r="I4014" s="1"/>
  <c r="H4013"/>
  <c r="I4013" s="1"/>
  <c r="H4012"/>
  <c r="I4012" s="1"/>
  <c r="H4011"/>
  <c r="I4011" s="1"/>
  <c r="H4010"/>
  <c r="I4010" s="1"/>
  <c r="H4009"/>
  <c r="I4009" s="1"/>
  <c r="H4008"/>
  <c r="I4008" s="1"/>
  <c r="H4007"/>
  <c r="I4007" s="1"/>
  <c r="H4006"/>
  <c r="I4006" s="1"/>
  <c r="H4005"/>
  <c r="I4005" s="1"/>
  <c r="H4004"/>
  <c r="I4004" s="1"/>
  <c r="H4003"/>
  <c r="I4003" s="1"/>
  <c r="H4002"/>
  <c r="I4002" s="1"/>
  <c r="H4001"/>
  <c r="I4001" s="1"/>
  <c r="H4000"/>
  <c r="I4000" s="1"/>
  <c r="H3999"/>
  <c r="I3999" s="1"/>
  <c r="H3998"/>
  <c r="I3998" s="1"/>
  <c r="H3997"/>
  <c r="I3997" s="1"/>
  <c r="H3996"/>
  <c r="I3996" s="1"/>
  <c r="H3995"/>
  <c r="I3995" s="1"/>
  <c r="H3994"/>
  <c r="I3994" s="1"/>
  <c r="H3993"/>
  <c r="I3993" s="1"/>
  <c r="H3992"/>
  <c r="I3992" s="1"/>
  <c r="H3991"/>
  <c r="I3991" s="1"/>
  <c r="H3990"/>
  <c r="I3990" s="1"/>
  <c r="H3989"/>
  <c r="I3989" s="1"/>
  <c r="H3988"/>
  <c r="I3988" s="1"/>
  <c r="H3987"/>
  <c r="I3987" s="1"/>
  <c r="H3986"/>
  <c r="I3986" s="1"/>
  <c r="H3985"/>
  <c r="I3985" s="1"/>
  <c r="H3984"/>
  <c r="I3984" s="1"/>
  <c r="H3983"/>
  <c r="I3983" s="1"/>
  <c r="H3982"/>
  <c r="I3982" s="1"/>
  <c r="H3981"/>
  <c r="I3981" s="1"/>
  <c r="H3980"/>
  <c r="I3980" s="1"/>
  <c r="H3979"/>
  <c r="I3979" s="1"/>
  <c r="H3978"/>
  <c r="I3978" s="1"/>
  <c r="H3977"/>
  <c r="I3977" s="1"/>
  <c r="H3976"/>
  <c r="I3976" s="1"/>
  <c r="H3975"/>
  <c r="I3975" s="1"/>
  <c r="H3974"/>
  <c r="I3974" s="1"/>
  <c r="H3973"/>
  <c r="I3973" s="1"/>
  <c r="H3972"/>
  <c r="I3972" s="1"/>
  <c r="H3971"/>
  <c r="I3971" s="1"/>
  <c r="H3970"/>
  <c r="I3970" s="1"/>
  <c r="H3969"/>
  <c r="I3969" s="1"/>
  <c r="H3968"/>
  <c r="I3968" s="1"/>
  <c r="H3967"/>
  <c r="I3967" s="1"/>
  <c r="H3966"/>
  <c r="I3966" s="1"/>
  <c r="H3965"/>
  <c r="I3965" s="1"/>
  <c r="H3964"/>
  <c r="I3964" s="1"/>
  <c r="H3963"/>
  <c r="I3963" s="1"/>
  <c r="H3962"/>
  <c r="I3962" s="1"/>
  <c r="H3961"/>
  <c r="I3961" s="1"/>
  <c r="H3960"/>
  <c r="I3960" s="1"/>
  <c r="H3959"/>
  <c r="I3959" s="1"/>
  <c r="H3958"/>
  <c r="I3958" s="1"/>
  <c r="H3957"/>
  <c r="I3957" s="1"/>
  <c r="H3956"/>
  <c r="I3956" s="1"/>
  <c r="H3955"/>
  <c r="I3955" s="1"/>
  <c r="H3954"/>
  <c r="I3954" s="1"/>
  <c r="H3953"/>
  <c r="I3953" s="1"/>
  <c r="H3952"/>
  <c r="I3952" s="1"/>
  <c r="H3951"/>
  <c r="I3951" s="1"/>
  <c r="H3950"/>
  <c r="I3950" s="1"/>
  <c r="H3949"/>
  <c r="I3949" s="1"/>
  <c r="H3948"/>
  <c r="I3948" s="1"/>
  <c r="H3947"/>
  <c r="I3947" s="1"/>
  <c r="H3946"/>
  <c r="I3946" s="1"/>
  <c r="H3945"/>
  <c r="I3945" s="1"/>
  <c r="H3944"/>
  <c r="I3944" s="1"/>
  <c r="H3943"/>
  <c r="I3943" s="1"/>
  <c r="H3942"/>
  <c r="I3942" s="1"/>
  <c r="H3941"/>
  <c r="I3941" s="1"/>
  <c r="H3940"/>
  <c r="I3940" s="1"/>
  <c r="H3939"/>
  <c r="I3939" s="1"/>
  <c r="H3938"/>
  <c r="I3938" s="1"/>
  <c r="H3937"/>
  <c r="I3937" s="1"/>
  <c r="H3936"/>
  <c r="I3936" s="1"/>
  <c r="H3935"/>
  <c r="I3935" s="1"/>
  <c r="H3934"/>
  <c r="I3934" s="1"/>
  <c r="H3933"/>
  <c r="I3933" s="1"/>
  <c r="H3932"/>
  <c r="I3932" s="1"/>
  <c r="H3931"/>
  <c r="I3931" s="1"/>
  <c r="H3930"/>
  <c r="I3930" s="1"/>
  <c r="H3929"/>
  <c r="I3929" s="1"/>
  <c r="H3928"/>
  <c r="I3928" s="1"/>
  <c r="H3927"/>
  <c r="I3927" s="1"/>
  <c r="H3926"/>
  <c r="I3926" s="1"/>
  <c r="H3925"/>
  <c r="I3925" s="1"/>
  <c r="H3924"/>
  <c r="I3924" s="1"/>
  <c r="H3923"/>
  <c r="I3923" s="1"/>
  <c r="H3922"/>
  <c r="I3922" s="1"/>
  <c r="H3921"/>
  <c r="I3921" s="1"/>
  <c r="H3920"/>
  <c r="I3920" s="1"/>
  <c r="H3919"/>
  <c r="I3919" s="1"/>
  <c r="H3918"/>
  <c r="I3918" s="1"/>
  <c r="H3917"/>
  <c r="I3917" s="1"/>
  <c r="H3916"/>
  <c r="I3916" s="1"/>
  <c r="H3915"/>
  <c r="I3915" s="1"/>
  <c r="H3914"/>
  <c r="I3914" s="1"/>
  <c r="H3913"/>
  <c r="I3913" s="1"/>
  <c r="H3912"/>
  <c r="I3912" s="1"/>
  <c r="H3911"/>
  <c r="I3911" s="1"/>
  <c r="H3910"/>
  <c r="I3910" s="1"/>
  <c r="H3909"/>
  <c r="I3909" s="1"/>
  <c r="H3908"/>
  <c r="I3908" s="1"/>
  <c r="H3907"/>
  <c r="I3907" s="1"/>
  <c r="H3906"/>
  <c r="I3906" s="1"/>
  <c r="H3905"/>
  <c r="I3905" s="1"/>
  <c r="H3904"/>
  <c r="I3904" s="1"/>
  <c r="H3903"/>
  <c r="I3903" s="1"/>
  <c r="H3902"/>
  <c r="I3902" s="1"/>
  <c r="H3901"/>
  <c r="I3901" s="1"/>
  <c r="H3900"/>
  <c r="I3900" s="1"/>
  <c r="H3899"/>
  <c r="I3899" s="1"/>
  <c r="H3898"/>
  <c r="I3898" s="1"/>
  <c r="H3897"/>
  <c r="I3897" s="1"/>
  <c r="H3896"/>
  <c r="I3896" s="1"/>
  <c r="H3895"/>
  <c r="I3895" s="1"/>
  <c r="H3894"/>
  <c r="I3894" s="1"/>
  <c r="H3893"/>
  <c r="I3893" s="1"/>
  <c r="H3892"/>
  <c r="I3892" s="1"/>
  <c r="H3891"/>
  <c r="I3891" s="1"/>
  <c r="H3890"/>
  <c r="I3890" s="1"/>
  <c r="H3889"/>
  <c r="I3889" s="1"/>
  <c r="H3888"/>
  <c r="I3888" s="1"/>
  <c r="H3887"/>
  <c r="I3887" s="1"/>
  <c r="H3886"/>
  <c r="I3886" s="1"/>
  <c r="H3885"/>
  <c r="I3885" s="1"/>
  <c r="H3884"/>
  <c r="I3884" s="1"/>
  <c r="H3883"/>
  <c r="I3883" s="1"/>
  <c r="H3882"/>
  <c r="I3882" s="1"/>
  <c r="H3881"/>
  <c r="I3881" s="1"/>
  <c r="H3880"/>
  <c r="I3880" s="1"/>
  <c r="H3879"/>
  <c r="I3879" s="1"/>
  <c r="H3878"/>
  <c r="I3878" s="1"/>
  <c r="H3877"/>
  <c r="I3877" s="1"/>
  <c r="H3876"/>
  <c r="I3876" s="1"/>
  <c r="H3875"/>
  <c r="I3875" s="1"/>
  <c r="H3874"/>
  <c r="I3874" s="1"/>
  <c r="H3873"/>
  <c r="I3873" s="1"/>
  <c r="H3872"/>
  <c r="I3872" s="1"/>
  <c r="H3871"/>
  <c r="I3871" s="1"/>
  <c r="H3870"/>
  <c r="I3870" s="1"/>
  <c r="H3869"/>
  <c r="I3869" s="1"/>
  <c r="H3868"/>
  <c r="I3868" s="1"/>
  <c r="H3867"/>
  <c r="I3867" s="1"/>
  <c r="H3866"/>
  <c r="I3866" s="1"/>
  <c r="H3865"/>
  <c r="I3865" s="1"/>
  <c r="H3864"/>
  <c r="I3864" s="1"/>
  <c r="H3863"/>
  <c r="I3863" s="1"/>
  <c r="H3862"/>
  <c r="I3862" s="1"/>
  <c r="H3861"/>
  <c r="I3861" s="1"/>
  <c r="H3860"/>
  <c r="I3860" s="1"/>
  <c r="H3859"/>
  <c r="I3859" s="1"/>
  <c r="H3858"/>
  <c r="I3858" s="1"/>
  <c r="H3857"/>
  <c r="I3857" s="1"/>
  <c r="H3856"/>
  <c r="I3856" s="1"/>
  <c r="H3855"/>
  <c r="I3855" s="1"/>
  <c r="H3854"/>
  <c r="I3854" s="1"/>
  <c r="H3853"/>
  <c r="I3853" s="1"/>
  <c r="H3852"/>
  <c r="I3852" s="1"/>
  <c r="H3851"/>
  <c r="I3851" s="1"/>
  <c r="H3850"/>
  <c r="I3850" s="1"/>
  <c r="H3849"/>
  <c r="I3849" s="1"/>
  <c r="H3848"/>
  <c r="I3848" s="1"/>
  <c r="H3847"/>
  <c r="I3847" s="1"/>
  <c r="H3846"/>
  <c r="I3846" s="1"/>
  <c r="H3845"/>
  <c r="I3845" s="1"/>
  <c r="H3844"/>
  <c r="I3844" s="1"/>
  <c r="H3843"/>
  <c r="I3843" s="1"/>
  <c r="H3842"/>
  <c r="I3842" s="1"/>
  <c r="H3841"/>
  <c r="I3841" s="1"/>
  <c r="H3840"/>
  <c r="I3840" s="1"/>
  <c r="H3839"/>
  <c r="I3839" s="1"/>
  <c r="H3838"/>
  <c r="I3838" s="1"/>
  <c r="H3837"/>
  <c r="I3837" s="1"/>
  <c r="H3836"/>
  <c r="I3836" s="1"/>
  <c r="H3835"/>
  <c r="I3835" s="1"/>
  <c r="H3834"/>
  <c r="I3834" s="1"/>
  <c r="H3833"/>
  <c r="I3833" s="1"/>
  <c r="H3832"/>
  <c r="I3832" s="1"/>
  <c r="H3831"/>
  <c r="I3831" s="1"/>
  <c r="H3830"/>
  <c r="I3830" s="1"/>
  <c r="H3829"/>
  <c r="I3829" s="1"/>
  <c r="H3828"/>
  <c r="I3828" s="1"/>
  <c r="H3827"/>
  <c r="I3827" s="1"/>
  <c r="H3826"/>
  <c r="I3826" s="1"/>
  <c r="H3825"/>
  <c r="I3825" s="1"/>
  <c r="H3824"/>
  <c r="I3824" s="1"/>
  <c r="H3823"/>
  <c r="I3823" s="1"/>
  <c r="H3822"/>
  <c r="I3822" s="1"/>
  <c r="H3821"/>
  <c r="I3821" s="1"/>
  <c r="H3820"/>
  <c r="I3820" s="1"/>
  <c r="H3819"/>
  <c r="I3819" s="1"/>
  <c r="H3818"/>
  <c r="I3818" s="1"/>
  <c r="H3817"/>
  <c r="I3817" s="1"/>
  <c r="H3816"/>
  <c r="I3816" s="1"/>
  <c r="H3815"/>
  <c r="I3815" s="1"/>
  <c r="H3814"/>
  <c r="I3814" s="1"/>
  <c r="H3813"/>
  <c r="I3813" s="1"/>
  <c r="H3812"/>
  <c r="I3812" s="1"/>
  <c r="H3811"/>
  <c r="I3811" s="1"/>
  <c r="H3810"/>
  <c r="I3810" s="1"/>
  <c r="H3809"/>
  <c r="I3809" s="1"/>
  <c r="H3808"/>
  <c r="I3808" s="1"/>
  <c r="H3807"/>
  <c r="I3807" s="1"/>
  <c r="H3806"/>
  <c r="I3806" s="1"/>
  <c r="H3805"/>
  <c r="I3805" s="1"/>
  <c r="H3804"/>
  <c r="I3804" s="1"/>
  <c r="H3803"/>
  <c r="I3803" s="1"/>
  <c r="H3802"/>
  <c r="I3802" s="1"/>
  <c r="H3801"/>
  <c r="I3801" s="1"/>
  <c r="H3800"/>
  <c r="I3800" s="1"/>
  <c r="H3799"/>
  <c r="I3799" s="1"/>
  <c r="H3798"/>
  <c r="I3798" s="1"/>
  <c r="H3797"/>
  <c r="I3797" s="1"/>
  <c r="H3796"/>
  <c r="I3796" s="1"/>
  <c r="H3795"/>
  <c r="I3795" s="1"/>
  <c r="H3794"/>
  <c r="I3794" s="1"/>
  <c r="H3793"/>
  <c r="I3793" s="1"/>
  <c r="H3792"/>
  <c r="I3792" s="1"/>
  <c r="H3791"/>
  <c r="I3791" s="1"/>
  <c r="H3790"/>
  <c r="I3790" s="1"/>
  <c r="H3789"/>
  <c r="I3789" s="1"/>
  <c r="H3788"/>
  <c r="I3788" s="1"/>
  <c r="H3787"/>
  <c r="I3787" s="1"/>
  <c r="H3786"/>
  <c r="I3786" s="1"/>
  <c r="H3785"/>
  <c r="I3785" s="1"/>
  <c r="H3784"/>
  <c r="I3784" s="1"/>
  <c r="H3783"/>
  <c r="I3783" s="1"/>
  <c r="H3782"/>
  <c r="I3782" s="1"/>
  <c r="H3781"/>
  <c r="I3781" s="1"/>
  <c r="H3780"/>
  <c r="I3780" s="1"/>
  <c r="H3779"/>
  <c r="I3779" s="1"/>
  <c r="H3778"/>
  <c r="I3778" s="1"/>
  <c r="H3777"/>
  <c r="I3777" s="1"/>
  <c r="H3776"/>
  <c r="I3776" s="1"/>
  <c r="H3775"/>
  <c r="I3775" s="1"/>
  <c r="H3774"/>
  <c r="I3774" s="1"/>
  <c r="H3773"/>
  <c r="I3773" s="1"/>
  <c r="H3772"/>
  <c r="I3772" s="1"/>
  <c r="H3771"/>
  <c r="I3771" s="1"/>
  <c r="H3770"/>
  <c r="I3770" s="1"/>
  <c r="H3769"/>
  <c r="I3769" s="1"/>
  <c r="H3768"/>
  <c r="I3768" s="1"/>
  <c r="H3767"/>
  <c r="I3767" s="1"/>
  <c r="H3766"/>
  <c r="I3766" s="1"/>
  <c r="H3765"/>
  <c r="I3765" s="1"/>
  <c r="H3764"/>
  <c r="I3764" s="1"/>
  <c r="H3763"/>
  <c r="I3763" s="1"/>
  <c r="H3762"/>
  <c r="I3762" s="1"/>
  <c r="H3761"/>
  <c r="I3761" s="1"/>
  <c r="H3760"/>
  <c r="I3760" s="1"/>
  <c r="H3759"/>
  <c r="I3759" s="1"/>
  <c r="H3758"/>
  <c r="I3758" s="1"/>
  <c r="H3757"/>
  <c r="I3757" s="1"/>
  <c r="H3756"/>
  <c r="I3756" s="1"/>
  <c r="H3755"/>
  <c r="I3755" s="1"/>
  <c r="H3754"/>
  <c r="I3754" s="1"/>
  <c r="H3753"/>
  <c r="I3753" s="1"/>
  <c r="H3752"/>
  <c r="I3752" s="1"/>
  <c r="H3751"/>
  <c r="I3751" s="1"/>
  <c r="H3750"/>
  <c r="I3750" s="1"/>
  <c r="H3749"/>
  <c r="I3749" s="1"/>
  <c r="H3748"/>
  <c r="I3748" s="1"/>
  <c r="H3747"/>
  <c r="I3747" s="1"/>
  <c r="H3746"/>
  <c r="I3746" s="1"/>
  <c r="H3745"/>
  <c r="I3745" s="1"/>
  <c r="H3744"/>
  <c r="I3744" s="1"/>
  <c r="H3743"/>
  <c r="I3743" s="1"/>
  <c r="H3742"/>
  <c r="I3742" s="1"/>
  <c r="H3741"/>
  <c r="I3741" s="1"/>
  <c r="H3740"/>
  <c r="I3740" s="1"/>
  <c r="H3739"/>
  <c r="I3739" s="1"/>
  <c r="H3738"/>
  <c r="I3738" s="1"/>
  <c r="H3737"/>
  <c r="I3737" s="1"/>
  <c r="H3736"/>
  <c r="I3736" s="1"/>
  <c r="H3735"/>
  <c r="I3735" s="1"/>
  <c r="H3734"/>
  <c r="I3734" s="1"/>
  <c r="H3733"/>
  <c r="I3733" s="1"/>
  <c r="H3732"/>
  <c r="I3732" s="1"/>
  <c r="H3731"/>
  <c r="I3731" s="1"/>
  <c r="H3730"/>
  <c r="I3730" s="1"/>
  <c r="H3729"/>
  <c r="I3729" s="1"/>
  <c r="H3728"/>
  <c r="I3728" s="1"/>
  <c r="H3727"/>
  <c r="I3727" s="1"/>
  <c r="H3726"/>
  <c r="I3726" s="1"/>
  <c r="H3725"/>
  <c r="I3725" s="1"/>
  <c r="H3724"/>
  <c r="I3724" s="1"/>
  <c r="H3723"/>
  <c r="I3723" s="1"/>
  <c r="H3722"/>
  <c r="I3722" s="1"/>
  <c r="H3721"/>
  <c r="I3721" s="1"/>
  <c r="H3720"/>
  <c r="I3720" s="1"/>
  <c r="H3719"/>
  <c r="I3719" s="1"/>
  <c r="H3718"/>
  <c r="I3718" s="1"/>
  <c r="H3717"/>
  <c r="I3717" s="1"/>
  <c r="H3716"/>
  <c r="I3716" s="1"/>
  <c r="H3715"/>
  <c r="I3715" s="1"/>
  <c r="H3714"/>
  <c r="I3714" s="1"/>
  <c r="H3713"/>
  <c r="I3713" s="1"/>
  <c r="H3712"/>
  <c r="I3712" s="1"/>
  <c r="H3711"/>
  <c r="I3711" s="1"/>
  <c r="H3710"/>
  <c r="I3710" s="1"/>
  <c r="H3709"/>
  <c r="I3709" s="1"/>
  <c r="H3708"/>
  <c r="I3708" s="1"/>
  <c r="H3707"/>
  <c r="I3707" s="1"/>
  <c r="H3706"/>
  <c r="I3706" s="1"/>
  <c r="H3705"/>
  <c r="I3705" s="1"/>
  <c r="H3704"/>
  <c r="I3704" s="1"/>
  <c r="H3703"/>
  <c r="I3703" s="1"/>
  <c r="H3702"/>
  <c r="I3702" s="1"/>
  <c r="H3701"/>
  <c r="I3701" s="1"/>
  <c r="H3700"/>
  <c r="I3700" s="1"/>
  <c r="H3699"/>
  <c r="I3699" s="1"/>
  <c r="H3698"/>
  <c r="I3698" s="1"/>
  <c r="H3697"/>
  <c r="I3697" s="1"/>
  <c r="H3696"/>
  <c r="I3696" s="1"/>
  <c r="H3695"/>
  <c r="I3695" s="1"/>
  <c r="H3694"/>
  <c r="I3694" s="1"/>
  <c r="H3693"/>
  <c r="I3693" s="1"/>
  <c r="H3692"/>
  <c r="I3692" s="1"/>
  <c r="H3691"/>
  <c r="I3691" s="1"/>
  <c r="H3690"/>
  <c r="I3690" s="1"/>
  <c r="H3689"/>
  <c r="I3689" s="1"/>
  <c r="H3688"/>
  <c r="I3688" s="1"/>
  <c r="H3687"/>
  <c r="I3687" s="1"/>
  <c r="H3686"/>
  <c r="I3686" s="1"/>
  <c r="H3685"/>
  <c r="I3685" s="1"/>
  <c r="H3684"/>
  <c r="I3684" s="1"/>
  <c r="H3683"/>
  <c r="I3683" s="1"/>
  <c r="H3682"/>
  <c r="I3682" s="1"/>
  <c r="H3681"/>
  <c r="I3681" s="1"/>
  <c r="H3680"/>
  <c r="I3680" s="1"/>
  <c r="H3679"/>
  <c r="I3679" s="1"/>
  <c r="H3678"/>
  <c r="I3678" s="1"/>
  <c r="H3677"/>
  <c r="I3677" s="1"/>
  <c r="H3676"/>
  <c r="I3676" s="1"/>
  <c r="H3675"/>
  <c r="I3675" s="1"/>
  <c r="H3674"/>
  <c r="I3674" s="1"/>
  <c r="H3673"/>
  <c r="I3673" s="1"/>
  <c r="H3672"/>
  <c r="I3672" s="1"/>
  <c r="H3671"/>
  <c r="I3671" s="1"/>
  <c r="H3670"/>
  <c r="I3670" s="1"/>
  <c r="H3669"/>
  <c r="I3669" s="1"/>
  <c r="H3668"/>
  <c r="I3668" s="1"/>
  <c r="H3667"/>
  <c r="I3667" s="1"/>
  <c r="H3666"/>
  <c r="I3666" s="1"/>
  <c r="H3665"/>
  <c r="I3665" s="1"/>
  <c r="H3664"/>
  <c r="I3664" s="1"/>
  <c r="H3663"/>
  <c r="I3663" s="1"/>
  <c r="H3662"/>
  <c r="I3662" s="1"/>
  <c r="H3661"/>
  <c r="I3661" s="1"/>
  <c r="H3660"/>
  <c r="I3660" s="1"/>
  <c r="H3659"/>
  <c r="I3659" s="1"/>
  <c r="H3658"/>
  <c r="I3658" s="1"/>
  <c r="H3657"/>
  <c r="I3657" s="1"/>
  <c r="H3656"/>
  <c r="I3656" s="1"/>
  <c r="H3655"/>
  <c r="I3655" s="1"/>
  <c r="H3654"/>
  <c r="I3654" s="1"/>
  <c r="H3653"/>
  <c r="I3653" s="1"/>
  <c r="H3652"/>
  <c r="I3652" s="1"/>
  <c r="H3651"/>
  <c r="I3651" s="1"/>
  <c r="H3650"/>
  <c r="I3650" s="1"/>
  <c r="H3649"/>
  <c r="I3649" s="1"/>
  <c r="H3648"/>
  <c r="I3648" s="1"/>
  <c r="H3647"/>
  <c r="I3647" s="1"/>
  <c r="H3646"/>
  <c r="I3646" s="1"/>
  <c r="H3645"/>
  <c r="I3645" s="1"/>
  <c r="H3644"/>
  <c r="I3644" s="1"/>
  <c r="H3643"/>
  <c r="I3643" s="1"/>
  <c r="H3642"/>
  <c r="I3642" s="1"/>
  <c r="H3641"/>
  <c r="I3641" s="1"/>
  <c r="H3640"/>
  <c r="I3640" s="1"/>
  <c r="H3639"/>
  <c r="I3639" s="1"/>
  <c r="H3638"/>
  <c r="I3638" s="1"/>
  <c r="H3637"/>
  <c r="I3637" s="1"/>
  <c r="H3636"/>
  <c r="I3636" s="1"/>
  <c r="H3635"/>
  <c r="I3635" s="1"/>
  <c r="H3634"/>
  <c r="I3634" s="1"/>
  <c r="H3633"/>
  <c r="I3633" s="1"/>
  <c r="H3632"/>
  <c r="I3632" s="1"/>
  <c r="H3631"/>
  <c r="I3631" s="1"/>
  <c r="H3630"/>
  <c r="I3630" s="1"/>
  <c r="H3629"/>
  <c r="I3629" s="1"/>
  <c r="H3628"/>
  <c r="I3628" s="1"/>
  <c r="H3627"/>
  <c r="I3627" s="1"/>
  <c r="H3626"/>
  <c r="I3626" s="1"/>
  <c r="H3625"/>
  <c r="I3625" s="1"/>
  <c r="H3624"/>
  <c r="I3624" s="1"/>
  <c r="H3623"/>
  <c r="I3623" s="1"/>
  <c r="H3622"/>
  <c r="I3622" s="1"/>
  <c r="H3621"/>
  <c r="I3621" s="1"/>
  <c r="H3620"/>
  <c r="I3620" s="1"/>
  <c r="H3619"/>
  <c r="I3619" s="1"/>
  <c r="H3618"/>
  <c r="I3618" s="1"/>
  <c r="H3617"/>
  <c r="I3617" s="1"/>
  <c r="H3616"/>
  <c r="I3616" s="1"/>
  <c r="H3615"/>
  <c r="I3615" s="1"/>
  <c r="H3614"/>
  <c r="I3614" s="1"/>
  <c r="H3613"/>
  <c r="I3613" s="1"/>
  <c r="H3612"/>
  <c r="I3612" s="1"/>
  <c r="H3611"/>
  <c r="I3611" s="1"/>
  <c r="H3610"/>
  <c r="I3610" s="1"/>
  <c r="H3609"/>
  <c r="I3609" s="1"/>
  <c r="H3608"/>
  <c r="I3608" s="1"/>
  <c r="H3607"/>
  <c r="I3607" s="1"/>
  <c r="H3606"/>
  <c r="I3606" s="1"/>
  <c r="H3605"/>
  <c r="I3605" s="1"/>
  <c r="H3604"/>
  <c r="I3604" s="1"/>
  <c r="H3603"/>
  <c r="I3603" s="1"/>
  <c r="H3602"/>
  <c r="I3602" s="1"/>
  <c r="H3601"/>
  <c r="I3601" s="1"/>
  <c r="H3600"/>
  <c r="I3600" s="1"/>
  <c r="H3599"/>
  <c r="I3599" s="1"/>
  <c r="H3598"/>
  <c r="I3598" s="1"/>
  <c r="H3597"/>
  <c r="I3597" s="1"/>
  <c r="H3596"/>
  <c r="I3596" s="1"/>
  <c r="H3595"/>
  <c r="I3595" s="1"/>
  <c r="H3594"/>
  <c r="I3594" s="1"/>
  <c r="H3593"/>
  <c r="I3593" s="1"/>
  <c r="H3592"/>
  <c r="I3592" s="1"/>
  <c r="H3591"/>
  <c r="I3591" s="1"/>
  <c r="H3590"/>
  <c r="I3590" s="1"/>
  <c r="H3589"/>
  <c r="I3589" s="1"/>
  <c r="H3588"/>
  <c r="I3588" s="1"/>
  <c r="H3587"/>
  <c r="I3587" s="1"/>
  <c r="H3586"/>
  <c r="I3586" s="1"/>
  <c r="H3585"/>
  <c r="I3585" s="1"/>
  <c r="H3584"/>
  <c r="I3584" s="1"/>
  <c r="H3583"/>
  <c r="I3583" s="1"/>
  <c r="H3582"/>
  <c r="I3582" s="1"/>
  <c r="H3581"/>
  <c r="I3581" s="1"/>
  <c r="H3580"/>
  <c r="I3580" s="1"/>
  <c r="H3579"/>
  <c r="I3579" s="1"/>
  <c r="H3578"/>
  <c r="I3578" s="1"/>
  <c r="H3577"/>
  <c r="I3577" s="1"/>
  <c r="H3576"/>
  <c r="I3576" s="1"/>
  <c r="H3575"/>
  <c r="I3575" s="1"/>
  <c r="H3574"/>
  <c r="I3574" s="1"/>
  <c r="H3573"/>
  <c r="I3573" s="1"/>
  <c r="H3572"/>
  <c r="I3572" s="1"/>
  <c r="H3571"/>
  <c r="I3571" s="1"/>
  <c r="H3570"/>
  <c r="I3570" s="1"/>
  <c r="H3569"/>
  <c r="I3569" s="1"/>
  <c r="H3568"/>
  <c r="I3568" s="1"/>
  <c r="H3567"/>
  <c r="I3567" s="1"/>
  <c r="H3566"/>
  <c r="I3566" s="1"/>
  <c r="H3565"/>
  <c r="I3565" s="1"/>
  <c r="H3564"/>
  <c r="I3564" s="1"/>
  <c r="H3563"/>
  <c r="I3563" s="1"/>
  <c r="H3562"/>
  <c r="I3562" s="1"/>
  <c r="H3561"/>
  <c r="I3561" s="1"/>
  <c r="H3560"/>
  <c r="I3560" s="1"/>
  <c r="H3559"/>
  <c r="I3559" s="1"/>
  <c r="H3558"/>
  <c r="I3558" s="1"/>
  <c r="H3557"/>
  <c r="I3557" s="1"/>
  <c r="H3556"/>
  <c r="I3556" s="1"/>
  <c r="H3555"/>
  <c r="I3555" s="1"/>
  <c r="H3554"/>
  <c r="I3554" s="1"/>
  <c r="H3553"/>
  <c r="I3553" s="1"/>
  <c r="H3552"/>
  <c r="I3552" s="1"/>
  <c r="H3551"/>
  <c r="I3551" s="1"/>
  <c r="H3550"/>
  <c r="I3550" s="1"/>
  <c r="H3549"/>
  <c r="I3549" s="1"/>
  <c r="H3548"/>
  <c r="I3548" s="1"/>
  <c r="H3547"/>
  <c r="I3547" s="1"/>
  <c r="H3546"/>
  <c r="I3546" s="1"/>
  <c r="H3545"/>
  <c r="I3545" s="1"/>
  <c r="H3544"/>
  <c r="I3544" s="1"/>
  <c r="H3543"/>
  <c r="I3543" s="1"/>
  <c r="H3542"/>
  <c r="I3542" s="1"/>
  <c r="H3541"/>
  <c r="I3541" s="1"/>
  <c r="H3540"/>
  <c r="I3540" s="1"/>
  <c r="H3539"/>
  <c r="I3539" s="1"/>
  <c r="H3538"/>
  <c r="I3538" s="1"/>
  <c r="H3537"/>
  <c r="I3537" s="1"/>
  <c r="H3536"/>
  <c r="I3536" s="1"/>
  <c r="H3535"/>
  <c r="I3535" s="1"/>
  <c r="H3534"/>
  <c r="I3534" s="1"/>
  <c r="H3533"/>
  <c r="I3533" s="1"/>
  <c r="H3532"/>
  <c r="I3532" s="1"/>
  <c r="H3531"/>
  <c r="I3531" s="1"/>
  <c r="H3530"/>
  <c r="I3530" s="1"/>
  <c r="H3529"/>
  <c r="I3529" s="1"/>
  <c r="H3528"/>
  <c r="I3528" s="1"/>
  <c r="H3527"/>
  <c r="I3527" s="1"/>
  <c r="H3526"/>
  <c r="I3526" s="1"/>
  <c r="H3525"/>
  <c r="I3525" s="1"/>
  <c r="H3524"/>
  <c r="I3524" s="1"/>
  <c r="H3523"/>
  <c r="I3523" s="1"/>
  <c r="H3522"/>
  <c r="I3522" s="1"/>
  <c r="H3521"/>
  <c r="I3521" s="1"/>
  <c r="H3520"/>
  <c r="I3520" s="1"/>
  <c r="H3519"/>
  <c r="I3519" s="1"/>
  <c r="H3518"/>
  <c r="I3518" s="1"/>
  <c r="H3517"/>
  <c r="I3517" s="1"/>
  <c r="H3516"/>
  <c r="I3516" s="1"/>
  <c r="H3515"/>
  <c r="I3515" s="1"/>
  <c r="H3514"/>
  <c r="I3514" s="1"/>
  <c r="H3513"/>
  <c r="I3513" s="1"/>
  <c r="H3512"/>
  <c r="I3512" s="1"/>
  <c r="H3511"/>
  <c r="I3511" s="1"/>
  <c r="H3510"/>
  <c r="I3510" s="1"/>
  <c r="H3509"/>
  <c r="I3509" s="1"/>
  <c r="H3508"/>
  <c r="I3508" s="1"/>
  <c r="H3507"/>
  <c r="I3507" s="1"/>
  <c r="H3506"/>
  <c r="I3506" s="1"/>
  <c r="H3505"/>
  <c r="I3505" s="1"/>
  <c r="H3504"/>
  <c r="I3504" s="1"/>
  <c r="H3503"/>
  <c r="I3503" s="1"/>
  <c r="H3502"/>
  <c r="I3502" s="1"/>
  <c r="H3501"/>
  <c r="I3501" s="1"/>
  <c r="H3500"/>
  <c r="I3500" s="1"/>
  <c r="H3499"/>
  <c r="I3499" s="1"/>
  <c r="H3498"/>
  <c r="I3498" s="1"/>
  <c r="H3497"/>
  <c r="I3497" s="1"/>
  <c r="H3496"/>
  <c r="I3496" s="1"/>
  <c r="H3495"/>
  <c r="I3495" s="1"/>
  <c r="H3494"/>
  <c r="I3494" s="1"/>
  <c r="H3493"/>
  <c r="I3493" s="1"/>
  <c r="H3492"/>
  <c r="I3492" s="1"/>
  <c r="H3491"/>
  <c r="I3491" s="1"/>
  <c r="H3490"/>
  <c r="I3490" s="1"/>
  <c r="H3489"/>
  <c r="I3489" s="1"/>
  <c r="H3488"/>
  <c r="I3488" s="1"/>
  <c r="H3487"/>
  <c r="I3487" s="1"/>
  <c r="H3486"/>
  <c r="I3486" s="1"/>
  <c r="H3485"/>
  <c r="I3485" s="1"/>
  <c r="H3484"/>
  <c r="I3484" s="1"/>
  <c r="H3483"/>
  <c r="I3483" s="1"/>
  <c r="H3482"/>
  <c r="I3482" s="1"/>
  <c r="H3481"/>
  <c r="I3481" s="1"/>
  <c r="H3480"/>
  <c r="I3480" s="1"/>
  <c r="H3479"/>
  <c r="I3479" s="1"/>
  <c r="H3478"/>
  <c r="I3478" s="1"/>
  <c r="H3477"/>
  <c r="I3477" s="1"/>
  <c r="H3476"/>
  <c r="I3476" s="1"/>
  <c r="H3475"/>
  <c r="I3475" s="1"/>
  <c r="H3474"/>
  <c r="I3474" s="1"/>
  <c r="H3473"/>
  <c r="I3473" s="1"/>
  <c r="H3472"/>
  <c r="I3472" s="1"/>
  <c r="H3471"/>
  <c r="I3471" s="1"/>
  <c r="H3470"/>
  <c r="I3470" s="1"/>
  <c r="H3469"/>
  <c r="I3469" s="1"/>
  <c r="H3468"/>
  <c r="I3468" s="1"/>
  <c r="H3467"/>
  <c r="I3467" s="1"/>
  <c r="H3466"/>
  <c r="I3466" s="1"/>
  <c r="H3465"/>
  <c r="I3465" s="1"/>
  <c r="H3464"/>
  <c r="I3464" s="1"/>
  <c r="H3463"/>
  <c r="I3463" s="1"/>
  <c r="H3462"/>
  <c r="I3462" s="1"/>
  <c r="H3461"/>
  <c r="I3461" s="1"/>
  <c r="H3460"/>
  <c r="I3460" s="1"/>
  <c r="H3459"/>
  <c r="I3459" s="1"/>
  <c r="H3458"/>
  <c r="I3458" s="1"/>
  <c r="H3457"/>
  <c r="I3457" s="1"/>
  <c r="H3456"/>
  <c r="I3456" s="1"/>
  <c r="H3455"/>
  <c r="I3455" s="1"/>
  <c r="H3454"/>
  <c r="I3454" s="1"/>
  <c r="H3453"/>
  <c r="I3453" s="1"/>
  <c r="H3452"/>
  <c r="I3452" s="1"/>
  <c r="H3451"/>
  <c r="I3451" s="1"/>
  <c r="H3450"/>
  <c r="I3450" s="1"/>
  <c r="H3449"/>
  <c r="I3449" s="1"/>
  <c r="H3448"/>
  <c r="I3448" s="1"/>
  <c r="H3447"/>
  <c r="I3447" s="1"/>
  <c r="H3446"/>
  <c r="I3446" s="1"/>
  <c r="H3445"/>
  <c r="I3445" s="1"/>
  <c r="H3444"/>
  <c r="I3444" s="1"/>
  <c r="H3443"/>
  <c r="I3443" s="1"/>
  <c r="H3442"/>
  <c r="I3442" s="1"/>
  <c r="H3441"/>
  <c r="I3441" s="1"/>
  <c r="H3440"/>
  <c r="I3440" s="1"/>
  <c r="H3439"/>
  <c r="I3439" s="1"/>
  <c r="H3438"/>
  <c r="I3438" s="1"/>
  <c r="H3437"/>
  <c r="I3437" s="1"/>
  <c r="H3436"/>
  <c r="I3436" s="1"/>
  <c r="H3435"/>
  <c r="I3435" s="1"/>
  <c r="H3434"/>
  <c r="I3434" s="1"/>
  <c r="H3433"/>
  <c r="I3433" s="1"/>
  <c r="H3432"/>
  <c r="I3432" s="1"/>
  <c r="H3431"/>
  <c r="I3431" s="1"/>
  <c r="H3430"/>
  <c r="I3430" s="1"/>
  <c r="H3429"/>
  <c r="I3429" s="1"/>
  <c r="H3428"/>
  <c r="I3428" s="1"/>
  <c r="H3427"/>
  <c r="I3427" s="1"/>
  <c r="H3426"/>
  <c r="I3426" s="1"/>
  <c r="H3425"/>
  <c r="I3425" s="1"/>
  <c r="H3424"/>
  <c r="I3424" s="1"/>
  <c r="H3423"/>
  <c r="I3423" s="1"/>
  <c r="H3422"/>
  <c r="I3422" s="1"/>
  <c r="H3421"/>
  <c r="I3421" s="1"/>
  <c r="H3420"/>
  <c r="I3420" s="1"/>
  <c r="H3419"/>
  <c r="I3419" s="1"/>
  <c r="H3418"/>
  <c r="I3418" s="1"/>
  <c r="H3417"/>
  <c r="I3417" s="1"/>
  <c r="H3416"/>
  <c r="I3416" s="1"/>
  <c r="H3415"/>
  <c r="I3415" s="1"/>
  <c r="H3414"/>
  <c r="I3414" s="1"/>
  <c r="H3413"/>
  <c r="I3413" s="1"/>
  <c r="H3412"/>
  <c r="I3412" s="1"/>
  <c r="H3411"/>
  <c r="I3411" s="1"/>
  <c r="H3410"/>
  <c r="I3410" s="1"/>
  <c r="H3409"/>
  <c r="I3409" s="1"/>
  <c r="H3408"/>
  <c r="I3408" s="1"/>
  <c r="H3407"/>
  <c r="I3407" s="1"/>
  <c r="H3406"/>
  <c r="I3406" s="1"/>
  <c r="H3405"/>
  <c r="I3405" s="1"/>
  <c r="H3404"/>
  <c r="I3404" s="1"/>
  <c r="H3403"/>
  <c r="I3403" s="1"/>
  <c r="H3402"/>
  <c r="I3402" s="1"/>
  <c r="H3401"/>
  <c r="I3401" s="1"/>
  <c r="H3400"/>
  <c r="I3400" s="1"/>
  <c r="H3399"/>
  <c r="I3399" s="1"/>
  <c r="H3398"/>
  <c r="I3398" s="1"/>
  <c r="H3397"/>
  <c r="I3397" s="1"/>
  <c r="H3396"/>
  <c r="I3396" s="1"/>
  <c r="H3395"/>
  <c r="I3395" s="1"/>
  <c r="H3394"/>
  <c r="I3394" s="1"/>
  <c r="H3393"/>
  <c r="I3393" s="1"/>
  <c r="H3392"/>
  <c r="I3392" s="1"/>
  <c r="H3391"/>
  <c r="I3391" s="1"/>
  <c r="H3390"/>
  <c r="I3390" s="1"/>
  <c r="H3389"/>
  <c r="I3389" s="1"/>
  <c r="H3388"/>
  <c r="I3388" s="1"/>
  <c r="H3387"/>
  <c r="I3387" s="1"/>
  <c r="H3386"/>
  <c r="I3386" s="1"/>
  <c r="H3385"/>
  <c r="I3385" s="1"/>
  <c r="H3384"/>
  <c r="I3384" s="1"/>
  <c r="H3383"/>
  <c r="I3383" s="1"/>
  <c r="H3382"/>
  <c r="I3382" s="1"/>
  <c r="H3381"/>
  <c r="I3381" s="1"/>
  <c r="H3380"/>
  <c r="I3380" s="1"/>
  <c r="H3379"/>
  <c r="I3379" s="1"/>
  <c r="H3378"/>
  <c r="I3378" s="1"/>
  <c r="H3377"/>
  <c r="I3377" s="1"/>
  <c r="H3376"/>
  <c r="I3376" s="1"/>
  <c r="H3375"/>
  <c r="I3375" s="1"/>
  <c r="H3374"/>
  <c r="I3374" s="1"/>
  <c r="H3373"/>
  <c r="I3373" s="1"/>
  <c r="H3372"/>
  <c r="I3372" s="1"/>
  <c r="H3371"/>
  <c r="I3371" s="1"/>
  <c r="H3370"/>
  <c r="I3370" s="1"/>
  <c r="H3369"/>
  <c r="I3369" s="1"/>
  <c r="H3368"/>
  <c r="I3368" s="1"/>
  <c r="H3367"/>
  <c r="I3367" s="1"/>
  <c r="H3366"/>
  <c r="I3366" s="1"/>
  <c r="H3365"/>
  <c r="I3365" s="1"/>
  <c r="H3364"/>
  <c r="I3364" s="1"/>
  <c r="H3363"/>
  <c r="I3363" s="1"/>
  <c r="H3362"/>
  <c r="I3362" s="1"/>
  <c r="H3361"/>
  <c r="I3361" s="1"/>
  <c r="H3360"/>
  <c r="I3360" s="1"/>
  <c r="H3359"/>
  <c r="I3359" s="1"/>
  <c r="H3358"/>
  <c r="I3358" s="1"/>
  <c r="H3357"/>
  <c r="I3357" s="1"/>
  <c r="H3356"/>
  <c r="I3356" s="1"/>
  <c r="H3355"/>
  <c r="I3355" s="1"/>
  <c r="H3354"/>
  <c r="I3354" s="1"/>
  <c r="H3353"/>
  <c r="I3353" s="1"/>
  <c r="H3352"/>
  <c r="I3352" s="1"/>
  <c r="H3351"/>
  <c r="I3351" s="1"/>
  <c r="H3350"/>
  <c r="I3350" s="1"/>
  <c r="H3349"/>
  <c r="I3349" s="1"/>
  <c r="H3348"/>
  <c r="I3348" s="1"/>
  <c r="H3347"/>
  <c r="I3347" s="1"/>
  <c r="H3346"/>
  <c r="I3346" s="1"/>
  <c r="H3345"/>
  <c r="I3345" s="1"/>
  <c r="H3344"/>
  <c r="I3344" s="1"/>
  <c r="H3343"/>
  <c r="I3343" s="1"/>
  <c r="H3342"/>
  <c r="I3342" s="1"/>
  <c r="H3341"/>
  <c r="I3341" s="1"/>
  <c r="H3340"/>
  <c r="I3340" s="1"/>
  <c r="H3339"/>
  <c r="I3339" s="1"/>
  <c r="H3338"/>
  <c r="I3338" s="1"/>
  <c r="H3337"/>
  <c r="I3337" s="1"/>
  <c r="H3336"/>
  <c r="I3336" s="1"/>
  <c r="H3335"/>
  <c r="I3335" s="1"/>
  <c r="H3334"/>
  <c r="I3334" s="1"/>
  <c r="H3333"/>
  <c r="I3333" s="1"/>
  <c r="H3332"/>
  <c r="I3332" s="1"/>
  <c r="H3331"/>
  <c r="I3331" s="1"/>
  <c r="H3330"/>
  <c r="I3330" s="1"/>
  <c r="H3329"/>
  <c r="I3329" s="1"/>
  <c r="H3328"/>
  <c r="I3328" s="1"/>
  <c r="H3327"/>
  <c r="I3327" s="1"/>
  <c r="H3326"/>
  <c r="I3326" s="1"/>
  <c r="H3325"/>
  <c r="I3325" s="1"/>
  <c r="H3324"/>
  <c r="I3324" s="1"/>
  <c r="H3323"/>
  <c r="I3323" s="1"/>
  <c r="H3322"/>
  <c r="I3322" s="1"/>
  <c r="H3321"/>
  <c r="I3321" s="1"/>
  <c r="H3320"/>
  <c r="I3320" s="1"/>
  <c r="H3319"/>
  <c r="I3319" s="1"/>
  <c r="H3318"/>
  <c r="I3318" s="1"/>
  <c r="H3317"/>
  <c r="I3317" s="1"/>
  <c r="H3316"/>
  <c r="I3316" s="1"/>
  <c r="H3315"/>
  <c r="I3315" s="1"/>
  <c r="H3314"/>
  <c r="I3314" s="1"/>
  <c r="H3313"/>
  <c r="I3313" s="1"/>
  <c r="H3312"/>
  <c r="I3312" s="1"/>
  <c r="H3311"/>
  <c r="I3311" s="1"/>
  <c r="H3310"/>
  <c r="I3310" s="1"/>
  <c r="H3309"/>
  <c r="I3309" s="1"/>
  <c r="H3308"/>
  <c r="I3308" s="1"/>
  <c r="H3307"/>
  <c r="I3307" s="1"/>
  <c r="H3306"/>
  <c r="I3306" s="1"/>
  <c r="H3305"/>
  <c r="I3305" s="1"/>
  <c r="H3304"/>
  <c r="I3304" s="1"/>
  <c r="H3303"/>
  <c r="I3303" s="1"/>
  <c r="H3302"/>
  <c r="I3302" s="1"/>
  <c r="H3301"/>
  <c r="I3301" s="1"/>
  <c r="H3300"/>
  <c r="I3300" s="1"/>
  <c r="H3299"/>
  <c r="I3299" s="1"/>
  <c r="H3298"/>
  <c r="I3298" s="1"/>
  <c r="H3297"/>
  <c r="I3297" s="1"/>
  <c r="H3296"/>
  <c r="I3296" s="1"/>
  <c r="H3295"/>
  <c r="I3295" s="1"/>
  <c r="H3294"/>
  <c r="I3294" s="1"/>
  <c r="H3293"/>
  <c r="I3293" s="1"/>
  <c r="H3292"/>
  <c r="I3292" s="1"/>
  <c r="H3291"/>
  <c r="I3291" s="1"/>
  <c r="H3290"/>
  <c r="I3290" s="1"/>
  <c r="H3289"/>
  <c r="I3289" s="1"/>
  <c r="H3288"/>
  <c r="I3288" s="1"/>
  <c r="H3287"/>
  <c r="I3287" s="1"/>
  <c r="H3286"/>
  <c r="I3286" s="1"/>
  <c r="H3285"/>
  <c r="I3285" s="1"/>
  <c r="H3284"/>
  <c r="I3284" s="1"/>
  <c r="H3283"/>
  <c r="I3283" s="1"/>
  <c r="H3282"/>
  <c r="I3282" s="1"/>
  <c r="H3281"/>
  <c r="I3281" s="1"/>
  <c r="H3280"/>
  <c r="I3280" s="1"/>
  <c r="H3279"/>
  <c r="I3279" s="1"/>
  <c r="H3278"/>
  <c r="I3278" s="1"/>
  <c r="H3277"/>
  <c r="I3277" s="1"/>
  <c r="H3276"/>
  <c r="I3276" s="1"/>
  <c r="H3275"/>
  <c r="I3275" s="1"/>
  <c r="H3274"/>
  <c r="I3274" s="1"/>
  <c r="H3273"/>
  <c r="I3273" s="1"/>
  <c r="H3272"/>
  <c r="I3272" s="1"/>
  <c r="H3271"/>
  <c r="I3271" s="1"/>
  <c r="H3270"/>
  <c r="I3270" s="1"/>
  <c r="H3269"/>
  <c r="I3269" s="1"/>
  <c r="H3268"/>
  <c r="I3268" s="1"/>
  <c r="H3267"/>
  <c r="I3267" s="1"/>
  <c r="H3266"/>
  <c r="I3266" s="1"/>
  <c r="H3265"/>
  <c r="I3265" s="1"/>
  <c r="H3264"/>
  <c r="I3264" s="1"/>
  <c r="H3263"/>
  <c r="I3263" s="1"/>
  <c r="H3262"/>
  <c r="I3262" s="1"/>
  <c r="H3261"/>
  <c r="I3261" s="1"/>
  <c r="H3260"/>
  <c r="I3260" s="1"/>
  <c r="H3259"/>
  <c r="I3259" s="1"/>
  <c r="H3258"/>
  <c r="I3258" s="1"/>
  <c r="H3257"/>
  <c r="I3257" s="1"/>
  <c r="H3256"/>
  <c r="I3256" s="1"/>
  <c r="H3255"/>
  <c r="I3255" s="1"/>
  <c r="H3254"/>
  <c r="I3254" s="1"/>
  <c r="H3253"/>
  <c r="I3253" s="1"/>
  <c r="H3252"/>
  <c r="I3252" s="1"/>
  <c r="H3251"/>
  <c r="I3251" s="1"/>
  <c r="H3250"/>
  <c r="I3250" s="1"/>
  <c r="H3249"/>
  <c r="I3249" s="1"/>
  <c r="H3248"/>
  <c r="I3248" s="1"/>
  <c r="H3247"/>
  <c r="I3247" s="1"/>
  <c r="H3246"/>
  <c r="I3246" s="1"/>
  <c r="H3245"/>
  <c r="I3245" s="1"/>
  <c r="H3244"/>
  <c r="I3244" s="1"/>
  <c r="H3243"/>
  <c r="I3243" s="1"/>
  <c r="H3242"/>
  <c r="I3242" s="1"/>
  <c r="H3241"/>
  <c r="I3241" s="1"/>
  <c r="H3240"/>
  <c r="I3240" s="1"/>
  <c r="H3239"/>
  <c r="I3239" s="1"/>
  <c r="H3238"/>
  <c r="I3238" s="1"/>
  <c r="H3237"/>
  <c r="I3237" s="1"/>
  <c r="H3236"/>
  <c r="I3236" s="1"/>
  <c r="H3235"/>
  <c r="I3235" s="1"/>
  <c r="H3234"/>
  <c r="I3234" s="1"/>
  <c r="H3233"/>
  <c r="I3233" s="1"/>
  <c r="H3232"/>
  <c r="I3232" s="1"/>
  <c r="H3231"/>
  <c r="I3231" s="1"/>
  <c r="H3230"/>
  <c r="I3230" s="1"/>
  <c r="H3229"/>
  <c r="I3229" s="1"/>
  <c r="H3228"/>
  <c r="I3228" s="1"/>
  <c r="H3227"/>
  <c r="I3227" s="1"/>
  <c r="H3226"/>
  <c r="I3226" s="1"/>
  <c r="H3225"/>
  <c r="I3225" s="1"/>
  <c r="H3224"/>
  <c r="I3224" s="1"/>
  <c r="H3223"/>
  <c r="I3223" s="1"/>
  <c r="H3222"/>
  <c r="I3222" s="1"/>
  <c r="H3221"/>
  <c r="I3221" s="1"/>
  <c r="H3220"/>
  <c r="I3220" s="1"/>
  <c r="H3219"/>
  <c r="I3219" s="1"/>
  <c r="H3218"/>
  <c r="I3218" s="1"/>
  <c r="H3217"/>
  <c r="I3217" s="1"/>
  <c r="H3216"/>
  <c r="I3216" s="1"/>
  <c r="H3215"/>
  <c r="I3215" s="1"/>
  <c r="H3214"/>
  <c r="I3214" s="1"/>
  <c r="H3213"/>
  <c r="I3213" s="1"/>
  <c r="H3212"/>
  <c r="I3212" s="1"/>
  <c r="H3211"/>
  <c r="I3211" s="1"/>
  <c r="H3210"/>
  <c r="I3210" s="1"/>
  <c r="H3209"/>
  <c r="I3209" s="1"/>
  <c r="H3208"/>
  <c r="I3208" s="1"/>
  <c r="H3207"/>
  <c r="I3207" s="1"/>
  <c r="H3206"/>
  <c r="I3206" s="1"/>
  <c r="H3205"/>
  <c r="I3205" s="1"/>
  <c r="H3204"/>
  <c r="I3204" s="1"/>
  <c r="H3203"/>
  <c r="I3203" s="1"/>
  <c r="H3202"/>
  <c r="I3202" s="1"/>
  <c r="H3201"/>
  <c r="I3201" s="1"/>
  <c r="H3200"/>
  <c r="I3200" s="1"/>
  <c r="H3199"/>
  <c r="I3199" s="1"/>
  <c r="H3198"/>
  <c r="I3198" s="1"/>
  <c r="H3197"/>
  <c r="I3197" s="1"/>
  <c r="H3196"/>
  <c r="I3196" s="1"/>
  <c r="H3195"/>
  <c r="I3195" s="1"/>
  <c r="H3194"/>
  <c r="I3194" s="1"/>
  <c r="H3193"/>
  <c r="I3193" s="1"/>
  <c r="H3192"/>
  <c r="I3192" s="1"/>
  <c r="H3191"/>
  <c r="I3191" s="1"/>
  <c r="H3190"/>
  <c r="I3190" s="1"/>
  <c r="H3189"/>
  <c r="I3189" s="1"/>
  <c r="H3188"/>
  <c r="I3188" s="1"/>
  <c r="H3187"/>
  <c r="I3187" s="1"/>
  <c r="H3186"/>
  <c r="I3186" s="1"/>
  <c r="H3185"/>
  <c r="I3185" s="1"/>
  <c r="H3184"/>
  <c r="I3184" s="1"/>
  <c r="H3183"/>
  <c r="I3183" s="1"/>
  <c r="H3182"/>
  <c r="I3182" s="1"/>
  <c r="H3181"/>
  <c r="I3181" s="1"/>
  <c r="H3180"/>
  <c r="I3180" s="1"/>
  <c r="H3179"/>
  <c r="I3179" s="1"/>
  <c r="H3178"/>
  <c r="I3178" s="1"/>
  <c r="H3177"/>
  <c r="I3177" s="1"/>
  <c r="H3176"/>
  <c r="I3176" s="1"/>
  <c r="H3175"/>
  <c r="I3175" s="1"/>
  <c r="H3174"/>
  <c r="I3174" s="1"/>
  <c r="H3173"/>
  <c r="I3173" s="1"/>
  <c r="H3172"/>
  <c r="I3172" s="1"/>
  <c r="H3171"/>
  <c r="I3171" s="1"/>
  <c r="H3170"/>
  <c r="I3170" s="1"/>
  <c r="H3169"/>
  <c r="I3169" s="1"/>
  <c r="H3168"/>
  <c r="I3168" s="1"/>
  <c r="H3167"/>
  <c r="I3167" s="1"/>
  <c r="H3166"/>
  <c r="I3166" s="1"/>
  <c r="H3165"/>
  <c r="I3165" s="1"/>
  <c r="H3164"/>
  <c r="I3164" s="1"/>
  <c r="H3163"/>
  <c r="I3163" s="1"/>
  <c r="H3162"/>
  <c r="I3162" s="1"/>
  <c r="H3161"/>
  <c r="I3161" s="1"/>
  <c r="H3160"/>
  <c r="I3160" s="1"/>
  <c r="H3159"/>
  <c r="I3159" s="1"/>
  <c r="H3158"/>
  <c r="I3158" s="1"/>
  <c r="H3157"/>
  <c r="I3157" s="1"/>
  <c r="H3156"/>
  <c r="I3156" s="1"/>
  <c r="H3155"/>
  <c r="I3155" s="1"/>
  <c r="H3154"/>
  <c r="I3154" s="1"/>
  <c r="H3153"/>
  <c r="I3153" s="1"/>
  <c r="H3152"/>
  <c r="I3152" s="1"/>
  <c r="H3151"/>
  <c r="I3151" s="1"/>
  <c r="H3150"/>
  <c r="I3150" s="1"/>
  <c r="H3149"/>
  <c r="I3149" s="1"/>
  <c r="H3148"/>
  <c r="I3148" s="1"/>
  <c r="H3147"/>
  <c r="I3147" s="1"/>
  <c r="H3146"/>
  <c r="I3146" s="1"/>
  <c r="H3145"/>
  <c r="I3145" s="1"/>
  <c r="H3144"/>
  <c r="I3144" s="1"/>
  <c r="H3143"/>
  <c r="I3143" s="1"/>
  <c r="H3142"/>
  <c r="I3142" s="1"/>
  <c r="H3141"/>
  <c r="I3141" s="1"/>
  <c r="H3140"/>
  <c r="I3140" s="1"/>
  <c r="H3139"/>
  <c r="I3139" s="1"/>
  <c r="H3138"/>
  <c r="I3138" s="1"/>
  <c r="H3137"/>
  <c r="I3137" s="1"/>
  <c r="H3136"/>
  <c r="I3136" s="1"/>
  <c r="H3135"/>
  <c r="I3135" s="1"/>
  <c r="H3134"/>
  <c r="I3134" s="1"/>
  <c r="H3133"/>
  <c r="I3133" s="1"/>
  <c r="H3132"/>
  <c r="I3132" s="1"/>
  <c r="H3131"/>
  <c r="I3131" s="1"/>
  <c r="H3130"/>
  <c r="I3130" s="1"/>
  <c r="H3129"/>
  <c r="I3129" s="1"/>
  <c r="H3128"/>
  <c r="I3128" s="1"/>
  <c r="H3127"/>
  <c r="I3127" s="1"/>
  <c r="H3126"/>
  <c r="I3126" s="1"/>
  <c r="H3125"/>
  <c r="I3125" s="1"/>
  <c r="H3124"/>
  <c r="I3124" s="1"/>
  <c r="H3123"/>
  <c r="I3123" s="1"/>
  <c r="H3122"/>
  <c r="I3122" s="1"/>
  <c r="H3121"/>
  <c r="I3121" s="1"/>
  <c r="H3120"/>
  <c r="I3120" s="1"/>
  <c r="H3119"/>
  <c r="I3119" s="1"/>
  <c r="H3118"/>
  <c r="I3118" s="1"/>
  <c r="H3117"/>
  <c r="I3117" s="1"/>
  <c r="H3116"/>
  <c r="I3116" s="1"/>
  <c r="H3115"/>
  <c r="I3115" s="1"/>
  <c r="H3114"/>
  <c r="I3114" s="1"/>
  <c r="H3113"/>
  <c r="I3113" s="1"/>
  <c r="H3112"/>
  <c r="I3112" s="1"/>
  <c r="H3111"/>
  <c r="I3111" s="1"/>
  <c r="H3110"/>
  <c r="I3110" s="1"/>
  <c r="H3109"/>
  <c r="I3109" s="1"/>
  <c r="H3108"/>
  <c r="I3108" s="1"/>
  <c r="H3107"/>
  <c r="I3107" s="1"/>
  <c r="H3106"/>
  <c r="I3106" s="1"/>
  <c r="H3105"/>
  <c r="I3105" s="1"/>
  <c r="H3104"/>
  <c r="I3104" s="1"/>
  <c r="H3103"/>
  <c r="I3103" s="1"/>
  <c r="H3102"/>
  <c r="I3102" s="1"/>
  <c r="H3101"/>
  <c r="I3101" s="1"/>
  <c r="H3100"/>
  <c r="I3100" s="1"/>
  <c r="H3099"/>
  <c r="I3099" s="1"/>
  <c r="H3098"/>
  <c r="I3098" s="1"/>
  <c r="H3097"/>
  <c r="I3097" s="1"/>
  <c r="H3096"/>
  <c r="I3096" s="1"/>
  <c r="H3095"/>
  <c r="I3095" s="1"/>
  <c r="H3094"/>
  <c r="I3094" s="1"/>
  <c r="H3093"/>
  <c r="I3093" s="1"/>
  <c r="H3092"/>
  <c r="I3092" s="1"/>
  <c r="H3091"/>
  <c r="I3091" s="1"/>
  <c r="H3090"/>
  <c r="I3090" s="1"/>
  <c r="H3089"/>
  <c r="I3089" s="1"/>
  <c r="H3088"/>
  <c r="I3088" s="1"/>
  <c r="H3087"/>
  <c r="I3087" s="1"/>
  <c r="H3086"/>
  <c r="I3086" s="1"/>
  <c r="H3085"/>
  <c r="I3085" s="1"/>
  <c r="H3084"/>
  <c r="I3084" s="1"/>
  <c r="H3083"/>
  <c r="I3083" s="1"/>
  <c r="H3082"/>
  <c r="I3082" s="1"/>
  <c r="H3081"/>
  <c r="I3081" s="1"/>
  <c r="H3080"/>
  <c r="I3080" s="1"/>
  <c r="H3079"/>
  <c r="I3079" s="1"/>
  <c r="H3078"/>
  <c r="I3078" s="1"/>
  <c r="H3077"/>
  <c r="I3077" s="1"/>
  <c r="H3076"/>
  <c r="I3076" s="1"/>
  <c r="H3075"/>
  <c r="I3075" s="1"/>
  <c r="H3074"/>
  <c r="I3074" s="1"/>
  <c r="H3073"/>
  <c r="I3073" s="1"/>
  <c r="H3072"/>
  <c r="I3072" s="1"/>
  <c r="H3071"/>
  <c r="I3071" s="1"/>
  <c r="H3070"/>
  <c r="I3070" s="1"/>
  <c r="H3069"/>
  <c r="I3069" s="1"/>
  <c r="H3068"/>
  <c r="I3068" s="1"/>
  <c r="H3067"/>
  <c r="I3067" s="1"/>
  <c r="H3066"/>
  <c r="I3066" s="1"/>
  <c r="H3065"/>
  <c r="I3065" s="1"/>
  <c r="H3064"/>
  <c r="I3064" s="1"/>
  <c r="H3063"/>
  <c r="I3063" s="1"/>
  <c r="H3062"/>
  <c r="I3062" s="1"/>
  <c r="H3061"/>
  <c r="I3061" s="1"/>
  <c r="H3060"/>
  <c r="I3060" s="1"/>
  <c r="H3059"/>
  <c r="I3059" s="1"/>
  <c r="H3058"/>
  <c r="I3058" s="1"/>
  <c r="H3057"/>
  <c r="I3057" s="1"/>
  <c r="H3056"/>
  <c r="I3056" s="1"/>
  <c r="H3055"/>
  <c r="I3055" s="1"/>
  <c r="H3054"/>
  <c r="I3054" s="1"/>
  <c r="H3053"/>
  <c r="I3053" s="1"/>
  <c r="H3052"/>
  <c r="I3052" s="1"/>
  <c r="H3051"/>
  <c r="I3051" s="1"/>
  <c r="H3050"/>
  <c r="I3050" s="1"/>
  <c r="H3049"/>
  <c r="I3049" s="1"/>
  <c r="H3048"/>
  <c r="I3048" s="1"/>
  <c r="H3047"/>
  <c r="I3047" s="1"/>
  <c r="H3046"/>
  <c r="I3046" s="1"/>
  <c r="H3045"/>
  <c r="I3045" s="1"/>
  <c r="H3044"/>
  <c r="I3044" s="1"/>
  <c r="H3043"/>
  <c r="I3043" s="1"/>
  <c r="H3042"/>
  <c r="I3042" s="1"/>
  <c r="H3041"/>
  <c r="I3041" s="1"/>
  <c r="H3040"/>
  <c r="I3040" s="1"/>
  <c r="H3039"/>
  <c r="I3039" s="1"/>
  <c r="H3038"/>
  <c r="I3038" s="1"/>
  <c r="H3037"/>
  <c r="I3037" s="1"/>
  <c r="H3036"/>
  <c r="I3036" s="1"/>
  <c r="H3035"/>
  <c r="I3035" s="1"/>
  <c r="H3034"/>
  <c r="I3034" s="1"/>
  <c r="H3033"/>
  <c r="I3033" s="1"/>
  <c r="H3032"/>
  <c r="I3032" s="1"/>
  <c r="H3031"/>
  <c r="I3031" s="1"/>
  <c r="H3030"/>
  <c r="I3030" s="1"/>
  <c r="H3029"/>
  <c r="I3029" s="1"/>
  <c r="H3028"/>
  <c r="I3028" s="1"/>
  <c r="H3027"/>
  <c r="I3027" s="1"/>
  <c r="H3026"/>
  <c r="I3026" s="1"/>
  <c r="H3025"/>
  <c r="I3025" s="1"/>
  <c r="H3024"/>
  <c r="I3024" s="1"/>
  <c r="H3023"/>
  <c r="I3023" s="1"/>
  <c r="H3022"/>
  <c r="I3022" s="1"/>
  <c r="H3021"/>
  <c r="I3021" s="1"/>
  <c r="H3020"/>
  <c r="I3020" s="1"/>
  <c r="H3019"/>
  <c r="I3019" s="1"/>
  <c r="H3018"/>
  <c r="I3018" s="1"/>
  <c r="H3017"/>
  <c r="I3017" s="1"/>
  <c r="H3016"/>
  <c r="I3016" s="1"/>
  <c r="H3015"/>
  <c r="I3015" s="1"/>
  <c r="H3014"/>
  <c r="I3014" s="1"/>
  <c r="H3013"/>
  <c r="I3013" s="1"/>
  <c r="H3012"/>
  <c r="I3012" s="1"/>
  <c r="H3011"/>
  <c r="I3011" s="1"/>
  <c r="H3010"/>
  <c r="I3010" s="1"/>
  <c r="H3009"/>
  <c r="I3009" s="1"/>
  <c r="H3008"/>
  <c r="I3008" s="1"/>
  <c r="H3007"/>
  <c r="I3007" s="1"/>
  <c r="H3006"/>
  <c r="I3006" s="1"/>
  <c r="H3005"/>
  <c r="I3005" s="1"/>
  <c r="H3004"/>
  <c r="I3004" s="1"/>
  <c r="H3003"/>
  <c r="I3003" s="1"/>
  <c r="H3002"/>
  <c r="I3002" s="1"/>
  <c r="H3001"/>
  <c r="I3001" s="1"/>
  <c r="H3000"/>
  <c r="I3000" s="1"/>
  <c r="H2999"/>
  <c r="I2999" s="1"/>
  <c r="H2998"/>
  <c r="I2998" s="1"/>
  <c r="H2997"/>
  <c r="I2997" s="1"/>
  <c r="H2996"/>
  <c r="I2996" s="1"/>
  <c r="H2995"/>
  <c r="I2995" s="1"/>
  <c r="H2994"/>
  <c r="I2994" s="1"/>
  <c r="H2993"/>
  <c r="I2993" s="1"/>
  <c r="H2992"/>
  <c r="I2992" s="1"/>
  <c r="H2991"/>
  <c r="I2991" s="1"/>
  <c r="H2990"/>
  <c r="I2990" s="1"/>
  <c r="H2989"/>
  <c r="I2989" s="1"/>
  <c r="H2988"/>
  <c r="I2988" s="1"/>
  <c r="H2987"/>
  <c r="I2987" s="1"/>
  <c r="H2986"/>
  <c r="I2986" s="1"/>
  <c r="H2985"/>
  <c r="I2985" s="1"/>
  <c r="H2984"/>
  <c r="I2984" s="1"/>
  <c r="H2983"/>
  <c r="I2983" s="1"/>
  <c r="H2982"/>
  <c r="I2982" s="1"/>
  <c r="H2981"/>
  <c r="I2981" s="1"/>
  <c r="H2980"/>
  <c r="I2980" s="1"/>
  <c r="H2979"/>
  <c r="I2979" s="1"/>
  <c r="H2978"/>
  <c r="I2978" s="1"/>
  <c r="H2977"/>
  <c r="I2977" s="1"/>
  <c r="H2976"/>
  <c r="I2976" s="1"/>
  <c r="H2975"/>
  <c r="I2975" s="1"/>
  <c r="H2974"/>
  <c r="I2974" s="1"/>
  <c r="H2973"/>
  <c r="I2973" s="1"/>
  <c r="H2972"/>
  <c r="I2972" s="1"/>
  <c r="H2971"/>
  <c r="I2971" s="1"/>
  <c r="H2970"/>
  <c r="I2970" s="1"/>
  <c r="H2969"/>
  <c r="I2969" s="1"/>
  <c r="H2968"/>
  <c r="I2968" s="1"/>
  <c r="H2967"/>
  <c r="I2967" s="1"/>
  <c r="H2966"/>
  <c r="I2966" s="1"/>
  <c r="H2965"/>
  <c r="I2965" s="1"/>
  <c r="H2964"/>
  <c r="I2964" s="1"/>
  <c r="H2963"/>
  <c r="I2963" s="1"/>
  <c r="H2962"/>
  <c r="I2962" s="1"/>
  <c r="H2961"/>
  <c r="I2961" s="1"/>
  <c r="H2960"/>
  <c r="I2960" s="1"/>
  <c r="H2959"/>
  <c r="I2959" s="1"/>
  <c r="H2958"/>
  <c r="I2958" s="1"/>
  <c r="H2957"/>
  <c r="I2957" s="1"/>
  <c r="H2956"/>
  <c r="I2956" s="1"/>
  <c r="H2955"/>
  <c r="I2955" s="1"/>
  <c r="H2954"/>
  <c r="I2954" s="1"/>
  <c r="H2953"/>
  <c r="I2953" s="1"/>
  <c r="H2952"/>
  <c r="I2952" s="1"/>
  <c r="H2951"/>
  <c r="I2951" s="1"/>
  <c r="H2950"/>
  <c r="I2950" s="1"/>
  <c r="H2949"/>
  <c r="I2949" s="1"/>
  <c r="H2948"/>
  <c r="I2948" s="1"/>
  <c r="H2947"/>
  <c r="I2947" s="1"/>
  <c r="H2946"/>
  <c r="I2946" s="1"/>
  <c r="H2945"/>
  <c r="I2945" s="1"/>
  <c r="H2944"/>
  <c r="I2944" s="1"/>
  <c r="H2943"/>
  <c r="I2943" s="1"/>
  <c r="H2942"/>
  <c r="I2942" s="1"/>
  <c r="H2941"/>
  <c r="I2941" s="1"/>
  <c r="H2940"/>
  <c r="I2940" s="1"/>
  <c r="H2939"/>
  <c r="I2939" s="1"/>
  <c r="H2938"/>
  <c r="I2938" s="1"/>
  <c r="H2937"/>
  <c r="I2937" s="1"/>
  <c r="H2936"/>
  <c r="I2936" s="1"/>
  <c r="H2935"/>
  <c r="I2935" s="1"/>
  <c r="H2934"/>
  <c r="I2934" s="1"/>
  <c r="H2933"/>
  <c r="I2933" s="1"/>
  <c r="H2932"/>
  <c r="I2932" s="1"/>
  <c r="H2931"/>
  <c r="I2931" s="1"/>
  <c r="H2930"/>
  <c r="I2930" s="1"/>
  <c r="H2929"/>
  <c r="I2929" s="1"/>
  <c r="H2928"/>
  <c r="I2928" s="1"/>
  <c r="H2927"/>
  <c r="I2927" s="1"/>
  <c r="H2926"/>
  <c r="I2926" s="1"/>
  <c r="H2925"/>
  <c r="I2925" s="1"/>
  <c r="H2924"/>
  <c r="I2924" s="1"/>
  <c r="H2923"/>
  <c r="I2923" s="1"/>
  <c r="H2922"/>
  <c r="I2922" s="1"/>
  <c r="H2921"/>
  <c r="I2921" s="1"/>
  <c r="H2920"/>
  <c r="I2920" s="1"/>
  <c r="H2919"/>
  <c r="I2919" s="1"/>
  <c r="H2918"/>
  <c r="I2918" s="1"/>
  <c r="H2917"/>
  <c r="I2917" s="1"/>
  <c r="H2916"/>
  <c r="I2916" s="1"/>
  <c r="H2915"/>
  <c r="I2915" s="1"/>
  <c r="H2914"/>
  <c r="I2914" s="1"/>
  <c r="H2913"/>
  <c r="I2913" s="1"/>
  <c r="H2912"/>
  <c r="I2912" s="1"/>
  <c r="H2911"/>
  <c r="I2911" s="1"/>
  <c r="H2910"/>
  <c r="I2910" s="1"/>
  <c r="H2909"/>
  <c r="I2909" s="1"/>
  <c r="H2908"/>
  <c r="I2908" s="1"/>
  <c r="H2907"/>
  <c r="I2907" s="1"/>
  <c r="H2906"/>
  <c r="I2906" s="1"/>
  <c r="H2905"/>
  <c r="I2905" s="1"/>
  <c r="H2904"/>
  <c r="I2904" s="1"/>
  <c r="H2903"/>
  <c r="I2903" s="1"/>
  <c r="H2902"/>
  <c r="I2902" s="1"/>
  <c r="H2901"/>
  <c r="I2901" s="1"/>
  <c r="H2900"/>
  <c r="I2900" s="1"/>
  <c r="H2899"/>
  <c r="I2899" s="1"/>
  <c r="H2898"/>
  <c r="I2898" s="1"/>
  <c r="H2897"/>
  <c r="I2897" s="1"/>
  <c r="H2896"/>
  <c r="I2896" s="1"/>
  <c r="H2895"/>
  <c r="I2895" s="1"/>
  <c r="H2894"/>
  <c r="I2894" s="1"/>
  <c r="H2893"/>
  <c r="I2893" s="1"/>
  <c r="H2892"/>
  <c r="I2892" s="1"/>
  <c r="H2891"/>
  <c r="I2891" s="1"/>
  <c r="H2890"/>
  <c r="I2890" s="1"/>
  <c r="H2889"/>
  <c r="I2889" s="1"/>
  <c r="H2888"/>
  <c r="I2888" s="1"/>
  <c r="H2887"/>
  <c r="I2887" s="1"/>
  <c r="H2886"/>
  <c r="I2886" s="1"/>
  <c r="H2885"/>
  <c r="I2885" s="1"/>
  <c r="H2884"/>
  <c r="I2884" s="1"/>
  <c r="H2883"/>
  <c r="I2883" s="1"/>
  <c r="H2882"/>
  <c r="I2882" s="1"/>
  <c r="H2881"/>
  <c r="I2881" s="1"/>
  <c r="H2880"/>
  <c r="I2880" s="1"/>
  <c r="H2879"/>
  <c r="I2879" s="1"/>
  <c r="H2878"/>
  <c r="I2878" s="1"/>
  <c r="H2877"/>
  <c r="I2877" s="1"/>
  <c r="H2876"/>
  <c r="I2876" s="1"/>
  <c r="H2875"/>
  <c r="I2875" s="1"/>
  <c r="H2874"/>
  <c r="I2874" s="1"/>
  <c r="H2873"/>
  <c r="I2873" s="1"/>
  <c r="H2872"/>
  <c r="I2872" s="1"/>
  <c r="H2871"/>
  <c r="I2871" s="1"/>
  <c r="H2870"/>
  <c r="I2870" s="1"/>
  <c r="H2869"/>
  <c r="I2869" s="1"/>
  <c r="H2868"/>
  <c r="I2868" s="1"/>
  <c r="H2867"/>
  <c r="I2867" s="1"/>
  <c r="H2866"/>
  <c r="I2866" s="1"/>
  <c r="H2865"/>
  <c r="I2865" s="1"/>
  <c r="H2864"/>
  <c r="I2864" s="1"/>
  <c r="H2863"/>
  <c r="I2863" s="1"/>
  <c r="H2862"/>
  <c r="I2862" s="1"/>
  <c r="H2861"/>
  <c r="I2861" s="1"/>
  <c r="H2860"/>
  <c r="I2860" s="1"/>
  <c r="H2859"/>
  <c r="I2859" s="1"/>
  <c r="H2858"/>
  <c r="I2858" s="1"/>
  <c r="H2857"/>
  <c r="I2857" s="1"/>
  <c r="H2856"/>
  <c r="I2856" s="1"/>
  <c r="H2855"/>
  <c r="I2855" s="1"/>
  <c r="H2854"/>
  <c r="I2854" s="1"/>
  <c r="H2853"/>
  <c r="I2853" s="1"/>
  <c r="H2852"/>
  <c r="I2852" s="1"/>
  <c r="H2851"/>
  <c r="I2851" s="1"/>
  <c r="H2850"/>
  <c r="I2850" s="1"/>
  <c r="H2849"/>
  <c r="I2849" s="1"/>
  <c r="H2848"/>
  <c r="I2848" s="1"/>
  <c r="H2847"/>
  <c r="I2847" s="1"/>
  <c r="H2846"/>
  <c r="I2846" s="1"/>
  <c r="H2845"/>
  <c r="I2845" s="1"/>
  <c r="H2844"/>
  <c r="I2844" s="1"/>
  <c r="H2843"/>
  <c r="I2843" s="1"/>
  <c r="H2842"/>
  <c r="I2842" s="1"/>
  <c r="H2841"/>
  <c r="I2841" s="1"/>
  <c r="H2840"/>
  <c r="I2840" s="1"/>
  <c r="H2839"/>
  <c r="I2839" s="1"/>
  <c r="H2838"/>
  <c r="I2838" s="1"/>
  <c r="H2837"/>
  <c r="I2837" s="1"/>
  <c r="H2836"/>
  <c r="I2836" s="1"/>
  <c r="H2835"/>
  <c r="I2835" s="1"/>
  <c r="H2834"/>
  <c r="I2834" s="1"/>
  <c r="H2833"/>
  <c r="I2833" s="1"/>
  <c r="H2832"/>
  <c r="I2832" s="1"/>
  <c r="H2831"/>
  <c r="I2831" s="1"/>
  <c r="H2830"/>
  <c r="I2830" s="1"/>
  <c r="H2829"/>
  <c r="I2829" s="1"/>
  <c r="H2828"/>
  <c r="I2828" s="1"/>
  <c r="H2827"/>
  <c r="I2827" s="1"/>
  <c r="H2826"/>
  <c r="I2826" s="1"/>
  <c r="H2825"/>
  <c r="I2825" s="1"/>
  <c r="H2824"/>
  <c r="I2824" s="1"/>
  <c r="H2823"/>
  <c r="I2823" s="1"/>
  <c r="H2822"/>
  <c r="I2822" s="1"/>
  <c r="H2821"/>
  <c r="I2821" s="1"/>
  <c r="H2820"/>
  <c r="I2820" s="1"/>
  <c r="H2819"/>
  <c r="I2819" s="1"/>
  <c r="H2818"/>
  <c r="I2818" s="1"/>
  <c r="H2817"/>
  <c r="I2817" s="1"/>
  <c r="H2816"/>
  <c r="I2816" s="1"/>
  <c r="H2815"/>
  <c r="I2815" s="1"/>
  <c r="H2814"/>
  <c r="I2814" s="1"/>
  <c r="H2813"/>
  <c r="I2813" s="1"/>
  <c r="H2812"/>
  <c r="I2812" s="1"/>
  <c r="H2811"/>
  <c r="I2811" s="1"/>
  <c r="H2810"/>
  <c r="I2810" s="1"/>
  <c r="H2809"/>
  <c r="I2809" s="1"/>
  <c r="H2808"/>
  <c r="I2808" s="1"/>
  <c r="H2807"/>
  <c r="I2807" s="1"/>
  <c r="H2806"/>
  <c r="I2806" s="1"/>
  <c r="H2805"/>
  <c r="I2805" s="1"/>
  <c r="H2804"/>
  <c r="I2804" s="1"/>
  <c r="H2803"/>
  <c r="I2803" s="1"/>
  <c r="H2802"/>
  <c r="I2802" s="1"/>
  <c r="H2801"/>
  <c r="I2801" s="1"/>
  <c r="H2800"/>
  <c r="I2800" s="1"/>
  <c r="H2799"/>
  <c r="I2799" s="1"/>
  <c r="H2798"/>
  <c r="I2798" s="1"/>
  <c r="H2797"/>
  <c r="I2797" s="1"/>
  <c r="H2796"/>
  <c r="I2796" s="1"/>
  <c r="H2795"/>
  <c r="I2795" s="1"/>
  <c r="H2794"/>
  <c r="I2794" s="1"/>
  <c r="H2793"/>
  <c r="I2793" s="1"/>
  <c r="H2792"/>
  <c r="I2792" s="1"/>
  <c r="H2791"/>
  <c r="I2791" s="1"/>
  <c r="H2790"/>
  <c r="I2790" s="1"/>
  <c r="H2789"/>
  <c r="I2789" s="1"/>
  <c r="H2788"/>
  <c r="I2788" s="1"/>
  <c r="H2787"/>
  <c r="I2787" s="1"/>
  <c r="H2786"/>
  <c r="I2786" s="1"/>
  <c r="H2785"/>
  <c r="I2785" s="1"/>
  <c r="H2784"/>
  <c r="I2784" s="1"/>
  <c r="H2783"/>
  <c r="I2783" s="1"/>
  <c r="H2782"/>
  <c r="I2782" s="1"/>
  <c r="H2781"/>
  <c r="I2781" s="1"/>
  <c r="H2780"/>
  <c r="I2780" s="1"/>
  <c r="H2779"/>
  <c r="I2779" s="1"/>
  <c r="H2778"/>
  <c r="I2778" s="1"/>
  <c r="H2777"/>
  <c r="I2777" s="1"/>
  <c r="H2776"/>
  <c r="I2776" s="1"/>
  <c r="H2775"/>
  <c r="I2775" s="1"/>
  <c r="H2774"/>
  <c r="I2774" s="1"/>
  <c r="H2773"/>
  <c r="I2773" s="1"/>
  <c r="H2772"/>
  <c r="I2772" s="1"/>
  <c r="H2771"/>
  <c r="I2771" s="1"/>
  <c r="H2770"/>
  <c r="I2770" s="1"/>
  <c r="H2769"/>
  <c r="I2769" s="1"/>
  <c r="H2768"/>
  <c r="I2768" s="1"/>
  <c r="H2767"/>
  <c r="I2767" s="1"/>
  <c r="H2766"/>
  <c r="I2766" s="1"/>
  <c r="H2765"/>
  <c r="I2765" s="1"/>
  <c r="H2764"/>
  <c r="I2764" s="1"/>
  <c r="H2763"/>
  <c r="I2763" s="1"/>
  <c r="H2762"/>
  <c r="I2762" s="1"/>
  <c r="H2761"/>
  <c r="I2761" s="1"/>
  <c r="H2760"/>
  <c r="I2760" s="1"/>
  <c r="H2759"/>
  <c r="I2759" s="1"/>
  <c r="H2758"/>
  <c r="I2758" s="1"/>
  <c r="H2757"/>
  <c r="I2757" s="1"/>
  <c r="H2756"/>
  <c r="I2756" s="1"/>
  <c r="H2755"/>
  <c r="I2755" s="1"/>
  <c r="H2754"/>
  <c r="I2754" s="1"/>
  <c r="H2753"/>
  <c r="I2753" s="1"/>
  <c r="H2752"/>
  <c r="I2752" s="1"/>
  <c r="H2751"/>
  <c r="I2751" s="1"/>
  <c r="H2750"/>
  <c r="I2750" s="1"/>
  <c r="H2749"/>
  <c r="I2749" s="1"/>
  <c r="H2748"/>
  <c r="I2748" s="1"/>
  <c r="H2747"/>
  <c r="I2747" s="1"/>
  <c r="H2746"/>
  <c r="I2746" s="1"/>
  <c r="H2745"/>
  <c r="I2745" s="1"/>
  <c r="H2744"/>
  <c r="I2744" s="1"/>
  <c r="H2743"/>
  <c r="I2743" s="1"/>
  <c r="H2742"/>
  <c r="I2742" s="1"/>
  <c r="H2741"/>
  <c r="I2741" s="1"/>
  <c r="H2740"/>
  <c r="I2740" s="1"/>
  <c r="H2739"/>
  <c r="I2739" s="1"/>
  <c r="H2738"/>
  <c r="I2738" s="1"/>
  <c r="H2737"/>
  <c r="I2737" s="1"/>
  <c r="H2736"/>
  <c r="I2736" s="1"/>
  <c r="H2735"/>
  <c r="I2735" s="1"/>
  <c r="H2734"/>
  <c r="I2734" s="1"/>
  <c r="H2733"/>
  <c r="I2733" s="1"/>
  <c r="H2732"/>
  <c r="I2732" s="1"/>
  <c r="H2731"/>
  <c r="I2731" s="1"/>
  <c r="H2730"/>
  <c r="I2730" s="1"/>
  <c r="H2729"/>
  <c r="I2729" s="1"/>
  <c r="H2728"/>
  <c r="I2728" s="1"/>
  <c r="H2727"/>
  <c r="I2727" s="1"/>
  <c r="H2726"/>
  <c r="I2726" s="1"/>
  <c r="H2725"/>
  <c r="I2725" s="1"/>
  <c r="H2724"/>
  <c r="I2724" s="1"/>
  <c r="H2723"/>
  <c r="I2723" s="1"/>
  <c r="H2722"/>
  <c r="I2722" s="1"/>
  <c r="H2721"/>
  <c r="I2721" s="1"/>
  <c r="H2720"/>
  <c r="I2720" s="1"/>
  <c r="H2719"/>
  <c r="I2719" s="1"/>
  <c r="H2718"/>
  <c r="I2718" s="1"/>
  <c r="H2717"/>
  <c r="I2717" s="1"/>
  <c r="H2716"/>
  <c r="I2716" s="1"/>
  <c r="H2715"/>
  <c r="I2715" s="1"/>
  <c r="H2714"/>
  <c r="I2714" s="1"/>
  <c r="H2713"/>
  <c r="I2713" s="1"/>
  <c r="H2712"/>
  <c r="I2712" s="1"/>
  <c r="H2711"/>
  <c r="I2711" s="1"/>
  <c r="H2710"/>
  <c r="I2710" s="1"/>
  <c r="H2709"/>
  <c r="I2709" s="1"/>
  <c r="H2708"/>
  <c r="I2708" s="1"/>
  <c r="H2707"/>
  <c r="I2707" s="1"/>
  <c r="H2706"/>
  <c r="I2706" s="1"/>
  <c r="H2705"/>
  <c r="I2705" s="1"/>
  <c r="H2704"/>
  <c r="I2704" s="1"/>
  <c r="H2703"/>
  <c r="I2703" s="1"/>
  <c r="H2702"/>
  <c r="I2702" s="1"/>
  <c r="H2701"/>
  <c r="I2701" s="1"/>
  <c r="H2700"/>
  <c r="I2700" s="1"/>
  <c r="H2699"/>
  <c r="I2699" s="1"/>
  <c r="H2698"/>
  <c r="I2698" s="1"/>
  <c r="H2697"/>
  <c r="I2697" s="1"/>
  <c r="H2696"/>
  <c r="I2696" s="1"/>
  <c r="H2695"/>
  <c r="I2695" s="1"/>
  <c r="H2694"/>
  <c r="I2694" s="1"/>
  <c r="H2693"/>
  <c r="I2693" s="1"/>
  <c r="H2692"/>
  <c r="I2692" s="1"/>
  <c r="H2691"/>
  <c r="I2691" s="1"/>
  <c r="H2690"/>
  <c r="I2690" s="1"/>
  <c r="H2689"/>
  <c r="I2689" s="1"/>
  <c r="H2688"/>
  <c r="I2688" s="1"/>
  <c r="H2687"/>
  <c r="I2687" s="1"/>
  <c r="H2686"/>
  <c r="I2686" s="1"/>
  <c r="H2685"/>
  <c r="I2685" s="1"/>
  <c r="H2684"/>
  <c r="I2684" s="1"/>
  <c r="H2683"/>
  <c r="I2683" s="1"/>
  <c r="H2682"/>
  <c r="I2682" s="1"/>
  <c r="H2681"/>
  <c r="I2681" s="1"/>
  <c r="H2680"/>
  <c r="I2680" s="1"/>
  <c r="H2679"/>
  <c r="I2679" s="1"/>
  <c r="H2678"/>
  <c r="I2678" s="1"/>
  <c r="H2677"/>
  <c r="I2677" s="1"/>
  <c r="H2676"/>
  <c r="I2676" s="1"/>
  <c r="H2675"/>
  <c r="I2675" s="1"/>
  <c r="H2674"/>
  <c r="I2674" s="1"/>
  <c r="H2673"/>
  <c r="I2673" s="1"/>
  <c r="H2672"/>
  <c r="I2672" s="1"/>
  <c r="H2671"/>
  <c r="I2671" s="1"/>
  <c r="H2670"/>
  <c r="I2670" s="1"/>
  <c r="H2669"/>
  <c r="I2669" s="1"/>
  <c r="H2668"/>
  <c r="I2668" s="1"/>
  <c r="H2667"/>
  <c r="I2667" s="1"/>
  <c r="H2666"/>
  <c r="I2666" s="1"/>
  <c r="H2665"/>
  <c r="I2665" s="1"/>
  <c r="H2664"/>
  <c r="I2664" s="1"/>
  <c r="H2663"/>
  <c r="I2663" s="1"/>
  <c r="H2662"/>
  <c r="I2662" s="1"/>
  <c r="H2661"/>
  <c r="I2661" s="1"/>
  <c r="H2660"/>
  <c r="I2660" s="1"/>
  <c r="H2659"/>
  <c r="I2659" s="1"/>
  <c r="H2658"/>
  <c r="I2658" s="1"/>
  <c r="H2657"/>
  <c r="I2657" s="1"/>
  <c r="H2656"/>
  <c r="I2656" s="1"/>
  <c r="H2655"/>
  <c r="I2655" s="1"/>
  <c r="H2654"/>
  <c r="I2654" s="1"/>
  <c r="H2653"/>
  <c r="I2653" s="1"/>
  <c r="H2652"/>
  <c r="I2652" s="1"/>
  <c r="H2651"/>
  <c r="I2651" s="1"/>
  <c r="H2650"/>
  <c r="I2650" s="1"/>
  <c r="H2649"/>
  <c r="I2649" s="1"/>
  <c r="H2648"/>
  <c r="I2648" s="1"/>
  <c r="H2647"/>
  <c r="I2647" s="1"/>
  <c r="H2646"/>
  <c r="I2646" s="1"/>
  <c r="H2645"/>
  <c r="I2645" s="1"/>
  <c r="H2644"/>
  <c r="I2644" s="1"/>
  <c r="H2643"/>
  <c r="I2643" s="1"/>
  <c r="H2642"/>
  <c r="I2642" s="1"/>
  <c r="H2641"/>
  <c r="I2641" s="1"/>
  <c r="H2640"/>
  <c r="I2640" s="1"/>
  <c r="H2639"/>
  <c r="I2639" s="1"/>
  <c r="H2638"/>
  <c r="I2638" s="1"/>
  <c r="H2637"/>
  <c r="I2637" s="1"/>
  <c r="H2636"/>
  <c r="I2636" s="1"/>
  <c r="H2635"/>
  <c r="I2635" s="1"/>
  <c r="H2634"/>
  <c r="I2634" s="1"/>
  <c r="H2633"/>
  <c r="I2633" s="1"/>
  <c r="H2632"/>
  <c r="I2632" s="1"/>
  <c r="H2631"/>
  <c r="I2631" s="1"/>
  <c r="H2630"/>
  <c r="I2630" s="1"/>
  <c r="H2629"/>
  <c r="I2629" s="1"/>
  <c r="H2628"/>
  <c r="I2628" s="1"/>
  <c r="H2627"/>
  <c r="I2627" s="1"/>
  <c r="H2626"/>
  <c r="I2626" s="1"/>
  <c r="H2625"/>
  <c r="I2625" s="1"/>
  <c r="H2624"/>
  <c r="I2624" s="1"/>
  <c r="H2623"/>
  <c r="I2623" s="1"/>
  <c r="H2622"/>
  <c r="I2622" s="1"/>
  <c r="H2621"/>
  <c r="I2621" s="1"/>
  <c r="H2620"/>
  <c r="I2620" s="1"/>
  <c r="H2619"/>
  <c r="I2619" s="1"/>
  <c r="H2618"/>
  <c r="I2618" s="1"/>
  <c r="H2617"/>
  <c r="I2617" s="1"/>
  <c r="H2616"/>
  <c r="I2616" s="1"/>
  <c r="H2615"/>
  <c r="I2615" s="1"/>
  <c r="H2614"/>
  <c r="I2614" s="1"/>
  <c r="H2613"/>
  <c r="I2613" s="1"/>
  <c r="H2612"/>
  <c r="I2612" s="1"/>
  <c r="H2611"/>
  <c r="I2611" s="1"/>
  <c r="H2610"/>
  <c r="I2610" s="1"/>
  <c r="H2609"/>
  <c r="I2609" s="1"/>
  <c r="H2608"/>
  <c r="I2608" s="1"/>
  <c r="H2607"/>
  <c r="I2607" s="1"/>
  <c r="H2606"/>
  <c r="I2606" s="1"/>
  <c r="H2605"/>
  <c r="I2605" s="1"/>
  <c r="H2604"/>
  <c r="I2604" s="1"/>
  <c r="H2603"/>
  <c r="I2603" s="1"/>
  <c r="H2602"/>
  <c r="I2602" s="1"/>
  <c r="H2601"/>
  <c r="I2601" s="1"/>
  <c r="H2600"/>
  <c r="I2600" s="1"/>
  <c r="H2599"/>
  <c r="I2599" s="1"/>
  <c r="H2598"/>
  <c r="I2598" s="1"/>
  <c r="H2597"/>
  <c r="I2597" s="1"/>
  <c r="H2596"/>
  <c r="I2596" s="1"/>
  <c r="H2595"/>
  <c r="I2595" s="1"/>
  <c r="H2594"/>
  <c r="I2594" s="1"/>
  <c r="H2593"/>
  <c r="I2593" s="1"/>
  <c r="H2592"/>
  <c r="I2592" s="1"/>
  <c r="H2591"/>
  <c r="I2591" s="1"/>
  <c r="H2590"/>
  <c r="I2590" s="1"/>
  <c r="H2589"/>
  <c r="I2589" s="1"/>
  <c r="H2588"/>
  <c r="I2588" s="1"/>
  <c r="H2587"/>
  <c r="I2587" s="1"/>
  <c r="H2586"/>
  <c r="I2586" s="1"/>
  <c r="H2585"/>
  <c r="I2585" s="1"/>
  <c r="H2584"/>
  <c r="I2584" s="1"/>
  <c r="H2583"/>
  <c r="I2583" s="1"/>
  <c r="H2582"/>
  <c r="I2582" s="1"/>
  <c r="H2581"/>
  <c r="I2581" s="1"/>
  <c r="H2580"/>
  <c r="I2580" s="1"/>
  <c r="H2579"/>
  <c r="I2579" s="1"/>
  <c r="H2578"/>
  <c r="I2578" s="1"/>
  <c r="H2577"/>
  <c r="I2577" s="1"/>
  <c r="H2576"/>
  <c r="I2576" s="1"/>
  <c r="H2575"/>
  <c r="I2575" s="1"/>
  <c r="H2574"/>
  <c r="I2574" s="1"/>
  <c r="H2573"/>
  <c r="I2573" s="1"/>
  <c r="H2572"/>
  <c r="I2572" s="1"/>
  <c r="H2571"/>
  <c r="I2571" s="1"/>
  <c r="H2570"/>
  <c r="I2570" s="1"/>
  <c r="H2569"/>
  <c r="I2569" s="1"/>
  <c r="H2568"/>
  <c r="I2568" s="1"/>
  <c r="H2567"/>
  <c r="I2567" s="1"/>
  <c r="H2566"/>
  <c r="I2566" s="1"/>
  <c r="H2565"/>
  <c r="I2565" s="1"/>
  <c r="H2564"/>
  <c r="I2564" s="1"/>
  <c r="H2563"/>
  <c r="I2563" s="1"/>
  <c r="H2562"/>
  <c r="I2562" s="1"/>
  <c r="H2561"/>
  <c r="I2561" s="1"/>
  <c r="H2560"/>
  <c r="I2560" s="1"/>
  <c r="H2559"/>
  <c r="I2559" s="1"/>
  <c r="H2558"/>
  <c r="I2558" s="1"/>
  <c r="H2557"/>
  <c r="I2557" s="1"/>
  <c r="H2556"/>
  <c r="I2556" s="1"/>
  <c r="H2555"/>
  <c r="I2555" s="1"/>
  <c r="H2554"/>
  <c r="I2554" s="1"/>
  <c r="H2553"/>
  <c r="I2553" s="1"/>
  <c r="H2552"/>
  <c r="I2552" s="1"/>
  <c r="H2551"/>
  <c r="I2551" s="1"/>
  <c r="H2550"/>
  <c r="I2550" s="1"/>
  <c r="H2549"/>
  <c r="I2549" s="1"/>
  <c r="H2548"/>
  <c r="I2548" s="1"/>
  <c r="H2547"/>
  <c r="I2547" s="1"/>
  <c r="H2546"/>
  <c r="I2546" s="1"/>
  <c r="H2545"/>
  <c r="I2545" s="1"/>
  <c r="H2544"/>
  <c r="I2544" s="1"/>
  <c r="H2543"/>
  <c r="I2543" s="1"/>
  <c r="H2542"/>
  <c r="I2542" s="1"/>
  <c r="H2541"/>
  <c r="I2541" s="1"/>
  <c r="H2540"/>
  <c r="I2540" s="1"/>
  <c r="H2539"/>
  <c r="I2539" s="1"/>
  <c r="H2538"/>
  <c r="I2538" s="1"/>
  <c r="H2537"/>
  <c r="I2537" s="1"/>
  <c r="H2536"/>
  <c r="I2536" s="1"/>
  <c r="H2535"/>
  <c r="I2535" s="1"/>
  <c r="H2534"/>
  <c r="I2534" s="1"/>
  <c r="H2533"/>
  <c r="I2533" s="1"/>
  <c r="H2532"/>
  <c r="I2532" s="1"/>
  <c r="H2531"/>
  <c r="I2531" s="1"/>
  <c r="H2530"/>
  <c r="I2530" s="1"/>
  <c r="H2529"/>
  <c r="I2529" s="1"/>
  <c r="H2528"/>
  <c r="I2528" s="1"/>
  <c r="H2527"/>
  <c r="I2527" s="1"/>
  <c r="H2526"/>
  <c r="I2526" s="1"/>
  <c r="H2525"/>
  <c r="I2525" s="1"/>
  <c r="H2524"/>
  <c r="I2524" s="1"/>
  <c r="H2523"/>
  <c r="I2523" s="1"/>
  <c r="H2522"/>
  <c r="I2522" s="1"/>
  <c r="H2521"/>
  <c r="I2521" s="1"/>
  <c r="H2520"/>
  <c r="I2520" s="1"/>
  <c r="H2519"/>
  <c r="I2519" s="1"/>
  <c r="H2518"/>
  <c r="I2518" s="1"/>
  <c r="H2517"/>
  <c r="I2517" s="1"/>
  <c r="H2516"/>
  <c r="I2516" s="1"/>
  <c r="H2515"/>
  <c r="I2515" s="1"/>
  <c r="H2514"/>
  <c r="I2514" s="1"/>
  <c r="H2513"/>
  <c r="I2513" s="1"/>
  <c r="H2512"/>
  <c r="I2512" s="1"/>
  <c r="H2511"/>
  <c r="I2511" s="1"/>
  <c r="H2510"/>
  <c r="I2510" s="1"/>
  <c r="H2509"/>
  <c r="I2509" s="1"/>
  <c r="H2508"/>
  <c r="I2508" s="1"/>
  <c r="H2507"/>
  <c r="I2507" s="1"/>
  <c r="H2506"/>
  <c r="I2506" s="1"/>
  <c r="H2505"/>
  <c r="I2505" s="1"/>
  <c r="H2504"/>
  <c r="I2504" s="1"/>
  <c r="H2503"/>
  <c r="I2503" s="1"/>
  <c r="H2502"/>
  <c r="I2502" s="1"/>
  <c r="H2501"/>
  <c r="I2501" s="1"/>
  <c r="H2500"/>
  <c r="I2500" s="1"/>
  <c r="H2499"/>
  <c r="I2499" s="1"/>
  <c r="H2498"/>
  <c r="I2498" s="1"/>
  <c r="H2497"/>
  <c r="I2497" s="1"/>
  <c r="H2496"/>
  <c r="I2496" s="1"/>
  <c r="H2495"/>
  <c r="I2495" s="1"/>
  <c r="H2494"/>
  <c r="I2494" s="1"/>
  <c r="H2493"/>
  <c r="I2493" s="1"/>
  <c r="H2492"/>
  <c r="I2492" s="1"/>
  <c r="H2491"/>
  <c r="I2491" s="1"/>
  <c r="H2490"/>
  <c r="I2490" s="1"/>
  <c r="H2489"/>
  <c r="I2489" s="1"/>
  <c r="H2488"/>
  <c r="I2488" s="1"/>
  <c r="H2487"/>
  <c r="I2487" s="1"/>
  <c r="H2486"/>
  <c r="I2486" s="1"/>
  <c r="H2485"/>
  <c r="I2485" s="1"/>
  <c r="H2484"/>
  <c r="I2484" s="1"/>
  <c r="H2483"/>
  <c r="I2483" s="1"/>
  <c r="H2482"/>
  <c r="I2482" s="1"/>
  <c r="H2481"/>
  <c r="I2481" s="1"/>
  <c r="H2480"/>
  <c r="I2480" s="1"/>
  <c r="H2479"/>
  <c r="I2479" s="1"/>
  <c r="H2478"/>
  <c r="I2478" s="1"/>
  <c r="H2477"/>
  <c r="I2477" s="1"/>
  <c r="H2476"/>
  <c r="I2476" s="1"/>
  <c r="H2475"/>
  <c r="I2475" s="1"/>
  <c r="H2474"/>
  <c r="I2474" s="1"/>
  <c r="H2473"/>
  <c r="I2473" s="1"/>
  <c r="H2472"/>
  <c r="I2472" s="1"/>
  <c r="H2471"/>
  <c r="I2471" s="1"/>
  <c r="H2470"/>
  <c r="I2470" s="1"/>
  <c r="H2469"/>
  <c r="I2469" s="1"/>
  <c r="H2468"/>
  <c r="I2468" s="1"/>
  <c r="H2467"/>
  <c r="I2467" s="1"/>
  <c r="H2466"/>
  <c r="I2466" s="1"/>
  <c r="H2465"/>
  <c r="I2465" s="1"/>
  <c r="H2464"/>
  <c r="I2464" s="1"/>
  <c r="H2463"/>
  <c r="I2463" s="1"/>
  <c r="H2462"/>
  <c r="I2462" s="1"/>
  <c r="H2461"/>
  <c r="I2461" s="1"/>
  <c r="H2460"/>
  <c r="I2460" s="1"/>
  <c r="H2459"/>
  <c r="I2459" s="1"/>
  <c r="H2458"/>
  <c r="I2458" s="1"/>
  <c r="H2457"/>
  <c r="I2457" s="1"/>
  <c r="H2456"/>
  <c r="I2456" s="1"/>
  <c r="H2455"/>
  <c r="I2455" s="1"/>
  <c r="H2454"/>
  <c r="I2454" s="1"/>
  <c r="H2453"/>
  <c r="I2453" s="1"/>
  <c r="H2452"/>
  <c r="I2452" s="1"/>
  <c r="H2451"/>
  <c r="I2451" s="1"/>
  <c r="H2450"/>
  <c r="I2450" s="1"/>
  <c r="H2449"/>
  <c r="I2449" s="1"/>
  <c r="H2448"/>
  <c r="I2448" s="1"/>
  <c r="H2447"/>
  <c r="I2447" s="1"/>
  <c r="H2446"/>
  <c r="I2446" s="1"/>
  <c r="H2445"/>
  <c r="I2445" s="1"/>
  <c r="H2444"/>
  <c r="I2444" s="1"/>
  <c r="H2443"/>
  <c r="I2443" s="1"/>
  <c r="H2442"/>
  <c r="I2442" s="1"/>
  <c r="H2441"/>
  <c r="I2441" s="1"/>
  <c r="H2440"/>
  <c r="I2440" s="1"/>
  <c r="H2439"/>
  <c r="I2439" s="1"/>
  <c r="H2438"/>
  <c r="I2438" s="1"/>
  <c r="H2437"/>
  <c r="I2437" s="1"/>
  <c r="H2436"/>
  <c r="I2436" s="1"/>
  <c r="H2435"/>
  <c r="I2435" s="1"/>
  <c r="H2434"/>
  <c r="I2434" s="1"/>
  <c r="H2433"/>
  <c r="I2433" s="1"/>
  <c r="H2432"/>
  <c r="I2432" s="1"/>
  <c r="H2431"/>
  <c r="I2431" s="1"/>
  <c r="H2430"/>
  <c r="I2430" s="1"/>
  <c r="H2429"/>
  <c r="I2429" s="1"/>
  <c r="H2428"/>
  <c r="I2428" s="1"/>
  <c r="H2427"/>
  <c r="I2427" s="1"/>
  <c r="H2426"/>
  <c r="I2426" s="1"/>
  <c r="H2425"/>
  <c r="I2425" s="1"/>
  <c r="H2424"/>
  <c r="I2424" s="1"/>
  <c r="H2423"/>
  <c r="I2423" s="1"/>
  <c r="H2422"/>
  <c r="I2422" s="1"/>
  <c r="H2421"/>
  <c r="I2421" s="1"/>
  <c r="H2420"/>
  <c r="I2420" s="1"/>
  <c r="H2419"/>
  <c r="I2419" s="1"/>
  <c r="H2418"/>
  <c r="I2418" s="1"/>
  <c r="H2417"/>
  <c r="I2417" s="1"/>
  <c r="H2416"/>
  <c r="I2416" s="1"/>
  <c r="H2415"/>
  <c r="I2415" s="1"/>
  <c r="H2414"/>
  <c r="I2414" s="1"/>
  <c r="H2413"/>
  <c r="I2413" s="1"/>
  <c r="H2412"/>
  <c r="I2412" s="1"/>
  <c r="H2411"/>
  <c r="I2411" s="1"/>
  <c r="H2410"/>
  <c r="I2410" s="1"/>
  <c r="H2409"/>
  <c r="I2409" s="1"/>
  <c r="H2408"/>
  <c r="I2408" s="1"/>
  <c r="H2407"/>
  <c r="I2407" s="1"/>
  <c r="H2406"/>
  <c r="I2406" s="1"/>
  <c r="H2405"/>
  <c r="I2405" s="1"/>
  <c r="H2404"/>
  <c r="I2404" s="1"/>
  <c r="H2403"/>
  <c r="I2403" s="1"/>
  <c r="H2402"/>
  <c r="I2402" s="1"/>
  <c r="H2401"/>
  <c r="I2401" s="1"/>
  <c r="H2400"/>
  <c r="I2400" s="1"/>
  <c r="H2399"/>
  <c r="I2399" s="1"/>
  <c r="H2398"/>
  <c r="I2398" s="1"/>
  <c r="H2397"/>
  <c r="I2397" s="1"/>
  <c r="H2396"/>
  <c r="I2396" s="1"/>
  <c r="H2395"/>
  <c r="I2395" s="1"/>
  <c r="H2394"/>
  <c r="I2394" s="1"/>
  <c r="H2393"/>
  <c r="I2393" s="1"/>
  <c r="H2392"/>
  <c r="I2392" s="1"/>
  <c r="H2391"/>
  <c r="I2391" s="1"/>
  <c r="H2390"/>
  <c r="I2390" s="1"/>
  <c r="H2389"/>
  <c r="I2389" s="1"/>
  <c r="H2388"/>
  <c r="I2388" s="1"/>
  <c r="H2387"/>
  <c r="I2387" s="1"/>
  <c r="H2386"/>
  <c r="I2386" s="1"/>
  <c r="H2385"/>
  <c r="I2385" s="1"/>
  <c r="H2384"/>
  <c r="I2384" s="1"/>
  <c r="H2383"/>
  <c r="I2383" s="1"/>
  <c r="H2382"/>
  <c r="I2382" s="1"/>
  <c r="H2381"/>
  <c r="I2381" s="1"/>
  <c r="H2380"/>
  <c r="I2380" s="1"/>
  <c r="H2379"/>
  <c r="I2379" s="1"/>
  <c r="H2378"/>
  <c r="I2378" s="1"/>
  <c r="H2377"/>
  <c r="I2377" s="1"/>
  <c r="H2376"/>
  <c r="I2376" s="1"/>
  <c r="H2375"/>
  <c r="I2375" s="1"/>
  <c r="H2374"/>
  <c r="I2374" s="1"/>
  <c r="H2373"/>
  <c r="I2373" s="1"/>
  <c r="H2372"/>
  <c r="I2372" s="1"/>
  <c r="H2371"/>
  <c r="I2371" s="1"/>
  <c r="H2370"/>
  <c r="I2370" s="1"/>
  <c r="H2369"/>
  <c r="I2369" s="1"/>
  <c r="H2368"/>
  <c r="I2368" s="1"/>
  <c r="H2367"/>
  <c r="I2367" s="1"/>
  <c r="H2366"/>
  <c r="I2366" s="1"/>
  <c r="H2365"/>
  <c r="I2365" s="1"/>
  <c r="H2364"/>
  <c r="I2364" s="1"/>
  <c r="H2363"/>
  <c r="I2363" s="1"/>
  <c r="H2362"/>
  <c r="I2362" s="1"/>
  <c r="H2361"/>
  <c r="I2361" s="1"/>
  <c r="H2360"/>
  <c r="I2360" s="1"/>
  <c r="H2359"/>
  <c r="I2359" s="1"/>
  <c r="H2358"/>
  <c r="I2358" s="1"/>
  <c r="H2357"/>
  <c r="I2357" s="1"/>
  <c r="H2356"/>
  <c r="I2356" s="1"/>
  <c r="H2355"/>
  <c r="I2355" s="1"/>
  <c r="H2354"/>
  <c r="I2354" s="1"/>
  <c r="H2353"/>
  <c r="I2353" s="1"/>
  <c r="H2352"/>
  <c r="I2352" s="1"/>
  <c r="H2351"/>
  <c r="I2351" s="1"/>
  <c r="H2350"/>
  <c r="I2350" s="1"/>
  <c r="H2349"/>
  <c r="I2349" s="1"/>
  <c r="H2348"/>
  <c r="I2348" s="1"/>
  <c r="H2347"/>
  <c r="I2347" s="1"/>
  <c r="H2346"/>
  <c r="I2346" s="1"/>
  <c r="H2345"/>
  <c r="I2345" s="1"/>
  <c r="H2344"/>
  <c r="I2344" s="1"/>
  <c r="H2343"/>
  <c r="I2343" s="1"/>
  <c r="H2342"/>
  <c r="I2342" s="1"/>
  <c r="H2341"/>
  <c r="I2341" s="1"/>
  <c r="H2340"/>
  <c r="I2340" s="1"/>
  <c r="H2339"/>
  <c r="I2339" s="1"/>
  <c r="H2338"/>
  <c r="I2338" s="1"/>
  <c r="H2337"/>
  <c r="I2337" s="1"/>
  <c r="H2336"/>
  <c r="I2336" s="1"/>
  <c r="H2335"/>
  <c r="I2335" s="1"/>
  <c r="H2334"/>
  <c r="I2334" s="1"/>
  <c r="H2333"/>
  <c r="I2333" s="1"/>
  <c r="H2332"/>
  <c r="I2332" s="1"/>
  <c r="H2331"/>
  <c r="I2331" s="1"/>
  <c r="H2330"/>
  <c r="I2330" s="1"/>
  <c r="H2329"/>
  <c r="I2329" s="1"/>
  <c r="H2328"/>
  <c r="I2328" s="1"/>
  <c r="H2327"/>
  <c r="I2327" s="1"/>
  <c r="H2326"/>
  <c r="I2326" s="1"/>
  <c r="H2325"/>
  <c r="I2325" s="1"/>
  <c r="H2324"/>
  <c r="I2324" s="1"/>
  <c r="H2323"/>
  <c r="I2323" s="1"/>
  <c r="H2322"/>
  <c r="I2322" s="1"/>
  <c r="H2321"/>
  <c r="I2321" s="1"/>
  <c r="H2320"/>
  <c r="I2320" s="1"/>
  <c r="H2319"/>
  <c r="I2319" s="1"/>
  <c r="H2318"/>
  <c r="I2318" s="1"/>
  <c r="H2317"/>
  <c r="I2317" s="1"/>
  <c r="H2316"/>
  <c r="I2316" s="1"/>
  <c r="H2315"/>
  <c r="I2315" s="1"/>
  <c r="H2314"/>
  <c r="I2314" s="1"/>
  <c r="H2313"/>
  <c r="I2313" s="1"/>
  <c r="H2312"/>
  <c r="I2312" s="1"/>
  <c r="H2311"/>
  <c r="I2311" s="1"/>
  <c r="H2310"/>
  <c r="I2310" s="1"/>
  <c r="H2309"/>
  <c r="I2309" s="1"/>
  <c r="H2308"/>
  <c r="I2308" s="1"/>
  <c r="H2307"/>
  <c r="I2307" s="1"/>
  <c r="H2306"/>
  <c r="I2306" s="1"/>
  <c r="H2305"/>
  <c r="I2305" s="1"/>
  <c r="H2304"/>
  <c r="I2304" s="1"/>
  <c r="H2303"/>
  <c r="I2303" s="1"/>
  <c r="H2302"/>
  <c r="I2302" s="1"/>
  <c r="H2301"/>
  <c r="I2301" s="1"/>
  <c r="H2300"/>
  <c r="I2300" s="1"/>
  <c r="H2299"/>
  <c r="I2299" s="1"/>
  <c r="H2298"/>
  <c r="I2298" s="1"/>
  <c r="H2297"/>
  <c r="I2297" s="1"/>
  <c r="H2296"/>
  <c r="I2296" s="1"/>
  <c r="H2295"/>
  <c r="I2295" s="1"/>
  <c r="H2294"/>
  <c r="I2294" s="1"/>
  <c r="H2293"/>
  <c r="I2293" s="1"/>
  <c r="H2292"/>
  <c r="I2292" s="1"/>
  <c r="H2291"/>
  <c r="I2291" s="1"/>
  <c r="H2290"/>
  <c r="I2290" s="1"/>
  <c r="H2289"/>
  <c r="I2289" s="1"/>
  <c r="H2288"/>
  <c r="I2288" s="1"/>
  <c r="H2287"/>
  <c r="I2287" s="1"/>
  <c r="H2286"/>
  <c r="I2286" s="1"/>
  <c r="H2285"/>
  <c r="I2285" s="1"/>
  <c r="H2284"/>
  <c r="I2284" s="1"/>
  <c r="H2283"/>
  <c r="I2283" s="1"/>
  <c r="H2282"/>
  <c r="I2282" s="1"/>
  <c r="H2281"/>
  <c r="I2281" s="1"/>
  <c r="H2280"/>
  <c r="I2280" s="1"/>
  <c r="H2279"/>
  <c r="I2279" s="1"/>
  <c r="H2278"/>
  <c r="I2278" s="1"/>
  <c r="H2277"/>
  <c r="I2277" s="1"/>
  <c r="H2276"/>
  <c r="I2276" s="1"/>
  <c r="H2275"/>
  <c r="I2275" s="1"/>
  <c r="H2274"/>
  <c r="I2274" s="1"/>
  <c r="H2273"/>
  <c r="I2273" s="1"/>
  <c r="H2272"/>
  <c r="I2272" s="1"/>
  <c r="H2271"/>
  <c r="I2271" s="1"/>
  <c r="H2270"/>
  <c r="I2270" s="1"/>
  <c r="H2269"/>
  <c r="I2269" s="1"/>
  <c r="H2268"/>
  <c r="I2268" s="1"/>
  <c r="H2267"/>
  <c r="I2267" s="1"/>
  <c r="H2266"/>
  <c r="I2266" s="1"/>
  <c r="H2265"/>
  <c r="I2265" s="1"/>
  <c r="H2264"/>
  <c r="I2264" s="1"/>
  <c r="H2263"/>
  <c r="I2263" s="1"/>
  <c r="H2262"/>
  <c r="I2262" s="1"/>
  <c r="H2261"/>
  <c r="I2261" s="1"/>
  <c r="H2260"/>
  <c r="I2260" s="1"/>
  <c r="H2259"/>
  <c r="I2259" s="1"/>
  <c r="H2258"/>
  <c r="I2258" s="1"/>
  <c r="H2257"/>
  <c r="I2257" s="1"/>
  <c r="H2256"/>
  <c r="I2256" s="1"/>
  <c r="H2255"/>
  <c r="I2255" s="1"/>
  <c r="H2254"/>
  <c r="I2254" s="1"/>
  <c r="H2253"/>
  <c r="I2253" s="1"/>
  <c r="H2252"/>
  <c r="I2252" s="1"/>
  <c r="H2251"/>
  <c r="I2251" s="1"/>
  <c r="H2250"/>
  <c r="I2250" s="1"/>
  <c r="H2249"/>
  <c r="I2249" s="1"/>
  <c r="H2248"/>
  <c r="I2248" s="1"/>
  <c r="H2247"/>
  <c r="I2247" s="1"/>
  <c r="H2246"/>
  <c r="I2246" s="1"/>
  <c r="H2245"/>
  <c r="I2245" s="1"/>
  <c r="H2244"/>
  <c r="I2244" s="1"/>
  <c r="H2243"/>
  <c r="I2243" s="1"/>
  <c r="H2242"/>
  <c r="I2242" s="1"/>
  <c r="H2241"/>
  <c r="I2241" s="1"/>
  <c r="H2240"/>
  <c r="I2240" s="1"/>
  <c r="H2239"/>
  <c r="I2239" s="1"/>
  <c r="H2238"/>
  <c r="I2238" s="1"/>
  <c r="H2237"/>
  <c r="I2237" s="1"/>
  <c r="H2236"/>
  <c r="I2236" s="1"/>
  <c r="H2235"/>
  <c r="I2235" s="1"/>
  <c r="H2234"/>
  <c r="I2234" s="1"/>
  <c r="H2233"/>
  <c r="I2233" s="1"/>
  <c r="H2232"/>
  <c r="I2232" s="1"/>
  <c r="H2231"/>
  <c r="I2231" s="1"/>
  <c r="H2230"/>
  <c r="I2230" s="1"/>
  <c r="H2229"/>
  <c r="I2229" s="1"/>
  <c r="H2228"/>
  <c r="I2228" s="1"/>
  <c r="H2227"/>
  <c r="I2227" s="1"/>
  <c r="H2226"/>
  <c r="I2226" s="1"/>
  <c r="H2225"/>
  <c r="I2225" s="1"/>
  <c r="H2224"/>
  <c r="I2224" s="1"/>
  <c r="H2223"/>
  <c r="I2223" s="1"/>
  <c r="H2222"/>
  <c r="I2222" s="1"/>
  <c r="H2221"/>
  <c r="I2221" s="1"/>
  <c r="H2220"/>
  <c r="I2220" s="1"/>
  <c r="H2219"/>
  <c r="I2219" s="1"/>
  <c r="H2218"/>
  <c r="I2218" s="1"/>
  <c r="H2217"/>
  <c r="I2217" s="1"/>
  <c r="H2216"/>
  <c r="I2216" s="1"/>
  <c r="H2215"/>
  <c r="I2215" s="1"/>
  <c r="H2214"/>
  <c r="I2214" s="1"/>
  <c r="H2213"/>
  <c r="I2213" s="1"/>
  <c r="H2212"/>
  <c r="I2212" s="1"/>
  <c r="H2211"/>
  <c r="I2211" s="1"/>
  <c r="H2210"/>
  <c r="I2210" s="1"/>
  <c r="H2209"/>
  <c r="I2209" s="1"/>
  <c r="H2208"/>
  <c r="I2208" s="1"/>
  <c r="H2207"/>
  <c r="I2207" s="1"/>
  <c r="H2206"/>
  <c r="I2206" s="1"/>
  <c r="H2205"/>
  <c r="I2205" s="1"/>
  <c r="H2204"/>
  <c r="I2204" s="1"/>
  <c r="H2203"/>
  <c r="I2203" s="1"/>
  <c r="H2202"/>
  <c r="I2202" s="1"/>
  <c r="H2201"/>
  <c r="I2201" s="1"/>
  <c r="H2200"/>
  <c r="I2200" s="1"/>
  <c r="H2199"/>
  <c r="I2199" s="1"/>
  <c r="H2198"/>
  <c r="I2198" s="1"/>
  <c r="H2197"/>
  <c r="I2197" s="1"/>
  <c r="H2196"/>
  <c r="I2196" s="1"/>
  <c r="H2195"/>
  <c r="I2195" s="1"/>
  <c r="H2194"/>
  <c r="I2194" s="1"/>
  <c r="H2193"/>
  <c r="I2193" s="1"/>
  <c r="H2192"/>
  <c r="I2192" s="1"/>
  <c r="H2191"/>
  <c r="I2191" s="1"/>
  <c r="H2190"/>
  <c r="I2190" s="1"/>
  <c r="H2189"/>
  <c r="I2189" s="1"/>
  <c r="H2188"/>
  <c r="I2188" s="1"/>
  <c r="H2187"/>
  <c r="I2187" s="1"/>
  <c r="H2186"/>
  <c r="I2186" s="1"/>
  <c r="H2185"/>
  <c r="I2185" s="1"/>
  <c r="H2184"/>
  <c r="I2184" s="1"/>
  <c r="H2183"/>
  <c r="I2183" s="1"/>
  <c r="H2182"/>
  <c r="I2182" s="1"/>
  <c r="H2181"/>
  <c r="I2181" s="1"/>
  <c r="H2180"/>
  <c r="I2180" s="1"/>
  <c r="H2179"/>
  <c r="I2179" s="1"/>
  <c r="H2178"/>
  <c r="I2178" s="1"/>
  <c r="H2177"/>
  <c r="I2177" s="1"/>
  <c r="H2176"/>
  <c r="I2176" s="1"/>
  <c r="H2175"/>
  <c r="I2175" s="1"/>
  <c r="H2174"/>
  <c r="I2174" s="1"/>
  <c r="H2173"/>
  <c r="I2173" s="1"/>
  <c r="H2172"/>
  <c r="I2172" s="1"/>
  <c r="H2171"/>
  <c r="I2171" s="1"/>
  <c r="H2170"/>
  <c r="I2170" s="1"/>
  <c r="H2169"/>
  <c r="I2169" s="1"/>
  <c r="H2168"/>
  <c r="I2168" s="1"/>
  <c r="H2167"/>
  <c r="I2167" s="1"/>
  <c r="H2166"/>
  <c r="I2166" s="1"/>
  <c r="H2165"/>
  <c r="I2165" s="1"/>
  <c r="H2164"/>
  <c r="I2164" s="1"/>
  <c r="H2163"/>
  <c r="I2163" s="1"/>
  <c r="H2162"/>
  <c r="I2162" s="1"/>
  <c r="H2161"/>
  <c r="I2161" s="1"/>
  <c r="H2160"/>
  <c r="I2160" s="1"/>
  <c r="H2159"/>
  <c r="I2159" s="1"/>
  <c r="H2158"/>
  <c r="I2158" s="1"/>
  <c r="H2157"/>
  <c r="I2157" s="1"/>
  <c r="H2156"/>
  <c r="I2156" s="1"/>
  <c r="H2155"/>
  <c r="I2155" s="1"/>
  <c r="H2154"/>
  <c r="I2154" s="1"/>
  <c r="H2153"/>
  <c r="I2153" s="1"/>
  <c r="H2152"/>
  <c r="I2152" s="1"/>
  <c r="H2151"/>
  <c r="I2151" s="1"/>
  <c r="H2150"/>
  <c r="I2150" s="1"/>
  <c r="H2149"/>
  <c r="I2149" s="1"/>
  <c r="H2148"/>
  <c r="I2148" s="1"/>
  <c r="H2147"/>
  <c r="I2147" s="1"/>
  <c r="H2146"/>
  <c r="I2146" s="1"/>
  <c r="H2145"/>
  <c r="I2145" s="1"/>
  <c r="H2144"/>
  <c r="I2144" s="1"/>
  <c r="H2143"/>
  <c r="I2143" s="1"/>
  <c r="H2142"/>
  <c r="I2142" s="1"/>
  <c r="H2141"/>
  <c r="I2141" s="1"/>
  <c r="H2140"/>
  <c r="I2140" s="1"/>
  <c r="H2139"/>
  <c r="I2139" s="1"/>
  <c r="H2138"/>
  <c r="I2138" s="1"/>
  <c r="H2137"/>
  <c r="I2137" s="1"/>
  <c r="H2136"/>
  <c r="I2136" s="1"/>
  <c r="H2135"/>
  <c r="I2135" s="1"/>
  <c r="H2134"/>
  <c r="I2134" s="1"/>
  <c r="H2133"/>
  <c r="I2133" s="1"/>
  <c r="H2132"/>
  <c r="I2132" s="1"/>
  <c r="H2131"/>
  <c r="I2131" s="1"/>
  <c r="H2130"/>
  <c r="I2130" s="1"/>
  <c r="H2129"/>
  <c r="I2129" s="1"/>
  <c r="H2128"/>
  <c r="I2128" s="1"/>
  <c r="H2127"/>
  <c r="I2127" s="1"/>
  <c r="H2126"/>
  <c r="I2126" s="1"/>
  <c r="H2125"/>
  <c r="I2125" s="1"/>
  <c r="H2124"/>
  <c r="I2124" s="1"/>
  <c r="H2123"/>
  <c r="I2123" s="1"/>
  <c r="H2122"/>
  <c r="I2122" s="1"/>
  <c r="H2121"/>
  <c r="I2121" s="1"/>
  <c r="H2120"/>
  <c r="I2120" s="1"/>
  <c r="H2119"/>
  <c r="I2119" s="1"/>
  <c r="H2118"/>
  <c r="I2118" s="1"/>
  <c r="H2117"/>
  <c r="I2117" s="1"/>
  <c r="H2116"/>
  <c r="I2116" s="1"/>
  <c r="H2115"/>
  <c r="I2115" s="1"/>
  <c r="H2114"/>
  <c r="I2114" s="1"/>
  <c r="H2113"/>
  <c r="I2113" s="1"/>
  <c r="H2112"/>
  <c r="I2112" s="1"/>
  <c r="H2111"/>
  <c r="I2111" s="1"/>
  <c r="H2110"/>
  <c r="I2110" s="1"/>
  <c r="H2109"/>
  <c r="I2109" s="1"/>
  <c r="H2108"/>
  <c r="I2108" s="1"/>
  <c r="H2107"/>
  <c r="I2107" s="1"/>
  <c r="H2106"/>
  <c r="I2106" s="1"/>
  <c r="H2105"/>
  <c r="I2105" s="1"/>
  <c r="H2104"/>
  <c r="I2104" s="1"/>
  <c r="H2103"/>
  <c r="I2103" s="1"/>
  <c r="H2102"/>
  <c r="I2102" s="1"/>
  <c r="H2101"/>
  <c r="I2101" s="1"/>
  <c r="H2100"/>
  <c r="I2100" s="1"/>
  <c r="H2099"/>
  <c r="I2099" s="1"/>
  <c r="H2098"/>
  <c r="I2098" s="1"/>
  <c r="H2097"/>
  <c r="I2097" s="1"/>
  <c r="H2096"/>
  <c r="I2096" s="1"/>
  <c r="H2095"/>
  <c r="I2095" s="1"/>
  <c r="H2094"/>
  <c r="I2094" s="1"/>
  <c r="H2093"/>
  <c r="I2093" s="1"/>
  <c r="H2092"/>
  <c r="I2092" s="1"/>
  <c r="H2091"/>
  <c r="I2091" s="1"/>
  <c r="H2090"/>
  <c r="I2090" s="1"/>
  <c r="H2089"/>
  <c r="I2089" s="1"/>
  <c r="H2088"/>
  <c r="I2088" s="1"/>
  <c r="H2087"/>
  <c r="I2087" s="1"/>
  <c r="H2086"/>
  <c r="I2086" s="1"/>
  <c r="H2085"/>
  <c r="I2085" s="1"/>
  <c r="H2084"/>
  <c r="I2084" s="1"/>
  <c r="H2083"/>
  <c r="I2083" s="1"/>
  <c r="H2082"/>
  <c r="I2082" s="1"/>
  <c r="H2081"/>
  <c r="I2081" s="1"/>
  <c r="H2080"/>
  <c r="I2080" s="1"/>
  <c r="H2079"/>
  <c r="I2079" s="1"/>
  <c r="H2078"/>
  <c r="I2078" s="1"/>
  <c r="H2077"/>
  <c r="I2077" s="1"/>
  <c r="H2076"/>
  <c r="I2076" s="1"/>
  <c r="H2075"/>
  <c r="I2075" s="1"/>
  <c r="H2074"/>
  <c r="I2074" s="1"/>
  <c r="H2073"/>
  <c r="I2073" s="1"/>
  <c r="H2072"/>
  <c r="I2072" s="1"/>
  <c r="H2071"/>
  <c r="I2071" s="1"/>
  <c r="H2070"/>
  <c r="I2070" s="1"/>
  <c r="H2069"/>
  <c r="I2069" s="1"/>
  <c r="H2068"/>
  <c r="I2068" s="1"/>
  <c r="H2067"/>
  <c r="I2067" s="1"/>
  <c r="H2066"/>
  <c r="I2066" s="1"/>
  <c r="H2065"/>
  <c r="I2065" s="1"/>
  <c r="H2064"/>
  <c r="I2064" s="1"/>
  <c r="H2063"/>
  <c r="I2063" s="1"/>
  <c r="H2062"/>
  <c r="I2062" s="1"/>
  <c r="H2061"/>
  <c r="I2061" s="1"/>
  <c r="H2060"/>
  <c r="I2060" s="1"/>
  <c r="H2059"/>
  <c r="I2059" s="1"/>
  <c r="H2058"/>
  <c r="I2058" s="1"/>
  <c r="H2057"/>
  <c r="I2057" s="1"/>
  <c r="H2056"/>
  <c r="I2056" s="1"/>
  <c r="H2055"/>
  <c r="I2055" s="1"/>
  <c r="H2054"/>
  <c r="I2054" s="1"/>
  <c r="H2053"/>
  <c r="I2053" s="1"/>
  <c r="H2052"/>
  <c r="I2052" s="1"/>
  <c r="H2051"/>
  <c r="I2051" s="1"/>
  <c r="H2050"/>
  <c r="I2050" s="1"/>
  <c r="H2049"/>
  <c r="I2049" s="1"/>
  <c r="H2048"/>
  <c r="I2048" s="1"/>
  <c r="H2047"/>
  <c r="I2047" s="1"/>
  <c r="H2046"/>
  <c r="I2046" s="1"/>
  <c r="H2045"/>
  <c r="I2045" s="1"/>
  <c r="H2044"/>
  <c r="I2044" s="1"/>
  <c r="H2043"/>
  <c r="I2043" s="1"/>
  <c r="H2042"/>
  <c r="I2042" s="1"/>
  <c r="H2041"/>
  <c r="I2041" s="1"/>
  <c r="H2040"/>
  <c r="I2040" s="1"/>
  <c r="H2039"/>
  <c r="I2039" s="1"/>
  <c r="H2038"/>
  <c r="I2038" s="1"/>
  <c r="H2037"/>
  <c r="I2037" s="1"/>
  <c r="H2036"/>
  <c r="I2036" s="1"/>
  <c r="H2035"/>
  <c r="I2035" s="1"/>
  <c r="H2034"/>
  <c r="I2034" s="1"/>
  <c r="H2033"/>
  <c r="I2033" s="1"/>
  <c r="H2032"/>
  <c r="I2032" s="1"/>
  <c r="H2031"/>
  <c r="I2031" s="1"/>
  <c r="H2030"/>
  <c r="I2030" s="1"/>
  <c r="H2029"/>
  <c r="I2029" s="1"/>
  <c r="H2028"/>
  <c r="I2028" s="1"/>
  <c r="H2027"/>
  <c r="I2027" s="1"/>
  <c r="H2026"/>
  <c r="I2026" s="1"/>
  <c r="H2025"/>
  <c r="I2025" s="1"/>
  <c r="H2024"/>
  <c r="I2024" s="1"/>
  <c r="H2023"/>
  <c r="I2023" s="1"/>
  <c r="H2022"/>
  <c r="I2022" s="1"/>
  <c r="H2021"/>
  <c r="I2021" s="1"/>
  <c r="H2020"/>
  <c r="I2020" s="1"/>
  <c r="H2019"/>
  <c r="I2019" s="1"/>
  <c r="H2018"/>
  <c r="I2018" s="1"/>
  <c r="H2017"/>
  <c r="I2017" s="1"/>
  <c r="H2016"/>
  <c r="I2016" s="1"/>
  <c r="H2015"/>
  <c r="I2015" s="1"/>
  <c r="H2014"/>
  <c r="I2014" s="1"/>
  <c r="H2013"/>
  <c r="I2013" s="1"/>
  <c r="H2012"/>
  <c r="I2012" s="1"/>
  <c r="H2011"/>
  <c r="I2011" s="1"/>
  <c r="H2010"/>
  <c r="I2010" s="1"/>
  <c r="H2009"/>
  <c r="I2009" s="1"/>
  <c r="H2008"/>
  <c r="I2008" s="1"/>
  <c r="H2007"/>
  <c r="I2007" s="1"/>
  <c r="H2006"/>
  <c r="I2006" s="1"/>
  <c r="H2005"/>
  <c r="I2005" s="1"/>
  <c r="H2004"/>
  <c r="I2004" s="1"/>
  <c r="H2003"/>
  <c r="I2003" s="1"/>
  <c r="H2002"/>
  <c r="I2002" s="1"/>
  <c r="H2001"/>
  <c r="I2001" s="1"/>
  <c r="H2000"/>
  <c r="I2000" s="1"/>
  <c r="H1999"/>
  <c r="I1999" s="1"/>
  <c r="H1998"/>
  <c r="I1998" s="1"/>
  <c r="H1997"/>
  <c r="I1997" s="1"/>
  <c r="H1996"/>
  <c r="I1996" s="1"/>
  <c r="H1995"/>
  <c r="I1995" s="1"/>
  <c r="H1994"/>
  <c r="I1994" s="1"/>
  <c r="H1993"/>
  <c r="I1993" s="1"/>
  <c r="H1992"/>
  <c r="I1992" s="1"/>
  <c r="H1991"/>
  <c r="I1991" s="1"/>
  <c r="H1990"/>
  <c r="I1990" s="1"/>
  <c r="H1989"/>
  <c r="I1989" s="1"/>
  <c r="H1988"/>
  <c r="I1988" s="1"/>
  <c r="H1987"/>
  <c r="I1987" s="1"/>
  <c r="H1986"/>
  <c r="I1986" s="1"/>
  <c r="H1985"/>
  <c r="I1985" s="1"/>
  <c r="H1984"/>
  <c r="I1984" s="1"/>
  <c r="H1983"/>
  <c r="I1983" s="1"/>
  <c r="H1982"/>
  <c r="I1982" s="1"/>
  <c r="H1981"/>
  <c r="I1981" s="1"/>
  <c r="H1980"/>
  <c r="I1980" s="1"/>
  <c r="H1979"/>
  <c r="I1979" s="1"/>
  <c r="H1978"/>
  <c r="I1978" s="1"/>
  <c r="H1977"/>
  <c r="I1977" s="1"/>
  <c r="H1976"/>
  <c r="I1976" s="1"/>
  <c r="H1975"/>
  <c r="I1975" s="1"/>
  <c r="H1974"/>
  <c r="I1974" s="1"/>
  <c r="H1973"/>
  <c r="I1973" s="1"/>
  <c r="H1972"/>
  <c r="I1972" s="1"/>
  <c r="H1971"/>
  <c r="I1971" s="1"/>
  <c r="H1970"/>
  <c r="I1970" s="1"/>
  <c r="H1969"/>
  <c r="I1969" s="1"/>
  <c r="H1968"/>
  <c r="I1968" s="1"/>
  <c r="H1967"/>
  <c r="I1967" s="1"/>
  <c r="H1966"/>
  <c r="I1966" s="1"/>
  <c r="H1965"/>
  <c r="I1965" s="1"/>
  <c r="H1964"/>
  <c r="I1964" s="1"/>
  <c r="H1963"/>
  <c r="I1963" s="1"/>
  <c r="H1962"/>
  <c r="I1962" s="1"/>
  <c r="H1961"/>
  <c r="I1961" s="1"/>
  <c r="H1960"/>
  <c r="I1960" s="1"/>
  <c r="H1959"/>
  <c r="I1959" s="1"/>
  <c r="H1958"/>
  <c r="I1958" s="1"/>
  <c r="H1957"/>
  <c r="I1957" s="1"/>
  <c r="H1956"/>
  <c r="I1956" s="1"/>
  <c r="H1955"/>
  <c r="I1955" s="1"/>
  <c r="H1954"/>
  <c r="I1954" s="1"/>
  <c r="H1953"/>
  <c r="I1953" s="1"/>
  <c r="H1952"/>
  <c r="I1952" s="1"/>
  <c r="H1951"/>
  <c r="I1951" s="1"/>
  <c r="H1950"/>
  <c r="I1950" s="1"/>
  <c r="H1949"/>
  <c r="I1949" s="1"/>
  <c r="H1948"/>
  <c r="I1948" s="1"/>
  <c r="H1947"/>
  <c r="I1947" s="1"/>
  <c r="H1946"/>
  <c r="I1946" s="1"/>
  <c r="H1945"/>
  <c r="I1945" s="1"/>
  <c r="H1944"/>
  <c r="I1944" s="1"/>
  <c r="H1943"/>
  <c r="I1943" s="1"/>
  <c r="H1942"/>
  <c r="I1942" s="1"/>
  <c r="H1941"/>
  <c r="I1941" s="1"/>
  <c r="H1940"/>
  <c r="I1940" s="1"/>
  <c r="H1939"/>
  <c r="I1939" s="1"/>
  <c r="H1938"/>
  <c r="I1938" s="1"/>
  <c r="H1937"/>
  <c r="I1937" s="1"/>
  <c r="H1936"/>
  <c r="I1936" s="1"/>
  <c r="H1935"/>
  <c r="I1935" s="1"/>
  <c r="H1934"/>
  <c r="I1934" s="1"/>
  <c r="H1933"/>
  <c r="I1933" s="1"/>
  <c r="H1932"/>
  <c r="I1932" s="1"/>
  <c r="H1931"/>
  <c r="I1931" s="1"/>
  <c r="H1930"/>
  <c r="I1930" s="1"/>
  <c r="H1929"/>
  <c r="I1929" s="1"/>
  <c r="H1928"/>
  <c r="I1928" s="1"/>
  <c r="H1927"/>
  <c r="I1927" s="1"/>
  <c r="H1926"/>
  <c r="I1926" s="1"/>
  <c r="H1925"/>
  <c r="I1925" s="1"/>
  <c r="H1924"/>
  <c r="I1924" s="1"/>
  <c r="H1923"/>
  <c r="I1923" s="1"/>
  <c r="H1922"/>
  <c r="I1922" s="1"/>
  <c r="H1921"/>
  <c r="I1921" s="1"/>
  <c r="H1920"/>
  <c r="I1920" s="1"/>
  <c r="H1919"/>
  <c r="I1919" s="1"/>
  <c r="H1918"/>
  <c r="I1918" s="1"/>
  <c r="H1917"/>
  <c r="I1917" s="1"/>
  <c r="H1916"/>
  <c r="I1916" s="1"/>
  <c r="H1915"/>
  <c r="I1915" s="1"/>
  <c r="H1914"/>
  <c r="I1914" s="1"/>
  <c r="H1913"/>
  <c r="I1913" s="1"/>
  <c r="H1912"/>
  <c r="I1912" s="1"/>
  <c r="H1911"/>
  <c r="I1911" s="1"/>
  <c r="H1910"/>
  <c r="I1910" s="1"/>
  <c r="H1909"/>
  <c r="I1909" s="1"/>
  <c r="H1908"/>
  <c r="I1908" s="1"/>
  <c r="H1907"/>
  <c r="I1907" s="1"/>
  <c r="H1906"/>
  <c r="I1906" s="1"/>
  <c r="H1905"/>
  <c r="I1905" s="1"/>
  <c r="H1904"/>
  <c r="I1904" s="1"/>
  <c r="H1903"/>
  <c r="I1903" s="1"/>
  <c r="H1902"/>
  <c r="I1902" s="1"/>
  <c r="H1901"/>
  <c r="I1901" s="1"/>
  <c r="H1900"/>
  <c r="I1900" s="1"/>
  <c r="H1899"/>
  <c r="I1899" s="1"/>
  <c r="H1898"/>
  <c r="I1898" s="1"/>
  <c r="H1897"/>
  <c r="I1897" s="1"/>
  <c r="H1896"/>
  <c r="I1896" s="1"/>
  <c r="H1895"/>
  <c r="I1895" s="1"/>
  <c r="H1894"/>
  <c r="I1894" s="1"/>
  <c r="H1893"/>
  <c r="I1893" s="1"/>
  <c r="H1892"/>
  <c r="I1892" s="1"/>
  <c r="H1891"/>
  <c r="I1891" s="1"/>
  <c r="H1890"/>
  <c r="I1890" s="1"/>
  <c r="H1889"/>
  <c r="I1889" s="1"/>
  <c r="H1888"/>
  <c r="I1888" s="1"/>
  <c r="H1887"/>
  <c r="I1887" s="1"/>
  <c r="H1886"/>
  <c r="I1886" s="1"/>
  <c r="H1885"/>
  <c r="I1885" s="1"/>
  <c r="H1884"/>
  <c r="I1884" s="1"/>
  <c r="H1883"/>
  <c r="I1883" s="1"/>
  <c r="H1882"/>
  <c r="I1882" s="1"/>
  <c r="H1881"/>
  <c r="I1881" s="1"/>
  <c r="H1880"/>
  <c r="I1880" s="1"/>
  <c r="H1879"/>
  <c r="I1879" s="1"/>
  <c r="H1878"/>
  <c r="I1878" s="1"/>
  <c r="H1877"/>
  <c r="I1877" s="1"/>
  <c r="H1876"/>
  <c r="I1876" s="1"/>
  <c r="H1875"/>
  <c r="I1875" s="1"/>
  <c r="H1874"/>
  <c r="I1874" s="1"/>
  <c r="H1873"/>
  <c r="I1873" s="1"/>
  <c r="H1872"/>
  <c r="I1872" s="1"/>
  <c r="H1871"/>
  <c r="I1871" s="1"/>
  <c r="H1870"/>
  <c r="I1870" s="1"/>
  <c r="H1869"/>
  <c r="I1869" s="1"/>
  <c r="H1868"/>
  <c r="I1868" s="1"/>
  <c r="H1867"/>
  <c r="I1867" s="1"/>
  <c r="H1866"/>
  <c r="I1866" s="1"/>
  <c r="H1865"/>
  <c r="I1865" s="1"/>
  <c r="H1864"/>
  <c r="I1864" s="1"/>
  <c r="H1863"/>
  <c r="I1863" s="1"/>
  <c r="H1862"/>
  <c r="I1862" s="1"/>
  <c r="H1861"/>
  <c r="I1861" s="1"/>
  <c r="H1860"/>
  <c r="I1860" s="1"/>
  <c r="H1859"/>
  <c r="I1859" s="1"/>
  <c r="H1858"/>
  <c r="I1858" s="1"/>
  <c r="H1857"/>
  <c r="I1857" s="1"/>
  <c r="H1856"/>
  <c r="I1856" s="1"/>
  <c r="H1855"/>
  <c r="I1855" s="1"/>
  <c r="H1854"/>
  <c r="I1854" s="1"/>
  <c r="H1853"/>
  <c r="I1853" s="1"/>
  <c r="H1852"/>
  <c r="I1852" s="1"/>
  <c r="H1851"/>
  <c r="I1851" s="1"/>
  <c r="H1850"/>
  <c r="I1850" s="1"/>
  <c r="H1849"/>
  <c r="I1849" s="1"/>
  <c r="H1848"/>
  <c r="I1848" s="1"/>
  <c r="H1847"/>
  <c r="I1847" s="1"/>
  <c r="H1846"/>
  <c r="I1846" s="1"/>
  <c r="H1845"/>
  <c r="I1845" s="1"/>
  <c r="H1844"/>
  <c r="I1844" s="1"/>
  <c r="H1843"/>
  <c r="I1843" s="1"/>
  <c r="H1842"/>
  <c r="I1842" s="1"/>
  <c r="H1841"/>
  <c r="I1841" s="1"/>
  <c r="H1840"/>
  <c r="I1840" s="1"/>
  <c r="H1839"/>
  <c r="I1839" s="1"/>
  <c r="H1838"/>
  <c r="I1838" s="1"/>
  <c r="H1837"/>
  <c r="I1837" s="1"/>
  <c r="H1836"/>
  <c r="I1836" s="1"/>
  <c r="H1835"/>
  <c r="I1835" s="1"/>
  <c r="H1834"/>
  <c r="I1834" s="1"/>
  <c r="H1833"/>
  <c r="I1833" s="1"/>
  <c r="H1832"/>
  <c r="I1832" s="1"/>
  <c r="H1831"/>
  <c r="I1831" s="1"/>
  <c r="H1830"/>
  <c r="I1830" s="1"/>
  <c r="H1829"/>
  <c r="I1829" s="1"/>
  <c r="H1828"/>
  <c r="I1828" s="1"/>
  <c r="H1827"/>
  <c r="I1827" s="1"/>
  <c r="H1826"/>
  <c r="I1826" s="1"/>
  <c r="H1825"/>
  <c r="I1825" s="1"/>
  <c r="H1824"/>
  <c r="I1824" s="1"/>
  <c r="H1823"/>
  <c r="I1823" s="1"/>
  <c r="H1822"/>
  <c r="I1822" s="1"/>
  <c r="H1821"/>
  <c r="I1821" s="1"/>
  <c r="H1820"/>
  <c r="I1820" s="1"/>
  <c r="H1819"/>
  <c r="I1819" s="1"/>
  <c r="H1818"/>
  <c r="I1818" s="1"/>
  <c r="H1817"/>
  <c r="I1817" s="1"/>
  <c r="H1816"/>
  <c r="I1816" s="1"/>
  <c r="H1815"/>
  <c r="I1815" s="1"/>
  <c r="H1814"/>
  <c r="I1814" s="1"/>
  <c r="H1813"/>
  <c r="I1813" s="1"/>
  <c r="H1812"/>
  <c r="I1812" s="1"/>
  <c r="H1811"/>
  <c r="I1811" s="1"/>
  <c r="H1810"/>
  <c r="I1810" s="1"/>
  <c r="H1809"/>
  <c r="I1809" s="1"/>
  <c r="H1808"/>
  <c r="I1808" s="1"/>
  <c r="H1807"/>
  <c r="I1807" s="1"/>
  <c r="H1806"/>
  <c r="I1806" s="1"/>
  <c r="H1805"/>
  <c r="I1805" s="1"/>
  <c r="H1804"/>
  <c r="I1804" s="1"/>
  <c r="H1803"/>
  <c r="I1803" s="1"/>
  <c r="H1802"/>
  <c r="I1802" s="1"/>
  <c r="H1801"/>
  <c r="I1801" s="1"/>
  <c r="H1800"/>
  <c r="I1800" s="1"/>
  <c r="H1799"/>
  <c r="I1799" s="1"/>
  <c r="H1798"/>
  <c r="I1798" s="1"/>
  <c r="H1797"/>
  <c r="I1797" s="1"/>
  <c r="H1796"/>
  <c r="I1796" s="1"/>
  <c r="H1795"/>
  <c r="I1795" s="1"/>
  <c r="H1794"/>
  <c r="I1794" s="1"/>
  <c r="H1793"/>
  <c r="I1793" s="1"/>
  <c r="H1792"/>
  <c r="I1792" s="1"/>
  <c r="H1791"/>
  <c r="I1791" s="1"/>
  <c r="H1790"/>
  <c r="I1790" s="1"/>
  <c r="H1789"/>
  <c r="I1789" s="1"/>
  <c r="H1788"/>
  <c r="I1788" s="1"/>
  <c r="H1787"/>
  <c r="I1787" s="1"/>
  <c r="H1786"/>
  <c r="I1786" s="1"/>
  <c r="H1785"/>
  <c r="I1785" s="1"/>
  <c r="H1784"/>
  <c r="I1784" s="1"/>
  <c r="H1783"/>
  <c r="I1783" s="1"/>
  <c r="H1782"/>
  <c r="I1782" s="1"/>
  <c r="H1781"/>
  <c r="I1781" s="1"/>
  <c r="H1780"/>
  <c r="I1780" s="1"/>
  <c r="H1779"/>
  <c r="I1779" s="1"/>
  <c r="H1778"/>
  <c r="I1778" s="1"/>
  <c r="H1777"/>
  <c r="I1777" s="1"/>
  <c r="H1776"/>
  <c r="I1776" s="1"/>
  <c r="H1775"/>
  <c r="I1775" s="1"/>
  <c r="H1774"/>
  <c r="I1774" s="1"/>
  <c r="H1773"/>
  <c r="I1773" s="1"/>
  <c r="H1772"/>
  <c r="I1772" s="1"/>
  <c r="H1771"/>
  <c r="I1771" s="1"/>
  <c r="H1770"/>
  <c r="I1770" s="1"/>
  <c r="H1769"/>
  <c r="I1769" s="1"/>
  <c r="H1768"/>
  <c r="I1768" s="1"/>
  <c r="H1767"/>
  <c r="I1767" s="1"/>
  <c r="H1766"/>
  <c r="I1766" s="1"/>
  <c r="H1765"/>
  <c r="I1765" s="1"/>
  <c r="H1764"/>
  <c r="I1764" s="1"/>
  <c r="H1763"/>
  <c r="I1763" s="1"/>
  <c r="H1762"/>
  <c r="I1762" s="1"/>
  <c r="H1761"/>
  <c r="I1761" s="1"/>
  <c r="H1760"/>
  <c r="I1760" s="1"/>
  <c r="H1759"/>
  <c r="I1759" s="1"/>
  <c r="H1758"/>
  <c r="I1758" s="1"/>
  <c r="H1757"/>
  <c r="I1757" s="1"/>
  <c r="H1756"/>
  <c r="I1756" s="1"/>
  <c r="H1755"/>
  <c r="I1755" s="1"/>
  <c r="H1754"/>
  <c r="I1754" s="1"/>
  <c r="H1753"/>
  <c r="I1753" s="1"/>
  <c r="H1752"/>
  <c r="I1752" s="1"/>
  <c r="H1751"/>
  <c r="I1751" s="1"/>
  <c r="H1750"/>
  <c r="I1750" s="1"/>
  <c r="H1749"/>
  <c r="I1749" s="1"/>
  <c r="H1748"/>
  <c r="I1748" s="1"/>
  <c r="H1747"/>
  <c r="I1747" s="1"/>
  <c r="H1746"/>
  <c r="I1746" s="1"/>
  <c r="H1745"/>
  <c r="I1745" s="1"/>
  <c r="H1744"/>
  <c r="I1744" s="1"/>
  <c r="H1743"/>
  <c r="I1743" s="1"/>
  <c r="H1742"/>
  <c r="I1742" s="1"/>
  <c r="H1741"/>
  <c r="I1741" s="1"/>
  <c r="H1740"/>
  <c r="I1740" s="1"/>
  <c r="H1739"/>
  <c r="I1739" s="1"/>
  <c r="H1738"/>
  <c r="I1738" s="1"/>
  <c r="H1737"/>
  <c r="I1737" s="1"/>
  <c r="H1736"/>
  <c r="I1736" s="1"/>
  <c r="H1735"/>
  <c r="I1735" s="1"/>
  <c r="H1734"/>
  <c r="I1734" s="1"/>
  <c r="H1733"/>
  <c r="I1733" s="1"/>
  <c r="H1732"/>
  <c r="I1732" s="1"/>
  <c r="H1731"/>
  <c r="I1731" s="1"/>
  <c r="H1730"/>
  <c r="I1730" s="1"/>
  <c r="H1729"/>
  <c r="I1729" s="1"/>
  <c r="H1728"/>
  <c r="I1728" s="1"/>
  <c r="H1727"/>
  <c r="I1727" s="1"/>
  <c r="H1726"/>
  <c r="I1726" s="1"/>
  <c r="H1725"/>
  <c r="I1725" s="1"/>
  <c r="H1724"/>
  <c r="I1724" s="1"/>
  <c r="H1723"/>
  <c r="I1723" s="1"/>
  <c r="H1722"/>
  <c r="I1722" s="1"/>
  <c r="H1721"/>
  <c r="I1721" s="1"/>
  <c r="H1720"/>
  <c r="I1720" s="1"/>
  <c r="H1719"/>
  <c r="I1719" s="1"/>
  <c r="H1718"/>
  <c r="I1718" s="1"/>
  <c r="H1717"/>
  <c r="I1717" s="1"/>
  <c r="H1716"/>
  <c r="I1716" s="1"/>
  <c r="H1715"/>
  <c r="I1715" s="1"/>
  <c r="H1714"/>
  <c r="I1714" s="1"/>
  <c r="H1713"/>
  <c r="I1713" s="1"/>
  <c r="H1712"/>
  <c r="I1712" s="1"/>
  <c r="H1711"/>
  <c r="I1711" s="1"/>
  <c r="H1710"/>
  <c r="I1710" s="1"/>
  <c r="H1709"/>
  <c r="I1709" s="1"/>
  <c r="H1708"/>
  <c r="I1708" s="1"/>
  <c r="H1707"/>
  <c r="I1707" s="1"/>
  <c r="H1706"/>
  <c r="I1706" s="1"/>
  <c r="H1705"/>
  <c r="I1705" s="1"/>
  <c r="H1704"/>
  <c r="I1704" s="1"/>
  <c r="H1703"/>
  <c r="I1703" s="1"/>
  <c r="H1702"/>
  <c r="I1702" s="1"/>
  <c r="H1701"/>
  <c r="I1701" s="1"/>
  <c r="H1700"/>
  <c r="I1700" s="1"/>
  <c r="H1699"/>
  <c r="I1699" s="1"/>
  <c r="H1698"/>
  <c r="I1698" s="1"/>
  <c r="H1697"/>
  <c r="I1697" s="1"/>
  <c r="H1696"/>
  <c r="I1696" s="1"/>
  <c r="H1695"/>
  <c r="I1695" s="1"/>
  <c r="H1694"/>
  <c r="I1694" s="1"/>
  <c r="H1693"/>
  <c r="I1693" s="1"/>
  <c r="H1692"/>
  <c r="I1692" s="1"/>
  <c r="H1691"/>
  <c r="I1691" s="1"/>
  <c r="H1690"/>
  <c r="I1690" s="1"/>
  <c r="H1689"/>
  <c r="I1689" s="1"/>
  <c r="H1688"/>
  <c r="I1688" s="1"/>
  <c r="H1687"/>
  <c r="I1687" s="1"/>
  <c r="H1686"/>
  <c r="I1686" s="1"/>
  <c r="H1685"/>
  <c r="I1685" s="1"/>
  <c r="H1684"/>
  <c r="I1684" s="1"/>
  <c r="H1683"/>
  <c r="I1683" s="1"/>
  <c r="H1682"/>
  <c r="I1682" s="1"/>
  <c r="H1681"/>
  <c r="I1681" s="1"/>
  <c r="H1680"/>
  <c r="I1680" s="1"/>
  <c r="H1679"/>
  <c r="I1679" s="1"/>
  <c r="H1678"/>
  <c r="I1678" s="1"/>
  <c r="H1677"/>
  <c r="I1677" s="1"/>
  <c r="H1676"/>
  <c r="I1676" s="1"/>
  <c r="H1675"/>
  <c r="I1675" s="1"/>
  <c r="H1674"/>
  <c r="I1674" s="1"/>
  <c r="H1673"/>
  <c r="I1673" s="1"/>
  <c r="H1672"/>
  <c r="I1672" s="1"/>
  <c r="H1671"/>
  <c r="I1671" s="1"/>
  <c r="H1670"/>
  <c r="I1670" s="1"/>
  <c r="H1669"/>
  <c r="I1669" s="1"/>
  <c r="H1668"/>
  <c r="I1668" s="1"/>
  <c r="H1667"/>
  <c r="I1667" s="1"/>
  <c r="H1666"/>
  <c r="I1666" s="1"/>
  <c r="H1665"/>
  <c r="I1665" s="1"/>
  <c r="H1664"/>
  <c r="I1664" s="1"/>
  <c r="H1663"/>
  <c r="I1663" s="1"/>
  <c r="H1662"/>
  <c r="I1662" s="1"/>
  <c r="H1661"/>
  <c r="I1661" s="1"/>
  <c r="H1660"/>
  <c r="I1660" s="1"/>
  <c r="H1659"/>
  <c r="I1659" s="1"/>
  <c r="H1658"/>
  <c r="I1658" s="1"/>
  <c r="H1657"/>
  <c r="I1657" s="1"/>
  <c r="H1656"/>
  <c r="I1656" s="1"/>
  <c r="H1655"/>
  <c r="I1655" s="1"/>
  <c r="H1654"/>
  <c r="I1654" s="1"/>
  <c r="H1653"/>
  <c r="I1653" s="1"/>
  <c r="H1652"/>
  <c r="I1652" s="1"/>
  <c r="H1651"/>
  <c r="I1651" s="1"/>
  <c r="H1650"/>
  <c r="I1650" s="1"/>
  <c r="H1649"/>
  <c r="I1649" s="1"/>
  <c r="H1648"/>
  <c r="I1648" s="1"/>
  <c r="H1647"/>
  <c r="I1647" s="1"/>
  <c r="H1646"/>
  <c r="I1646" s="1"/>
  <c r="H1645"/>
  <c r="I1645" s="1"/>
  <c r="H1644"/>
  <c r="I1644" s="1"/>
  <c r="H1643"/>
  <c r="I1643" s="1"/>
  <c r="H1642"/>
  <c r="I1642" s="1"/>
  <c r="H1641"/>
  <c r="I1641" s="1"/>
  <c r="H1640"/>
  <c r="I1640" s="1"/>
  <c r="H1639"/>
  <c r="I1639" s="1"/>
  <c r="H1638"/>
  <c r="I1638" s="1"/>
  <c r="H1637"/>
  <c r="I1637" s="1"/>
  <c r="H1636"/>
  <c r="I1636" s="1"/>
  <c r="H1635"/>
  <c r="I1635" s="1"/>
  <c r="H1634"/>
  <c r="I1634" s="1"/>
  <c r="H1633"/>
  <c r="I1633" s="1"/>
  <c r="H1632"/>
  <c r="I1632" s="1"/>
  <c r="H1631"/>
  <c r="I1631" s="1"/>
  <c r="H1630"/>
  <c r="I1630" s="1"/>
  <c r="H1629"/>
  <c r="I1629" s="1"/>
  <c r="H1628"/>
  <c r="I1628" s="1"/>
  <c r="H1627"/>
  <c r="I1627" s="1"/>
  <c r="H1626"/>
  <c r="I1626" s="1"/>
  <c r="H1625"/>
  <c r="I1625" s="1"/>
  <c r="H1624"/>
  <c r="I1624" s="1"/>
  <c r="H1623"/>
  <c r="I1623" s="1"/>
  <c r="H1622"/>
  <c r="I1622" s="1"/>
  <c r="H1621"/>
  <c r="I1621" s="1"/>
  <c r="H1620"/>
  <c r="I1620" s="1"/>
  <c r="H1619"/>
  <c r="I1619" s="1"/>
  <c r="H1618"/>
  <c r="I1618" s="1"/>
  <c r="H1617"/>
  <c r="I1617" s="1"/>
  <c r="H1616"/>
  <c r="I1616" s="1"/>
  <c r="H1615"/>
  <c r="I1615" s="1"/>
  <c r="H1614"/>
  <c r="I1614" s="1"/>
  <c r="H1613"/>
  <c r="I1613" s="1"/>
  <c r="H1612"/>
  <c r="I1612" s="1"/>
  <c r="H1611"/>
  <c r="I1611" s="1"/>
  <c r="H1610"/>
  <c r="I1610" s="1"/>
  <c r="H1609"/>
  <c r="I1609" s="1"/>
  <c r="H1608"/>
  <c r="I1608" s="1"/>
  <c r="H1607"/>
  <c r="I1607" s="1"/>
  <c r="H1606"/>
  <c r="I1606" s="1"/>
  <c r="H1605"/>
  <c r="I1605" s="1"/>
  <c r="H1604"/>
  <c r="I1604" s="1"/>
  <c r="H1603"/>
  <c r="I1603" s="1"/>
  <c r="H1602"/>
  <c r="I1602" s="1"/>
  <c r="H1601"/>
  <c r="I1601" s="1"/>
  <c r="H1600"/>
  <c r="I1600" s="1"/>
  <c r="H1599"/>
  <c r="I1599" s="1"/>
  <c r="H1598"/>
  <c r="I1598" s="1"/>
  <c r="H1597"/>
  <c r="I1597" s="1"/>
  <c r="H1596"/>
  <c r="I1596" s="1"/>
  <c r="H1595"/>
  <c r="I1595" s="1"/>
  <c r="H1594"/>
  <c r="I1594" s="1"/>
  <c r="H1593"/>
  <c r="I1593" s="1"/>
  <c r="H1592"/>
  <c r="I1592" s="1"/>
  <c r="H1591"/>
  <c r="I1591" s="1"/>
  <c r="H1590"/>
  <c r="I1590" s="1"/>
  <c r="H1589"/>
  <c r="I1589" s="1"/>
  <c r="H1588"/>
  <c r="I1588" s="1"/>
  <c r="H1587"/>
  <c r="I1587" s="1"/>
  <c r="H1586"/>
  <c r="I1586" s="1"/>
  <c r="H1585"/>
  <c r="I1585" s="1"/>
  <c r="H1584"/>
  <c r="I1584" s="1"/>
  <c r="H1583"/>
  <c r="I1583" s="1"/>
  <c r="H1582"/>
  <c r="I1582" s="1"/>
  <c r="H1581"/>
  <c r="I1581" s="1"/>
  <c r="H1580"/>
  <c r="I1580" s="1"/>
  <c r="H1579"/>
  <c r="I1579" s="1"/>
  <c r="H1578"/>
  <c r="I1578" s="1"/>
  <c r="H1577"/>
  <c r="I1577" s="1"/>
  <c r="H1576"/>
  <c r="I1576" s="1"/>
  <c r="H1575"/>
  <c r="I1575" s="1"/>
  <c r="H1574"/>
  <c r="I1574" s="1"/>
  <c r="H1573"/>
  <c r="I1573" s="1"/>
  <c r="H1572"/>
  <c r="I1572" s="1"/>
  <c r="H1571"/>
  <c r="I1571" s="1"/>
  <c r="H1570"/>
  <c r="I1570" s="1"/>
  <c r="H1569"/>
  <c r="I1569" s="1"/>
  <c r="H1568"/>
  <c r="I1568" s="1"/>
  <c r="H1567"/>
  <c r="I1567" s="1"/>
  <c r="H1566"/>
  <c r="I1566" s="1"/>
  <c r="H1565"/>
  <c r="I1565" s="1"/>
  <c r="H1564"/>
  <c r="I1564" s="1"/>
  <c r="H1563"/>
  <c r="I1563" s="1"/>
  <c r="H1562"/>
  <c r="I1562" s="1"/>
  <c r="H1561"/>
  <c r="I1561" s="1"/>
  <c r="H1560"/>
  <c r="I1560" s="1"/>
  <c r="H1559"/>
  <c r="I1559" s="1"/>
  <c r="H1558"/>
  <c r="I1558" s="1"/>
  <c r="H1557"/>
  <c r="I1557" s="1"/>
  <c r="H1556"/>
  <c r="I1556" s="1"/>
  <c r="H1555"/>
  <c r="I1555" s="1"/>
  <c r="H1554"/>
  <c r="I1554" s="1"/>
  <c r="H1553"/>
  <c r="I1553" s="1"/>
  <c r="H1552"/>
  <c r="I1552" s="1"/>
  <c r="H1551"/>
  <c r="I1551" s="1"/>
  <c r="H1550"/>
  <c r="I1550" s="1"/>
  <c r="H1549"/>
  <c r="I1549" s="1"/>
  <c r="H1548"/>
  <c r="I1548" s="1"/>
  <c r="H1547"/>
  <c r="I1547" s="1"/>
  <c r="H1546"/>
  <c r="I1546" s="1"/>
  <c r="H1545"/>
  <c r="I1545" s="1"/>
  <c r="H1544"/>
  <c r="I1544" s="1"/>
  <c r="H1543"/>
  <c r="I1543" s="1"/>
  <c r="H1542"/>
  <c r="I1542" s="1"/>
  <c r="H1541"/>
  <c r="I1541" s="1"/>
  <c r="H1540"/>
  <c r="I1540" s="1"/>
  <c r="H1539"/>
  <c r="I1539" s="1"/>
  <c r="H1538"/>
  <c r="I1538" s="1"/>
  <c r="H1537"/>
  <c r="I1537" s="1"/>
  <c r="H1536"/>
  <c r="I1536" s="1"/>
  <c r="H1535"/>
  <c r="I1535" s="1"/>
  <c r="H1534"/>
  <c r="I1534" s="1"/>
  <c r="H1533"/>
  <c r="I1533" s="1"/>
  <c r="H1532"/>
  <c r="I1532" s="1"/>
  <c r="H1531"/>
  <c r="I1531" s="1"/>
  <c r="H1530"/>
  <c r="I1530" s="1"/>
  <c r="H1529"/>
  <c r="I1529" s="1"/>
  <c r="H1528"/>
  <c r="I1528" s="1"/>
  <c r="H1527"/>
  <c r="I1527" s="1"/>
  <c r="H1526"/>
  <c r="I1526" s="1"/>
  <c r="H1525"/>
  <c r="I1525" s="1"/>
  <c r="H1524"/>
  <c r="I1524" s="1"/>
  <c r="H1523"/>
  <c r="I1523" s="1"/>
  <c r="H1522"/>
  <c r="I1522" s="1"/>
  <c r="H1521"/>
  <c r="I1521" s="1"/>
  <c r="H1520"/>
  <c r="I1520" s="1"/>
  <c r="H1519"/>
  <c r="I1519" s="1"/>
  <c r="H1518"/>
  <c r="I1518" s="1"/>
  <c r="H1517"/>
  <c r="I1517" s="1"/>
  <c r="H1516"/>
  <c r="I1516" s="1"/>
  <c r="H1515"/>
  <c r="I1515" s="1"/>
  <c r="H1514"/>
  <c r="I1514" s="1"/>
  <c r="H1513"/>
  <c r="I1513" s="1"/>
  <c r="H1512"/>
  <c r="I1512" s="1"/>
  <c r="H1511"/>
  <c r="I1511" s="1"/>
  <c r="H1510"/>
  <c r="I1510" s="1"/>
  <c r="H1509"/>
  <c r="I1509" s="1"/>
  <c r="H1508"/>
  <c r="I1508" s="1"/>
  <c r="H1507"/>
  <c r="I1507" s="1"/>
  <c r="H1506"/>
  <c r="I1506" s="1"/>
  <c r="H1505"/>
  <c r="I1505" s="1"/>
  <c r="H1504"/>
  <c r="I1504" s="1"/>
  <c r="H1503"/>
  <c r="I1503" s="1"/>
  <c r="H1502"/>
  <c r="I1502" s="1"/>
  <c r="H1501"/>
  <c r="I1501" s="1"/>
  <c r="H1500"/>
  <c r="I1500" s="1"/>
  <c r="H1499"/>
  <c r="I1499" s="1"/>
  <c r="H1498"/>
  <c r="I1498" s="1"/>
  <c r="H1497"/>
  <c r="I1497" s="1"/>
  <c r="H1496"/>
  <c r="I1496" s="1"/>
  <c r="H1495"/>
  <c r="I1495" s="1"/>
  <c r="H1494"/>
  <c r="I1494" s="1"/>
  <c r="H1493"/>
  <c r="I1493" s="1"/>
  <c r="H1492"/>
  <c r="I1492" s="1"/>
  <c r="H1491"/>
  <c r="I1491" s="1"/>
  <c r="H1490"/>
  <c r="I1490" s="1"/>
  <c r="H1489"/>
  <c r="I1489" s="1"/>
  <c r="H1488"/>
  <c r="I1488" s="1"/>
  <c r="H1487"/>
  <c r="I1487" s="1"/>
  <c r="H1486"/>
  <c r="I1486" s="1"/>
  <c r="H1485"/>
  <c r="I1485" s="1"/>
  <c r="H1484"/>
  <c r="I1484" s="1"/>
  <c r="H1483"/>
  <c r="I1483" s="1"/>
  <c r="H1482"/>
  <c r="I1482" s="1"/>
  <c r="H1481"/>
  <c r="I1481" s="1"/>
  <c r="H1480"/>
  <c r="I1480" s="1"/>
  <c r="H1479"/>
  <c r="I1479" s="1"/>
  <c r="H1478"/>
  <c r="I1478" s="1"/>
  <c r="H1477"/>
  <c r="I1477" s="1"/>
  <c r="H1476"/>
  <c r="I1476" s="1"/>
  <c r="H1475"/>
  <c r="I1475" s="1"/>
  <c r="H1474"/>
  <c r="I1474" s="1"/>
  <c r="H1473"/>
  <c r="I1473" s="1"/>
  <c r="H1472"/>
  <c r="I1472" s="1"/>
  <c r="H1471"/>
  <c r="I1471" s="1"/>
  <c r="H1470"/>
  <c r="I1470" s="1"/>
  <c r="H1469"/>
  <c r="I1469" s="1"/>
  <c r="H1468"/>
  <c r="I1468" s="1"/>
  <c r="H1467"/>
  <c r="I1467" s="1"/>
  <c r="H1466"/>
  <c r="I1466" s="1"/>
  <c r="H1465"/>
  <c r="I1465" s="1"/>
  <c r="H1464"/>
  <c r="I1464" s="1"/>
  <c r="H1463"/>
  <c r="I1463" s="1"/>
  <c r="H1462"/>
  <c r="I1462" s="1"/>
  <c r="H1461"/>
  <c r="I1461" s="1"/>
  <c r="H1460"/>
  <c r="I1460" s="1"/>
  <c r="H1459"/>
  <c r="I1459" s="1"/>
  <c r="H1458"/>
  <c r="I1458" s="1"/>
  <c r="H1457"/>
  <c r="I1457" s="1"/>
  <c r="H1456"/>
  <c r="I1456" s="1"/>
  <c r="H1455"/>
  <c r="I1455" s="1"/>
  <c r="H1454"/>
  <c r="I1454" s="1"/>
  <c r="H1453"/>
  <c r="I1453" s="1"/>
  <c r="H1452"/>
  <c r="I1452" s="1"/>
  <c r="H1451"/>
  <c r="I1451" s="1"/>
  <c r="H1450"/>
  <c r="I1450" s="1"/>
  <c r="H1449"/>
  <c r="I1449" s="1"/>
  <c r="H1448"/>
  <c r="I1448" s="1"/>
  <c r="H1447"/>
  <c r="I1447" s="1"/>
  <c r="H1446"/>
  <c r="I1446" s="1"/>
  <c r="H1445"/>
  <c r="I1445" s="1"/>
  <c r="H1444"/>
  <c r="I1444" s="1"/>
  <c r="H1443"/>
  <c r="I1443" s="1"/>
  <c r="H1442"/>
  <c r="I1442" s="1"/>
  <c r="H1441"/>
  <c r="I1441" s="1"/>
  <c r="H1440"/>
  <c r="I1440" s="1"/>
  <c r="H1439"/>
  <c r="I1439" s="1"/>
  <c r="H1438"/>
  <c r="I1438" s="1"/>
  <c r="H1437"/>
  <c r="I1437" s="1"/>
  <c r="H1436"/>
  <c r="I1436" s="1"/>
  <c r="H1435"/>
  <c r="I1435" s="1"/>
  <c r="H1434"/>
  <c r="I1434" s="1"/>
  <c r="H1433"/>
  <c r="I1433" s="1"/>
  <c r="H1432"/>
  <c r="I1432" s="1"/>
  <c r="H1431"/>
  <c r="I1431" s="1"/>
  <c r="H1430"/>
  <c r="I1430" s="1"/>
  <c r="H1429"/>
  <c r="I1429" s="1"/>
  <c r="H1428"/>
  <c r="I1428" s="1"/>
  <c r="H1427"/>
  <c r="I1427" s="1"/>
  <c r="H1426"/>
  <c r="I1426" s="1"/>
  <c r="H1425"/>
  <c r="I1425" s="1"/>
  <c r="H1424"/>
  <c r="I1424" s="1"/>
  <c r="H1423"/>
  <c r="I1423" s="1"/>
  <c r="H1422"/>
  <c r="I1422" s="1"/>
  <c r="H1421"/>
  <c r="I1421" s="1"/>
  <c r="H1420"/>
  <c r="I1420" s="1"/>
  <c r="H1419"/>
  <c r="I1419" s="1"/>
  <c r="H1418"/>
  <c r="I1418" s="1"/>
  <c r="H1417"/>
  <c r="I1417" s="1"/>
  <c r="H1416"/>
  <c r="I1416" s="1"/>
  <c r="H1415"/>
  <c r="I1415" s="1"/>
  <c r="H1414"/>
  <c r="I1414" s="1"/>
  <c r="H1413"/>
  <c r="I1413" s="1"/>
  <c r="H1412"/>
  <c r="I1412" s="1"/>
  <c r="H1411"/>
  <c r="I1411" s="1"/>
  <c r="H1410"/>
  <c r="I1410" s="1"/>
  <c r="H1409"/>
  <c r="I1409" s="1"/>
  <c r="H1408"/>
  <c r="I1408" s="1"/>
  <c r="H1407"/>
  <c r="I1407" s="1"/>
  <c r="H1406"/>
  <c r="I1406" s="1"/>
  <c r="H1405"/>
  <c r="I1405" s="1"/>
  <c r="H1404"/>
  <c r="I1404" s="1"/>
  <c r="H1403"/>
  <c r="I1403" s="1"/>
  <c r="H1402"/>
  <c r="I1402" s="1"/>
  <c r="H1401"/>
  <c r="I1401" s="1"/>
  <c r="H1400"/>
  <c r="I1400" s="1"/>
  <c r="H1399"/>
  <c r="I1399" s="1"/>
  <c r="H1398"/>
  <c r="I1398" s="1"/>
  <c r="H1397"/>
  <c r="I1397" s="1"/>
  <c r="H1396"/>
  <c r="I1396" s="1"/>
  <c r="H1395"/>
  <c r="I1395" s="1"/>
  <c r="H1394"/>
  <c r="I1394" s="1"/>
  <c r="H1393"/>
  <c r="I1393" s="1"/>
  <c r="H1392"/>
  <c r="I1392" s="1"/>
  <c r="H1391"/>
  <c r="I1391" s="1"/>
  <c r="H1390"/>
  <c r="I1390" s="1"/>
  <c r="H1389"/>
  <c r="I1389" s="1"/>
  <c r="H1388"/>
  <c r="I1388" s="1"/>
  <c r="H1387"/>
  <c r="I1387" s="1"/>
  <c r="H1386"/>
  <c r="I1386" s="1"/>
  <c r="H1385"/>
  <c r="I1385" s="1"/>
  <c r="H1384"/>
  <c r="I1384" s="1"/>
  <c r="H1383"/>
  <c r="I1383" s="1"/>
  <c r="H1382"/>
  <c r="I1382" s="1"/>
  <c r="H1381"/>
  <c r="I1381" s="1"/>
  <c r="H1380"/>
  <c r="I1380" s="1"/>
  <c r="H1379"/>
  <c r="I1379" s="1"/>
  <c r="H1378"/>
  <c r="I1378" s="1"/>
  <c r="H1377"/>
  <c r="I1377" s="1"/>
  <c r="H1376"/>
  <c r="I1376" s="1"/>
  <c r="H1375"/>
  <c r="I1375" s="1"/>
  <c r="H1374"/>
  <c r="I1374" s="1"/>
  <c r="H1373"/>
  <c r="I1373" s="1"/>
  <c r="H1372"/>
  <c r="I1372" s="1"/>
  <c r="H1371"/>
  <c r="I1371" s="1"/>
  <c r="H1370"/>
  <c r="I1370" s="1"/>
  <c r="H1369"/>
  <c r="I1369" s="1"/>
  <c r="H1368"/>
  <c r="I1368" s="1"/>
  <c r="H1367"/>
  <c r="I1367" s="1"/>
  <c r="H1366"/>
  <c r="I1366" s="1"/>
  <c r="H1365"/>
  <c r="I1365" s="1"/>
  <c r="H1364"/>
  <c r="I1364" s="1"/>
  <c r="H1363"/>
  <c r="I1363" s="1"/>
  <c r="H1362"/>
  <c r="I1362" s="1"/>
  <c r="H1361"/>
  <c r="I1361" s="1"/>
  <c r="H1360"/>
  <c r="I1360" s="1"/>
  <c r="H1359"/>
  <c r="I1359" s="1"/>
  <c r="H1358"/>
  <c r="I1358" s="1"/>
  <c r="H1357"/>
  <c r="I1357" s="1"/>
  <c r="H1356"/>
  <c r="I1356" s="1"/>
  <c r="H1355"/>
  <c r="I1355" s="1"/>
  <c r="H1354"/>
  <c r="I1354" s="1"/>
  <c r="H1353"/>
  <c r="I1353" s="1"/>
  <c r="H1352"/>
  <c r="I1352" s="1"/>
  <c r="H1351"/>
  <c r="I1351" s="1"/>
  <c r="H1350"/>
  <c r="I1350" s="1"/>
  <c r="H1349"/>
  <c r="I1349" s="1"/>
  <c r="H1348"/>
  <c r="I1348" s="1"/>
  <c r="H1347"/>
  <c r="I1347" s="1"/>
  <c r="H1346"/>
  <c r="I1346" s="1"/>
  <c r="H1345"/>
  <c r="I1345" s="1"/>
  <c r="H1344"/>
  <c r="I1344" s="1"/>
  <c r="H1343"/>
  <c r="I1343" s="1"/>
  <c r="H1342"/>
  <c r="I1342" s="1"/>
  <c r="H1341"/>
  <c r="I1341" s="1"/>
  <c r="H1340"/>
  <c r="I1340" s="1"/>
  <c r="H1339"/>
  <c r="I1339" s="1"/>
  <c r="H1338"/>
  <c r="I1338" s="1"/>
  <c r="H1337"/>
  <c r="I1337" s="1"/>
  <c r="H1336"/>
  <c r="I1336" s="1"/>
  <c r="H1335"/>
  <c r="I1335" s="1"/>
  <c r="H1334"/>
  <c r="I1334" s="1"/>
  <c r="H1333"/>
  <c r="I1333" s="1"/>
  <c r="H1332"/>
  <c r="I1332" s="1"/>
  <c r="H1331"/>
  <c r="I1331" s="1"/>
  <c r="H1330"/>
  <c r="I1330" s="1"/>
  <c r="H1329"/>
  <c r="I1329" s="1"/>
  <c r="H1328"/>
  <c r="I1328" s="1"/>
  <c r="H1327"/>
  <c r="I1327" s="1"/>
  <c r="H1326"/>
  <c r="I1326" s="1"/>
  <c r="H1325"/>
  <c r="I1325" s="1"/>
  <c r="H1324"/>
  <c r="I1324" s="1"/>
  <c r="H1323"/>
  <c r="I1323" s="1"/>
  <c r="H1322"/>
  <c r="I1322" s="1"/>
  <c r="H1321"/>
  <c r="I1321" s="1"/>
  <c r="H1320"/>
  <c r="I1320" s="1"/>
  <c r="H1319"/>
  <c r="I1319" s="1"/>
  <c r="H1318"/>
  <c r="I1318" s="1"/>
  <c r="H1317"/>
  <c r="I1317" s="1"/>
  <c r="H1316"/>
  <c r="I1316" s="1"/>
  <c r="H1315"/>
  <c r="I1315" s="1"/>
  <c r="H1314"/>
  <c r="I1314" s="1"/>
  <c r="H1313"/>
  <c r="I1313" s="1"/>
  <c r="H1312"/>
  <c r="I1312" s="1"/>
  <c r="H1311"/>
  <c r="I1311" s="1"/>
  <c r="H1310"/>
  <c r="I1310" s="1"/>
  <c r="H1309"/>
  <c r="I1309" s="1"/>
  <c r="H1308"/>
  <c r="I1308" s="1"/>
  <c r="H1307"/>
  <c r="I1307" s="1"/>
  <c r="H1306"/>
  <c r="I1306" s="1"/>
  <c r="H1305"/>
  <c r="I1305" s="1"/>
  <c r="H1304"/>
  <c r="I1304" s="1"/>
  <c r="H1303"/>
  <c r="I1303" s="1"/>
  <c r="H1302"/>
  <c r="I1302" s="1"/>
  <c r="H1301"/>
  <c r="I1301" s="1"/>
  <c r="H1300"/>
  <c r="I1300" s="1"/>
  <c r="H1299"/>
  <c r="I1299" s="1"/>
  <c r="H1298"/>
  <c r="I1298" s="1"/>
  <c r="H1297"/>
  <c r="I1297" s="1"/>
  <c r="H1296"/>
  <c r="I1296" s="1"/>
  <c r="H1295"/>
  <c r="I1295" s="1"/>
  <c r="H1294"/>
  <c r="I1294" s="1"/>
  <c r="H1293"/>
  <c r="I1293" s="1"/>
  <c r="H1292"/>
  <c r="I1292" s="1"/>
  <c r="H1291"/>
  <c r="I1291" s="1"/>
  <c r="H1290"/>
  <c r="I1290" s="1"/>
  <c r="H1289"/>
  <c r="I1289" s="1"/>
  <c r="H1288"/>
  <c r="I1288" s="1"/>
  <c r="H1287"/>
  <c r="I1287" s="1"/>
  <c r="H1286"/>
  <c r="I1286" s="1"/>
  <c r="H1285"/>
  <c r="I1285" s="1"/>
  <c r="H1284"/>
  <c r="I1284" s="1"/>
  <c r="H1283"/>
  <c r="I1283" s="1"/>
  <c r="H1282"/>
  <c r="I1282" s="1"/>
  <c r="H1281"/>
  <c r="I1281" s="1"/>
  <c r="H1280"/>
  <c r="I1280" s="1"/>
  <c r="H1279"/>
  <c r="I1279" s="1"/>
  <c r="H1278"/>
  <c r="I1278" s="1"/>
  <c r="H1277"/>
  <c r="I1277" s="1"/>
  <c r="H1276"/>
  <c r="I1276" s="1"/>
  <c r="H1275"/>
  <c r="I1275" s="1"/>
  <c r="H1274"/>
  <c r="I1274" s="1"/>
  <c r="H1273"/>
  <c r="I1273" s="1"/>
  <c r="H1272"/>
  <c r="I1272" s="1"/>
  <c r="H1271"/>
  <c r="I1271" s="1"/>
  <c r="H1270"/>
  <c r="I1270" s="1"/>
  <c r="H1269"/>
  <c r="I1269" s="1"/>
  <c r="H1268"/>
  <c r="I1268" s="1"/>
  <c r="H1267"/>
  <c r="I1267" s="1"/>
  <c r="H1266"/>
  <c r="I1266" s="1"/>
  <c r="H1265"/>
  <c r="I1265" s="1"/>
  <c r="H1264"/>
  <c r="I1264" s="1"/>
  <c r="H1263"/>
  <c r="I1263" s="1"/>
  <c r="H1262"/>
  <c r="I1262" s="1"/>
  <c r="H1261"/>
  <c r="I1261" s="1"/>
  <c r="H1260"/>
  <c r="I1260" s="1"/>
  <c r="H1259"/>
  <c r="I1259" s="1"/>
  <c r="H1258"/>
  <c r="I1258" s="1"/>
  <c r="H1257"/>
  <c r="I1257" s="1"/>
  <c r="H1256"/>
  <c r="I1256" s="1"/>
  <c r="H1255"/>
  <c r="I1255" s="1"/>
  <c r="H1254"/>
  <c r="I1254" s="1"/>
  <c r="H1253"/>
  <c r="I1253" s="1"/>
  <c r="H1252"/>
  <c r="I1252" s="1"/>
  <c r="H1251"/>
  <c r="I1251" s="1"/>
  <c r="H1250"/>
  <c r="I1250" s="1"/>
  <c r="H1249"/>
  <c r="I1249" s="1"/>
  <c r="H1248"/>
  <c r="I1248" s="1"/>
  <c r="H1247"/>
  <c r="I1247" s="1"/>
  <c r="H1246"/>
  <c r="I1246" s="1"/>
  <c r="H1245"/>
  <c r="I1245" s="1"/>
  <c r="H1244"/>
  <c r="I1244" s="1"/>
  <c r="H1243"/>
  <c r="I1243" s="1"/>
  <c r="H1242"/>
  <c r="I1242" s="1"/>
  <c r="H1241"/>
  <c r="I1241" s="1"/>
  <c r="H1240"/>
  <c r="I1240" s="1"/>
  <c r="H1239"/>
  <c r="I1239" s="1"/>
  <c r="H1238"/>
  <c r="I1238" s="1"/>
  <c r="H1237"/>
  <c r="I1237" s="1"/>
  <c r="H1236"/>
  <c r="I1236" s="1"/>
  <c r="H1235"/>
  <c r="I1235" s="1"/>
  <c r="H1234"/>
  <c r="I1234" s="1"/>
  <c r="H1233"/>
  <c r="I1233" s="1"/>
  <c r="H1232"/>
  <c r="I1232" s="1"/>
  <c r="H1231"/>
  <c r="I1231" s="1"/>
  <c r="H1230"/>
  <c r="I1230" s="1"/>
  <c r="H1229"/>
  <c r="I1229" s="1"/>
  <c r="H1228"/>
  <c r="I1228" s="1"/>
  <c r="H1227"/>
  <c r="I1227" s="1"/>
  <c r="H1226"/>
  <c r="I1226" s="1"/>
  <c r="H1225"/>
  <c r="I1225" s="1"/>
  <c r="H1224"/>
  <c r="I1224" s="1"/>
  <c r="H1223"/>
  <c r="I1223" s="1"/>
  <c r="H1222"/>
  <c r="I1222" s="1"/>
  <c r="H1221"/>
  <c r="I1221" s="1"/>
  <c r="H1220"/>
  <c r="I1220" s="1"/>
  <c r="H1219"/>
  <c r="I1219" s="1"/>
  <c r="H1218"/>
  <c r="I1218" s="1"/>
  <c r="H1217"/>
  <c r="I1217" s="1"/>
  <c r="H1216"/>
  <c r="I1216" s="1"/>
  <c r="H1215"/>
  <c r="I1215" s="1"/>
  <c r="H1214"/>
  <c r="I1214" s="1"/>
  <c r="H1213"/>
  <c r="I1213" s="1"/>
  <c r="H1212"/>
  <c r="I1212" s="1"/>
  <c r="H1211"/>
  <c r="I1211" s="1"/>
  <c r="H1210"/>
  <c r="I1210" s="1"/>
  <c r="H1209"/>
  <c r="I1209" s="1"/>
  <c r="H1208"/>
  <c r="I1208" s="1"/>
  <c r="H1207"/>
  <c r="I1207" s="1"/>
  <c r="H1206"/>
  <c r="I1206" s="1"/>
  <c r="H1205"/>
  <c r="I1205" s="1"/>
  <c r="H1204"/>
  <c r="I1204" s="1"/>
  <c r="H1203"/>
  <c r="I1203" s="1"/>
  <c r="H1202"/>
  <c r="I1202" s="1"/>
  <c r="H1201"/>
  <c r="I1201" s="1"/>
  <c r="H1200"/>
  <c r="I1200" s="1"/>
  <c r="H1199"/>
  <c r="I1199" s="1"/>
  <c r="H1198"/>
  <c r="I1198" s="1"/>
  <c r="H1197"/>
  <c r="I1197" s="1"/>
  <c r="H1196"/>
  <c r="I1196" s="1"/>
  <c r="H1195"/>
  <c r="I1195" s="1"/>
  <c r="H1194"/>
  <c r="I1194" s="1"/>
  <c r="H1193"/>
  <c r="I1193" s="1"/>
  <c r="H1192"/>
  <c r="I1192" s="1"/>
  <c r="H1191"/>
  <c r="I1191" s="1"/>
  <c r="H1190"/>
  <c r="I1190" s="1"/>
  <c r="H1189"/>
  <c r="I1189" s="1"/>
  <c r="H1188"/>
  <c r="I1188" s="1"/>
  <c r="H1187"/>
  <c r="I1187" s="1"/>
  <c r="H1186"/>
  <c r="I1186" s="1"/>
  <c r="H1185"/>
  <c r="I1185" s="1"/>
  <c r="H1184"/>
  <c r="I1184" s="1"/>
  <c r="H1183"/>
  <c r="I1183" s="1"/>
  <c r="H1182"/>
  <c r="I1182" s="1"/>
  <c r="H1181"/>
  <c r="I1181" s="1"/>
  <c r="H1180"/>
  <c r="I1180" s="1"/>
  <c r="H1179"/>
  <c r="I1179" s="1"/>
  <c r="H1178"/>
  <c r="I1178" s="1"/>
  <c r="H1177"/>
  <c r="I1177" s="1"/>
  <c r="H1176"/>
  <c r="I1176" s="1"/>
  <c r="H1175"/>
  <c r="I1175" s="1"/>
  <c r="H1174"/>
  <c r="I1174" s="1"/>
  <c r="H1173"/>
  <c r="I1173" s="1"/>
  <c r="H1172"/>
  <c r="I1172" s="1"/>
  <c r="H1171"/>
  <c r="I1171" s="1"/>
  <c r="H1170"/>
  <c r="I1170" s="1"/>
  <c r="H1169"/>
  <c r="I1169" s="1"/>
  <c r="H1168"/>
  <c r="I1168" s="1"/>
  <c r="H1167"/>
  <c r="I1167" s="1"/>
  <c r="H1166"/>
  <c r="I1166" s="1"/>
  <c r="H1165"/>
  <c r="I1165" s="1"/>
  <c r="H1164"/>
  <c r="I1164" s="1"/>
  <c r="H1163"/>
  <c r="I1163" s="1"/>
  <c r="H1162"/>
  <c r="I1162" s="1"/>
  <c r="H1161"/>
  <c r="I1161" s="1"/>
  <c r="H1160"/>
  <c r="I1160" s="1"/>
  <c r="H1159"/>
  <c r="I1159" s="1"/>
  <c r="H1158"/>
  <c r="I1158" s="1"/>
  <c r="H1157"/>
  <c r="I1157" s="1"/>
  <c r="H1156"/>
  <c r="I1156" s="1"/>
  <c r="H1155"/>
  <c r="I1155" s="1"/>
  <c r="H1154"/>
  <c r="I1154" s="1"/>
  <c r="H1153"/>
  <c r="I1153" s="1"/>
  <c r="H1152"/>
  <c r="I1152" s="1"/>
  <c r="H1151"/>
  <c r="I1151" s="1"/>
  <c r="H1150"/>
  <c r="I1150" s="1"/>
  <c r="H1149"/>
  <c r="I1149" s="1"/>
  <c r="H1148"/>
  <c r="I1148" s="1"/>
  <c r="H1147"/>
  <c r="I1147" s="1"/>
  <c r="H1146"/>
  <c r="I1146" s="1"/>
  <c r="H1145"/>
  <c r="I1145" s="1"/>
  <c r="H1144"/>
  <c r="I1144" s="1"/>
  <c r="H1143"/>
  <c r="I1143" s="1"/>
  <c r="H1142"/>
  <c r="I1142" s="1"/>
  <c r="H1141"/>
  <c r="I1141" s="1"/>
  <c r="H1140"/>
  <c r="I1140" s="1"/>
  <c r="H1139"/>
  <c r="I1139" s="1"/>
  <c r="H1138"/>
  <c r="I1138" s="1"/>
  <c r="H1137"/>
  <c r="I1137" s="1"/>
  <c r="H1136"/>
  <c r="I1136" s="1"/>
  <c r="H1135"/>
  <c r="I1135" s="1"/>
  <c r="H1134"/>
  <c r="I1134" s="1"/>
  <c r="H1133"/>
  <c r="I1133" s="1"/>
  <c r="H1132"/>
  <c r="I1132" s="1"/>
  <c r="H1131"/>
  <c r="I1131" s="1"/>
  <c r="H1130"/>
  <c r="I1130" s="1"/>
  <c r="H1129"/>
  <c r="I1129" s="1"/>
  <c r="H1128"/>
  <c r="I1128" s="1"/>
  <c r="H1127"/>
  <c r="I1127" s="1"/>
  <c r="H1126"/>
  <c r="I1126" s="1"/>
  <c r="H1125"/>
  <c r="I1125" s="1"/>
  <c r="H1124"/>
  <c r="I1124" s="1"/>
  <c r="H1123"/>
  <c r="I1123" s="1"/>
  <c r="H1122"/>
  <c r="I1122" s="1"/>
  <c r="H1121"/>
  <c r="I1121" s="1"/>
  <c r="H1120"/>
  <c r="I1120" s="1"/>
  <c r="H1119"/>
  <c r="I1119" s="1"/>
  <c r="H1118"/>
  <c r="I1118" s="1"/>
  <c r="H1117"/>
  <c r="I1117" s="1"/>
  <c r="H1116"/>
  <c r="I1116" s="1"/>
  <c r="H1115"/>
  <c r="I1115" s="1"/>
  <c r="H1114"/>
  <c r="I1114" s="1"/>
  <c r="H1113"/>
  <c r="I1113" s="1"/>
  <c r="H1112"/>
  <c r="I1112" s="1"/>
  <c r="H1111"/>
  <c r="I1111" s="1"/>
  <c r="H1110"/>
  <c r="I1110" s="1"/>
  <c r="H1109"/>
  <c r="I1109" s="1"/>
  <c r="H1108"/>
  <c r="I1108" s="1"/>
  <c r="H1107"/>
  <c r="I1107" s="1"/>
  <c r="H1106"/>
  <c r="I1106" s="1"/>
  <c r="H1105"/>
  <c r="I1105" s="1"/>
  <c r="H1104"/>
  <c r="I1104" s="1"/>
  <c r="H1103"/>
  <c r="I1103" s="1"/>
  <c r="H1102"/>
  <c r="I1102" s="1"/>
  <c r="H1101"/>
  <c r="I1101" s="1"/>
  <c r="H1100"/>
  <c r="I1100" s="1"/>
  <c r="H1099"/>
  <c r="I1099" s="1"/>
  <c r="H1098"/>
  <c r="I1098" s="1"/>
  <c r="H1097"/>
  <c r="I1097" s="1"/>
  <c r="H1096"/>
  <c r="I1096" s="1"/>
  <c r="H1095"/>
  <c r="I1095" s="1"/>
  <c r="H1094"/>
  <c r="I1094" s="1"/>
  <c r="H1093"/>
  <c r="I1093" s="1"/>
  <c r="H1092"/>
  <c r="I1092" s="1"/>
  <c r="H1091"/>
  <c r="I1091" s="1"/>
  <c r="H1090"/>
  <c r="I1090" s="1"/>
  <c r="H1089"/>
  <c r="I1089" s="1"/>
  <c r="H1088"/>
  <c r="I1088" s="1"/>
  <c r="H1087"/>
  <c r="I1087" s="1"/>
  <c r="H1086"/>
  <c r="I1086" s="1"/>
  <c r="H1085"/>
  <c r="I1085" s="1"/>
  <c r="H1084"/>
  <c r="I1084" s="1"/>
  <c r="H1083"/>
  <c r="I1083" s="1"/>
  <c r="H1082"/>
  <c r="I1082" s="1"/>
  <c r="H1081"/>
  <c r="I1081" s="1"/>
  <c r="H1080"/>
  <c r="I1080" s="1"/>
  <c r="H1079"/>
  <c r="I1079" s="1"/>
  <c r="H1078"/>
  <c r="I1078" s="1"/>
  <c r="H1077"/>
  <c r="I1077" s="1"/>
  <c r="H1076"/>
  <c r="I1076" s="1"/>
  <c r="H1075"/>
  <c r="I1075" s="1"/>
  <c r="H1074"/>
  <c r="I1074" s="1"/>
  <c r="H1073"/>
  <c r="I1073" s="1"/>
  <c r="H1072"/>
  <c r="I1072" s="1"/>
  <c r="H1071"/>
  <c r="I1071" s="1"/>
  <c r="H1070"/>
  <c r="I1070" s="1"/>
  <c r="H1069"/>
  <c r="I1069" s="1"/>
  <c r="H1068"/>
  <c r="I1068" s="1"/>
  <c r="H1067"/>
  <c r="I1067" s="1"/>
  <c r="H1066"/>
  <c r="I1066" s="1"/>
  <c r="H1065"/>
  <c r="I1065" s="1"/>
  <c r="H1064"/>
  <c r="I1064" s="1"/>
  <c r="H1063"/>
  <c r="I1063" s="1"/>
  <c r="H1062"/>
  <c r="I1062" s="1"/>
  <c r="H1061"/>
  <c r="I1061" s="1"/>
  <c r="H1060"/>
  <c r="I1060" s="1"/>
  <c r="H1059"/>
  <c r="I1059" s="1"/>
  <c r="H1058"/>
  <c r="I1058" s="1"/>
  <c r="H1057"/>
  <c r="I1057" s="1"/>
  <c r="H1056"/>
  <c r="I1056" s="1"/>
  <c r="H1055"/>
  <c r="I1055" s="1"/>
  <c r="H1054"/>
  <c r="I1054" s="1"/>
  <c r="H1053"/>
  <c r="I1053" s="1"/>
  <c r="H1052"/>
  <c r="I1052" s="1"/>
  <c r="H1051"/>
  <c r="I1051" s="1"/>
  <c r="H1050"/>
  <c r="I1050" s="1"/>
  <c r="H1049"/>
  <c r="I1049" s="1"/>
  <c r="H1048"/>
  <c r="I1048" s="1"/>
  <c r="H1047"/>
  <c r="I1047" s="1"/>
  <c r="H1046"/>
  <c r="I1046" s="1"/>
  <c r="H1045"/>
  <c r="I1045" s="1"/>
  <c r="H1044"/>
  <c r="I1044" s="1"/>
  <c r="H1043"/>
  <c r="I1043" s="1"/>
  <c r="H1042"/>
  <c r="I1042" s="1"/>
  <c r="H1041"/>
  <c r="I1041" s="1"/>
  <c r="H1040"/>
  <c r="I1040" s="1"/>
  <c r="H1039"/>
  <c r="I1039" s="1"/>
  <c r="H1038"/>
  <c r="I1038" s="1"/>
  <c r="H1037"/>
  <c r="I1037" s="1"/>
  <c r="H1036"/>
  <c r="I1036" s="1"/>
  <c r="H1035"/>
  <c r="I1035" s="1"/>
  <c r="H1034"/>
  <c r="I1034" s="1"/>
  <c r="H1033"/>
  <c r="I1033" s="1"/>
  <c r="H1032"/>
  <c r="I1032" s="1"/>
  <c r="H1031"/>
  <c r="I1031" s="1"/>
  <c r="H1030"/>
  <c r="I1030" s="1"/>
  <c r="H1029"/>
  <c r="I1029" s="1"/>
  <c r="H1028"/>
  <c r="I1028" s="1"/>
  <c r="H1027"/>
  <c r="I1027" s="1"/>
  <c r="H1026"/>
  <c r="I1026" s="1"/>
  <c r="H1025"/>
  <c r="I1025" s="1"/>
  <c r="H1024"/>
  <c r="I1024" s="1"/>
  <c r="H1023"/>
  <c r="I1023" s="1"/>
  <c r="H1022"/>
  <c r="I1022" s="1"/>
  <c r="H1021"/>
  <c r="I1021" s="1"/>
  <c r="H1020"/>
  <c r="I1020" s="1"/>
  <c r="H1019"/>
  <c r="I1019" s="1"/>
  <c r="H1018"/>
  <c r="I1018" s="1"/>
  <c r="H1017"/>
  <c r="I1017" s="1"/>
  <c r="H1016"/>
  <c r="I1016" s="1"/>
  <c r="H1015"/>
  <c r="I1015" s="1"/>
  <c r="H1014"/>
  <c r="I1014" s="1"/>
  <c r="H1013"/>
  <c r="I1013" s="1"/>
  <c r="H1012"/>
  <c r="I1012" s="1"/>
  <c r="H1011"/>
  <c r="I1011" s="1"/>
  <c r="H1010"/>
  <c r="I1010" s="1"/>
  <c r="H1009"/>
  <c r="I1009" s="1"/>
  <c r="H1008"/>
  <c r="I1008" s="1"/>
  <c r="H1007"/>
  <c r="I1007" s="1"/>
  <c r="H1006"/>
  <c r="I1006" s="1"/>
  <c r="H1005"/>
  <c r="I1005" s="1"/>
  <c r="H1004"/>
  <c r="I1004" s="1"/>
  <c r="H1003"/>
  <c r="I1003" s="1"/>
  <c r="H1002"/>
  <c r="I1002" s="1"/>
  <c r="H1001"/>
  <c r="I1001" s="1"/>
  <c r="H1000"/>
  <c r="I1000" s="1"/>
  <c r="H999"/>
  <c r="I999" s="1"/>
  <c r="H998"/>
  <c r="I998" s="1"/>
  <c r="H997"/>
  <c r="I997" s="1"/>
  <c r="H996"/>
  <c r="I996" s="1"/>
  <c r="H995"/>
  <c r="I995" s="1"/>
  <c r="H994"/>
  <c r="I994" s="1"/>
  <c r="H993"/>
  <c r="I993" s="1"/>
  <c r="H992"/>
  <c r="I992" s="1"/>
  <c r="H991"/>
  <c r="I991" s="1"/>
  <c r="H990"/>
  <c r="I990" s="1"/>
  <c r="H989"/>
  <c r="I989" s="1"/>
  <c r="H988"/>
  <c r="I988" s="1"/>
  <c r="H987"/>
  <c r="I987" s="1"/>
  <c r="H986"/>
  <c r="I986" s="1"/>
  <c r="H985"/>
  <c r="I985" s="1"/>
  <c r="H984"/>
  <c r="I984" s="1"/>
  <c r="H983"/>
  <c r="I983" s="1"/>
  <c r="H982"/>
  <c r="I982" s="1"/>
  <c r="H981"/>
  <c r="I981" s="1"/>
  <c r="H980"/>
  <c r="I980" s="1"/>
  <c r="H979"/>
  <c r="I979" s="1"/>
  <c r="H978"/>
  <c r="I978" s="1"/>
  <c r="H977"/>
  <c r="I977" s="1"/>
  <c r="H976"/>
  <c r="I976" s="1"/>
  <c r="H975"/>
  <c r="I975" s="1"/>
  <c r="H974"/>
  <c r="I974" s="1"/>
  <c r="H973"/>
  <c r="I973" s="1"/>
  <c r="H972"/>
  <c r="I972" s="1"/>
  <c r="H971"/>
  <c r="I971" s="1"/>
  <c r="H970"/>
  <c r="I970" s="1"/>
  <c r="H969"/>
  <c r="I969" s="1"/>
  <c r="H968"/>
  <c r="I968" s="1"/>
  <c r="H967"/>
  <c r="I967" s="1"/>
  <c r="H966"/>
  <c r="I966" s="1"/>
  <c r="H965"/>
  <c r="I965" s="1"/>
  <c r="H964"/>
  <c r="I964" s="1"/>
  <c r="H963"/>
  <c r="I963" s="1"/>
  <c r="H962"/>
  <c r="I962" s="1"/>
  <c r="H961"/>
  <c r="I961" s="1"/>
  <c r="H960"/>
  <c r="I960" s="1"/>
  <c r="H959"/>
  <c r="I959" s="1"/>
  <c r="H958"/>
  <c r="I958" s="1"/>
  <c r="H957"/>
  <c r="I957" s="1"/>
  <c r="H956"/>
  <c r="I956" s="1"/>
  <c r="H955"/>
  <c r="I955" s="1"/>
  <c r="H954"/>
  <c r="I954" s="1"/>
  <c r="H953"/>
  <c r="I953" s="1"/>
  <c r="H952"/>
  <c r="I952" s="1"/>
  <c r="H951"/>
  <c r="I951" s="1"/>
  <c r="H950"/>
  <c r="I950" s="1"/>
  <c r="H949"/>
  <c r="I949" s="1"/>
  <c r="H948"/>
  <c r="I948" s="1"/>
  <c r="H947"/>
  <c r="I947" s="1"/>
  <c r="H946"/>
  <c r="I946" s="1"/>
  <c r="H945"/>
  <c r="I945" s="1"/>
  <c r="H944"/>
  <c r="I944" s="1"/>
  <c r="H943"/>
  <c r="I943" s="1"/>
  <c r="H942"/>
  <c r="I942" s="1"/>
  <c r="H941"/>
  <c r="I941" s="1"/>
  <c r="H940"/>
  <c r="I940" s="1"/>
  <c r="H939"/>
  <c r="I939" s="1"/>
  <c r="H938"/>
  <c r="I938" s="1"/>
  <c r="H937"/>
  <c r="I937" s="1"/>
  <c r="H936"/>
  <c r="I936" s="1"/>
  <c r="H935"/>
  <c r="I935" s="1"/>
  <c r="H934"/>
  <c r="I934" s="1"/>
  <c r="H933"/>
  <c r="I933" s="1"/>
  <c r="H932"/>
  <c r="I932" s="1"/>
  <c r="H931"/>
  <c r="I931" s="1"/>
  <c r="H930"/>
  <c r="I930" s="1"/>
  <c r="H929"/>
  <c r="I929" s="1"/>
  <c r="H928"/>
  <c r="I928" s="1"/>
  <c r="H927"/>
  <c r="I927" s="1"/>
  <c r="H926"/>
  <c r="I926" s="1"/>
  <c r="H925"/>
  <c r="I925" s="1"/>
  <c r="H924"/>
  <c r="I924" s="1"/>
  <c r="H923"/>
  <c r="I923" s="1"/>
  <c r="H922"/>
  <c r="I922" s="1"/>
  <c r="H921"/>
  <c r="I921" s="1"/>
  <c r="H920"/>
  <c r="I920" s="1"/>
  <c r="H919"/>
  <c r="I919" s="1"/>
  <c r="H918"/>
  <c r="I918" s="1"/>
  <c r="H917"/>
  <c r="I917" s="1"/>
  <c r="H916"/>
  <c r="I916" s="1"/>
  <c r="H915"/>
  <c r="I915" s="1"/>
  <c r="H914"/>
  <c r="I914" s="1"/>
  <c r="H913"/>
  <c r="I913" s="1"/>
  <c r="H912"/>
  <c r="I912" s="1"/>
  <c r="H911"/>
  <c r="I911" s="1"/>
  <c r="H910"/>
  <c r="I910" s="1"/>
  <c r="H909"/>
  <c r="I909" s="1"/>
  <c r="H908"/>
  <c r="I908" s="1"/>
  <c r="H907"/>
  <c r="I907" s="1"/>
  <c r="H906"/>
  <c r="I906" s="1"/>
  <c r="H905"/>
  <c r="I905" s="1"/>
  <c r="H904"/>
  <c r="I904" s="1"/>
  <c r="H903"/>
  <c r="I903" s="1"/>
  <c r="H902"/>
  <c r="I902" s="1"/>
  <c r="H901"/>
  <c r="I901" s="1"/>
  <c r="H900"/>
  <c r="I900" s="1"/>
  <c r="H899"/>
  <c r="I899" s="1"/>
  <c r="H898"/>
  <c r="I898" s="1"/>
  <c r="H897"/>
  <c r="I897" s="1"/>
  <c r="H896"/>
  <c r="I896" s="1"/>
  <c r="H895"/>
  <c r="I895" s="1"/>
  <c r="H894"/>
  <c r="I894" s="1"/>
  <c r="H893"/>
  <c r="I893" s="1"/>
  <c r="H892"/>
  <c r="I892" s="1"/>
  <c r="H891"/>
  <c r="I891" s="1"/>
  <c r="H890"/>
  <c r="I890" s="1"/>
  <c r="H889"/>
  <c r="I889" s="1"/>
  <c r="H888"/>
  <c r="I888" s="1"/>
  <c r="H887"/>
  <c r="I887" s="1"/>
  <c r="H886"/>
  <c r="I886" s="1"/>
  <c r="H885"/>
  <c r="I885" s="1"/>
  <c r="H884"/>
  <c r="I884" s="1"/>
  <c r="H883"/>
  <c r="I883" s="1"/>
  <c r="H882"/>
  <c r="I882" s="1"/>
  <c r="H881"/>
  <c r="I881" s="1"/>
  <c r="H880"/>
  <c r="I880" s="1"/>
  <c r="H879"/>
  <c r="I879" s="1"/>
  <c r="H878"/>
  <c r="I878" s="1"/>
  <c r="H877"/>
  <c r="I877" s="1"/>
  <c r="H876"/>
  <c r="I876" s="1"/>
  <c r="H875"/>
  <c r="I875" s="1"/>
  <c r="H874"/>
  <c r="I874" s="1"/>
  <c r="H873"/>
  <c r="I873" s="1"/>
  <c r="H872"/>
  <c r="I872" s="1"/>
  <c r="H871"/>
  <c r="I871" s="1"/>
  <c r="H870"/>
  <c r="I870" s="1"/>
  <c r="H869"/>
  <c r="I869" s="1"/>
  <c r="H868"/>
  <c r="I868" s="1"/>
  <c r="H867"/>
  <c r="I867" s="1"/>
  <c r="H866"/>
  <c r="I866" s="1"/>
  <c r="H865"/>
  <c r="I865" s="1"/>
  <c r="H864"/>
  <c r="I864" s="1"/>
  <c r="H863"/>
  <c r="I863" s="1"/>
  <c r="H862"/>
  <c r="I862" s="1"/>
  <c r="H861"/>
  <c r="I861" s="1"/>
  <c r="H860"/>
  <c r="I860" s="1"/>
  <c r="H859"/>
  <c r="I859" s="1"/>
  <c r="H858"/>
  <c r="I858" s="1"/>
  <c r="H857"/>
  <c r="I857" s="1"/>
  <c r="H856"/>
  <c r="I856" s="1"/>
  <c r="H855"/>
  <c r="I855" s="1"/>
  <c r="H854"/>
  <c r="I854" s="1"/>
  <c r="H853"/>
  <c r="I853" s="1"/>
  <c r="H852"/>
  <c r="I852" s="1"/>
  <c r="H851"/>
  <c r="I851" s="1"/>
  <c r="H850"/>
  <c r="I850" s="1"/>
  <c r="H849"/>
  <c r="I849" s="1"/>
  <c r="H848"/>
  <c r="I848" s="1"/>
  <c r="H847"/>
  <c r="I847" s="1"/>
  <c r="H846"/>
  <c r="I846" s="1"/>
  <c r="H845"/>
  <c r="I845" s="1"/>
  <c r="H844"/>
  <c r="I844" s="1"/>
  <c r="H843"/>
  <c r="I843" s="1"/>
  <c r="H842"/>
  <c r="I842" s="1"/>
  <c r="H841"/>
  <c r="I841" s="1"/>
  <c r="H840"/>
  <c r="I840" s="1"/>
  <c r="H839"/>
  <c r="I839" s="1"/>
  <c r="H838"/>
  <c r="I838" s="1"/>
  <c r="H837"/>
  <c r="I837" s="1"/>
  <c r="H836"/>
  <c r="I836" s="1"/>
  <c r="H835"/>
  <c r="I835" s="1"/>
  <c r="H834"/>
  <c r="I834" s="1"/>
  <c r="H833"/>
  <c r="I833" s="1"/>
  <c r="H832"/>
  <c r="I832" s="1"/>
  <c r="H831"/>
  <c r="I831" s="1"/>
  <c r="H830"/>
  <c r="I830" s="1"/>
  <c r="H829"/>
  <c r="I829" s="1"/>
  <c r="H828"/>
  <c r="I828" s="1"/>
  <c r="H827"/>
  <c r="I827" s="1"/>
  <c r="H826"/>
  <c r="I826" s="1"/>
  <c r="H825"/>
  <c r="I825" s="1"/>
  <c r="H824"/>
  <c r="I824" s="1"/>
  <c r="H823"/>
  <c r="I823" s="1"/>
  <c r="H822"/>
  <c r="I822" s="1"/>
  <c r="H821"/>
  <c r="I821" s="1"/>
  <c r="H820"/>
  <c r="I820" s="1"/>
  <c r="H819"/>
  <c r="I819" s="1"/>
  <c r="H818"/>
  <c r="I818" s="1"/>
  <c r="H817"/>
  <c r="I817" s="1"/>
  <c r="H816"/>
  <c r="I816" s="1"/>
  <c r="H815"/>
  <c r="I815" s="1"/>
  <c r="H814"/>
  <c r="I814" s="1"/>
  <c r="H813"/>
  <c r="I813" s="1"/>
  <c r="H812"/>
  <c r="I812" s="1"/>
  <c r="H811"/>
  <c r="I811" s="1"/>
  <c r="H810"/>
  <c r="I810" s="1"/>
  <c r="H809"/>
  <c r="I809" s="1"/>
  <c r="H808"/>
  <c r="I808" s="1"/>
  <c r="H807"/>
  <c r="I807" s="1"/>
  <c r="H806"/>
  <c r="I806" s="1"/>
  <c r="H805"/>
  <c r="I805" s="1"/>
  <c r="H804"/>
  <c r="I804" s="1"/>
  <c r="H803"/>
  <c r="I803" s="1"/>
  <c r="H802"/>
  <c r="I802" s="1"/>
  <c r="H801"/>
  <c r="I801" s="1"/>
  <c r="H800"/>
  <c r="I800" s="1"/>
  <c r="H799"/>
  <c r="I799" s="1"/>
  <c r="H798"/>
  <c r="I798" s="1"/>
  <c r="H797"/>
  <c r="I797" s="1"/>
  <c r="H796"/>
  <c r="I796" s="1"/>
  <c r="H795"/>
  <c r="I795" s="1"/>
  <c r="H794"/>
  <c r="I794" s="1"/>
  <c r="H793"/>
  <c r="I793" s="1"/>
  <c r="H792"/>
  <c r="I792" s="1"/>
  <c r="H791"/>
  <c r="I791" s="1"/>
  <c r="H790"/>
  <c r="I790" s="1"/>
  <c r="H789"/>
  <c r="I789" s="1"/>
  <c r="H788"/>
  <c r="I788" s="1"/>
  <c r="H787"/>
  <c r="I787" s="1"/>
  <c r="H786"/>
  <c r="I786" s="1"/>
  <c r="H785"/>
  <c r="I785" s="1"/>
  <c r="H784"/>
  <c r="I784" s="1"/>
  <c r="H783"/>
  <c r="I783" s="1"/>
  <c r="H782"/>
  <c r="I782" s="1"/>
  <c r="H781"/>
  <c r="I781" s="1"/>
  <c r="H780"/>
  <c r="I780" s="1"/>
  <c r="H779"/>
  <c r="I779" s="1"/>
  <c r="H778"/>
  <c r="I778" s="1"/>
  <c r="H777"/>
  <c r="I777" s="1"/>
  <c r="H776"/>
  <c r="I776" s="1"/>
  <c r="H775"/>
  <c r="I775" s="1"/>
  <c r="H774"/>
  <c r="I774" s="1"/>
  <c r="H773"/>
  <c r="I773" s="1"/>
  <c r="H772"/>
  <c r="I772" s="1"/>
  <c r="H771"/>
  <c r="I771" s="1"/>
  <c r="H770"/>
  <c r="I770" s="1"/>
  <c r="H769"/>
  <c r="I769" s="1"/>
  <c r="H768"/>
  <c r="I768" s="1"/>
  <c r="H767"/>
  <c r="I767" s="1"/>
  <c r="H766"/>
  <c r="I766" s="1"/>
  <c r="H765"/>
  <c r="I765" s="1"/>
  <c r="H764"/>
  <c r="I764" s="1"/>
  <c r="H763"/>
  <c r="I763" s="1"/>
  <c r="H762"/>
  <c r="I762" s="1"/>
  <c r="H761"/>
  <c r="I761" s="1"/>
  <c r="H760"/>
  <c r="I760" s="1"/>
  <c r="H759"/>
  <c r="I759" s="1"/>
  <c r="H758"/>
  <c r="I758" s="1"/>
  <c r="H757"/>
  <c r="I757" s="1"/>
  <c r="H756"/>
  <c r="I756" s="1"/>
  <c r="H755"/>
  <c r="I755" s="1"/>
  <c r="H754"/>
  <c r="I754" s="1"/>
  <c r="H753"/>
  <c r="I753" s="1"/>
  <c r="H752"/>
  <c r="I752" s="1"/>
  <c r="H751"/>
  <c r="I751" s="1"/>
  <c r="H750"/>
  <c r="I750" s="1"/>
  <c r="H749"/>
  <c r="I749" s="1"/>
  <c r="H748"/>
  <c r="I748" s="1"/>
  <c r="H747"/>
  <c r="I747" s="1"/>
  <c r="H746"/>
  <c r="I746" s="1"/>
  <c r="H745"/>
  <c r="I745" s="1"/>
  <c r="H744"/>
  <c r="I744" s="1"/>
  <c r="H743"/>
  <c r="I743" s="1"/>
  <c r="H742"/>
  <c r="I742" s="1"/>
  <c r="H741"/>
  <c r="I741" s="1"/>
  <c r="H740"/>
  <c r="I740" s="1"/>
  <c r="H739"/>
  <c r="I739" s="1"/>
  <c r="H738"/>
  <c r="I738" s="1"/>
  <c r="H737"/>
  <c r="I737" s="1"/>
  <c r="H736"/>
  <c r="I736" s="1"/>
  <c r="H735"/>
  <c r="I735" s="1"/>
  <c r="H734"/>
  <c r="I734" s="1"/>
  <c r="H733"/>
  <c r="I733" s="1"/>
  <c r="H732"/>
  <c r="I732" s="1"/>
  <c r="H731"/>
  <c r="I731" s="1"/>
  <c r="H730"/>
  <c r="I730" s="1"/>
  <c r="H729"/>
  <c r="I729" s="1"/>
  <c r="H728"/>
  <c r="I728" s="1"/>
  <c r="H727"/>
  <c r="I727" s="1"/>
  <c r="H726"/>
  <c r="I726" s="1"/>
  <c r="H725"/>
  <c r="I725" s="1"/>
  <c r="H724"/>
  <c r="I724" s="1"/>
  <c r="H723"/>
  <c r="I723" s="1"/>
  <c r="H722"/>
  <c r="I722" s="1"/>
  <c r="H721"/>
  <c r="I721" s="1"/>
  <c r="H720"/>
  <c r="I720" s="1"/>
  <c r="H719"/>
  <c r="I719" s="1"/>
  <c r="H718"/>
  <c r="I718" s="1"/>
  <c r="H717"/>
  <c r="I717" s="1"/>
  <c r="H716"/>
  <c r="I716" s="1"/>
  <c r="H715"/>
  <c r="I715" s="1"/>
  <c r="H714"/>
  <c r="I714" s="1"/>
  <c r="H713"/>
  <c r="I713" s="1"/>
  <c r="H712"/>
  <c r="I712" s="1"/>
  <c r="H711"/>
  <c r="I711" s="1"/>
  <c r="H710"/>
  <c r="I710" s="1"/>
  <c r="H709"/>
  <c r="I709" s="1"/>
  <c r="H708"/>
  <c r="I708" s="1"/>
  <c r="H707"/>
  <c r="I707" s="1"/>
  <c r="H706"/>
  <c r="I706" s="1"/>
  <c r="H705"/>
  <c r="I705" s="1"/>
  <c r="H704"/>
  <c r="I704" s="1"/>
  <c r="H703"/>
  <c r="I703" s="1"/>
  <c r="H702"/>
  <c r="I702" s="1"/>
  <c r="H701"/>
  <c r="I701" s="1"/>
  <c r="H700"/>
  <c r="I700" s="1"/>
  <c r="H699"/>
  <c r="I699" s="1"/>
  <c r="H698"/>
  <c r="I698" s="1"/>
  <c r="H697"/>
  <c r="I697" s="1"/>
  <c r="H696"/>
  <c r="I696" s="1"/>
  <c r="H695"/>
  <c r="I695" s="1"/>
  <c r="H694"/>
  <c r="I694" s="1"/>
  <c r="H693"/>
  <c r="I693" s="1"/>
  <c r="H692"/>
  <c r="I692" s="1"/>
  <c r="H691"/>
  <c r="I691" s="1"/>
  <c r="H690"/>
  <c r="I690" s="1"/>
  <c r="H689"/>
  <c r="I689" s="1"/>
  <c r="H688"/>
  <c r="I688" s="1"/>
  <c r="H687"/>
  <c r="I687" s="1"/>
  <c r="H686"/>
  <c r="I686" s="1"/>
  <c r="H685"/>
  <c r="I685" s="1"/>
  <c r="H684"/>
  <c r="I684" s="1"/>
  <c r="H683"/>
  <c r="I683" s="1"/>
  <c r="H682"/>
  <c r="I682" s="1"/>
  <c r="H681"/>
  <c r="I681" s="1"/>
  <c r="H680"/>
  <c r="I680" s="1"/>
  <c r="H679"/>
  <c r="I679" s="1"/>
  <c r="H678"/>
  <c r="I678" s="1"/>
  <c r="H677"/>
  <c r="I677" s="1"/>
  <c r="H676"/>
  <c r="I676" s="1"/>
  <c r="H675"/>
  <c r="I675" s="1"/>
  <c r="H674"/>
  <c r="I674" s="1"/>
  <c r="H673"/>
  <c r="I673" s="1"/>
  <c r="H672"/>
  <c r="I672" s="1"/>
  <c r="H671"/>
  <c r="I671" s="1"/>
  <c r="H670"/>
  <c r="I670" s="1"/>
  <c r="H669"/>
  <c r="I669" s="1"/>
  <c r="H668"/>
  <c r="I668" s="1"/>
  <c r="H667"/>
  <c r="I667" s="1"/>
  <c r="H666"/>
  <c r="I666" s="1"/>
  <c r="H665"/>
  <c r="I665" s="1"/>
  <c r="H664"/>
  <c r="I664" s="1"/>
  <c r="H663"/>
  <c r="I663" s="1"/>
  <c r="H662"/>
  <c r="I662" s="1"/>
  <c r="H661"/>
  <c r="I661" s="1"/>
  <c r="H660"/>
  <c r="I660" s="1"/>
  <c r="H659"/>
  <c r="I659" s="1"/>
  <c r="H658"/>
  <c r="I658" s="1"/>
  <c r="H657"/>
  <c r="I657" s="1"/>
  <c r="H656"/>
  <c r="I656" s="1"/>
  <c r="H655"/>
  <c r="I655" s="1"/>
  <c r="H654"/>
  <c r="I654" s="1"/>
  <c r="H653"/>
  <c r="I653" s="1"/>
  <c r="H652"/>
  <c r="I652" s="1"/>
  <c r="H651"/>
  <c r="I651" s="1"/>
  <c r="H650"/>
  <c r="I650" s="1"/>
  <c r="H649"/>
  <c r="I649" s="1"/>
  <c r="H648"/>
  <c r="I648" s="1"/>
  <c r="H647"/>
  <c r="I647" s="1"/>
  <c r="H646"/>
  <c r="I646" s="1"/>
  <c r="H645"/>
  <c r="I645" s="1"/>
  <c r="H644"/>
  <c r="I644" s="1"/>
  <c r="H643"/>
  <c r="I643" s="1"/>
  <c r="H642"/>
  <c r="I642" s="1"/>
  <c r="H641"/>
  <c r="I641" s="1"/>
  <c r="H640"/>
  <c r="I640" s="1"/>
  <c r="H639"/>
  <c r="I639" s="1"/>
  <c r="H638"/>
  <c r="I638" s="1"/>
  <c r="H637"/>
  <c r="I637" s="1"/>
  <c r="H636"/>
  <c r="I636" s="1"/>
  <c r="H635"/>
  <c r="I635" s="1"/>
  <c r="H634"/>
  <c r="I634" s="1"/>
  <c r="H633"/>
  <c r="I633" s="1"/>
  <c r="H632"/>
  <c r="I632" s="1"/>
  <c r="H631"/>
  <c r="I631" s="1"/>
  <c r="H630"/>
  <c r="I630" s="1"/>
  <c r="H629"/>
  <c r="I629" s="1"/>
  <c r="H628"/>
  <c r="I628" s="1"/>
  <c r="H627"/>
  <c r="I627" s="1"/>
  <c r="H626"/>
  <c r="I626" s="1"/>
  <c r="H625"/>
  <c r="I625" s="1"/>
  <c r="H624"/>
  <c r="I624" s="1"/>
  <c r="H623"/>
  <c r="I623" s="1"/>
  <c r="H622"/>
  <c r="I622" s="1"/>
  <c r="H621"/>
  <c r="I621" s="1"/>
  <c r="H620"/>
  <c r="I620" s="1"/>
  <c r="H619"/>
  <c r="I619" s="1"/>
  <c r="H618"/>
  <c r="I618" s="1"/>
  <c r="H617"/>
  <c r="I617" s="1"/>
  <c r="H616"/>
  <c r="I616" s="1"/>
  <c r="H615"/>
  <c r="I615" s="1"/>
  <c r="H614"/>
  <c r="I614" s="1"/>
  <c r="H613"/>
  <c r="I613" s="1"/>
  <c r="H612"/>
  <c r="I612" s="1"/>
  <c r="H611"/>
  <c r="I611" s="1"/>
  <c r="H610"/>
  <c r="I610" s="1"/>
  <c r="H609"/>
  <c r="I609" s="1"/>
  <c r="H608"/>
  <c r="I608" s="1"/>
  <c r="H607"/>
  <c r="I607" s="1"/>
  <c r="H606"/>
  <c r="I606" s="1"/>
  <c r="H605"/>
  <c r="I605" s="1"/>
  <c r="H604"/>
  <c r="I604" s="1"/>
  <c r="H603"/>
  <c r="I603" s="1"/>
  <c r="H602"/>
  <c r="I602" s="1"/>
  <c r="H601"/>
  <c r="I601" s="1"/>
  <c r="H600"/>
  <c r="I600" s="1"/>
  <c r="H599"/>
  <c r="I599" s="1"/>
  <c r="H598"/>
  <c r="I598" s="1"/>
  <c r="H597"/>
  <c r="I597" s="1"/>
  <c r="H596"/>
  <c r="I596" s="1"/>
  <c r="H595"/>
  <c r="I595" s="1"/>
  <c r="H594"/>
  <c r="I594" s="1"/>
  <c r="H593"/>
  <c r="I593" s="1"/>
  <c r="H592"/>
  <c r="I592" s="1"/>
  <c r="H591"/>
  <c r="I591" s="1"/>
  <c r="H590"/>
  <c r="I590" s="1"/>
  <c r="H589"/>
  <c r="I589" s="1"/>
  <c r="H588"/>
  <c r="I588" s="1"/>
  <c r="H587"/>
  <c r="I587" s="1"/>
  <c r="H586"/>
  <c r="I586" s="1"/>
  <c r="H585"/>
  <c r="I585" s="1"/>
  <c r="H584"/>
  <c r="I584" s="1"/>
  <c r="H583"/>
  <c r="I583" s="1"/>
  <c r="H582"/>
  <c r="I582" s="1"/>
  <c r="H581"/>
  <c r="I581" s="1"/>
  <c r="H580"/>
  <c r="I580" s="1"/>
  <c r="H579"/>
  <c r="I579" s="1"/>
  <c r="H578"/>
  <c r="I578" s="1"/>
  <c r="H577"/>
  <c r="I577" s="1"/>
  <c r="H576"/>
  <c r="I576" s="1"/>
  <c r="H575"/>
  <c r="I575" s="1"/>
  <c r="H574"/>
  <c r="I574" s="1"/>
  <c r="H573"/>
  <c r="I573" s="1"/>
  <c r="H572"/>
  <c r="I572" s="1"/>
  <c r="H571"/>
  <c r="I571" s="1"/>
  <c r="H570"/>
  <c r="I570" s="1"/>
  <c r="H569"/>
  <c r="I569" s="1"/>
  <c r="H568"/>
  <c r="I568" s="1"/>
  <c r="H567"/>
  <c r="I567" s="1"/>
  <c r="H566"/>
  <c r="I566" s="1"/>
  <c r="H565"/>
  <c r="I565" s="1"/>
  <c r="H564"/>
  <c r="I564" s="1"/>
  <c r="H563"/>
  <c r="I563" s="1"/>
  <c r="H562"/>
  <c r="I562" s="1"/>
  <c r="H561"/>
  <c r="I561" s="1"/>
  <c r="H560"/>
  <c r="I560" s="1"/>
  <c r="H559"/>
  <c r="I559" s="1"/>
  <c r="H558"/>
  <c r="I558" s="1"/>
  <c r="H557"/>
  <c r="I557" s="1"/>
  <c r="H556"/>
  <c r="I556" s="1"/>
  <c r="H555"/>
  <c r="I555" s="1"/>
  <c r="H554"/>
  <c r="I554" s="1"/>
  <c r="H553"/>
  <c r="I553" s="1"/>
  <c r="H552"/>
  <c r="I552" s="1"/>
  <c r="H551"/>
  <c r="I551" s="1"/>
  <c r="H550"/>
  <c r="I550" s="1"/>
  <c r="H549"/>
  <c r="I549" s="1"/>
  <c r="H548"/>
  <c r="I548" s="1"/>
  <c r="H547"/>
  <c r="I547" s="1"/>
  <c r="H546"/>
  <c r="I546" s="1"/>
  <c r="H545"/>
  <c r="I545" s="1"/>
  <c r="H544"/>
  <c r="I544" s="1"/>
  <c r="H543"/>
  <c r="I543" s="1"/>
  <c r="H542"/>
  <c r="I542" s="1"/>
  <c r="H541"/>
  <c r="I541" s="1"/>
  <c r="H540"/>
  <c r="I540" s="1"/>
  <c r="H539"/>
  <c r="I539" s="1"/>
  <c r="H538"/>
  <c r="I538" s="1"/>
  <c r="H537"/>
  <c r="I537" s="1"/>
  <c r="H536"/>
  <c r="I536" s="1"/>
  <c r="H535"/>
  <c r="I535" s="1"/>
  <c r="H534"/>
  <c r="I534" s="1"/>
  <c r="H533"/>
  <c r="I533" s="1"/>
  <c r="H532"/>
  <c r="I532" s="1"/>
  <c r="H531"/>
  <c r="I531" s="1"/>
  <c r="H530"/>
  <c r="I530" s="1"/>
  <c r="H529"/>
  <c r="I529" s="1"/>
  <c r="H528"/>
  <c r="I528" s="1"/>
  <c r="H527"/>
  <c r="I527" s="1"/>
  <c r="H526"/>
  <c r="I526" s="1"/>
  <c r="H525"/>
  <c r="I525" s="1"/>
  <c r="H524"/>
  <c r="I524" s="1"/>
  <c r="H523"/>
  <c r="I523" s="1"/>
  <c r="H522"/>
  <c r="I522" s="1"/>
  <c r="H521"/>
  <c r="I521" s="1"/>
  <c r="H520"/>
  <c r="I520" s="1"/>
  <c r="H519"/>
  <c r="I519" s="1"/>
  <c r="H518"/>
  <c r="I518" s="1"/>
  <c r="H517"/>
  <c r="I517" s="1"/>
  <c r="H516"/>
  <c r="I516" s="1"/>
  <c r="H515"/>
  <c r="I515" s="1"/>
  <c r="H514"/>
  <c r="I514" s="1"/>
  <c r="H513"/>
  <c r="I513" s="1"/>
  <c r="H512"/>
  <c r="I512" s="1"/>
  <c r="H511"/>
  <c r="I511" s="1"/>
  <c r="H510"/>
  <c r="I510" s="1"/>
  <c r="H509"/>
  <c r="I509" s="1"/>
  <c r="H508"/>
  <c r="I508" s="1"/>
  <c r="H507"/>
  <c r="I507" s="1"/>
  <c r="H506"/>
  <c r="I506" s="1"/>
  <c r="H505"/>
  <c r="I505" s="1"/>
  <c r="H504"/>
  <c r="I504" s="1"/>
  <c r="H503"/>
  <c r="I503" s="1"/>
  <c r="H502"/>
  <c r="I502" s="1"/>
  <c r="H501"/>
  <c r="I501" s="1"/>
  <c r="H500"/>
  <c r="I500" s="1"/>
  <c r="H499"/>
  <c r="I499" s="1"/>
  <c r="H498"/>
  <c r="I498" s="1"/>
  <c r="H497"/>
  <c r="I497" s="1"/>
  <c r="H496"/>
  <c r="I496" s="1"/>
  <c r="H495"/>
  <c r="I495" s="1"/>
  <c r="H494"/>
  <c r="I494" s="1"/>
  <c r="H493"/>
  <c r="I493" s="1"/>
  <c r="H492"/>
  <c r="I492" s="1"/>
  <c r="H491"/>
  <c r="I491" s="1"/>
  <c r="H490"/>
  <c r="I490" s="1"/>
  <c r="H489"/>
  <c r="I489" s="1"/>
  <c r="H488"/>
  <c r="I488" s="1"/>
  <c r="H487"/>
  <c r="I487" s="1"/>
  <c r="H486"/>
  <c r="I486" s="1"/>
  <c r="H485"/>
  <c r="I485" s="1"/>
  <c r="H484"/>
  <c r="I484" s="1"/>
  <c r="H483"/>
  <c r="I483" s="1"/>
  <c r="H482"/>
  <c r="I482" s="1"/>
  <c r="H481"/>
  <c r="I481" s="1"/>
  <c r="H480"/>
  <c r="I480" s="1"/>
  <c r="H479"/>
  <c r="I479" s="1"/>
  <c r="H478"/>
  <c r="I478" s="1"/>
  <c r="H477"/>
  <c r="I477" s="1"/>
  <c r="H476"/>
  <c r="I476" s="1"/>
  <c r="H475"/>
  <c r="I475" s="1"/>
  <c r="H474"/>
  <c r="I474" s="1"/>
  <c r="H473"/>
  <c r="I473" s="1"/>
  <c r="H472"/>
  <c r="I472" s="1"/>
  <c r="H471"/>
  <c r="I471" s="1"/>
  <c r="H470"/>
  <c r="I470" s="1"/>
  <c r="H469"/>
  <c r="I469" s="1"/>
  <c r="H468"/>
  <c r="I468" s="1"/>
  <c r="H467"/>
  <c r="I467" s="1"/>
  <c r="H466"/>
  <c r="I466" s="1"/>
  <c r="H465"/>
  <c r="I465" s="1"/>
  <c r="H464"/>
  <c r="I464" s="1"/>
  <c r="H463"/>
  <c r="I463" s="1"/>
  <c r="H462"/>
  <c r="I462" s="1"/>
  <c r="H461"/>
  <c r="I461" s="1"/>
  <c r="H460"/>
  <c r="I460" s="1"/>
  <c r="H459"/>
  <c r="I459" s="1"/>
  <c r="H458"/>
  <c r="I458" s="1"/>
  <c r="H457"/>
  <c r="I457" s="1"/>
  <c r="H456"/>
  <c r="I456" s="1"/>
  <c r="H455"/>
  <c r="I455" s="1"/>
  <c r="H454"/>
  <c r="I454" s="1"/>
  <c r="H453"/>
  <c r="I453" s="1"/>
  <c r="H452"/>
  <c r="I452" s="1"/>
  <c r="H451"/>
  <c r="I451" s="1"/>
  <c r="H450"/>
  <c r="I450" s="1"/>
  <c r="H449"/>
  <c r="I449" s="1"/>
  <c r="H448"/>
  <c r="I448" s="1"/>
  <c r="H447"/>
  <c r="I447" s="1"/>
  <c r="H446"/>
  <c r="I446" s="1"/>
  <c r="H445"/>
  <c r="I445" s="1"/>
  <c r="H444"/>
  <c r="I444" s="1"/>
  <c r="H443"/>
  <c r="I443" s="1"/>
  <c r="H442"/>
  <c r="I442" s="1"/>
  <c r="H441"/>
  <c r="I441" s="1"/>
  <c r="H440"/>
  <c r="I440" s="1"/>
  <c r="H439"/>
  <c r="I439" s="1"/>
  <c r="H438"/>
  <c r="I438" s="1"/>
  <c r="H437"/>
  <c r="I437" s="1"/>
  <c r="H436"/>
  <c r="I436" s="1"/>
  <c r="H435"/>
  <c r="I435" s="1"/>
  <c r="H434"/>
  <c r="I434" s="1"/>
  <c r="H433"/>
  <c r="I433" s="1"/>
  <c r="H432"/>
  <c r="I432" s="1"/>
  <c r="H431"/>
  <c r="I431" s="1"/>
  <c r="H430"/>
  <c r="I430" s="1"/>
  <c r="H429"/>
  <c r="I429" s="1"/>
  <c r="H428"/>
  <c r="I428" s="1"/>
  <c r="H427"/>
  <c r="I427" s="1"/>
  <c r="H426"/>
  <c r="I426" s="1"/>
  <c r="H425"/>
  <c r="I425" s="1"/>
  <c r="H424"/>
  <c r="I424" s="1"/>
  <c r="H423"/>
  <c r="I423" s="1"/>
  <c r="H422"/>
  <c r="I422" s="1"/>
  <c r="H421"/>
  <c r="I421" s="1"/>
  <c r="H420"/>
  <c r="I420" s="1"/>
  <c r="H419"/>
  <c r="I419" s="1"/>
  <c r="H418"/>
  <c r="I418" s="1"/>
  <c r="H417"/>
  <c r="I417" s="1"/>
  <c r="H416"/>
  <c r="I416" s="1"/>
  <c r="H415"/>
  <c r="I415" s="1"/>
  <c r="H414"/>
  <c r="I414" s="1"/>
  <c r="H413"/>
  <c r="I413" s="1"/>
  <c r="H412"/>
  <c r="I412" s="1"/>
  <c r="H411"/>
  <c r="I411" s="1"/>
  <c r="H410"/>
  <c r="I410" s="1"/>
  <c r="H409"/>
  <c r="I409" s="1"/>
  <c r="H408"/>
  <c r="I408" s="1"/>
  <c r="H407"/>
  <c r="I407" s="1"/>
  <c r="H406"/>
  <c r="I406" s="1"/>
  <c r="H405"/>
  <c r="I405" s="1"/>
  <c r="H404"/>
  <c r="I404" s="1"/>
  <c r="H403"/>
  <c r="I403" s="1"/>
  <c r="H402"/>
  <c r="I402" s="1"/>
  <c r="H401"/>
  <c r="I401" s="1"/>
  <c r="H400"/>
  <c r="I400" s="1"/>
  <c r="H399"/>
  <c r="I399" s="1"/>
  <c r="H398"/>
  <c r="I398" s="1"/>
  <c r="H397"/>
  <c r="I397" s="1"/>
  <c r="H396"/>
  <c r="I396" s="1"/>
  <c r="H395"/>
  <c r="I395" s="1"/>
  <c r="H394"/>
  <c r="I394" s="1"/>
  <c r="H393"/>
  <c r="I393" s="1"/>
  <c r="H392"/>
  <c r="I392" s="1"/>
  <c r="H391"/>
  <c r="I391" s="1"/>
  <c r="H390"/>
  <c r="I390" s="1"/>
  <c r="H389"/>
  <c r="I389" s="1"/>
  <c r="H388"/>
  <c r="I388" s="1"/>
  <c r="H387"/>
  <c r="I387" s="1"/>
  <c r="H386"/>
  <c r="I386" s="1"/>
  <c r="H385"/>
  <c r="I385" s="1"/>
  <c r="H384"/>
  <c r="I384" s="1"/>
  <c r="H383"/>
  <c r="I383" s="1"/>
  <c r="H382"/>
  <c r="I382" s="1"/>
  <c r="H381"/>
  <c r="I381" s="1"/>
  <c r="H380"/>
  <c r="I380" s="1"/>
  <c r="H379"/>
  <c r="I379" s="1"/>
  <c r="H378"/>
  <c r="I378" s="1"/>
  <c r="H377"/>
  <c r="I377" s="1"/>
  <c r="H376"/>
  <c r="I376" s="1"/>
  <c r="H375"/>
  <c r="I375" s="1"/>
  <c r="H374"/>
  <c r="I374" s="1"/>
  <c r="H373"/>
  <c r="I373" s="1"/>
  <c r="H372"/>
  <c r="I372" s="1"/>
  <c r="H371"/>
  <c r="I371" s="1"/>
  <c r="H370"/>
  <c r="I370" s="1"/>
  <c r="H369"/>
  <c r="I369" s="1"/>
  <c r="H368"/>
  <c r="I368" s="1"/>
  <c r="H367"/>
  <c r="I367" s="1"/>
  <c r="H366"/>
  <c r="I366" s="1"/>
  <c r="H365"/>
  <c r="I365" s="1"/>
  <c r="H364"/>
  <c r="I364" s="1"/>
  <c r="H363"/>
  <c r="I363" s="1"/>
  <c r="H362"/>
  <c r="I362" s="1"/>
  <c r="H361"/>
  <c r="I361" s="1"/>
  <c r="H360"/>
  <c r="I360" s="1"/>
  <c r="H359"/>
  <c r="I359" s="1"/>
  <c r="H358"/>
  <c r="I358" s="1"/>
  <c r="H357"/>
  <c r="I357" s="1"/>
  <c r="H356"/>
  <c r="I356" s="1"/>
  <c r="H355"/>
  <c r="I355" s="1"/>
  <c r="H354"/>
  <c r="I354" s="1"/>
  <c r="H353"/>
  <c r="I353" s="1"/>
  <c r="H352"/>
  <c r="I352" s="1"/>
  <c r="H351"/>
  <c r="I351" s="1"/>
  <c r="H350"/>
  <c r="I350" s="1"/>
  <c r="H349"/>
  <c r="I349" s="1"/>
  <c r="H348"/>
  <c r="I348" s="1"/>
  <c r="H347"/>
  <c r="I347" s="1"/>
  <c r="H346"/>
  <c r="I346" s="1"/>
  <c r="H345"/>
  <c r="I345" s="1"/>
  <c r="H344"/>
  <c r="I344" s="1"/>
  <c r="H343"/>
  <c r="I343" s="1"/>
  <c r="H342"/>
  <c r="I342" s="1"/>
  <c r="H341"/>
  <c r="I341" s="1"/>
  <c r="H340"/>
  <c r="I340" s="1"/>
  <c r="H339"/>
  <c r="I339" s="1"/>
  <c r="H338"/>
  <c r="I338" s="1"/>
  <c r="H337"/>
  <c r="I337" s="1"/>
  <c r="H336"/>
  <c r="I336" s="1"/>
  <c r="H335"/>
  <c r="I335" s="1"/>
  <c r="H334"/>
  <c r="I334" s="1"/>
  <c r="H333"/>
  <c r="I333" s="1"/>
  <c r="H332"/>
  <c r="I332" s="1"/>
  <c r="H331"/>
  <c r="I331" s="1"/>
  <c r="H330"/>
  <c r="I330" s="1"/>
  <c r="H329"/>
  <c r="I329" s="1"/>
  <c r="H328"/>
  <c r="I328" s="1"/>
  <c r="H327"/>
  <c r="I327" s="1"/>
  <c r="H326"/>
  <c r="I326" s="1"/>
  <c r="H325"/>
  <c r="I325" s="1"/>
  <c r="H324"/>
  <c r="I324" s="1"/>
  <c r="H323"/>
  <c r="I323" s="1"/>
  <c r="H322"/>
  <c r="I322" s="1"/>
  <c r="H321"/>
  <c r="I321" s="1"/>
  <c r="H320"/>
  <c r="I320" s="1"/>
  <c r="H319"/>
  <c r="I319" s="1"/>
  <c r="H318"/>
  <c r="I318" s="1"/>
  <c r="H317"/>
  <c r="I317" s="1"/>
  <c r="H316"/>
  <c r="I316" s="1"/>
  <c r="H315"/>
  <c r="I315" s="1"/>
  <c r="H314"/>
  <c r="I314" s="1"/>
  <c r="H313"/>
  <c r="I313" s="1"/>
  <c r="H312"/>
  <c r="I312" s="1"/>
  <c r="H311"/>
  <c r="I311" s="1"/>
  <c r="H310"/>
  <c r="I310" s="1"/>
  <c r="H309"/>
  <c r="I309" s="1"/>
  <c r="H308"/>
  <c r="I308" s="1"/>
  <c r="H307"/>
  <c r="I307" s="1"/>
  <c r="H306"/>
  <c r="I306" s="1"/>
  <c r="H305"/>
  <c r="I305" s="1"/>
  <c r="H304"/>
  <c r="I304" s="1"/>
  <c r="H303"/>
  <c r="I303" s="1"/>
  <c r="H302"/>
  <c r="I302" s="1"/>
  <c r="H301"/>
  <c r="I301" s="1"/>
  <c r="H300"/>
  <c r="I300" s="1"/>
  <c r="H299"/>
  <c r="I299" s="1"/>
  <c r="H298"/>
  <c r="I298" s="1"/>
  <c r="H297"/>
  <c r="I297" s="1"/>
  <c r="H296"/>
  <c r="I296" s="1"/>
  <c r="H295"/>
  <c r="I295" s="1"/>
  <c r="H294"/>
  <c r="I294" s="1"/>
  <c r="H293"/>
  <c r="I293" s="1"/>
  <c r="H292"/>
  <c r="I292" s="1"/>
  <c r="H291"/>
  <c r="I291" s="1"/>
  <c r="H290"/>
  <c r="I290" s="1"/>
  <c r="H289"/>
  <c r="I289" s="1"/>
  <c r="H288"/>
  <c r="I288" s="1"/>
  <c r="H287"/>
  <c r="I287" s="1"/>
  <c r="H286"/>
  <c r="I286" s="1"/>
  <c r="H285"/>
  <c r="I285" s="1"/>
  <c r="H284"/>
  <c r="I284" s="1"/>
  <c r="H283"/>
  <c r="I283" s="1"/>
  <c r="H282"/>
  <c r="I282" s="1"/>
  <c r="H281"/>
  <c r="I281" s="1"/>
  <c r="H280"/>
  <c r="I280" s="1"/>
  <c r="H279"/>
  <c r="I279" s="1"/>
  <c r="H278"/>
  <c r="I278" s="1"/>
  <c r="H277"/>
  <c r="I277" s="1"/>
  <c r="H276"/>
  <c r="I276" s="1"/>
  <c r="H275"/>
  <c r="I275" s="1"/>
  <c r="H274"/>
  <c r="I274" s="1"/>
  <c r="H273"/>
  <c r="I273" s="1"/>
  <c r="H272"/>
  <c r="I272" s="1"/>
  <c r="H271"/>
  <c r="I271" s="1"/>
  <c r="H270"/>
  <c r="I270" s="1"/>
  <c r="H269"/>
  <c r="I269" s="1"/>
  <c r="H268"/>
  <c r="I268" s="1"/>
  <c r="H267"/>
  <c r="I267" s="1"/>
  <c r="H266"/>
  <c r="I266" s="1"/>
  <c r="H265"/>
  <c r="I265" s="1"/>
  <c r="H264"/>
  <c r="I264" s="1"/>
  <c r="H263"/>
  <c r="I263" s="1"/>
  <c r="H262"/>
  <c r="I262" s="1"/>
  <c r="H261"/>
  <c r="I261" s="1"/>
  <c r="H260"/>
  <c r="I260" s="1"/>
  <c r="H259"/>
  <c r="I259" s="1"/>
  <c r="H258"/>
  <c r="I258" s="1"/>
  <c r="H257"/>
  <c r="I257" s="1"/>
  <c r="H256"/>
  <c r="I256" s="1"/>
  <c r="H255"/>
  <c r="I255" s="1"/>
  <c r="H254"/>
  <c r="I254" s="1"/>
  <c r="H253"/>
  <c r="I253" s="1"/>
  <c r="H252"/>
  <c r="I252" s="1"/>
  <c r="H251"/>
  <c r="I251" s="1"/>
  <c r="H250"/>
  <c r="I250" s="1"/>
  <c r="H249"/>
  <c r="I249" s="1"/>
  <c r="H248"/>
  <c r="I248" s="1"/>
  <c r="H247"/>
  <c r="I247" s="1"/>
  <c r="H246"/>
  <c r="I246" s="1"/>
  <c r="H245"/>
  <c r="I245" s="1"/>
  <c r="H244"/>
  <c r="I244" s="1"/>
  <c r="H243"/>
  <c r="I243" s="1"/>
  <c r="H242"/>
  <c r="I242" s="1"/>
  <c r="H241"/>
  <c r="I241" s="1"/>
  <c r="H240"/>
  <c r="I240" s="1"/>
  <c r="H239"/>
  <c r="I239" s="1"/>
  <c r="H238"/>
  <c r="I238" s="1"/>
  <c r="H237"/>
  <c r="I237" s="1"/>
  <c r="H236"/>
  <c r="I236" s="1"/>
  <c r="H235"/>
  <c r="I235" s="1"/>
  <c r="H234"/>
  <c r="I234" s="1"/>
  <c r="H233"/>
  <c r="I233" s="1"/>
  <c r="H232"/>
  <c r="I232" s="1"/>
  <c r="H231"/>
  <c r="I231" s="1"/>
  <c r="H230"/>
  <c r="I230" s="1"/>
  <c r="H229"/>
  <c r="I229" s="1"/>
  <c r="H228"/>
  <c r="I228" s="1"/>
  <c r="H227"/>
  <c r="I227" s="1"/>
  <c r="H226"/>
  <c r="I226" s="1"/>
  <c r="H225"/>
  <c r="I225" s="1"/>
  <c r="H224"/>
  <c r="I224" s="1"/>
  <c r="H223"/>
  <c r="I223" s="1"/>
  <c r="H222"/>
  <c r="I222" s="1"/>
  <c r="H221"/>
  <c r="I221" s="1"/>
  <c r="H220"/>
  <c r="I220" s="1"/>
  <c r="H219"/>
  <c r="I219" s="1"/>
  <c r="H218"/>
  <c r="I218" s="1"/>
  <c r="H217"/>
  <c r="I217" s="1"/>
  <c r="H216"/>
  <c r="I216" s="1"/>
  <c r="H215"/>
  <c r="I215" s="1"/>
  <c r="H214"/>
  <c r="I214" s="1"/>
  <c r="H213"/>
  <c r="I213" s="1"/>
  <c r="H212"/>
  <c r="I212" s="1"/>
  <c r="H211"/>
  <c r="I211" s="1"/>
  <c r="H210"/>
  <c r="I210" s="1"/>
  <c r="H209"/>
  <c r="I209" s="1"/>
  <c r="H208"/>
  <c r="I208" s="1"/>
  <c r="H207"/>
  <c r="I207" s="1"/>
  <c r="H206"/>
  <c r="I206" s="1"/>
  <c r="H205"/>
  <c r="I205" s="1"/>
  <c r="H204"/>
  <c r="I204" s="1"/>
  <c r="H203"/>
  <c r="I203" s="1"/>
  <c r="H202"/>
  <c r="I202" s="1"/>
  <c r="H201"/>
  <c r="I201" s="1"/>
  <c r="H200"/>
  <c r="I200" s="1"/>
  <c r="H199"/>
  <c r="I199" s="1"/>
  <c r="H198"/>
  <c r="I198" s="1"/>
  <c r="H197"/>
  <c r="I197" s="1"/>
  <c r="H196"/>
  <c r="I196" s="1"/>
  <c r="H195"/>
  <c r="I195" s="1"/>
  <c r="H194"/>
  <c r="I194" s="1"/>
  <c r="H193"/>
  <c r="I193" s="1"/>
  <c r="H192"/>
  <c r="I192" s="1"/>
  <c r="H191"/>
  <c r="I191" s="1"/>
  <c r="H190"/>
  <c r="I190" s="1"/>
  <c r="H189"/>
  <c r="I189" s="1"/>
  <c r="H188"/>
  <c r="I188" s="1"/>
  <c r="H187"/>
  <c r="I187" s="1"/>
  <c r="H186"/>
  <c r="I186" s="1"/>
  <c r="H185"/>
  <c r="I185" s="1"/>
  <c r="H184"/>
  <c r="I184" s="1"/>
  <c r="H183"/>
  <c r="I183" s="1"/>
  <c r="H182"/>
  <c r="I182" s="1"/>
  <c r="H181"/>
  <c r="I181" s="1"/>
  <c r="H180"/>
  <c r="I180" s="1"/>
  <c r="H179"/>
  <c r="I179" s="1"/>
  <c r="H178"/>
  <c r="I178" s="1"/>
  <c r="H177"/>
  <c r="I177" s="1"/>
  <c r="H176"/>
  <c r="I176" s="1"/>
  <c r="H175"/>
  <c r="I175" s="1"/>
  <c r="H174"/>
  <c r="I174" s="1"/>
  <c r="H173"/>
  <c r="I173" s="1"/>
  <c r="H172"/>
  <c r="I172" s="1"/>
  <c r="H171"/>
  <c r="I171" s="1"/>
  <c r="H170"/>
  <c r="I170" s="1"/>
  <c r="H169"/>
  <c r="I169" s="1"/>
  <c r="H168"/>
  <c r="I168" s="1"/>
  <c r="H167"/>
  <c r="I167" s="1"/>
  <c r="H166"/>
  <c r="I166" s="1"/>
  <c r="H165"/>
  <c r="I165" s="1"/>
  <c r="H164"/>
  <c r="I164" s="1"/>
  <c r="H163"/>
  <c r="I163" s="1"/>
  <c r="H162"/>
  <c r="I162" s="1"/>
  <c r="H161"/>
  <c r="I161" s="1"/>
  <c r="H160"/>
  <c r="I160" s="1"/>
  <c r="H159"/>
  <c r="I159" s="1"/>
  <c r="H158"/>
  <c r="I158" s="1"/>
  <c r="H157"/>
  <c r="I157" s="1"/>
  <c r="H156"/>
  <c r="I156" s="1"/>
  <c r="H155"/>
  <c r="I155" s="1"/>
  <c r="H154"/>
  <c r="I154" s="1"/>
  <c r="H153"/>
  <c r="I153" s="1"/>
  <c r="H152"/>
  <c r="I152" s="1"/>
  <c r="H151"/>
  <c r="I151" s="1"/>
  <c r="H150"/>
  <c r="I150" s="1"/>
  <c r="H149"/>
  <c r="I149" s="1"/>
  <c r="H148"/>
  <c r="I148" s="1"/>
  <c r="H147"/>
  <c r="I147" s="1"/>
  <c r="H146"/>
  <c r="I146" s="1"/>
  <c r="H145"/>
  <c r="I145" s="1"/>
  <c r="H144"/>
  <c r="I144" s="1"/>
  <c r="H143"/>
  <c r="I143" s="1"/>
  <c r="H142"/>
  <c r="I142" s="1"/>
  <c r="H141"/>
  <c r="I141" s="1"/>
  <c r="H140"/>
  <c r="I140" s="1"/>
  <c r="H139"/>
  <c r="I139" s="1"/>
  <c r="H138"/>
  <c r="I138" s="1"/>
  <c r="H137"/>
  <c r="I137" s="1"/>
  <c r="H136"/>
  <c r="I136" s="1"/>
  <c r="H135"/>
  <c r="I135" s="1"/>
  <c r="H134"/>
  <c r="I134" s="1"/>
  <c r="H133"/>
  <c r="I133" s="1"/>
  <c r="H132"/>
  <c r="I132" s="1"/>
  <c r="H131"/>
  <c r="I131" s="1"/>
  <c r="H130"/>
  <c r="I130" s="1"/>
  <c r="H129"/>
  <c r="I129" s="1"/>
  <c r="H128"/>
  <c r="I128" s="1"/>
  <c r="H127"/>
  <c r="I127" s="1"/>
  <c r="H126"/>
  <c r="I126" s="1"/>
  <c r="H125"/>
  <c r="I125" s="1"/>
  <c r="H124"/>
  <c r="I124" s="1"/>
  <c r="H123"/>
  <c r="I123" s="1"/>
  <c r="H122"/>
  <c r="I122" s="1"/>
  <c r="H121"/>
  <c r="I121" s="1"/>
  <c r="H120"/>
  <c r="I120" s="1"/>
  <c r="H119"/>
  <c r="I119" s="1"/>
  <c r="H118"/>
  <c r="I118" s="1"/>
  <c r="H117"/>
  <c r="I117" s="1"/>
  <c r="H116"/>
  <c r="I116" s="1"/>
  <c r="H115"/>
  <c r="I115" s="1"/>
  <c r="H114"/>
  <c r="I114" s="1"/>
  <c r="H113"/>
  <c r="I113" s="1"/>
  <c r="H112"/>
  <c r="I112" s="1"/>
  <c r="H111"/>
  <c r="I111" s="1"/>
  <c r="H110"/>
  <c r="I110" s="1"/>
  <c r="H109"/>
  <c r="I109" s="1"/>
  <c r="H108"/>
  <c r="I108" s="1"/>
  <c r="H107"/>
  <c r="I107" s="1"/>
  <c r="H106"/>
  <c r="I106" s="1"/>
  <c r="H105"/>
  <c r="I105" s="1"/>
  <c r="H104"/>
  <c r="I104" s="1"/>
  <c r="H103"/>
  <c r="I103" s="1"/>
  <c r="H102"/>
  <c r="I102" s="1"/>
  <c r="H101"/>
  <c r="I101" s="1"/>
  <c r="H100"/>
  <c r="I100" s="1"/>
  <c r="H99"/>
  <c r="I99" s="1"/>
  <c r="H98"/>
  <c r="I98" s="1"/>
  <c r="H97"/>
  <c r="I97" s="1"/>
  <c r="H96"/>
  <c r="I96" s="1"/>
  <c r="H95"/>
  <c r="I95" s="1"/>
  <c r="H94"/>
  <c r="I94" s="1"/>
  <c r="H93"/>
  <c r="I93" s="1"/>
  <c r="H92"/>
  <c r="I92" s="1"/>
  <c r="H91"/>
  <c r="I91" s="1"/>
  <c r="H90"/>
  <c r="I90" s="1"/>
  <c r="H89"/>
  <c r="I89" s="1"/>
  <c r="H88"/>
  <c r="I88" s="1"/>
  <c r="H87"/>
  <c r="I87" s="1"/>
  <c r="H86"/>
  <c r="I86" s="1"/>
  <c r="H85"/>
  <c r="I85" s="1"/>
  <c r="H84"/>
  <c r="I84" s="1"/>
  <c r="H83"/>
  <c r="I83" s="1"/>
  <c r="H82"/>
  <c r="I82" s="1"/>
  <c r="H81"/>
  <c r="I81" s="1"/>
  <c r="H80"/>
  <c r="I80" s="1"/>
  <c r="H79"/>
  <c r="I79" s="1"/>
  <c r="H78"/>
  <c r="I78" s="1"/>
  <c r="H77"/>
  <c r="I77" s="1"/>
  <c r="H76"/>
  <c r="I76" s="1"/>
  <c r="H75"/>
  <c r="I75" s="1"/>
  <c r="H74"/>
  <c r="I74" s="1"/>
  <c r="H73"/>
  <c r="I73" s="1"/>
  <c r="H72"/>
  <c r="I72" s="1"/>
  <c r="H71"/>
  <c r="I71" s="1"/>
  <c r="H70"/>
  <c r="I70" s="1"/>
  <c r="H69"/>
  <c r="I69" s="1"/>
  <c r="H68"/>
  <c r="I68" s="1"/>
  <c r="H67"/>
  <c r="I67" s="1"/>
  <c r="H66"/>
  <c r="I66" s="1"/>
  <c r="H65"/>
  <c r="I65" s="1"/>
  <c r="H64"/>
  <c r="I64" s="1"/>
  <c r="H63"/>
  <c r="I63" s="1"/>
  <c r="H62"/>
  <c r="I62" s="1"/>
  <c r="H61"/>
  <c r="I61" s="1"/>
  <c r="H60"/>
  <c r="I60" s="1"/>
  <c r="H59"/>
  <c r="I59" s="1"/>
  <c r="H58"/>
  <c r="I58" s="1"/>
  <c r="H57"/>
  <c r="I57" s="1"/>
  <c r="H56"/>
  <c r="I56" s="1"/>
  <c r="H55"/>
  <c r="I55" s="1"/>
  <c r="H54"/>
  <c r="I54" s="1"/>
  <c r="H53"/>
  <c r="I53" s="1"/>
  <c r="H52"/>
  <c r="I52" s="1"/>
  <c r="H51"/>
  <c r="I51" s="1"/>
  <c r="H50"/>
  <c r="I50" s="1"/>
  <c r="H49"/>
  <c r="I49" s="1"/>
  <c r="H48"/>
  <c r="I48" s="1"/>
  <c r="H47"/>
  <c r="I47" s="1"/>
  <c r="H46"/>
  <c r="I46" s="1"/>
  <c r="H45"/>
  <c r="I45" s="1"/>
  <c r="H44"/>
  <c r="I44" s="1"/>
  <c r="H43"/>
  <c r="I43" s="1"/>
  <c r="H42"/>
  <c r="I42" s="1"/>
  <c r="H41"/>
  <c r="I41" s="1"/>
  <c r="H40"/>
  <c r="I40" s="1"/>
  <c r="H39"/>
  <c r="I39" s="1"/>
  <c r="H38"/>
  <c r="I38" s="1"/>
  <c r="H37"/>
  <c r="I37" s="1"/>
  <c r="H36"/>
  <c r="I36" s="1"/>
  <c r="H35"/>
  <c r="I35" s="1"/>
  <c r="H34"/>
  <c r="I34" s="1"/>
  <c r="H33"/>
  <c r="I33" s="1"/>
  <c r="H32"/>
  <c r="I32" s="1"/>
  <c r="H31"/>
  <c r="I31" s="1"/>
  <c r="H30"/>
  <c r="I30" s="1"/>
  <c r="V28" l="1"/>
  <c r="W28"/>
  <c r="X28"/>
  <c r="Y28"/>
  <c r="N28"/>
  <c r="O28"/>
  <c r="R28"/>
  <c r="A27"/>
  <c r="C27" s="1"/>
  <c r="H11502"/>
  <c r="I11502" s="1"/>
  <c r="B27" s="1"/>
  <c r="D27" s="1"/>
  <c r="H11504"/>
  <c r="I11504" s="1"/>
  <c r="H11506"/>
  <c r="I11506" s="1"/>
  <c r="H11508"/>
  <c r="I11508" s="1"/>
  <c r="H11510"/>
  <c r="I11510" s="1"/>
  <c r="H11512"/>
  <c r="I11512" s="1"/>
  <c r="H11514"/>
  <c r="I11514" s="1"/>
  <c r="H11516"/>
  <c r="I11516" s="1"/>
  <c r="H11518"/>
  <c r="I11518" s="1"/>
  <c r="H11520"/>
  <c r="I11520" s="1"/>
  <c r="H11522"/>
  <c r="I11522" s="1"/>
  <c r="H11524"/>
  <c r="I11524" s="1"/>
  <c r="H11526"/>
  <c r="I11526" s="1"/>
  <c r="H11528"/>
  <c r="I11528" s="1"/>
  <c r="H11530"/>
  <c r="I11530" s="1"/>
  <c r="H11532"/>
  <c r="I11532" s="1"/>
  <c r="H11534"/>
  <c r="I11534" s="1"/>
  <c r="H11536"/>
  <c r="I11536" s="1"/>
  <c r="H11538"/>
  <c r="I11538" s="1"/>
  <c r="H11540"/>
  <c r="I11540" s="1"/>
  <c r="H11542"/>
  <c r="I11542" s="1"/>
  <c r="H11544"/>
  <c r="I11544" s="1"/>
  <c r="H11546"/>
  <c r="I11546" s="1"/>
  <c r="H11548"/>
  <c r="I11548" s="1"/>
  <c r="H11550"/>
  <c r="I11550" s="1"/>
  <c r="H11552"/>
  <c r="I11552" s="1"/>
  <c r="H11554"/>
  <c r="I11554" s="1"/>
  <c r="H11556"/>
  <c r="I11556" s="1"/>
  <c r="H11558"/>
  <c r="I11558" s="1"/>
  <c r="H11560"/>
  <c r="I11560" s="1"/>
  <c r="H11562"/>
  <c r="I11562" s="1"/>
  <c r="H11564"/>
  <c r="I11564" s="1"/>
  <c r="H11566"/>
  <c r="I11566" s="1"/>
  <c r="H11568"/>
  <c r="I11568" s="1"/>
  <c r="H11570"/>
  <c r="I11570" s="1"/>
  <c r="H11572"/>
  <c r="I11572" s="1"/>
  <c r="H11574"/>
  <c r="I11574" s="1"/>
  <c r="H11576"/>
  <c r="I11576" s="1"/>
  <c r="H11578"/>
  <c r="I11578" s="1"/>
  <c r="H11580"/>
  <c r="I11580" s="1"/>
  <c r="H11582"/>
  <c r="I11582" s="1"/>
  <c r="H11584"/>
  <c r="I11584" s="1"/>
  <c r="H11586"/>
  <c r="I11586" s="1"/>
  <c r="H11588"/>
  <c r="I11588" s="1"/>
  <c r="H11590"/>
  <c r="I11590" s="1"/>
  <c r="H11592"/>
  <c r="I11592" s="1"/>
  <c r="H11594"/>
  <c r="I11594" s="1"/>
  <c r="H11596"/>
  <c r="I11596" s="1"/>
  <c r="H11598"/>
  <c r="I11598" s="1"/>
  <c r="H11600"/>
  <c r="I11600" s="1"/>
  <c r="H11602"/>
  <c r="I11602" s="1"/>
  <c r="H11604"/>
  <c r="I11604" s="1"/>
  <c r="H11606"/>
  <c r="I11606" s="1"/>
  <c r="H11608"/>
  <c r="I11608" s="1"/>
  <c r="H11610"/>
  <c r="I11610" s="1"/>
  <c r="H11612"/>
  <c r="I11612" s="1"/>
  <c r="H11614"/>
  <c r="I11614" s="1"/>
  <c r="H11616"/>
  <c r="I11616" s="1"/>
  <c r="H11618"/>
  <c r="I11618" s="1"/>
  <c r="H11620"/>
  <c r="I11620" s="1"/>
  <c r="H11622"/>
  <c r="I11622" s="1"/>
  <c r="H11624"/>
  <c r="I11624" s="1"/>
  <c r="H11626"/>
  <c r="I11626" s="1"/>
  <c r="H11628"/>
  <c r="I11628" s="1"/>
  <c r="H11630"/>
  <c r="I11630" s="1"/>
  <c r="H11632"/>
  <c r="I11632" s="1"/>
  <c r="H11634"/>
  <c r="I11634" s="1"/>
  <c r="H11636"/>
  <c r="I11636" s="1"/>
  <c r="H11638"/>
  <c r="I11638" s="1"/>
  <c r="H11640"/>
  <c r="I11640" s="1"/>
  <c r="H11642"/>
  <c r="I11642" s="1"/>
  <c r="H11644"/>
  <c r="I11644" s="1"/>
  <c r="H11646"/>
  <c r="I11646" s="1"/>
  <c r="H11648"/>
  <c r="I11648" s="1"/>
  <c r="H11650"/>
  <c r="I11650" s="1"/>
  <c r="H11652"/>
  <c r="I11652" s="1"/>
  <c r="H11654"/>
  <c r="I11654" s="1"/>
  <c r="H11656"/>
  <c r="I11656" s="1"/>
  <c r="H11658"/>
  <c r="I11658" s="1"/>
  <c r="H11660"/>
  <c r="I11660" s="1"/>
  <c r="H11662"/>
  <c r="I11662" s="1"/>
  <c r="H11664"/>
  <c r="I11664" s="1"/>
  <c r="H11666"/>
  <c r="I11666" s="1"/>
  <c r="H11668"/>
  <c r="I11668" s="1"/>
  <c r="H11670"/>
  <c r="I11670" s="1"/>
  <c r="H11672"/>
  <c r="I11672" s="1"/>
  <c r="H11674"/>
  <c r="I11674" s="1"/>
  <c r="H11676"/>
  <c r="I11676" s="1"/>
  <c r="H11678"/>
  <c r="I11678" s="1"/>
  <c r="H11680"/>
  <c r="I11680" s="1"/>
  <c r="H11682"/>
  <c r="I11682" s="1"/>
  <c r="H11684"/>
  <c r="I11684" s="1"/>
  <c r="H11686"/>
  <c r="I11686" s="1"/>
  <c r="H11688"/>
  <c r="I11688" s="1"/>
  <c r="H11690"/>
  <c r="I11690" s="1"/>
  <c r="H11692"/>
  <c r="I11692" s="1"/>
  <c r="H11694"/>
  <c r="I11694" s="1"/>
  <c r="H11696"/>
  <c r="I11696" s="1"/>
  <c r="H11698"/>
  <c r="I11698" s="1"/>
  <c r="H11700"/>
  <c r="I11700" s="1"/>
  <c r="H11702"/>
  <c r="I11702" s="1"/>
  <c r="H11704"/>
  <c r="I11704" s="1"/>
  <c r="H11706"/>
  <c r="I11706" s="1"/>
  <c r="H11708"/>
  <c r="I11708" s="1"/>
  <c r="H11710"/>
  <c r="I11710" s="1"/>
  <c r="H11712"/>
  <c r="I11712" s="1"/>
  <c r="H11714"/>
  <c r="I11714" s="1"/>
  <c r="H11716"/>
  <c r="I11716" s="1"/>
  <c r="H11718"/>
  <c r="I11718" s="1"/>
  <c r="H11720"/>
  <c r="I11720" s="1"/>
  <c r="H11722"/>
  <c r="I11722" s="1"/>
  <c r="H11724"/>
  <c r="I11724" s="1"/>
  <c r="H11726"/>
  <c r="I11726" s="1"/>
  <c r="H11730"/>
  <c r="I11730" s="1"/>
  <c r="H11734"/>
  <c r="I11734" s="1"/>
  <c r="H11738"/>
  <c r="I11738" s="1"/>
  <c r="H11742"/>
  <c r="I11742" s="1"/>
  <c r="H11746"/>
  <c r="I11746" s="1"/>
  <c r="H11750"/>
  <c r="I11750" s="1"/>
  <c r="H11754"/>
  <c r="I11754" s="1"/>
  <c r="H11758"/>
  <c r="I11758" s="1"/>
  <c r="H11762"/>
  <c r="I11762" s="1"/>
  <c r="H11766"/>
  <c r="I11766" s="1"/>
  <c r="H11770"/>
  <c r="I11770" s="1"/>
  <c r="H11774"/>
  <c r="I11774" s="1"/>
  <c r="H11778"/>
  <c r="I11778" s="1"/>
  <c r="H11782"/>
  <c r="I11782" s="1"/>
  <c r="H11786"/>
  <c r="I11786" s="1"/>
  <c r="H11790"/>
  <c r="I11790" s="1"/>
  <c r="H11794"/>
  <c r="I11794" s="1"/>
  <c r="H11798"/>
  <c r="I11798" s="1"/>
  <c r="H11802"/>
  <c r="I11802" s="1"/>
  <c r="H11806"/>
  <c r="I11806" s="1"/>
  <c r="H11810"/>
  <c r="I11810" s="1"/>
  <c r="H11814"/>
  <c r="I11814" s="1"/>
  <c r="H11818"/>
  <c r="I11818" s="1"/>
  <c r="H11822"/>
  <c r="I11822" s="1"/>
  <c r="H11826"/>
  <c r="I11826" s="1"/>
  <c r="H11830"/>
  <c r="I11830" s="1"/>
  <c r="H11834"/>
  <c r="I11834" s="1"/>
  <c r="H11838"/>
  <c r="I11838" s="1"/>
  <c r="H11842"/>
  <c r="I11842" s="1"/>
  <c r="H11846"/>
  <c r="I11846" s="1"/>
  <c r="H11850"/>
  <c r="I11850" s="1"/>
  <c r="H11854"/>
  <c r="I11854" s="1"/>
  <c r="H11858"/>
  <c r="I11858" s="1"/>
  <c r="H11862"/>
  <c r="I11862" s="1"/>
  <c r="H11866"/>
  <c r="I11866" s="1"/>
  <c r="H11870"/>
  <c r="I11870" s="1"/>
  <c r="H11874"/>
  <c r="I11874" s="1"/>
  <c r="H11878"/>
  <c r="I11878" s="1"/>
  <c r="H11882"/>
  <c r="I11882" s="1"/>
  <c r="H11886"/>
  <c r="I11886" s="1"/>
  <c r="H11890"/>
  <c r="I11890" s="1"/>
  <c r="H11894"/>
  <c r="I11894" s="1"/>
  <c r="H11898"/>
  <c r="I11898" s="1"/>
  <c r="H11902"/>
  <c r="I11902" s="1"/>
  <c r="H11906"/>
  <c r="I11906" s="1"/>
  <c r="H11910"/>
  <c r="I11910" s="1"/>
  <c r="H11914"/>
  <c r="I11914" s="1"/>
  <c r="H11918"/>
  <c r="I11918" s="1"/>
  <c r="H11922"/>
  <c r="I11922" s="1"/>
  <c r="H11926"/>
  <c r="I11926" s="1"/>
  <c r="H11930"/>
  <c r="I11930" s="1"/>
  <c r="H11934"/>
  <c r="I11934" s="1"/>
  <c r="H11938"/>
  <c r="I11938" s="1"/>
  <c r="H11942"/>
  <c r="I11942" s="1"/>
  <c r="H11946"/>
  <c r="I11946" s="1"/>
  <c r="H11950"/>
  <c r="I11950" s="1"/>
  <c r="H11954"/>
  <c r="I11954" s="1"/>
  <c r="H11958"/>
  <c r="I11958" s="1"/>
  <c r="H11962"/>
  <c r="I11962" s="1"/>
  <c r="H11966"/>
  <c r="I11966" s="1"/>
  <c r="H11970"/>
  <c r="I11970" s="1"/>
  <c r="H11974"/>
  <c r="I11974" s="1"/>
  <c r="H11978"/>
  <c r="I11978" s="1"/>
  <c r="H11982"/>
  <c r="I11982" s="1"/>
  <c r="H11986"/>
  <c r="I11986" s="1"/>
  <c r="H11990"/>
  <c r="I11990" s="1"/>
  <c r="H11994"/>
  <c r="I11994" s="1"/>
  <c r="H11998"/>
  <c r="I11998" s="1"/>
  <c r="H12002"/>
  <c r="I12002" s="1"/>
  <c r="H12006"/>
  <c r="I12006" s="1"/>
  <c r="H12010"/>
  <c r="I12010" s="1"/>
  <c r="H12014"/>
  <c r="I12014" s="1"/>
  <c r="H12018"/>
  <c r="I12018" s="1"/>
  <c r="H12022"/>
  <c r="I12022" s="1"/>
  <c r="H12026"/>
  <c r="I12026" s="1"/>
  <c r="H12030"/>
  <c r="I12030" s="1"/>
  <c r="H12034"/>
  <c r="I12034" s="1"/>
  <c r="H12038"/>
  <c r="I12038" s="1"/>
  <c r="H12042"/>
  <c r="I12042" s="1"/>
  <c r="H12046"/>
  <c r="I12046" s="1"/>
  <c r="H12050"/>
  <c r="I12050" s="1"/>
  <c r="H12054"/>
  <c r="I12054" s="1"/>
  <c r="H12058"/>
  <c r="I12058" s="1"/>
  <c r="H12062"/>
  <c r="I12062" s="1"/>
  <c r="H12066"/>
  <c r="I12066" s="1"/>
  <c r="H12070"/>
  <c r="I12070" s="1"/>
  <c r="H12074"/>
  <c r="I12074" s="1"/>
  <c r="H12078"/>
  <c r="I12078" s="1"/>
  <c r="H12082"/>
  <c r="I12082" s="1"/>
  <c r="H12086"/>
  <c r="I12086" s="1"/>
  <c r="H12090"/>
  <c r="I12090" s="1"/>
  <c r="H12094"/>
  <c r="I12094" s="1"/>
  <c r="H12098"/>
  <c r="I12098" s="1"/>
  <c r="H12102"/>
  <c r="I12102" s="1"/>
  <c r="H12106"/>
  <c r="I12106" s="1"/>
  <c r="H12110"/>
  <c r="I12110" s="1"/>
  <c r="H12114"/>
  <c r="I12114" s="1"/>
  <c r="H12118"/>
  <c r="I12118" s="1"/>
  <c r="H12122"/>
  <c r="I12122" s="1"/>
  <c r="H12126"/>
  <c r="I12126" s="1"/>
  <c r="H12130"/>
  <c r="I12130" s="1"/>
  <c r="H12134"/>
  <c r="I12134" s="1"/>
  <c r="H12138"/>
  <c r="I12138" s="1"/>
  <c r="H12142"/>
  <c r="I12142" s="1"/>
  <c r="H12146"/>
  <c r="I12146" s="1"/>
  <c r="H12150"/>
  <c r="I12150" s="1"/>
  <c r="H12154"/>
  <c r="I12154" s="1"/>
  <c r="H12158"/>
  <c r="I12158" s="1"/>
  <c r="H12162"/>
  <c r="I12162" s="1"/>
  <c r="H12166"/>
  <c r="I12166" s="1"/>
  <c r="H12170"/>
  <c r="I12170" s="1"/>
  <c r="H12174"/>
  <c r="I12174" s="1"/>
  <c r="H12178"/>
  <c r="I12178" s="1"/>
  <c r="H12182"/>
  <c r="I12182" s="1"/>
  <c r="H12186"/>
  <c r="I12186" s="1"/>
  <c r="H12190"/>
  <c r="I12190" s="1"/>
  <c r="H12194"/>
  <c r="I12194" s="1"/>
  <c r="H12198"/>
  <c r="I12198" s="1"/>
  <c r="H12202"/>
  <c r="I12202" s="1"/>
  <c r="H12206"/>
  <c r="I12206" s="1"/>
  <c r="H12210"/>
  <c r="I12210" s="1"/>
  <c r="H12214"/>
  <c r="I12214" s="1"/>
  <c r="H12218"/>
  <c r="I12218" s="1"/>
  <c r="H12222"/>
  <c r="I12222" s="1"/>
  <c r="H12226"/>
  <c r="I12226" s="1"/>
  <c r="H12230"/>
  <c r="I12230" s="1"/>
  <c r="H12234"/>
  <c r="I12234" s="1"/>
  <c r="H11727"/>
  <c r="I11727" s="1"/>
  <c r="H11729"/>
  <c r="I11729" s="1"/>
  <c r="H11731"/>
  <c r="I11731" s="1"/>
  <c r="H11733"/>
  <c r="I11733" s="1"/>
  <c r="H11735"/>
  <c r="I11735" s="1"/>
  <c r="H11737"/>
  <c r="I11737" s="1"/>
  <c r="H11739"/>
  <c r="I11739" s="1"/>
  <c r="H11741"/>
  <c r="I11741" s="1"/>
  <c r="H11743"/>
  <c r="I11743" s="1"/>
  <c r="H11745"/>
  <c r="I11745" s="1"/>
  <c r="H11747"/>
  <c r="I11747" s="1"/>
  <c r="H11749"/>
  <c r="I11749" s="1"/>
  <c r="H11751"/>
  <c r="I11751" s="1"/>
  <c r="H11753"/>
  <c r="I11753" s="1"/>
  <c r="H11755"/>
  <c r="I11755" s="1"/>
  <c r="H11757"/>
  <c r="I11757" s="1"/>
  <c r="H11759"/>
  <c r="I11759" s="1"/>
  <c r="H11761"/>
  <c r="I11761" s="1"/>
  <c r="H11763"/>
  <c r="I11763" s="1"/>
  <c r="H11765"/>
  <c r="I11765" s="1"/>
  <c r="H11767"/>
  <c r="I11767" s="1"/>
  <c r="H11769"/>
  <c r="I11769" s="1"/>
  <c r="H11771"/>
  <c r="I11771" s="1"/>
  <c r="H11773"/>
  <c r="I11773" s="1"/>
  <c r="H11775"/>
  <c r="I11775" s="1"/>
  <c r="H11777"/>
  <c r="I11777" s="1"/>
  <c r="H11779"/>
  <c r="I11779" s="1"/>
  <c r="H11781"/>
  <c r="I11781" s="1"/>
  <c r="H11783"/>
  <c r="I11783" s="1"/>
  <c r="H11785"/>
  <c r="I11785" s="1"/>
  <c r="H11787"/>
  <c r="I11787" s="1"/>
  <c r="H11789"/>
  <c r="I11789" s="1"/>
  <c r="H11791"/>
  <c r="I11791" s="1"/>
  <c r="H11793"/>
  <c r="I11793" s="1"/>
  <c r="H11795"/>
  <c r="I11795" s="1"/>
  <c r="H11797"/>
  <c r="I11797" s="1"/>
  <c r="H11799"/>
  <c r="I11799" s="1"/>
  <c r="H11801"/>
  <c r="I11801" s="1"/>
  <c r="H11803"/>
  <c r="I11803" s="1"/>
  <c r="H11805"/>
  <c r="I11805" s="1"/>
  <c r="H11807"/>
  <c r="I11807" s="1"/>
  <c r="H11809"/>
  <c r="I11809" s="1"/>
  <c r="H11811"/>
  <c r="I11811" s="1"/>
  <c r="H11813"/>
  <c r="I11813" s="1"/>
  <c r="H11815"/>
  <c r="I11815" s="1"/>
  <c r="H11817"/>
  <c r="I11817" s="1"/>
  <c r="H11819"/>
  <c r="I11819" s="1"/>
  <c r="H11821"/>
  <c r="I11821" s="1"/>
  <c r="H11823"/>
  <c r="I11823" s="1"/>
  <c r="H11825"/>
  <c r="I11825" s="1"/>
  <c r="H11827"/>
  <c r="I11827" s="1"/>
  <c r="H11829"/>
  <c r="I11829" s="1"/>
  <c r="H11831"/>
  <c r="I11831" s="1"/>
  <c r="H11833"/>
  <c r="I11833" s="1"/>
  <c r="H11835"/>
  <c r="I11835" s="1"/>
  <c r="H11837"/>
  <c r="I11837" s="1"/>
  <c r="H11839"/>
  <c r="I11839" s="1"/>
  <c r="H11841"/>
  <c r="I11841" s="1"/>
  <c r="H11843"/>
  <c r="I11843" s="1"/>
  <c r="H11845"/>
  <c r="I11845" s="1"/>
  <c r="H11847"/>
  <c r="I11847" s="1"/>
  <c r="H11849"/>
  <c r="I11849" s="1"/>
  <c r="H11851"/>
  <c r="I11851" s="1"/>
  <c r="H11853"/>
  <c r="I11853" s="1"/>
  <c r="H11855"/>
  <c r="I11855" s="1"/>
  <c r="H11857"/>
  <c r="I11857" s="1"/>
  <c r="H11859"/>
  <c r="I11859" s="1"/>
  <c r="H11861"/>
  <c r="I11861" s="1"/>
  <c r="H11863"/>
  <c r="I11863" s="1"/>
  <c r="H11865"/>
  <c r="I11865" s="1"/>
  <c r="H11867"/>
  <c r="I11867" s="1"/>
  <c r="H11869"/>
  <c r="I11869" s="1"/>
  <c r="H11871"/>
  <c r="I11871" s="1"/>
  <c r="H11873"/>
  <c r="I11873" s="1"/>
  <c r="H11875"/>
  <c r="I11875" s="1"/>
  <c r="H11877"/>
  <c r="I11877" s="1"/>
  <c r="H11879"/>
  <c r="I11879" s="1"/>
  <c r="H11881"/>
  <c r="I11881" s="1"/>
  <c r="H11883"/>
  <c r="I11883" s="1"/>
  <c r="H11885"/>
  <c r="I11885" s="1"/>
  <c r="H11887"/>
  <c r="I11887" s="1"/>
  <c r="H11889"/>
  <c r="I11889" s="1"/>
  <c r="H11891"/>
  <c r="I11891" s="1"/>
  <c r="H11893"/>
  <c r="I11893" s="1"/>
  <c r="H11895"/>
  <c r="I11895" s="1"/>
  <c r="H11897"/>
  <c r="I11897" s="1"/>
  <c r="H11899"/>
  <c r="I11899" s="1"/>
  <c r="H11901"/>
  <c r="I11901" s="1"/>
  <c r="H11903"/>
  <c r="I11903" s="1"/>
  <c r="H11905"/>
  <c r="I11905" s="1"/>
  <c r="H11907"/>
  <c r="I11907" s="1"/>
  <c r="H11909"/>
  <c r="I11909" s="1"/>
  <c r="H11911"/>
  <c r="I11911" s="1"/>
  <c r="H11913"/>
  <c r="I11913" s="1"/>
  <c r="H11915"/>
  <c r="I11915" s="1"/>
  <c r="H11917"/>
  <c r="I11917" s="1"/>
  <c r="H11919"/>
  <c r="I11919" s="1"/>
  <c r="H11921"/>
  <c r="I11921" s="1"/>
  <c r="H11923"/>
  <c r="I11923" s="1"/>
  <c r="H11925"/>
  <c r="I11925" s="1"/>
  <c r="H11927"/>
  <c r="I11927" s="1"/>
  <c r="H11929"/>
  <c r="I11929" s="1"/>
  <c r="H11931"/>
  <c r="I11931" s="1"/>
  <c r="H11933"/>
  <c r="I11933" s="1"/>
  <c r="H11935"/>
  <c r="I11935" s="1"/>
  <c r="H11937"/>
  <c r="I11937" s="1"/>
  <c r="H11939"/>
  <c r="I11939" s="1"/>
  <c r="H11941"/>
  <c r="I11941" s="1"/>
  <c r="H11943"/>
  <c r="I11943" s="1"/>
  <c r="H11945"/>
  <c r="I11945" s="1"/>
  <c r="H11947"/>
  <c r="I11947" s="1"/>
  <c r="H11949"/>
  <c r="I11949" s="1"/>
  <c r="H11951"/>
  <c r="I11951" s="1"/>
  <c r="H11953"/>
  <c r="I11953" s="1"/>
  <c r="H11955"/>
  <c r="I11955" s="1"/>
  <c r="H11957"/>
  <c r="I11957" s="1"/>
  <c r="H11959"/>
  <c r="I11959" s="1"/>
  <c r="H11961"/>
  <c r="I11961" s="1"/>
  <c r="H11963"/>
  <c r="I11963" s="1"/>
  <c r="H11965"/>
  <c r="I11965" s="1"/>
  <c r="H11967"/>
  <c r="I11967" s="1"/>
  <c r="H11969"/>
  <c r="I11969" s="1"/>
  <c r="H11971"/>
  <c r="I11971" s="1"/>
  <c r="H11973"/>
  <c r="I11973" s="1"/>
  <c r="H11975"/>
  <c r="I11975" s="1"/>
  <c r="H11977"/>
  <c r="I11977" s="1"/>
  <c r="H11979"/>
  <c r="I11979" s="1"/>
  <c r="H11981"/>
  <c r="I11981" s="1"/>
  <c r="H11983"/>
  <c r="I11983" s="1"/>
  <c r="H11985"/>
  <c r="I11985" s="1"/>
  <c r="H11987"/>
  <c r="I11987" s="1"/>
  <c r="H11989"/>
  <c r="I11989" s="1"/>
  <c r="H11991"/>
  <c r="I11991" s="1"/>
  <c r="H11993"/>
  <c r="I11993" s="1"/>
  <c r="H11995"/>
  <c r="I11995" s="1"/>
  <c r="H11997"/>
  <c r="I11997" s="1"/>
  <c r="H11999"/>
  <c r="I11999" s="1"/>
  <c r="H12001"/>
  <c r="I12001" s="1"/>
  <c r="H12003"/>
  <c r="I12003" s="1"/>
  <c r="H12005"/>
  <c r="I12005" s="1"/>
  <c r="H12007"/>
  <c r="I12007" s="1"/>
  <c r="H12009"/>
  <c r="I12009" s="1"/>
  <c r="H12011"/>
  <c r="I12011" s="1"/>
  <c r="H12013"/>
  <c r="I12013" s="1"/>
  <c r="H12015"/>
  <c r="I12015" s="1"/>
  <c r="H12017"/>
  <c r="I12017" s="1"/>
  <c r="H12019"/>
  <c r="I12019" s="1"/>
  <c r="H12021"/>
  <c r="I12021" s="1"/>
  <c r="H12023"/>
  <c r="I12023" s="1"/>
  <c r="H12025"/>
  <c r="I12025" s="1"/>
  <c r="H12027"/>
  <c r="I12027" s="1"/>
  <c r="H12029"/>
  <c r="I12029" s="1"/>
  <c r="H12031"/>
  <c r="I12031" s="1"/>
  <c r="H12033"/>
  <c r="I12033" s="1"/>
  <c r="H12035"/>
  <c r="I12035" s="1"/>
  <c r="H12037"/>
  <c r="I12037" s="1"/>
  <c r="H12039"/>
  <c r="I12039" s="1"/>
  <c r="H12041"/>
  <c r="I12041" s="1"/>
  <c r="H12043"/>
  <c r="I12043" s="1"/>
  <c r="H12045"/>
  <c r="I12045" s="1"/>
  <c r="H12047"/>
  <c r="I12047" s="1"/>
  <c r="H12049"/>
  <c r="I12049" s="1"/>
  <c r="H12051"/>
  <c r="I12051" s="1"/>
  <c r="H12053"/>
  <c r="I12053" s="1"/>
  <c r="H12055"/>
  <c r="I12055" s="1"/>
  <c r="H12057"/>
  <c r="I12057" s="1"/>
  <c r="H12059"/>
  <c r="I12059" s="1"/>
  <c r="H12061"/>
  <c r="I12061" s="1"/>
  <c r="H12063"/>
  <c r="I12063" s="1"/>
  <c r="H12065"/>
  <c r="I12065" s="1"/>
  <c r="H12067"/>
  <c r="I12067" s="1"/>
  <c r="H12069"/>
  <c r="I12069" s="1"/>
  <c r="H12071"/>
  <c r="I12071" s="1"/>
  <c r="H12073"/>
  <c r="I12073" s="1"/>
  <c r="H12075"/>
  <c r="I12075" s="1"/>
  <c r="H12077"/>
  <c r="I12077" s="1"/>
  <c r="H12079"/>
  <c r="I12079" s="1"/>
  <c r="H12081"/>
  <c r="I12081" s="1"/>
  <c r="H12083"/>
  <c r="I12083" s="1"/>
  <c r="H12085"/>
  <c r="I12085" s="1"/>
  <c r="H12087"/>
  <c r="I12087" s="1"/>
  <c r="H12089"/>
  <c r="I12089" s="1"/>
  <c r="H12091"/>
  <c r="I12091" s="1"/>
  <c r="H12093"/>
  <c r="I12093" s="1"/>
  <c r="H12095"/>
  <c r="I12095" s="1"/>
  <c r="H12097"/>
  <c r="I12097" s="1"/>
  <c r="H12099"/>
  <c r="I12099" s="1"/>
  <c r="H12101"/>
  <c r="I12101" s="1"/>
  <c r="H12103"/>
  <c r="I12103" s="1"/>
  <c r="H12105"/>
  <c r="I12105" s="1"/>
  <c r="H12107"/>
  <c r="I12107" s="1"/>
  <c r="H12109"/>
  <c r="I12109" s="1"/>
  <c r="H12111"/>
  <c r="I12111" s="1"/>
  <c r="H12113"/>
  <c r="I12113" s="1"/>
  <c r="H12115"/>
  <c r="I12115" s="1"/>
  <c r="H12117"/>
  <c r="I12117" s="1"/>
  <c r="H12119"/>
  <c r="I12119" s="1"/>
  <c r="H12121"/>
  <c r="I12121" s="1"/>
  <c r="H12123"/>
  <c r="I12123" s="1"/>
  <c r="H12125"/>
  <c r="I12125" s="1"/>
  <c r="H12127"/>
  <c r="I12127" s="1"/>
  <c r="H12129"/>
  <c r="I12129" s="1"/>
  <c r="H12131"/>
  <c r="I12131" s="1"/>
  <c r="H12133"/>
  <c r="I12133" s="1"/>
  <c r="H12135"/>
  <c r="I12135" s="1"/>
  <c r="H12137"/>
  <c r="I12137" s="1"/>
  <c r="H12139"/>
  <c r="I12139" s="1"/>
  <c r="H12141"/>
  <c r="I12141" s="1"/>
  <c r="H12143"/>
  <c r="I12143" s="1"/>
  <c r="H12145"/>
  <c r="I12145" s="1"/>
  <c r="H12147"/>
  <c r="I12147" s="1"/>
  <c r="H12149"/>
  <c r="I12149" s="1"/>
  <c r="H12151"/>
  <c r="I12151" s="1"/>
  <c r="H12153"/>
  <c r="I12153" s="1"/>
  <c r="H12155"/>
  <c r="I12155" s="1"/>
  <c r="H12157"/>
  <c r="I12157" s="1"/>
  <c r="H12159"/>
  <c r="I12159" s="1"/>
  <c r="H12161"/>
  <c r="I12161" s="1"/>
  <c r="H12163"/>
  <c r="I12163" s="1"/>
  <c r="H12165"/>
  <c r="I12165" s="1"/>
  <c r="H12167"/>
  <c r="I12167" s="1"/>
  <c r="H12169"/>
  <c r="I12169" s="1"/>
  <c r="H12171"/>
  <c r="I12171" s="1"/>
  <c r="H12173"/>
  <c r="I12173" s="1"/>
  <c r="H12175"/>
  <c r="I12175" s="1"/>
  <c r="H12177"/>
  <c r="I12177" s="1"/>
  <c r="H12179"/>
  <c r="I12179" s="1"/>
  <c r="H12181"/>
  <c r="I12181" s="1"/>
  <c r="H12183"/>
  <c r="I12183" s="1"/>
  <c r="H12185"/>
  <c r="I12185" s="1"/>
  <c r="H12187"/>
  <c r="I12187" s="1"/>
  <c r="H12189"/>
  <c r="I12189" s="1"/>
  <c r="H12191"/>
  <c r="I12191" s="1"/>
  <c r="H12193"/>
  <c r="I12193" s="1"/>
  <c r="H12195"/>
  <c r="I12195" s="1"/>
  <c r="H12197"/>
  <c r="I12197" s="1"/>
  <c r="H12199"/>
  <c r="I12199" s="1"/>
  <c r="H12201"/>
  <c r="I12201" s="1"/>
  <c r="H12203"/>
  <c r="I12203" s="1"/>
  <c r="H12205"/>
  <c r="I12205" s="1"/>
  <c r="H12207"/>
  <c r="I12207" s="1"/>
  <c r="H12209"/>
  <c r="I12209" s="1"/>
  <c r="H12211"/>
  <c r="I12211" s="1"/>
  <c r="H12213"/>
  <c r="I12213" s="1"/>
  <c r="H12215"/>
  <c r="I12215" s="1"/>
  <c r="H12217"/>
  <c r="I12217" s="1"/>
  <c r="H12219"/>
  <c r="I12219" s="1"/>
  <c r="H12221"/>
  <c r="I12221" s="1"/>
  <c r="H12223"/>
  <c r="I12223" s="1"/>
  <c r="H12225"/>
  <c r="I12225" s="1"/>
  <c r="H12227"/>
  <c r="I12227" s="1"/>
  <c r="H12229"/>
  <c r="I12229" s="1"/>
  <c r="H12231"/>
  <c r="I12231" s="1"/>
  <c r="H12233"/>
  <c r="I12233" s="1"/>
  <c r="H12235"/>
  <c r="I12235" s="1"/>
  <c r="K30"/>
  <c r="Q14198"/>
  <c r="Q14197"/>
  <c r="K47"/>
  <c r="K48"/>
  <c r="K49"/>
  <c r="K50"/>
  <c r="K51"/>
  <c r="K52"/>
  <c r="K53"/>
  <c r="K54"/>
  <c r="K55"/>
  <c r="K56"/>
  <c r="K57"/>
  <c r="K58"/>
  <c r="K59"/>
  <c r="K60"/>
  <c r="K61"/>
  <c r="K62"/>
  <c r="K63"/>
  <c r="K64"/>
  <c r="K65"/>
  <c r="K66"/>
  <c r="K67"/>
  <c r="K68"/>
  <c r="K69"/>
  <c r="K70"/>
  <c r="K71"/>
  <c r="K72"/>
  <c r="K73"/>
  <c r="K74"/>
  <c r="K75"/>
  <c r="K76"/>
  <c r="K77"/>
  <c r="K78"/>
  <c r="K79"/>
  <c r="K80"/>
  <c r="K81"/>
  <c r="K82"/>
  <c r="K83"/>
  <c r="K84"/>
  <c r="K85"/>
  <c r="K86"/>
  <c r="K87"/>
  <c r="K88"/>
  <c r="K89"/>
  <c r="K90"/>
  <c r="K91"/>
  <c r="K92"/>
  <c r="K93"/>
  <c r="K94"/>
  <c r="K95"/>
  <c r="K96"/>
  <c r="K97"/>
  <c r="K98"/>
  <c r="K99"/>
  <c r="K100"/>
  <c r="K101"/>
  <c r="K102"/>
  <c r="K103"/>
  <c r="K104"/>
  <c r="K105"/>
  <c r="K106"/>
  <c r="K107"/>
  <c r="K108"/>
  <c r="K109"/>
  <c r="K110"/>
  <c r="K111"/>
  <c r="K112"/>
  <c r="K113"/>
  <c r="K114"/>
  <c r="K115"/>
  <c r="K116"/>
  <c r="K117"/>
  <c r="K118"/>
  <c r="K119"/>
  <c r="K120"/>
  <c r="K121"/>
  <c r="K122"/>
  <c r="K123"/>
  <c r="K124"/>
  <c r="K125"/>
  <c r="K126"/>
  <c r="K127"/>
  <c r="K128"/>
  <c r="K129"/>
  <c r="K130"/>
  <c r="K131"/>
  <c r="K132"/>
  <c r="K133"/>
  <c r="K134"/>
  <c r="K135"/>
  <c r="K136"/>
  <c r="K137"/>
  <c r="K138"/>
  <c r="K139"/>
  <c r="K140"/>
  <c r="K141"/>
  <c r="K142"/>
  <c r="K143"/>
  <c r="K144"/>
  <c r="K145"/>
  <c r="K146"/>
  <c r="K147"/>
  <c r="K148"/>
  <c r="K149"/>
  <c r="K150"/>
  <c r="K151"/>
  <c r="K152"/>
  <c r="K153"/>
  <c r="K154"/>
  <c r="K155"/>
  <c r="K156"/>
  <c r="K157"/>
  <c r="K158"/>
  <c r="K159"/>
  <c r="K160"/>
  <c r="K161"/>
  <c r="K162"/>
  <c r="K163"/>
  <c r="K164"/>
  <c r="K165"/>
  <c r="K166"/>
  <c r="K167"/>
  <c r="K168"/>
  <c r="K169"/>
  <c r="K170"/>
  <c r="K171"/>
  <c r="K172"/>
  <c r="K173"/>
  <c r="K174"/>
  <c r="K175"/>
  <c r="K176"/>
  <c r="K177"/>
  <c r="K178"/>
  <c r="K179"/>
  <c r="K180"/>
  <c r="K181"/>
  <c r="K182"/>
  <c r="K183"/>
  <c r="K184"/>
  <c r="K185"/>
  <c r="K186"/>
  <c r="K187"/>
  <c r="K188"/>
  <c r="K189"/>
  <c r="K190"/>
  <c r="K191"/>
  <c r="K192"/>
  <c r="K193"/>
  <c r="K194"/>
  <c r="K195"/>
  <c r="K196"/>
  <c r="K197"/>
  <c r="K198"/>
  <c r="K199"/>
  <c r="K200"/>
  <c r="K201"/>
  <c r="K202"/>
  <c r="K203"/>
  <c r="K204"/>
  <c r="K205"/>
  <c r="K206"/>
  <c r="K207"/>
  <c r="K208"/>
  <c r="K209"/>
  <c r="K210"/>
  <c r="K211"/>
  <c r="K212"/>
  <c r="K213"/>
  <c r="K214"/>
  <c r="K215"/>
  <c r="K216"/>
  <c r="K217"/>
  <c r="K218"/>
  <c r="K219"/>
  <c r="K220"/>
  <c r="K221"/>
  <c r="K222"/>
  <c r="K223"/>
  <c r="K224"/>
  <c r="K225"/>
  <c r="K226"/>
  <c r="K227"/>
  <c r="K228"/>
  <c r="K229"/>
  <c r="K230"/>
  <c r="K231"/>
  <c r="K232"/>
  <c r="K233"/>
  <c r="K234"/>
  <c r="K235"/>
  <c r="K236"/>
  <c r="K237"/>
  <c r="K238"/>
  <c r="K239"/>
  <c r="K240"/>
  <c r="K241"/>
  <c r="K242"/>
  <c r="K243"/>
  <c r="K244"/>
  <c r="K245"/>
  <c r="K246"/>
  <c r="K247"/>
  <c r="K248"/>
  <c r="K249"/>
  <c r="K250"/>
  <c r="K251"/>
  <c r="K252"/>
  <c r="K253"/>
  <c r="K254"/>
  <c r="K255"/>
  <c r="K256"/>
  <c r="K257"/>
  <c r="K258"/>
  <c r="K259"/>
  <c r="K260"/>
  <c r="K261"/>
  <c r="K262"/>
  <c r="K263"/>
  <c r="K264"/>
  <c r="K265"/>
  <c r="K266"/>
  <c r="K267"/>
  <c r="K268"/>
  <c r="K269"/>
  <c r="K270"/>
  <c r="K271"/>
  <c r="K272"/>
  <c r="K273"/>
  <c r="K274"/>
  <c r="K275"/>
  <c r="K276"/>
  <c r="K277"/>
  <c r="K278"/>
  <c r="K279"/>
  <c r="K280"/>
  <c r="K281"/>
  <c r="K282"/>
  <c r="K283"/>
  <c r="K284"/>
  <c r="K285"/>
  <c r="K286"/>
  <c r="K287"/>
  <c r="K288"/>
  <c r="K289"/>
  <c r="K290"/>
  <c r="K291"/>
  <c r="K292"/>
  <c r="K293"/>
  <c r="K294"/>
  <c r="K295"/>
  <c r="K296"/>
  <c r="K297"/>
  <c r="K298"/>
  <c r="K299"/>
  <c r="K300"/>
  <c r="K301"/>
  <c r="K302"/>
  <c r="K303"/>
  <c r="K304"/>
  <c r="K305"/>
  <c r="K306"/>
  <c r="K307"/>
  <c r="K308"/>
  <c r="K309"/>
  <c r="K310"/>
  <c r="K311"/>
  <c r="K312"/>
  <c r="K313"/>
  <c r="K314"/>
  <c r="K315"/>
  <c r="K316"/>
  <c r="K317"/>
  <c r="K318"/>
  <c r="K319"/>
  <c r="K320"/>
  <c r="K321"/>
  <c r="K322"/>
  <c r="K323"/>
  <c r="K324"/>
  <c r="K325"/>
  <c r="K326"/>
  <c r="K327"/>
  <c r="K328"/>
  <c r="K329"/>
  <c r="K330"/>
  <c r="K331"/>
  <c r="K332"/>
  <c r="K333"/>
  <c r="K334"/>
  <c r="K335"/>
  <c r="K336"/>
  <c r="K337"/>
  <c r="K338"/>
  <c r="K339"/>
  <c r="K340"/>
  <c r="K341"/>
  <c r="K342"/>
  <c r="K343"/>
  <c r="K344"/>
  <c r="K345"/>
  <c r="K346"/>
  <c r="K347"/>
  <c r="K348"/>
  <c r="K349"/>
  <c r="K350"/>
  <c r="K351"/>
  <c r="K352"/>
  <c r="K353"/>
  <c r="K354"/>
  <c r="K355"/>
  <c r="K356"/>
  <c r="K357"/>
  <c r="K358"/>
  <c r="K359"/>
  <c r="K360"/>
  <c r="K361"/>
  <c r="K362"/>
  <c r="K363"/>
  <c r="K364"/>
  <c r="K365"/>
  <c r="K366"/>
  <c r="K367"/>
  <c r="K368"/>
  <c r="K369"/>
  <c r="K370"/>
  <c r="K371"/>
  <c r="K372"/>
  <c r="K373"/>
  <c r="K374"/>
  <c r="K375"/>
  <c r="K376"/>
  <c r="K377"/>
  <c r="K378"/>
  <c r="K379"/>
  <c r="K380"/>
  <c r="K381"/>
  <c r="K382"/>
  <c r="K383"/>
  <c r="K384"/>
  <c r="K385"/>
  <c r="K386"/>
  <c r="K387"/>
  <c r="K388"/>
  <c r="K389"/>
  <c r="K390"/>
  <c r="K391"/>
  <c r="K392"/>
  <c r="K393"/>
  <c r="K394"/>
  <c r="K395"/>
  <c r="K396"/>
  <c r="K397"/>
  <c r="K398"/>
  <c r="K399"/>
  <c r="K400"/>
  <c r="K401"/>
  <c r="K402"/>
  <c r="K403"/>
  <c r="K404"/>
  <c r="K405"/>
  <c r="K406"/>
  <c r="K407"/>
  <c r="K408"/>
  <c r="K409"/>
  <c r="K410"/>
  <c r="K411"/>
  <c r="K412"/>
  <c r="K413"/>
  <c r="K414"/>
  <c r="K415"/>
  <c r="K416"/>
  <c r="K417"/>
  <c r="K418"/>
  <c r="K419"/>
  <c r="K420"/>
  <c r="K421"/>
  <c r="K422"/>
  <c r="K423"/>
  <c r="K424"/>
  <c r="K425"/>
  <c r="K426"/>
  <c r="K427"/>
  <c r="K428"/>
  <c r="K429"/>
  <c r="K430"/>
  <c r="K431"/>
  <c r="K432"/>
  <c r="K433"/>
  <c r="K434"/>
  <c r="K435"/>
  <c r="K436"/>
  <c r="K437"/>
  <c r="K438"/>
  <c r="K439"/>
  <c r="K440"/>
  <c r="K441"/>
  <c r="K442"/>
  <c r="K443"/>
  <c r="K444"/>
  <c r="K445"/>
  <c r="K446"/>
  <c r="K447"/>
  <c r="K448"/>
  <c r="K449"/>
  <c r="K450"/>
  <c r="K451"/>
  <c r="K452"/>
  <c r="K453"/>
  <c r="K454"/>
  <c r="K455"/>
  <c r="K456"/>
  <c r="K457"/>
  <c r="K458"/>
  <c r="K459"/>
  <c r="K460"/>
  <c r="K461"/>
  <c r="K462"/>
  <c r="K463"/>
  <c r="K464"/>
  <c r="K465"/>
  <c r="K466"/>
  <c r="K467"/>
  <c r="K468"/>
  <c r="K469"/>
  <c r="K470"/>
  <c r="K471"/>
  <c r="K472"/>
  <c r="K473"/>
  <c r="K474"/>
  <c r="K475"/>
  <c r="K476"/>
  <c r="K477"/>
  <c r="K478"/>
  <c r="K479"/>
  <c r="K480"/>
  <c r="K481"/>
  <c r="K482"/>
  <c r="K483"/>
  <c r="K484"/>
  <c r="K485"/>
  <c r="K486"/>
  <c r="K487"/>
  <c r="K488"/>
  <c r="K489"/>
  <c r="K490"/>
  <c r="K491"/>
  <c r="K492"/>
  <c r="K493"/>
  <c r="K494"/>
  <c r="K495"/>
  <c r="K496"/>
  <c r="K497"/>
  <c r="K498"/>
  <c r="K499"/>
  <c r="K500"/>
  <c r="K501"/>
  <c r="K502"/>
  <c r="K503"/>
  <c r="K504"/>
  <c r="K505"/>
  <c r="K506"/>
  <c r="K507"/>
  <c r="K508"/>
  <c r="K509"/>
  <c r="K510"/>
  <c r="K511"/>
  <c r="K512"/>
  <c r="K513"/>
  <c r="K514"/>
  <c r="K515"/>
  <c r="K516"/>
  <c r="K517"/>
  <c r="K518"/>
  <c r="K519"/>
  <c r="K520"/>
  <c r="K521"/>
  <c r="K522"/>
  <c r="K523"/>
  <c r="K524"/>
  <c r="K525"/>
  <c r="K526"/>
  <c r="K527"/>
  <c r="K528"/>
  <c r="K529"/>
  <c r="K530"/>
  <c r="K531"/>
  <c r="K532"/>
  <c r="K533"/>
  <c r="K534"/>
  <c r="K535"/>
  <c r="K536"/>
  <c r="K537"/>
  <c r="K538"/>
  <c r="K539"/>
  <c r="K540"/>
  <c r="K541"/>
  <c r="K542"/>
  <c r="K543"/>
  <c r="K544"/>
  <c r="K545"/>
  <c r="K546"/>
  <c r="K547"/>
  <c r="K548"/>
  <c r="K549"/>
  <c r="K550"/>
  <c r="K551"/>
  <c r="K552"/>
  <c r="K553"/>
  <c r="K554"/>
  <c r="K555"/>
  <c r="K556"/>
  <c r="K557"/>
  <c r="K558"/>
  <c r="K559"/>
  <c r="K560"/>
  <c r="K561"/>
  <c r="K562"/>
  <c r="K563"/>
  <c r="K564"/>
  <c r="K565"/>
  <c r="K566"/>
  <c r="K567"/>
  <c r="K568"/>
  <c r="K569"/>
  <c r="K570"/>
  <c r="K571"/>
  <c r="K572"/>
  <c r="K573"/>
  <c r="K574"/>
  <c r="K575"/>
  <c r="K576"/>
  <c r="K577"/>
  <c r="K578"/>
  <c r="K579"/>
  <c r="K580"/>
  <c r="K581"/>
  <c r="K582"/>
  <c r="K583"/>
  <c r="K584"/>
  <c r="K585"/>
  <c r="K586"/>
  <c r="K587"/>
  <c r="K588"/>
  <c r="K589"/>
  <c r="K590"/>
  <c r="K591"/>
  <c r="K592"/>
  <c r="K593"/>
  <c r="K594"/>
  <c r="K595"/>
  <c r="K596"/>
  <c r="K597"/>
  <c r="K598"/>
  <c r="K599"/>
  <c r="K600"/>
  <c r="K601"/>
  <c r="K602"/>
  <c r="K603"/>
  <c r="K604"/>
  <c r="K605"/>
  <c r="K606"/>
  <c r="K607"/>
  <c r="K608"/>
  <c r="K609"/>
  <c r="K610"/>
  <c r="K611"/>
  <c r="K612"/>
  <c r="K613"/>
  <c r="K614"/>
  <c r="K615"/>
  <c r="K616"/>
  <c r="K617"/>
  <c r="K618"/>
  <c r="K619"/>
  <c r="K620"/>
  <c r="K621"/>
  <c r="K622"/>
  <c r="K623"/>
  <c r="K624"/>
  <c r="K625"/>
  <c r="K626"/>
  <c r="K627"/>
  <c r="K628"/>
  <c r="K629"/>
  <c r="K630"/>
  <c r="K631"/>
  <c r="K632"/>
  <c r="K633"/>
  <c r="K634"/>
  <c r="K635"/>
  <c r="K636"/>
  <c r="K637"/>
  <c r="K638"/>
  <c r="K639"/>
  <c r="K640"/>
  <c r="K641"/>
  <c r="K642"/>
  <c r="K643"/>
  <c r="K644"/>
  <c r="K645"/>
  <c r="K646"/>
  <c r="K647"/>
  <c r="K648"/>
  <c r="K649"/>
  <c r="K650"/>
  <c r="K651"/>
  <c r="K652"/>
  <c r="K653"/>
  <c r="K654"/>
  <c r="K655"/>
  <c r="K656"/>
  <c r="K657"/>
  <c r="K658"/>
  <c r="K659"/>
  <c r="K660"/>
  <c r="K661"/>
  <c r="K662"/>
  <c r="K663"/>
  <c r="K664"/>
  <c r="K665"/>
  <c r="K666"/>
  <c r="K667"/>
  <c r="K668"/>
  <c r="K669"/>
  <c r="K670"/>
  <c r="K671"/>
  <c r="K672"/>
  <c r="K673"/>
  <c r="K674"/>
  <c r="K675"/>
  <c r="K676"/>
  <c r="K677"/>
  <c r="K678"/>
  <c r="K679"/>
  <c r="K680"/>
  <c r="K681"/>
  <c r="K682"/>
  <c r="K683"/>
  <c r="K684"/>
  <c r="K685"/>
  <c r="K686"/>
  <c r="K687"/>
  <c r="K688"/>
  <c r="K689"/>
  <c r="K690"/>
  <c r="K691"/>
  <c r="K692"/>
  <c r="K693"/>
  <c r="K694"/>
  <c r="K695"/>
  <c r="K696"/>
  <c r="K697"/>
  <c r="K698"/>
  <c r="K699"/>
  <c r="K700"/>
  <c r="K701"/>
  <c r="K702"/>
  <c r="K703"/>
  <c r="K704"/>
  <c r="K705"/>
  <c r="K706"/>
  <c r="K707"/>
  <c r="K708"/>
  <c r="K709"/>
  <c r="K710"/>
  <c r="K711"/>
  <c r="K712"/>
  <c r="K713"/>
  <c r="K714"/>
  <c r="K715"/>
  <c r="K716"/>
  <c r="K717"/>
  <c r="K718"/>
  <c r="K719"/>
  <c r="K720"/>
  <c r="K721"/>
  <c r="K722"/>
  <c r="K723"/>
  <c r="K724"/>
  <c r="K725"/>
  <c r="K726"/>
  <c r="K727"/>
  <c r="K728"/>
  <c r="K729"/>
  <c r="K730"/>
  <c r="K731"/>
  <c r="K732"/>
  <c r="K733"/>
  <c r="K734"/>
  <c r="K735"/>
  <c r="K736"/>
  <c r="K737"/>
  <c r="K738"/>
  <c r="K739"/>
  <c r="K740"/>
  <c r="K741"/>
  <c r="K742"/>
  <c r="K743"/>
  <c r="K744"/>
  <c r="K745"/>
  <c r="K746"/>
  <c r="K747"/>
  <c r="K748"/>
  <c r="K749"/>
  <c r="K750"/>
  <c r="K751"/>
  <c r="K752"/>
  <c r="K753"/>
  <c r="K754"/>
  <c r="K755"/>
  <c r="K756"/>
  <c r="K757"/>
  <c r="K758"/>
  <c r="K759"/>
  <c r="K760"/>
  <c r="K761"/>
  <c r="K762"/>
  <c r="K763"/>
  <c r="K764"/>
  <c r="K765"/>
  <c r="K766"/>
  <c r="K767"/>
  <c r="K768"/>
  <c r="K769"/>
  <c r="K770"/>
  <c r="K771"/>
  <c r="K772"/>
  <c r="K773"/>
  <c r="K774"/>
  <c r="K775"/>
  <c r="K776"/>
  <c r="K777"/>
  <c r="K778"/>
  <c r="K779"/>
  <c r="K780"/>
  <c r="K781"/>
  <c r="K782"/>
  <c r="K783"/>
  <c r="K784"/>
  <c r="K785"/>
  <c r="K786"/>
  <c r="K787"/>
  <c r="K788"/>
  <c r="K789"/>
  <c r="K790"/>
  <c r="K791"/>
  <c r="K792"/>
  <c r="K793"/>
  <c r="K794"/>
  <c r="K795"/>
  <c r="K796"/>
  <c r="K797"/>
  <c r="K798"/>
  <c r="K799"/>
  <c r="K800"/>
  <c r="K801"/>
  <c r="K802"/>
  <c r="K803"/>
  <c r="K804"/>
  <c r="K805"/>
  <c r="K806"/>
  <c r="K807"/>
  <c r="K808"/>
  <c r="K809"/>
  <c r="K810"/>
  <c r="K811"/>
  <c r="K812"/>
  <c r="K813"/>
  <c r="K814"/>
  <c r="K815"/>
  <c r="K816"/>
  <c r="K817"/>
  <c r="K818"/>
  <c r="K819"/>
  <c r="K820"/>
  <c r="K821"/>
  <c r="K822"/>
  <c r="K823"/>
  <c r="K824"/>
  <c r="K825"/>
  <c r="K826"/>
  <c r="K827"/>
  <c r="K828"/>
  <c r="K829"/>
  <c r="K830"/>
  <c r="K831"/>
  <c r="K832"/>
  <c r="K833"/>
  <c r="K834"/>
  <c r="K835"/>
  <c r="K836"/>
  <c r="K837"/>
  <c r="K838"/>
  <c r="K839"/>
  <c r="K840"/>
  <c r="K841"/>
  <c r="K842"/>
  <c r="K843"/>
  <c r="K844"/>
  <c r="K845"/>
  <c r="K846"/>
  <c r="K847"/>
  <c r="K848"/>
  <c r="K849"/>
  <c r="K850"/>
  <c r="K851"/>
  <c r="K852"/>
  <c r="K853"/>
  <c r="K854"/>
  <c r="K855"/>
  <c r="K856"/>
  <c r="K857"/>
  <c r="K858"/>
  <c r="K859"/>
  <c r="K860"/>
  <c r="K861"/>
  <c r="K862"/>
  <c r="K863"/>
  <c r="K864"/>
  <c r="K865"/>
  <c r="K866"/>
  <c r="K867"/>
  <c r="K868"/>
  <c r="K869"/>
  <c r="K870"/>
  <c r="K871"/>
  <c r="K872"/>
  <c r="K873"/>
  <c r="K874"/>
  <c r="K875"/>
  <c r="K876"/>
  <c r="K877"/>
  <c r="K878"/>
  <c r="K879"/>
  <c r="K880"/>
  <c r="K881"/>
  <c r="K882"/>
  <c r="K883"/>
  <c r="K884"/>
  <c r="K885"/>
  <c r="K886"/>
  <c r="K887"/>
  <c r="K888"/>
  <c r="K889"/>
  <c r="K890"/>
  <c r="K891"/>
  <c r="K892"/>
  <c r="K893"/>
  <c r="K894"/>
  <c r="K895"/>
  <c r="K896"/>
  <c r="K897"/>
  <c r="K898"/>
  <c r="K899"/>
  <c r="K900"/>
  <c r="K901"/>
  <c r="K902"/>
  <c r="K903"/>
  <c r="K904"/>
  <c r="K905"/>
  <c r="K906"/>
  <c r="K907"/>
  <c r="K908"/>
  <c r="K909"/>
  <c r="K910"/>
  <c r="K911"/>
  <c r="K912"/>
  <c r="K913"/>
  <c r="K914"/>
  <c r="K915"/>
  <c r="K916"/>
  <c r="K917"/>
  <c r="K918"/>
  <c r="K919"/>
  <c r="K920"/>
  <c r="K921"/>
  <c r="K922"/>
  <c r="K923"/>
  <c r="K924"/>
  <c r="K925"/>
  <c r="K926"/>
  <c r="K927"/>
  <c r="K928"/>
  <c r="K929"/>
  <c r="K930"/>
  <c r="K931"/>
  <c r="K932"/>
  <c r="K933"/>
  <c r="K934"/>
  <c r="K935"/>
  <c r="K936"/>
  <c r="K937"/>
  <c r="K938"/>
  <c r="K939"/>
  <c r="K940"/>
  <c r="K941"/>
  <c r="K942"/>
  <c r="K943"/>
  <c r="K944"/>
  <c r="K945"/>
  <c r="K946"/>
  <c r="K947"/>
  <c r="K948"/>
  <c r="K949"/>
  <c r="K950"/>
  <c r="K951"/>
  <c r="K952"/>
  <c r="K953"/>
  <c r="K954"/>
  <c r="K955"/>
  <c r="K956"/>
  <c r="K957"/>
  <c r="K958"/>
  <c r="K959"/>
  <c r="K960"/>
  <c r="K961"/>
  <c r="K962"/>
  <c r="K963"/>
  <c r="K964"/>
  <c r="K965"/>
  <c r="K966"/>
  <c r="K967"/>
  <c r="K968"/>
  <c r="K969"/>
  <c r="K970"/>
  <c r="K971"/>
  <c r="K972"/>
  <c r="K973"/>
  <c r="K974"/>
  <c r="K975"/>
  <c r="K976"/>
  <c r="K977"/>
  <c r="K978"/>
  <c r="K979"/>
  <c r="K980"/>
  <c r="K981"/>
  <c r="K982"/>
  <c r="K983"/>
  <c r="K984"/>
  <c r="K985"/>
  <c r="K986"/>
  <c r="K987"/>
  <c r="K988"/>
  <c r="K989"/>
  <c r="K990"/>
  <c r="K991"/>
  <c r="K992"/>
  <c r="K993"/>
  <c r="K994"/>
  <c r="K995"/>
  <c r="K996"/>
  <c r="K997"/>
  <c r="K998"/>
  <c r="K999"/>
  <c r="K1000"/>
  <c r="K1001"/>
  <c r="K1002"/>
  <c r="K1003"/>
  <c r="K1004"/>
  <c r="K1005"/>
  <c r="K1006"/>
  <c r="K1007"/>
  <c r="K1008"/>
  <c r="K1009"/>
  <c r="K1010"/>
  <c r="K1011"/>
  <c r="K1012"/>
  <c r="K1013"/>
  <c r="K1014"/>
  <c r="K1015"/>
  <c r="K1016"/>
  <c r="K1017"/>
  <c r="K1018"/>
  <c r="K1019"/>
  <c r="K1020"/>
  <c r="K1021"/>
  <c r="K1022"/>
  <c r="K1023"/>
  <c r="K1024"/>
  <c r="K1025"/>
  <c r="K1026"/>
  <c r="K1027"/>
  <c r="K1028"/>
  <c r="K1029"/>
  <c r="K1030"/>
  <c r="K1031"/>
  <c r="K1032"/>
  <c r="K1033"/>
  <c r="K1034"/>
  <c r="K1035"/>
  <c r="K1036"/>
  <c r="K1037"/>
  <c r="K1038"/>
  <c r="K1039"/>
  <c r="K1040"/>
  <c r="K1041"/>
  <c r="K1042"/>
  <c r="K1043"/>
  <c r="K1044"/>
  <c r="K1045"/>
  <c r="K1046"/>
  <c r="K1047"/>
  <c r="K1048"/>
  <c r="K1049"/>
  <c r="K1050"/>
  <c r="K1051"/>
  <c r="K1052"/>
  <c r="K1053"/>
  <c r="K1054"/>
  <c r="K1055"/>
  <c r="K1056"/>
  <c r="K1057"/>
  <c r="K1058"/>
  <c r="K1059"/>
  <c r="K1060"/>
  <c r="K1061"/>
  <c r="K1062"/>
  <c r="K1063"/>
  <c r="K1064"/>
  <c r="K1065"/>
  <c r="K1066"/>
  <c r="K1067"/>
  <c r="K1068"/>
  <c r="K1069"/>
  <c r="K1070"/>
  <c r="K1071"/>
  <c r="K1072"/>
  <c r="K1073"/>
  <c r="K1074"/>
  <c r="K1075"/>
  <c r="K1076"/>
  <c r="K1077"/>
  <c r="K1078"/>
  <c r="K1079"/>
  <c r="K1080"/>
  <c r="K1081"/>
  <c r="K1082"/>
  <c r="K1083"/>
  <c r="K1084"/>
  <c r="K1085"/>
  <c r="K1086"/>
  <c r="K1087"/>
  <c r="K1088"/>
  <c r="K1089"/>
  <c r="K1090"/>
  <c r="K1091"/>
  <c r="K1092"/>
  <c r="K1093"/>
  <c r="K1094"/>
  <c r="K1095"/>
  <c r="K1096"/>
  <c r="K1097"/>
  <c r="K1098"/>
  <c r="K1099"/>
  <c r="K1100"/>
  <c r="K1101"/>
  <c r="K1102"/>
  <c r="K1103"/>
  <c r="K1104"/>
  <c r="K1105"/>
  <c r="K1106"/>
  <c r="K1107"/>
  <c r="K1108"/>
  <c r="K1109"/>
  <c r="K1110"/>
  <c r="K1111"/>
  <c r="K1112"/>
  <c r="K1113"/>
  <c r="K1114"/>
  <c r="K1115"/>
  <c r="K1116"/>
  <c r="K1117"/>
  <c r="K1118"/>
  <c r="K1119"/>
  <c r="K1120"/>
  <c r="K1121"/>
  <c r="K1122"/>
  <c r="K1123"/>
  <c r="K1124"/>
  <c r="K1125"/>
  <c r="K1126"/>
  <c r="K1127"/>
  <c r="K1128"/>
  <c r="K1129"/>
  <c r="K1130"/>
  <c r="K1131"/>
  <c r="K1132"/>
  <c r="K1133"/>
  <c r="K1134"/>
  <c r="K1135"/>
  <c r="K1136"/>
  <c r="K1137"/>
  <c r="K1138"/>
  <c r="K1139"/>
  <c r="K1140"/>
  <c r="K1141"/>
  <c r="K1142"/>
  <c r="K1143"/>
  <c r="K1144"/>
  <c r="K1145"/>
  <c r="K1146"/>
  <c r="K1147"/>
  <c r="K1148"/>
  <c r="K1149"/>
  <c r="K1150"/>
  <c r="K1151"/>
  <c r="K1152"/>
  <c r="K1153"/>
  <c r="K1154"/>
  <c r="K1155"/>
  <c r="K1156"/>
  <c r="K1157"/>
  <c r="K1158"/>
  <c r="K1159"/>
  <c r="K1160"/>
  <c r="K1161"/>
  <c r="K1162"/>
  <c r="K1163"/>
  <c r="K1164"/>
  <c r="K1165"/>
  <c r="K1166"/>
  <c r="K1167"/>
  <c r="K1168"/>
  <c r="K1169"/>
  <c r="K1170"/>
  <c r="K1171"/>
  <c r="K1172"/>
  <c r="K1173"/>
  <c r="K1174"/>
  <c r="K1175"/>
  <c r="K1176"/>
  <c r="K1177"/>
  <c r="K1178"/>
  <c r="K1179"/>
  <c r="K1180"/>
  <c r="K1181"/>
  <c r="K1182"/>
  <c r="K1183"/>
  <c r="K1184"/>
  <c r="K1185"/>
  <c r="K1186"/>
  <c r="K1187"/>
  <c r="K1188"/>
  <c r="K1189"/>
  <c r="K1190"/>
  <c r="K1191"/>
  <c r="K1192"/>
  <c r="K1193"/>
  <c r="K1194"/>
  <c r="K1195"/>
  <c r="K1196"/>
  <c r="K1197"/>
  <c r="K1198"/>
  <c r="K1199"/>
  <c r="K1200"/>
  <c r="K1201"/>
  <c r="K1202"/>
  <c r="K1203"/>
  <c r="K1204"/>
  <c r="K1205"/>
  <c r="K1206"/>
  <c r="K1207"/>
  <c r="K1208"/>
  <c r="K1209"/>
  <c r="K1210"/>
  <c r="K1211"/>
  <c r="K1212"/>
  <c r="K1213"/>
  <c r="K1214"/>
  <c r="K1215"/>
  <c r="K1216"/>
  <c r="K1217"/>
  <c r="K1218"/>
  <c r="K1219"/>
  <c r="K1220"/>
  <c r="K1221"/>
  <c r="K1222"/>
  <c r="K1223"/>
  <c r="K1224"/>
  <c r="K1225"/>
  <c r="K1226"/>
  <c r="K1227"/>
  <c r="K1228"/>
  <c r="K1229"/>
  <c r="K1230"/>
  <c r="K1231"/>
  <c r="K1232"/>
  <c r="K1233"/>
  <c r="K1234"/>
  <c r="K1235"/>
  <c r="K1236"/>
  <c r="K1237"/>
  <c r="K1238"/>
  <c r="K1239"/>
  <c r="K1240"/>
  <c r="K1241"/>
  <c r="K1242"/>
  <c r="K1243"/>
  <c r="K1244"/>
  <c r="K1245"/>
  <c r="K1246"/>
  <c r="K1247"/>
  <c r="K1248"/>
  <c r="K1249"/>
  <c r="K1250"/>
  <c r="K1251"/>
  <c r="K1252"/>
  <c r="K1253"/>
  <c r="K1254"/>
  <c r="K1255"/>
  <c r="K1256"/>
  <c r="K1257"/>
  <c r="K1258"/>
  <c r="K1259"/>
  <c r="K1260"/>
  <c r="K1261"/>
  <c r="K1262"/>
  <c r="K1263"/>
  <c r="K1264"/>
  <c r="K1265"/>
  <c r="K1266"/>
  <c r="K1267"/>
  <c r="K1268"/>
  <c r="K1269"/>
  <c r="K1270"/>
  <c r="K1271"/>
  <c r="K1272"/>
  <c r="K1273"/>
  <c r="K1274"/>
  <c r="K1275"/>
  <c r="K1276"/>
  <c r="K1277"/>
  <c r="K1278"/>
  <c r="K1279"/>
  <c r="K1280"/>
  <c r="K1281"/>
  <c r="K1282"/>
  <c r="K1283"/>
  <c r="K1284"/>
  <c r="K1285"/>
  <c r="K1286"/>
  <c r="K1287"/>
  <c r="K1288"/>
  <c r="K1289"/>
  <c r="K1290"/>
  <c r="K1291"/>
  <c r="K1292"/>
  <c r="K1293"/>
  <c r="K1294"/>
  <c r="K1295"/>
  <c r="K1296"/>
  <c r="K1297"/>
  <c r="K1298"/>
  <c r="K1299"/>
  <c r="K1300"/>
  <c r="K1301"/>
  <c r="K1302"/>
  <c r="K1303"/>
  <c r="K1304"/>
  <c r="K1305"/>
  <c r="K1306"/>
  <c r="K1307"/>
  <c r="K1308"/>
  <c r="K1309"/>
  <c r="K1310"/>
  <c r="K1311"/>
  <c r="K1312"/>
  <c r="K1313"/>
  <c r="K1314"/>
  <c r="K1315"/>
  <c r="K1316"/>
  <c r="K1317"/>
  <c r="K1318"/>
  <c r="K1319"/>
  <c r="K1320"/>
  <c r="K1321"/>
  <c r="K1322"/>
  <c r="K1323"/>
  <c r="K1324"/>
  <c r="K1325"/>
  <c r="K1326"/>
  <c r="K1327"/>
  <c r="K1328"/>
  <c r="K1329"/>
  <c r="K1330"/>
  <c r="K1331"/>
  <c r="K1332"/>
  <c r="K1333"/>
  <c r="K1334"/>
  <c r="K1335"/>
  <c r="K1336"/>
  <c r="K1337"/>
  <c r="K1338"/>
  <c r="K1339"/>
  <c r="K1340"/>
  <c r="K1341"/>
  <c r="K1342"/>
  <c r="K1343"/>
  <c r="K1344"/>
  <c r="K1345"/>
  <c r="K1346"/>
  <c r="K1347"/>
  <c r="K1348"/>
  <c r="K1349"/>
  <c r="K1350"/>
  <c r="K1351"/>
  <c r="K1352"/>
  <c r="K1353"/>
  <c r="K1354"/>
  <c r="K1355"/>
  <c r="K1356"/>
  <c r="K1357"/>
  <c r="K1358"/>
  <c r="K1359"/>
  <c r="K1360"/>
  <c r="K1361"/>
  <c r="K1362"/>
  <c r="K1363"/>
  <c r="K1364"/>
  <c r="K1365"/>
  <c r="K1366"/>
  <c r="K1367"/>
  <c r="K1368"/>
  <c r="K1369"/>
  <c r="K1370"/>
  <c r="K1371"/>
  <c r="K1372"/>
  <c r="K1373"/>
  <c r="K1374"/>
  <c r="K1375"/>
  <c r="K1376"/>
  <c r="K1377"/>
  <c r="K1378"/>
  <c r="K1379"/>
  <c r="K1380"/>
  <c r="K1381"/>
  <c r="K1382"/>
  <c r="K1383"/>
  <c r="K1384"/>
  <c r="K1385"/>
  <c r="K1386"/>
  <c r="K1387"/>
  <c r="K1388"/>
  <c r="K1389"/>
  <c r="K1390"/>
  <c r="K1391"/>
  <c r="K1392"/>
  <c r="K1393"/>
  <c r="K1394"/>
  <c r="K1395"/>
  <c r="K1396"/>
  <c r="K1397"/>
  <c r="K1398"/>
  <c r="K1399"/>
  <c r="K1400"/>
  <c r="K1401"/>
  <c r="K1402"/>
  <c r="K1403"/>
  <c r="K1404"/>
  <c r="K1405"/>
  <c r="K1406"/>
  <c r="K1407"/>
  <c r="K1408"/>
  <c r="K1409"/>
  <c r="K1410"/>
  <c r="K1411"/>
  <c r="K1412"/>
  <c r="K1413"/>
  <c r="K1414"/>
  <c r="K1415"/>
  <c r="K1416"/>
  <c r="K1417"/>
  <c r="K1418"/>
  <c r="K1419"/>
  <c r="K1420"/>
  <c r="K1421"/>
  <c r="K1422"/>
  <c r="K1423"/>
  <c r="K1424"/>
  <c r="K1425"/>
  <c r="K1426"/>
  <c r="K1427"/>
  <c r="K1428"/>
  <c r="K1429"/>
  <c r="K1430"/>
  <c r="K1431"/>
  <c r="K1432"/>
  <c r="K1433"/>
  <c r="K1434"/>
  <c r="K1435"/>
  <c r="K1436"/>
  <c r="K1437"/>
  <c r="K1438"/>
  <c r="K1439"/>
  <c r="K1440"/>
  <c r="K1441"/>
  <c r="K1442"/>
  <c r="K1443"/>
  <c r="K1444"/>
  <c r="K1445"/>
  <c r="K1446"/>
  <c r="K1447"/>
  <c r="K1448"/>
  <c r="K1449"/>
  <c r="K1450"/>
  <c r="K1451"/>
  <c r="K1452"/>
  <c r="K1453"/>
  <c r="K1454"/>
  <c r="K1455"/>
  <c r="K1456"/>
  <c r="K1457"/>
  <c r="K1458"/>
  <c r="K1459"/>
  <c r="K1460"/>
  <c r="K1461"/>
  <c r="K1462"/>
  <c r="K1463"/>
  <c r="K1464"/>
  <c r="K1465"/>
  <c r="K1466"/>
  <c r="K1467"/>
  <c r="K1468"/>
  <c r="K1469"/>
  <c r="K1470"/>
  <c r="K1471"/>
  <c r="K1472"/>
  <c r="K1473"/>
  <c r="K1474"/>
  <c r="K1475"/>
  <c r="K1476"/>
  <c r="K1477"/>
  <c r="K1478"/>
  <c r="K1479"/>
  <c r="K1480"/>
  <c r="K1481"/>
  <c r="K1482"/>
  <c r="K1483"/>
  <c r="K1484"/>
  <c r="K1485"/>
  <c r="K1486"/>
  <c r="K1487"/>
  <c r="K1488"/>
  <c r="K1489"/>
  <c r="K1490"/>
  <c r="K1491"/>
  <c r="K1492"/>
  <c r="K1493"/>
  <c r="K1494"/>
  <c r="K1495"/>
  <c r="K1496"/>
  <c r="K1497"/>
  <c r="K1498"/>
  <c r="K1499"/>
  <c r="K1500"/>
  <c r="K1501"/>
  <c r="K1502"/>
  <c r="K1503"/>
  <c r="K1504"/>
  <c r="K1505"/>
  <c r="K1506"/>
  <c r="K1507"/>
  <c r="K1508"/>
  <c r="K1509"/>
  <c r="K1510"/>
  <c r="K1511"/>
  <c r="K1512"/>
  <c r="K1513"/>
  <c r="K1514"/>
  <c r="K1515"/>
  <c r="K1516"/>
  <c r="K1517"/>
  <c r="K1518"/>
  <c r="K1519"/>
  <c r="K1520"/>
  <c r="K1521"/>
  <c r="K1522"/>
  <c r="K1523"/>
  <c r="K1524"/>
  <c r="K1525"/>
  <c r="K1526"/>
  <c r="K1527"/>
  <c r="K1528"/>
  <c r="K1529"/>
  <c r="K1530"/>
  <c r="K1531"/>
  <c r="K1532"/>
  <c r="K1533"/>
  <c r="K1534"/>
  <c r="K1535"/>
  <c r="K1536"/>
  <c r="K1537"/>
  <c r="K1538"/>
  <c r="K1539"/>
  <c r="K1540"/>
  <c r="K1541"/>
  <c r="K1542"/>
  <c r="K1543"/>
  <c r="K1544"/>
  <c r="K1545"/>
  <c r="K1546"/>
  <c r="K1547"/>
  <c r="K1548"/>
  <c r="K1549"/>
  <c r="K1550"/>
  <c r="K1551"/>
  <c r="K1552"/>
  <c r="K1553"/>
  <c r="K1554"/>
  <c r="K1555"/>
  <c r="K1556"/>
  <c r="K1557"/>
  <c r="K1558"/>
  <c r="K1559"/>
  <c r="K1560"/>
  <c r="K1561"/>
  <c r="K1562"/>
  <c r="K1563"/>
  <c r="K1564"/>
  <c r="K1565"/>
  <c r="K1566"/>
  <c r="K1567"/>
  <c r="K1568"/>
  <c r="K1569"/>
  <c r="K1570"/>
  <c r="K1571"/>
  <c r="K1572"/>
  <c r="K1573"/>
  <c r="K1574"/>
  <c r="K1575"/>
  <c r="K1576"/>
  <c r="K1577"/>
  <c r="K1578"/>
  <c r="K1579"/>
  <c r="K1580"/>
  <c r="K1581"/>
  <c r="K1582"/>
  <c r="K1583"/>
  <c r="K1584"/>
  <c r="K1585"/>
  <c r="K1586"/>
  <c r="K1587"/>
  <c r="K1588"/>
  <c r="K1589"/>
  <c r="K1590"/>
  <c r="K1591"/>
  <c r="K1592"/>
  <c r="K1593"/>
  <c r="K1594"/>
  <c r="K1595"/>
  <c r="K1596"/>
  <c r="K1597"/>
  <c r="K1598"/>
  <c r="K1599"/>
  <c r="K1600"/>
  <c r="K1601"/>
  <c r="K1602"/>
  <c r="K1603"/>
  <c r="K1604"/>
  <c r="K1605"/>
  <c r="K1606"/>
  <c r="K1607"/>
  <c r="K1608"/>
  <c r="K1609"/>
  <c r="K1610"/>
  <c r="K1611"/>
  <c r="K1612"/>
  <c r="K1613"/>
  <c r="K1614"/>
  <c r="K1615"/>
  <c r="K1616"/>
  <c r="K1617"/>
  <c r="K1618"/>
  <c r="K1619"/>
  <c r="K1620"/>
  <c r="K1621"/>
  <c r="K1622"/>
  <c r="K1623"/>
  <c r="K1624"/>
  <c r="K1625"/>
  <c r="K1626"/>
  <c r="K1627"/>
  <c r="K1628"/>
  <c r="K1629"/>
  <c r="K1630"/>
  <c r="K1631"/>
  <c r="K1632"/>
  <c r="K1633"/>
  <c r="K1634"/>
  <c r="K1635"/>
  <c r="K1636"/>
  <c r="K1637"/>
  <c r="K1638"/>
  <c r="K1639"/>
  <c r="K1640"/>
  <c r="K1641"/>
  <c r="K1642"/>
  <c r="K1643"/>
  <c r="K1644"/>
  <c r="K1645"/>
  <c r="K1646"/>
  <c r="K1647"/>
  <c r="K1648"/>
  <c r="K1649"/>
  <c r="K1650"/>
  <c r="K1651"/>
  <c r="K1652"/>
  <c r="K1653"/>
  <c r="K1654"/>
  <c r="K1655"/>
  <c r="K1656"/>
  <c r="K1657"/>
  <c r="K1658"/>
  <c r="K1659"/>
  <c r="K1660"/>
  <c r="K1661"/>
  <c r="K1662"/>
  <c r="K1663"/>
  <c r="K1664"/>
  <c r="K1665"/>
  <c r="K1666"/>
  <c r="K1667"/>
  <c r="K1668"/>
  <c r="K1669"/>
  <c r="K1670"/>
  <c r="K1671"/>
  <c r="K1672"/>
  <c r="K1673"/>
  <c r="K1674"/>
  <c r="K1675"/>
  <c r="K1676"/>
  <c r="K1677"/>
  <c r="K1678"/>
  <c r="K1679"/>
  <c r="K1680"/>
  <c r="K1681"/>
  <c r="K1682"/>
  <c r="K1683"/>
  <c r="K1684"/>
  <c r="K1685"/>
  <c r="K1686"/>
  <c r="K1687"/>
  <c r="K1688"/>
  <c r="K1689"/>
  <c r="K1690"/>
  <c r="K1691"/>
  <c r="K1692"/>
  <c r="K1693"/>
  <c r="K1694"/>
  <c r="K1695"/>
  <c r="K1696"/>
  <c r="K1697"/>
  <c r="K1698"/>
  <c r="K1699"/>
  <c r="K1700"/>
  <c r="K1701"/>
  <c r="K1702"/>
  <c r="K1703"/>
  <c r="K1704"/>
  <c r="K1705"/>
  <c r="K1706"/>
  <c r="K1707"/>
  <c r="K1708"/>
  <c r="K1709"/>
  <c r="K1710"/>
  <c r="K1711"/>
  <c r="K1712"/>
  <c r="K1713"/>
  <c r="K1714"/>
  <c r="K1715"/>
  <c r="K1716"/>
  <c r="K1717"/>
  <c r="K1718"/>
  <c r="K1719"/>
  <c r="K1720"/>
  <c r="K1721"/>
  <c r="K1722"/>
  <c r="K1723"/>
  <c r="K1724"/>
  <c r="K1725"/>
  <c r="K1726"/>
  <c r="K1727"/>
  <c r="K1728"/>
  <c r="K1729"/>
  <c r="K1730"/>
  <c r="K1731"/>
  <c r="K1732"/>
  <c r="K1733"/>
  <c r="K1734"/>
  <c r="K1735"/>
  <c r="K1736"/>
  <c r="K1737"/>
  <c r="K1738"/>
  <c r="K1739"/>
  <c r="K1740"/>
  <c r="K1741"/>
  <c r="K1742"/>
  <c r="K1743"/>
  <c r="K1744"/>
  <c r="K1745"/>
  <c r="K1746"/>
  <c r="K1747"/>
  <c r="K1748"/>
  <c r="K1749"/>
  <c r="K1750"/>
  <c r="K1751"/>
  <c r="K1752"/>
  <c r="K1753"/>
  <c r="K1754"/>
  <c r="K1755"/>
  <c r="K1756"/>
  <c r="K1757"/>
  <c r="K1758"/>
  <c r="K1759"/>
  <c r="K1760"/>
  <c r="K1761"/>
  <c r="K1762"/>
  <c r="K1763"/>
  <c r="K1764"/>
  <c r="K1765"/>
  <c r="K1766"/>
  <c r="K1767"/>
  <c r="K1768"/>
  <c r="K1769"/>
  <c r="K1770"/>
  <c r="K1771"/>
  <c r="K1772"/>
  <c r="K1773"/>
  <c r="K1774"/>
  <c r="K1775"/>
  <c r="K1776"/>
  <c r="K1777"/>
  <c r="K1778"/>
  <c r="K1779"/>
  <c r="K1780"/>
  <c r="K1781"/>
  <c r="K1782"/>
  <c r="K1783"/>
  <c r="K1784"/>
  <c r="K1785"/>
  <c r="K1786"/>
  <c r="K1787"/>
  <c r="K1788"/>
  <c r="K1789"/>
  <c r="K1790"/>
  <c r="K1791"/>
  <c r="K1792"/>
  <c r="K1793"/>
  <c r="K1794"/>
  <c r="K1795"/>
  <c r="K1796"/>
  <c r="K1797"/>
  <c r="K1798"/>
  <c r="K1799"/>
  <c r="K1800"/>
  <c r="K1801"/>
  <c r="K1802"/>
  <c r="K1803"/>
  <c r="K1804"/>
  <c r="K1805"/>
  <c r="K1806"/>
  <c r="K1807"/>
  <c r="K1808"/>
  <c r="K1809"/>
  <c r="K1810"/>
  <c r="K1811"/>
  <c r="K1812"/>
  <c r="K1813"/>
  <c r="K1814"/>
  <c r="K1815"/>
  <c r="K1816"/>
  <c r="K1817"/>
  <c r="K1818"/>
  <c r="K1819"/>
  <c r="K1820"/>
  <c r="K1821"/>
  <c r="K1822"/>
  <c r="K1823"/>
  <c r="K1824"/>
  <c r="K1825"/>
  <c r="K1826"/>
  <c r="K1827"/>
  <c r="K1828"/>
  <c r="K1829"/>
  <c r="K1830"/>
  <c r="K1831"/>
  <c r="K1832"/>
  <c r="K1833"/>
  <c r="K1834"/>
  <c r="K1835"/>
  <c r="K1836"/>
  <c r="K1837"/>
  <c r="K1838"/>
  <c r="K1839"/>
  <c r="K1840"/>
  <c r="K1841"/>
  <c r="K1842"/>
  <c r="K1843"/>
  <c r="K1844"/>
  <c r="K1845"/>
  <c r="K1846"/>
  <c r="K1847"/>
  <c r="K1848"/>
  <c r="K1849"/>
  <c r="K1850"/>
  <c r="K1851"/>
  <c r="K1852"/>
  <c r="K1853"/>
  <c r="K1854"/>
  <c r="K1855"/>
  <c r="K1856"/>
  <c r="K1857"/>
  <c r="K1858"/>
  <c r="K1859"/>
  <c r="K1860"/>
  <c r="K1861"/>
  <c r="K1862"/>
  <c r="K1863"/>
  <c r="K1864"/>
  <c r="K1865"/>
  <c r="K1866"/>
  <c r="K1867"/>
  <c r="K1868"/>
  <c r="K1869"/>
  <c r="K1870"/>
  <c r="K1871"/>
  <c r="K1872"/>
  <c r="K1873"/>
  <c r="K1874"/>
  <c r="K1875"/>
  <c r="K1876"/>
  <c r="K1877"/>
  <c r="K1878"/>
  <c r="K1879"/>
  <c r="K1880"/>
  <c r="K1881"/>
  <c r="K1882"/>
  <c r="K1883"/>
  <c r="K1884"/>
  <c r="K1885"/>
  <c r="K1886"/>
  <c r="K1887"/>
  <c r="K1888"/>
  <c r="K1889"/>
  <c r="K1890"/>
  <c r="K1891"/>
  <c r="K1892"/>
  <c r="K1893"/>
  <c r="K1894"/>
  <c r="K1895"/>
  <c r="K1896"/>
  <c r="K1897"/>
  <c r="K1898"/>
  <c r="K1899"/>
  <c r="K1900"/>
  <c r="K1901"/>
  <c r="K1902"/>
  <c r="K1903"/>
  <c r="K1904"/>
  <c r="K1905"/>
  <c r="K1906"/>
  <c r="K1907"/>
  <c r="K1908"/>
  <c r="K1909"/>
  <c r="K1910"/>
  <c r="K1911"/>
  <c r="K1912"/>
  <c r="K1913"/>
  <c r="K1914"/>
  <c r="K1915"/>
  <c r="K1916"/>
  <c r="K1917"/>
  <c r="K1918"/>
  <c r="K1919"/>
  <c r="K1920"/>
  <c r="K1921"/>
  <c r="K1922"/>
  <c r="K1923"/>
  <c r="K1924"/>
  <c r="K1925"/>
  <c r="K1926"/>
  <c r="K1927"/>
  <c r="K1928"/>
  <c r="K1929"/>
  <c r="K1930"/>
  <c r="K1931"/>
  <c r="K1932"/>
  <c r="K1933"/>
  <c r="K1934"/>
  <c r="K1935"/>
  <c r="K1936"/>
  <c r="K1937"/>
  <c r="K1938"/>
  <c r="K1939"/>
  <c r="K1940"/>
  <c r="K1941"/>
  <c r="K1942"/>
  <c r="K1943"/>
  <c r="K1944"/>
  <c r="K1945"/>
  <c r="K1946"/>
  <c r="K1947"/>
  <c r="K1948"/>
  <c r="K1949"/>
  <c r="K1950"/>
  <c r="K1951"/>
  <c r="K1952"/>
  <c r="K1953"/>
  <c r="K1954"/>
  <c r="K1955"/>
  <c r="K1956"/>
  <c r="K1957"/>
  <c r="K1958"/>
  <c r="K1959"/>
  <c r="K1960"/>
  <c r="K1961"/>
  <c r="K1962"/>
  <c r="K1963"/>
  <c r="K1964"/>
  <c r="K1965"/>
  <c r="K1966"/>
  <c r="K1967"/>
  <c r="K1968"/>
  <c r="K1969"/>
  <c r="K1970"/>
  <c r="K1971"/>
  <c r="K1972"/>
  <c r="K1973"/>
  <c r="K1974"/>
  <c r="K1975"/>
  <c r="K1976"/>
  <c r="K1977"/>
  <c r="K1978"/>
  <c r="K1979"/>
  <c r="K1980"/>
  <c r="K1981"/>
  <c r="K1982"/>
  <c r="K1983"/>
  <c r="K1984"/>
  <c r="K1985"/>
  <c r="K1986"/>
  <c r="K1987"/>
  <c r="K1988"/>
  <c r="K1989"/>
  <c r="K1990"/>
  <c r="K1991"/>
  <c r="K1992"/>
  <c r="K1993"/>
  <c r="K1994"/>
  <c r="K1995"/>
  <c r="K1996"/>
  <c r="K1997"/>
  <c r="K1998"/>
  <c r="K1999"/>
  <c r="K2000"/>
  <c r="K2001"/>
  <c r="K2002"/>
  <c r="K2003"/>
  <c r="K2004"/>
  <c r="K2005"/>
  <c r="K2006"/>
  <c r="K2007"/>
  <c r="K2008"/>
  <c r="K2009"/>
  <c r="K2010"/>
  <c r="K2011"/>
  <c r="K2012"/>
  <c r="K2013"/>
  <c r="K2014"/>
  <c r="K2015"/>
  <c r="K2016"/>
  <c r="K2017"/>
  <c r="K2018"/>
  <c r="K2019"/>
  <c r="K2020"/>
  <c r="K2021"/>
  <c r="K2022"/>
  <c r="K2023"/>
  <c r="K2024"/>
  <c r="K2025"/>
  <c r="K2026"/>
  <c r="K2027"/>
  <c r="K2028"/>
  <c r="K2029"/>
  <c r="K2030"/>
  <c r="K2031"/>
  <c r="K2032"/>
  <c r="K2033"/>
  <c r="K2034"/>
  <c r="K2035"/>
  <c r="K2036"/>
  <c r="K2037"/>
  <c r="K2038"/>
  <c r="K2039"/>
  <c r="K2040"/>
  <c r="K2041"/>
  <c r="K2042"/>
  <c r="K2043"/>
  <c r="K2044"/>
  <c r="K2045"/>
  <c r="K2046"/>
  <c r="K2047"/>
  <c r="K2048"/>
  <c r="K2049"/>
  <c r="K2050"/>
  <c r="K2051"/>
  <c r="K2052"/>
  <c r="K2053"/>
  <c r="K2054"/>
  <c r="K2055"/>
  <c r="K2056"/>
  <c r="K2057"/>
  <c r="K2058"/>
  <c r="K2059"/>
  <c r="K2060"/>
  <c r="K2061"/>
  <c r="K2062"/>
  <c r="K2063"/>
  <c r="K2064"/>
  <c r="K2065"/>
  <c r="K2066"/>
  <c r="K2067"/>
  <c r="K2068"/>
  <c r="K2069"/>
  <c r="K2070"/>
  <c r="K2071"/>
  <c r="K2072"/>
  <c r="K2073"/>
  <c r="K2074"/>
  <c r="K2075"/>
  <c r="K2076"/>
  <c r="K2077"/>
  <c r="K2078"/>
  <c r="K2079"/>
  <c r="K2080"/>
  <c r="K2081"/>
  <c r="K2082"/>
  <c r="K2083"/>
  <c r="K2084"/>
  <c r="K2085"/>
  <c r="K2086"/>
  <c r="K2087"/>
  <c r="K2088"/>
  <c r="K2089"/>
  <c r="K2090"/>
  <c r="K2091"/>
  <c r="K2092"/>
  <c r="K2093"/>
  <c r="K2094"/>
  <c r="K2095"/>
  <c r="K2096"/>
  <c r="K2097"/>
  <c r="K2098"/>
  <c r="K2099"/>
  <c r="K2100"/>
  <c r="K2101"/>
  <c r="K2102"/>
  <c r="K2103"/>
  <c r="K2104"/>
  <c r="K2105"/>
  <c r="K2106"/>
  <c r="K2107"/>
  <c r="K2108"/>
  <c r="K2109"/>
  <c r="K2110"/>
  <c r="K2111"/>
  <c r="K2112"/>
  <c r="K2113"/>
  <c r="K2114"/>
  <c r="K2115"/>
  <c r="K2116"/>
  <c r="K2117"/>
  <c r="K2118"/>
  <c r="K2119"/>
  <c r="K2120"/>
  <c r="K2121"/>
  <c r="K2122"/>
  <c r="K2123"/>
  <c r="K2124"/>
  <c r="K2125"/>
  <c r="K2126"/>
  <c r="K2127"/>
  <c r="K2128"/>
  <c r="K2129"/>
  <c r="K2130"/>
  <c r="K2131"/>
  <c r="K2132"/>
  <c r="K2133"/>
  <c r="K2134"/>
  <c r="K2135"/>
  <c r="K2136"/>
  <c r="K2137"/>
  <c r="K2138"/>
  <c r="K2139"/>
  <c r="K2140"/>
  <c r="K2141"/>
  <c r="K2142"/>
  <c r="K2143"/>
  <c r="K2144"/>
  <c r="K2145"/>
  <c r="K2146"/>
  <c r="K2147"/>
  <c r="K2148"/>
  <c r="K2149"/>
  <c r="K2150"/>
  <c r="K2151"/>
  <c r="K2152"/>
  <c r="K2153"/>
  <c r="K2154"/>
  <c r="K2155"/>
  <c r="K2156"/>
  <c r="K2157"/>
  <c r="K2158"/>
  <c r="K2159"/>
  <c r="K2160"/>
  <c r="K2161"/>
  <c r="K2162"/>
  <c r="K2163"/>
  <c r="K2164"/>
  <c r="K2165"/>
  <c r="K2166"/>
  <c r="K2167"/>
  <c r="K2168"/>
  <c r="K2169"/>
  <c r="K2170"/>
  <c r="K2171"/>
  <c r="K2172"/>
  <c r="K2173"/>
  <c r="K2174"/>
  <c r="K2175"/>
  <c r="K2176"/>
  <c r="K2177"/>
  <c r="K2178"/>
  <c r="K2179"/>
  <c r="K2180"/>
  <c r="K2181"/>
  <c r="K2182"/>
  <c r="K2183"/>
  <c r="K2184"/>
  <c r="K2185"/>
  <c r="K2186"/>
  <c r="K2187"/>
  <c r="K2188"/>
  <c r="K2189"/>
  <c r="K2190"/>
  <c r="K2191"/>
  <c r="K2192"/>
  <c r="K2193"/>
  <c r="K2194"/>
  <c r="K2195"/>
  <c r="K2196"/>
  <c r="K2197"/>
  <c r="K2198"/>
  <c r="K2199"/>
  <c r="K2200"/>
  <c r="K2201"/>
  <c r="K2202"/>
  <c r="K2203"/>
  <c r="K2204"/>
  <c r="K2205"/>
  <c r="K2206"/>
  <c r="K2207"/>
  <c r="K2208"/>
  <c r="K2209"/>
  <c r="K2210"/>
  <c r="K2211"/>
  <c r="K2212"/>
  <c r="K2213"/>
  <c r="K2214"/>
  <c r="K2215"/>
  <c r="K2216"/>
  <c r="K2217"/>
  <c r="K2218"/>
  <c r="K2219"/>
  <c r="K2220"/>
  <c r="K2221"/>
  <c r="K2222"/>
  <c r="K2223"/>
  <c r="K2224"/>
  <c r="K2225"/>
  <c r="K2226"/>
  <c r="K2227"/>
  <c r="K2228"/>
  <c r="K2229"/>
  <c r="K2230"/>
  <c r="K2231"/>
  <c r="K2232"/>
  <c r="K2233"/>
  <c r="K2234"/>
  <c r="K2235"/>
  <c r="K2236"/>
  <c r="K2237"/>
  <c r="K2238"/>
  <c r="K2239"/>
  <c r="K2240"/>
  <c r="K2241"/>
  <c r="K2242"/>
  <c r="K2243"/>
  <c r="K2244"/>
  <c r="K2245"/>
  <c r="K2246"/>
  <c r="K2247"/>
  <c r="K2248"/>
  <c r="K2249"/>
  <c r="K2250"/>
  <c r="K2251"/>
  <c r="K2252"/>
  <c r="K2253"/>
  <c r="K2254"/>
  <c r="K2255"/>
  <c r="K2256"/>
  <c r="K2257"/>
  <c r="K2258"/>
  <c r="K2259"/>
  <c r="K2260"/>
  <c r="K2261"/>
  <c r="K2262"/>
  <c r="K2263"/>
  <c r="K2264"/>
  <c r="K2265"/>
  <c r="K2266"/>
  <c r="K2267"/>
  <c r="K2268"/>
  <c r="K2269"/>
  <c r="K2270"/>
  <c r="K2271"/>
  <c r="K2272"/>
  <c r="K2273"/>
  <c r="K2274"/>
  <c r="K2275"/>
  <c r="K2276"/>
  <c r="K2277"/>
  <c r="K2278"/>
  <c r="K2279"/>
  <c r="K2280"/>
  <c r="K2281"/>
  <c r="K2282"/>
  <c r="K2283"/>
  <c r="K2284"/>
  <c r="K2285"/>
  <c r="K2286"/>
  <c r="K2287"/>
  <c r="K2288"/>
  <c r="K2289"/>
  <c r="K2290"/>
  <c r="K2291"/>
  <c r="K2292"/>
  <c r="K2293"/>
  <c r="K2294"/>
  <c r="K2295"/>
  <c r="K2296"/>
  <c r="K2297"/>
  <c r="K2298"/>
  <c r="K2299"/>
  <c r="K2300"/>
  <c r="K2301"/>
  <c r="K2302"/>
  <c r="K2303"/>
  <c r="K2304"/>
  <c r="K2305"/>
  <c r="K2306"/>
  <c r="K2307"/>
  <c r="K2308"/>
  <c r="K2309"/>
  <c r="K2310"/>
  <c r="K2311"/>
  <c r="K2312"/>
  <c r="K2313"/>
  <c r="K2314"/>
  <c r="K2315"/>
  <c r="K2316"/>
  <c r="K2317"/>
  <c r="K2318"/>
  <c r="K2319"/>
  <c r="K2320"/>
  <c r="K2321"/>
  <c r="K2322"/>
  <c r="K2323"/>
  <c r="K2324"/>
  <c r="K2325"/>
  <c r="K2326"/>
  <c r="K2327"/>
  <c r="K2328"/>
  <c r="K2329"/>
  <c r="K2330"/>
  <c r="K2331"/>
  <c r="K2332"/>
  <c r="K2333"/>
  <c r="K2334"/>
  <c r="K2335"/>
  <c r="K2336"/>
  <c r="K2337"/>
  <c r="K2338"/>
  <c r="K2339"/>
  <c r="K2340"/>
  <c r="K2341"/>
  <c r="K2342"/>
  <c r="K2343"/>
  <c r="K2344"/>
  <c r="K2345"/>
  <c r="K2346"/>
  <c r="K2347"/>
  <c r="K2348"/>
  <c r="K2349"/>
  <c r="K2350"/>
  <c r="K2351"/>
  <c r="K2352"/>
  <c r="K2353"/>
  <c r="K2354"/>
  <c r="K2355"/>
  <c r="K2356"/>
  <c r="K2357"/>
  <c r="K2358"/>
  <c r="K2359"/>
  <c r="K2360"/>
  <c r="K2361"/>
  <c r="K2362"/>
  <c r="K2363"/>
  <c r="K2364"/>
  <c r="K2365"/>
  <c r="K2366"/>
  <c r="K2367"/>
  <c r="K2368"/>
  <c r="K2369"/>
  <c r="K2370"/>
  <c r="K2371"/>
  <c r="K2372"/>
  <c r="K2373"/>
  <c r="K2374"/>
  <c r="K2375"/>
  <c r="K2376"/>
  <c r="K2377"/>
  <c r="K2378"/>
  <c r="K2379"/>
  <c r="K2380"/>
  <c r="K2381"/>
  <c r="K2382"/>
  <c r="K2383"/>
  <c r="K2384"/>
  <c r="K2385"/>
  <c r="K2386"/>
  <c r="K2387"/>
  <c r="K2388"/>
  <c r="K2389"/>
  <c r="K2390"/>
  <c r="K2391"/>
  <c r="K2392"/>
  <c r="K2393"/>
  <c r="K2394"/>
  <c r="K2395"/>
  <c r="K2396"/>
  <c r="K2397"/>
  <c r="K2398"/>
  <c r="K2399"/>
  <c r="K2400"/>
  <c r="K2401"/>
  <c r="K2402"/>
  <c r="K2403"/>
  <c r="K2404"/>
  <c r="K2405"/>
  <c r="K2406"/>
  <c r="K2407"/>
  <c r="K2408"/>
  <c r="K2409"/>
  <c r="K2410"/>
  <c r="K2411"/>
  <c r="K2412"/>
  <c r="K2413"/>
  <c r="K2414"/>
  <c r="K2415"/>
  <c r="K2416"/>
  <c r="K2417"/>
  <c r="K2418"/>
  <c r="K2419"/>
  <c r="K2420"/>
  <c r="K2421"/>
  <c r="K2422"/>
  <c r="K2423"/>
  <c r="K2424"/>
  <c r="K2425"/>
  <c r="K2426"/>
  <c r="K2427"/>
  <c r="K2428"/>
  <c r="K2429"/>
  <c r="K2430"/>
  <c r="K2431"/>
  <c r="K2432"/>
  <c r="K2433"/>
  <c r="K2434"/>
  <c r="K2435"/>
  <c r="K2436"/>
  <c r="K2437"/>
  <c r="K2438"/>
  <c r="K2439"/>
  <c r="K2440"/>
  <c r="K2441"/>
  <c r="K2442"/>
  <c r="K2443"/>
  <c r="K2444"/>
  <c r="K2445"/>
  <c r="K2446"/>
  <c r="K2447"/>
  <c r="K2448"/>
  <c r="K2449"/>
  <c r="K2450"/>
  <c r="K2451"/>
  <c r="K2452"/>
  <c r="K2453"/>
  <c r="K2454"/>
  <c r="K2455"/>
  <c r="K2456"/>
  <c r="K2457"/>
  <c r="K2458"/>
  <c r="K2459"/>
  <c r="K2460"/>
  <c r="K2461"/>
  <c r="K2462"/>
  <c r="K2463"/>
  <c r="K2464"/>
  <c r="K2465"/>
  <c r="K2466"/>
  <c r="K2467"/>
  <c r="K2468"/>
  <c r="K2469"/>
  <c r="K2470"/>
  <c r="K2471"/>
  <c r="K2472"/>
  <c r="K2473"/>
  <c r="K2474"/>
  <c r="K2475"/>
  <c r="K2476"/>
  <c r="K2477"/>
  <c r="K2478"/>
  <c r="K2479"/>
  <c r="K2480"/>
  <c r="K2481"/>
  <c r="K2482"/>
  <c r="K2483"/>
  <c r="K2484"/>
  <c r="K2485"/>
  <c r="K2486"/>
  <c r="K2487"/>
  <c r="K2488"/>
  <c r="K2489"/>
  <c r="K2490"/>
  <c r="K2491"/>
  <c r="K2492"/>
  <c r="K2493"/>
  <c r="K2494"/>
  <c r="K2495"/>
  <c r="K2496"/>
  <c r="K2497"/>
  <c r="K2498"/>
  <c r="K2499"/>
  <c r="K2500"/>
  <c r="K2501"/>
  <c r="K2502"/>
  <c r="K2503"/>
  <c r="K2504"/>
  <c r="K2505"/>
  <c r="K2506"/>
  <c r="K2507"/>
  <c r="K2508"/>
  <c r="K2509"/>
  <c r="K2510"/>
  <c r="K2511"/>
  <c r="K2512"/>
  <c r="K2513"/>
  <c r="K2514"/>
  <c r="K2515"/>
  <c r="K2516"/>
  <c r="K2517"/>
  <c r="K2518"/>
  <c r="K2519"/>
  <c r="K2520"/>
  <c r="K2521"/>
  <c r="K2522"/>
  <c r="K2523"/>
  <c r="K2524"/>
  <c r="K2525"/>
  <c r="K2526"/>
  <c r="K2527"/>
  <c r="K2528"/>
  <c r="K2529"/>
  <c r="K2530"/>
  <c r="K2531"/>
  <c r="K2532"/>
  <c r="K2533"/>
  <c r="K2534"/>
  <c r="K2535"/>
  <c r="K2536"/>
  <c r="K2537"/>
  <c r="K2538"/>
  <c r="K2539"/>
  <c r="K2540"/>
  <c r="K2541"/>
  <c r="K2542"/>
  <c r="K2543"/>
  <c r="K2544"/>
  <c r="K2545"/>
  <c r="K2546"/>
  <c r="K2547"/>
  <c r="K2548"/>
  <c r="K2549"/>
  <c r="K2550"/>
  <c r="K2551"/>
  <c r="K2552"/>
  <c r="K2553"/>
  <c r="K2554"/>
  <c r="K2555"/>
  <c r="K2556"/>
  <c r="K2557"/>
  <c r="K2558"/>
  <c r="K2559"/>
  <c r="K2560"/>
  <c r="K2561"/>
  <c r="K2562"/>
  <c r="K2563"/>
  <c r="K2564"/>
  <c r="K2565"/>
  <c r="K2566"/>
  <c r="K2567"/>
  <c r="K2568"/>
  <c r="K2569"/>
  <c r="K2570"/>
  <c r="K2571"/>
  <c r="K2572"/>
  <c r="K2573"/>
  <c r="K2574"/>
  <c r="K2575"/>
  <c r="K2576"/>
  <c r="K2577"/>
  <c r="K2578"/>
  <c r="K2579"/>
  <c r="K2580"/>
  <c r="K2581"/>
  <c r="K2582"/>
  <c r="K2583"/>
  <c r="K2584"/>
  <c r="K2585"/>
  <c r="K2586"/>
  <c r="K2587"/>
  <c r="K2588"/>
  <c r="K2589"/>
  <c r="K2590"/>
  <c r="K2591"/>
  <c r="K2592"/>
  <c r="K2593"/>
  <c r="K2594"/>
  <c r="K2595"/>
  <c r="K2596"/>
  <c r="K2597"/>
  <c r="K2598"/>
  <c r="K2599"/>
  <c r="K2600"/>
  <c r="K2601"/>
  <c r="K2602"/>
  <c r="K2603"/>
  <c r="K2604"/>
  <c r="K2605"/>
  <c r="K2606"/>
  <c r="K2607"/>
  <c r="K2608"/>
  <c r="K2609"/>
  <c r="K2610"/>
  <c r="K2611"/>
  <c r="K2612"/>
  <c r="K2613"/>
  <c r="K2614"/>
  <c r="K2615"/>
  <c r="K2616"/>
  <c r="K2617"/>
  <c r="K2618"/>
  <c r="K2619"/>
  <c r="K2620"/>
  <c r="K2621"/>
  <c r="K2622"/>
  <c r="K2623"/>
  <c r="K2624"/>
  <c r="K2625"/>
  <c r="K2626"/>
  <c r="K2627"/>
  <c r="K2628"/>
  <c r="K2629"/>
  <c r="K2630"/>
  <c r="K2631"/>
  <c r="K2632"/>
  <c r="K2633"/>
  <c r="K2634"/>
  <c r="K2635"/>
  <c r="K2636"/>
  <c r="K2637"/>
  <c r="K2638"/>
  <c r="K2639"/>
  <c r="K2640"/>
  <c r="K2641"/>
  <c r="K2642"/>
  <c r="K2643"/>
  <c r="K2644"/>
  <c r="K2645"/>
  <c r="K2646"/>
  <c r="K2647"/>
  <c r="K2648"/>
  <c r="K2649"/>
  <c r="K2650"/>
  <c r="K2651"/>
  <c r="K2652"/>
  <c r="K2653"/>
  <c r="K2654"/>
  <c r="K2655"/>
  <c r="K2656"/>
  <c r="K2657"/>
  <c r="K2658"/>
  <c r="K2659"/>
  <c r="K2660"/>
  <c r="K2661"/>
  <c r="K2662"/>
  <c r="K2663"/>
  <c r="K2664"/>
  <c r="K2665"/>
  <c r="K2666"/>
  <c r="K2667"/>
  <c r="K2668"/>
  <c r="K2669"/>
  <c r="K2670"/>
  <c r="K2671"/>
  <c r="K2672"/>
  <c r="K2673"/>
  <c r="K2674"/>
  <c r="K2675"/>
  <c r="K2676"/>
  <c r="K2677"/>
  <c r="K2678"/>
  <c r="K2679"/>
  <c r="K2680"/>
  <c r="K2681"/>
  <c r="K2682"/>
  <c r="K2683"/>
  <c r="K2684"/>
  <c r="K2685"/>
  <c r="K2686"/>
  <c r="K2687"/>
  <c r="K2688"/>
  <c r="K2689"/>
  <c r="K2690"/>
  <c r="K2691"/>
  <c r="K2692"/>
  <c r="K2693"/>
  <c r="K2694"/>
  <c r="K2695"/>
  <c r="K2696"/>
  <c r="K2697"/>
  <c r="K2698"/>
  <c r="K2699"/>
  <c r="K2700"/>
  <c r="K2701"/>
  <c r="K2702"/>
  <c r="K2703"/>
  <c r="K2704"/>
  <c r="K2705"/>
  <c r="K2706"/>
  <c r="K2707"/>
  <c r="K2708"/>
  <c r="K2709"/>
  <c r="K2710"/>
  <c r="K2711"/>
  <c r="K2712"/>
  <c r="K2713"/>
  <c r="K2714"/>
  <c r="K2715"/>
  <c r="K2716"/>
  <c r="K2717"/>
  <c r="K2718"/>
  <c r="K2719"/>
  <c r="K2720"/>
  <c r="K2721"/>
  <c r="K2722"/>
  <c r="K2723"/>
  <c r="K2724"/>
  <c r="K2725"/>
  <c r="K2726"/>
  <c r="K2727"/>
  <c r="K2728"/>
  <c r="K2729"/>
  <c r="K2730"/>
  <c r="K2731"/>
  <c r="K2732"/>
  <c r="K2733"/>
  <c r="K2734"/>
  <c r="K2735"/>
  <c r="K2736"/>
  <c r="K2737"/>
  <c r="K2738"/>
  <c r="K2739"/>
  <c r="K2740"/>
  <c r="K2741"/>
  <c r="K2742"/>
  <c r="K2743"/>
  <c r="K2744"/>
  <c r="K2745"/>
  <c r="K2746"/>
  <c r="K2747"/>
  <c r="K2748"/>
  <c r="K2749"/>
  <c r="K2750"/>
  <c r="K2751"/>
  <c r="K2752"/>
  <c r="K2753"/>
  <c r="K2754"/>
  <c r="K2755"/>
  <c r="K2756"/>
  <c r="K2757"/>
  <c r="K2758"/>
  <c r="K2759"/>
  <c r="K2760"/>
  <c r="K2761"/>
  <c r="K2762"/>
  <c r="K2763"/>
  <c r="K2764"/>
  <c r="K2765"/>
  <c r="K2766"/>
  <c r="K2767"/>
  <c r="K2768"/>
  <c r="K2769"/>
  <c r="K2770"/>
  <c r="K2771"/>
  <c r="K2772"/>
  <c r="K2773"/>
  <c r="K2774"/>
  <c r="K2775"/>
  <c r="K2776"/>
  <c r="K2777"/>
  <c r="K2778"/>
  <c r="K2779"/>
  <c r="K2780"/>
  <c r="K2781"/>
  <c r="K2782"/>
  <c r="K2783"/>
  <c r="K2784"/>
  <c r="K2785"/>
  <c r="K2786"/>
  <c r="K2787"/>
  <c r="K2788"/>
  <c r="K2789"/>
  <c r="K2790"/>
  <c r="K2791"/>
  <c r="K2792"/>
  <c r="K2793"/>
  <c r="K2794"/>
  <c r="K2795"/>
  <c r="K2796"/>
  <c r="K2797"/>
  <c r="K2798"/>
  <c r="K2799"/>
  <c r="K2800"/>
  <c r="K2801"/>
  <c r="K2802"/>
  <c r="K2803"/>
  <c r="K2804"/>
  <c r="K2805"/>
  <c r="K2806"/>
  <c r="K2807"/>
  <c r="K2808"/>
  <c r="K2809"/>
  <c r="K2810"/>
  <c r="K2811"/>
  <c r="K2812"/>
  <c r="K2813"/>
  <c r="K2814"/>
  <c r="K2815"/>
  <c r="K2816"/>
  <c r="K2817"/>
  <c r="K2818"/>
  <c r="K2819"/>
  <c r="K2820"/>
  <c r="K2821"/>
  <c r="K2822"/>
  <c r="K2823"/>
  <c r="K2824"/>
  <c r="K2825"/>
  <c r="K2826"/>
  <c r="K2827"/>
  <c r="K2828"/>
  <c r="K2829"/>
  <c r="K2830"/>
  <c r="K2831"/>
  <c r="K2832"/>
  <c r="K2833"/>
  <c r="K2834"/>
  <c r="K2835"/>
  <c r="K2836"/>
  <c r="K2837"/>
  <c r="K2838"/>
  <c r="K2839"/>
  <c r="K2840"/>
  <c r="K2841"/>
  <c r="K2842"/>
  <c r="K2843"/>
  <c r="K2844"/>
  <c r="K2845"/>
  <c r="K2846"/>
  <c r="K2847"/>
  <c r="K2848"/>
  <c r="K2849"/>
  <c r="K2850"/>
  <c r="K2851"/>
  <c r="K2852"/>
  <c r="K2853"/>
  <c r="K2854"/>
  <c r="K2855"/>
  <c r="K2856"/>
  <c r="K2857"/>
  <c r="K2858"/>
  <c r="K2859"/>
  <c r="K2860"/>
  <c r="K2861"/>
  <c r="K2862"/>
  <c r="K2863"/>
  <c r="K2864"/>
  <c r="K2865"/>
  <c r="K2866"/>
  <c r="K2867"/>
  <c r="K2868"/>
  <c r="K2869"/>
  <c r="K2870"/>
  <c r="K2871"/>
  <c r="K2872"/>
  <c r="K2873"/>
  <c r="K2874"/>
  <c r="K2875"/>
  <c r="K2876"/>
  <c r="K2877"/>
  <c r="K2878"/>
  <c r="K2879"/>
  <c r="K2880"/>
  <c r="K2881"/>
  <c r="K2882"/>
  <c r="K2883"/>
  <c r="K2884"/>
  <c r="K2885"/>
  <c r="K2886"/>
  <c r="K2887"/>
  <c r="K2888"/>
  <c r="K2889"/>
  <c r="K2890"/>
  <c r="K2891"/>
  <c r="K2892"/>
  <c r="K2893"/>
  <c r="K2894"/>
  <c r="K2895"/>
  <c r="K2896"/>
  <c r="K2897"/>
  <c r="K2898"/>
  <c r="K2899"/>
  <c r="K2900"/>
  <c r="K2901"/>
  <c r="K2902"/>
  <c r="K2903"/>
  <c r="K2904"/>
  <c r="K2905"/>
  <c r="K2906"/>
  <c r="K2907"/>
  <c r="K2908"/>
  <c r="K2909"/>
  <c r="K2910"/>
  <c r="K2911"/>
  <c r="K2912"/>
  <c r="K2913"/>
  <c r="K2914"/>
  <c r="K2915"/>
  <c r="K2916"/>
  <c r="K2917"/>
  <c r="K2918"/>
  <c r="K2919"/>
  <c r="K2920"/>
  <c r="K2921"/>
  <c r="K2922"/>
  <c r="K2923"/>
  <c r="K2924"/>
  <c r="K2925"/>
  <c r="K2926"/>
  <c r="K2927"/>
  <c r="K2928"/>
  <c r="K2929"/>
  <c r="K2930"/>
  <c r="K2931"/>
  <c r="K2932"/>
  <c r="K2933"/>
  <c r="K2934"/>
  <c r="K2935"/>
  <c r="K2936"/>
  <c r="K2937"/>
  <c r="K2938"/>
  <c r="K2939"/>
  <c r="K2940"/>
  <c r="K2941"/>
  <c r="K2942"/>
  <c r="K2943"/>
  <c r="K2944"/>
  <c r="K2945"/>
  <c r="K2946"/>
  <c r="K2947"/>
  <c r="K2948"/>
  <c r="K2949"/>
  <c r="K2950"/>
  <c r="K2951"/>
  <c r="K2952"/>
  <c r="K2953"/>
  <c r="K2954"/>
  <c r="K2955"/>
  <c r="K2956"/>
  <c r="K2957"/>
  <c r="K2958"/>
  <c r="K2959"/>
  <c r="K2960"/>
  <c r="K2961"/>
  <c r="K2962"/>
  <c r="K2963"/>
  <c r="K2964"/>
  <c r="K2965"/>
  <c r="K2966"/>
  <c r="K2967"/>
  <c r="K2968"/>
  <c r="K2969"/>
  <c r="K2970"/>
  <c r="K2971"/>
  <c r="K2972"/>
  <c r="K2973"/>
  <c r="K2974"/>
  <c r="K2975"/>
  <c r="K2976"/>
  <c r="K2977"/>
  <c r="K2978"/>
  <c r="K2979"/>
  <c r="K2980"/>
  <c r="K2981"/>
  <c r="K2982"/>
  <c r="K2983"/>
  <c r="K2984"/>
  <c r="K2985"/>
  <c r="K2986"/>
  <c r="K2987"/>
  <c r="K2988"/>
  <c r="K2989"/>
  <c r="K2990"/>
  <c r="K2991"/>
  <c r="K2992"/>
  <c r="K2993"/>
  <c r="K2994"/>
  <c r="K2995"/>
  <c r="K2996"/>
  <c r="K2997"/>
  <c r="K2998"/>
  <c r="K2999"/>
  <c r="K3000"/>
  <c r="K3001"/>
  <c r="K3002"/>
  <c r="K3003"/>
  <c r="K3004"/>
  <c r="K3005"/>
  <c r="K3006"/>
  <c r="K3007"/>
  <c r="K3008"/>
  <c r="K3009"/>
  <c r="K3010"/>
  <c r="K3011"/>
  <c r="K3012"/>
  <c r="K3013"/>
  <c r="K3014"/>
  <c r="K3015"/>
  <c r="K3016"/>
  <c r="K3017"/>
  <c r="K3018"/>
  <c r="K3019"/>
  <c r="K3020"/>
  <c r="K3021"/>
  <c r="K3022"/>
  <c r="K3023"/>
  <c r="K3024"/>
  <c r="K3025"/>
  <c r="K3026"/>
  <c r="K3027"/>
  <c r="K3028"/>
  <c r="K3029"/>
  <c r="K3030"/>
  <c r="K3031"/>
  <c r="K3032"/>
  <c r="K3033"/>
  <c r="K3034"/>
  <c r="K3035"/>
  <c r="K3036"/>
  <c r="K3037"/>
  <c r="K3038"/>
  <c r="K3039"/>
  <c r="K3040"/>
  <c r="K3041"/>
  <c r="K3042"/>
  <c r="K3043"/>
  <c r="K3044"/>
  <c r="K3045"/>
  <c r="K3046"/>
  <c r="K3047"/>
  <c r="K3048"/>
  <c r="K3049"/>
  <c r="K3050"/>
  <c r="K3051"/>
  <c r="K3052"/>
  <c r="K3053"/>
  <c r="K3054"/>
  <c r="K3055"/>
  <c r="K3056"/>
  <c r="K3057"/>
  <c r="K3058"/>
  <c r="K3059"/>
  <c r="K3060"/>
  <c r="K3061"/>
  <c r="K3062"/>
  <c r="K3063"/>
  <c r="K3064"/>
  <c r="K3065"/>
  <c r="K3066"/>
  <c r="K3067"/>
  <c r="K3068"/>
  <c r="K3069"/>
  <c r="K3070"/>
  <c r="K3071"/>
  <c r="K3072"/>
  <c r="K3073"/>
  <c r="K3074"/>
  <c r="K3075"/>
  <c r="K3076"/>
  <c r="K3077"/>
  <c r="K3078"/>
  <c r="K3079"/>
  <c r="K3080"/>
  <c r="K3081"/>
  <c r="K3082"/>
  <c r="K3083"/>
  <c r="K3084"/>
  <c r="K3085"/>
  <c r="K3086"/>
  <c r="K3087"/>
  <c r="K3088"/>
  <c r="K3089"/>
  <c r="K3090"/>
  <c r="K3091"/>
  <c r="K3092"/>
  <c r="K3093"/>
  <c r="K3094"/>
  <c r="K3095"/>
  <c r="K3096"/>
  <c r="K3097"/>
  <c r="K3098"/>
  <c r="K3099"/>
  <c r="K3100"/>
  <c r="K3101"/>
  <c r="K3102"/>
  <c r="K3103"/>
  <c r="K3104"/>
  <c r="K3105"/>
  <c r="K3106"/>
  <c r="K3107"/>
  <c r="K3108"/>
  <c r="K3109"/>
  <c r="K3110"/>
  <c r="K3111"/>
  <c r="K3112"/>
  <c r="K3113"/>
  <c r="K3114"/>
  <c r="K3115"/>
  <c r="K3116"/>
  <c r="K3117"/>
  <c r="K3118"/>
  <c r="K3119"/>
  <c r="K3120"/>
  <c r="K3121"/>
  <c r="K3122"/>
  <c r="K3123"/>
  <c r="K3124"/>
  <c r="K3125"/>
  <c r="K3126"/>
  <c r="K3127"/>
  <c r="K3128"/>
  <c r="K3129"/>
  <c r="K3130"/>
  <c r="K3131"/>
  <c r="K3132"/>
  <c r="K3133"/>
  <c r="K3134"/>
  <c r="K3135"/>
  <c r="K3136"/>
  <c r="K3137"/>
  <c r="K3138"/>
  <c r="K3139"/>
  <c r="K3140"/>
  <c r="K3141"/>
  <c r="K3142"/>
  <c r="K3143"/>
  <c r="K3144"/>
  <c r="K3145"/>
  <c r="K3146"/>
  <c r="K3147"/>
  <c r="K3148"/>
  <c r="K3149"/>
  <c r="K3150"/>
  <c r="K3151"/>
  <c r="K3152"/>
  <c r="K3153"/>
  <c r="K3154"/>
  <c r="K3155"/>
  <c r="K3156"/>
  <c r="K3157"/>
  <c r="K3158"/>
  <c r="K3159"/>
  <c r="K3160"/>
  <c r="K3161"/>
  <c r="K3162"/>
  <c r="K3163"/>
  <c r="K3164"/>
  <c r="K3165"/>
  <c r="K3166"/>
  <c r="K3167"/>
  <c r="K3168"/>
  <c r="K3169"/>
  <c r="K3170"/>
  <c r="K3171"/>
  <c r="K3172"/>
  <c r="K3173"/>
  <c r="K3174"/>
  <c r="K3175"/>
  <c r="K3176"/>
  <c r="K3177"/>
  <c r="K3178"/>
  <c r="K3179"/>
  <c r="K3180"/>
  <c r="K3181"/>
  <c r="K3182"/>
  <c r="K3183"/>
  <c r="K3184"/>
  <c r="K3185"/>
  <c r="K3186"/>
  <c r="K3187"/>
  <c r="K3188"/>
  <c r="K3189"/>
  <c r="K3190"/>
  <c r="K3191"/>
  <c r="K3192"/>
  <c r="K3193"/>
  <c r="K3194"/>
  <c r="K3195"/>
  <c r="K3196"/>
  <c r="K3197"/>
  <c r="K3198"/>
  <c r="K3199"/>
  <c r="K3200"/>
  <c r="K3201"/>
  <c r="K3202"/>
  <c r="K3203"/>
  <c r="K3204"/>
  <c r="K3205"/>
  <c r="K3206"/>
  <c r="K3207"/>
  <c r="K3208"/>
  <c r="K3209"/>
  <c r="K3210"/>
  <c r="K3211"/>
  <c r="K3212"/>
  <c r="K3213"/>
  <c r="K3214"/>
  <c r="K3215"/>
  <c r="K3216"/>
  <c r="K3217"/>
  <c r="K3218"/>
  <c r="K3219"/>
  <c r="K3220"/>
  <c r="K3221"/>
  <c r="K3222"/>
  <c r="K3223"/>
  <c r="K3224"/>
  <c r="K3225"/>
  <c r="K3226"/>
  <c r="K3227"/>
  <c r="K3228"/>
  <c r="K3229"/>
  <c r="K3230"/>
  <c r="K3231"/>
  <c r="K3232"/>
  <c r="K3233"/>
  <c r="K3234"/>
  <c r="K3235"/>
  <c r="K3236"/>
  <c r="K3237"/>
  <c r="K3238"/>
  <c r="K3239"/>
  <c r="K3240"/>
  <c r="K3241"/>
  <c r="K3242"/>
  <c r="K3243"/>
  <c r="K3244"/>
  <c r="K3245"/>
  <c r="K3246"/>
  <c r="K3247"/>
  <c r="K3248"/>
  <c r="K3249"/>
  <c r="K3250"/>
  <c r="K3251"/>
  <c r="K3252"/>
  <c r="K3253"/>
  <c r="K3254"/>
  <c r="K3255"/>
  <c r="K3256"/>
  <c r="K3257"/>
  <c r="K3258"/>
  <c r="K3259"/>
  <c r="K3260"/>
  <c r="K3261"/>
  <c r="K3262"/>
  <c r="K3263"/>
  <c r="K3264"/>
  <c r="K3265"/>
  <c r="K3266"/>
  <c r="K3267"/>
  <c r="K3268"/>
  <c r="K3269"/>
  <c r="K3270"/>
  <c r="K3271"/>
  <c r="K3272"/>
  <c r="K3273"/>
  <c r="K3274"/>
  <c r="K3275"/>
  <c r="K3276"/>
  <c r="K3277"/>
  <c r="K3278"/>
  <c r="K3279"/>
  <c r="K3280"/>
  <c r="K3281"/>
  <c r="K3282"/>
  <c r="K3283"/>
  <c r="K3284"/>
  <c r="K3285"/>
  <c r="K3286"/>
  <c r="K3287"/>
  <c r="K3288"/>
  <c r="K3289"/>
  <c r="K3290"/>
  <c r="K3291"/>
  <c r="K3292"/>
  <c r="K3293"/>
  <c r="K3294"/>
  <c r="K3295"/>
  <c r="K3296"/>
  <c r="K3297"/>
  <c r="K3298"/>
  <c r="K3299"/>
  <c r="K3300"/>
  <c r="K3301"/>
  <c r="K3302"/>
  <c r="K3303"/>
  <c r="K3304"/>
  <c r="K3305"/>
  <c r="K3306"/>
  <c r="K3307"/>
  <c r="K3308"/>
  <c r="K3309"/>
  <c r="K3310"/>
  <c r="K3311"/>
  <c r="K3312"/>
  <c r="K3313"/>
  <c r="K3314"/>
  <c r="K3315"/>
  <c r="K3316"/>
  <c r="K3317"/>
  <c r="K3318"/>
  <c r="K3319"/>
  <c r="K3320"/>
  <c r="K3321"/>
  <c r="K3322"/>
  <c r="K3323"/>
  <c r="K3324"/>
  <c r="K3325"/>
  <c r="K3326"/>
  <c r="K3327"/>
  <c r="K3328"/>
  <c r="K3329"/>
  <c r="K3330"/>
  <c r="K3331"/>
  <c r="K3332"/>
  <c r="K3333"/>
  <c r="K3334"/>
  <c r="K3335"/>
  <c r="K3336"/>
  <c r="K3337"/>
  <c r="K3338"/>
  <c r="K3339"/>
  <c r="K3340"/>
  <c r="K3341"/>
  <c r="K3342"/>
  <c r="K3343"/>
  <c r="K3344"/>
  <c r="K3345"/>
  <c r="K3346"/>
  <c r="K3347"/>
  <c r="K3348"/>
  <c r="K3349"/>
  <c r="K3350"/>
  <c r="K3351"/>
  <c r="K3352"/>
  <c r="K3353"/>
  <c r="K3354"/>
  <c r="K3355"/>
  <c r="K3356"/>
  <c r="K3357"/>
  <c r="K3358"/>
  <c r="K3359"/>
  <c r="K3360"/>
  <c r="K3361"/>
  <c r="K3362"/>
  <c r="K3363"/>
  <c r="K3364"/>
  <c r="K3365"/>
  <c r="K3366"/>
  <c r="K3367"/>
  <c r="K3368"/>
  <c r="K3369"/>
  <c r="K3370"/>
  <c r="K3371"/>
  <c r="K3372"/>
  <c r="K3373"/>
  <c r="K3374"/>
  <c r="K3375"/>
  <c r="K3376"/>
  <c r="K3377"/>
  <c r="K3378"/>
  <c r="K3379"/>
  <c r="K3380"/>
  <c r="K3381"/>
  <c r="K3382"/>
  <c r="K3383"/>
  <c r="K3384"/>
  <c r="K3385"/>
  <c r="K3386"/>
  <c r="K3387"/>
  <c r="K3388"/>
  <c r="K3389"/>
  <c r="K3390"/>
  <c r="K3391"/>
  <c r="K3392"/>
  <c r="K3393"/>
  <c r="K3394"/>
  <c r="K3395"/>
  <c r="K3396"/>
  <c r="K3397"/>
  <c r="K3398"/>
  <c r="K3399"/>
  <c r="K3400"/>
  <c r="K3401"/>
  <c r="K3402"/>
  <c r="K3403"/>
  <c r="K3404"/>
  <c r="K3405"/>
  <c r="K3406"/>
  <c r="K3407"/>
  <c r="K3408"/>
  <c r="K3409"/>
  <c r="K3410"/>
  <c r="K3411"/>
  <c r="K3412"/>
  <c r="K3413"/>
  <c r="K3414"/>
  <c r="K3415"/>
  <c r="K3416"/>
  <c r="K3417"/>
  <c r="K3418"/>
  <c r="K3419"/>
  <c r="K3420"/>
  <c r="K3421"/>
  <c r="K3422"/>
  <c r="K3423"/>
  <c r="K3424"/>
  <c r="K3425"/>
  <c r="K3426"/>
  <c r="K3427"/>
  <c r="K3428"/>
  <c r="K3429"/>
  <c r="K3430"/>
  <c r="K3431"/>
  <c r="K3432"/>
  <c r="K3433"/>
  <c r="K3434"/>
  <c r="K3435"/>
  <c r="K3436"/>
  <c r="K3437"/>
  <c r="K3438"/>
  <c r="K3439"/>
  <c r="K3440"/>
  <c r="K3441"/>
  <c r="K3442"/>
  <c r="K3443"/>
  <c r="K3444"/>
  <c r="K3445"/>
  <c r="K3446"/>
  <c r="K3447"/>
  <c r="K3448"/>
  <c r="K3449"/>
  <c r="K3450"/>
  <c r="K3451"/>
  <c r="K3452"/>
  <c r="K3453"/>
  <c r="K3454"/>
  <c r="K3455"/>
  <c r="K3456"/>
  <c r="K3457"/>
  <c r="K3458"/>
  <c r="K3459"/>
  <c r="K3460"/>
  <c r="K3461"/>
  <c r="K3462"/>
  <c r="K3463"/>
  <c r="K3464"/>
  <c r="K3465"/>
  <c r="K3466"/>
  <c r="K3467"/>
  <c r="K3468"/>
  <c r="K3469"/>
  <c r="K3470"/>
  <c r="K3471"/>
  <c r="K3472"/>
  <c r="K3473"/>
  <c r="K3474"/>
  <c r="K3475"/>
  <c r="K3476"/>
  <c r="K3477"/>
  <c r="K3478"/>
  <c r="K3479"/>
  <c r="K3480"/>
  <c r="K3481"/>
  <c r="K3482"/>
  <c r="K3483"/>
  <c r="K3484"/>
  <c r="K3485"/>
  <c r="K3486"/>
  <c r="K3487"/>
  <c r="K3488"/>
  <c r="K3489"/>
  <c r="K3490"/>
  <c r="K3491"/>
  <c r="K3492"/>
  <c r="K3493"/>
  <c r="K3494"/>
  <c r="K3495"/>
  <c r="K3496"/>
  <c r="K3497"/>
  <c r="K3498"/>
  <c r="K3499"/>
  <c r="K3500"/>
  <c r="K3501"/>
  <c r="K3502"/>
  <c r="K3503"/>
  <c r="K3504"/>
  <c r="K3505"/>
  <c r="K3506"/>
  <c r="K3507"/>
  <c r="K3508"/>
  <c r="K3509"/>
  <c r="K3510"/>
  <c r="K3511"/>
  <c r="K3512"/>
  <c r="K3513"/>
  <c r="K3514"/>
  <c r="K3515"/>
  <c r="K3516"/>
  <c r="K3517"/>
  <c r="K3518"/>
  <c r="K3519"/>
  <c r="K3520"/>
  <c r="K3521"/>
  <c r="K3522"/>
  <c r="K3523"/>
  <c r="K3524"/>
  <c r="K3525"/>
  <c r="K3526"/>
  <c r="K3527"/>
  <c r="K3528"/>
  <c r="K3529"/>
  <c r="K3530"/>
  <c r="K3531"/>
  <c r="K3532"/>
  <c r="K3533"/>
  <c r="K3534"/>
  <c r="K3535"/>
  <c r="K3536"/>
  <c r="K3537"/>
  <c r="K3538"/>
  <c r="K3539"/>
  <c r="K3540"/>
  <c r="K3541"/>
  <c r="K3542"/>
  <c r="K3543"/>
  <c r="K3544"/>
  <c r="K3545"/>
  <c r="K3546"/>
  <c r="K3547"/>
  <c r="K3548"/>
  <c r="K3549"/>
  <c r="K3550"/>
  <c r="K3551"/>
  <c r="K3552"/>
  <c r="K3553"/>
  <c r="K3554"/>
  <c r="K3555"/>
  <c r="K3556"/>
  <c r="K3557"/>
  <c r="K3558"/>
  <c r="K3559"/>
  <c r="K3560"/>
  <c r="K3561"/>
  <c r="K3562"/>
  <c r="K3563"/>
  <c r="K3564"/>
  <c r="K3565"/>
  <c r="K3566"/>
  <c r="K3567"/>
  <c r="K3568"/>
  <c r="K3569"/>
  <c r="K3570"/>
  <c r="K3571"/>
  <c r="K3572"/>
  <c r="K3573"/>
  <c r="K3574"/>
  <c r="K3575"/>
  <c r="K3576"/>
  <c r="K3577"/>
  <c r="K3578"/>
  <c r="K3579"/>
  <c r="K3580"/>
  <c r="K3581"/>
  <c r="K3582"/>
  <c r="K3583"/>
  <c r="K3584"/>
  <c r="K3585"/>
  <c r="K3586"/>
  <c r="K3587"/>
  <c r="K3588"/>
  <c r="K3589"/>
  <c r="K3590"/>
  <c r="K3591"/>
  <c r="K3592"/>
  <c r="K3593"/>
  <c r="K3594"/>
  <c r="K3595"/>
  <c r="K3596"/>
  <c r="K3597"/>
  <c r="K3598"/>
  <c r="K3599"/>
  <c r="K3600"/>
  <c r="K3601"/>
  <c r="K3602"/>
  <c r="K3603"/>
  <c r="K3604"/>
  <c r="K3605"/>
  <c r="K3606"/>
  <c r="K3607"/>
  <c r="K3608"/>
  <c r="K3609"/>
  <c r="K3610"/>
  <c r="K3611"/>
  <c r="K3612"/>
  <c r="K3613"/>
  <c r="K3614"/>
  <c r="K3615"/>
  <c r="K3616"/>
  <c r="K3617"/>
  <c r="K3618"/>
  <c r="K3619"/>
  <c r="K3620"/>
  <c r="K3621"/>
  <c r="K3622"/>
  <c r="K3623"/>
  <c r="K3624"/>
  <c r="K3625"/>
  <c r="K3626"/>
  <c r="K3627"/>
  <c r="K3628"/>
  <c r="K3629"/>
  <c r="K3630"/>
  <c r="K3631"/>
  <c r="K3632"/>
  <c r="K3633"/>
  <c r="K3634"/>
  <c r="K3635"/>
  <c r="K3636"/>
  <c r="K3637"/>
  <c r="K3638"/>
  <c r="K3639"/>
  <c r="K3640"/>
  <c r="K3641"/>
  <c r="K3642"/>
  <c r="K3643"/>
  <c r="K3644"/>
  <c r="K3645"/>
  <c r="K3646"/>
  <c r="K3647"/>
  <c r="K3648"/>
  <c r="K3649"/>
  <c r="K3650"/>
  <c r="K3651"/>
  <c r="K3652"/>
  <c r="K3653"/>
  <c r="K3654"/>
  <c r="K3655"/>
  <c r="K3656"/>
  <c r="K3657"/>
  <c r="K3658"/>
  <c r="K3659"/>
  <c r="K3660"/>
  <c r="K3661"/>
  <c r="K3662"/>
  <c r="K3663"/>
  <c r="K3664"/>
  <c r="K3665"/>
  <c r="K3666"/>
  <c r="K3667"/>
  <c r="K3668"/>
  <c r="K3669"/>
  <c r="K3670"/>
  <c r="K3671"/>
  <c r="K3672"/>
  <c r="K3673"/>
  <c r="K3674"/>
  <c r="K3675"/>
  <c r="K3676"/>
  <c r="K3677"/>
  <c r="K3678"/>
  <c r="K3679"/>
  <c r="K3680"/>
  <c r="K3681"/>
  <c r="K3682"/>
  <c r="K3683"/>
  <c r="K3684"/>
  <c r="K3685"/>
  <c r="K3686"/>
  <c r="K3687"/>
  <c r="K3688"/>
  <c r="K3689"/>
  <c r="K3690"/>
  <c r="K3691"/>
  <c r="K3692"/>
  <c r="K3693"/>
  <c r="K3694"/>
  <c r="K3695"/>
  <c r="K3696"/>
  <c r="K3697"/>
  <c r="K3698"/>
  <c r="K3699"/>
  <c r="K3700"/>
  <c r="K3701"/>
  <c r="K3702"/>
  <c r="K3703"/>
  <c r="K3704"/>
  <c r="K3705"/>
  <c r="K3706"/>
  <c r="K3707"/>
  <c r="K3708"/>
  <c r="K3709"/>
  <c r="K3710"/>
  <c r="K3711"/>
  <c r="K3712"/>
  <c r="K3713"/>
  <c r="K3714"/>
  <c r="K3715"/>
  <c r="K3716"/>
  <c r="K3717"/>
  <c r="K3718"/>
  <c r="K3719"/>
  <c r="K3720"/>
  <c r="K3721"/>
  <c r="K3722"/>
  <c r="K3723"/>
  <c r="K3724"/>
  <c r="K3725"/>
  <c r="K3726"/>
  <c r="K3727"/>
  <c r="K3728"/>
  <c r="K3729"/>
  <c r="K3730"/>
  <c r="K3731"/>
  <c r="K3732"/>
  <c r="K3733"/>
  <c r="K3734"/>
  <c r="K3735"/>
  <c r="K3736"/>
  <c r="K3737"/>
  <c r="K3738"/>
  <c r="K3739"/>
  <c r="K3740"/>
  <c r="K3741"/>
  <c r="K3742"/>
  <c r="K3743"/>
  <c r="K3744"/>
  <c r="K3745"/>
  <c r="K3746"/>
  <c r="K3747"/>
  <c r="K3748"/>
  <c r="K3749"/>
  <c r="K3750"/>
  <c r="K3751"/>
  <c r="K3752"/>
  <c r="K3753"/>
  <c r="K3754"/>
  <c r="K3755"/>
  <c r="K3756"/>
  <c r="K3757"/>
  <c r="K3758"/>
  <c r="K3759"/>
  <c r="K3760"/>
  <c r="K3761"/>
  <c r="K3762"/>
  <c r="K3763"/>
  <c r="K3764"/>
  <c r="K3765"/>
  <c r="K3766"/>
  <c r="K3767"/>
  <c r="K3768"/>
  <c r="K3769"/>
  <c r="K3770"/>
  <c r="K3771"/>
  <c r="K3772"/>
  <c r="K3773"/>
  <c r="K3774"/>
  <c r="K3775"/>
  <c r="K3776"/>
  <c r="K3777"/>
  <c r="K3778"/>
  <c r="K3779"/>
  <c r="K3780"/>
  <c r="K3781"/>
  <c r="K3782"/>
  <c r="K3783"/>
  <c r="K3784"/>
  <c r="K3785"/>
  <c r="K3786"/>
  <c r="K3787"/>
  <c r="K3788"/>
  <c r="K3789"/>
  <c r="K3790"/>
  <c r="K3791"/>
  <c r="K3792"/>
  <c r="K3793"/>
  <c r="K3794"/>
  <c r="K3795"/>
  <c r="K3796"/>
  <c r="K3797"/>
  <c r="K3798"/>
  <c r="K3799"/>
  <c r="K3800"/>
  <c r="K3801"/>
  <c r="K3802"/>
  <c r="K3803"/>
  <c r="K3804"/>
  <c r="K3805"/>
  <c r="K3806"/>
  <c r="K3807"/>
  <c r="K3808"/>
  <c r="K3809"/>
  <c r="K3810"/>
  <c r="K3811"/>
  <c r="K3812"/>
  <c r="K3813"/>
  <c r="K3814"/>
  <c r="K3815"/>
  <c r="K3816"/>
  <c r="K3817"/>
  <c r="K3818"/>
  <c r="K3819"/>
  <c r="K3820"/>
  <c r="K3821"/>
  <c r="K3822"/>
  <c r="K3823"/>
  <c r="K3824"/>
  <c r="K3825"/>
  <c r="K3826"/>
  <c r="K3827"/>
  <c r="K3828"/>
  <c r="K3829"/>
  <c r="K3830"/>
  <c r="K3831"/>
  <c r="K3832"/>
  <c r="K3833"/>
  <c r="K3834"/>
  <c r="K3835"/>
  <c r="K3836"/>
  <c r="K3837"/>
  <c r="K3838"/>
  <c r="K3839"/>
  <c r="K3840"/>
  <c r="K3841"/>
  <c r="K3842"/>
  <c r="K3843"/>
  <c r="K3844"/>
  <c r="K3845"/>
  <c r="K3846"/>
  <c r="K3847"/>
  <c r="K3848"/>
  <c r="K3849"/>
  <c r="K3850"/>
  <c r="K3851"/>
  <c r="K3852"/>
  <c r="K3853"/>
  <c r="K3854"/>
  <c r="K3855"/>
  <c r="K3856"/>
  <c r="K3857"/>
  <c r="K3858"/>
  <c r="K3859"/>
  <c r="K3860"/>
  <c r="K3861"/>
  <c r="K3862"/>
  <c r="K3863"/>
  <c r="K3864"/>
  <c r="K3865"/>
  <c r="K3866"/>
  <c r="K3867"/>
  <c r="K3868"/>
  <c r="K3869"/>
  <c r="K3870"/>
  <c r="K3871"/>
  <c r="K3872"/>
  <c r="K3873"/>
  <c r="K3874"/>
  <c r="K3875"/>
  <c r="K3876"/>
  <c r="K3877"/>
  <c r="K3878"/>
  <c r="K3879"/>
  <c r="K3880"/>
  <c r="K3881"/>
  <c r="K3882"/>
  <c r="K3883"/>
  <c r="K3884"/>
  <c r="K3885"/>
  <c r="K3886"/>
  <c r="K3887"/>
  <c r="K3888"/>
  <c r="K3889"/>
  <c r="K3890"/>
  <c r="K3891"/>
  <c r="K3892"/>
  <c r="K3893"/>
  <c r="K3894"/>
  <c r="K3895"/>
  <c r="K3896"/>
  <c r="K3897"/>
  <c r="K3898"/>
  <c r="K3899"/>
  <c r="K3900"/>
  <c r="K3901"/>
  <c r="K3902"/>
  <c r="K3903"/>
  <c r="K3904"/>
  <c r="K3905"/>
  <c r="K3906"/>
  <c r="K3907"/>
  <c r="K3908"/>
  <c r="K3909"/>
  <c r="K3910"/>
  <c r="K3911"/>
  <c r="K3912"/>
  <c r="K3913"/>
  <c r="K3914"/>
  <c r="K3915"/>
  <c r="K3916"/>
  <c r="K3917"/>
  <c r="K3918"/>
  <c r="K3919"/>
  <c r="K3920"/>
  <c r="K3921"/>
  <c r="K3922"/>
  <c r="K3923"/>
  <c r="K3924"/>
  <c r="K3925"/>
  <c r="K3926"/>
  <c r="K3927"/>
  <c r="K3928"/>
  <c r="K3929"/>
  <c r="K3930"/>
  <c r="K3931"/>
  <c r="K3932"/>
  <c r="K3933"/>
  <c r="K3934"/>
  <c r="K3935"/>
  <c r="K3936"/>
  <c r="K3937"/>
  <c r="K3938"/>
  <c r="K3939"/>
  <c r="K3940"/>
  <c r="K3941"/>
  <c r="K3942"/>
  <c r="K3943"/>
  <c r="K3944"/>
  <c r="K3945"/>
  <c r="K3946"/>
  <c r="K3947"/>
  <c r="K3948"/>
  <c r="K3949"/>
  <c r="K3950"/>
  <c r="K3951"/>
  <c r="K3952"/>
  <c r="K3953"/>
  <c r="K3954"/>
  <c r="K3955"/>
  <c r="K3956"/>
  <c r="K3957"/>
  <c r="K3958"/>
  <c r="K3959"/>
  <c r="K3960"/>
  <c r="K3961"/>
  <c r="K3962"/>
  <c r="K3963"/>
  <c r="K3964"/>
  <c r="K3965"/>
  <c r="K3966"/>
  <c r="K3967"/>
  <c r="K3968"/>
  <c r="K3969"/>
  <c r="K3970"/>
  <c r="K3971"/>
  <c r="K3972"/>
  <c r="K3973"/>
  <c r="K3974"/>
  <c r="K3975"/>
  <c r="K3976"/>
  <c r="K3977"/>
  <c r="K3978"/>
  <c r="K3979"/>
  <c r="K3980"/>
  <c r="K3981"/>
  <c r="K3982"/>
  <c r="K3983"/>
  <c r="K3984"/>
  <c r="K3985"/>
  <c r="K3986"/>
  <c r="K3987"/>
  <c r="K3988"/>
  <c r="K3989"/>
  <c r="K3990"/>
  <c r="K3991"/>
  <c r="K3992"/>
  <c r="K3993"/>
  <c r="K3994"/>
  <c r="K3995"/>
  <c r="K3996"/>
  <c r="K3997"/>
  <c r="K3998"/>
  <c r="K3999"/>
  <c r="K4000"/>
  <c r="K4001"/>
  <c r="K4002"/>
  <c r="K4003"/>
  <c r="K4004"/>
  <c r="K4005"/>
  <c r="K4006"/>
  <c r="K4007"/>
  <c r="K4008"/>
  <c r="K4009"/>
  <c r="K4010"/>
  <c r="K4011"/>
  <c r="K4012"/>
  <c r="K4013"/>
  <c r="K4014"/>
  <c r="K4015"/>
  <c r="K4016"/>
  <c r="K4017"/>
  <c r="K4018"/>
  <c r="K4019"/>
  <c r="K4020"/>
  <c r="K4021"/>
  <c r="K4022"/>
  <c r="K4023"/>
  <c r="K4024"/>
  <c r="K4025"/>
  <c r="K4026"/>
  <c r="K4027"/>
  <c r="K4028"/>
  <c r="K4029"/>
  <c r="K4030"/>
  <c r="K4031"/>
  <c r="K4032"/>
  <c r="K4033"/>
  <c r="K4034"/>
  <c r="K4035"/>
  <c r="K4036"/>
  <c r="K4037"/>
  <c r="K4038"/>
  <c r="K4039"/>
  <c r="K4040"/>
  <c r="K4041"/>
  <c r="K4042"/>
  <c r="K4043"/>
  <c r="K4044"/>
  <c r="K4045"/>
  <c r="K4046"/>
  <c r="K4047"/>
  <c r="K4048"/>
  <c r="K4049"/>
  <c r="K4050"/>
  <c r="K4051"/>
  <c r="K4052"/>
  <c r="K4053"/>
  <c r="K4054"/>
  <c r="K4055"/>
  <c r="K4056"/>
  <c r="K4057"/>
  <c r="K4058"/>
  <c r="K4059"/>
  <c r="K4060"/>
  <c r="K4061"/>
  <c r="K4062"/>
  <c r="K4063"/>
  <c r="K4064"/>
  <c r="K4065"/>
  <c r="K4066"/>
  <c r="K4067"/>
  <c r="K4068"/>
  <c r="K4069"/>
  <c r="K4070"/>
  <c r="K4071"/>
  <c r="K4072"/>
  <c r="K4073"/>
  <c r="K4074"/>
  <c r="K4075"/>
  <c r="K4076"/>
  <c r="K4077"/>
  <c r="K4078"/>
  <c r="K4079"/>
  <c r="K4080"/>
  <c r="K4081"/>
  <c r="K4082"/>
  <c r="K4083"/>
  <c r="K4084"/>
  <c r="K4085"/>
  <c r="K4086"/>
  <c r="K4087"/>
  <c r="K4088"/>
  <c r="K4089"/>
  <c r="K4090"/>
  <c r="K4091"/>
  <c r="K4092"/>
  <c r="K4093"/>
  <c r="K4094"/>
  <c r="K4095"/>
  <c r="K4096"/>
  <c r="K4097"/>
  <c r="K4098"/>
  <c r="K4099"/>
  <c r="K4100"/>
  <c r="K4101"/>
  <c r="K4102"/>
  <c r="K4103"/>
  <c r="K4104"/>
  <c r="K4105"/>
  <c r="K4106"/>
  <c r="K4107"/>
  <c r="K4108"/>
  <c r="K4109"/>
  <c r="K4110"/>
  <c r="K4111"/>
  <c r="K4112"/>
  <c r="K4113"/>
  <c r="K4114"/>
  <c r="K4115"/>
  <c r="K4116"/>
  <c r="K4117"/>
  <c r="K4118"/>
  <c r="K4119"/>
  <c r="K4120"/>
  <c r="K4121"/>
  <c r="K4122"/>
  <c r="K4123"/>
  <c r="K4124"/>
  <c r="K4125"/>
  <c r="K4126"/>
  <c r="K4127"/>
  <c r="K4128"/>
  <c r="K4129"/>
  <c r="K4130"/>
  <c r="K4131"/>
  <c r="K4132"/>
  <c r="K4133"/>
  <c r="K4134"/>
  <c r="K4135"/>
  <c r="K4136"/>
  <c r="K4137"/>
  <c r="K4138"/>
  <c r="K4139"/>
  <c r="K4140"/>
  <c r="K4141"/>
  <c r="K4142"/>
  <c r="K4143"/>
  <c r="K4144"/>
  <c r="K4145"/>
  <c r="K4146"/>
  <c r="K4147"/>
  <c r="K4148"/>
  <c r="K4149"/>
  <c r="K4150"/>
  <c r="K4151"/>
  <c r="K4152"/>
  <c r="K4153"/>
  <c r="K4154"/>
  <c r="K4155"/>
  <c r="K4156"/>
  <c r="K4157"/>
  <c r="K4158"/>
  <c r="K4159"/>
  <c r="K4160"/>
  <c r="K4161"/>
  <c r="K4162"/>
  <c r="K4163"/>
  <c r="K4164"/>
  <c r="K4165"/>
  <c r="K4166"/>
  <c r="K4167"/>
  <c r="K4168"/>
  <c r="K4169"/>
  <c r="K4170"/>
  <c r="K4171"/>
  <c r="K4172"/>
  <c r="K4173"/>
  <c r="K4174"/>
  <c r="K4175"/>
  <c r="K4176"/>
  <c r="K4177"/>
  <c r="K4178"/>
  <c r="K4179"/>
  <c r="K4180"/>
  <c r="K4181"/>
  <c r="K4182"/>
  <c r="K4183"/>
  <c r="K4184"/>
  <c r="K4185"/>
  <c r="K4186"/>
  <c r="K4187"/>
  <c r="K4188"/>
  <c r="K4189"/>
  <c r="K4190"/>
  <c r="K4191"/>
  <c r="K4192"/>
  <c r="K4193"/>
  <c r="K4194"/>
  <c r="K4195"/>
  <c r="K4196"/>
  <c r="K4197"/>
  <c r="K4198"/>
  <c r="K4199"/>
  <c r="K4200"/>
  <c r="K4201"/>
  <c r="K4202"/>
  <c r="K4203"/>
  <c r="K4204"/>
  <c r="K4205"/>
  <c r="K4206"/>
  <c r="K4207"/>
  <c r="K4208"/>
  <c r="K4209"/>
  <c r="K4210"/>
  <c r="K4211"/>
  <c r="K4212"/>
  <c r="K4213"/>
  <c r="K4214"/>
  <c r="K4215"/>
  <c r="K4216"/>
  <c r="K4217"/>
  <c r="K4218"/>
  <c r="K4219"/>
  <c r="K4220"/>
  <c r="K4221"/>
  <c r="K4222"/>
  <c r="K4223"/>
  <c r="K4224"/>
  <c r="K4225"/>
  <c r="K4226"/>
  <c r="K4227"/>
  <c r="K4228"/>
  <c r="K4229"/>
  <c r="K4230"/>
  <c r="K4231"/>
  <c r="K4232"/>
  <c r="K4233"/>
  <c r="K4234"/>
  <c r="K4235"/>
  <c r="K4236"/>
  <c r="K4237"/>
  <c r="K4238"/>
  <c r="K4239"/>
  <c r="K4240"/>
  <c r="K4241"/>
  <c r="K4242"/>
  <c r="K4243"/>
  <c r="K4244"/>
  <c r="K4245"/>
  <c r="K4246"/>
  <c r="K4247"/>
  <c r="K4248"/>
  <c r="K4249"/>
  <c r="K4250"/>
  <c r="K4251"/>
  <c r="K4252"/>
  <c r="K4253"/>
  <c r="K4254"/>
  <c r="K4255"/>
  <c r="K4256"/>
  <c r="K4257"/>
  <c r="K4258"/>
  <c r="K4259"/>
  <c r="K4260"/>
  <c r="K4261"/>
  <c r="K4262"/>
  <c r="K4263"/>
  <c r="K4264"/>
  <c r="K4265"/>
  <c r="K4266"/>
  <c r="K4267"/>
  <c r="K4268"/>
  <c r="K4269"/>
  <c r="K4270"/>
  <c r="K4271"/>
  <c r="K4272"/>
  <c r="K4273"/>
  <c r="K4274"/>
  <c r="K4275"/>
  <c r="K4276"/>
  <c r="K4277"/>
  <c r="K4278"/>
  <c r="K4279"/>
  <c r="K4280"/>
  <c r="K4281"/>
  <c r="K4282"/>
  <c r="K4283"/>
  <c r="K4284"/>
  <c r="K4285"/>
  <c r="K4286"/>
  <c r="K4287"/>
  <c r="K4288"/>
  <c r="K4289"/>
  <c r="K4290"/>
  <c r="K4291"/>
  <c r="K4292"/>
  <c r="K4293"/>
  <c r="K4294"/>
  <c r="K4295"/>
  <c r="K4296"/>
  <c r="K4297"/>
  <c r="K4298"/>
  <c r="K4299"/>
  <c r="K4300"/>
  <c r="K4301"/>
  <c r="K4302"/>
  <c r="K4303"/>
  <c r="K4304"/>
  <c r="K4305"/>
  <c r="K4306"/>
  <c r="K4307"/>
  <c r="K4308"/>
  <c r="K4309"/>
  <c r="K4310"/>
  <c r="K4311"/>
  <c r="K4312"/>
  <c r="K4313"/>
  <c r="K4314"/>
  <c r="K4315"/>
  <c r="K4316"/>
  <c r="K4317"/>
  <c r="K4318"/>
  <c r="K4319"/>
  <c r="K4320"/>
  <c r="K4321"/>
  <c r="K4322"/>
  <c r="K4323"/>
  <c r="K4324"/>
  <c r="K4325"/>
  <c r="K4326"/>
  <c r="K4327"/>
  <c r="K4328"/>
  <c r="K4329"/>
  <c r="K4330"/>
  <c r="K4331"/>
  <c r="K4332"/>
  <c r="K4333"/>
  <c r="K4334"/>
  <c r="K4335"/>
  <c r="K4336"/>
  <c r="K4337"/>
  <c r="K4338"/>
  <c r="K4339"/>
  <c r="K4340"/>
  <c r="K4341"/>
  <c r="K4342"/>
  <c r="K4343"/>
  <c r="K4344"/>
  <c r="K4345"/>
  <c r="K4346"/>
  <c r="K4347"/>
  <c r="K4348"/>
  <c r="K4349"/>
  <c r="K4350"/>
  <c r="K4351"/>
  <c r="K4352"/>
  <c r="K4353"/>
  <c r="K4354"/>
  <c r="K4355"/>
  <c r="K4356"/>
  <c r="K4357"/>
  <c r="K4358"/>
  <c r="K4359"/>
  <c r="K4360"/>
  <c r="K4361"/>
  <c r="K4362"/>
  <c r="K4363"/>
  <c r="K4364"/>
  <c r="K4365"/>
  <c r="K4366"/>
  <c r="K4367"/>
  <c r="K4368"/>
  <c r="K4369"/>
  <c r="K4370"/>
  <c r="K4371"/>
  <c r="K4372"/>
  <c r="K4373"/>
  <c r="K4374"/>
  <c r="K4375"/>
  <c r="K4376"/>
  <c r="K4377"/>
  <c r="K4378"/>
  <c r="K4379"/>
  <c r="K4380"/>
  <c r="K4381"/>
  <c r="K4382"/>
  <c r="K4383"/>
  <c r="K4384"/>
  <c r="K4385"/>
  <c r="K4386"/>
  <c r="K4387"/>
  <c r="K4388"/>
  <c r="K4389"/>
  <c r="K4390"/>
  <c r="K4391"/>
  <c r="K4392"/>
  <c r="K4393"/>
  <c r="K4394"/>
  <c r="K4395"/>
  <c r="K4396"/>
  <c r="K4397"/>
  <c r="K4398"/>
  <c r="K4399"/>
  <c r="K4400"/>
  <c r="K4401"/>
  <c r="K4402"/>
  <c r="K4403"/>
  <c r="K4404"/>
  <c r="K4405"/>
  <c r="K4406"/>
  <c r="K4407"/>
  <c r="K4408"/>
  <c r="K4409"/>
  <c r="K4410"/>
  <c r="K4411"/>
  <c r="K4412"/>
  <c r="K4413"/>
  <c r="K4414"/>
  <c r="K4415"/>
  <c r="K4416"/>
  <c r="K4417"/>
  <c r="K4418"/>
  <c r="K4419"/>
  <c r="K4420"/>
  <c r="K4421"/>
  <c r="K4422"/>
  <c r="K4423"/>
  <c r="K4424"/>
  <c r="K4425"/>
  <c r="K4426"/>
  <c r="K4427"/>
  <c r="K4428"/>
  <c r="K4429"/>
  <c r="K4430"/>
  <c r="K4431"/>
  <c r="K4432"/>
  <c r="K4433"/>
  <c r="K4434"/>
  <c r="K4435"/>
  <c r="K4436"/>
  <c r="K4437"/>
  <c r="K4438"/>
  <c r="K4439"/>
  <c r="K4440"/>
  <c r="K4441"/>
  <c r="K4442"/>
  <c r="K4443"/>
  <c r="K4444"/>
  <c r="K4445"/>
  <c r="K4446"/>
  <c r="K4447"/>
  <c r="K4448"/>
  <c r="K4449"/>
  <c r="K4450"/>
  <c r="K4451"/>
  <c r="K4452"/>
  <c r="K4453"/>
  <c r="K4454"/>
  <c r="K4455"/>
  <c r="K4456"/>
  <c r="K4457"/>
  <c r="K4458"/>
  <c r="K4459"/>
  <c r="K4460"/>
  <c r="K4461"/>
  <c r="K4462"/>
  <c r="K4463"/>
  <c r="K4464"/>
  <c r="K4465"/>
  <c r="K4466"/>
  <c r="K4467"/>
  <c r="K4468"/>
  <c r="K4469"/>
  <c r="K4470"/>
  <c r="K4471"/>
  <c r="K4472"/>
  <c r="K4473"/>
  <c r="K4474"/>
  <c r="K4475"/>
  <c r="K4476"/>
  <c r="K4477"/>
  <c r="K4478"/>
  <c r="K4479"/>
  <c r="K4480"/>
  <c r="K4481"/>
  <c r="K4482"/>
  <c r="K4483"/>
  <c r="K4484"/>
  <c r="K4485"/>
  <c r="K4486"/>
  <c r="K4487"/>
  <c r="K4488"/>
  <c r="K4489"/>
  <c r="K4490"/>
  <c r="K4491"/>
  <c r="K4492"/>
  <c r="K4493"/>
  <c r="K4494"/>
  <c r="K4495"/>
  <c r="K4496"/>
  <c r="K4497"/>
  <c r="K4498"/>
  <c r="K4499"/>
  <c r="K4500"/>
  <c r="K4501"/>
  <c r="K4502"/>
  <c r="K4503"/>
  <c r="K4504"/>
  <c r="K4505"/>
  <c r="K4506"/>
  <c r="K4507"/>
  <c r="K4508"/>
  <c r="K4509"/>
  <c r="K4510"/>
  <c r="K4511"/>
  <c r="K4512"/>
  <c r="K4513"/>
  <c r="K4514"/>
  <c r="K4515"/>
  <c r="K4516"/>
  <c r="K4517"/>
  <c r="K4518"/>
  <c r="K4519"/>
  <c r="K4520"/>
  <c r="K4521"/>
  <c r="K4522"/>
  <c r="K4523"/>
  <c r="K4524"/>
  <c r="K4525"/>
  <c r="K4526"/>
  <c r="K4527"/>
  <c r="K4528"/>
  <c r="K4529"/>
  <c r="K4530"/>
  <c r="K4531"/>
  <c r="K4532"/>
  <c r="K4533"/>
  <c r="K4534"/>
  <c r="K4535"/>
  <c r="K4536"/>
  <c r="K4537"/>
  <c r="K4538"/>
  <c r="K4539"/>
  <c r="K4540"/>
  <c r="K4541"/>
  <c r="K4542"/>
  <c r="K4543"/>
  <c r="K4544"/>
  <c r="K4545"/>
  <c r="K4546"/>
  <c r="K4547"/>
  <c r="K4548"/>
  <c r="K4549"/>
  <c r="K4550"/>
  <c r="K4551"/>
  <c r="K4552"/>
  <c r="K4553"/>
  <c r="K4554"/>
  <c r="K4555"/>
  <c r="K4556"/>
  <c r="K4557"/>
  <c r="K4558"/>
  <c r="K4559"/>
  <c r="K4560"/>
  <c r="K4561"/>
  <c r="K4562"/>
  <c r="K4563"/>
  <c r="K4564"/>
  <c r="K4565"/>
  <c r="K4566"/>
  <c r="K4567"/>
  <c r="K4568"/>
  <c r="K4569"/>
  <c r="K4570"/>
  <c r="K4571"/>
  <c r="K4572"/>
  <c r="K4573"/>
  <c r="K4574"/>
  <c r="K4575"/>
  <c r="K4576"/>
  <c r="K4577"/>
  <c r="K4578"/>
  <c r="K4579"/>
  <c r="K4580"/>
  <c r="K4581"/>
  <c r="K4582"/>
  <c r="K4583"/>
  <c r="K4584"/>
  <c r="K4585"/>
  <c r="K4586"/>
  <c r="K4587"/>
  <c r="K4588"/>
  <c r="K4589"/>
  <c r="K4590"/>
  <c r="K4591"/>
  <c r="K4592"/>
  <c r="K4593"/>
  <c r="K4594"/>
  <c r="K4595"/>
  <c r="K4596"/>
  <c r="K4597"/>
  <c r="K4598"/>
  <c r="K4599"/>
  <c r="K4600"/>
  <c r="K4601"/>
  <c r="K4602"/>
  <c r="K4603"/>
  <c r="K4604"/>
  <c r="K4605"/>
  <c r="K4606"/>
  <c r="K4607"/>
  <c r="K4608"/>
  <c r="K4609"/>
  <c r="K4610"/>
  <c r="K4611"/>
  <c r="K4612"/>
  <c r="K4613"/>
  <c r="K4614"/>
  <c r="K4615"/>
  <c r="K4616"/>
  <c r="K4617"/>
  <c r="K4618"/>
  <c r="K4619"/>
  <c r="K4620"/>
  <c r="K4621"/>
  <c r="K4622"/>
  <c r="K4623"/>
  <c r="K4624"/>
  <c r="K4625"/>
  <c r="K4626"/>
  <c r="K4627"/>
  <c r="K4628"/>
  <c r="K4629"/>
  <c r="K4630"/>
  <c r="K4631"/>
  <c r="K4632"/>
  <c r="K4633"/>
  <c r="K4634"/>
  <c r="K4635"/>
  <c r="K4636"/>
  <c r="K4637"/>
  <c r="K4638"/>
  <c r="K4639"/>
  <c r="K4640"/>
  <c r="K4641"/>
  <c r="K4642"/>
  <c r="K4643"/>
  <c r="K4644"/>
  <c r="K4645"/>
  <c r="K4646"/>
  <c r="K4647"/>
  <c r="K4648"/>
  <c r="K4649"/>
  <c r="K4650"/>
  <c r="K4651"/>
  <c r="K4652"/>
  <c r="K4653"/>
  <c r="K4654"/>
  <c r="K4655"/>
  <c r="K4656"/>
  <c r="K4657"/>
  <c r="K4658"/>
  <c r="K4659"/>
  <c r="K4660"/>
  <c r="K4661"/>
  <c r="K4662"/>
  <c r="K4663"/>
  <c r="K4664"/>
  <c r="K4665"/>
  <c r="K4666"/>
  <c r="K4667"/>
  <c r="K4668"/>
  <c r="K4669"/>
  <c r="K4670"/>
  <c r="K4671"/>
  <c r="K4672"/>
  <c r="K4673"/>
  <c r="K4674"/>
  <c r="K4675"/>
  <c r="K4676"/>
  <c r="K4677"/>
  <c r="K4678"/>
  <c r="K4679"/>
  <c r="K4680"/>
  <c r="K4681"/>
  <c r="K4682"/>
  <c r="K4683"/>
  <c r="K4684"/>
  <c r="K4685"/>
  <c r="K4686"/>
  <c r="K4687"/>
  <c r="K4688"/>
  <c r="K4689"/>
  <c r="K4690"/>
  <c r="K4691"/>
  <c r="K4692"/>
  <c r="K4693"/>
  <c r="K4694"/>
  <c r="K4695"/>
  <c r="K4696"/>
  <c r="K4697"/>
  <c r="K4698"/>
  <c r="K4699"/>
  <c r="K4700"/>
  <c r="K4701"/>
  <c r="K4702"/>
  <c r="K4703"/>
  <c r="K4704"/>
  <c r="K4705"/>
  <c r="K4706"/>
  <c r="K4707"/>
  <c r="K4708"/>
  <c r="K4709"/>
  <c r="K4710"/>
  <c r="K4711"/>
  <c r="K4712"/>
  <c r="K4713"/>
  <c r="K4714"/>
  <c r="K4715"/>
  <c r="K4716"/>
  <c r="K4717"/>
  <c r="K4718"/>
  <c r="K4719"/>
  <c r="K4720"/>
  <c r="K4721"/>
  <c r="K4722"/>
  <c r="K4723"/>
  <c r="K4724"/>
  <c r="K4725"/>
  <c r="K4726"/>
  <c r="K4727"/>
  <c r="K4728"/>
  <c r="K4729"/>
  <c r="K4730"/>
  <c r="K4731"/>
  <c r="K4732"/>
  <c r="K4733"/>
  <c r="K4734"/>
  <c r="K4735"/>
  <c r="K4736"/>
  <c r="K4737"/>
  <c r="K4738"/>
  <c r="K4739"/>
  <c r="K4740"/>
  <c r="K4741"/>
  <c r="K4742"/>
  <c r="K4743"/>
  <c r="K4744"/>
  <c r="K4745"/>
  <c r="K4746"/>
  <c r="K4747"/>
  <c r="K4748"/>
  <c r="K4749"/>
  <c r="K4750"/>
  <c r="K4751"/>
  <c r="K4752"/>
  <c r="K4753"/>
  <c r="K4754"/>
  <c r="K4755"/>
  <c r="K4756"/>
  <c r="K4757"/>
  <c r="K4758"/>
  <c r="K4759"/>
  <c r="K4760"/>
  <c r="K4761"/>
  <c r="K4762"/>
  <c r="K4763"/>
  <c r="K4764"/>
  <c r="K4765"/>
  <c r="K4766"/>
  <c r="K4767"/>
  <c r="K4768"/>
  <c r="K4769"/>
  <c r="K4770"/>
  <c r="K4771"/>
  <c r="K4772"/>
  <c r="K4773"/>
  <c r="K4774"/>
  <c r="K4775"/>
  <c r="K4776"/>
  <c r="K4777"/>
  <c r="K4778"/>
  <c r="K4779"/>
  <c r="K4780"/>
  <c r="K4781"/>
  <c r="K4782"/>
  <c r="K4783"/>
  <c r="K4784"/>
  <c r="K4785"/>
  <c r="K4786"/>
  <c r="K4787"/>
  <c r="K4788"/>
  <c r="K4789"/>
  <c r="K4790"/>
  <c r="K4791"/>
  <c r="K4792"/>
  <c r="K4793"/>
  <c r="K4794"/>
  <c r="K4795"/>
  <c r="K4796"/>
  <c r="K4797"/>
  <c r="K4798"/>
  <c r="K4799"/>
  <c r="K4800"/>
  <c r="K4801"/>
  <c r="K4802"/>
  <c r="K4803"/>
  <c r="K4804"/>
  <c r="K4805"/>
  <c r="K4806"/>
  <c r="K4807"/>
  <c r="K4808"/>
  <c r="K4809"/>
  <c r="K4810"/>
  <c r="K4811"/>
  <c r="K4812"/>
  <c r="K4813"/>
  <c r="K4814"/>
  <c r="K4815"/>
  <c r="K4816"/>
  <c r="K4817"/>
  <c r="K4818"/>
  <c r="K4819"/>
  <c r="K4820"/>
  <c r="K4821"/>
  <c r="K4822"/>
  <c r="K4823"/>
  <c r="K4824"/>
  <c r="K4825"/>
  <c r="K4826"/>
  <c r="K4827"/>
  <c r="K4828"/>
  <c r="K4829"/>
  <c r="K4830"/>
  <c r="K4831"/>
  <c r="K4832"/>
  <c r="K4833"/>
  <c r="K4834"/>
  <c r="K4835"/>
  <c r="K4836"/>
  <c r="K4837"/>
  <c r="K4838"/>
  <c r="K4839"/>
  <c r="K4840"/>
  <c r="K4841"/>
  <c r="K4842"/>
  <c r="K4843"/>
  <c r="K4844"/>
  <c r="K4845"/>
  <c r="K4846"/>
  <c r="K4847"/>
  <c r="K4848"/>
  <c r="K4849"/>
  <c r="K4850"/>
  <c r="K4851"/>
  <c r="K4852"/>
  <c r="K4853"/>
  <c r="K4854"/>
  <c r="K4855"/>
  <c r="K4856"/>
  <c r="K4857"/>
  <c r="K4858"/>
  <c r="K4859"/>
  <c r="K4860"/>
  <c r="K4861"/>
  <c r="K4862"/>
  <c r="K4863"/>
  <c r="K4864"/>
  <c r="K4865"/>
  <c r="K4866"/>
  <c r="K4867"/>
  <c r="K4868"/>
  <c r="K4869"/>
  <c r="K4870"/>
  <c r="K4871"/>
  <c r="K4872"/>
  <c r="K4873"/>
  <c r="K4874"/>
  <c r="K4875"/>
  <c r="K4876"/>
  <c r="K4877"/>
  <c r="K4878"/>
  <c r="K4879"/>
  <c r="K4880"/>
  <c r="K4881"/>
  <c r="K4882"/>
  <c r="K4883"/>
  <c r="K4884"/>
  <c r="K4885"/>
  <c r="K4886"/>
  <c r="K4887"/>
  <c r="K4888"/>
  <c r="K4889"/>
  <c r="K4890"/>
  <c r="K4891"/>
  <c r="K4892"/>
  <c r="K4893"/>
  <c r="K4894"/>
  <c r="K4895"/>
  <c r="K4896"/>
  <c r="K4897"/>
  <c r="K4898"/>
  <c r="K4899"/>
  <c r="K4900"/>
  <c r="K4901"/>
  <c r="K4902"/>
  <c r="K4903"/>
  <c r="K4904"/>
  <c r="K4905"/>
  <c r="K4906"/>
  <c r="K4907"/>
  <c r="K4908"/>
  <c r="K4909"/>
  <c r="K4910"/>
  <c r="K4911"/>
  <c r="K4912"/>
  <c r="K4913"/>
  <c r="K4914"/>
  <c r="K4915"/>
  <c r="K4916"/>
  <c r="K4917"/>
  <c r="K4918"/>
  <c r="K4919"/>
  <c r="K4920"/>
  <c r="K4921"/>
  <c r="K4922"/>
  <c r="K4923"/>
  <c r="K4924"/>
  <c r="K4925"/>
  <c r="K4926"/>
  <c r="K4927"/>
  <c r="K4928"/>
  <c r="K4929"/>
  <c r="K4930"/>
  <c r="K4931"/>
  <c r="K4932"/>
  <c r="K4933"/>
  <c r="K4934"/>
  <c r="K4935"/>
  <c r="K4936"/>
  <c r="K4937"/>
  <c r="K4938"/>
  <c r="K4939"/>
  <c r="K4940"/>
  <c r="K4941"/>
  <c r="K4942"/>
  <c r="K4943"/>
  <c r="K4944"/>
  <c r="K4945"/>
  <c r="K4946"/>
  <c r="K4947"/>
  <c r="K4948"/>
  <c r="K4949"/>
  <c r="K4950"/>
  <c r="K4951"/>
  <c r="K4952"/>
  <c r="K4953"/>
  <c r="K4954"/>
  <c r="K4955"/>
  <c r="K4956"/>
  <c r="K4957"/>
  <c r="K4958"/>
  <c r="K4959"/>
  <c r="K4960"/>
  <c r="K4961"/>
  <c r="K4962"/>
  <c r="K4963"/>
  <c r="K4964"/>
  <c r="K4965"/>
  <c r="K4966"/>
  <c r="K4967"/>
  <c r="K4968"/>
  <c r="K4969"/>
  <c r="K4970"/>
  <c r="K4971"/>
  <c r="K4972"/>
  <c r="K4973"/>
  <c r="K4974"/>
  <c r="K4975"/>
  <c r="K4976"/>
  <c r="K4977"/>
  <c r="K4978"/>
  <c r="K4979"/>
  <c r="K4980"/>
  <c r="K4981"/>
  <c r="K4982"/>
  <c r="K4983"/>
  <c r="K4984"/>
  <c r="K4985"/>
  <c r="K4986"/>
  <c r="K4987"/>
  <c r="K4988"/>
  <c r="K4989"/>
  <c r="K4990"/>
  <c r="K4991"/>
  <c r="K4992"/>
  <c r="K4993"/>
  <c r="K4994"/>
  <c r="K4995"/>
  <c r="K4996"/>
  <c r="K4997"/>
  <c r="K4998"/>
  <c r="K4999"/>
  <c r="K5000"/>
  <c r="K5001"/>
  <c r="K5002"/>
  <c r="K5003"/>
  <c r="K5004"/>
  <c r="K5005"/>
  <c r="K5006"/>
  <c r="K5007"/>
  <c r="K5008"/>
  <c r="K5009"/>
  <c r="K5010"/>
  <c r="K5011"/>
  <c r="K5012"/>
  <c r="K5013"/>
  <c r="K5014"/>
  <c r="K5015"/>
  <c r="K5016"/>
  <c r="K5017"/>
  <c r="K5018"/>
  <c r="K5019"/>
  <c r="K5020"/>
  <c r="K5021"/>
  <c r="K5022"/>
  <c r="K5023"/>
  <c r="K5024"/>
  <c r="K5025"/>
  <c r="K5026"/>
  <c r="K5027"/>
  <c r="K5028"/>
  <c r="K5029"/>
  <c r="K5030"/>
  <c r="K5031"/>
  <c r="K5032"/>
  <c r="K5033"/>
  <c r="K5034"/>
  <c r="K5035"/>
  <c r="K5036"/>
  <c r="K5037"/>
  <c r="K5038"/>
  <c r="K5039"/>
  <c r="K5040"/>
  <c r="K5041"/>
  <c r="K5042"/>
  <c r="K5043"/>
  <c r="K5044"/>
  <c r="K5045"/>
  <c r="K5046"/>
  <c r="K5047"/>
  <c r="K5048"/>
  <c r="K5049"/>
  <c r="K5050"/>
  <c r="K5051"/>
  <c r="K5052"/>
  <c r="K5053"/>
  <c r="K5054"/>
  <c r="K5055"/>
  <c r="K5056"/>
  <c r="K5057"/>
  <c r="K5058"/>
  <c r="K5059"/>
  <c r="K5060"/>
  <c r="K5061"/>
  <c r="K5062"/>
  <c r="K5063"/>
  <c r="K5064"/>
  <c r="K5065"/>
  <c r="K5066"/>
  <c r="K5067"/>
  <c r="K5068"/>
  <c r="K5069"/>
  <c r="K5070"/>
  <c r="K5071"/>
  <c r="K5072"/>
  <c r="K5073"/>
  <c r="K5074"/>
  <c r="K5075"/>
  <c r="K5076"/>
  <c r="K5077"/>
  <c r="K5078"/>
  <c r="K5079"/>
  <c r="K5080"/>
  <c r="K5081"/>
  <c r="K5082"/>
  <c r="K5083"/>
  <c r="K5084"/>
  <c r="K5085"/>
  <c r="K5086"/>
  <c r="K5087"/>
  <c r="K5088"/>
  <c r="K5089"/>
  <c r="K5090"/>
  <c r="K5091"/>
  <c r="K5092"/>
  <c r="K5093"/>
  <c r="K5094"/>
  <c r="K5095"/>
  <c r="K5096"/>
  <c r="K5097"/>
  <c r="K5098"/>
  <c r="K5099"/>
  <c r="K5100"/>
  <c r="K5101"/>
  <c r="K5102"/>
  <c r="K5103"/>
  <c r="K5104"/>
  <c r="K5105"/>
  <c r="K5106"/>
  <c r="K5107"/>
  <c r="K5108"/>
  <c r="K5109"/>
  <c r="K5110"/>
  <c r="K5111"/>
  <c r="K5112"/>
  <c r="K5113"/>
  <c r="K5114"/>
  <c r="K5115"/>
  <c r="K5116"/>
  <c r="K5117"/>
  <c r="K5118"/>
  <c r="K5119"/>
  <c r="K5120"/>
  <c r="K5121"/>
  <c r="K5122"/>
  <c r="K5123"/>
  <c r="K5124"/>
  <c r="K5125"/>
  <c r="K5126"/>
  <c r="K5127"/>
  <c r="K5128"/>
  <c r="K5129"/>
  <c r="K5130"/>
  <c r="K5131"/>
  <c r="K5132"/>
  <c r="K5133"/>
  <c r="K5134"/>
  <c r="K5135"/>
  <c r="K5136"/>
  <c r="K5137"/>
  <c r="K5138"/>
  <c r="K5139"/>
  <c r="K5140"/>
  <c r="K5141"/>
  <c r="K5142"/>
  <c r="K5143"/>
  <c r="K5144"/>
  <c r="K5145"/>
  <c r="K5146"/>
  <c r="K5147"/>
  <c r="K5148"/>
  <c r="K5149"/>
  <c r="K5150"/>
  <c r="K5151"/>
  <c r="K5152"/>
  <c r="K5153"/>
  <c r="K5154"/>
  <c r="K5155"/>
  <c r="K5156"/>
  <c r="K5157"/>
  <c r="K5158"/>
  <c r="K5159"/>
  <c r="K5160"/>
  <c r="K5161"/>
  <c r="K5162"/>
  <c r="K5163"/>
  <c r="K5164"/>
  <c r="K5165"/>
  <c r="K5166"/>
  <c r="K5167"/>
  <c r="K5168"/>
  <c r="K5169"/>
  <c r="K5170"/>
  <c r="K5171"/>
  <c r="K5172"/>
  <c r="K5173"/>
  <c r="K5174"/>
  <c r="K5175"/>
  <c r="K5176"/>
  <c r="K5177"/>
  <c r="K5178"/>
  <c r="K5179"/>
  <c r="K5180"/>
  <c r="K5181"/>
  <c r="K5182"/>
  <c r="K5183"/>
  <c r="K5184"/>
  <c r="K5185"/>
  <c r="K5186"/>
  <c r="K5187"/>
  <c r="K5188"/>
  <c r="K5189"/>
  <c r="K5190"/>
  <c r="K5191"/>
  <c r="K5192"/>
  <c r="K5193"/>
  <c r="K5194"/>
  <c r="K5195"/>
  <c r="K5196"/>
  <c r="K5197"/>
  <c r="K5198"/>
  <c r="K5199"/>
  <c r="K5200"/>
  <c r="K5201"/>
  <c r="K5202"/>
  <c r="K5203"/>
  <c r="K5204"/>
  <c r="K5205"/>
  <c r="K5206"/>
  <c r="K5207"/>
  <c r="K5208"/>
  <c r="K5209"/>
  <c r="K5210"/>
  <c r="K5211"/>
  <c r="K5212"/>
  <c r="K5213"/>
  <c r="K5214"/>
  <c r="K5215"/>
  <c r="K5216"/>
  <c r="K5217"/>
  <c r="K5218"/>
  <c r="K5219"/>
  <c r="K5220"/>
  <c r="K5221"/>
  <c r="K5222"/>
  <c r="K5223"/>
  <c r="K5224"/>
  <c r="K5225"/>
  <c r="K5226"/>
  <c r="K5227"/>
  <c r="K5228"/>
  <c r="K5229"/>
  <c r="K5230"/>
  <c r="K5231"/>
  <c r="K5232"/>
  <c r="K5233"/>
  <c r="K5234"/>
  <c r="K5235"/>
  <c r="K5236"/>
  <c r="K5237"/>
  <c r="K5238"/>
  <c r="K5239"/>
  <c r="K5240"/>
  <c r="K5241"/>
  <c r="K5242"/>
  <c r="K5243"/>
  <c r="K5244"/>
  <c r="K5245"/>
  <c r="K5246"/>
  <c r="K5247"/>
  <c r="K5248"/>
  <c r="K5249"/>
  <c r="K5250"/>
  <c r="K5251"/>
  <c r="K5252"/>
  <c r="K5253"/>
  <c r="K5254"/>
  <c r="K5255"/>
  <c r="K5256"/>
  <c r="K5257"/>
  <c r="K5258"/>
  <c r="K5259"/>
  <c r="K5260"/>
  <c r="K5261"/>
  <c r="K5262"/>
  <c r="K5263"/>
  <c r="K5264"/>
  <c r="K5265"/>
  <c r="K5266"/>
  <c r="K5267"/>
  <c r="K5268"/>
  <c r="K5269"/>
  <c r="K5270"/>
  <c r="K5271"/>
  <c r="K5272"/>
  <c r="K5273"/>
  <c r="K5274"/>
  <c r="K5275"/>
  <c r="K5276"/>
  <c r="K5277"/>
  <c r="K5278"/>
  <c r="K5279"/>
  <c r="K5280"/>
  <c r="K5281"/>
  <c r="K5282"/>
  <c r="K5283"/>
  <c r="K5284"/>
  <c r="K5285"/>
  <c r="K5286"/>
  <c r="K5287"/>
  <c r="K5288"/>
  <c r="K5289"/>
  <c r="K5290"/>
  <c r="K5291"/>
  <c r="K5292"/>
  <c r="K5293"/>
  <c r="K5294"/>
  <c r="K5295"/>
  <c r="K5296"/>
  <c r="K5297"/>
  <c r="K5298"/>
  <c r="K5299"/>
  <c r="K5300"/>
  <c r="K5301"/>
  <c r="K5302"/>
  <c r="K5303"/>
  <c r="K5304"/>
  <c r="K5305"/>
  <c r="K5306"/>
  <c r="K5307"/>
  <c r="K5308"/>
  <c r="K5309"/>
  <c r="K5310"/>
  <c r="K5311"/>
  <c r="K5312"/>
  <c r="K5313"/>
  <c r="K5314"/>
  <c r="K5315"/>
  <c r="K5316"/>
  <c r="K5317"/>
  <c r="K5318"/>
  <c r="K5319"/>
  <c r="K5320"/>
  <c r="K5321"/>
  <c r="K5322"/>
  <c r="K5323"/>
  <c r="K5324"/>
  <c r="K5325"/>
  <c r="K5326"/>
  <c r="K5327"/>
  <c r="K5328"/>
  <c r="K5329"/>
  <c r="K5330"/>
  <c r="K5331"/>
  <c r="K5332"/>
  <c r="K5333"/>
  <c r="K5334"/>
  <c r="K5335"/>
  <c r="K5336"/>
  <c r="K5337"/>
  <c r="K5338"/>
  <c r="K5339"/>
  <c r="K5340"/>
  <c r="K5341"/>
  <c r="K5342"/>
  <c r="K5343"/>
  <c r="K5344"/>
  <c r="K5345"/>
  <c r="K5346"/>
  <c r="K5347"/>
  <c r="K5348"/>
  <c r="K5349"/>
  <c r="K5350"/>
  <c r="K5351"/>
  <c r="K5352"/>
  <c r="K5353"/>
  <c r="K5354"/>
  <c r="K5355"/>
  <c r="K5356"/>
  <c r="K5357"/>
  <c r="K5358"/>
  <c r="K5359"/>
  <c r="K5360"/>
  <c r="K5361"/>
  <c r="K5362"/>
  <c r="K5363"/>
  <c r="K5364"/>
  <c r="K5365"/>
  <c r="K5366"/>
  <c r="K5367"/>
  <c r="K5368"/>
  <c r="K5369"/>
  <c r="K5370"/>
  <c r="K5371"/>
  <c r="K5372"/>
  <c r="K5373"/>
  <c r="K5374"/>
  <c r="K5375"/>
  <c r="K5376"/>
  <c r="K5377"/>
  <c r="K5378"/>
  <c r="K5379"/>
  <c r="K5380"/>
  <c r="K5381"/>
  <c r="K5382"/>
  <c r="K5383"/>
  <c r="K5384"/>
  <c r="K5385"/>
  <c r="K5386"/>
  <c r="K5387"/>
  <c r="K5388"/>
  <c r="K5389"/>
  <c r="K5390"/>
  <c r="K5391"/>
  <c r="K5392"/>
  <c r="K5393"/>
  <c r="K5394"/>
  <c r="K5395"/>
  <c r="K5396"/>
  <c r="K5397"/>
  <c r="K5398"/>
  <c r="K5399"/>
  <c r="K5400"/>
  <c r="K5401"/>
  <c r="K5402"/>
  <c r="K5403"/>
  <c r="K5404"/>
  <c r="K5405"/>
  <c r="K5406"/>
  <c r="K5407"/>
  <c r="K5408"/>
  <c r="K5409"/>
  <c r="K5410"/>
  <c r="K5411"/>
  <c r="K5412"/>
  <c r="K5413"/>
  <c r="K5414"/>
  <c r="K5415"/>
  <c r="K5416"/>
  <c r="K5417"/>
  <c r="K5418"/>
  <c r="K5419"/>
  <c r="K5420"/>
  <c r="K5421"/>
  <c r="K5422"/>
  <c r="K5423"/>
  <c r="K5424"/>
  <c r="K5425"/>
  <c r="K5426"/>
  <c r="K5427"/>
  <c r="K5428"/>
  <c r="K5429"/>
  <c r="K5430"/>
  <c r="K5431"/>
  <c r="K5432"/>
  <c r="K5433"/>
  <c r="K5434"/>
  <c r="K5435"/>
  <c r="K5436"/>
  <c r="K5437"/>
  <c r="K5438"/>
  <c r="K5439"/>
  <c r="K5440"/>
  <c r="K5441"/>
  <c r="K5442"/>
  <c r="K5443"/>
  <c r="K5444"/>
  <c r="K5445"/>
  <c r="K5446"/>
  <c r="K5447"/>
  <c r="K5448"/>
  <c r="K5449"/>
  <c r="K5450"/>
  <c r="K5451"/>
  <c r="K5452"/>
  <c r="K5453"/>
  <c r="K5454"/>
  <c r="K5455"/>
  <c r="K5456"/>
  <c r="K5457"/>
  <c r="K5458"/>
  <c r="K5459"/>
  <c r="K5460"/>
  <c r="K5461"/>
  <c r="K5462"/>
  <c r="K5463"/>
  <c r="K5464"/>
  <c r="K5465"/>
  <c r="K5466"/>
  <c r="K5467"/>
  <c r="K5468"/>
  <c r="K5469"/>
  <c r="K5470"/>
  <c r="K5471"/>
  <c r="K5472"/>
  <c r="K5473"/>
  <c r="K5474"/>
  <c r="K5475"/>
  <c r="K5476"/>
  <c r="K5477"/>
  <c r="K5478"/>
  <c r="K5479"/>
  <c r="K5480"/>
  <c r="K5481"/>
  <c r="K5482"/>
  <c r="K5483"/>
  <c r="K5484"/>
  <c r="K5485"/>
  <c r="K5486"/>
  <c r="K5487"/>
  <c r="K5488"/>
  <c r="K5489"/>
  <c r="K5490"/>
  <c r="K5491"/>
  <c r="K5492"/>
  <c r="K5493"/>
  <c r="K5494"/>
  <c r="K5495"/>
  <c r="K5496"/>
  <c r="K5497"/>
  <c r="K5498"/>
  <c r="K5499"/>
  <c r="K5500"/>
  <c r="K5501"/>
  <c r="K5502"/>
  <c r="K5503"/>
  <c r="K5504"/>
  <c r="K5505"/>
  <c r="K5506"/>
  <c r="K5507"/>
  <c r="K5508"/>
  <c r="K5509"/>
  <c r="K5510"/>
  <c r="K5511"/>
  <c r="K5512"/>
  <c r="K5513"/>
  <c r="K5514"/>
  <c r="K5515"/>
  <c r="K5516"/>
  <c r="K5517"/>
  <c r="K5518"/>
  <c r="K5519"/>
  <c r="K5520"/>
  <c r="K5521"/>
  <c r="K5522"/>
  <c r="K5523"/>
  <c r="K5524"/>
  <c r="K5525"/>
  <c r="K5526"/>
  <c r="K5527"/>
  <c r="K5528"/>
  <c r="K5529"/>
  <c r="K5530"/>
  <c r="K5531"/>
  <c r="K5532"/>
  <c r="K5533"/>
  <c r="K5534"/>
  <c r="K5535"/>
  <c r="K5536"/>
  <c r="K5537"/>
  <c r="K5538"/>
  <c r="K5539"/>
  <c r="K5540"/>
  <c r="K5541"/>
  <c r="K5542"/>
  <c r="K5543"/>
  <c r="K5544"/>
  <c r="K5545"/>
  <c r="K5546"/>
  <c r="K5547"/>
  <c r="K5548"/>
  <c r="K5549"/>
  <c r="K5550"/>
  <c r="K5551"/>
  <c r="K5552"/>
  <c r="K5553"/>
  <c r="K5554"/>
  <c r="K5555"/>
  <c r="K5556"/>
  <c r="K5557"/>
  <c r="K5558"/>
  <c r="K5559"/>
  <c r="K5560"/>
  <c r="K5561"/>
  <c r="K5562"/>
  <c r="K5563"/>
  <c r="K5564"/>
  <c r="K5565"/>
  <c r="K5566"/>
  <c r="K5567"/>
  <c r="K5568"/>
  <c r="K5569"/>
  <c r="K5570"/>
  <c r="K5571"/>
  <c r="K5572"/>
  <c r="K5573"/>
  <c r="K5574"/>
  <c r="K5575"/>
  <c r="K5576"/>
  <c r="K5577"/>
  <c r="K5578"/>
  <c r="K5579"/>
  <c r="K5580"/>
  <c r="K5581"/>
  <c r="K5582"/>
  <c r="K5583"/>
  <c r="K5584"/>
  <c r="K5585"/>
  <c r="K5586"/>
  <c r="K5587"/>
  <c r="K5588"/>
  <c r="K5589"/>
  <c r="K5590"/>
  <c r="K5591"/>
  <c r="K5592"/>
  <c r="K5593"/>
  <c r="K5594"/>
  <c r="K5595"/>
  <c r="K5596"/>
  <c r="K5597"/>
  <c r="K5598"/>
  <c r="K5599"/>
  <c r="K5600"/>
  <c r="K5601"/>
  <c r="K5602"/>
  <c r="K5603"/>
  <c r="K5604"/>
  <c r="K5605"/>
  <c r="K5606"/>
  <c r="K5607"/>
  <c r="K5608"/>
  <c r="K5609"/>
  <c r="K5610"/>
  <c r="K5611"/>
  <c r="K5612"/>
  <c r="K5613"/>
  <c r="K5614"/>
  <c r="K5615"/>
  <c r="K5616"/>
  <c r="K5617"/>
  <c r="K5618"/>
  <c r="K5619"/>
  <c r="K5620"/>
  <c r="K5621"/>
  <c r="K5622"/>
  <c r="K5623"/>
  <c r="K5624"/>
  <c r="K5625"/>
  <c r="K5626"/>
  <c r="K5627"/>
  <c r="K5628"/>
  <c r="K5629"/>
  <c r="K5630"/>
  <c r="K5631"/>
  <c r="K5632"/>
  <c r="K5633"/>
  <c r="K5634"/>
  <c r="K5635"/>
  <c r="K5636"/>
  <c r="K5637"/>
  <c r="K5638"/>
  <c r="K5639"/>
  <c r="K5640"/>
  <c r="K5641"/>
  <c r="K5642"/>
  <c r="K5643"/>
  <c r="K5644"/>
  <c r="K5645"/>
  <c r="K5646"/>
  <c r="K5647"/>
  <c r="K5648"/>
  <c r="K5649"/>
  <c r="K5650"/>
  <c r="K5651"/>
  <c r="K5652"/>
  <c r="K5653"/>
  <c r="K5654"/>
  <c r="K5655"/>
  <c r="K5656"/>
  <c r="K5657"/>
  <c r="K5658"/>
  <c r="K5659"/>
  <c r="K5660"/>
  <c r="K5661"/>
  <c r="K5662"/>
  <c r="K5663"/>
  <c r="K5664"/>
  <c r="K5665"/>
  <c r="K5666"/>
  <c r="K5667"/>
  <c r="K5668"/>
  <c r="K5669"/>
  <c r="K5670"/>
  <c r="K5671"/>
  <c r="K5672"/>
  <c r="K5673"/>
  <c r="K5674"/>
  <c r="K5675"/>
  <c r="K5676"/>
  <c r="K5677"/>
  <c r="K5678"/>
  <c r="K5679"/>
  <c r="K5680"/>
  <c r="K5681"/>
  <c r="K5682"/>
  <c r="K5683"/>
  <c r="K5684"/>
  <c r="K5685"/>
  <c r="K5686"/>
  <c r="K5687"/>
  <c r="K5688"/>
  <c r="K5689"/>
  <c r="K5690"/>
  <c r="K5691"/>
  <c r="K5692"/>
  <c r="K5693"/>
  <c r="K5694"/>
  <c r="K5695"/>
  <c r="K5696"/>
  <c r="K5697"/>
  <c r="K5698"/>
  <c r="K5699"/>
  <c r="K5700"/>
  <c r="K5701"/>
  <c r="K5702"/>
  <c r="K5703"/>
  <c r="K5704"/>
  <c r="K5705"/>
  <c r="K5706"/>
  <c r="K5707"/>
  <c r="K5708"/>
  <c r="K5709"/>
  <c r="K5710"/>
  <c r="K5711"/>
  <c r="K5712"/>
  <c r="K5713"/>
  <c r="K5714"/>
  <c r="K5715"/>
  <c r="K5716"/>
  <c r="K5717"/>
  <c r="K5718"/>
  <c r="K5719"/>
  <c r="K5720"/>
  <c r="K5721"/>
  <c r="K5722"/>
  <c r="K5723"/>
  <c r="K5724"/>
  <c r="K5725"/>
  <c r="K5726"/>
  <c r="K5727"/>
  <c r="K5728"/>
  <c r="K5729"/>
  <c r="K5730"/>
  <c r="K5731"/>
  <c r="K5732"/>
  <c r="K5733"/>
  <c r="K5734"/>
  <c r="K5735"/>
  <c r="K5736"/>
  <c r="K5737"/>
  <c r="K5738"/>
  <c r="K5739"/>
  <c r="K5740"/>
  <c r="K5741"/>
  <c r="K5742"/>
  <c r="K5743"/>
  <c r="K5744"/>
  <c r="K5745"/>
  <c r="K5746"/>
  <c r="K5747"/>
  <c r="K5748"/>
  <c r="K5749"/>
  <c r="K5750"/>
  <c r="K5751"/>
  <c r="K5752"/>
  <c r="K5753"/>
  <c r="K5754"/>
  <c r="K5755"/>
  <c r="K5756"/>
  <c r="K5757"/>
  <c r="K5758"/>
  <c r="K5759"/>
  <c r="K5760"/>
  <c r="K5761"/>
  <c r="K5762"/>
  <c r="K5763"/>
  <c r="K5764"/>
  <c r="K5765"/>
  <c r="K5766"/>
  <c r="K5767"/>
  <c r="K5768"/>
  <c r="K5769"/>
  <c r="K5770"/>
  <c r="K5771"/>
  <c r="K5772"/>
  <c r="K5773"/>
  <c r="K5774"/>
  <c r="K5775"/>
  <c r="K5776"/>
  <c r="K5777"/>
  <c r="K5778"/>
  <c r="K5779"/>
  <c r="K5780"/>
  <c r="K5781"/>
  <c r="K5782"/>
  <c r="K5783"/>
  <c r="K5784"/>
  <c r="K5785"/>
  <c r="K5786"/>
  <c r="K5787"/>
  <c r="K5788"/>
  <c r="K5789"/>
  <c r="K5790"/>
  <c r="K5791"/>
  <c r="K5792"/>
  <c r="K5793"/>
  <c r="K5794"/>
  <c r="K5795"/>
  <c r="K5796"/>
  <c r="K5797"/>
  <c r="K5798"/>
  <c r="K5799"/>
  <c r="K5800"/>
  <c r="K5801"/>
  <c r="K5802"/>
  <c r="K5803"/>
  <c r="K5804"/>
  <c r="K5805"/>
  <c r="K5806"/>
  <c r="K5807"/>
  <c r="K5808"/>
  <c r="K5809"/>
  <c r="K5810"/>
  <c r="K5811"/>
  <c r="K5812"/>
  <c r="K5813"/>
  <c r="K5814"/>
  <c r="K5815"/>
  <c r="K5816"/>
  <c r="K5817"/>
  <c r="K5818"/>
  <c r="K5819"/>
  <c r="K5820"/>
  <c r="K5821"/>
  <c r="K5822"/>
  <c r="K5823"/>
  <c r="K5824"/>
  <c r="K5825"/>
  <c r="K5826"/>
  <c r="K5827"/>
  <c r="K5828"/>
  <c r="K5829"/>
  <c r="K5830"/>
  <c r="K5831"/>
  <c r="K5832"/>
  <c r="K5833"/>
  <c r="K5834"/>
  <c r="K5835"/>
  <c r="K5836"/>
  <c r="K5837"/>
  <c r="K5838"/>
  <c r="K5839"/>
  <c r="K5840"/>
  <c r="K5841"/>
  <c r="K5842"/>
  <c r="K5843"/>
  <c r="K5844"/>
  <c r="K5845"/>
  <c r="K5846"/>
  <c r="K5847"/>
  <c r="K5848"/>
  <c r="K5849"/>
  <c r="K5850"/>
  <c r="K5851"/>
  <c r="K5852"/>
  <c r="K5853"/>
  <c r="K5854"/>
  <c r="K5855"/>
  <c r="K5856"/>
  <c r="K5857"/>
  <c r="K5858"/>
  <c r="K5859"/>
  <c r="K5860"/>
  <c r="K5861"/>
  <c r="K5862"/>
  <c r="K5863"/>
  <c r="K5864"/>
  <c r="K5865"/>
  <c r="K5866"/>
  <c r="K5867"/>
  <c r="K5868"/>
  <c r="K5869"/>
  <c r="K5870"/>
  <c r="K5871"/>
  <c r="K5872"/>
  <c r="K5873"/>
  <c r="K5874"/>
  <c r="K5875"/>
  <c r="K5876"/>
  <c r="K5877"/>
  <c r="K5878"/>
  <c r="K5879"/>
  <c r="K5880"/>
  <c r="K5881"/>
  <c r="K5882"/>
  <c r="K5883"/>
  <c r="K5884"/>
  <c r="K5885"/>
  <c r="K5886"/>
  <c r="K5887"/>
  <c r="K5888"/>
  <c r="K5889"/>
  <c r="K5890"/>
  <c r="K5891"/>
  <c r="K5892"/>
  <c r="K5893"/>
  <c r="K5894"/>
  <c r="K5895"/>
  <c r="K5896"/>
  <c r="K5897"/>
  <c r="K5898"/>
  <c r="K5899"/>
  <c r="K5900"/>
  <c r="K5901"/>
  <c r="K5902"/>
  <c r="K5903"/>
  <c r="K5904"/>
  <c r="K5905"/>
  <c r="K5906"/>
  <c r="K5907"/>
  <c r="K5908"/>
  <c r="K5909"/>
  <c r="K5910"/>
  <c r="K5911"/>
  <c r="K5912"/>
  <c r="K5913"/>
  <c r="K5914"/>
  <c r="K5915"/>
  <c r="K5916"/>
  <c r="K5917"/>
  <c r="K5918"/>
  <c r="K5919"/>
  <c r="K5920"/>
  <c r="K5921"/>
  <c r="K5922"/>
  <c r="K5923"/>
  <c r="K5924"/>
  <c r="K5925"/>
  <c r="K5926"/>
  <c r="K5927"/>
  <c r="K5928"/>
  <c r="K5929"/>
  <c r="K5930"/>
  <c r="K5931"/>
  <c r="K5932"/>
  <c r="K5933"/>
  <c r="K5934"/>
  <c r="K5935"/>
  <c r="K5936"/>
  <c r="K5937"/>
  <c r="K5938"/>
  <c r="K5939"/>
  <c r="K5940"/>
  <c r="K5941"/>
  <c r="K5942"/>
  <c r="K5943"/>
  <c r="K5944"/>
  <c r="K5945"/>
  <c r="K5946"/>
  <c r="K5947"/>
  <c r="K5948"/>
  <c r="K5949"/>
  <c r="K5950"/>
  <c r="K5951"/>
  <c r="K5952"/>
  <c r="K5953"/>
  <c r="K5954"/>
  <c r="K5955"/>
  <c r="K5956"/>
  <c r="K5957"/>
  <c r="K5958"/>
  <c r="K5959"/>
  <c r="K5960"/>
  <c r="K5961"/>
  <c r="K5962"/>
  <c r="K5963"/>
  <c r="K5964"/>
  <c r="K5965"/>
  <c r="K5966"/>
  <c r="K5967"/>
  <c r="K5968"/>
  <c r="K5969"/>
  <c r="K5970"/>
  <c r="K5971"/>
  <c r="K5972"/>
  <c r="K5973"/>
  <c r="K5974"/>
  <c r="K5975"/>
  <c r="K5976"/>
  <c r="K5977"/>
  <c r="K5978"/>
  <c r="K5979"/>
  <c r="K5980"/>
  <c r="K5981"/>
  <c r="K5982"/>
  <c r="K5983"/>
  <c r="K5984"/>
  <c r="K5985"/>
  <c r="K5986"/>
  <c r="K5987"/>
  <c r="K5988"/>
  <c r="K5989"/>
  <c r="K5990"/>
  <c r="K5991"/>
  <c r="K5992"/>
  <c r="K5993"/>
  <c r="K5994"/>
  <c r="K5995"/>
  <c r="K5996"/>
  <c r="K5997"/>
  <c r="K5998"/>
  <c r="K5999"/>
  <c r="K6000"/>
  <c r="K6001"/>
  <c r="K6002"/>
  <c r="K6003"/>
  <c r="K6004"/>
  <c r="K6005"/>
  <c r="K6006"/>
  <c r="K6007"/>
  <c r="K6008"/>
  <c r="K6009"/>
  <c r="K6010"/>
  <c r="K6011"/>
  <c r="K6012"/>
  <c r="K6013"/>
  <c r="K6014"/>
  <c r="K6015"/>
  <c r="K6016"/>
  <c r="K6017"/>
  <c r="K6018"/>
  <c r="K6019"/>
  <c r="K6020"/>
  <c r="K6021"/>
  <c r="K6022"/>
  <c r="K6023"/>
  <c r="K6024"/>
  <c r="K6025"/>
  <c r="K6026"/>
  <c r="K6027"/>
  <c r="K6028"/>
  <c r="K6029"/>
  <c r="K6030"/>
  <c r="K6031"/>
  <c r="K6032"/>
  <c r="K6033"/>
  <c r="K6034"/>
  <c r="K6035"/>
  <c r="K6036"/>
  <c r="K6037"/>
  <c r="K6038"/>
  <c r="K6039"/>
  <c r="K6040"/>
  <c r="K6041"/>
  <c r="K6042"/>
  <c r="K6043"/>
  <c r="K6044"/>
  <c r="K6045"/>
  <c r="K6046"/>
  <c r="K6047"/>
  <c r="K6048"/>
  <c r="K6049"/>
  <c r="K6050"/>
  <c r="K6051"/>
  <c r="K6052"/>
  <c r="K6053"/>
  <c r="K6054"/>
  <c r="K6055"/>
  <c r="K6056"/>
  <c r="K6057"/>
  <c r="K6058"/>
  <c r="K6059"/>
  <c r="K6060"/>
  <c r="K6061"/>
  <c r="K6062"/>
  <c r="K6063"/>
  <c r="K6064"/>
  <c r="K6065"/>
  <c r="K6066"/>
  <c r="K6067"/>
  <c r="K6068"/>
  <c r="K6069"/>
  <c r="K6070"/>
  <c r="K6071"/>
  <c r="K6072"/>
  <c r="K6073"/>
  <c r="K6074"/>
  <c r="K6075"/>
  <c r="K6076"/>
  <c r="K6077"/>
  <c r="K6078"/>
  <c r="K6079"/>
  <c r="K6080"/>
  <c r="K6081"/>
  <c r="K6082"/>
  <c r="K6083"/>
  <c r="K6084"/>
  <c r="K6085"/>
  <c r="K6086"/>
  <c r="K6087"/>
  <c r="K6088"/>
  <c r="K6089"/>
  <c r="K6090"/>
  <c r="K6091"/>
  <c r="K6092"/>
  <c r="K6093"/>
  <c r="K6094"/>
  <c r="K6095"/>
  <c r="K6096"/>
  <c r="K6097"/>
  <c r="K6098"/>
  <c r="K6099"/>
  <c r="K6100"/>
  <c r="K6101"/>
  <c r="K6102"/>
  <c r="K6103"/>
  <c r="K6104"/>
  <c r="K6105"/>
  <c r="K6106"/>
  <c r="K6107"/>
  <c r="K6108"/>
  <c r="K6109"/>
  <c r="K6110"/>
  <c r="K6111"/>
  <c r="K6112"/>
  <c r="K6113"/>
  <c r="K6114"/>
  <c r="K6115"/>
  <c r="K6116"/>
  <c r="K6117"/>
  <c r="K6118"/>
  <c r="K6119"/>
  <c r="K6120"/>
  <c r="K6121"/>
  <c r="K6122"/>
  <c r="K6123"/>
  <c r="K6124"/>
  <c r="K6125"/>
  <c r="K6126"/>
  <c r="K6127"/>
  <c r="K6128"/>
  <c r="K6129"/>
  <c r="K6130"/>
  <c r="K6131"/>
  <c r="K6132"/>
  <c r="K6133"/>
  <c r="K6134"/>
  <c r="K6135"/>
  <c r="K6136"/>
  <c r="K6137"/>
  <c r="K6138"/>
  <c r="K6139"/>
  <c r="K6140"/>
  <c r="K6141"/>
  <c r="K6142"/>
  <c r="K6143"/>
  <c r="K6144"/>
  <c r="K6145"/>
  <c r="K6146"/>
  <c r="K6147"/>
  <c r="K6148"/>
  <c r="K6149"/>
  <c r="K6150"/>
  <c r="K6151"/>
  <c r="K6152"/>
  <c r="K6153"/>
  <c r="K6154"/>
  <c r="K6155"/>
  <c r="K6156"/>
  <c r="K6157"/>
  <c r="K6158"/>
  <c r="K6159"/>
  <c r="K6160"/>
  <c r="K6161"/>
  <c r="K6162"/>
  <c r="K6163"/>
  <c r="K6164"/>
  <c r="K6165"/>
  <c r="K6166"/>
  <c r="K6167"/>
  <c r="K6168"/>
  <c r="K6169"/>
  <c r="K6170"/>
  <c r="K6171"/>
  <c r="K6172"/>
  <c r="K6173"/>
  <c r="K6174"/>
  <c r="K6175"/>
  <c r="K6176"/>
  <c r="K6177"/>
  <c r="K6178"/>
  <c r="K6179"/>
  <c r="K6180"/>
  <c r="K6181"/>
  <c r="K6182"/>
  <c r="K6183"/>
  <c r="K6184"/>
  <c r="K6185"/>
  <c r="K6186"/>
  <c r="K6187"/>
  <c r="K6188"/>
  <c r="K6189"/>
  <c r="K6190"/>
  <c r="K6191"/>
  <c r="K6192"/>
  <c r="K6193"/>
  <c r="K6194"/>
  <c r="K6195"/>
  <c r="K6196"/>
  <c r="K6197"/>
  <c r="K6198"/>
  <c r="K6199"/>
  <c r="K6200"/>
  <c r="K6201"/>
  <c r="K6202"/>
  <c r="K6203"/>
  <c r="K6204"/>
  <c r="K6205"/>
  <c r="K6206"/>
  <c r="K6207"/>
  <c r="K6208"/>
  <c r="K6209"/>
  <c r="K6210"/>
  <c r="K6211"/>
  <c r="K6212"/>
  <c r="K6213"/>
  <c r="K6214"/>
  <c r="K6215"/>
  <c r="K6216"/>
  <c r="K6217"/>
  <c r="K6218"/>
  <c r="K6219"/>
  <c r="K6220"/>
  <c r="K6221"/>
  <c r="K6222"/>
  <c r="K6223"/>
  <c r="K6224"/>
  <c r="K6225"/>
  <c r="K6226"/>
  <c r="K6227"/>
  <c r="K6228"/>
  <c r="K6229"/>
  <c r="K6230"/>
  <c r="K6231"/>
  <c r="K6232"/>
  <c r="K6233"/>
  <c r="K6234"/>
  <c r="K6235"/>
  <c r="K6236"/>
  <c r="K6237"/>
  <c r="K6238"/>
  <c r="K6239"/>
  <c r="K6240"/>
  <c r="K6241"/>
  <c r="K6242"/>
  <c r="K6243"/>
  <c r="K6244"/>
  <c r="K6245"/>
  <c r="K6246"/>
  <c r="K6247"/>
  <c r="K6248"/>
  <c r="K6249"/>
  <c r="K6250"/>
  <c r="K6251"/>
  <c r="K6252"/>
  <c r="K6253"/>
  <c r="K6254"/>
  <c r="K6255"/>
  <c r="K6256"/>
  <c r="K6257"/>
  <c r="K6258"/>
  <c r="K6259"/>
  <c r="K6260"/>
  <c r="K6261"/>
  <c r="K6262"/>
  <c r="K6263"/>
  <c r="K6264"/>
  <c r="K6265"/>
  <c r="K6266"/>
  <c r="K6267"/>
  <c r="K6268"/>
  <c r="K6269"/>
  <c r="K6270"/>
  <c r="K6271"/>
  <c r="K6272"/>
  <c r="K6273"/>
  <c r="K6274"/>
  <c r="K6275"/>
  <c r="K6276"/>
  <c r="K6277"/>
  <c r="K6278"/>
  <c r="K6279"/>
  <c r="K6280"/>
  <c r="K6281"/>
  <c r="K6282"/>
  <c r="K6283"/>
  <c r="K6284"/>
  <c r="K6285"/>
  <c r="K6286"/>
  <c r="K6287"/>
  <c r="K6288"/>
  <c r="K6289"/>
  <c r="K6290"/>
  <c r="K6291"/>
  <c r="K6292"/>
  <c r="K6293"/>
  <c r="K6294"/>
  <c r="K6295"/>
  <c r="K6296"/>
  <c r="K6297"/>
  <c r="K6298"/>
  <c r="K6299"/>
  <c r="K6300"/>
  <c r="K6301"/>
  <c r="K6302"/>
  <c r="K6303"/>
  <c r="K6304"/>
  <c r="K6305"/>
  <c r="K6306"/>
  <c r="K6307"/>
  <c r="K6308"/>
  <c r="K6309"/>
  <c r="K6310"/>
  <c r="K6311"/>
  <c r="K6312"/>
  <c r="K6313"/>
  <c r="K6314"/>
  <c r="K6315"/>
  <c r="K6316"/>
  <c r="K6317"/>
  <c r="K6318"/>
  <c r="K6319"/>
  <c r="K6320"/>
  <c r="K6321"/>
  <c r="K6322"/>
  <c r="K6323"/>
  <c r="K6324"/>
  <c r="K6325"/>
  <c r="K6326"/>
  <c r="K6327"/>
  <c r="K6328"/>
  <c r="K6329"/>
  <c r="K6330"/>
  <c r="K6331"/>
  <c r="K6332"/>
  <c r="K6333"/>
  <c r="K6334"/>
  <c r="K6335"/>
  <c r="K6336"/>
  <c r="K6337"/>
  <c r="K6338"/>
  <c r="K6339"/>
  <c r="K6340"/>
  <c r="K6341"/>
  <c r="K6342"/>
  <c r="K6343"/>
  <c r="K6344"/>
  <c r="K6345"/>
  <c r="K6346"/>
  <c r="K6347"/>
  <c r="K6348"/>
  <c r="K6349"/>
  <c r="K6350"/>
  <c r="K6351"/>
  <c r="K6352"/>
  <c r="K6353"/>
  <c r="K6354"/>
  <c r="K6355"/>
  <c r="K6356"/>
  <c r="K6357"/>
  <c r="K6358"/>
  <c r="K6359"/>
  <c r="K6360"/>
  <c r="K6361"/>
  <c r="K6362"/>
  <c r="K6363"/>
  <c r="K6364"/>
  <c r="K6365"/>
  <c r="K6366"/>
  <c r="K6367"/>
  <c r="K6368"/>
  <c r="K6369"/>
  <c r="K6370"/>
  <c r="K6371"/>
  <c r="K6372"/>
  <c r="K6373"/>
  <c r="K6374"/>
  <c r="K6375"/>
  <c r="K6376"/>
  <c r="K6377"/>
  <c r="K6378"/>
  <c r="K6379"/>
  <c r="K6380"/>
  <c r="K6381"/>
  <c r="K6382"/>
  <c r="K6383"/>
  <c r="K6384"/>
  <c r="K6385"/>
  <c r="K6386"/>
  <c r="K6387"/>
  <c r="K6388"/>
  <c r="K6389"/>
  <c r="K6390"/>
  <c r="K6391"/>
  <c r="K6392"/>
  <c r="K6393"/>
  <c r="K6394"/>
  <c r="K6395"/>
  <c r="K6396"/>
  <c r="K6397"/>
  <c r="K6398"/>
  <c r="K6399"/>
  <c r="K6400"/>
  <c r="K6401"/>
  <c r="K6402"/>
  <c r="K6403"/>
  <c r="K6404"/>
  <c r="K6405"/>
  <c r="K6406"/>
  <c r="K6407"/>
  <c r="K6408"/>
  <c r="K6409"/>
  <c r="K6410"/>
  <c r="K6411"/>
  <c r="K6412"/>
  <c r="K6413"/>
  <c r="K6414"/>
  <c r="K6415"/>
  <c r="K6416"/>
  <c r="K6417"/>
  <c r="K6418"/>
  <c r="K6419"/>
  <c r="K6420"/>
  <c r="K6421"/>
  <c r="K6422"/>
  <c r="K6423"/>
  <c r="K6424"/>
  <c r="K6425"/>
  <c r="K6426"/>
  <c r="K6427"/>
  <c r="K6428"/>
  <c r="K6429"/>
  <c r="K6430"/>
  <c r="K6431"/>
  <c r="K6432"/>
  <c r="K6433"/>
  <c r="K6434"/>
  <c r="K6435"/>
  <c r="K6436"/>
  <c r="K6437"/>
  <c r="K6438"/>
  <c r="K6439"/>
  <c r="K6440"/>
  <c r="K6441"/>
  <c r="K6442"/>
  <c r="K6443"/>
  <c r="K6444"/>
  <c r="K6445"/>
  <c r="K6446"/>
  <c r="K6447"/>
  <c r="K6448"/>
  <c r="K6449"/>
  <c r="K6450"/>
  <c r="K6451"/>
  <c r="K6452"/>
  <c r="K6453"/>
  <c r="K6454"/>
  <c r="K6455"/>
  <c r="K6456"/>
  <c r="K6457"/>
  <c r="K6458"/>
  <c r="K6459"/>
  <c r="K6460"/>
  <c r="K6461"/>
  <c r="K6462"/>
  <c r="K6463"/>
  <c r="K6464"/>
  <c r="K6465"/>
  <c r="K6466"/>
  <c r="K6467"/>
  <c r="K6468"/>
  <c r="K6469"/>
  <c r="K6470"/>
  <c r="K6471"/>
  <c r="K6472"/>
  <c r="K6473"/>
  <c r="K6474"/>
  <c r="K6475"/>
  <c r="K6476"/>
  <c r="K6477"/>
  <c r="K6478"/>
  <c r="K6479"/>
  <c r="K6480"/>
  <c r="K6481"/>
  <c r="K6482"/>
  <c r="K6483"/>
  <c r="K6484"/>
  <c r="K6485"/>
  <c r="K6486"/>
  <c r="K6487"/>
  <c r="K6488"/>
  <c r="K6489"/>
  <c r="K6490"/>
  <c r="K6491"/>
  <c r="K6492"/>
  <c r="K6493"/>
  <c r="K6494"/>
  <c r="K6495"/>
  <c r="K6496"/>
  <c r="K6497"/>
  <c r="K6498"/>
  <c r="K6499"/>
  <c r="K6500"/>
  <c r="K6501"/>
  <c r="K6502"/>
  <c r="K6503"/>
  <c r="K6504"/>
  <c r="K6505"/>
  <c r="K6506"/>
  <c r="K6507"/>
  <c r="K6508"/>
  <c r="K6509"/>
  <c r="K6510"/>
  <c r="K6511"/>
  <c r="K6512"/>
  <c r="K6513"/>
  <c r="K6514"/>
  <c r="K6515"/>
  <c r="K6516"/>
  <c r="K6517"/>
  <c r="K6518"/>
  <c r="K6519"/>
  <c r="K6520"/>
  <c r="K6521"/>
  <c r="K6522"/>
  <c r="K6523"/>
  <c r="K6524"/>
  <c r="K6525"/>
  <c r="K6526"/>
  <c r="K6527"/>
  <c r="K6528"/>
  <c r="K6529"/>
  <c r="K6530"/>
  <c r="K6531"/>
  <c r="K6532"/>
  <c r="K6533"/>
  <c r="K6534"/>
  <c r="K6535"/>
  <c r="K6536"/>
  <c r="K6537"/>
  <c r="K6538"/>
  <c r="K6539"/>
  <c r="K6540"/>
  <c r="K6541"/>
  <c r="K6542"/>
  <c r="K6543"/>
  <c r="K6544"/>
  <c r="K6545"/>
  <c r="K6546"/>
  <c r="K6547"/>
  <c r="K6548"/>
  <c r="K6549"/>
  <c r="K6550"/>
  <c r="K6551"/>
  <c r="K6552"/>
  <c r="K6553"/>
  <c r="K6554"/>
  <c r="K6555"/>
  <c r="K6556"/>
  <c r="K6557"/>
  <c r="K6558"/>
  <c r="K6559"/>
  <c r="K6560"/>
  <c r="K6561"/>
  <c r="K6562"/>
  <c r="K6563"/>
  <c r="K6564"/>
  <c r="K6565"/>
  <c r="K6566"/>
  <c r="K6567"/>
  <c r="K6568"/>
  <c r="K6569"/>
  <c r="K6570"/>
  <c r="K6571"/>
  <c r="K6572"/>
  <c r="K6573"/>
  <c r="K6574"/>
  <c r="K6575"/>
  <c r="K6576"/>
  <c r="K6577"/>
  <c r="K6578"/>
  <c r="K6579"/>
  <c r="K6580"/>
  <c r="K6581"/>
  <c r="K6582"/>
  <c r="K6583"/>
  <c r="K6584"/>
  <c r="K6585"/>
  <c r="K6586"/>
  <c r="K6587"/>
  <c r="K6588"/>
  <c r="K6589"/>
  <c r="K6590"/>
  <c r="K6591"/>
  <c r="K6592"/>
  <c r="K6593"/>
  <c r="K6594"/>
  <c r="K6595"/>
  <c r="K6596"/>
  <c r="K6597"/>
  <c r="K6598"/>
  <c r="K6599"/>
  <c r="K6600"/>
  <c r="K6601"/>
  <c r="K6602"/>
  <c r="K6603"/>
  <c r="K6604"/>
  <c r="K6605"/>
  <c r="K6606"/>
  <c r="K6607"/>
  <c r="K6608"/>
  <c r="K6609"/>
  <c r="K6610"/>
  <c r="K6611"/>
  <c r="K6612"/>
  <c r="K6613"/>
  <c r="K6614"/>
  <c r="K6615"/>
  <c r="K6616"/>
  <c r="K6617"/>
  <c r="K6618"/>
  <c r="K6619"/>
  <c r="K6620"/>
  <c r="K6621"/>
  <c r="K6622"/>
  <c r="K6623"/>
  <c r="K6624"/>
  <c r="K6625"/>
  <c r="K6626"/>
  <c r="K6627"/>
  <c r="K6628"/>
  <c r="K6629"/>
  <c r="K6630"/>
  <c r="K6631"/>
  <c r="K6632"/>
  <c r="K6633"/>
  <c r="K6634"/>
  <c r="K6635"/>
  <c r="K6636"/>
  <c r="K6637"/>
  <c r="K6638"/>
  <c r="K6639"/>
  <c r="K6640"/>
  <c r="K6641"/>
  <c r="K6642"/>
  <c r="K6643"/>
  <c r="K6644"/>
  <c r="K6645"/>
  <c r="K6646"/>
  <c r="K6647"/>
  <c r="K6648"/>
  <c r="K6649"/>
  <c r="K6650"/>
  <c r="K6651"/>
  <c r="K6652"/>
  <c r="K6653"/>
  <c r="K6654"/>
  <c r="K6655"/>
  <c r="K6656"/>
  <c r="K6657"/>
  <c r="K6658"/>
  <c r="K6659"/>
  <c r="K6660"/>
  <c r="K6661"/>
  <c r="K6662"/>
  <c r="K6663"/>
  <c r="K6664"/>
  <c r="K6665"/>
  <c r="K6666"/>
  <c r="K6667"/>
  <c r="K6668"/>
  <c r="K6669"/>
  <c r="K6670"/>
  <c r="K6671"/>
  <c r="K6672"/>
  <c r="K6673"/>
  <c r="K6674"/>
  <c r="K6675"/>
  <c r="K6676"/>
  <c r="K6677"/>
  <c r="K6678"/>
  <c r="K6679"/>
  <c r="K6680"/>
  <c r="K6681"/>
  <c r="K6682"/>
  <c r="K6683"/>
  <c r="K6684"/>
  <c r="K6685"/>
  <c r="K6686"/>
  <c r="K6687"/>
  <c r="K6688"/>
  <c r="K6689"/>
  <c r="K6690"/>
  <c r="K6691"/>
  <c r="K6692"/>
  <c r="K6693"/>
  <c r="K6694"/>
  <c r="K6695"/>
  <c r="K6696"/>
  <c r="K6697"/>
  <c r="K6698"/>
  <c r="K6699"/>
  <c r="K6700"/>
  <c r="K6701"/>
  <c r="K6702"/>
  <c r="K6703"/>
  <c r="K6704"/>
  <c r="K6705"/>
  <c r="K6706"/>
  <c r="K6707"/>
  <c r="K6708"/>
  <c r="K6709"/>
  <c r="K6710"/>
  <c r="K6711"/>
  <c r="K6712"/>
  <c r="K6713"/>
  <c r="K6714"/>
  <c r="K6715"/>
  <c r="K6716"/>
  <c r="K6717"/>
  <c r="K6718"/>
  <c r="K6719"/>
  <c r="K6720"/>
  <c r="K6721"/>
  <c r="K6722"/>
  <c r="K6723"/>
  <c r="K6724"/>
  <c r="K6725"/>
  <c r="K6726"/>
  <c r="K6727"/>
  <c r="K6728"/>
  <c r="K6729"/>
  <c r="K6730"/>
  <c r="K6731"/>
  <c r="K6732"/>
  <c r="K6733"/>
  <c r="K6734"/>
  <c r="K6735"/>
  <c r="K6736"/>
  <c r="K6737"/>
  <c r="K6738"/>
  <c r="K6739"/>
  <c r="K6740"/>
  <c r="K6741"/>
  <c r="K6742"/>
  <c r="K6743"/>
  <c r="K6744"/>
  <c r="K6745"/>
  <c r="K6746"/>
  <c r="K6747"/>
  <c r="K6748"/>
  <c r="K6749"/>
  <c r="K6750"/>
  <c r="K6751"/>
  <c r="K6752"/>
  <c r="K6753"/>
  <c r="K6754"/>
  <c r="K6755"/>
  <c r="K6756"/>
  <c r="K6757"/>
  <c r="K6758"/>
  <c r="K6759"/>
  <c r="K6760"/>
  <c r="K6761"/>
  <c r="K6762"/>
  <c r="K6763"/>
  <c r="K6764"/>
  <c r="K6765"/>
  <c r="K6766"/>
  <c r="K6767"/>
  <c r="K6768"/>
  <c r="K6769"/>
  <c r="K6770"/>
  <c r="K6771"/>
  <c r="K6772"/>
  <c r="K6773"/>
  <c r="K6774"/>
  <c r="K6775"/>
  <c r="K6776"/>
  <c r="K6777"/>
  <c r="K6778"/>
  <c r="K6779"/>
  <c r="K6780"/>
  <c r="K6781"/>
  <c r="K6782"/>
  <c r="K6783"/>
  <c r="K6784"/>
  <c r="K6785"/>
  <c r="K6786"/>
  <c r="K6787"/>
  <c r="K6788"/>
  <c r="K6789"/>
  <c r="K6790"/>
  <c r="K6791"/>
  <c r="K6792"/>
  <c r="K6793"/>
  <c r="K6794"/>
  <c r="K6795"/>
  <c r="K6796"/>
  <c r="K6797"/>
  <c r="K6798"/>
  <c r="K6799"/>
  <c r="K6800"/>
  <c r="K6801"/>
  <c r="K6802"/>
  <c r="K6803"/>
  <c r="K6804"/>
  <c r="K6805"/>
  <c r="K6806"/>
  <c r="K6807"/>
  <c r="K6808"/>
  <c r="K6809"/>
  <c r="K6810"/>
  <c r="K6811"/>
  <c r="K6812"/>
  <c r="K6813"/>
  <c r="K6814"/>
  <c r="K6815"/>
  <c r="K6816"/>
  <c r="K6817"/>
  <c r="K6818"/>
  <c r="K6819"/>
  <c r="K6820"/>
  <c r="K6821"/>
  <c r="K6822"/>
  <c r="K6823"/>
  <c r="K6824"/>
  <c r="K6825"/>
  <c r="K6826"/>
  <c r="K6827"/>
  <c r="K6828"/>
  <c r="K6829"/>
  <c r="K6830"/>
  <c r="K6831"/>
  <c r="K6832"/>
  <c r="K6833"/>
  <c r="K6834"/>
  <c r="K6835"/>
  <c r="K6836"/>
  <c r="K6837"/>
  <c r="K6838"/>
  <c r="K6839"/>
  <c r="K6840"/>
  <c r="K6841"/>
  <c r="K6842"/>
  <c r="K6843"/>
  <c r="K6844"/>
  <c r="K6845"/>
  <c r="K6846"/>
  <c r="K6847"/>
  <c r="K6848"/>
  <c r="K6849"/>
  <c r="K6850"/>
  <c r="K6851"/>
  <c r="K6852"/>
  <c r="K6853"/>
  <c r="K6854"/>
  <c r="K6855"/>
  <c r="K6856"/>
  <c r="K6857"/>
  <c r="K6858"/>
  <c r="K6859"/>
  <c r="K6860"/>
  <c r="K6861"/>
  <c r="K6862"/>
  <c r="K6863"/>
  <c r="K6864"/>
  <c r="K6865"/>
  <c r="K6866"/>
  <c r="K6867"/>
  <c r="K6868"/>
  <c r="K6869"/>
  <c r="K6870"/>
  <c r="K6871"/>
  <c r="K6872"/>
  <c r="K6873"/>
  <c r="K6874"/>
  <c r="K6875"/>
  <c r="K6876"/>
  <c r="K6877"/>
  <c r="K6878"/>
  <c r="K6879"/>
  <c r="K6880"/>
  <c r="K6881"/>
  <c r="K6882"/>
  <c r="K6883"/>
  <c r="K6884"/>
  <c r="K6885"/>
  <c r="K6886"/>
  <c r="K6887"/>
  <c r="K6888"/>
  <c r="K6889"/>
  <c r="K6890"/>
  <c r="K6891"/>
  <c r="K6892"/>
  <c r="K6893"/>
  <c r="K6894"/>
  <c r="K6895"/>
  <c r="K6896"/>
  <c r="K6897"/>
  <c r="K6898"/>
  <c r="K6899"/>
  <c r="K6900"/>
  <c r="K6901"/>
  <c r="K6902"/>
  <c r="K6903"/>
  <c r="K6904"/>
  <c r="K6905"/>
  <c r="K6906"/>
  <c r="K6907"/>
  <c r="K6908"/>
  <c r="K6909"/>
  <c r="K6910"/>
  <c r="K6911"/>
  <c r="K6912"/>
  <c r="K6913"/>
  <c r="K6914"/>
  <c r="K6915"/>
  <c r="K6916"/>
  <c r="K6917"/>
  <c r="K6918"/>
  <c r="K6919"/>
  <c r="K6920"/>
  <c r="K6921"/>
  <c r="K6922"/>
  <c r="K6923"/>
  <c r="K6924"/>
  <c r="K6925"/>
  <c r="K6926"/>
  <c r="K6927"/>
  <c r="K6928"/>
  <c r="K6929"/>
  <c r="K6930"/>
  <c r="K6931"/>
  <c r="K6932"/>
  <c r="K6933"/>
  <c r="K6934"/>
  <c r="K6935"/>
  <c r="K6936"/>
  <c r="K6937"/>
  <c r="K6938"/>
  <c r="K6939"/>
  <c r="K6940"/>
  <c r="K6941"/>
  <c r="K6942"/>
  <c r="K6943"/>
  <c r="K6944"/>
  <c r="K6945"/>
  <c r="K6946"/>
  <c r="K6947"/>
  <c r="K6948"/>
  <c r="K6949"/>
  <c r="K6950"/>
  <c r="K6951"/>
  <c r="K6952"/>
  <c r="K6953"/>
  <c r="K6954"/>
  <c r="K6955"/>
  <c r="K6956"/>
  <c r="K6957"/>
  <c r="K6958"/>
  <c r="K6959"/>
  <c r="K6960"/>
  <c r="K6961"/>
  <c r="K6962"/>
  <c r="K6963"/>
  <c r="K6964"/>
  <c r="K6965"/>
  <c r="K6966"/>
  <c r="K6967"/>
  <c r="K6968"/>
  <c r="K6969"/>
  <c r="K6970"/>
  <c r="K6971"/>
  <c r="K6972"/>
  <c r="K6973"/>
  <c r="K6974"/>
  <c r="K6975"/>
  <c r="K6976"/>
  <c r="K6977"/>
  <c r="K6978"/>
  <c r="K6979"/>
  <c r="K6980"/>
  <c r="K6981"/>
  <c r="K6982"/>
  <c r="K6983"/>
  <c r="K6984"/>
  <c r="K6985"/>
  <c r="K6986"/>
  <c r="K6987"/>
  <c r="K6988"/>
  <c r="K6989"/>
  <c r="K6990"/>
  <c r="K6991"/>
  <c r="K6992"/>
  <c r="K6993"/>
  <c r="K6994"/>
  <c r="K6995"/>
  <c r="K6996"/>
  <c r="K6997"/>
  <c r="K6998"/>
  <c r="K6999"/>
  <c r="K7000"/>
  <c r="K7001"/>
  <c r="K7002"/>
  <c r="K7003"/>
  <c r="K7004"/>
  <c r="K7005"/>
  <c r="K7006"/>
  <c r="K7007"/>
  <c r="K7008"/>
  <c r="K7009"/>
  <c r="K7010"/>
  <c r="K7011"/>
  <c r="K7012"/>
  <c r="K7013"/>
  <c r="K7014"/>
  <c r="K7015"/>
  <c r="K7016"/>
  <c r="K7017"/>
  <c r="K7018"/>
  <c r="K7019"/>
  <c r="K7020"/>
  <c r="K7021"/>
  <c r="K7022"/>
  <c r="K7023"/>
  <c r="K7024"/>
  <c r="K7025"/>
  <c r="K7026"/>
  <c r="K7027"/>
  <c r="K7028"/>
  <c r="K7029"/>
  <c r="K7030"/>
  <c r="K7031"/>
  <c r="K7032"/>
  <c r="K7033"/>
  <c r="K7034"/>
  <c r="K7035"/>
  <c r="K7036"/>
  <c r="K7037"/>
  <c r="K7038"/>
  <c r="K7039"/>
  <c r="K7040"/>
  <c r="K7041"/>
  <c r="K7042"/>
  <c r="K7043"/>
  <c r="K7044"/>
  <c r="K7045"/>
  <c r="K7046"/>
  <c r="K7047"/>
  <c r="K7048"/>
  <c r="K7049"/>
  <c r="K7050"/>
  <c r="K7051"/>
  <c r="K7052"/>
  <c r="K7053"/>
  <c r="K7054"/>
  <c r="K7055"/>
  <c r="K7056"/>
  <c r="K7057"/>
  <c r="K7058"/>
  <c r="K7059"/>
  <c r="K7060"/>
  <c r="K7061"/>
  <c r="K7062"/>
  <c r="K7063"/>
  <c r="K7064"/>
  <c r="K7065"/>
  <c r="K7066"/>
  <c r="K7067"/>
  <c r="K7068"/>
  <c r="K7069"/>
  <c r="K7070"/>
  <c r="K7071"/>
  <c r="K7072"/>
  <c r="K7073"/>
  <c r="K7074"/>
  <c r="K7075"/>
  <c r="K7076"/>
  <c r="K7077"/>
  <c r="K7078"/>
  <c r="K7079"/>
  <c r="K7080"/>
  <c r="K7081"/>
  <c r="K7082"/>
  <c r="K7083"/>
  <c r="K7084"/>
  <c r="K7085"/>
  <c r="K7086"/>
  <c r="K7087"/>
  <c r="K7088"/>
  <c r="K7089"/>
  <c r="K7090"/>
  <c r="K7091"/>
  <c r="K7092"/>
  <c r="K7093"/>
  <c r="K7094"/>
  <c r="K7095"/>
  <c r="K7096"/>
  <c r="K7097"/>
  <c r="K7098"/>
  <c r="K7099"/>
  <c r="K7100"/>
  <c r="K7101"/>
  <c r="K7102"/>
  <c r="K7103"/>
  <c r="K7104"/>
  <c r="K7105"/>
  <c r="K7106"/>
  <c r="K7107"/>
  <c r="K7108"/>
  <c r="K7109"/>
  <c r="K7110"/>
  <c r="K7111"/>
  <c r="K7112"/>
  <c r="K7113"/>
  <c r="K7114"/>
  <c r="K7115"/>
  <c r="K7116"/>
  <c r="K7117"/>
  <c r="K7118"/>
  <c r="K7119"/>
  <c r="K7120"/>
  <c r="K7121"/>
  <c r="K7122"/>
  <c r="K7123"/>
  <c r="K7124"/>
  <c r="K7125"/>
  <c r="K7126"/>
  <c r="K7127"/>
  <c r="K7128"/>
  <c r="K7129"/>
  <c r="K7130"/>
  <c r="K7131"/>
  <c r="K7132"/>
  <c r="K7133"/>
  <c r="K7134"/>
  <c r="K7135"/>
  <c r="K7136"/>
  <c r="K7137"/>
  <c r="K7138"/>
  <c r="K7139"/>
  <c r="K7140"/>
  <c r="K7141"/>
  <c r="K7142"/>
  <c r="K7143"/>
  <c r="K7144"/>
  <c r="K7145"/>
  <c r="K7146"/>
  <c r="K7147"/>
  <c r="K7148"/>
  <c r="K7149"/>
  <c r="K7150"/>
  <c r="K7151"/>
  <c r="K7152"/>
  <c r="K7153"/>
  <c r="K7154"/>
  <c r="K7155"/>
  <c r="K7156"/>
  <c r="K7157"/>
  <c r="K7158"/>
  <c r="K7159"/>
  <c r="K7160"/>
  <c r="K7161"/>
  <c r="K7162"/>
  <c r="K7163"/>
  <c r="K7164"/>
  <c r="K7165"/>
  <c r="K7166"/>
  <c r="K7167"/>
  <c r="K7168"/>
  <c r="K7169"/>
  <c r="K7170"/>
  <c r="K7171"/>
  <c r="K7172"/>
  <c r="K7173"/>
  <c r="K7174"/>
  <c r="K7175"/>
  <c r="K7176"/>
  <c r="K7177"/>
  <c r="K7178"/>
  <c r="K7179"/>
  <c r="K7180"/>
  <c r="K7181"/>
  <c r="K7182"/>
  <c r="K7183"/>
  <c r="K7184"/>
  <c r="K7185"/>
  <c r="K7186"/>
  <c r="K7187"/>
  <c r="K7188"/>
  <c r="K7189"/>
  <c r="K7190"/>
  <c r="K7191"/>
  <c r="K7192"/>
  <c r="K7193"/>
  <c r="K7194"/>
  <c r="K7195"/>
  <c r="K7196"/>
  <c r="K7197"/>
  <c r="K7198"/>
  <c r="K7199"/>
  <c r="K7200"/>
  <c r="K7201"/>
  <c r="K7202"/>
  <c r="K7203"/>
  <c r="K7204"/>
  <c r="K7205"/>
  <c r="K7206"/>
  <c r="K7207"/>
  <c r="K7208"/>
  <c r="K7209"/>
  <c r="K7210"/>
  <c r="K7211"/>
  <c r="K7212"/>
  <c r="K7213"/>
  <c r="K7214"/>
  <c r="K7215"/>
  <c r="K7216"/>
  <c r="K7217"/>
  <c r="K7218"/>
  <c r="K7219"/>
  <c r="K7220"/>
  <c r="K7221"/>
  <c r="K7222"/>
  <c r="K7223"/>
  <c r="K7224"/>
  <c r="K7225"/>
  <c r="K7226"/>
  <c r="K7227"/>
  <c r="K7228"/>
  <c r="K7229"/>
  <c r="K7230"/>
  <c r="K7231"/>
  <c r="K7232"/>
  <c r="K7233"/>
  <c r="K7234"/>
  <c r="K7235"/>
  <c r="K7236"/>
  <c r="K7237"/>
  <c r="K7238"/>
  <c r="K7239"/>
  <c r="K7240"/>
  <c r="K7241"/>
  <c r="K7242"/>
  <c r="K7243"/>
  <c r="K7244"/>
  <c r="K7245"/>
  <c r="K7246"/>
  <c r="K7247"/>
  <c r="K7248"/>
  <c r="K7249"/>
  <c r="K7250"/>
  <c r="K7251"/>
  <c r="K7252"/>
  <c r="K7253"/>
  <c r="K7254"/>
  <c r="K7255"/>
  <c r="K7256"/>
  <c r="K7257"/>
  <c r="K7258"/>
  <c r="K7259"/>
  <c r="K7260"/>
  <c r="K7261"/>
  <c r="K7262"/>
  <c r="K7263"/>
  <c r="K7264"/>
  <c r="K7265"/>
  <c r="K7266"/>
  <c r="K7267"/>
  <c r="K7268"/>
  <c r="K7269"/>
  <c r="K7270"/>
  <c r="K7271"/>
  <c r="K7272"/>
  <c r="K7273"/>
  <c r="K7274"/>
  <c r="K7275"/>
  <c r="K7276"/>
  <c r="K7277"/>
  <c r="K7278"/>
  <c r="K7279"/>
  <c r="K7280"/>
  <c r="K7281"/>
  <c r="K7282"/>
  <c r="K7283"/>
  <c r="K7284"/>
  <c r="K7285"/>
  <c r="K7286"/>
  <c r="K7287"/>
  <c r="K7288"/>
  <c r="K7289"/>
  <c r="K7290"/>
  <c r="K7291"/>
  <c r="K7292"/>
  <c r="K7293"/>
  <c r="K7294"/>
  <c r="K7295"/>
  <c r="K7296"/>
  <c r="K7297"/>
  <c r="K7298"/>
  <c r="K7299"/>
  <c r="K7300"/>
  <c r="K7301"/>
  <c r="K7302"/>
  <c r="K7303"/>
  <c r="K7304"/>
  <c r="K7305"/>
  <c r="K7306"/>
  <c r="K7307"/>
  <c r="K7308"/>
  <c r="K7309"/>
  <c r="K7310"/>
  <c r="K7311"/>
  <c r="K7312"/>
  <c r="K7313"/>
  <c r="K7314"/>
  <c r="K7315"/>
  <c r="K7316"/>
  <c r="K7317"/>
  <c r="K7318"/>
  <c r="K7319"/>
  <c r="K7320"/>
  <c r="K7321"/>
  <c r="K7322"/>
  <c r="K7323"/>
  <c r="K7324"/>
  <c r="K7325"/>
  <c r="K7326"/>
  <c r="K7327"/>
  <c r="K7328"/>
  <c r="K7329"/>
  <c r="K7330"/>
  <c r="K7331"/>
  <c r="K7332"/>
  <c r="K7333"/>
  <c r="K7334"/>
  <c r="K7335"/>
  <c r="K7336"/>
  <c r="K7337"/>
  <c r="K7338"/>
  <c r="K7339"/>
  <c r="K7340"/>
  <c r="K7341"/>
  <c r="K7342"/>
  <c r="K7343"/>
  <c r="K7344"/>
  <c r="K7345"/>
  <c r="K7346"/>
  <c r="K7347"/>
  <c r="K7348"/>
  <c r="K7349"/>
  <c r="K7350"/>
  <c r="K7351"/>
  <c r="K7352"/>
  <c r="K7353"/>
  <c r="K7354"/>
  <c r="K7355"/>
  <c r="K7356"/>
  <c r="K7357"/>
  <c r="K7358"/>
  <c r="K7359"/>
  <c r="K7360"/>
  <c r="K7361"/>
  <c r="K7362"/>
  <c r="K7363"/>
  <c r="K7364"/>
  <c r="K7365"/>
  <c r="K7366"/>
  <c r="K7367"/>
  <c r="K7368"/>
  <c r="K7369"/>
  <c r="K7370"/>
  <c r="K7371"/>
  <c r="K7372"/>
  <c r="K7373"/>
  <c r="K7374"/>
  <c r="K7375"/>
  <c r="K7376"/>
  <c r="K7377"/>
  <c r="K7378"/>
  <c r="K7379"/>
  <c r="K7380"/>
  <c r="K7381"/>
  <c r="K7382"/>
  <c r="K7383"/>
  <c r="K7384"/>
  <c r="K7385"/>
  <c r="K7386"/>
  <c r="K7387"/>
  <c r="K7388"/>
  <c r="K7389"/>
  <c r="K7390"/>
  <c r="K7391"/>
  <c r="K7392"/>
  <c r="K7393"/>
  <c r="K7394"/>
  <c r="K7395"/>
  <c r="K7396"/>
  <c r="K7397"/>
  <c r="K7398"/>
  <c r="K7399"/>
  <c r="K7400"/>
  <c r="K7401"/>
  <c r="K7402"/>
  <c r="K7403"/>
  <c r="K7404"/>
  <c r="K7405"/>
  <c r="K7406"/>
  <c r="K7407"/>
  <c r="K7408"/>
  <c r="K7409"/>
  <c r="K7410"/>
  <c r="K7411"/>
  <c r="K7412"/>
  <c r="K7413"/>
  <c r="K7414"/>
  <c r="K7415"/>
  <c r="K7416"/>
  <c r="K7417"/>
  <c r="K7418"/>
  <c r="K7419"/>
  <c r="K7420"/>
  <c r="K7421"/>
  <c r="K7422"/>
  <c r="K7423"/>
  <c r="K7424"/>
  <c r="K7425"/>
  <c r="K7426"/>
  <c r="K7427"/>
  <c r="K7428"/>
  <c r="K7429"/>
  <c r="K7430"/>
  <c r="K7431"/>
  <c r="K7432"/>
  <c r="K7433"/>
  <c r="K7434"/>
  <c r="K7435"/>
  <c r="K7436"/>
  <c r="K7437"/>
  <c r="K7438"/>
  <c r="K7439"/>
  <c r="K7440"/>
  <c r="K7441"/>
  <c r="K7442"/>
  <c r="K7443"/>
  <c r="K7444"/>
  <c r="K7445"/>
  <c r="K7446"/>
  <c r="K7447"/>
  <c r="K7448"/>
  <c r="K7449"/>
  <c r="K7450"/>
  <c r="K7451"/>
  <c r="K7452"/>
  <c r="K7453"/>
  <c r="K7454"/>
  <c r="K7455"/>
  <c r="K7456"/>
  <c r="K7457"/>
  <c r="K7458"/>
  <c r="K7459"/>
  <c r="K7460"/>
  <c r="K7461"/>
  <c r="K7462"/>
  <c r="K7463"/>
  <c r="K7464"/>
  <c r="K7465"/>
  <c r="K7466"/>
  <c r="K7467"/>
  <c r="K7468"/>
  <c r="K7469"/>
  <c r="K7470"/>
  <c r="K7471"/>
  <c r="K7472"/>
  <c r="K7473"/>
  <c r="K7474"/>
  <c r="K7475"/>
  <c r="K7476"/>
  <c r="K7477"/>
  <c r="K7478"/>
  <c r="K7479"/>
  <c r="K7480"/>
  <c r="K7481"/>
  <c r="K7482"/>
  <c r="K7483"/>
  <c r="K7484"/>
  <c r="K7485"/>
  <c r="K7486"/>
  <c r="K7487"/>
  <c r="K7488"/>
  <c r="K7489"/>
  <c r="K7490"/>
  <c r="K7491"/>
  <c r="K7492"/>
  <c r="K7493"/>
  <c r="K7494"/>
  <c r="K7495"/>
  <c r="K7496"/>
  <c r="K7497"/>
  <c r="K7498"/>
  <c r="K7499"/>
  <c r="K7500"/>
  <c r="K7501"/>
  <c r="K7502"/>
  <c r="K7503"/>
  <c r="K7504"/>
  <c r="K7505"/>
  <c r="K7506"/>
  <c r="K7507"/>
  <c r="K7508"/>
  <c r="K7509"/>
  <c r="K7510"/>
  <c r="K7511"/>
  <c r="K7512"/>
  <c r="K7513"/>
  <c r="K7514"/>
  <c r="K7515"/>
  <c r="K7516"/>
  <c r="K7517"/>
  <c r="K7518"/>
  <c r="K7519"/>
  <c r="K7520"/>
  <c r="K7521"/>
  <c r="K7522"/>
  <c r="K7523"/>
  <c r="K7524"/>
  <c r="K7525"/>
  <c r="K7526"/>
  <c r="K7527"/>
  <c r="K7528"/>
  <c r="K7529"/>
  <c r="K7530"/>
  <c r="K7531"/>
  <c r="K7532"/>
  <c r="K7533"/>
  <c r="K7534"/>
  <c r="K7535"/>
  <c r="K7536"/>
  <c r="K7537"/>
  <c r="K7538"/>
  <c r="K7539"/>
  <c r="K7540"/>
  <c r="K7541"/>
  <c r="K7542"/>
  <c r="K7543"/>
  <c r="K7544"/>
  <c r="K7545"/>
  <c r="K7546"/>
  <c r="K7547"/>
  <c r="K7548"/>
  <c r="K7549"/>
  <c r="K7550"/>
  <c r="K7551"/>
  <c r="K7552"/>
  <c r="K7553"/>
  <c r="K7554"/>
  <c r="K7555"/>
  <c r="K7556"/>
  <c r="K7557"/>
  <c r="K7558"/>
  <c r="K7559"/>
  <c r="K7560"/>
  <c r="K7561"/>
  <c r="K7562"/>
  <c r="K7563"/>
  <c r="K7564"/>
  <c r="K7565"/>
  <c r="K7566"/>
  <c r="K7567"/>
  <c r="K7568"/>
  <c r="K7569"/>
  <c r="K7570"/>
  <c r="K7571"/>
  <c r="K7572"/>
  <c r="K7573"/>
  <c r="K7574"/>
  <c r="K7575"/>
  <c r="K7576"/>
  <c r="K7577"/>
  <c r="K7578"/>
  <c r="K7579"/>
  <c r="K7580"/>
  <c r="K7581"/>
  <c r="K7582"/>
  <c r="K7583"/>
  <c r="K7584"/>
  <c r="K7585"/>
  <c r="K7586"/>
  <c r="K7587"/>
  <c r="K7588"/>
  <c r="K7589"/>
  <c r="K7590"/>
  <c r="K7591"/>
  <c r="K7592"/>
  <c r="K7593"/>
  <c r="K7594"/>
  <c r="K7595"/>
  <c r="K7596"/>
  <c r="K7597"/>
  <c r="K7598"/>
  <c r="K7599"/>
  <c r="K7600"/>
  <c r="K7601"/>
  <c r="K7602"/>
  <c r="K7603"/>
  <c r="K7604"/>
  <c r="K7605"/>
  <c r="K7606"/>
  <c r="K7607"/>
  <c r="K7608"/>
  <c r="K7609"/>
  <c r="K7610"/>
  <c r="K7611"/>
  <c r="K7612"/>
  <c r="K7613"/>
  <c r="K7614"/>
  <c r="K7615"/>
  <c r="K7616"/>
  <c r="K7617"/>
  <c r="K7618"/>
  <c r="K7619"/>
  <c r="K7620"/>
  <c r="K7621"/>
  <c r="K7622"/>
  <c r="K7623"/>
  <c r="K7624"/>
  <c r="K7625"/>
  <c r="K7626"/>
  <c r="K7627"/>
  <c r="K7628"/>
  <c r="K7629"/>
  <c r="K7630"/>
  <c r="K7631"/>
  <c r="K7632"/>
  <c r="K7633"/>
  <c r="K7634"/>
  <c r="K7635"/>
  <c r="K7636"/>
  <c r="K7637"/>
  <c r="K7638"/>
  <c r="K7639"/>
  <c r="K7640"/>
  <c r="K7641"/>
  <c r="K7642"/>
  <c r="K7643"/>
  <c r="K7644"/>
  <c r="K7645"/>
  <c r="K7646"/>
  <c r="K7647"/>
  <c r="K7648"/>
  <c r="K7649"/>
  <c r="K7650"/>
  <c r="K7651"/>
  <c r="K7652"/>
  <c r="K7653"/>
  <c r="K7654"/>
  <c r="K7655"/>
  <c r="K7656"/>
  <c r="K7657"/>
  <c r="K7658"/>
  <c r="K7659"/>
  <c r="K7660"/>
  <c r="K7661"/>
  <c r="K7662"/>
  <c r="K7663"/>
  <c r="K7664"/>
  <c r="K7665"/>
  <c r="K7666"/>
  <c r="K7667"/>
  <c r="K7668"/>
  <c r="K7669"/>
  <c r="K7670"/>
  <c r="K7671"/>
  <c r="K7672"/>
  <c r="K7673"/>
  <c r="K7674"/>
  <c r="K7675"/>
  <c r="K7676"/>
  <c r="K7677"/>
  <c r="K7678"/>
  <c r="K7679"/>
  <c r="K7680"/>
  <c r="K7681"/>
  <c r="K7682"/>
  <c r="K7683"/>
  <c r="K7684"/>
  <c r="K7685"/>
  <c r="K7686"/>
  <c r="K7687"/>
  <c r="K7688"/>
  <c r="K7689"/>
  <c r="K7690"/>
  <c r="K7691"/>
  <c r="K7692"/>
  <c r="K7693"/>
  <c r="K7694"/>
  <c r="K7695"/>
  <c r="K7696"/>
  <c r="K7697"/>
  <c r="K7698"/>
  <c r="K7699"/>
  <c r="K7700"/>
  <c r="K7701"/>
  <c r="K7702"/>
  <c r="K7703"/>
  <c r="K7704"/>
  <c r="K7705"/>
  <c r="K7706"/>
  <c r="K7707"/>
  <c r="K7708"/>
  <c r="K7709"/>
  <c r="K7710"/>
  <c r="K7711"/>
  <c r="K7712"/>
  <c r="K7713"/>
  <c r="K7714"/>
  <c r="K7715"/>
  <c r="K7716"/>
  <c r="K7717"/>
  <c r="K7718"/>
  <c r="K7719"/>
  <c r="K7720"/>
  <c r="K7721"/>
  <c r="K7722"/>
  <c r="K7723"/>
  <c r="K7724"/>
  <c r="K7725"/>
  <c r="K7726"/>
  <c r="K7727"/>
  <c r="K7728"/>
  <c r="K7729"/>
  <c r="K7730"/>
  <c r="K7731"/>
  <c r="K7732"/>
  <c r="K7733"/>
  <c r="K7734"/>
  <c r="K7735"/>
  <c r="K7736"/>
  <c r="K7737"/>
  <c r="K7738"/>
  <c r="K7739"/>
  <c r="K7740"/>
  <c r="K7741"/>
  <c r="K7742"/>
  <c r="K7743"/>
  <c r="K7744"/>
  <c r="K7745"/>
  <c r="K7746"/>
  <c r="K7747"/>
  <c r="K7748"/>
  <c r="K7749"/>
  <c r="K7750"/>
  <c r="K7751"/>
  <c r="K7752"/>
  <c r="K7753"/>
  <c r="K7754"/>
  <c r="K7755"/>
  <c r="K7756"/>
  <c r="K7757"/>
  <c r="K7758"/>
  <c r="K7759"/>
  <c r="K7760"/>
  <c r="K7761"/>
  <c r="K7762"/>
  <c r="K7763"/>
  <c r="K7764"/>
  <c r="K7765"/>
  <c r="K7766"/>
  <c r="K7767"/>
  <c r="K7768"/>
  <c r="K7769"/>
  <c r="K7770"/>
  <c r="K7771"/>
  <c r="K7772"/>
  <c r="K7773"/>
  <c r="K7774"/>
  <c r="K7775"/>
  <c r="K7776"/>
  <c r="K7777"/>
  <c r="K7778"/>
  <c r="K7779"/>
  <c r="K7780"/>
  <c r="K7781"/>
  <c r="K7782"/>
  <c r="K7783"/>
  <c r="K7784"/>
  <c r="K7785"/>
  <c r="K7786"/>
  <c r="K7787"/>
  <c r="K7788"/>
  <c r="K7789"/>
  <c r="K7790"/>
  <c r="K7791"/>
  <c r="K7792"/>
  <c r="K7793"/>
  <c r="K7794"/>
  <c r="K7795"/>
  <c r="K7796"/>
  <c r="K7797"/>
  <c r="K7798"/>
  <c r="K7799"/>
  <c r="K7800"/>
  <c r="K7801"/>
  <c r="K7802"/>
  <c r="K7803"/>
  <c r="K7804"/>
  <c r="K7805"/>
  <c r="K7806"/>
  <c r="K7807"/>
  <c r="K7808"/>
  <c r="K7809"/>
  <c r="K7810"/>
  <c r="K7811"/>
  <c r="K7812"/>
  <c r="K7813"/>
  <c r="K7814"/>
  <c r="K7815"/>
  <c r="K7816"/>
  <c r="K7817"/>
  <c r="K7818"/>
  <c r="K7819"/>
  <c r="K7820"/>
  <c r="K7821"/>
  <c r="K7822"/>
  <c r="K7823"/>
  <c r="K7824"/>
  <c r="K7825"/>
  <c r="K7826"/>
  <c r="K7827"/>
  <c r="K7828"/>
  <c r="K7829"/>
  <c r="K7830"/>
  <c r="K7831"/>
  <c r="K7832"/>
  <c r="K7833"/>
  <c r="K7834"/>
  <c r="K7835"/>
  <c r="K7836"/>
  <c r="K7837"/>
  <c r="K7838"/>
  <c r="K7839"/>
  <c r="K7840"/>
  <c r="K7841"/>
  <c r="K7842"/>
  <c r="K7843"/>
  <c r="K7844"/>
  <c r="K7845"/>
  <c r="K7846"/>
  <c r="K7847"/>
  <c r="K7848"/>
  <c r="K7849"/>
  <c r="K7850"/>
  <c r="K7851"/>
  <c r="K7852"/>
  <c r="K7853"/>
  <c r="K7854"/>
  <c r="K7855"/>
  <c r="K7856"/>
  <c r="K7857"/>
  <c r="K7858"/>
  <c r="K7859"/>
  <c r="K7860"/>
  <c r="K7861"/>
  <c r="K7862"/>
  <c r="K7863"/>
  <c r="K7864"/>
  <c r="K7865"/>
  <c r="K7866"/>
  <c r="K7867"/>
  <c r="K7868"/>
  <c r="K7869"/>
  <c r="K7870"/>
  <c r="K7871"/>
  <c r="K7872"/>
  <c r="K7873"/>
  <c r="K7874"/>
  <c r="K7875"/>
  <c r="K7876"/>
  <c r="K7877"/>
  <c r="K7878"/>
  <c r="K7879"/>
  <c r="K7880"/>
  <c r="K7881"/>
  <c r="K7882"/>
  <c r="K7883"/>
  <c r="K7884"/>
  <c r="K7885"/>
  <c r="K7886"/>
  <c r="K7887"/>
  <c r="K7888"/>
  <c r="K7889"/>
  <c r="K7890"/>
  <c r="K7891"/>
  <c r="K7892"/>
  <c r="K7893"/>
  <c r="K7894"/>
  <c r="K7895"/>
  <c r="K7896"/>
  <c r="K7897"/>
  <c r="K7898"/>
  <c r="K7899"/>
  <c r="K7900"/>
  <c r="K7901"/>
  <c r="K7902"/>
  <c r="K7903"/>
  <c r="K7904"/>
  <c r="K7905"/>
  <c r="K7906"/>
  <c r="K7907"/>
  <c r="K7908"/>
  <c r="K7909"/>
  <c r="K7910"/>
  <c r="K7911"/>
  <c r="K7912"/>
  <c r="K7913"/>
  <c r="K7914"/>
  <c r="K7915"/>
  <c r="K7916"/>
  <c r="K7917"/>
  <c r="K7918"/>
  <c r="K7919"/>
  <c r="K7920"/>
  <c r="K7921"/>
  <c r="K7922"/>
  <c r="K7923"/>
  <c r="K7924"/>
  <c r="K7925"/>
  <c r="K7926"/>
  <c r="K7927"/>
  <c r="K7928"/>
  <c r="K7929"/>
  <c r="K7930"/>
  <c r="K7931"/>
  <c r="K7932"/>
  <c r="K7933"/>
  <c r="K7934"/>
  <c r="K7935"/>
  <c r="K7936"/>
  <c r="K7937"/>
  <c r="K7938"/>
  <c r="K7939"/>
  <c r="K7940"/>
  <c r="K7941"/>
  <c r="K7942"/>
  <c r="K7943"/>
  <c r="K7944"/>
  <c r="K7945"/>
  <c r="K7946"/>
  <c r="K7947"/>
  <c r="K7948"/>
  <c r="K7949"/>
  <c r="K7950"/>
  <c r="K7951"/>
  <c r="K7952"/>
  <c r="K7953"/>
  <c r="K7954"/>
  <c r="K7955"/>
  <c r="K7956"/>
  <c r="K7957"/>
  <c r="K7958"/>
  <c r="K7959"/>
  <c r="K7960"/>
  <c r="K7961"/>
  <c r="K7962"/>
  <c r="K7963"/>
  <c r="K7964"/>
  <c r="K7965"/>
  <c r="K7966"/>
  <c r="K7967"/>
  <c r="K7968"/>
  <c r="K7969"/>
  <c r="K7970"/>
  <c r="K7971"/>
  <c r="K7972"/>
  <c r="K7973"/>
  <c r="K7974"/>
  <c r="K7975"/>
  <c r="K7976"/>
  <c r="K7977"/>
  <c r="K7978"/>
  <c r="K7979"/>
  <c r="K7980"/>
  <c r="K7981"/>
  <c r="K7982"/>
  <c r="K7983"/>
  <c r="K7984"/>
  <c r="K7985"/>
  <c r="K7986"/>
  <c r="K7987"/>
  <c r="K7988"/>
  <c r="K7989"/>
  <c r="K7990"/>
  <c r="K7991"/>
  <c r="K7992"/>
  <c r="K7993"/>
  <c r="K7994"/>
  <c r="K7995"/>
  <c r="K7996"/>
  <c r="K7997"/>
  <c r="K7998"/>
  <c r="K7999"/>
  <c r="K8000"/>
  <c r="K8001"/>
  <c r="K8002"/>
  <c r="K8003"/>
  <c r="K8004"/>
  <c r="K8005"/>
  <c r="K8006"/>
  <c r="K8007"/>
  <c r="K8008"/>
  <c r="K8009"/>
  <c r="K8010"/>
  <c r="K8011"/>
  <c r="K8012"/>
  <c r="K8013"/>
  <c r="K8014"/>
  <c r="K8015"/>
  <c r="K8016"/>
  <c r="K8017"/>
  <c r="K8018"/>
  <c r="K8019"/>
  <c r="K8020"/>
  <c r="K8021"/>
  <c r="K8022"/>
  <c r="K8023"/>
  <c r="K8024"/>
  <c r="K8025"/>
  <c r="K8026"/>
  <c r="K8027"/>
  <c r="K8028"/>
  <c r="K8029"/>
  <c r="K8030"/>
  <c r="K8031"/>
  <c r="K8032"/>
  <c r="K8033"/>
  <c r="K8034"/>
  <c r="K8035"/>
  <c r="K8036"/>
  <c r="K8037"/>
  <c r="K8038"/>
  <c r="K8039"/>
  <c r="K8040"/>
  <c r="K8041"/>
  <c r="K8042"/>
  <c r="K8043"/>
  <c r="K8044"/>
  <c r="K8045"/>
  <c r="K8046"/>
  <c r="K8047"/>
  <c r="K8048"/>
  <c r="K8049"/>
  <c r="K8050"/>
  <c r="K8051"/>
  <c r="K8052"/>
  <c r="K8053"/>
  <c r="K8054"/>
  <c r="K8055"/>
  <c r="K8056"/>
  <c r="K8057"/>
  <c r="K8058"/>
  <c r="K8059"/>
  <c r="K8060"/>
  <c r="K8061"/>
  <c r="K8062"/>
  <c r="K8063"/>
  <c r="K8064"/>
  <c r="K8065"/>
  <c r="K8066"/>
  <c r="K8067"/>
  <c r="K8068"/>
  <c r="K8069"/>
  <c r="K8070"/>
  <c r="K8071"/>
  <c r="K8072"/>
  <c r="K8073"/>
  <c r="K8074"/>
  <c r="K8075"/>
  <c r="K8076"/>
  <c r="K8077"/>
  <c r="K8078"/>
  <c r="K8079"/>
  <c r="K8080"/>
  <c r="K8081"/>
  <c r="K8082"/>
  <c r="K8083"/>
  <c r="K8084"/>
  <c r="K8085"/>
  <c r="K8086"/>
  <c r="K8087"/>
  <c r="K8088"/>
  <c r="K8089"/>
  <c r="K8090"/>
  <c r="K8091"/>
  <c r="K8092"/>
  <c r="K8093"/>
  <c r="K8094"/>
  <c r="K8095"/>
  <c r="K8096"/>
  <c r="K8097"/>
  <c r="K8098"/>
  <c r="K8099"/>
  <c r="K8100"/>
  <c r="K8101"/>
  <c r="K8102"/>
  <c r="K8103"/>
  <c r="K8104"/>
  <c r="K8105"/>
  <c r="K8106"/>
  <c r="K8107"/>
  <c r="K8108"/>
  <c r="K8109"/>
  <c r="K8110"/>
  <c r="K8111"/>
  <c r="K8112"/>
  <c r="K8113"/>
  <c r="K8114"/>
  <c r="K8115"/>
  <c r="K8116"/>
  <c r="K8117"/>
  <c r="K8118"/>
  <c r="K8119"/>
  <c r="K8120"/>
  <c r="K8121"/>
  <c r="K8122"/>
  <c r="K8123"/>
  <c r="K8124"/>
  <c r="K8125"/>
  <c r="K8126"/>
  <c r="K8127"/>
  <c r="K8128"/>
  <c r="K8129"/>
  <c r="K8130"/>
  <c r="K8131"/>
  <c r="K8132"/>
  <c r="K8133"/>
  <c r="K8134"/>
  <c r="K8135"/>
  <c r="K8136"/>
  <c r="K8137"/>
  <c r="K8138"/>
  <c r="K8139"/>
  <c r="K8140"/>
  <c r="K8141"/>
  <c r="K8142"/>
  <c r="K8143"/>
  <c r="K8144"/>
  <c r="K8145"/>
  <c r="K8146"/>
  <c r="K8147"/>
  <c r="K8148"/>
  <c r="K8149"/>
  <c r="K8150"/>
  <c r="K8151"/>
  <c r="K8152"/>
  <c r="K8153"/>
  <c r="K8154"/>
  <c r="K8155"/>
  <c r="K8156"/>
  <c r="K8157"/>
  <c r="K8158"/>
  <c r="K8159"/>
  <c r="K8160"/>
  <c r="K8161"/>
  <c r="K8162"/>
  <c r="K8163"/>
  <c r="K8164"/>
  <c r="K8165"/>
  <c r="K8166"/>
  <c r="K8167"/>
  <c r="K8168"/>
  <c r="K8169"/>
  <c r="K8170"/>
  <c r="K8171"/>
  <c r="K8172"/>
  <c r="K8173"/>
  <c r="K8174"/>
  <c r="K8175"/>
  <c r="K8176"/>
  <c r="K8177"/>
  <c r="K8178"/>
  <c r="K8179"/>
  <c r="K8180"/>
  <c r="K8181"/>
  <c r="K8182"/>
  <c r="K8183"/>
  <c r="K8184"/>
  <c r="K8185"/>
  <c r="K8186"/>
  <c r="K8187"/>
  <c r="K8188"/>
  <c r="K8189"/>
  <c r="K8190"/>
  <c r="K8191"/>
  <c r="K8192"/>
  <c r="K8193"/>
  <c r="K8194"/>
  <c r="K8195"/>
  <c r="K8196"/>
  <c r="K8197"/>
  <c r="K8198"/>
  <c r="K8199"/>
  <c r="K8200"/>
  <c r="K8201"/>
  <c r="K8202"/>
  <c r="K8203"/>
  <c r="K8204"/>
  <c r="K8205"/>
  <c r="K8206"/>
  <c r="K8207"/>
  <c r="K8208"/>
  <c r="K8209"/>
  <c r="K8210"/>
  <c r="K8211"/>
  <c r="K8212"/>
  <c r="K8213"/>
  <c r="K8214"/>
  <c r="K8215"/>
  <c r="K8216"/>
  <c r="K8217"/>
  <c r="K8218"/>
  <c r="K8219"/>
  <c r="K8220"/>
  <c r="K8221"/>
  <c r="K8222"/>
  <c r="K8223"/>
  <c r="K8224"/>
  <c r="K8225"/>
  <c r="K8226"/>
  <c r="K8227"/>
  <c r="K8228"/>
  <c r="K8229"/>
  <c r="K8230"/>
  <c r="K8231"/>
  <c r="K8232"/>
  <c r="K8233"/>
  <c r="K8234"/>
  <c r="K8235"/>
  <c r="K8236"/>
  <c r="K8237"/>
  <c r="K8238"/>
  <c r="K8239"/>
  <c r="K8240"/>
  <c r="K8241"/>
  <c r="K8242"/>
  <c r="K8243"/>
  <c r="K8244"/>
  <c r="K8245"/>
  <c r="K8246"/>
  <c r="K8247"/>
  <c r="K8248"/>
  <c r="K8249"/>
  <c r="K8250"/>
  <c r="K8251"/>
  <c r="K8252"/>
  <c r="K8253"/>
  <c r="K8254"/>
  <c r="K8255"/>
  <c r="K8256"/>
  <c r="K8257"/>
  <c r="K8258"/>
  <c r="K8259"/>
  <c r="K8260"/>
  <c r="K8261"/>
  <c r="K8262"/>
  <c r="K8263"/>
  <c r="K8264"/>
  <c r="K8265"/>
  <c r="K8266"/>
  <c r="K8267"/>
  <c r="K8268"/>
  <c r="K8269"/>
  <c r="K8270"/>
  <c r="K8271"/>
  <c r="K8272"/>
  <c r="K8273"/>
  <c r="K8274"/>
  <c r="K8275"/>
  <c r="K8276"/>
  <c r="K8277"/>
  <c r="K8278"/>
  <c r="K8279"/>
  <c r="K8280"/>
  <c r="K8281"/>
  <c r="K8282"/>
  <c r="K8283"/>
  <c r="K8284"/>
  <c r="K8285"/>
  <c r="K8286"/>
  <c r="K8287"/>
  <c r="K8288"/>
  <c r="K8289"/>
  <c r="K8290"/>
  <c r="K8291"/>
  <c r="K8292"/>
  <c r="K8293"/>
  <c r="K8294"/>
  <c r="K8295"/>
  <c r="K8296"/>
  <c r="K8297"/>
  <c r="K8298"/>
  <c r="K8299"/>
  <c r="K8300"/>
  <c r="K8301"/>
  <c r="K8302"/>
  <c r="K8303"/>
  <c r="K8304"/>
  <c r="K8305"/>
  <c r="K8306"/>
  <c r="K8307"/>
  <c r="K8308"/>
  <c r="K8309"/>
  <c r="K8310"/>
  <c r="K8311"/>
  <c r="K8312"/>
  <c r="K8313"/>
  <c r="K8314"/>
  <c r="K8315"/>
  <c r="K8316"/>
  <c r="K8317"/>
  <c r="K8318"/>
  <c r="K8319"/>
  <c r="K8320"/>
  <c r="K8321"/>
  <c r="K8322"/>
  <c r="K8323"/>
  <c r="K8324"/>
  <c r="K8325"/>
  <c r="K8326"/>
  <c r="K8327"/>
  <c r="K8328"/>
  <c r="K8329"/>
  <c r="K8330"/>
  <c r="K8331"/>
  <c r="K8332"/>
  <c r="K8333"/>
  <c r="K8334"/>
  <c r="K8335"/>
  <c r="K8336"/>
  <c r="K8337"/>
  <c r="K8338"/>
  <c r="K8339"/>
  <c r="K8340"/>
  <c r="K8341"/>
  <c r="K8342"/>
  <c r="K8343"/>
  <c r="K8344"/>
  <c r="K8345"/>
  <c r="K8346"/>
  <c r="K8347"/>
  <c r="K8348"/>
  <c r="K8349"/>
  <c r="K8350"/>
  <c r="K8351"/>
  <c r="K8352"/>
  <c r="K8353"/>
  <c r="K8354"/>
  <c r="K8355"/>
  <c r="K8356"/>
  <c r="K8357"/>
  <c r="K8358"/>
  <c r="K8359"/>
  <c r="K8360"/>
  <c r="K8361"/>
  <c r="K8362"/>
  <c r="K8363"/>
  <c r="K8364"/>
  <c r="K8365"/>
  <c r="K8366"/>
  <c r="K8367"/>
  <c r="K8368"/>
  <c r="K8369"/>
  <c r="K8370"/>
  <c r="K8371"/>
  <c r="K8372"/>
  <c r="K8373"/>
  <c r="K8374"/>
  <c r="K8375"/>
  <c r="K8376"/>
  <c r="K8377"/>
  <c r="K8378"/>
  <c r="K8379"/>
  <c r="K8380"/>
  <c r="K8381"/>
  <c r="K8382"/>
  <c r="K8383"/>
  <c r="K8384"/>
  <c r="K8385"/>
  <c r="K8386"/>
  <c r="K8387"/>
  <c r="K8388"/>
  <c r="K8389"/>
  <c r="K8390"/>
  <c r="K8391"/>
  <c r="K8392"/>
  <c r="K8393"/>
  <c r="K8394"/>
  <c r="K8395"/>
  <c r="K8396"/>
  <c r="K8397"/>
  <c r="K8398"/>
  <c r="K8399"/>
  <c r="K8400"/>
  <c r="K8401"/>
  <c r="K8402"/>
  <c r="K8403"/>
  <c r="K8404"/>
  <c r="K8405"/>
  <c r="K8406"/>
  <c r="K8407"/>
  <c r="K8408"/>
  <c r="K8409"/>
  <c r="K8410"/>
  <c r="K8411"/>
  <c r="K8412"/>
  <c r="K8413"/>
  <c r="K8414"/>
  <c r="K8415"/>
  <c r="K8416"/>
  <c r="K8417"/>
  <c r="K8418"/>
  <c r="K8419"/>
  <c r="K8420"/>
  <c r="K8421"/>
  <c r="K8422"/>
  <c r="K8423"/>
  <c r="K8424"/>
  <c r="K8425"/>
  <c r="K8426"/>
  <c r="K8427"/>
  <c r="K8428"/>
  <c r="K8429"/>
  <c r="K8430"/>
  <c r="K8431"/>
  <c r="K8432"/>
  <c r="K8433"/>
  <c r="K8434"/>
  <c r="K8435"/>
  <c r="K8436"/>
  <c r="K8437"/>
  <c r="K8438"/>
  <c r="K8439"/>
  <c r="K8440"/>
  <c r="K8441"/>
  <c r="K8442"/>
  <c r="K8443"/>
  <c r="K8444"/>
  <c r="K8445"/>
  <c r="K8446"/>
  <c r="K8447"/>
  <c r="K8448"/>
  <c r="K8449"/>
  <c r="K8450"/>
  <c r="K8451"/>
  <c r="K8452"/>
  <c r="K8453"/>
  <c r="K8454"/>
  <c r="K8455"/>
  <c r="K8456"/>
  <c r="K8457"/>
  <c r="K8458"/>
  <c r="K8459"/>
  <c r="K8460"/>
  <c r="K8461"/>
  <c r="K8462"/>
  <c r="K8463"/>
  <c r="K8464"/>
  <c r="K8465"/>
  <c r="K8466"/>
  <c r="K8467"/>
  <c r="K8468"/>
  <c r="K8469"/>
  <c r="K8470"/>
  <c r="K8471"/>
  <c r="K8472"/>
  <c r="K8473"/>
  <c r="K8474"/>
  <c r="K8475"/>
  <c r="K8476"/>
  <c r="K8477"/>
  <c r="K8478"/>
  <c r="K8479"/>
  <c r="K8480"/>
  <c r="K8481"/>
  <c r="K8482"/>
  <c r="K8483"/>
  <c r="K8484"/>
  <c r="K8485"/>
  <c r="K8486"/>
  <c r="K8487"/>
  <c r="K8488"/>
  <c r="K8489"/>
  <c r="K8490"/>
  <c r="K8491"/>
  <c r="K8492"/>
  <c r="K8493"/>
  <c r="K8494"/>
  <c r="K8495"/>
  <c r="K8496"/>
  <c r="K8497"/>
  <c r="K8498"/>
  <c r="K8499"/>
  <c r="K8500"/>
  <c r="K8501"/>
  <c r="K8502"/>
  <c r="K8503"/>
  <c r="K8504"/>
  <c r="K8505"/>
  <c r="K8506"/>
  <c r="K8507"/>
  <c r="K8508"/>
  <c r="K8509"/>
  <c r="K8510"/>
  <c r="K8511"/>
  <c r="K8512"/>
  <c r="K8513"/>
  <c r="K8514"/>
  <c r="K8515"/>
  <c r="K8516"/>
  <c r="K8517"/>
  <c r="K8518"/>
  <c r="K8519"/>
  <c r="K8520"/>
  <c r="K8521"/>
  <c r="K8522"/>
  <c r="K8523"/>
  <c r="K8524"/>
  <c r="K8525"/>
  <c r="K8526"/>
  <c r="K8527"/>
  <c r="K8528"/>
  <c r="K8529"/>
  <c r="K8530"/>
  <c r="K8531"/>
  <c r="K8532"/>
  <c r="K8533"/>
  <c r="K8534"/>
  <c r="K8535"/>
  <c r="K8536"/>
  <c r="K8537"/>
  <c r="K8538"/>
  <c r="K8539"/>
  <c r="K8540"/>
  <c r="K8541"/>
  <c r="K8542"/>
  <c r="K8543"/>
  <c r="K8544"/>
  <c r="K8545"/>
  <c r="K8546"/>
  <c r="K8547"/>
  <c r="K8548"/>
  <c r="K8549"/>
  <c r="K8550"/>
  <c r="K8551"/>
  <c r="K8552"/>
  <c r="K8553"/>
  <c r="K8554"/>
  <c r="K8555"/>
  <c r="K8556"/>
  <c r="K8557"/>
  <c r="K8558"/>
  <c r="K8559"/>
  <c r="K8560"/>
  <c r="K8561"/>
  <c r="K8562"/>
  <c r="K8563"/>
  <c r="K8564"/>
  <c r="K8565"/>
  <c r="K8566"/>
  <c r="K8567"/>
  <c r="K8568"/>
  <c r="K8569"/>
  <c r="K8570"/>
  <c r="K8571"/>
  <c r="K8572"/>
  <c r="K8573"/>
  <c r="K8574"/>
  <c r="K8575"/>
  <c r="K8576"/>
  <c r="K8577"/>
  <c r="K8578"/>
  <c r="K8579"/>
  <c r="K8580"/>
  <c r="K8581"/>
  <c r="K8582"/>
  <c r="K8583"/>
  <c r="K8584"/>
  <c r="K8585"/>
  <c r="K8586"/>
  <c r="K8587"/>
  <c r="K8588"/>
  <c r="K8589"/>
  <c r="K8590"/>
  <c r="K8591"/>
  <c r="K8592"/>
  <c r="K8593"/>
  <c r="K8594"/>
  <c r="K8595"/>
  <c r="K8596"/>
  <c r="K8597"/>
  <c r="K8598"/>
  <c r="K8599"/>
  <c r="K8600"/>
  <c r="K8601"/>
  <c r="K8602"/>
  <c r="K8603"/>
  <c r="K8604"/>
  <c r="K8605"/>
  <c r="K8606"/>
  <c r="K8607"/>
  <c r="K8608"/>
  <c r="K8609"/>
  <c r="K8610"/>
  <c r="K8611"/>
  <c r="K8612"/>
  <c r="K8613"/>
  <c r="K8614"/>
  <c r="K8615"/>
  <c r="K8616"/>
  <c r="K8617"/>
  <c r="K8618"/>
  <c r="K8619"/>
  <c r="K8620"/>
  <c r="K8621"/>
  <c r="K8622"/>
  <c r="K8623"/>
  <c r="K8624"/>
  <c r="K8625"/>
  <c r="K8626"/>
  <c r="K8627"/>
  <c r="K8628"/>
  <c r="K8629"/>
  <c r="K8630"/>
  <c r="K8631"/>
  <c r="K8632"/>
  <c r="K8633"/>
  <c r="K8634"/>
  <c r="K8635"/>
  <c r="K8636"/>
  <c r="K8637"/>
  <c r="K8638"/>
  <c r="K8639"/>
  <c r="K8640"/>
  <c r="K8641"/>
  <c r="K8642"/>
  <c r="K8643"/>
  <c r="K8644"/>
  <c r="K8645"/>
  <c r="K8646"/>
  <c r="K8647"/>
  <c r="K8648"/>
  <c r="K8649"/>
  <c r="K8650"/>
  <c r="K8651"/>
  <c r="K8652"/>
  <c r="K8653"/>
  <c r="K8654"/>
  <c r="K8655"/>
  <c r="K8656"/>
  <c r="K8657"/>
  <c r="K8658"/>
  <c r="K8659"/>
  <c r="K8660"/>
  <c r="K8661"/>
  <c r="K8662"/>
  <c r="K8663"/>
  <c r="K8664"/>
  <c r="K8665"/>
  <c r="K8666"/>
  <c r="K8667"/>
  <c r="K8668"/>
  <c r="K8669"/>
  <c r="K8670"/>
  <c r="K8671"/>
  <c r="K8672"/>
  <c r="K8673"/>
  <c r="K8674"/>
  <c r="K8675"/>
  <c r="K8676"/>
  <c r="K8677"/>
  <c r="K8678"/>
  <c r="K8679"/>
  <c r="K8680"/>
  <c r="K8681"/>
  <c r="K8682"/>
  <c r="K8683"/>
  <c r="K8684"/>
  <c r="K8685"/>
  <c r="K8686"/>
  <c r="K8687"/>
  <c r="K8688"/>
  <c r="K8689"/>
  <c r="K8690"/>
  <c r="K8691"/>
  <c r="K8692"/>
  <c r="K8693"/>
  <c r="K8694"/>
  <c r="K8695"/>
  <c r="K8696"/>
  <c r="K8697"/>
  <c r="K8698"/>
  <c r="K8699"/>
  <c r="K8700"/>
  <c r="K8701"/>
  <c r="K8702"/>
  <c r="K8703"/>
  <c r="K8704"/>
  <c r="K8705"/>
  <c r="K8706"/>
  <c r="K8707"/>
  <c r="K8708"/>
  <c r="K8709"/>
  <c r="K8710"/>
  <c r="K8711"/>
  <c r="K8712"/>
  <c r="K8713"/>
  <c r="K8714"/>
  <c r="K8715"/>
  <c r="K8716"/>
  <c r="K8717"/>
  <c r="K8718"/>
  <c r="K8719"/>
  <c r="K8720"/>
  <c r="K8721"/>
  <c r="K8722"/>
  <c r="K8723"/>
  <c r="K8724"/>
  <c r="K8725"/>
  <c r="K8726"/>
  <c r="K8727"/>
  <c r="K8728"/>
  <c r="K8729"/>
  <c r="K8730"/>
  <c r="K8731"/>
  <c r="K8732"/>
  <c r="K8733"/>
  <c r="K8734"/>
  <c r="K8735"/>
  <c r="K8736"/>
  <c r="K8737"/>
  <c r="K8738"/>
  <c r="K8739"/>
  <c r="K8740"/>
  <c r="K8741"/>
  <c r="K8742"/>
  <c r="K8743"/>
  <c r="K8744"/>
  <c r="K8745"/>
  <c r="K8746"/>
  <c r="K8747"/>
  <c r="K8748"/>
  <c r="K8749"/>
  <c r="K8750"/>
  <c r="K8751"/>
  <c r="K8752"/>
  <c r="K8753"/>
  <c r="K8754"/>
  <c r="K8755"/>
  <c r="K8756"/>
  <c r="K8757"/>
  <c r="K8758"/>
  <c r="K8759"/>
  <c r="K8760"/>
  <c r="K8761"/>
  <c r="K8762"/>
  <c r="K8763"/>
  <c r="K8764"/>
  <c r="K8765"/>
  <c r="K8766"/>
  <c r="K8767"/>
  <c r="K8768"/>
  <c r="K8769"/>
  <c r="K8770"/>
  <c r="K8771"/>
  <c r="K8772"/>
  <c r="K8773"/>
  <c r="K8774"/>
  <c r="K8775"/>
  <c r="K8776"/>
  <c r="K8777"/>
  <c r="K8778"/>
  <c r="K8779"/>
  <c r="K8780"/>
  <c r="K8781"/>
  <c r="K8782"/>
  <c r="K8783"/>
  <c r="K8784"/>
  <c r="K8785"/>
  <c r="K8786"/>
  <c r="K8787"/>
  <c r="K8788"/>
  <c r="K8789"/>
  <c r="K8790"/>
  <c r="K8791"/>
  <c r="K8792"/>
  <c r="K8793"/>
  <c r="K8794"/>
  <c r="K8795"/>
  <c r="K8796"/>
  <c r="K8797"/>
  <c r="K8798"/>
  <c r="K8799"/>
  <c r="K8800"/>
  <c r="K8801"/>
  <c r="K8802"/>
  <c r="K8803"/>
  <c r="K8804"/>
  <c r="K8805"/>
  <c r="K8806"/>
  <c r="K8807"/>
  <c r="K8808"/>
  <c r="K8809"/>
  <c r="K8810"/>
  <c r="K8811"/>
  <c r="K8812"/>
  <c r="K8813"/>
  <c r="K8814"/>
  <c r="K8815"/>
  <c r="K8816"/>
  <c r="K8817"/>
  <c r="K8818"/>
  <c r="K8819"/>
  <c r="K8820"/>
  <c r="K8821"/>
  <c r="K8822"/>
  <c r="K8823"/>
  <c r="K8824"/>
  <c r="K8825"/>
  <c r="K8826"/>
  <c r="K8827"/>
  <c r="K8828"/>
  <c r="K8829"/>
  <c r="K8830"/>
  <c r="K8831"/>
  <c r="K8832"/>
  <c r="K8833"/>
  <c r="K8834"/>
  <c r="K8835"/>
  <c r="K8836"/>
  <c r="K8837"/>
  <c r="K8838"/>
  <c r="K8839"/>
  <c r="K8840"/>
  <c r="K8841"/>
  <c r="K8842"/>
  <c r="K8843"/>
  <c r="K8844"/>
  <c r="K8845"/>
  <c r="K8846"/>
  <c r="K8847"/>
  <c r="K8848"/>
  <c r="K8849"/>
  <c r="K8850"/>
  <c r="K8851"/>
  <c r="K8852"/>
  <c r="K8853"/>
  <c r="K8854"/>
  <c r="K8855"/>
  <c r="K8856"/>
  <c r="K8857"/>
  <c r="K8858"/>
  <c r="K8859"/>
  <c r="K8860"/>
  <c r="K8861"/>
  <c r="K8862"/>
  <c r="K8863"/>
  <c r="K8864"/>
  <c r="K8865"/>
  <c r="K8866"/>
  <c r="K8867"/>
  <c r="K8868"/>
  <c r="K8869"/>
  <c r="K8870"/>
  <c r="K8871"/>
  <c r="K8872"/>
  <c r="K8873"/>
  <c r="K8874"/>
  <c r="K8875"/>
  <c r="K8876"/>
  <c r="K8877"/>
  <c r="K8878"/>
  <c r="K8879"/>
  <c r="K8880"/>
  <c r="K8881"/>
  <c r="K8882"/>
  <c r="K8883"/>
  <c r="K8884"/>
  <c r="K8885"/>
  <c r="K8886"/>
  <c r="K8887"/>
  <c r="K8888"/>
  <c r="K8889"/>
  <c r="K8890"/>
  <c r="K8891"/>
  <c r="K8892"/>
  <c r="K8893"/>
  <c r="K8894"/>
  <c r="K8895"/>
  <c r="K8896"/>
  <c r="K8897"/>
  <c r="K8898"/>
  <c r="K8899"/>
  <c r="K8900"/>
  <c r="K8901"/>
  <c r="K8902"/>
  <c r="K8903"/>
  <c r="K8904"/>
  <c r="K8905"/>
  <c r="K8906"/>
  <c r="K8907"/>
  <c r="K8908"/>
  <c r="K8909"/>
  <c r="K8910"/>
  <c r="K8911"/>
  <c r="K8912"/>
  <c r="K8913"/>
  <c r="K8914"/>
  <c r="K8915"/>
  <c r="K8916"/>
  <c r="K8917"/>
  <c r="K8918"/>
  <c r="K8919"/>
  <c r="K8920"/>
  <c r="K8921"/>
  <c r="K8922"/>
  <c r="K8923"/>
  <c r="K8924"/>
  <c r="K8925"/>
  <c r="K8926"/>
  <c r="K8927"/>
  <c r="K8928"/>
  <c r="K8929"/>
  <c r="K8930"/>
  <c r="K8931"/>
  <c r="K8932"/>
  <c r="K8933"/>
  <c r="K8934"/>
  <c r="K8935"/>
  <c r="K8936"/>
  <c r="K8937"/>
  <c r="K8938"/>
  <c r="K8939"/>
  <c r="K8940"/>
  <c r="K8941"/>
  <c r="K8942"/>
  <c r="K8943"/>
  <c r="K8944"/>
  <c r="K8945"/>
  <c r="K8946"/>
  <c r="K8947"/>
  <c r="K8948"/>
  <c r="K8949"/>
  <c r="K8950"/>
  <c r="K8951"/>
  <c r="K8952"/>
  <c r="K8953"/>
  <c r="K8954"/>
  <c r="K8955"/>
  <c r="K8956"/>
  <c r="K8957"/>
  <c r="K8958"/>
  <c r="K8959"/>
  <c r="K8960"/>
  <c r="K8961"/>
  <c r="K8962"/>
  <c r="K8963"/>
  <c r="K8964"/>
  <c r="K8965"/>
  <c r="K8966"/>
  <c r="K8967"/>
  <c r="K8968"/>
  <c r="K8969"/>
  <c r="K8970"/>
  <c r="K8971"/>
  <c r="K8972"/>
  <c r="K8973"/>
  <c r="K8974"/>
  <c r="K8975"/>
  <c r="K8976"/>
  <c r="K8977"/>
  <c r="K8978"/>
  <c r="K8979"/>
  <c r="K8980"/>
  <c r="K8981"/>
  <c r="K8982"/>
  <c r="K8983"/>
  <c r="K8984"/>
  <c r="K8985"/>
  <c r="K8986"/>
  <c r="K8987"/>
  <c r="K8988"/>
  <c r="K8989"/>
  <c r="K8990"/>
  <c r="K8991"/>
  <c r="K8992"/>
  <c r="K8993"/>
  <c r="K8994"/>
  <c r="K8995"/>
  <c r="K8996"/>
  <c r="K8997"/>
  <c r="K8998"/>
  <c r="K8999"/>
  <c r="K9000"/>
  <c r="K9001"/>
  <c r="K9002"/>
  <c r="K9003"/>
  <c r="K9004"/>
  <c r="K9005"/>
  <c r="K9006"/>
  <c r="K9007"/>
  <c r="K9008"/>
  <c r="K9009"/>
  <c r="K9010"/>
  <c r="K9011"/>
  <c r="K9012"/>
  <c r="K9013"/>
  <c r="K9014"/>
  <c r="K9015"/>
  <c r="K9016"/>
  <c r="K9017"/>
  <c r="K9018"/>
  <c r="K9019"/>
  <c r="K9020"/>
  <c r="K9021"/>
  <c r="K9022"/>
  <c r="K9023"/>
  <c r="K9024"/>
  <c r="K9025"/>
  <c r="K9026"/>
  <c r="K9027"/>
  <c r="K9028"/>
  <c r="K9029"/>
  <c r="K9030"/>
  <c r="K9031"/>
  <c r="K9032"/>
  <c r="K9033"/>
  <c r="K9034"/>
  <c r="K9035"/>
  <c r="K9036"/>
  <c r="K9037"/>
  <c r="K9038"/>
  <c r="K9039"/>
  <c r="K9040"/>
  <c r="K9041"/>
  <c r="K9042"/>
  <c r="K9043"/>
  <c r="K9044"/>
  <c r="K9045"/>
  <c r="K9046"/>
  <c r="K9047"/>
  <c r="K9048"/>
  <c r="K9049"/>
  <c r="K9050"/>
  <c r="K9051"/>
  <c r="K9052"/>
  <c r="K9053"/>
  <c r="K9054"/>
  <c r="K9055"/>
  <c r="K9056"/>
  <c r="K9057"/>
  <c r="K9058"/>
  <c r="K9059"/>
  <c r="K9060"/>
  <c r="K9061"/>
  <c r="K9062"/>
  <c r="K9063"/>
  <c r="K9064"/>
  <c r="K9065"/>
  <c r="K9066"/>
  <c r="K9067"/>
  <c r="K9068"/>
  <c r="K9069"/>
  <c r="K9070"/>
  <c r="K9071"/>
  <c r="K9072"/>
  <c r="K9073"/>
  <c r="K9074"/>
  <c r="K9075"/>
  <c r="K9076"/>
  <c r="K9077"/>
  <c r="K9078"/>
  <c r="K9079"/>
  <c r="K9080"/>
  <c r="K9081"/>
  <c r="K9082"/>
  <c r="K9083"/>
  <c r="K9084"/>
  <c r="K9085"/>
  <c r="K9086"/>
  <c r="K9087"/>
  <c r="K9088"/>
  <c r="K9089"/>
  <c r="K9090"/>
  <c r="K9091"/>
  <c r="K9092"/>
  <c r="K9093"/>
  <c r="K9094"/>
  <c r="K9095"/>
  <c r="K9096"/>
  <c r="K9097"/>
  <c r="K9098"/>
  <c r="K9099"/>
  <c r="K9100"/>
  <c r="K9101"/>
  <c r="K9102"/>
  <c r="K9103"/>
  <c r="K9104"/>
  <c r="K9105"/>
  <c r="K9106"/>
  <c r="K9107"/>
  <c r="K9108"/>
  <c r="K9109"/>
  <c r="K9110"/>
  <c r="K9111"/>
  <c r="K9112"/>
  <c r="K9113"/>
  <c r="K9114"/>
  <c r="K9115"/>
  <c r="K9116"/>
  <c r="K9117"/>
  <c r="K9118"/>
  <c r="K9119"/>
  <c r="K9120"/>
  <c r="K9121"/>
  <c r="K9122"/>
  <c r="K9123"/>
  <c r="K9124"/>
  <c r="K9125"/>
  <c r="K9126"/>
  <c r="K9127"/>
  <c r="K9128"/>
  <c r="K9129"/>
  <c r="K9130"/>
  <c r="K9131"/>
  <c r="K9132"/>
  <c r="K9133"/>
  <c r="K9134"/>
  <c r="K9135"/>
  <c r="K9136"/>
  <c r="K9137"/>
  <c r="K9138"/>
  <c r="K9139"/>
  <c r="K9140"/>
  <c r="K9141"/>
  <c r="K9142"/>
  <c r="K9143"/>
  <c r="K9144"/>
  <c r="K9145"/>
  <c r="K9146"/>
  <c r="K9147"/>
  <c r="K9148"/>
  <c r="K9149"/>
  <c r="K9150"/>
  <c r="K9151"/>
  <c r="K9152"/>
  <c r="K9153"/>
  <c r="K9154"/>
  <c r="K9155"/>
  <c r="K9156"/>
  <c r="K9157"/>
  <c r="K9158"/>
  <c r="K9159"/>
  <c r="K9160"/>
  <c r="K9161"/>
  <c r="K9162"/>
  <c r="K9163"/>
  <c r="K9164"/>
  <c r="K9165"/>
  <c r="K9166"/>
  <c r="K9167"/>
  <c r="K9168"/>
  <c r="K9169"/>
  <c r="K9170"/>
  <c r="K9171"/>
  <c r="K9172"/>
  <c r="K9173"/>
  <c r="K9174"/>
  <c r="K9175"/>
  <c r="K9176"/>
  <c r="K9177"/>
  <c r="K9178"/>
  <c r="K9179"/>
  <c r="K9180"/>
  <c r="K9181"/>
  <c r="K9182"/>
  <c r="K9183"/>
  <c r="K9184"/>
  <c r="K9185"/>
  <c r="K9186"/>
  <c r="K9187"/>
  <c r="K9188"/>
  <c r="K9189"/>
  <c r="K9190"/>
  <c r="K9191"/>
  <c r="K9192"/>
  <c r="K9193"/>
  <c r="K9194"/>
  <c r="K9195"/>
  <c r="K9196"/>
  <c r="K9197"/>
  <c r="K9198"/>
  <c r="K9199"/>
  <c r="K9200"/>
  <c r="K9201"/>
  <c r="K9202"/>
  <c r="K9203"/>
  <c r="K9204"/>
  <c r="K9205"/>
  <c r="K9206"/>
  <c r="K9207"/>
  <c r="K9208"/>
  <c r="K9209"/>
  <c r="K9210"/>
  <c r="K9211"/>
  <c r="K9212"/>
  <c r="K9213"/>
  <c r="K9214"/>
  <c r="K9215"/>
  <c r="K9216"/>
  <c r="K9217"/>
  <c r="K9218"/>
  <c r="K9219"/>
  <c r="K9220"/>
  <c r="K9221"/>
  <c r="K9222"/>
  <c r="K9223"/>
  <c r="K9224"/>
  <c r="K9225"/>
  <c r="K9226"/>
  <c r="K9227"/>
  <c r="K9228"/>
  <c r="K9229"/>
  <c r="K9230"/>
  <c r="K9231"/>
  <c r="K9232"/>
  <c r="K9233"/>
  <c r="K9234"/>
  <c r="K9235"/>
  <c r="K9236"/>
  <c r="K9237"/>
  <c r="K9238"/>
  <c r="K9239"/>
  <c r="K9240"/>
  <c r="K9241"/>
  <c r="K9242"/>
  <c r="K9243"/>
  <c r="K9244"/>
  <c r="K9245"/>
  <c r="K9246"/>
  <c r="K9247"/>
  <c r="K9248"/>
  <c r="K9249"/>
  <c r="K9250"/>
  <c r="K9251"/>
  <c r="K9252"/>
  <c r="K9253"/>
  <c r="K9254"/>
  <c r="K9255"/>
  <c r="K9256"/>
  <c r="K9257"/>
  <c r="K9258"/>
  <c r="K9259"/>
  <c r="K9260"/>
  <c r="K9261"/>
  <c r="K9262"/>
  <c r="K9263"/>
  <c r="K9264"/>
  <c r="K9265"/>
  <c r="K9266"/>
  <c r="K9267"/>
  <c r="K9268"/>
  <c r="K9269"/>
  <c r="K9270"/>
  <c r="K9271"/>
  <c r="K9272"/>
  <c r="K9273"/>
  <c r="K9274"/>
  <c r="K9275"/>
  <c r="K9276"/>
  <c r="K9277"/>
  <c r="K9278"/>
  <c r="K9279"/>
  <c r="K9280"/>
  <c r="K9281"/>
  <c r="K9282"/>
  <c r="K9283"/>
  <c r="K9284"/>
  <c r="K9285"/>
  <c r="K9286"/>
  <c r="K9287"/>
  <c r="K9288"/>
  <c r="K9289"/>
  <c r="K9290"/>
  <c r="K9291"/>
  <c r="K9292"/>
  <c r="K9293"/>
  <c r="K9294"/>
  <c r="K9295"/>
  <c r="K9296"/>
  <c r="K9297"/>
  <c r="K9298"/>
  <c r="K9299"/>
  <c r="K9300"/>
  <c r="K9301"/>
  <c r="K9302"/>
  <c r="K9303"/>
  <c r="K9304"/>
  <c r="K9305"/>
  <c r="K9306"/>
  <c r="K9307"/>
  <c r="K9308"/>
  <c r="K9309"/>
  <c r="K9310"/>
  <c r="K9311"/>
  <c r="K9312"/>
  <c r="K9313"/>
  <c r="K9314"/>
  <c r="K9315"/>
  <c r="K9316"/>
  <c r="K9317"/>
  <c r="K9318"/>
  <c r="K9319"/>
  <c r="K9320"/>
  <c r="K9321"/>
  <c r="K9322"/>
  <c r="K9323"/>
  <c r="K9324"/>
  <c r="K9325"/>
  <c r="K9326"/>
  <c r="K9327"/>
  <c r="K9328"/>
  <c r="K9329"/>
  <c r="K9330"/>
  <c r="K9331"/>
  <c r="K9332"/>
  <c r="K9333"/>
  <c r="K9334"/>
  <c r="K9335"/>
  <c r="K9336"/>
  <c r="K9337"/>
  <c r="K9338"/>
  <c r="K9339"/>
  <c r="K9340"/>
  <c r="K9341"/>
  <c r="K9342"/>
  <c r="K9343"/>
  <c r="K9344"/>
  <c r="K9345"/>
  <c r="K9346"/>
  <c r="K9347"/>
  <c r="K9348"/>
  <c r="K9349"/>
  <c r="K9350"/>
  <c r="K9351"/>
  <c r="K9352"/>
  <c r="K9353"/>
  <c r="K9354"/>
  <c r="K9355"/>
  <c r="K9356"/>
  <c r="K9357"/>
  <c r="K9358"/>
  <c r="K9359"/>
  <c r="K9360"/>
  <c r="K9361"/>
  <c r="K9362"/>
  <c r="K9363"/>
  <c r="K9364"/>
  <c r="K9365"/>
  <c r="K9366"/>
  <c r="K9367"/>
  <c r="K9368"/>
  <c r="K9369"/>
  <c r="K9370"/>
  <c r="K9371"/>
  <c r="K9372"/>
  <c r="K9373"/>
  <c r="K9374"/>
  <c r="K9375"/>
  <c r="K9376"/>
  <c r="K9377"/>
  <c r="K9378"/>
  <c r="K9379"/>
  <c r="K9380"/>
  <c r="K9381"/>
  <c r="K9382"/>
  <c r="K9383"/>
  <c r="K9384"/>
  <c r="K9385"/>
  <c r="K9386"/>
  <c r="K9387"/>
  <c r="K9388"/>
  <c r="K9389"/>
  <c r="K9390"/>
  <c r="K9391"/>
  <c r="K9392"/>
  <c r="K9393"/>
  <c r="K9394"/>
  <c r="K9395"/>
  <c r="K9396"/>
  <c r="K9397"/>
  <c r="K9398"/>
  <c r="K9399"/>
  <c r="K9400"/>
  <c r="K9401"/>
  <c r="K9402"/>
  <c r="K9403"/>
  <c r="K9404"/>
  <c r="K9405"/>
  <c r="K9406"/>
  <c r="K9407"/>
  <c r="K9408"/>
  <c r="K9409"/>
  <c r="K9410"/>
  <c r="K9411"/>
  <c r="K9412"/>
  <c r="K9413"/>
  <c r="K9414"/>
  <c r="K9415"/>
  <c r="K9416"/>
  <c r="K9417"/>
  <c r="K9418"/>
  <c r="K9419"/>
  <c r="K9420"/>
  <c r="K9421"/>
  <c r="K9422"/>
  <c r="K9423"/>
  <c r="K9424"/>
  <c r="K9425"/>
  <c r="K9426"/>
  <c r="K9427"/>
  <c r="K9428"/>
  <c r="K9429"/>
  <c r="K9430"/>
  <c r="K9431"/>
  <c r="K9432"/>
  <c r="K9433"/>
  <c r="K9434"/>
  <c r="K9435"/>
  <c r="K9436"/>
  <c r="K9437"/>
  <c r="K9438"/>
  <c r="K9439"/>
  <c r="K9440"/>
  <c r="K9441"/>
  <c r="K9442"/>
  <c r="K9443"/>
  <c r="K9444"/>
  <c r="K9445"/>
  <c r="K9446"/>
  <c r="K9447"/>
  <c r="K9448"/>
  <c r="K9449"/>
  <c r="K9450"/>
  <c r="K9451"/>
  <c r="K9452"/>
  <c r="K9453"/>
  <c r="K9454"/>
  <c r="K9455"/>
  <c r="K9456"/>
  <c r="K9457"/>
  <c r="K9458"/>
  <c r="K9459"/>
  <c r="K9460"/>
  <c r="K9461"/>
  <c r="K9462"/>
  <c r="K9463"/>
  <c r="K9464"/>
  <c r="K9465"/>
  <c r="K9466"/>
  <c r="K9467"/>
  <c r="K9468"/>
  <c r="K9469"/>
  <c r="K9470"/>
  <c r="K9471"/>
  <c r="K9472"/>
  <c r="K9473"/>
  <c r="K9474"/>
  <c r="K9475"/>
  <c r="K9476"/>
  <c r="K9477"/>
  <c r="K9478"/>
  <c r="K9479"/>
  <c r="K9480"/>
  <c r="K9481"/>
  <c r="K9482"/>
  <c r="K9483"/>
  <c r="K9484"/>
  <c r="K9485"/>
  <c r="K9486"/>
  <c r="K9487"/>
  <c r="K9488"/>
  <c r="K9489"/>
  <c r="K9490"/>
  <c r="K9491"/>
  <c r="K9492"/>
  <c r="K9493"/>
  <c r="K9494"/>
  <c r="K9495"/>
  <c r="K9496"/>
  <c r="K9497"/>
  <c r="K9498"/>
  <c r="K9499"/>
  <c r="K9500"/>
  <c r="K9501"/>
  <c r="K9502"/>
  <c r="K9503"/>
  <c r="K9504"/>
  <c r="K9505"/>
  <c r="K9506"/>
  <c r="K9507"/>
  <c r="K9508"/>
  <c r="K9509"/>
  <c r="K9510"/>
  <c r="K9511"/>
  <c r="K9512"/>
  <c r="K9513"/>
  <c r="K9514"/>
  <c r="K9515"/>
  <c r="K9516"/>
  <c r="K9517"/>
  <c r="K9518"/>
  <c r="K9519"/>
  <c r="K9520"/>
  <c r="K9521"/>
  <c r="K9522"/>
  <c r="K9523"/>
  <c r="K9524"/>
  <c r="K9525"/>
  <c r="K9526"/>
  <c r="K9527"/>
  <c r="K9528"/>
  <c r="K9529"/>
  <c r="K9530"/>
  <c r="K9531"/>
  <c r="K9532"/>
  <c r="K9533"/>
  <c r="K9534"/>
  <c r="K9535"/>
  <c r="K9536"/>
  <c r="K9537"/>
  <c r="K9538"/>
  <c r="K9539"/>
  <c r="K9540"/>
  <c r="K9541"/>
  <c r="K9542"/>
  <c r="K9543"/>
  <c r="K9544"/>
  <c r="K9545"/>
  <c r="K9546"/>
  <c r="K9547"/>
  <c r="K9548"/>
  <c r="K9549"/>
  <c r="K9550"/>
  <c r="K9551"/>
  <c r="K9552"/>
  <c r="K9553"/>
  <c r="K9554"/>
  <c r="K9555"/>
  <c r="K9556"/>
  <c r="K9557"/>
  <c r="K9558"/>
  <c r="K9559"/>
  <c r="K9560"/>
  <c r="K9561"/>
  <c r="K9562"/>
  <c r="K9563"/>
  <c r="K9564"/>
  <c r="K9565"/>
  <c r="K9566"/>
  <c r="K9567"/>
  <c r="K9568"/>
  <c r="K9569"/>
  <c r="K9570"/>
  <c r="K9571"/>
  <c r="K9572"/>
  <c r="K9573"/>
  <c r="K9574"/>
  <c r="K9575"/>
  <c r="K9576"/>
  <c r="K9577"/>
  <c r="K9578"/>
  <c r="K9579"/>
  <c r="K9580"/>
  <c r="K9581"/>
  <c r="K9582"/>
  <c r="K9583"/>
  <c r="K9584"/>
  <c r="K9585"/>
  <c r="K9586"/>
  <c r="K9587"/>
  <c r="K9588"/>
  <c r="K9589"/>
  <c r="K9590"/>
  <c r="K9591"/>
  <c r="K9592"/>
  <c r="K9593"/>
  <c r="K9594"/>
  <c r="K9595"/>
  <c r="K9596"/>
  <c r="K9597"/>
  <c r="K9598"/>
  <c r="K9599"/>
  <c r="K9600"/>
  <c r="K9601"/>
  <c r="K9602"/>
  <c r="K9603"/>
  <c r="K9604"/>
  <c r="K9605"/>
  <c r="K9606"/>
  <c r="K9607"/>
  <c r="K9608"/>
  <c r="K9609"/>
  <c r="K9610"/>
  <c r="K9611"/>
  <c r="K9612"/>
  <c r="K9613"/>
  <c r="K9614"/>
  <c r="K9615"/>
  <c r="K9616"/>
  <c r="K9617"/>
  <c r="K9618"/>
  <c r="K9619"/>
  <c r="K9620"/>
  <c r="K9621"/>
  <c r="K9622"/>
  <c r="K9623"/>
  <c r="K9624"/>
  <c r="K9625"/>
  <c r="K9626"/>
  <c r="K9627"/>
  <c r="K9628"/>
  <c r="K9629"/>
  <c r="K9630"/>
  <c r="K9631"/>
  <c r="K9632"/>
  <c r="K9633"/>
  <c r="K9634"/>
  <c r="K9635"/>
  <c r="K9636"/>
  <c r="K9637"/>
  <c r="K9638"/>
  <c r="K9639"/>
  <c r="K9640"/>
  <c r="K9641"/>
  <c r="K9642"/>
  <c r="K9643"/>
  <c r="K9644"/>
  <c r="K9645"/>
  <c r="K9646"/>
  <c r="K9647"/>
  <c r="K9648"/>
  <c r="K9649"/>
  <c r="K9650"/>
  <c r="K9651"/>
  <c r="K9652"/>
  <c r="K9653"/>
  <c r="K9654"/>
  <c r="K9655"/>
  <c r="K9656"/>
  <c r="K9657"/>
  <c r="K9658"/>
  <c r="K9659"/>
  <c r="K9660"/>
  <c r="K9661"/>
  <c r="K9662"/>
  <c r="K9663"/>
  <c r="K9664"/>
  <c r="K9665"/>
  <c r="K9666"/>
  <c r="K9667"/>
  <c r="K9668"/>
  <c r="K9669"/>
  <c r="K9670"/>
  <c r="K9671"/>
  <c r="K9672"/>
  <c r="K9673"/>
  <c r="K9674"/>
  <c r="K9675"/>
  <c r="K9676"/>
  <c r="K9677"/>
  <c r="K9678"/>
  <c r="K9679"/>
  <c r="K9680"/>
  <c r="K9681"/>
  <c r="K9682"/>
  <c r="K9683"/>
  <c r="K9684"/>
  <c r="K9685"/>
  <c r="K9686"/>
  <c r="K9687"/>
  <c r="K9688"/>
  <c r="K9689"/>
  <c r="K9690"/>
  <c r="K9691"/>
  <c r="K9692"/>
  <c r="K9693"/>
  <c r="K9694"/>
  <c r="K9695"/>
  <c r="K9696"/>
  <c r="K9697"/>
  <c r="K9698"/>
  <c r="K9699"/>
  <c r="K9700"/>
  <c r="K9701"/>
  <c r="K9702"/>
  <c r="K9703"/>
  <c r="K9704"/>
  <c r="K9705"/>
  <c r="K9706"/>
  <c r="K9707"/>
  <c r="K9708"/>
  <c r="K9709"/>
  <c r="K9710"/>
  <c r="K9711"/>
  <c r="K9712"/>
  <c r="K9713"/>
  <c r="K9714"/>
  <c r="K9715"/>
  <c r="K9716"/>
  <c r="K9717"/>
  <c r="K9718"/>
  <c r="K9719"/>
  <c r="K9720"/>
  <c r="K9721"/>
  <c r="K9722"/>
  <c r="K9723"/>
  <c r="K9724"/>
  <c r="K9725"/>
  <c r="K9726"/>
  <c r="K9727"/>
  <c r="K9728"/>
  <c r="K9729"/>
  <c r="K9730"/>
  <c r="K9731"/>
  <c r="K9732"/>
  <c r="K9733"/>
  <c r="K9734"/>
  <c r="K9735"/>
  <c r="K9736"/>
  <c r="K9737"/>
  <c r="K9738"/>
  <c r="K9739"/>
  <c r="K9740"/>
  <c r="K9741"/>
  <c r="K9742"/>
  <c r="K9743"/>
  <c r="K9744"/>
  <c r="K9745"/>
  <c r="K9746"/>
  <c r="K9747"/>
  <c r="K9748"/>
  <c r="K9749"/>
  <c r="K9750"/>
  <c r="K9751"/>
  <c r="K9752"/>
  <c r="K9753"/>
  <c r="K9754"/>
  <c r="K9755"/>
  <c r="K9756"/>
  <c r="K9757"/>
  <c r="K9758"/>
  <c r="K9759"/>
  <c r="K9760"/>
  <c r="K9761"/>
  <c r="K9762"/>
  <c r="K9763"/>
  <c r="K9764"/>
  <c r="K9765"/>
  <c r="K9766"/>
  <c r="K9767"/>
  <c r="K9768"/>
  <c r="K9769"/>
  <c r="K9770"/>
  <c r="K9771"/>
  <c r="K9772"/>
  <c r="K9773"/>
  <c r="K9774"/>
  <c r="K9775"/>
  <c r="K9776"/>
  <c r="K9777"/>
  <c r="K9778"/>
  <c r="K9779"/>
  <c r="K9780"/>
  <c r="K9781"/>
  <c r="K9782"/>
  <c r="K9783"/>
  <c r="K9784"/>
  <c r="K9785"/>
  <c r="K9786"/>
  <c r="K9787"/>
  <c r="K9788"/>
  <c r="K9789"/>
  <c r="K9790"/>
  <c r="K9791"/>
  <c r="K9792"/>
  <c r="K9793"/>
  <c r="K9794"/>
  <c r="K9795"/>
  <c r="K9796"/>
  <c r="K9797"/>
  <c r="K9798"/>
  <c r="K9799"/>
  <c r="K9800"/>
  <c r="K9801"/>
  <c r="K9802"/>
  <c r="K9803"/>
  <c r="K9804"/>
  <c r="K9805"/>
  <c r="K9806"/>
  <c r="K9807"/>
  <c r="K9808"/>
  <c r="K9809"/>
  <c r="K9810"/>
  <c r="K9811"/>
  <c r="K9812"/>
  <c r="K9813"/>
  <c r="K9814"/>
  <c r="K9815"/>
  <c r="K9816"/>
  <c r="K9817"/>
  <c r="K9818"/>
  <c r="K9819"/>
  <c r="K9820"/>
  <c r="K9821"/>
  <c r="K9822"/>
  <c r="K9823"/>
  <c r="K9824"/>
  <c r="K9825"/>
  <c r="K9826"/>
  <c r="K9827"/>
  <c r="K9828"/>
  <c r="K9829"/>
  <c r="K9830"/>
  <c r="K9831"/>
  <c r="K9832"/>
  <c r="K9833"/>
  <c r="K9834"/>
  <c r="K9835"/>
  <c r="K9836"/>
  <c r="K9837"/>
  <c r="K9838"/>
  <c r="K9839"/>
  <c r="K9840"/>
  <c r="K9841"/>
  <c r="K9842"/>
  <c r="K9843"/>
  <c r="K9844"/>
  <c r="K9845"/>
  <c r="K9846"/>
  <c r="K9847"/>
  <c r="K9848"/>
  <c r="K9849"/>
  <c r="K9850"/>
  <c r="K9851"/>
  <c r="K9852"/>
  <c r="K9853"/>
  <c r="K9854"/>
  <c r="K9855"/>
  <c r="K9856"/>
  <c r="K9857"/>
  <c r="K9858"/>
  <c r="K9859"/>
  <c r="K9860"/>
  <c r="K9861"/>
  <c r="K9862"/>
  <c r="K9863"/>
  <c r="K9864"/>
  <c r="K9865"/>
  <c r="K9866"/>
  <c r="K9867"/>
  <c r="K9868"/>
  <c r="K9869"/>
  <c r="K9870"/>
  <c r="K9871"/>
  <c r="K9872"/>
  <c r="K9873"/>
  <c r="K9874"/>
  <c r="K9875"/>
  <c r="K9876"/>
  <c r="K9877"/>
  <c r="K9878"/>
  <c r="K9879"/>
  <c r="K9880"/>
  <c r="K9881"/>
  <c r="K9882"/>
  <c r="K9883"/>
  <c r="K9884"/>
  <c r="K9885"/>
  <c r="K9886"/>
  <c r="K9887"/>
  <c r="K9888"/>
  <c r="K9889"/>
  <c r="K9890"/>
  <c r="K9891"/>
  <c r="K9892"/>
  <c r="K9893"/>
  <c r="K9894"/>
  <c r="K9895"/>
  <c r="K9896"/>
  <c r="K9897"/>
  <c r="K9898"/>
  <c r="K9899"/>
  <c r="K9900"/>
  <c r="K9901"/>
  <c r="K9902"/>
  <c r="K9903"/>
  <c r="K9904"/>
  <c r="K9905"/>
  <c r="K9906"/>
  <c r="K9907"/>
  <c r="K9908"/>
  <c r="K9909"/>
  <c r="K9910"/>
  <c r="K9911"/>
  <c r="K9912"/>
  <c r="K9913"/>
  <c r="K9914"/>
  <c r="K9915"/>
  <c r="K9916"/>
  <c r="K9917"/>
  <c r="K9918"/>
  <c r="K9919"/>
  <c r="K9920"/>
  <c r="K9921"/>
  <c r="K9922"/>
  <c r="K9923"/>
  <c r="K9924"/>
  <c r="K9925"/>
  <c r="K9926"/>
  <c r="K9927"/>
  <c r="K9928"/>
  <c r="K9929"/>
  <c r="K9930"/>
  <c r="K9931"/>
  <c r="K9932"/>
  <c r="K9933"/>
  <c r="K9934"/>
  <c r="K9935"/>
  <c r="K9936"/>
  <c r="K9937"/>
  <c r="K9938"/>
  <c r="K9939"/>
  <c r="K9940"/>
  <c r="K9941"/>
  <c r="K9942"/>
  <c r="K9943"/>
  <c r="K9944"/>
  <c r="K9945"/>
  <c r="K9946"/>
  <c r="K9947"/>
  <c r="K9948"/>
  <c r="K9949"/>
  <c r="K9950"/>
  <c r="K9951"/>
  <c r="K9952"/>
  <c r="K9953"/>
  <c r="K9954"/>
  <c r="K9955"/>
  <c r="K9956"/>
  <c r="K9957"/>
  <c r="K9958"/>
  <c r="K9959"/>
  <c r="K9960"/>
  <c r="K9961"/>
  <c r="K9962"/>
  <c r="K9963"/>
  <c r="K9964"/>
  <c r="K9965"/>
  <c r="K9966"/>
  <c r="K9967"/>
  <c r="K9968"/>
  <c r="K9969"/>
  <c r="K9970"/>
  <c r="K9971"/>
  <c r="K9972"/>
  <c r="K9973"/>
  <c r="K9974"/>
  <c r="K9975"/>
  <c r="K9976"/>
  <c r="K9977"/>
  <c r="K9978"/>
  <c r="K9979"/>
  <c r="K9980"/>
  <c r="K9981"/>
  <c r="K9982"/>
  <c r="K9983"/>
  <c r="K9984"/>
  <c r="K9985"/>
  <c r="K9986"/>
  <c r="K9987"/>
  <c r="K9988"/>
  <c r="K9989"/>
  <c r="K9990"/>
  <c r="K9991"/>
  <c r="K9992"/>
  <c r="K9993"/>
  <c r="K9994"/>
  <c r="K9995"/>
  <c r="K9996"/>
  <c r="K9997"/>
  <c r="K9998"/>
  <c r="K9999"/>
  <c r="K10000"/>
  <c r="K10001"/>
  <c r="K10002"/>
  <c r="K10003"/>
  <c r="K10004"/>
  <c r="K10005"/>
  <c r="K10006"/>
  <c r="K10007"/>
  <c r="K10008"/>
  <c r="K10009"/>
  <c r="K10010"/>
  <c r="K10011"/>
  <c r="K10012"/>
  <c r="K10013"/>
  <c r="K10014"/>
  <c r="K10015"/>
  <c r="K10016"/>
  <c r="K10017"/>
  <c r="K10018"/>
  <c r="K10019"/>
  <c r="K10020"/>
  <c r="K10021"/>
  <c r="K10022"/>
  <c r="K10023"/>
  <c r="K10024"/>
  <c r="K10025"/>
  <c r="K10026"/>
  <c r="K10027"/>
  <c r="K10028"/>
  <c r="K10029"/>
  <c r="K10030"/>
  <c r="K10031"/>
  <c r="K10032"/>
  <c r="K10033"/>
  <c r="K10034"/>
  <c r="K10035"/>
  <c r="K10036"/>
  <c r="K10037"/>
  <c r="K10038"/>
  <c r="K10039"/>
  <c r="K10040"/>
  <c r="K10041"/>
  <c r="K10042"/>
  <c r="K10043"/>
  <c r="K10044"/>
  <c r="K10045"/>
  <c r="K10046"/>
  <c r="K10047"/>
  <c r="K10048"/>
  <c r="K10049"/>
  <c r="K10050"/>
  <c r="K10051"/>
  <c r="K10052"/>
  <c r="K10053"/>
  <c r="K10054"/>
  <c r="K10055"/>
  <c r="K10056"/>
  <c r="K10057"/>
  <c r="K10058"/>
  <c r="K10059"/>
  <c r="K10060"/>
  <c r="K10061"/>
  <c r="K10062"/>
  <c r="K10063"/>
  <c r="K10064"/>
  <c r="K10065"/>
  <c r="K10066"/>
  <c r="K10067"/>
  <c r="K10068"/>
  <c r="K10069"/>
  <c r="K10070"/>
  <c r="K10071"/>
  <c r="K10072"/>
  <c r="K10073"/>
  <c r="K10074"/>
  <c r="K10075"/>
  <c r="K10076"/>
  <c r="K10077"/>
  <c r="K10078"/>
  <c r="K10079"/>
  <c r="K10080"/>
  <c r="K10081"/>
  <c r="K10082"/>
  <c r="K10083"/>
  <c r="K10084"/>
  <c r="K10085"/>
  <c r="K10086"/>
  <c r="K10087"/>
  <c r="K10088"/>
  <c r="K10089"/>
  <c r="K10090"/>
  <c r="K10091"/>
  <c r="K10092"/>
  <c r="K10093"/>
  <c r="K10094"/>
  <c r="K10095"/>
  <c r="K10096"/>
  <c r="K10097"/>
  <c r="K10098"/>
  <c r="K10099"/>
  <c r="K10100"/>
  <c r="K10101"/>
  <c r="K10102"/>
  <c r="K10103"/>
  <c r="K10104"/>
  <c r="K10105"/>
  <c r="K10106"/>
  <c r="K10107"/>
  <c r="K10108"/>
  <c r="K10109"/>
  <c r="K10110"/>
  <c r="K10111"/>
  <c r="K10112"/>
  <c r="K10113"/>
  <c r="K10114"/>
  <c r="K10115"/>
  <c r="K10116"/>
  <c r="K10117"/>
  <c r="K10118"/>
  <c r="K10119"/>
  <c r="K10120"/>
  <c r="K10121"/>
  <c r="K10122"/>
  <c r="K10123"/>
  <c r="K10124"/>
  <c r="K10125"/>
  <c r="K10126"/>
  <c r="K10127"/>
  <c r="K10128"/>
  <c r="K10129"/>
  <c r="K10130"/>
  <c r="K10131"/>
  <c r="K10132"/>
  <c r="K10133"/>
  <c r="K10134"/>
  <c r="K10135"/>
  <c r="K10136"/>
  <c r="K10137"/>
  <c r="K10138"/>
  <c r="K10139"/>
  <c r="K10140"/>
  <c r="K10141"/>
  <c r="K10142"/>
  <c r="K10143"/>
  <c r="K10144"/>
  <c r="K10145"/>
  <c r="K10146"/>
  <c r="K10147"/>
  <c r="K10148"/>
  <c r="K10149"/>
  <c r="K10150"/>
  <c r="K10151"/>
  <c r="K10152"/>
  <c r="K10153"/>
  <c r="K10154"/>
  <c r="K10155"/>
  <c r="K10156"/>
  <c r="K10157"/>
  <c r="K10158"/>
  <c r="K10159"/>
  <c r="K10160"/>
  <c r="K10161"/>
  <c r="K10162"/>
  <c r="K10163"/>
  <c r="K10164"/>
  <c r="K10165"/>
  <c r="K10166"/>
  <c r="K10167"/>
  <c r="K10168"/>
  <c r="K10169"/>
  <c r="K10170"/>
  <c r="K10171"/>
  <c r="K10172"/>
  <c r="K10173"/>
  <c r="K10174"/>
  <c r="K10175"/>
  <c r="K10176"/>
  <c r="K10177"/>
  <c r="K10178"/>
  <c r="K10179"/>
  <c r="K10180"/>
  <c r="K10181"/>
  <c r="K10182"/>
  <c r="K10183"/>
  <c r="K10184"/>
  <c r="K10185"/>
  <c r="K10186"/>
  <c r="K10187"/>
  <c r="K10188"/>
  <c r="K10189"/>
  <c r="K10190"/>
  <c r="K10191"/>
  <c r="K10192"/>
  <c r="K10193"/>
  <c r="K10194"/>
  <c r="K10195"/>
  <c r="K10196"/>
  <c r="K10197"/>
  <c r="K10198"/>
  <c r="K10199"/>
  <c r="K10200"/>
  <c r="K10201"/>
  <c r="K10202"/>
  <c r="K10203"/>
  <c r="K10204"/>
  <c r="K10205"/>
  <c r="K10206"/>
  <c r="K10207"/>
  <c r="K10208"/>
  <c r="K10209"/>
  <c r="K10210"/>
  <c r="K10211"/>
  <c r="K10212"/>
  <c r="K10213"/>
  <c r="K10214"/>
  <c r="K10215"/>
  <c r="K10216"/>
  <c r="K10217"/>
  <c r="K10218"/>
  <c r="K10219"/>
  <c r="K10220"/>
  <c r="K10221"/>
  <c r="K10222"/>
  <c r="K10223"/>
  <c r="K10224"/>
  <c r="K10225"/>
  <c r="K10226"/>
  <c r="K10227"/>
  <c r="K10228"/>
  <c r="K10229"/>
  <c r="K10230"/>
  <c r="K10231"/>
  <c r="K10232"/>
  <c r="K10233"/>
  <c r="K10234"/>
  <c r="K10235"/>
  <c r="K10236"/>
  <c r="K10237"/>
  <c r="K10238"/>
  <c r="K10239"/>
  <c r="K10240"/>
  <c r="K10241"/>
  <c r="K10242"/>
  <c r="K10243"/>
  <c r="K10244"/>
  <c r="K10245"/>
  <c r="K10246"/>
  <c r="K10247"/>
  <c r="K10248"/>
  <c r="K10249"/>
  <c r="K10250"/>
  <c r="K10251"/>
  <c r="K10252"/>
  <c r="K10253"/>
  <c r="K10254"/>
  <c r="K10255"/>
  <c r="K10256"/>
  <c r="K10257"/>
  <c r="K10258"/>
  <c r="K10259"/>
  <c r="K10260"/>
  <c r="K10261"/>
  <c r="K10262"/>
  <c r="K10263"/>
  <c r="K10264"/>
  <c r="K10265"/>
  <c r="K10266"/>
  <c r="K10267"/>
  <c r="K10268"/>
  <c r="K10269"/>
  <c r="K10270"/>
  <c r="K10271"/>
  <c r="K10272"/>
  <c r="K10273"/>
  <c r="K10274"/>
  <c r="K10275"/>
  <c r="K10276"/>
  <c r="K10277"/>
  <c r="K10278"/>
  <c r="K10279"/>
  <c r="K10280"/>
  <c r="K10281"/>
  <c r="K10282"/>
  <c r="K10283"/>
  <c r="K10284"/>
  <c r="K10285"/>
  <c r="K10286"/>
  <c r="K10287"/>
  <c r="K10288"/>
  <c r="K10289"/>
  <c r="K10290"/>
  <c r="K10291"/>
  <c r="K10292"/>
  <c r="K10293"/>
  <c r="K10294"/>
  <c r="K10295"/>
  <c r="K10296"/>
  <c r="K10297"/>
  <c r="K10298"/>
  <c r="K10299"/>
  <c r="K10300"/>
  <c r="K10301"/>
  <c r="K10302"/>
  <c r="K10303"/>
  <c r="K10304"/>
  <c r="K10305"/>
  <c r="K10306"/>
  <c r="K10307"/>
  <c r="K10308"/>
  <c r="K10309"/>
  <c r="K10310"/>
  <c r="K10311"/>
  <c r="K10312"/>
  <c r="K10313"/>
  <c r="K10314"/>
  <c r="K10315"/>
  <c r="K10316"/>
  <c r="K10317"/>
  <c r="K10318"/>
  <c r="K10319"/>
  <c r="K10320"/>
  <c r="K10321"/>
  <c r="K10322"/>
  <c r="K10323"/>
  <c r="K10324"/>
  <c r="K10325"/>
  <c r="K10326"/>
  <c r="K10327"/>
  <c r="K10328"/>
  <c r="K10329"/>
  <c r="K10330"/>
  <c r="K10331"/>
  <c r="K10332"/>
  <c r="K10333"/>
  <c r="K10334"/>
  <c r="K10335"/>
  <c r="K10336"/>
  <c r="K10337"/>
  <c r="K10338"/>
  <c r="K10339"/>
  <c r="K10340"/>
  <c r="K10341"/>
  <c r="K10342"/>
  <c r="K10343"/>
  <c r="K10344"/>
  <c r="K10345"/>
  <c r="K10346"/>
  <c r="K10347"/>
  <c r="K10348"/>
  <c r="K10349"/>
  <c r="K10350"/>
  <c r="K10351"/>
  <c r="K10352"/>
  <c r="K10353"/>
  <c r="K10354"/>
  <c r="K10355"/>
  <c r="K10356"/>
  <c r="K10357"/>
  <c r="K10358"/>
  <c r="K10359"/>
  <c r="K10360"/>
  <c r="K10361"/>
  <c r="K10362"/>
  <c r="K10363"/>
  <c r="K10364"/>
  <c r="K10365"/>
  <c r="K10366"/>
  <c r="K10367"/>
  <c r="K10368"/>
  <c r="K10369"/>
  <c r="K10370"/>
  <c r="K10371"/>
  <c r="K10372"/>
  <c r="K10373"/>
  <c r="K10374"/>
  <c r="K10375"/>
  <c r="K10376"/>
  <c r="K10377"/>
  <c r="K10378"/>
  <c r="K10379"/>
  <c r="K10380"/>
  <c r="K10381"/>
  <c r="K10382"/>
  <c r="K10383"/>
  <c r="K10384"/>
  <c r="K10385"/>
  <c r="K10386"/>
  <c r="K10387"/>
  <c r="K10388"/>
  <c r="K10389"/>
  <c r="K10390"/>
  <c r="K10391"/>
  <c r="K10392"/>
  <c r="K10393"/>
  <c r="K10394"/>
  <c r="K10395"/>
  <c r="K10396"/>
  <c r="K10397"/>
  <c r="K10398"/>
  <c r="K10399"/>
  <c r="K10400"/>
  <c r="K10401"/>
  <c r="K10402"/>
  <c r="K10403"/>
  <c r="K10404"/>
  <c r="K10405"/>
  <c r="K10406"/>
  <c r="K10407"/>
  <c r="K10408"/>
  <c r="K10409"/>
  <c r="K10410"/>
  <c r="K10411"/>
  <c r="K10412"/>
  <c r="K10413"/>
  <c r="K10414"/>
  <c r="K10415"/>
  <c r="K10416"/>
  <c r="K10417"/>
  <c r="K10418"/>
  <c r="K10419"/>
  <c r="K10420"/>
  <c r="K10421"/>
  <c r="K10422"/>
  <c r="K10423"/>
  <c r="K10424"/>
  <c r="K10425"/>
  <c r="K10426"/>
  <c r="K10427"/>
  <c r="K10428"/>
  <c r="K10429"/>
  <c r="K10430"/>
  <c r="K10431"/>
  <c r="K10432"/>
  <c r="K10433"/>
  <c r="K10434"/>
  <c r="K10435"/>
  <c r="K10436"/>
  <c r="K10437"/>
  <c r="K10438"/>
  <c r="K10439"/>
  <c r="K10440"/>
  <c r="K10441"/>
  <c r="K10442"/>
  <c r="K10443"/>
  <c r="K10444"/>
  <c r="K10445"/>
  <c r="K10446"/>
  <c r="K10447"/>
  <c r="K10448"/>
  <c r="K10449"/>
  <c r="K10450"/>
  <c r="K10451"/>
  <c r="K10452"/>
  <c r="K10453"/>
  <c r="K10454"/>
  <c r="K10455"/>
  <c r="K10456"/>
  <c r="K10457"/>
  <c r="K10458"/>
  <c r="K10459"/>
  <c r="K10460"/>
  <c r="K10461"/>
  <c r="K10462"/>
  <c r="K10463"/>
  <c r="K10464"/>
  <c r="K10465"/>
  <c r="K10466"/>
  <c r="K10467"/>
  <c r="K10468"/>
  <c r="K10469"/>
  <c r="K10470"/>
  <c r="K10471"/>
  <c r="K10472"/>
  <c r="K10473"/>
  <c r="K10474"/>
  <c r="K10475"/>
  <c r="K10476"/>
  <c r="K10477"/>
  <c r="K10478"/>
  <c r="K10479"/>
  <c r="K10480"/>
  <c r="K10481"/>
  <c r="K10482"/>
  <c r="K10483"/>
  <c r="K10484"/>
  <c r="K10485"/>
  <c r="K10486"/>
  <c r="K10487"/>
  <c r="K10488"/>
  <c r="K10489"/>
  <c r="K10490"/>
  <c r="K10491"/>
  <c r="K10492"/>
  <c r="K10493"/>
  <c r="K10494"/>
  <c r="K10495"/>
  <c r="K10496"/>
  <c r="K10497"/>
  <c r="K10498"/>
  <c r="K10499"/>
  <c r="K10500"/>
  <c r="K10501"/>
  <c r="K10502"/>
  <c r="K10503"/>
  <c r="K10504"/>
  <c r="K10505"/>
  <c r="K10506"/>
  <c r="K10507"/>
  <c r="K10508"/>
  <c r="K10509"/>
  <c r="K10510"/>
  <c r="K10511"/>
  <c r="K10512"/>
  <c r="K10513"/>
  <c r="K10514"/>
  <c r="K10515"/>
  <c r="K10516"/>
  <c r="K10517"/>
  <c r="K10518"/>
  <c r="K10519"/>
  <c r="K10520"/>
  <c r="K10521"/>
  <c r="K10522"/>
  <c r="K10523"/>
  <c r="K10524"/>
  <c r="K10525"/>
  <c r="K10526"/>
  <c r="K10527"/>
  <c r="K10528"/>
  <c r="K10529"/>
  <c r="K10530"/>
  <c r="K10531"/>
  <c r="K10532"/>
  <c r="K10533"/>
  <c r="K10534"/>
  <c r="K10535"/>
  <c r="K10536"/>
  <c r="K10537"/>
  <c r="K10538"/>
  <c r="K10539"/>
  <c r="K10540"/>
  <c r="K10541"/>
  <c r="K10542"/>
  <c r="K10543"/>
  <c r="K10544"/>
  <c r="K10545"/>
  <c r="K10546"/>
  <c r="K10547"/>
  <c r="K10548"/>
  <c r="K10549"/>
  <c r="K10550"/>
  <c r="K10551"/>
  <c r="K10552"/>
  <c r="K10553"/>
  <c r="K10554"/>
  <c r="K10555"/>
  <c r="K10556"/>
  <c r="K10557"/>
  <c r="K10558"/>
  <c r="K10559"/>
  <c r="K10560"/>
  <c r="K10561"/>
  <c r="K10562"/>
  <c r="K10563"/>
  <c r="K10564"/>
  <c r="K10565"/>
  <c r="K10566"/>
  <c r="K10567"/>
  <c r="K10568"/>
  <c r="K10569"/>
  <c r="K10570"/>
  <c r="K10571"/>
  <c r="K10572"/>
  <c r="K10573"/>
  <c r="K10574"/>
  <c r="K10575"/>
  <c r="K10576"/>
  <c r="K10577"/>
  <c r="K10578"/>
  <c r="K10579"/>
  <c r="K10580"/>
  <c r="K10581"/>
  <c r="K10582"/>
  <c r="K10583"/>
  <c r="K10584"/>
  <c r="K10585"/>
  <c r="K10586"/>
  <c r="K10587"/>
  <c r="K10588"/>
  <c r="K10589"/>
  <c r="K10590"/>
  <c r="K10591"/>
  <c r="K10592"/>
  <c r="K10593"/>
  <c r="K10594"/>
  <c r="K10595"/>
  <c r="K10596"/>
  <c r="K10597"/>
  <c r="K10598"/>
  <c r="K10599"/>
  <c r="K10600"/>
  <c r="K10601"/>
  <c r="K10602"/>
  <c r="K10603"/>
  <c r="K10604"/>
  <c r="K10605"/>
  <c r="K10606"/>
  <c r="K10607"/>
  <c r="K10608"/>
  <c r="K10609"/>
  <c r="K10610"/>
  <c r="K10611"/>
  <c r="K10612"/>
  <c r="K10613"/>
  <c r="K10614"/>
  <c r="K10615"/>
  <c r="K10616"/>
  <c r="K10617"/>
  <c r="K10618"/>
  <c r="K10619"/>
  <c r="K10620"/>
  <c r="K10621"/>
  <c r="K10622"/>
  <c r="K10623"/>
  <c r="K10624"/>
  <c r="K10625"/>
  <c r="K10626"/>
  <c r="K10627"/>
  <c r="K10628"/>
  <c r="K10629"/>
  <c r="K10630"/>
  <c r="K10631"/>
  <c r="K10632"/>
  <c r="K10633"/>
  <c r="K10634"/>
  <c r="K10635"/>
  <c r="K10636"/>
  <c r="K10637"/>
  <c r="K10638"/>
  <c r="K10639"/>
  <c r="K10640"/>
  <c r="K10641"/>
  <c r="K10642"/>
  <c r="K10643"/>
  <c r="K10644"/>
  <c r="K10645"/>
  <c r="K10646"/>
  <c r="K10647"/>
  <c r="K10648"/>
  <c r="K10649"/>
  <c r="K10650"/>
  <c r="K10651"/>
  <c r="K10652"/>
  <c r="K10653"/>
  <c r="K10654"/>
  <c r="K10655"/>
  <c r="K10656"/>
  <c r="K10657"/>
  <c r="K10658"/>
  <c r="K10659"/>
  <c r="K10660"/>
  <c r="K10661"/>
  <c r="K10662"/>
  <c r="K10663"/>
  <c r="K10664"/>
  <c r="K10665"/>
  <c r="K10666"/>
  <c r="K10667"/>
  <c r="K10668"/>
  <c r="K10669"/>
  <c r="K10670"/>
  <c r="K10671"/>
  <c r="K10672"/>
  <c r="K10673"/>
  <c r="K10674"/>
  <c r="K10675"/>
  <c r="K10676"/>
  <c r="K10677"/>
  <c r="K10678"/>
  <c r="K10679"/>
  <c r="K10680"/>
  <c r="K10681"/>
  <c r="K10682"/>
  <c r="K10683"/>
  <c r="K10684"/>
  <c r="K10685"/>
  <c r="K10686"/>
  <c r="K10687"/>
  <c r="K10688"/>
  <c r="K10689"/>
  <c r="K10690"/>
  <c r="K10691"/>
  <c r="K10692"/>
  <c r="K10693"/>
  <c r="K10694"/>
  <c r="K10695"/>
  <c r="K10696"/>
  <c r="K10697"/>
  <c r="K10698"/>
  <c r="K10699"/>
  <c r="K10700"/>
  <c r="K10701"/>
  <c r="K10702"/>
  <c r="K10703"/>
  <c r="K10704"/>
  <c r="K10705"/>
  <c r="K10706"/>
  <c r="K10707"/>
  <c r="K10708"/>
  <c r="K10709"/>
  <c r="K10710"/>
  <c r="K10711"/>
  <c r="K10712"/>
  <c r="K10713"/>
  <c r="K10714"/>
  <c r="K10715"/>
  <c r="K10716"/>
  <c r="K10717"/>
  <c r="K10718"/>
  <c r="K10719"/>
  <c r="K10720"/>
  <c r="K10721"/>
  <c r="K10722"/>
  <c r="K10723"/>
  <c r="K10724"/>
  <c r="K10725"/>
  <c r="K10726"/>
  <c r="K10727"/>
  <c r="K10728"/>
  <c r="K10729"/>
  <c r="K10730"/>
  <c r="K10731"/>
  <c r="K10732"/>
  <c r="K10733"/>
  <c r="K10734"/>
  <c r="K10735"/>
  <c r="K10736"/>
  <c r="K10737"/>
  <c r="K10738"/>
  <c r="K10739"/>
  <c r="K10740"/>
  <c r="K10741"/>
  <c r="K10742"/>
  <c r="K10743"/>
  <c r="K10744"/>
  <c r="K10745"/>
  <c r="K10746"/>
  <c r="K10747"/>
  <c r="K10748"/>
  <c r="K10749"/>
  <c r="K10750"/>
  <c r="K10751"/>
  <c r="K10752"/>
  <c r="K10753"/>
  <c r="K10754"/>
  <c r="K10755"/>
  <c r="K10756"/>
  <c r="K10757"/>
  <c r="K10758"/>
  <c r="K10759"/>
  <c r="K10760"/>
  <c r="K10761"/>
  <c r="K10762"/>
  <c r="K10763"/>
  <c r="K10764"/>
  <c r="K10765"/>
  <c r="K10766"/>
  <c r="K10767"/>
  <c r="K10768"/>
  <c r="K10769"/>
  <c r="K10770"/>
  <c r="K10771"/>
  <c r="K10772"/>
  <c r="K10773"/>
  <c r="K10774"/>
  <c r="K10775"/>
  <c r="K10776"/>
  <c r="K10777"/>
  <c r="K10778"/>
  <c r="K10779"/>
  <c r="K10780"/>
  <c r="K10781"/>
  <c r="K10782"/>
  <c r="K10783"/>
  <c r="K10784"/>
  <c r="K10785"/>
  <c r="K10786"/>
  <c r="K10787"/>
  <c r="K10788"/>
  <c r="K10789"/>
  <c r="K10790"/>
  <c r="K10791"/>
  <c r="K10792"/>
  <c r="K10793"/>
  <c r="K10794"/>
  <c r="K10795"/>
  <c r="K10796"/>
  <c r="K10797"/>
  <c r="K10798"/>
  <c r="K10799"/>
  <c r="K10800"/>
  <c r="K10801"/>
  <c r="K10802"/>
  <c r="K10803"/>
  <c r="K10804"/>
  <c r="K10805"/>
  <c r="K10806"/>
  <c r="K10807"/>
  <c r="K10808"/>
  <c r="K10809"/>
  <c r="K10810"/>
  <c r="K10811"/>
  <c r="K10812"/>
  <c r="K10813"/>
  <c r="K10814"/>
  <c r="K10815"/>
  <c r="K10816"/>
  <c r="K10817"/>
  <c r="K10818"/>
  <c r="K10819"/>
  <c r="K10820"/>
  <c r="K10821"/>
  <c r="K10822"/>
  <c r="K10823"/>
  <c r="K10824"/>
  <c r="K10825"/>
  <c r="K10826"/>
  <c r="K10827"/>
  <c r="K10828"/>
  <c r="K10829"/>
  <c r="K10830"/>
  <c r="K10831"/>
  <c r="K10832"/>
  <c r="K10833"/>
  <c r="K10834"/>
  <c r="K10835"/>
  <c r="K10836"/>
  <c r="K10837"/>
  <c r="K10838"/>
  <c r="K10839"/>
  <c r="K10840"/>
  <c r="K10841"/>
  <c r="K10842"/>
  <c r="K10843"/>
  <c r="K10844"/>
  <c r="K10845"/>
  <c r="K10846"/>
  <c r="K10847"/>
  <c r="K10848"/>
  <c r="K10849"/>
  <c r="K10850"/>
  <c r="K10851"/>
  <c r="K10852"/>
  <c r="K10853"/>
  <c r="K10854"/>
  <c r="K10855"/>
  <c r="K10856"/>
  <c r="K10857"/>
  <c r="K10858"/>
  <c r="K10859"/>
  <c r="K10860"/>
  <c r="K10861"/>
  <c r="K10862"/>
  <c r="K10863"/>
  <c r="K10864"/>
  <c r="K10865"/>
  <c r="K10866"/>
  <c r="K10867"/>
  <c r="K10868"/>
  <c r="K10869"/>
  <c r="K10870"/>
  <c r="K10871"/>
  <c r="K10872"/>
  <c r="K10873"/>
  <c r="K10874"/>
  <c r="K10875"/>
  <c r="K10876"/>
  <c r="K10877"/>
  <c r="K10878"/>
  <c r="K10879"/>
  <c r="K10880"/>
  <c r="K10881"/>
  <c r="K10882"/>
  <c r="K10883"/>
  <c r="K10884"/>
  <c r="K10885"/>
  <c r="K10886"/>
  <c r="K10887"/>
  <c r="K10888"/>
  <c r="K10889"/>
  <c r="K10890"/>
  <c r="K10891"/>
  <c r="K10892"/>
  <c r="K10893"/>
  <c r="K10894"/>
  <c r="K10895"/>
  <c r="K10896"/>
  <c r="K10897"/>
  <c r="K10898"/>
  <c r="K10899"/>
  <c r="K10900"/>
  <c r="K10901"/>
  <c r="K10902"/>
  <c r="K10903"/>
  <c r="K10904"/>
  <c r="K10905"/>
  <c r="K10906"/>
  <c r="K10907"/>
  <c r="K10908"/>
  <c r="K10909"/>
  <c r="K10910"/>
  <c r="K10911"/>
  <c r="K10912"/>
  <c r="K10913"/>
  <c r="K10914"/>
  <c r="K10915"/>
  <c r="K10916"/>
  <c r="K10917"/>
  <c r="K10918"/>
  <c r="K10919"/>
  <c r="K10920"/>
  <c r="K10921"/>
  <c r="K10922"/>
  <c r="K10923"/>
  <c r="K10924"/>
  <c r="K10925"/>
  <c r="K10926"/>
  <c r="K10927"/>
  <c r="K10928"/>
  <c r="K10929"/>
  <c r="K10930"/>
  <c r="K10931"/>
  <c r="K10932"/>
  <c r="K10933"/>
  <c r="K10934"/>
  <c r="K10935"/>
  <c r="K10936"/>
  <c r="K10937"/>
  <c r="K10938"/>
  <c r="K10939"/>
  <c r="K10940"/>
  <c r="K10941"/>
  <c r="K10942"/>
  <c r="K10943"/>
  <c r="K10944"/>
  <c r="K10945"/>
  <c r="K10946"/>
  <c r="K10947"/>
  <c r="K10948"/>
  <c r="K10949"/>
  <c r="K10950"/>
  <c r="K10951"/>
  <c r="K10952"/>
  <c r="K10953"/>
  <c r="K10954"/>
  <c r="K10955"/>
  <c r="K10956"/>
  <c r="K10957"/>
  <c r="K10958"/>
  <c r="K10959"/>
  <c r="K10960"/>
  <c r="K10961"/>
  <c r="K10962"/>
  <c r="K10963"/>
  <c r="K10964"/>
  <c r="K10965"/>
  <c r="K10966"/>
  <c r="K10967"/>
  <c r="K10968"/>
  <c r="K10969"/>
  <c r="K10970"/>
  <c r="K10971"/>
  <c r="K10972"/>
  <c r="K10973"/>
  <c r="K10974"/>
  <c r="K10975"/>
  <c r="K10976"/>
  <c r="K10977"/>
  <c r="K10978"/>
  <c r="K10979"/>
  <c r="K10980"/>
  <c r="K10981"/>
  <c r="K10982"/>
  <c r="K10983"/>
  <c r="K10984"/>
  <c r="K10985"/>
  <c r="K10986"/>
  <c r="K10987"/>
  <c r="K10988"/>
  <c r="K10989"/>
  <c r="K10990"/>
  <c r="K10991"/>
  <c r="K10992"/>
  <c r="K10993"/>
  <c r="K10994"/>
  <c r="K10995"/>
  <c r="K10996"/>
  <c r="K10997"/>
  <c r="K10998"/>
  <c r="K10999"/>
  <c r="K11000"/>
  <c r="K11001"/>
  <c r="K11002"/>
  <c r="K11003"/>
  <c r="K11004"/>
  <c r="K11005"/>
  <c r="K11006"/>
  <c r="K11007"/>
  <c r="K11008"/>
  <c r="K11009"/>
  <c r="K11010"/>
  <c r="K11011"/>
  <c r="K11012"/>
  <c r="K11013"/>
  <c r="K11014"/>
  <c r="K11015"/>
  <c r="K11016"/>
  <c r="K11017"/>
  <c r="K11018"/>
  <c r="K11019"/>
  <c r="K11020"/>
  <c r="K11021"/>
  <c r="K11022"/>
  <c r="K11023"/>
  <c r="K11024"/>
  <c r="K11025"/>
  <c r="K11026"/>
  <c r="K11027"/>
  <c r="K11028"/>
  <c r="K11029"/>
  <c r="K11030"/>
  <c r="K11031"/>
  <c r="K11032"/>
  <c r="K11033"/>
  <c r="K11034"/>
  <c r="K11035"/>
  <c r="K11036"/>
  <c r="K11037"/>
  <c r="K11038"/>
  <c r="K11039"/>
  <c r="K11040"/>
  <c r="K11041"/>
  <c r="K11042"/>
  <c r="K11043"/>
  <c r="K11044"/>
  <c r="K11045"/>
  <c r="K11046"/>
  <c r="K11047"/>
  <c r="K11048"/>
  <c r="K11049"/>
  <c r="K11050"/>
  <c r="K11051"/>
  <c r="K11052"/>
  <c r="K11053"/>
  <c r="K11054"/>
  <c r="K11055"/>
  <c r="K11056"/>
  <c r="K11057"/>
  <c r="K11058"/>
  <c r="K11059"/>
  <c r="K11060"/>
  <c r="K11061"/>
  <c r="K11062"/>
  <c r="K11063"/>
  <c r="K11064"/>
  <c r="K11065"/>
  <c r="K11066"/>
  <c r="K11067"/>
  <c r="K11068"/>
  <c r="K11069"/>
  <c r="K11070"/>
  <c r="K11071"/>
  <c r="K11072"/>
  <c r="K11073"/>
  <c r="K11074"/>
  <c r="K11075"/>
  <c r="K11076"/>
  <c r="K11077"/>
  <c r="K11078"/>
  <c r="K11079"/>
  <c r="K11080"/>
  <c r="K11081"/>
  <c r="K11082"/>
  <c r="K11083"/>
  <c r="K11084"/>
  <c r="K11085"/>
  <c r="K11086"/>
  <c r="K11087"/>
  <c r="K11088"/>
  <c r="K11089"/>
  <c r="K11090"/>
  <c r="K11091"/>
  <c r="K11092"/>
  <c r="K11093"/>
  <c r="K11094"/>
  <c r="K11095"/>
  <c r="K11096"/>
  <c r="K11097"/>
  <c r="K11098"/>
  <c r="K11099"/>
  <c r="K11100"/>
  <c r="K11101"/>
  <c r="K11102"/>
  <c r="K11103"/>
  <c r="K11104"/>
  <c r="K11105"/>
  <c r="K11106"/>
  <c r="K11107"/>
  <c r="K11108"/>
  <c r="K11109"/>
  <c r="K11110"/>
  <c r="K11111"/>
  <c r="K11112"/>
  <c r="K11113"/>
  <c r="K11114"/>
  <c r="K11115"/>
  <c r="K11116"/>
  <c r="K11117"/>
  <c r="K11118"/>
  <c r="K11119"/>
  <c r="K11120"/>
  <c r="K11121"/>
  <c r="K11122"/>
  <c r="K11123"/>
  <c r="K11124"/>
  <c r="K11125"/>
  <c r="K11126"/>
  <c r="K11127"/>
  <c r="K11128"/>
  <c r="K11129"/>
  <c r="K11130"/>
  <c r="K11131"/>
  <c r="K11132"/>
  <c r="K11133"/>
  <c r="K11134"/>
  <c r="K11135"/>
  <c r="K11136"/>
  <c r="K11137"/>
  <c r="K11138"/>
  <c r="K11139"/>
  <c r="K11140"/>
  <c r="K11141"/>
  <c r="K11142"/>
  <c r="K11143"/>
  <c r="K11144"/>
  <c r="K11145"/>
  <c r="K11146"/>
  <c r="K11147"/>
  <c r="K11148"/>
  <c r="K11149"/>
  <c r="K11150"/>
  <c r="K11151"/>
  <c r="K11152"/>
  <c r="K11153"/>
  <c r="K11154"/>
  <c r="K11155"/>
  <c r="K11156"/>
  <c r="K11157"/>
  <c r="K11158"/>
  <c r="K11159"/>
  <c r="K11160"/>
  <c r="K11161"/>
  <c r="K11162"/>
  <c r="K11163"/>
  <c r="K11164"/>
  <c r="K11165"/>
  <c r="K11166"/>
  <c r="K11167"/>
  <c r="K11168"/>
  <c r="K11169"/>
  <c r="K11170"/>
  <c r="K11171"/>
  <c r="K11172"/>
  <c r="K11173"/>
  <c r="K11174"/>
  <c r="K11175"/>
  <c r="K11176"/>
  <c r="K11177"/>
  <c r="K11178"/>
  <c r="K11179"/>
  <c r="K11180"/>
  <c r="K11181"/>
  <c r="K11182"/>
  <c r="K11183"/>
  <c r="K11184"/>
  <c r="K11185"/>
  <c r="K11186"/>
  <c r="K11187"/>
  <c r="K11188"/>
  <c r="K11189"/>
  <c r="K11190"/>
  <c r="K11191"/>
  <c r="K11192"/>
  <c r="K11193"/>
  <c r="K11194"/>
  <c r="K11195"/>
  <c r="K11196"/>
  <c r="K11197"/>
  <c r="K11198"/>
  <c r="K11199"/>
  <c r="K11200"/>
  <c r="K11201"/>
  <c r="K11202"/>
  <c r="K11203"/>
  <c r="K11204"/>
  <c r="K11205"/>
  <c r="K11206"/>
  <c r="K11207"/>
  <c r="K11208"/>
  <c r="K11209"/>
  <c r="K11210"/>
  <c r="K11211"/>
  <c r="K11212"/>
  <c r="K11213"/>
  <c r="K11214"/>
  <c r="K11215"/>
  <c r="K11216"/>
  <c r="K11217"/>
  <c r="K11218"/>
  <c r="K11219"/>
  <c r="K11220"/>
  <c r="K11221"/>
  <c r="K11222"/>
  <c r="K11223"/>
  <c r="K11224"/>
  <c r="K11225"/>
  <c r="K11226"/>
  <c r="K11227"/>
  <c r="K11228"/>
  <c r="K11229"/>
  <c r="K11230"/>
  <c r="K11231"/>
  <c r="K11232"/>
  <c r="K11233"/>
  <c r="K11234"/>
  <c r="K11235"/>
  <c r="K11236"/>
  <c r="K11237"/>
  <c r="K11238"/>
  <c r="K11239"/>
  <c r="K11240"/>
  <c r="K11241"/>
  <c r="K11242"/>
  <c r="K11243"/>
  <c r="K11244"/>
  <c r="K11245"/>
  <c r="K11246"/>
  <c r="K11247"/>
  <c r="K11248"/>
  <c r="K11249"/>
  <c r="K11250"/>
  <c r="K11251"/>
  <c r="K11252"/>
  <c r="K11253"/>
  <c r="K11254"/>
  <c r="K11255"/>
  <c r="K11256"/>
  <c r="K11257"/>
  <c r="K11258"/>
  <c r="K11259"/>
  <c r="K11260"/>
  <c r="K11261"/>
  <c r="K11262"/>
  <c r="K11263"/>
  <c r="K11264"/>
  <c r="K11265"/>
  <c r="K11266"/>
  <c r="K11267"/>
  <c r="K11268"/>
  <c r="K11269"/>
  <c r="K11270"/>
  <c r="K11271"/>
  <c r="K11272"/>
  <c r="K11273"/>
  <c r="K11274"/>
  <c r="K11275"/>
  <c r="K11276"/>
  <c r="K11277"/>
  <c r="K11278"/>
  <c r="K11279"/>
  <c r="K11280"/>
  <c r="K11281"/>
  <c r="K11282"/>
  <c r="K11283"/>
  <c r="K11284"/>
  <c r="K11285"/>
  <c r="K11286"/>
  <c r="K11287"/>
  <c r="K11288"/>
  <c r="K11289"/>
  <c r="K11290"/>
  <c r="K11291"/>
  <c r="K11292"/>
  <c r="K11293"/>
  <c r="K11294"/>
  <c r="K11295"/>
  <c r="K11296"/>
  <c r="K11297"/>
  <c r="K11298"/>
  <c r="K11299"/>
  <c r="K11300"/>
  <c r="K11301"/>
  <c r="K11302"/>
  <c r="K11303"/>
  <c r="K11304"/>
  <c r="K11305"/>
  <c r="K11306"/>
  <c r="K11307"/>
  <c r="K11308"/>
  <c r="K11309"/>
  <c r="K11310"/>
  <c r="K11311"/>
  <c r="K11312"/>
  <c r="K11313"/>
  <c r="K11314"/>
  <c r="K11315"/>
  <c r="K11316"/>
  <c r="K11317"/>
  <c r="K11318"/>
  <c r="K11319"/>
  <c r="K11320"/>
  <c r="K11321"/>
  <c r="K11322"/>
  <c r="K11323"/>
  <c r="K11324"/>
  <c r="K11325"/>
  <c r="K11326"/>
  <c r="K11327"/>
  <c r="K11328"/>
  <c r="K11329"/>
  <c r="K11330"/>
  <c r="K11331"/>
  <c r="K11332"/>
  <c r="K11333"/>
  <c r="K11334"/>
  <c r="K11335"/>
  <c r="K11336"/>
  <c r="K11337"/>
  <c r="K11338"/>
  <c r="K11339"/>
  <c r="K11340"/>
  <c r="K11341"/>
  <c r="K11342"/>
  <c r="K11343"/>
  <c r="K11344"/>
  <c r="K11345"/>
  <c r="K11346"/>
  <c r="K11347"/>
  <c r="K11348"/>
  <c r="K11349"/>
  <c r="K11350"/>
  <c r="K11351"/>
  <c r="K11352"/>
  <c r="K11353"/>
  <c r="K11354"/>
  <c r="K11355"/>
  <c r="K11356"/>
  <c r="K11357"/>
  <c r="K11358"/>
  <c r="K11359"/>
  <c r="K11360"/>
  <c r="K11361"/>
  <c r="K11362"/>
  <c r="K11363"/>
  <c r="K11364"/>
  <c r="K11365"/>
  <c r="K11366"/>
  <c r="K11367"/>
  <c r="K11368"/>
  <c r="K11369"/>
  <c r="K11370"/>
  <c r="K11371"/>
  <c r="K11372"/>
  <c r="K11373"/>
  <c r="K11374"/>
  <c r="K11375"/>
  <c r="K11376"/>
  <c r="K11377"/>
  <c r="K11378"/>
  <c r="K11379"/>
  <c r="K11380"/>
  <c r="K11381"/>
  <c r="K11382"/>
  <c r="K11383"/>
  <c r="K11384"/>
  <c r="K11385"/>
  <c r="K11386"/>
  <c r="K11387"/>
  <c r="K11388"/>
  <c r="K11389"/>
  <c r="K11390"/>
  <c r="K11391"/>
  <c r="K11392"/>
  <c r="K11393"/>
  <c r="K11394"/>
  <c r="K11395"/>
  <c r="K11396"/>
  <c r="K11397"/>
  <c r="K11398"/>
  <c r="K11399"/>
  <c r="K11400"/>
  <c r="K11401"/>
  <c r="K11402"/>
  <c r="K11403"/>
  <c r="K11404"/>
  <c r="K11405"/>
  <c r="K11406"/>
  <c r="K11407"/>
  <c r="K11408"/>
  <c r="K11409"/>
  <c r="K11410"/>
  <c r="K11411"/>
  <c r="K11412"/>
  <c r="K11413"/>
  <c r="K11414"/>
  <c r="K11415"/>
  <c r="K11416"/>
  <c r="K11417"/>
  <c r="K11418"/>
  <c r="K11419"/>
  <c r="K11420"/>
  <c r="K11421"/>
  <c r="K11422"/>
  <c r="K11423"/>
  <c r="K11424"/>
  <c r="K11425"/>
  <c r="K11426"/>
  <c r="K11427"/>
  <c r="K11428"/>
  <c r="K11429"/>
  <c r="K11430"/>
  <c r="K11431"/>
  <c r="K11432"/>
  <c r="K11433"/>
  <c r="K11434"/>
  <c r="K11435"/>
  <c r="K11436"/>
  <c r="K11437"/>
  <c r="K11438"/>
  <c r="K11439"/>
  <c r="K11440"/>
  <c r="K11441"/>
  <c r="K11442"/>
  <c r="K11443"/>
  <c r="K11444"/>
  <c r="K11445"/>
  <c r="K11446"/>
  <c r="K11447"/>
  <c r="K11448"/>
  <c r="K11449"/>
  <c r="K11450"/>
  <c r="K11451"/>
  <c r="K11452"/>
  <c r="K11453"/>
  <c r="K11454"/>
  <c r="K11455"/>
  <c r="K11456"/>
  <c r="K11457"/>
  <c r="K11458"/>
  <c r="K11459"/>
  <c r="K11460"/>
  <c r="K11461"/>
  <c r="K11462"/>
  <c r="K11463"/>
  <c r="K11464"/>
  <c r="K11465"/>
  <c r="K11466"/>
  <c r="K11467"/>
  <c r="K11468"/>
  <c r="K11469"/>
  <c r="K11470"/>
  <c r="K11471"/>
  <c r="K11472"/>
  <c r="K11473"/>
  <c r="K11474"/>
  <c r="K11475"/>
  <c r="K11476"/>
  <c r="K11477"/>
  <c r="K11478"/>
  <c r="K11479"/>
  <c r="K11480"/>
  <c r="K11481"/>
  <c r="K11482"/>
  <c r="K11483"/>
  <c r="K11484"/>
  <c r="K11485"/>
  <c r="K11486"/>
  <c r="K11487"/>
  <c r="K11488"/>
  <c r="K11489"/>
  <c r="K11490"/>
  <c r="K11491"/>
  <c r="K11492"/>
  <c r="K11493"/>
  <c r="K11494"/>
  <c r="K11495"/>
  <c r="K11496"/>
  <c r="K11497"/>
  <c r="K11498"/>
  <c r="K11499"/>
  <c r="K11500"/>
  <c r="K11501"/>
  <c r="K11502"/>
  <c r="K11503"/>
  <c r="K11504"/>
  <c r="K11505"/>
  <c r="K11506"/>
  <c r="K11507"/>
  <c r="K11508"/>
  <c r="K11509"/>
  <c r="K11510"/>
  <c r="K11511"/>
  <c r="K11512"/>
  <c r="K11513"/>
  <c r="K11514"/>
  <c r="K11515"/>
  <c r="K11516"/>
  <c r="K11517"/>
  <c r="K11518"/>
  <c r="K11519"/>
  <c r="K11520"/>
  <c r="K11521"/>
  <c r="K11522"/>
  <c r="K11523"/>
  <c r="K11524"/>
  <c r="K11525"/>
  <c r="K11526"/>
  <c r="K11527"/>
  <c r="K11528"/>
  <c r="K11529"/>
  <c r="K11530"/>
  <c r="K11531"/>
  <c r="K11532"/>
  <c r="K11533"/>
  <c r="K11534"/>
  <c r="K11535"/>
  <c r="K11536"/>
  <c r="K11537"/>
  <c r="K11538"/>
  <c r="K11539"/>
  <c r="K11540"/>
  <c r="K11541"/>
  <c r="K11542"/>
  <c r="K11543"/>
  <c r="K11544"/>
  <c r="K11545"/>
  <c r="K11546"/>
  <c r="K11547"/>
  <c r="K11548"/>
  <c r="K11549"/>
  <c r="K11550"/>
  <c r="K11551"/>
  <c r="K11552"/>
  <c r="K11553"/>
  <c r="K11554"/>
  <c r="K11555"/>
  <c r="K11556"/>
  <c r="K11557"/>
  <c r="K11558"/>
  <c r="K11559"/>
  <c r="K11560"/>
  <c r="K11561"/>
  <c r="K11562"/>
  <c r="K11563"/>
  <c r="K11564"/>
  <c r="K11565"/>
  <c r="K11566"/>
  <c r="K11567"/>
  <c r="K11568"/>
  <c r="K11569"/>
  <c r="K11570"/>
  <c r="K11571"/>
  <c r="K11572"/>
  <c r="K11573"/>
  <c r="K11574"/>
  <c r="K11575"/>
  <c r="K11576"/>
  <c r="K11577"/>
  <c r="K11578"/>
  <c r="K11579"/>
  <c r="K11580"/>
  <c r="K11581"/>
  <c r="K11582"/>
  <c r="K11583"/>
  <c r="K11584"/>
  <c r="K11585"/>
  <c r="K11586"/>
  <c r="K11587"/>
  <c r="K11588"/>
  <c r="K11589"/>
  <c r="K11590"/>
  <c r="K11591"/>
  <c r="K11592"/>
  <c r="K11593"/>
  <c r="K11594"/>
  <c r="K11595"/>
  <c r="K11596"/>
  <c r="K11597"/>
  <c r="K11598"/>
  <c r="K11599"/>
  <c r="K11600"/>
  <c r="K11601"/>
  <c r="K11602"/>
  <c r="K11603"/>
  <c r="K11604"/>
  <c r="K11605"/>
  <c r="K11606"/>
  <c r="K11607"/>
  <c r="K11608"/>
  <c r="K11609"/>
  <c r="K11610"/>
  <c r="K11611"/>
  <c r="K11612"/>
  <c r="K11613"/>
  <c r="K11614"/>
  <c r="K11615"/>
  <c r="K11616"/>
  <c r="K11617"/>
  <c r="K11618"/>
  <c r="K11619"/>
  <c r="K11620"/>
  <c r="K11621"/>
  <c r="K11622"/>
  <c r="K11623"/>
  <c r="K11624"/>
  <c r="K11625"/>
  <c r="K11626"/>
  <c r="K11627"/>
  <c r="K11628"/>
  <c r="K11629"/>
  <c r="K11630"/>
  <c r="K11631"/>
  <c r="K11632"/>
  <c r="K11633"/>
  <c r="K11634"/>
  <c r="K11635"/>
  <c r="K11636"/>
  <c r="K11637"/>
  <c r="K11638"/>
  <c r="K11639"/>
  <c r="K11640"/>
  <c r="K11641"/>
  <c r="K11642"/>
  <c r="K11643"/>
  <c r="K11644"/>
  <c r="K11645"/>
  <c r="K11646"/>
  <c r="K11647"/>
  <c r="K11648"/>
  <c r="K11649"/>
  <c r="K11650"/>
  <c r="K11651"/>
  <c r="K11652"/>
  <c r="K11653"/>
  <c r="K11654"/>
  <c r="K11655"/>
  <c r="K11656"/>
  <c r="K11657"/>
  <c r="K11658"/>
  <c r="K11659"/>
  <c r="K11660"/>
  <c r="K11661"/>
  <c r="K11662"/>
  <c r="K11663"/>
  <c r="K11664"/>
  <c r="K11665"/>
  <c r="K11666"/>
  <c r="K11667"/>
  <c r="K11668"/>
  <c r="K11669"/>
  <c r="K11670"/>
  <c r="K11671"/>
  <c r="K11672"/>
  <c r="K11673"/>
  <c r="K11674"/>
  <c r="K11675"/>
  <c r="K11676"/>
  <c r="K11677"/>
  <c r="K11678"/>
  <c r="K11679"/>
  <c r="K11680"/>
  <c r="K11681"/>
  <c r="K11682"/>
  <c r="K11683"/>
  <c r="K11684"/>
  <c r="K11685"/>
  <c r="K11686"/>
  <c r="K11687"/>
  <c r="K11688"/>
  <c r="K11689"/>
  <c r="K11690"/>
  <c r="K11691"/>
  <c r="K11692"/>
  <c r="K11693"/>
  <c r="K11694"/>
  <c r="K11695"/>
  <c r="K11696"/>
  <c r="K11697"/>
  <c r="K11698"/>
  <c r="K11699"/>
  <c r="K11700"/>
  <c r="K11701"/>
  <c r="K11702"/>
  <c r="K11703"/>
  <c r="K11704"/>
  <c r="K11705"/>
  <c r="K11706"/>
  <c r="K11707"/>
  <c r="K11708"/>
  <c r="K11709"/>
  <c r="K11710"/>
  <c r="K11711"/>
  <c r="K11712"/>
  <c r="K11713"/>
  <c r="K11714"/>
  <c r="K11715"/>
  <c r="K11716"/>
  <c r="K11717"/>
  <c r="K11718"/>
  <c r="K11719"/>
  <c r="K11720"/>
  <c r="K11721"/>
  <c r="K11722"/>
  <c r="K11723"/>
  <c r="K11724"/>
  <c r="K11725"/>
  <c r="K11726"/>
  <c r="K11727"/>
  <c r="K11728"/>
  <c r="K11729"/>
  <c r="K11730"/>
  <c r="K11731"/>
  <c r="K11732"/>
  <c r="K11733"/>
  <c r="K11734"/>
  <c r="K11735"/>
  <c r="K11736"/>
  <c r="K11737"/>
  <c r="K11738"/>
  <c r="K11739"/>
  <c r="K11740"/>
  <c r="K11741"/>
  <c r="K11742"/>
  <c r="K11743"/>
  <c r="K11744"/>
  <c r="K11745"/>
  <c r="K11746"/>
  <c r="K11747"/>
  <c r="K11748"/>
  <c r="K11749"/>
  <c r="K11750"/>
  <c r="K11751"/>
  <c r="K11752"/>
  <c r="K11753"/>
  <c r="K11754"/>
  <c r="K11755"/>
  <c r="K11756"/>
  <c r="K11757"/>
  <c r="K11758"/>
  <c r="K11759"/>
  <c r="K11760"/>
  <c r="K11761"/>
  <c r="K11762"/>
  <c r="K11763"/>
  <c r="K11764"/>
  <c r="K11765"/>
  <c r="K11766"/>
  <c r="K11767"/>
  <c r="K11768"/>
  <c r="K11769"/>
  <c r="K11770"/>
  <c r="K11771"/>
  <c r="K11772"/>
  <c r="K11773"/>
  <c r="K11774"/>
  <c r="K11775"/>
  <c r="K11776"/>
  <c r="K11777"/>
  <c r="K11778"/>
  <c r="K11779"/>
  <c r="K11780"/>
  <c r="K11781"/>
  <c r="K11782"/>
  <c r="K11783"/>
  <c r="K11784"/>
  <c r="K11785"/>
  <c r="K11786"/>
  <c r="K11787"/>
  <c r="K11788"/>
  <c r="K11789"/>
  <c r="K11790"/>
  <c r="K11791"/>
  <c r="K11792"/>
  <c r="K11793"/>
  <c r="K11794"/>
  <c r="K11795"/>
  <c r="K11796"/>
  <c r="K11797"/>
  <c r="K11798"/>
  <c r="K11799"/>
  <c r="K11800"/>
  <c r="K11801"/>
  <c r="K11802"/>
  <c r="K11803"/>
  <c r="K11804"/>
  <c r="K11805"/>
  <c r="K11806"/>
  <c r="K11807"/>
  <c r="K11808"/>
  <c r="K11809"/>
  <c r="K11810"/>
  <c r="K11811"/>
  <c r="K11812"/>
  <c r="K11813"/>
  <c r="K11814"/>
  <c r="K11815"/>
  <c r="K11816"/>
  <c r="K11817"/>
  <c r="K11818"/>
  <c r="K11819"/>
  <c r="K11820"/>
  <c r="K11821"/>
  <c r="K11822"/>
  <c r="K11823"/>
  <c r="K11824"/>
  <c r="K11825"/>
  <c r="K11826"/>
  <c r="K11827"/>
  <c r="K11828"/>
  <c r="K11829"/>
  <c r="K11830"/>
  <c r="K11831"/>
  <c r="K11832"/>
  <c r="K11833"/>
  <c r="K11834"/>
  <c r="K11835"/>
  <c r="K11836"/>
  <c r="K11837"/>
  <c r="K11838"/>
  <c r="K11839"/>
  <c r="K11840"/>
  <c r="K11841"/>
  <c r="K11842"/>
  <c r="K11843"/>
  <c r="K11844"/>
  <c r="K11845"/>
  <c r="K11846"/>
  <c r="K11847"/>
  <c r="K11848"/>
  <c r="K11849"/>
  <c r="K11850"/>
  <c r="K11851"/>
  <c r="K11852"/>
  <c r="K11853"/>
  <c r="K11854"/>
  <c r="K11855"/>
  <c r="K11856"/>
  <c r="K11857"/>
  <c r="K11858"/>
  <c r="K11859"/>
  <c r="K11860"/>
  <c r="K11861"/>
  <c r="K11862"/>
  <c r="K11863"/>
  <c r="K11864"/>
  <c r="K11865"/>
  <c r="K11866"/>
  <c r="K11867"/>
  <c r="K11868"/>
  <c r="K11869"/>
  <c r="K11870"/>
  <c r="K11871"/>
  <c r="K11872"/>
  <c r="K11873"/>
  <c r="K11874"/>
  <c r="K11875"/>
  <c r="K11876"/>
  <c r="K11877"/>
  <c r="K11878"/>
  <c r="K11879"/>
  <c r="K11880"/>
  <c r="K11881"/>
  <c r="K11882"/>
  <c r="K11883"/>
  <c r="K11884"/>
  <c r="K11885"/>
  <c r="K11886"/>
  <c r="K11887"/>
  <c r="K11888"/>
  <c r="K11889"/>
  <c r="K11890"/>
  <c r="K11891"/>
  <c r="K11892"/>
  <c r="K11893"/>
  <c r="K11894"/>
  <c r="K11895"/>
  <c r="K11896"/>
  <c r="K11897"/>
  <c r="K11898"/>
  <c r="K11899"/>
  <c r="K11900"/>
  <c r="K11901"/>
  <c r="K11902"/>
  <c r="K11903"/>
  <c r="K11904"/>
  <c r="K11905"/>
  <c r="K11906"/>
  <c r="K11907"/>
  <c r="K11908"/>
  <c r="K11909"/>
  <c r="K11910"/>
  <c r="K11911"/>
  <c r="K11912"/>
  <c r="K11913"/>
  <c r="K11914"/>
  <c r="K11915"/>
  <c r="K11916"/>
  <c r="K11917"/>
  <c r="K11918"/>
  <c r="K11919"/>
  <c r="K11920"/>
  <c r="K11921"/>
  <c r="K11922"/>
  <c r="K11923"/>
  <c r="K11924"/>
  <c r="K11925"/>
  <c r="K11926"/>
  <c r="K11927"/>
  <c r="K11928"/>
  <c r="K11929"/>
  <c r="K11930"/>
  <c r="K11931"/>
  <c r="K11932"/>
  <c r="K11933"/>
  <c r="K11934"/>
  <c r="K11935"/>
  <c r="K11936"/>
  <c r="K11937"/>
  <c r="K11938"/>
  <c r="K11939"/>
  <c r="K11940"/>
  <c r="K11941"/>
  <c r="K11942"/>
  <c r="K11943"/>
  <c r="K11944"/>
  <c r="K11945"/>
  <c r="K11946"/>
  <c r="K11947"/>
  <c r="K11948"/>
  <c r="K11949"/>
  <c r="K11950"/>
  <c r="K11951"/>
  <c r="K11952"/>
  <c r="K11953"/>
  <c r="K11954"/>
  <c r="K11955"/>
  <c r="K11956"/>
  <c r="K11957"/>
  <c r="K11958"/>
  <c r="K11959"/>
  <c r="K11960"/>
  <c r="K11961"/>
  <c r="K11962"/>
  <c r="K11963"/>
  <c r="K11964"/>
  <c r="K11965"/>
  <c r="K11966"/>
  <c r="K11967"/>
  <c r="K11968"/>
  <c r="K11969"/>
  <c r="K11970"/>
  <c r="K11971"/>
  <c r="K11972"/>
  <c r="K11973"/>
  <c r="K11974"/>
  <c r="K11975"/>
  <c r="K11976"/>
  <c r="K11977"/>
  <c r="K11978"/>
  <c r="K11979"/>
  <c r="K11980"/>
  <c r="K11981"/>
  <c r="K11982"/>
  <c r="K11983"/>
  <c r="K11984"/>
  <c r="K11985"/>
  <c r="K11986"/>
  <c r="K11987"/>
  <c r="K11988"/>
  <c r="K11989"/>
  <c r="K11990"/>
  <c r="K11991"/>
  <c r="K11992"/>
  <c r="K11993"/>
  <c r="K11994"/>
  <c r="K11995"/>
  <c r="K11996"/>
  <c r="K11997"/>
  <c r="K11998"/>
  <c r="K11999"/>
  <c r="K12000"/>
  <c r="K12001"/>
  <c r="K12002"/>
  <c r="K12003"/>
  <c r="K12004"/>
  <c r="K12005"/>
  <c r="K12006"/>
  <c r="K12007"/>
  <c r="K12008"/>
  <c r="K12009"/>
  <c r="K12010"/>
  <c r="K12011"/>
  <c r="K12012"/>
  <c r="K12013"/>
  <c r="K12014"/>
  <c r="K12015"/>
  <c r="K12016"/>
  <c r="K12017"/>
  <c r="K12018"/>
  <c r="K12019"/>
  <c r="K12020"/>
  <c r="K12021"/>
  <c r="K12022"/>
  <c r="K12023"/>
  <c r="K12024"/>
  <c r="K12025"/>
  <c r="K12026"/>
  <c r="K12027"/>
  <c r="K12028"/>
  <c r="K12029"/>
  <c r="K12030"/>
  <c r="K12031"/>
  <c r="K12032"/>
  <c r="K12033"/>
  <c r="K12034"/>
  <c r="K12035"/>
  <c r="K12036"/>
  <c r="K12037"/>
  <c r="K12038"/>
  <c r="K12039"/>
  <c r="K12040"/>
  <c r="K12041"/>
  <c r="K12042"/>
  <c r="K12043"/>
  <c r="K12044"/>
  <c r="K12045"/>
  <c r="K12046"/>
  <c r="K12047"/>
  <c r="K12048"/>
  <c r="K12049"/>
  <c r="K12050"/>
  <c r="K12051"/>
  <c r="K12052"/>
  <c r="K12053"/>
  <c r="K12054"/>
  <c r="K12055"/>
  <c r="K12056"/>
  <c r="K12057"/>
  <c r="K12058"/>
  <c r="K12059"/>
  <c r="K12060"/>
  <c r="K12061"/>
  <c r="K12062"/>
  <c r="K12063"/>
  <c r="K12064"/>
  <c r="K12065"/>
  <c r="K12066"/>
  <c r="K12067"/>
  <c r="K12068"/>
  <c r="K12069"/>
  <c r="K12070"/>
  <c r="K12071"/>
  <c r="K12072"/>
  <c r="K12073"/>
  <c r="K12074"/>
  <c r="K12075"/>
  <c r="K12076"/>
  <c r="K12077"/>
  <c r="K12078"/>
  <c r="K12079"/>
  <c r="K12080"/>
  <c r="K12081"/>
  <c r="K12082"/>
  <c r="K12083"/>
  <c r="K12084"/>
  <c r="K12085"/>
  <c r="K12086"/>
  <c r="K12087"/>
  <c r="K12088"/>
  <c r="K12089"/>
  <c r="K12090"/>
  <c r="K12091"/>
  <c r="K12092"/>
  <c r="K12093"/>
  <c r="K12094"/>
  <c r="K12095"/>
  <c r="K12096"/>
  <c r="K12097"/>
  <c r="K12098"/>
  <c r="K12099"/>
  <c r="K12100"/>
  <c r="K12101"/>
  <c r="K12102"/>
  <c r="K12103"/>
  <c r="K12104"/>
  <c r="K12105"/>
  <c r="K12106"/>
  <c r="K12107"/>
  <c r="K12108"/>
  <c r="K12109"/>
  <c r="K12110"/>
  <c r="K12111"/>
  <c r="K12112"/>
  <c r="K12113"/>
  <c r="K12114"/>
  <c r="K12115"/>
  <c r="K12116"/>
  <c r="K12117"/>
  <c r="K12118"/>
  <c r="K12119"/>
  <c r="K12120"/>
  <c r="K12121"/>
  <c r="K12122"/>
  <c r="K12123"/>
  <c r="K12124"/>
  <c r="K12125"/>
  <c r="K12126"/>
  <c r="K12127"/>
  <c r="K12128"/>
  <c r="K12129"/>
  <c r="K12130"/>
  <c r="K12131"/>
  <c r="K12132"/>
  <c r="K12133"/>
  <c r="K12134"/>
  <c r="K12135"/>
  <c r="K12136"/>
  <c r="K12137"/>
  <c r="K12138"/>
  <c r="K12139"/>
  <c r="K12140"/>
  <c r="K12141"/>
  <c r="K12142"/>
  <c r="K12143"/>
  <c r="K12144"/>
  <c r="K12145"/>
  <c r="K12146"/>
  <c r="K12147"/>
  <c r="K12148"/>
  <c r="K12149"/>
  <c r="K12150"/>
  <c r="K12151"/>
  <c r="K12152"/>
  <c r="K12153"/>
  <c r="K12154"/>
  <c r="K12155"/>
  <c r="K12156"/>
  <c r="K12157"/>
  <c r="K12158"/>
  <c r="K12159"/>
  <c r="K12160"/>
  <c r="K12161"/>
  <c r="K12162"/>
  <c r="K12163"/>
  <c r="K12164"/>
  <c r="K12165"/>
  <c r="K12166"/>
  <c r="K12167"/>
  <c r="K12168"/>
  <c r="K12169"/>
  <c r="K12170"/>
  <c r="K12171"/>
  <c r="K12172"/>
  <c r="K12173"/>
  <c r="K12174"/>
  <c r="K12175"/>
  <c r="K12176"/>
  <c r="K12177"/>
  <c r="K12178"/>
  <c r="K12179"/>
  <c r="K12180"/>
  <c r="K12181"/>
  <c r="K12182"/>
  <c r="K12183"/>
  <c r="K12184"/>
  <c r="K12185"/>
  <c r="K12186"/>
  <c r="K12187"/>
  <c r="K12188"/>
  <c r="K12189"/>
  <c r="K12190"/>
  <c r="K12191"/>
  <c r="K12192"/>
  <c r="K12193"/>
  <c r="K12194"/>
  <c r="K12195"/>
  <c r="K12196"/>
  <c r="K12197"/>
  <c r="K12198"/>
  <c r="K12199"/>
  <c r="K12200"/>
  <c r="K12201"/>
  <c r="K12202"/>
  <c r="K12203"/>
  <c r="K12204"/>
  <c r="K12205"/>
  <c r="K12206"/>
  <c r="K12207"/>
  <c r="K12208"/>
  <c r="K12209"/>
  <c r="K12210"/>
  <c r="K12211"/>
  <c r="K12212"/>
  <c r="K12213"/>
  <c r="K12214"/>
  <c r="K12215"/>
  <c r="K12216"/>
  <c r="K12217"/>
  <c r="K12218"/>
  <c r="K12219"/>
  <c r="K12220"/>
  <c r="K12221"/>
  <c r="K12222"/>
  <c r="K12223"/>
  <c r="K12224"/>
  <c r="K12225"/>
  <c r="K12226"/>
  <c r="K12227"/>
  <c r="K12228"/>
  <c r="K12229"/>
  <c r="K12230"/>
  <c r="K12231"/>
  <c r="K12232"/>
  <c r="K12233"/>
  <c r="K12234"/>
  <c r="K12235"/>
  <c r="K12236"/>
  <c r="K12237"/>
  <c r="K12238"/>
  <c r="K12239"/>
  <c r="K12240"/>
  <c r="K12241"/>
  <c r="K12242"/>
  <c r="K12243"/>
  <c r="K12244"/>
  <c r="K12245"/>
  <c r="K12246"/>
  <c r="K12247"/>
  <c r="K12248"/>
  <c r="K12249"/>
  <c r="K12250"/>
  <c r="K12251"/>
  <c r="K12252"/>
  <c r="K12253"/>
  <c r="K12254"/>
  <c r="K12255"/>
  <c r="K12256"/>
  <c r="K12257"/>
  <c r="K12258"/>
  <c r="K12259"/>
  <c r="K12260"/>
  <c r="K12261"/>
  <c r="K12262"/>
  <c r="K12263"/>
  <c r="K12264"/>
  <c r="K12265"/>
  <c r="K12266"/>
  <c r="K12267"/>
  <c r="K12268"/>
  <c r="K12269"/>
  <c r="K12270"/>
  <c r="K12271"/>
  <c r="K12272"/>
  <c r="K12273"/>
  <c r="K12274"/>
  <c r="K12275"/>
  <c r="K12276"/>
  <c r="K12277"/>
  <c r="K12278"/>
  <c r="K12279"/>
  <c r="K12280"/>
  <c r="K12281"/>
  <c r="K12282"/>
  <c r="K12283"/>
  <c r="K12284"/>
  <c r="K12285"/>
  <c r="K12286"/>
  <c r="K12287"/>
  <c r="K12288"/>
  <c r="K12289"/>
  <c r="K12290"/>
  <c r="K12291"/>
  <c r="K12292"/>
  <c r="K12293"/>
  <c r="K12294"/>
  <c r="K12295"/>
  <c r="K12296"/>
  <c r="K12297"/>
  <c r="K12298"/>
  <c r="K12299"/>
  <c r="K12300"/>
  <c r="K12301"/>
  <c r="K12302"/>
  <c r="K12303"/>
  <c r="K12304"/>
  <c r="K12305"/>
  <c r="K12306"/>
  <c r="K12307"/>
  <c r="K12308"/>
  <c r="K12309"/>
  <c r="K12310"/>
  <c r="K12311"/>
  <c r="K12312"/>
  <c r="K12313"/>
  <c r="K12314"/>
  <c r="K12315"/>
  <c r="K12316"/>
  <c r="K12317"/>
  <c r="K12318"/>
  <c r="K12319"/>
  <c r="K12320"/>
  <c r="K12321"/>
  <c r="K12322"/>
  <c r="K12323"/>
  <c r="K12324"/>
  <c r="K12325"/>
  <c r="K12326"/>
  <c r="K12327"/>
  <c r="K12328"/>
  <c r="K12329"/>
  <c r="K12330"/>
  <c r="K12331"/>
  <c r="K12332"/>
  <c r="K12333"/>
  <c r="K12334"/>
  <c r="K12335"/>
  <c r="K12336"/>
  <c r="K12337"/>
  <c r="K12338"/>
  <c r="K12339"/>
  <c r="K12340"/>
  <c r="K12341"/>
  <c r="K12342"/>
  <c r="K12343"/>
  <c r="K12344"/>
  <c r="K12345"/>
  <c r="K12346"/>
  <c r="K12347"/>
  <c r="K12348"/>
  <c r="K12349"/>
  <c r="K12350"/>
  <c r="K12351"/>
  <c r="K12352"/>
  <c r="K12353"/>
  <c r="K12354"/>
  <c r="K12355"/>
  <c r="K12356"/>
  <c r="K12357"/>
  <c r="K12358"/>
  <c r="K12359"/>
  <c r="K12360"/>
  <c r="K12361"/>
  <c r="K12362"/>
  <c r="K12363"/>
  <c r="K12364"/>
  <c r="K12365"/>
  <c r="K12366"/>
  <c r="K12367"/>
  <c r="K12368"/>
  <c r="K12369"/>
  <c r="K12370"/>
  <c r="K12371"/>
  <c r="K12372"/>
  <c r="K12373"/>
  <c r="K12374"/>
  <c r="K12375"/>
  <c r="K12376"/>
  <c r="K12377"/>
  <c r="K12378"/>
  <c r="K12379"/>
  <c r="K12380"/>
  <c r="K12381"/>
  <c r="K12382"/>
  <c r="K12383"/>
  <c r="K12384"/>
  <c r="K12385"/>
  <c r="K12386"/>
  <c r="K12387"/>
  <c r="K12388"/>
  <c r="K12389"/>
  <c r="K12390"/>
  <c r="K12391"/>
  <c r="K12392"/>
  <c r="K12393"/>
  <c r="K12394"/>
  <c r="K12395"/>
  <c r="K12396"/>
  <c r="K12397"/>
  <c r="K12398"/>
  <c r="K12399"/>
  <c r="K12400"/>
  <c r="K12401"/>
  <c r="K12402"/>
  <c r="K12403"/>
  <c r="K12404"/>
  <c r="K12405"/>
  <c r="K12406"/>
  <c r="K12407"/>
  <c r="K12408"/>
  <c r="K12409"/>
  <c r="K12410"/>
  <c r="K12411"/>
  <c r="K12412"/>
  <c r="K12413"/>
  <c r="K12414"/>
  <c r="K12415"/>
  <c r="K12416"/>
  <c r="K12417"/>
  <c r="K12418"/>
  <c r="K12419"/>
  <c r="K12420"/>
  <c r="K12421"/>
  <c r="K12422"/>
  <c r="K12423"/>
  <c r="K12424"/>
  <c r="K12425"/>
  <c r="K12426"/>
  <c r="K12427"/>
  <c r="K12428"/>
  <c r="K12429"/>
  <c r="K12430"/>
  <c r="K12431"/>
  <c r="K12432"/>
  <c r="K12433"/>
  <c r="K12434"/>
  <c r="K12435"/>
  <c r="K12436"/>
  <c r="K12437"/>
  <c r="K12438"/>
  <c r="K12439"/>
  <c r="K12440"/>
  <c r="K12441"/>
  <c r="K12442"/>
  <c r="K12443"/>
  <c r="K12444"/>
  <c r="K12445"/>
  <c r="K12446"/>
  <c r="K12447"/>
  <c r="K12448"/>
  <c r="K12449"/>
  <c r="K12450"/>
  <c r="K12451"/>
  <c r="K12452"/>
  <c r="K12453"/>
  <c r="K12454"/>
  <c r="K12455"/>
  <c r="K12456"/>
  <c r="K12457"/>
  <c r="K12458"/>
  <c r="K12459"/>
  <c r="K12460"/>
  <c r="K12461"/>
  <c r="K12462"/>
  <c r="K12463"/>
  <c r="K12464"/>
  <c r="K12465"/>
  <c r="K12466"/>
  <c r="K12467"/>
  <c r="K12468"/>
  <c r="K12469"/>
  <c r="K12470"/>
  <c r="K12471"/>
  <c r="K12472"/>
  <c r="K12473"/>
  <c r="K12474"/>
  <c r="K12475"/>
  <c r="K12476"/>
  <c r="K12477"/>
  <c r="K12478"/>
  <c r="K12479"/>
  <c r="K12480"/>
  <c r="K12481"/>
  <c r="K12482"/>
  <c r="K12483"/>
  <c r="K12484"/>
  <c r="K12485"/>
  <c r="K12486"/>
  <c r="K12487"/>
  <c r="K12488"/>
  <c r="K12489"/>
  <c r="K12490"/>
  <c r="K12491"/>
  <c r="K12492"/>
  <c r="K12493"/>
  <c r="K12494"/>
  <c r="K12495"/>
  <c r="K12496"/>
  <c r="K12497"/>
  <c r="K12498"/>
  <c r="K12499"/>
  <c r="K12500"/>
  <c r="K12501"/>
  <c r="K12502"/>
  <c r="K12503"/>
  <c r="K12504"/>
  <c r="K12505"/>
  <c r="K12506"/>
  <c r="K12507"/>
  <c r="K12508"/>
  <c r="K12509"/>
  <c r="K12510"/>
  <c r="K12511"/>
  <c r="K12512"/>
  <c r="K12513"/>
  <c r="K12514"/>
  <c r="K12515"/>
  <c r="K12516"/>
  <c r="K12517"/>
  <c r="K12518"/>
  <c r="K12519"/>
  <c r="K12520"/>
  <c r="K12521"/>
  <c r="K12522"/>
  <c r="K12523"/>
  <c r="K12524"/>
  <c r="K12525"/>
  <c r="K12526"/>
  <c r="K12527"/>
  <c r="K12528"/>
  <c r="K12529"/>
  <c r="K12530"/>
  <c r="K12531"/>
  <c r="K12532"/>
  <c r="K12533"/>
  <c r="K12534"/>
  <c r="K12535"/>
  <c r="K12536"/>
  <c r="K12537"/>
  <c r="K12538"/>
  <c r="K12539"/>
  <c r="K12540"/>
  <c r="K12541"/>
  <c r="K12542"/>
  <c r="K12543"/>
  <c r="K12544"/>
  <c r="K12545"/>
  <c r="K12546"/>
  <c r="K12547"/>
  <c r="K12548"/>
  <c r="K12549"/>
  <c r="K12550"/>
  <c r="K12551"/>
  <c r="K12552"/>
  <c r="K12553"/>
  <c r="K12554"/>
  <c r="K12555"/>
  <c r="K12556"/>
  <c r="K12557"/>
  <c r="K12558"/>
  <c r="K12559"/>
  <c r="K12560"/>
  <c r="K12561"/>
  <c r="K12562"/>
  <c r="K12563"/>
  <c r="K12564"/>
  <c r="K12565"/>
  <c r="K12566"/>
  <c r="K12567"/>
  <c r="K12568"/>
  <c r="K12569"/>
  <c r="K12570"/>
  <c r="K12571"/>
  <c r="K12572"/>
  <c r="K12573"/>
  <c r="K12574"/>
  <c r="K12575"/>
  <c r="K12576"/>
  <c r="K12577"/>
  <c r="K12578"/>
  <c r="K12579"/>
  <c r="K12580"/>
  <c r="K12581"/>
  <c r="K12582"/>
  <c r="K12583"/>
  <c r="K12584"/>
  <c r="K12585"/>
  <c r="K12586"/>
  <c r="K12587"/>
  <c r="K12588"/>
  <c r="K12589"/>
  <c r="K12590"/>
  <c r="K12591"/>
  <c r="K12592"/>
  <c r="K12593"/>
  <c r="K12594"/>
  <c r="K12595"/>
  <c r="K12596"/>
  <c r="K12597"/>
  <c r="K12598"/>
  <c r="K12599"/>
  <c r="K12600"/>
  <c r="K12601"/>
  <c r="K12602"/>
  <c r="K12603"/>
  <c r="K12604"/>
  <c r="K12605"/>
  <c r="K12606"/>
  <c r="K12607"/>
  <c r="K12608"/>
  <c r="K12609"/>
  <c r="K12610"/>
  <c r="K12611"/>
  <c r="K12612"/>
  <c r="K12613"/>
  <c r="K12614"/>
  <c r="K12615"/>
  <c r="K12616"/>
  <c r="K12617"/>
  <c r="K12618"/>
  <c r="K12619"/>
  <c r="K12620"/>
  <c r="K12621"/>
  <c r="K12622"/>
  <c r="K12623"/>
  <c r="K12624"/>
  <c r="K12625"/>
  <c r="K12626"/>
  <c r="K12627"/>
  <c r="K12628"/>
  <c r="K12629"/>
  <c r="K12630"/>
  <c r="K12631"/>
  <c r="K12632"/>
  <c r="K12633"/>
  <c r="K12634"/>
  <c r="K12635"/>
  <c r="K12636"/>
  <c r="K12637"/>
  <c r="K12638"/>
  <c r="K12639"/>
  <c r="K12640"/>
  <c r="K12641"/>
  <c r="K12642"/>
  <c r="K12643"/>
  <c r="K12644"/>
  <c r="K12645"/>
  <c r="K12646"/>
  <c r="K12647"/>
  <c r="K12648"/>
  <c r="K12649"/>
  <c r="K12650"/>
  <c r="K12651"/>
  <c r="K12652"/>
  <c r="K12653"/>
  <c r="K12654"/>
  <c r="K12655"/>
  <c r="K12656"/>
  <c r="K12657"/>
  <c r="K12658"/>
  <c r="K12659"/>
  <c r="K12660"/>
  <c r="K12661"/>
  <c r="K12662"/>
  <c r="K12663"/>
  <c r="K12664"/>
  <c r="K12665"/>
  <c r="K12666"/>
  <c r="K12667"/>
  <c r="K12668"/>
  <c r="K12669"/>
  <c r="K12670"/>
  <c r="K12671"/>
  <c r="K12672"/>
  <c r="K12673"/>
  <c r="K12674"/>
  <c r="K12675"/>
  <c r="K12676"/>
  <c r="K12677"/>
  <c r="K12678"/>
  <c r="K12679"/>
  <c r="K12680"/>
  <c r="K12681"/>
  <c r="K12682"/>
  <c r="K12683"/>
  <c r="K12684"/>
  <c r="K12685"/>
  <c r="K12686"/>
  <c r="K12687"/>
  <c r="K12688"/>
  <c r="K12689"/>
  <c r="K12690"/>
  <c r="K12691"/>
  <c r="K12692"/>
  <c r="K12693"/>
  <c r="K12694"/>
  <c r="K12695"/>
  <c r="K12696"/>
  <c r="K12697"/>
  <c r="K12698"/>
  <c r="K12699"/>
  <c r="K12700"/>
  <c r="K12701"/>
  <c r="K12702"/>
  <c r="K12703"/>
  <c r="K12704"/>
  <c r="K12705"/>
  <c r="K12706"/>
  <c r="K12707"/>
  <c r="K12708"/>
  <c r="K12709"/>
  <c r="K12710"/>
  <c r="K12711"/>
  <c r="K12712"/>
  <c r="K12713"/>
  <c r="K12714"/>
  <c r="K12715"/>
  <c r="K12716"/>
  <c r="K12717"/>
  <c r="K12718"/>
  <c r="K12719"/>
  <c r="K12720"/>
  <c r="K12721"/>
  <c r="K12722"/>
  <c r="K12723"/>
  <c r="K12724"/>
  <c r="K12725"/>
  <c r="K12726"/>
  <c r="K12727"/>
  <c r="K12728"/>
  <c r="K12729"/>
  <c r="K12730"/>
  <c r="K12731"/>
  <c r="K12732"/>
  <c r="K12733"/>
  <c r="K12734"/>
  <c r="K12735"/>
  <c r="K12736"/>
  <c r="K12737"/>
  <c r="K12738"/>
  <c r="K12739"/>
  <c r="K12740"/>
  <c r="K12741"/>
  <c r="K12742"/>
  <c r="K12743"/>
  <c r="K12744"/>
  <c r="K12745"/>
  <c r="K12746"/>
  <c r="K12747"/>
  <c r="K12748"/>
  <c r="K12749"/>
  <c r="K12750"/>
  <c r="K12751"/>
  <c r="K12752"/>
  <c r="K12753"/>
  <c r="K12754"/>
  <c r="K12755"/>
  <c r="K12756"/>
  <c r="K12757"/>
  <c r="K12758"/>
  <c r="K12759"/>
  <c r="K12760"/>
  <c r="K12761"/>
  <c r="K12762"/>
  <c r="K12763"/>
  <c r="K12764"/>
  <c r="K12765"/>
  <c r="K12766"/>
  <c r="K12767"/>
  <c r="K12768"/>
  <c r="K12769"/>
  <c r="K12770"/>
  <c r="K12771"/>
  <c r="K12772"/>
  <c r="K12773"/>
  <c r="K12774"/>
  <c r="K12775"/>
  <c r="K12776"/>
  <c r="K12777"/>
  <c r="K12778"/>
  <c r="K12779"/>
  <c r="K12780"/>
  <c r="K12781"/>
  <c r="K12782"/>
  <c r="K12783"/>
  <c r="K12784"/>
  <c r="K12785"/>
  <c r="K12786"/>
  <c r="K12787"/>
  <c r="K12788"/>
  <c r="K12789"/>
  <c r="K12790"/>
  <c r="K12791"/>
  <c r="K12792"/>
  <c r="K12793"/>
  <c r="K12794"/>
  <c r="K12795"/>
  <c r="K12796"/>
  <c r="K12797"/>
  <c r="K12798"/>
  <c r="K12799"/>
  <c r="K12800"/>
  <c r="K12801"/>
  <c r="K12802"/>
  <c r="K12803"/>
  <c r="K12804"/>
  <c r="K12805"/>
  <c r="K12806"/>
  <c r="K12807"/>
  <c r="K12808"/>
  <c r="K12809"/>
  <c r="K12810"/>
  <c r="K12811"/>
  <c r="K12812"/>
  <c r="K12813"/>
  <c r="K12814"/>
  <c r="K12815"/>
  <c r="K12816"/>
  <c r="K12817"/>
  <c r="K12818"/>
  <c r="K12819"/>
  <c r="K12820"/>
  <c r="K12821"/>
  <c r="K12822"/>
  <c r="K12823"/>
  <c r="K12824"/>
  <c r="K12825"/>
  <c r="K12826"/>
  <c r="K12827"/>
  <c r="K12828"/>
  <c r="K12829"/>
  <c r="K12830"/>
  <c r="K12831"/>
  <c r="K12832"/>
  <c r="K12833"/>
  <c r="K12834"/>
  <c r="K12835"/>
  <c r="K12836"/>
  <c r="K12837"/>
  <c r="K12838"/>
  <c r="K12839"/>
  <c r="K12840"/>
  <c r="K12841"/>
  <c r="K12842"/>
  <c r="K12843"/>
  <c r="K12844"/>
  <c r="K12845"/>
  <c r="K12846"/>
  <c r="K12847"/>
  <c r="K12848"/>
  <c r="K12849"/>
  <c r="K12850"/>
  <c r="K12851"/>
  <c r="K12852"/>
  <c r="K12853"/>
  <c r="K12854"/>
  <c r="K12855"/>
  <c r="K12856"/>
  <c r="K12857"/>
  <c r="K12858"/>
  <c r="K12859"/>
  <c r="K12860"/>
  <c r="K12861"/>
  <c r="K12862"/>
  <c r="K12863"/>
  <c r="K12864"/>
  <c r="K12865"/>
  <c r="K12866"/>
  <c r="K12867"/>
  <c r="K12868"/>
  <c r="K12869"/>
  <c r="K12870"/>
  <c r="K12871"/>
  <c r="K12872"/>
  <c r="K12873"/>
  <c r="K12874"/>
  <c r="K12875"/>
  <c r="K12876"/>
  <c r="K12877"/>
  <c r="K12878"/>
  <c r="K12879"/>
  <c r="K12880"/>
  <c r="K12881"/>
  <c r="K12882"/>
  <c r="K12883"/>
  <c r="K12884"/>
  <c r="K12885"/>
  <c r="K12886"/>
  <c r="K12887"/>
  <c r="K12888"/>
  <c r="K12889"/>
  <c r="K12890"/>
  <c r="K12891"/>
  <c r="K12892"/>
  <c r="K12893"/>
  <c r="K12894"/>
  <c r="K12895"/>
  <c r="K12896"/>
  <c r="K12897"/>
  <c r="K12898"/>
  <c r="K12899"/>
  <c r="K12900"/>
  <c r="K12901"/>
  <c r="K12902"/>
  <c r="K12903"/>
  <c r="K12904"/>
  <c r="K12905"/>
  <c r="K12906"/>
  <c r="K12907"/>
  <c r="K12908"/>
  <c r="K12909"/>
  <c r="K12910"/>
  <c r="K12911"/>
  <c r="K12912"/>
  <c r="K12913"/>
  <c r="K12914"/>
  <c r="K12915"/>
  <c r="K12916"/>
  <c r="K12917"/>
  <c r="K12918"/>
  <c r="K12919"/>
  <c r="K12920"/>
  <c r="K12921"/>
  <c r="K12922"/>
  <c r="K12923"/>
  <c r="K12924"/>
  <c r="K12925"/>
  <c r="K12926"/>
  <c r="K12927"/>
  <c r="K12928"/>
  <c r="K12929"/>
  <c r="K12930"/>
  <c r="K12931"/>
  <c r="K12932"/>
  <c r="K12933"/>
  <c r="K12934"/>
  <c r="K12935"/>
  <c r="K12936"/>
  <c r="K12937"/>
  <c r="K12938"/>
  <c r="K12939"/>
  <c r="K12940"/>
  <c r="K12941"/>
  <c r="K12942"/>
  <c r="K12943"/>
  <c r="K12944"/>
  <c r="K12945"/>
  <c r="K12946"/>
  <c r="K12947"/>
  <c r="K12948"/>
  <c r="K12949"/>
  <c r="K12950"/>
  <c r="K12951"/>
  <c r="K12952"/>
  <c r="K12953"/>
  <c r="K12954"/>
  <c r="K12955"/>
  <c r="K12956"/>
  <c r="K12957"/>
  <c r="K12958"/>
  <c r="K12959"/>
  <c r="K12960"/>
  <c r="K12961"/>
  <c r="K12962"/>
  <c r="K12963"/>
  <c r="K12964"/>
  <c r="K12965"/>
  <c r="K12966"/>
  <c r="K12967"/>
  <c r="K12968"/>
  <c r="K12969"/>
  <c r="K12970"/>
  <c r="K12971"/>
  <c r="K12972"/>
  <c r="K12973"/>
  <c r="K12974"/>
  <c r="K12975"/>
  <c r="K12976"/>
  <c r="K12977"/>
  <c r="K12978"/>
  <c r="K12979"/>
  <c r="K12980"/>
  <c r="K12981"/>
  <c r="K12982"/>
  <c r="K12983"/>
  <c r="K12984"/>
  <c r="K12985"/>
  <c r="K12986"/>
  <c r="K12987"/>
  <c r="K12988"/>
  <c r="K12989"/>
  <c r="K12990"/>
  <c r="K12991"/>
  <c r="K12992"/>
  <c r="K12993"/>
  <c r="K12994"/>
  <c r="K12995"/>
  <c r="K12996"/>
  <c r="K12997"/>
  <c r="K12998"/>
  <c r="K12999"/>
  <c r="K13000"/>
  <c r="K13001"/>
  <c r="K13002"/>
  <c r="K13003"/>
  <c r="K13004"/>
  <c r="K13005"/>
  <c r="K13006"/>
  <c r="K13007"/>
  <c r="K13008"/>
  <c r="K13009"/>
  <c r="K13010"/>
  <c r="K13011"/>
  <c r="K13012"/>
  <c r="K13013"/>
  <c r="K13014"/>
  <c r="K13015"/>
  <c r="K13016"/>
  <c r="K13017"/>
  <c r="K13018"/>
  <c r="K13019"/>
  <c r="K13020"/>
  <c r="K13021"/>
  <c r="K13022"/>
  <c r="K13023"/>
  <c r="K13024"/>
  <c r="K13025"/>
  <c r="K13026"/>
  <c r="K13027"/>
  <c r="K13028"/>
  <c r="K13029"/>
  <c r="K13030"/>
  <c r="K13031"/>
  <c r="K13032"/>
  <c r="K13033"/>
  <c r="K13034"/>
  <c r="K13035"/>
  <c r="K13036"/>
  <c r="K13037"/>
  <c r="K13038"/>
  <c r="K13039"/>
  <c r="K13040"/>
  <c r="K13041"/>
  <c r="K13042"/>
  <c r="K13043"/>
  <c r="K13044"/>
  <c r="K13045"/>
  <c r="K13046"/>
  <c r="K13047"/>
  <c r="K13048"/>
  <c r="K13049"/>
  <c r="K13050"/>
  <c r="K13051"/>
  <c r="K13052"/>
  <c r="K13053"/>
  <c r="K13054"/>
  <c r="K13055"/>
  <c r="K13056"/>
  <c r="K13057"/>
  <c r="K13058"/>
  <c r="K13059"/>
  <c r="K13060"/>
  <c r="K13061"/>
  <c r="K13062"/>
  <c r="K13063"/>
  <c r="K13064"/>
  <c r="K13065"/>
  <c r="K13066"/>
  <c r="K13067"/>
  <c r="K13068"/>
  <c r="K13069"/>
  <c r="K13070"/>
  <c r="K13071"/>
  <c r="K13072"/>
  <c r="K13073"/>
  <c r="K13074"/>
  <c r="K13075"/>
  <c r="K13076"/>
  <c r="K13077"/>
  <c r="K13078"/>
  <c r="K13079"/>
  <c r="K13080"/>
  <c r="K13081"/>
  <c r="K13082"/>
  <c r="K13083"/>
  <c r="K13084"/>
  <c r="K13085"/>
  <c r="K13086"/>
  <c r="K13087"/>
  <c r="K13088"/>
  <c r="K13089"/>
  <c r="K13090"/>
  <c r="K13091"/>
  <c r="K13092"/>
  <c r="K13093"/>
  <c r="K13094"/>
  <c r="K13095"/>
  <c r="K13096"/>
  <c r="K13097"/>
  <c r="K13098"/>
  <c r="K13099"/>
  <c r="K13100"/>
  <c r="K13101"/>
  <c r="K13102"/>
  <c r="K13103"/>
  <c r="K13104"/>
  <c r="K13105"/>
  <c r="K13106"/>
  <c r="K13107"/>
  <c r="K13108"/>
  <c r="K13109"/>
  <c r="K13110"/>
  <c r="K13111"/>
  <c r="K13112"/>
  <c r="K13113"/>
  <c r="K13114"/>
  <c r="K13115"/>
  <c r="K13116"/>
  <c r="K13117"/>
  <c r="K13118"/>
  <c r="K13119"/>
  <c r="K13120"/>
  <c r="K13121"/>
  <c r="K13122"/>
  <c r="K13123"/>
  <c r="K13124"/>
  <c r="K13125"/>
  <c r="K13126"/>
  <c r="K13127"/>
  <c r="K13128"/>
  <c r="K13129"/>
  <c r="K13130"/>
  <c r="K13131"/>
  <c r="K13132"/>
  <c r="K13133"/>
  <c r="K13134"/>
  <c r="K13135"/>
  <c r="K13136"/>
  <c r="K13137"/>
  <c r="K13138"/>
  <c r="K13139"/>
  <c r="K13140"/>
  <c r="K13141"/>
  <c r="K13142"/>
  <c r="K13143"/>
  <c r="K13144"/>
  <c r="K13145"/>
  <c r="K13146"/>
  <c r="K13147"/>
  <c r="K13148"/>
  <c r="K13149"/>
  <c r="K13150"/>
  <c r="K13151"/>
  <c r="K13152"/>
  <c r="K13153"/>
  <c r="K13154"/>
  <c r="K13155"/>
  <c r="K13156"/>
  <c r="K13157"/>
  <c r="K13158"/>
  <c r="K13159"/>
  <c r="K13160"/>
  <c r="K13161"/>
  <c r="K13162"/>
  <c r="K13163"/>
  <c r="K13164"/>
  <c r="K13165"/>
  <c r="K13166"/>
  <c r="K13167"/>
  <c r="K13168"/>
  <c r="K13169"/>
  <c r="K13170"/>
  <c r="K13171"/>
  <c r="K13172"/>
  <c r="K13173"/>
  <c r="K13174"/>
  <c r="K13175"/>
  <c r="K13176"/>
  <c r="K13177"/>
  <c r="K13178"/>
  <c r="K13179"/>
  <c r="K13180"/>
  <c r="K13181"/>
  <c r="K13182"/>
  <c r="K13183"/>
  <c r="K13184"/>
  <c r="K13185"/>
  <c r="K13186"/>
  <c r="K13187"/>
  <c r="K13188"/>
  <c r="K13189"/>
  <c r="K13190"/>
  <c r="K13191"/>
  <c r="K13192"/>
  <c r="K13193"/>
  <c r="K13194"/>
  <c r="K13195"/>
  <c r="K13196"/>
  <c r="K13197"/>
  <c r="K13198"/>
  <c r="K13199"/>
  <c r="K13200"/>
  <c r="K13201"/>
  <c r="K13202"/>
  <c r="K13203"/>
  <c r="K13204"/>
  <c r="K13205"/>
  <c r="K13206"/>
  <c r="K13207"/>
  <c r="K13208"/>
  <c r="K13209"/>
  <c r="K13210"/>
  <c r="K13211"/>
  <c r="K13212"/>
  <c r="K13213"/>
  <c r="K13214"/>
  <c r="K13215"/>
  <c r="K13216"/>
  <c r="K13217"/>
  <c r="K13218"/>
  <c r="K13219"/>
  <c r="K13220"/>
  <c r="K13221"/>
  <c r="K13222"/>
  <c r="K13223"/>
  <c r="K13224"/>
  <c r="K13225"/>
  <c r="K13226"/>
  <c r="K13227"/>
  <c r="K13228"/>
  <c r="K13229"/>
  <c r="K13230"/>
  <c r="K13231"/>
  <c r="K13232"/>
  <c r="K13233"/>
  <c r="K13234"/>
  <c r="K13235"/>
  <c r="K13236"/>
  <c r="K13237"/>
  <c r="K13238"/>
  <c r="K13239"/>
  <c r="K13240"/>
  <c r="K13241"/>
  <c r="K13242"/>
  <c r="K13243"/>
  <c r="K13244"/>
  <c r="K13245"/>
  <c r="K13246"/>
  <c r="K13247"/>
  <c r="K13248"/>
  <c r="K13249"/>
  <c r="K13250"/>
  <c r="K13251"/>
  <c r="K13252"/>
  <c r="K13253"/>
  <c r="K13254"/>
  <c r="K13255"/>
  <c r="K13256"/>
  <c r="K13257"/>
  <c r="K13258"/>
  <c r="K13259"/>
  <c r="K13260"/>
  <c r="K13261"/>
  <c r="K13262"/>
  <c r="K13263"/>
  <c r="K13264"/>
  <c r="K13265"/>
  <c r="K13266"/>
  <c r="K13267"/>
  <c r="K13268"/>
  <c r="K13269"/>
  <c r="K13270"/>
  <c r="K13271"/>
  <c r="K13272"/>
  <c r="K13273"/>
  <c r="K13274"/>
  <c r="K13275"/>
  <c r="K13276"/>
  <c r="K13277"/>
  <c r="K13278"/>
  <c r="K13279"/>
  <c r="K13280"/>
  <c r="K13281"/>
  <c r="K13282"/>
  <c r="K13283"/>
  <c r="K13284"/>
  <c r="K13285"/>
  <c r="K13286"/>
  <c r="K13287"/>
  <c r="K13288"/>
  <c r="K13289"/>
  <c r="K13290"/>
  <c r="K13291"/>
  <c r="K13292"/>
  <c r="K13293"/>
  <c r="K13294"/>
  <c r="K13295"/>
  <c r="K13296"/>
  <c r="K13297"/>
  <c r="K13298"/>
  <c r="K13299"/>
  <c r="K13300"/>
  <c r="K13301"/>
  <c r="K13302"/>
  <c r="K13303"/>
  <c r="K13304"/>
  <c r="K13305"/>
  <c r="K13306"/>
  <c r="K13307"/>
  <c r="K13308"/>
  <c r="K13309"/>
  <c r="K13310"/>
  <c r="K13311"/>
  <c r="K13312"/>
  <c r="K13313"/>
  <c r="K13314"/>
  <c r="K13315"/>
  <c r="K13316"/>
  <c r="K13317"/>
  <c r="K13318"/>
  <c r="K13319"/>
  <c r="K13320"/>
  <c r="K13321"/>
  <c r="K13322"/>
  <c r="K13323"/>
  <c r="K13324"/>
  <c r="K13325"/>
  <c r="K13326"/>
  <c r="K13327"/>
  <c r="K13328"/>
  <c r="K13329"/>
  <c r="K13330"/>
  <c r="K13331"/>
  <c r="K13332"/>
  <c r="K13333"/>
  <c r="K13334"/>
  <c r="K13335"/>
  <c r="K13336"/>
  <c r="K13337"/>
  <c r="K13338"/>
  <c r="K13339"/>
  <c r="K13340"/>
  <c r="K13341"/>
  <c r="K13342"/>
  <c r="K13343"/>
  <c r="K13344"/>
  <c r="K13345"/>
  <c r="K13346"/>
  <c r="K13347"/>
  <c r="K13348"/>
  <c r="K13349"/>
  <c r="K13350"/>
  <c r="K13351"/>
  <c r="K13352"/>
  <c r="K13353"/>
  <c r="K13354"/>
  <c r="K13355"/>
  <c r="K13356"/>
  <c r="K13357"/>
  <c r="K13358"/>
  <c r="K13359"/>
  <c r="K13360"/>
  <c r="K13361"/>
  <c r="K13362"/>
  <c r="K13363"/>
  <c r="K13364"/>
  <c r="K13365"/>
  <c r="K13366"/>
  <c r="K13367"/>
  <c r="K13368"/>
  <c r="K13369"/>
  <c r="K13370"/>
  <c r="K13371"/>
  <c r="K13372"/>
  <c r="K13373"/>
  <c r="K13374"/>
  <c r="K13375"/>
  <c r="K13376"/>
  <c r="K13377"/>
  <c r="K13378"/>
  <c r="K13379"/>
  <c r="K13380"/>
  <c r="K13381"/>
  <c r="K13382"/>
  <c r="K13383"/>
  <c r="K13384"/>
  <c r="K13385"/>
  <c r="K13386"/>
  <c r="K13387"/>
  <c r="K13388"/>
  <c r="K13389"/>
  <c r="K13390"/>
  <c r="K13391"/>
  <c r="K13392"/>
  <c r="K13393"/>
  <c r="K13394"/>
  <c r="K13395"/>
  <c r="K13396"/>
  <c r="K13397"/>
  <c r="K13398"/>
  <c r="K13399"/>
  <c r="K13400"/>
  <c r="K13401"/>
  <c r="K13402"/>
  <c r="K13403"/>
  <c r="K13404"/>
  <c r="K13405"/>
  <c r="K13406"/>
  <c r="K13407"/>
  <c r="K13408"/>
  <c r="K13409"/>
  <c r="K13410"/>
  <c r="K13411"/>
  <c r="K13412"/>
  <c r="K13413"/>
  <c r="K13414"/>
  <c r="K13415"/>
  <c r="K13416"/>
  <c r="K13417"/>
  <c r="K13418"/>
  <c r="K13419"/>
  <c r="K13420"/>
  <c r="K13421"/>
  <c r="K13422"/>
  <c r="K13423"/>
  <c r="K13424"/>
  <c r="K13425"/>
  <c r="K13426"/>
  <c r="K13427"/>
  <c r="K13428"/>
  <c r="K13429"/>
  <c r="K13430"/>
  <c r="K13431"/>
  <c r="K13432"/>
  <c r="K13433"/>
  <c r="K13434"/>
  <c r="K13435"/>
  <c r="K13436"/>
  <c r="K13437"/>
  <c r="K13438"/>
  <c r="K13439"/>
  <c r="K13440"/>
  <c r="K13441"/>
  <c r="K13442"/>
  <c r="K13443"/>
  <c r="K13444"/>
  <c r="K13445"/>
  <c r="K13446"/>
  <c r="K13447"/>
  <c r="K13448"/>
  <c r="K13449"/>
  <c r="K13450"/>
  <c r="K13451"/>
  <c r="K13452"/>
  <c r="K13453"/>
  <c r="K13454"/>
  <c r="K13455"/>
  <c r="K13456"/>
  <c r="K13457"/>
  <c r="K13458"/>
  <c r="K13459"/>
  <c r="K13460"/>
  <c r="K13461"/>
  <c r="K13462"/>
  <c r="K13463"/>
  <c r="K13464"/>
  <c r="K13465"/>
  <c r="K13466"/>
  <c r="K13467"/>
  <c r="K13468"/>
  <c r="K13469"/>
  <c r="K13470"/>
  <c r="K13471"/>
  <c r="K13472"/>
  <c r="K13473"/>
  <c r="K13474"/>
  <c r="K13475"/>
  <c r="K13476"/>
  <c r="K13477"/>
  <c r="K13478"/>
  <c r="K13479"/>
  <c r="K13480"/>
  <c r="K13481"/>
  <c r="K13482"/>
  <c r="K13483"/>
  <c r="K13484"/>
  <c r="K13485"/>
  <c r="K13486"/>
  <c r="K13487"/>
  <c r="K13488"/>
  <c r="K13489"/>
  <c r="K13490"/>
  <c r="K13491"/>
  <c r="K13492"/>
  <c r="K13493"/>
  <c r="K13494"/>
  <c r="K13495"/>
  <c r="K13496"/>
  <c r="K13497"/>
  <c r="K13498"/>
  <c r="K13499"/>
  <c r="K13500"/>
  <c r="K13501"/>
  <c r="K13502"/>
  <c r="K13503"/>
  <c r="K13504"/>
  <c r="K13505"/>
  <c r="K13506"/>
  <c r="K13507"/>
  <c r="K13508"/>
  <c r="K13509"/>
  <c r="K13510"/>
  <c r="K13511"/>
  <c r="K13512"/>
  <c r="K13513"/>
  <c r="K13514"/>
  <c r="K13515"/>
  <c r="K13516"/>
  <c r="K13517"/>
  <c r="K13518"/>
  <c r="K13519"/>
  <c r="K13520"/>
  <c r="K13521"/>
  <c r="K13522"/>
  <c r="K13523"/>
  <c r="K13524"/>
  <c r="K13525"/>
  <c r="K13526"/>
  <c r="K13527"/>
  <c r="K13528"/>
  <c r="K13529"/>
  <c r="K13530"/>
  <c r="K13531"/>
  <c r="K13532"/>
  <c r="K13533"/>
  <c r="K13534"/>
  <c r="K13535"/>
  <c r="K13536"/>
  <c r="K13537"/>
  <c r="K13538"/>
  <c r="K13539"/>
  <c r="K13540"/>
  <c r="K13541"/>
  <c r="K13542"/>
  <c r="K13543"/>
  <c r="K13544"/>
  <c r="K13545"/>
  <c r="K13546"/>
  <c r="K13547"/>
  <c r="K13548"/>
  <c r="K13549"/>
  <c r="K13550"/>
  <c r="K13551"/>
  <c r="K13552"/>
  <c r="K13553"/>
  <c r="K13554"/>
  <c r="K13555"/>
  <c r="K13556"/>
  <c r="K13557"/>
  <c r="K13558"/>
  <c r="K13559"/>
  <c r="K13560"/>
  <c r="K13561"/>
  <c r="K13562"/>
  <c r="K13563"/>
  <c r="K13564"/>
  <c r="K13565"/>
  <c r="K13566"/>
  <c r="K13567"/>
  <c r="K13568"/>
  <c r="K13569"/>
  <c r="K13570"/>
  <c r="K13571"/>
  <c r="K13572"/>
  <c r="K13573"/>
  <c r="K13574"/>
  <c r="K13575"/>
  <c r="K13576"/>
  <c r="K13577"/>
  <c r="K13578"/>
  <c r="K13579"/>
  <c r="K13580"/>
  <c r="K13581"/>
  <c r="K13582"/>
  <c r="K13583"/>
  <c r="K13584"/>
  <c r="K13585"/>
  <c r="K13586"/>
  <c r="K13587"/>
  <c r="K13588"/>
  <c r="K13589"/>
  <c r="K13590"/>
  <c r="K13591"/>
  <c r="K13592"/>
  <c r="K13593"/>
  <c r="K13594"/>
  <c r="K13595"/>
  <c r="K13596"/>
  <c r="K13597"/>
  <c r="K13598"/>
  <c r="K13599"/>
  <c r="K13600"/>
  <c r="K13601"/>
  <c r="K13602"/>
  <c r="K13603"/>
  <c r="K13604"/>
  <c r="K13605"/>
  <c r="K13606"/>
  <c r="K13607"/>
  <c r="K13608"/>
  <c r="K13609"/>
  <c r="K13610"/>
  <c r="K13611"/>
  <c r="K13612"/>
  <c r="K13613"/>
  <c r="K13614"/>
  <c r="K13615"/>
  <c r="K13616"/>
  <c r="K13617"/>
  <c r="K13618"/>
  <c r="K13619"/>
  <c r="K13620"/>
  <c r="K13621"/>
  <c r="K13622"/>
  <c r="K13623"/>
  <c r="K13624"/>
  <c r="K13625"/>
  <c r="K13626"/>
  <c r="K13627"/>
  <c r="K13628"/>
  <c r="K13629"/>
  <c r="K13630"/>
  <c r="K13631"/>
  <c r="K13632"/>
  <c r="K13633"/>
  <c r="K13634"/>
  <c r="K13635"/>
  <c r="K13636"/>
  <c r="K13637"/>
  <c r="K13638"/>
  <c r="K13639"/>
  <c r="K13640"/>
  <c r="K13641"/>
  <c r="K13642"/>
  <c r="K13643"/>
  <c r="K13644"/>
  <c r="K13645"/>
  <c r="K13646"/>
  <c r="K13647"/>
  <c r="K13648"/>
  <c r="K13649"/>
  <c r="K13650"/>
  <c r="K13651"/>
  <c r="K13652"/>
  <c r="K13653"/>
  <c r="K13654"/>
  <c r="K13655"/>
  <c r="K13656"/>
  <c r="K13657"/>
  <c r="K13658"/>
  <c r="K13659"/>
  <c r="K13660"/>
  <c r="K13661"/>
  <c r="K13662"/>
  <c r="K13663"/>
  <c r="K13664"/>
  <c r="K13665"/>
  <c r="K13666"/>
  <c r="K13667"/>
  <c r="K13668"/>
  <c r="K13669"/>
  <c r="K13670"/>
  <c r="K13671"/>
  <c r="K13672"/>
  <c r="K13673"/>
  <c r="K13674"/>
  <c r="K13675"/>
  <c r="K13676"/>
  <c r="K13677"/>
  <c r="K13678"/>
  <c r="K13679"/>
  <c r="K13680"/>
  <c r="K13681"/>
  <c r="K13682"/>
  <c r="K13683"/>
  <c r="K13684"/>
  <c r="K13685"/>
  <c r="K13686"/>
  <c r="K13687"/>
  <c r="K13688"/>
  <c r="K13689"/>
  <c r="K13690"/>
  <c r="K13691"/>
  <c r="K13692"/>
  <c r="K13693"/>
  <c r="K13694"/>
  <c r="K13695"/>
  <c r="K13696"/>
  <c r="K13697"/>
  <c r="K13698"/>
  <c r="K13699"/>
  <c r="K13700"/>
  <c r="K13701"/>
  <c r="K13702"/>
  <c r="K13703"/>
  <c r="K13704"/>
  <c r="K13705"/>
  <c r="K13706"/>
  <c r="K13707"/>
  <c r="K13708"/>
  <c r="K13709"/>
  <c r="K13710"/>
  <c r="K13711"/>
  <c r="K13712"/>
  <c r="K13713"/>
  <c r="K13714"/>
  <c r="K13715"/>
  <c r="K13716"/>
  <c r="K13717"/>
  <c r="K13718"/>
  <c r="K13719"/>
  <c r="K13720"/>
  <c r="K13721"/>
  <c r="K13722"/>
  <c r="K13723"/>
  <c r="K13724"/>
  <c r="K13725"/>
  <c r="K13726"/>
  <c r="K13727"/>
  <c r="K13728"/>
  <c r="K13729"/>
  <c r="K13730"/>
  <c r="K13731"/>
  <c r="K13732"/>
  <c r="K13733"/>
  <c r="K13734"/>
  <c r="K13735"/>
  <c r="K13736"/>
  <c r="K13737"/>
  <c r="K13738"/>
  <c r="K13739"/>
  <c r="K13740"/>
  <c r="K13741"/>
  <c r="K13742"/>
  <c r="K13743"/>
  <c r="K13744"/>
  <c r="K13745"/>
  <c r="K13746"/>
  <c r="K13747"/>
  <c r="K13748"/>
  <c r="K13749"/>
  <c r="K13750"/>
  <c r="K13751"/>
  <c r="K13752"/>
  <c r="K13753"/>
  <c r="K13754"/>
  <c r="K13755"/>
  <c r="K13756"/>
  <c r="K13757"/>
  <c r="K13758"/>
  <c r="K13759"/>
  <c r="K13760"/>
  <c r="K13761"/>
  <c r="K13762"/>
  <c r="K13763"/>
  <c r="K13764"/>
  <c r="K13765"/>
  <c r="K13766"/>
  <c r="K13767"/>
  <c r="K13768"/>
  <c r="K13769"/>
  <c r="K13770"/>
  <c r="K13771"/>
  <c r="K13772"/>
  <c r="K13773"/>
  <c r="K13774"/>
  <c r="K13775"/>
  <c r="K13776"/>
  <c r="K13777"/>
  <c r="K13778"/>
  <c r="K13779"/>
  <c r="K13780"/>
  <c r="K13781"/>
  <c r="K13782"/>
  <c r="K13783"/>
  <c r="K13784"/>
  <c r="K13785"/>
  <c r="K13786"/>
  <c r="K13787"/>
  <c r="K13788"/>
  <c r="K13789"/>
  <c r="K13790"/>
  <c r="K13791"/>
  <c r="K13792"/>
  <c r="K13793"/>
  <c r="K13794"/>
  <c r="K13795"/>
  <c r="K13796"/>
  <c r="K13797"/>
  <c r="K13798"/>
  <c r="K13799"/>
  <c r="K13800"/>
  <c r="K13801"/>
  <c r="K13802"/>
  <c r="K13803"/>
  <c r="K13804"/>
  <c r="K13805"/>
  <c r="K13806"/>
  <c r="K13807"/>
  <c r="K13808"/>
  <c r="K13809"/>
  <c r="K13810"/>
  <c r="K13811"/>
  <c r="K13812"/>
  <c r="K13813"/>
  <c r="K13814"/>
  <c r="K13815"/>
  <c r="K13816"/>
  <c r="K13817"/>
  <c r="K13818"/>
  <c r="K13819"/>
  <c r="K13820"/>
  <c r="K13821"/>
  <c r="K13822"/>
  <c r="K13823"/>
  <c r="K13824"/>
  <c r="K13825"/>
  <c r="K13826"/>
  <c r="K13827"/>
  <c r="K13828"/>
  <c r="K13829"/>
  <c r="K13830"/>
  <c r="K13831"/>
  <c r="K13832"/>
  <c r="K13833"/>
  <c r="K13834"/>
  <c r="K13835"/>
  <c r="K13836"/>
  <c r="K13837"/>
  <c r="K13838"/>
  <c r="K13839"/>
  <c r="K13840"/>
  <c r="K13841"/>
  <c r="K13842"/>
  <c r="K13843"/>
  <c r="K13844"/>
  <c r="K13845"/>
  <c r="K13846"/>
  <c r="K13847"/>
  <c r="K13848"/>
  <c r="K13849"/>
  <c r="K13850"/>
  <c r="K13851"/>
  <c r="K13852"/>
  <c r="K13853"/>
  <c r="K13854"/>
  <c r="K13855"/>
  <c r="K13856"/>
  <c r="K13857"/>
  <c r="K13858"/>
  <c r="K13859"/>
  <c r="K13860"/>
  <c r="K13861"/>
  <c r="K13862"/>
  <c r="K13863"/>
  <c r="K13864"/>
  <c r="K13865"/>
  <c r="K13866"/>
  <c r="K13867"/>
  <c r="K13868"/>
  <c r="K13869"/>
  <c r="K13870"/>
  <c r="K13871"/>
  <c r="K13872"/>
  <c r="K13873"/>
  <c r="K13874"/>
  <c r="K13875"/>
  <c r="K13876"/>
  <c r="K13877"/>
  <c r="K13878"/>
  <c r="K13879"/>
  <c r="K13880"/>
  <c r="K13881"/>
  <c r="K13882"/>
  <c r="K13883"/>
  <c r="K13884"/>
  <c r="K13885"/>
  <c r="K13886"/>
  <c r="K13887"/>
  <c r="K13888"/>
  <c r="K13889"/>
  <c r="K13890"/>
  <c r="K13891"/>
  <c r="K13892"/>
  <c r="K13893"/>
  <c r="K13894"/>
  <c r="K13895"/>
  <c r="K13896"/>
  <c r="K13897"/>
  <c r="K13898"/>
  <c r="K13899"/>
  <c r="K13900"/>
  <c r="K13901"/>
  <c r="K13902"/>
  <c r="K13903"/>
  <c r="K13904"/>
  <c r="K13905"/>
  <c r="K13906"/>
  <c r="K13907"/>
  <c r="K13908"/>
  <c r="K13909"/>
  <c r="K13910"/>
  <c r="K13911"/>
  <c r="K13912"/>
  <c r="K13913"/>
  <c r="K13914"/>
  <c r="K13915"/>
  <c r="K13916"/>
  <c r="K13917"/>
  <c r="K13918"/>
  <c r="K13919"/>
  <c r="K13920"/>
  <c r="K13921"/>
  <c r="K13922"/>
  <c r="K13923"/>
  <c r="K13924"/>
  <c r="K13925"/>
  <c r="K13926"/>
  <c r="K13927"/>
  <c r="K13928"/>
  <c r="K13929"/>
  <c r="K13930"/>
  <c r="K13931"/>
  <c r="K13932"/>
  <c r="K13933"/>
  <c r="K13934"/>
  <c r="K13935"/>
  <c r="K13936"/>
  <c r="K13937"/>
  <c r="K13938"/>
  <c r="K13939"/>
  <c r="K13940"/>
  <c r="K13941"/>
  <c r="K13942"/>
  <c r="K13943"/>
  <c r="K13944"/>
  <c r="K13945"/>
  <c r="K13946"/>
  <c r="K13947"/>
  <c r="K13948"/>
  <c r="K13949"/>
  <c r="K13950"/>
  <c r="K13951"/>
  <c r="K13952"/>
  <c r="K13953"/>
  <c r="K13954"/>
  <c r="K13955"/>
  <c r="K13956"/>
  <c r="K13957"/>
  <c r="K13958"/>
  <c r="K13959"/>
  <c r="K13960"/>
  <c r="K13961"/>
  <c r="K13962"/>
  <c r="K13963"/>
  <c r="K13964"/>
  <c r="K13965"/>
  <c r="K13966"/>
  <c r="K13967"/>
  <c r="K13968"/>
  <c r="K13969"/>
  <c r="K13970"/>
  <c r="K13971"/>
  <c r="K13972"/>
  <c r="K13973"/>
  <c r="K13974"/>
  <c r="K13975"/>
  <c r="K13976"/>
  <c r="K13977"/>
  <c r="K13978"/>
  <c r="K13979"/>
  <c r="K13980"/>
  <c r="K13981"/>
  <c r="K13982"/>
  <c r="K13983"/>
  <c r="K13984"/>
  <c r="K13985"/>
  <c r="K13986"/>
  <c r="K13987"/>
  <c r="K13988"/>
  <c r="K13989"/>
  <c r="K13990"/>
  <c r="K13991"/>
  <c r="K13992"/>
  <c r="K13993"/>
  <c r="K13994"/>
  <c r="K13995"/>
  <c r="K13996"/>
  <c r="K13997"/>
  <c r="K13998"/>
  <c r="K13999"/>
  <c r="K14000"/>
  <c r="K14001"/>
  <c r="K14002"/>
  <c r="K14003"/>
  <c r="K14004"/>
  <c r="K14005"/>
  <c r="K14006"/>
  <c r="K14007"/>
  <c r="K14008"/>
  <c r="K14009"/>
  <c r="K14010"/>
  <c r="K14011"/>
  <c r="K14012"/>
  <c r="K14013"/>
  <c r="K14014"/>
  <c r="K14015"/>
  <c r="K14016"/>
  <c r="K14017"/>
  <c r="K14018"/>
  <c r="K14019"/>
  <c r="K14020"/>
  <c r="K14021"/>
  <c r="K14022"/>
  <c r="K14023"/>
  <c r="K14024"/>
  <c r="K14025"/>
  <c r="K14026"/>
  <c r="K14027"/>
  <c r="K14028"/>
  <c r="K14029"/>
  <c r="K14030"/>
  <c r="K14031"/>
  <c r="K14032"/>
  <c r="K14033"/>
  <c r="K14034"/>
  <c r="K14035"/>
  <c r="K14036"/>
  <c r="K14037"/>
  <c r="K14038"/>
  <c r="K14039"/>
  <c r="K14040"/>
  <c r="K14041"/>
  <c r="K14042"/>
  <c r="K14043"/>
  <c r="K14044"/>
  <c r="K14045"/>
  <c r="K14046"/>
  <c r="K14047"/>
  <c r="K14048"/>
  <c r="K14049"/>
  <c r="K14050"/>
  <c r="K14051"/>
  <c r="K14052"/>
  <c r="K14053"/>
  <c r="K14054"/>
  <c r="K14055"/>
  <c r="K14056"/>
  <c r="K14057"/>
  <c r="K14058"/>
  <c r="K14059"/>
  <c r="K14060"/>
  <c r="K14061"/>
  <c r="K14062"/>
  <c r="K14063"/>
  <c r="K14064"/>
  <c r="K14065"/>
  <c r="K14066"/>
  <c r="K14067"/>
  <c r="K14068"/>
  <c r="K14069"/>
  <c r="K14070"/>
  <c r="K14071"/>
  <c r="K14072"/>
  <c r="K14073"/>
  <c r="K14074"/>
  <c r="K14075"/>
  <c r="K14076"/>
  <c r="K14077"/>
  <c r="K14078"/>
  <c r="K14079"/>
  <c r="K14080"/>
  <c r="K14081"/>
  <c r="K14082"/>
  <c r="K14083"/>
  <c r="K14084"/>
  <c r="K14085"/>
  <c r="K14086"/>
  <c r="K14087"/>
  <c r="K14088"/>
  <c r="K14089"/>
  <c r="K14090"/>
  <c r="K14091"/>
  <c r="K14092"/>
  <c r="K14093"/>
  <c r="K14094"/>
  <c r="K14095"/>
  <c r="K14096"/>
  <c r="K14097"/>
  <c r="K14098"/>
  <c r="K14099"/>
  <c r="K14100"/>
  <c r="K14101"/>
  <c r="K14102"/>
  <c r="K14103"/>
  <c r="K14104"/>
  <c r="K14105"/>
  <c r="K14106"/>
  <c r="K14107"/>
  <c r="K14108"/>
  <c r="K14109"/>
  <c r="K14110"/>
  <c r="K14111"/>
  <c r="K14112"/>
  <c r="K14113"/>
  <c r="K14114"/>
  <c r="K14115"/>
  <c r="K14116"/>
  <c r="K14117"/>
  <c r="K14118"/>
  <c r="K14119"/>
  <c r="K14120"/>
  <c r="K14121"/>
  <c r="K14122"/>
  <c r="K14123"/>
  <c r="K14124"/>
  <c r="K14125"/>
  <c r="K14126"/>
  <c r="K14127"/>
  <c r="K14128"/>
  <c r="K14129"/>
  <c r="K14130"/>
  <c r="K14131"/>
  <c r="K14132"/>
  <c r="K14133"/>
  <c r="K14134"/>
  <c r="K14135"/>
  <c r="K14136"/>
  <c r="K14137"/>
  <c r="K14138"/>
  <c r="K14139"/>
  <c r="K14140"/>
  <c r="K14141"/>
  <c r="K14142"/>
  <c r="K14143"/>
  <c r="K14144"/>
  <c r="K14145"/>
  <c r="K14146"/>
  <c r="K14147"/>
  <c r="K14148"/>
  <c r="K14149"/>
  <c r="K14150"/>
  <c r="K14151"/>
  <c r="K14152"/>
  <c r="K14153"/>
  <c r="K14154"/>
  <c r="K14155"/>
  <c r="K14156"/>
  <c r="K14157"/>
  <c r="K14158"/>
  <c r="K14159"/>
  <c r="K14160"/>
  <c r="K14161"/>
  <c r="K14162"/>
  <c r="K14163"/>
  <c r="K14164"/>
  <c r="K14165"/>
  <c r="K14166"/>
  <c r="K14167"/>
  <c r="K14168"/>
  <c r="K14169"/>
  <c r="K14170"/>
  <c r="K14171"/>
  <c r="K14172"/>
  <c r="K14173"/>
  <c r="K14174"/>
  <c r="K14175"/>
  <c r="K14176"/>
  <c r="K14177"/>
  <c r="K14178"/>
  <c r="K14179"/>
  <c r="K14180"/>
  <c r="K14181"/>
  <c r="K14182"/>
  <c r="K14183"/>
  <c r="K14184"/>
  <c r="K14185"/>
  <c r="K14186"/>
  <c r="K14187"/>
  <c r="K14188"/>
  <c r="K14189"/>
  <c r="K14190"/>
  <c r="K14191"/>
  <c r="K14192"/>
  <c r="K14193"/>
  <c r="K14194"/>
  <c r="K14195"/>
  <c r="K14196"/>
  <c r="K14197"/>
  <c r="K14198"/>
  <c r="K14199"/>
  <c r="K14200"/>
  <c r="K14201"/>
  <c r="K14202"/>
  <c r="K14203"/>
  <c r="K14204"/>
  <c r="K14205"/>
  <c r="K14206"/>
  <c r="K14207"/>
  <c r="K14208"/>
  <c r="K14209"/>
  <c r="K14210"/>
  <c r="K14211"/>
  <c r="K40"/>
  <c r="K41"/>
  <c r="K42"/>
  <c r="K43"/>
  <c r="K44"/>
  <c r="K45"/>
  <c r="K46"/>
  <c r="K31"/>
  <c r="K32"/>
  <c r="K33"/>
  <c r="K34"/>
  <c r="K35"/>
  <c r="K36"/>
  <c r="K37"/>
  <c r="K38"/>
  <c r="K39"/>
  <c r="G108"/>
  <c r="G109"/>
  <c r="G110"/>
  <c r="G111"/>
  <c r="G112"/>
  <c r="G113"/>
  <c r="G114"/>
  <c r="G115"/>
  <c r="G116"/>
  <c r="G117"/>
  <c r="G118"/>
  <c r="G119"/>
  <c r="G120"/>
  <c r="G121"/>
  <c r="G122"/>
  <c r="G123"/>
  <c r="G124"/>
  <c r="G125"/>
  <c r="G126"/>
  <c r="G127"/>
  <c r="G128"/>
  <c r="G129"/>
  <c r="G130"/>
  <c r="G131"/>
  <c r="G132"/>
  <c r="G133"/>
  <c r="G134"/>
  <c r="G135"/>
  <c r="G136"/>
  <c r="G137"/>
  <c r="G138"/>
  <c r="G139"/>
  <c r="G140"/>
  <c r="G141"/>
  <c r="G142"/>
  <c r="G143"/>
  <c r="G144"/>
  <c r="G145"/>
  <c r="G146"/>
  <c r="G147"/>
  <c r="G148"/>
  <c r="G149"/>
  <c r="G150"/>
  <c r="G151"/>
  <c r="G152"/>
  <c r="G153"/>
  <c r="G154"/>
  <c r="G155"/>
  <c r="G156"/>
  <c r="G157"/>
  <c r="G158"/>
  <c r="G159"/>
  <c r="G160"/>
  <c r="G161"/>
  <c r="G162"/>
  <c r="G163"/>
  <c r="G164"/>
  <c r="G165"/>
  <c r="G166"/>
  <c r="G167"/>
  <c r="G168"/>
  <c r="G169"/>
  <c r="G170"/>
  <c r="G171"/>
  <c r="G172"/>
  <c r="G173"/>
  <c r="G174"/>
  <c r="G175"/>
  <c r="G176"/>
  <c r="G177"/>
  <c r="G178"/>
  <c r="G179"/>
  <c r="G180"/>
  <c r="G181"/>
  <c r="G182"/>
  <c r="G183"/>
  <c r="G184"/>
  <c r="G185"/>
  <c r="G186"/>
  <c r="G187"/>
  <c r="G188"/>
  <c r="G189"/>
  <c r="G190"/>
  <c r="G191"/>
  <c r="G192"/>
  <c r="G193"/>
  <c r="G194"/>
  <c r="G195"/>
  <c r="G196"/>
  <c r="G197"/>
  <c r="G198"/>
  <c r="G199"/>
  <c r="G200"/>
  <c r="G201"/>
  <c r="G202"/>
  <c r="G203"/>
  <c r="G204"/>
  <c r="G205"/>
  <c r="G206"/>
  <c r="G207"/>
  <c r="G208"/>
  <c r="G209"/>
  <c r="G210"/>
  <c r="G211"/>
  <c r="G212"/>
  <c r="G213"/>
  <c r="G214"/>
  <c r="G215"/>
  <c r="G216"/>
  <c r="G217"/>
  <c r="G218"/>
  <c r="G219"/>
  <c r="G220"/>
  <c r="G221"/>
  <c r="G222"/>
  <c r="G223"/>
  <c r="G224"/>
  <c r="G225"/>
  <c r="G226"/>
  <c r="G227"/>
  <c r="G228"/>
  <c r="G229"/>
  <c r="G230"/>
  <c r="G231"/>
  <c r="G232"/>
  <c r="G233"/>
  <c r="G234"/>
  <c r="G235"/>
  <c r="G236"/>
  <c r="G237"/>
  <c r="G238"/>
  <c r="G239"/>
  <c r="G240"/>
  <c r="G241"/>
  <c r="G242"/>
  <c r="G243"/>
  <c r="G244"/>
  <c r="G245"/>
  <c r="G246"/>
  <c r="G247"/>
  <c r="G248"/>
  <c r="G249"/>
  <c r="G250"/>
  <c r="G251"/>
  <c r="G252"/>
  <c r="G253"/>
  <c r="G254"/>
  <c r="G255"/>
  <c r="G256"/>
  <c r="G257"/>
  <c r="G258"/>
  <c r="G259"/>
  <c r="G260"/>
  <c r="G261"/>
  <c r="G262"/>
  <c r="G263"/>
  <c r="G264"/>
  <c r="G265"/>
  <c r="G266"/>
  <c r="G267"/>
  <c r="G268"/>
  <c r="G269"/>
  <c r="G270"/>
  <c r="G271"/>
  <c r="G272"/>
  <c r="G273"/>
  <c r="G274"/>
  <c r="G275"/>
  <c r="G276"/>
  <c r="G277"/>
  <c r="G278"/>
  <c r="G279"/>
  <c r="G280"/>
  <c r="G281"/>
  <c r="G282"/>
  <c r="G283"/>
  <c r="G284"/>
  <c r="G285"/>
  <c r="G286"/>
  <c r="G287"/>
  <c r="G288"/>
  <c r="G289"/>
  <c r="G290"/>
  <c r="G291"/>
  <c r="G292"/>
  <c r="G293"/>
  <c r="G294"/>
  <c r="G295"/>
  <c r="G296"/>
  <c r="G297"/>
  <c r="G298"/>
  <c r="G299"/>
  <c r="G300"/>
  <c r="G301"/>
  <c r="G302"/>
  <c r="G303"/>
  <c r="G304"/>
  <c r="G305"/>
  <c r="G306"/>
  <c r="G307"/>
  <c r="G308"/>
  <c r="G309"/>
  <c r="G310"/>
  <c r="G311"/>
  <c r="G312"/>
  <c r="G313"/>
  <c r="G314"/>
  <c r="G315"/>
  <c r="G316"/>
  <c r="G317"/>
  <c r="G318"/>
  <c r="G319"/>
  <c r="G320"/>
  <c r="G321"/>
  <c r="G322"/>
  <c r="G323"/>
  <c r="G324"/>
  <c r="G325"/>
  <c r="G326"/>
  <c r="G327"/>
  <c r="G328"/>
  <c r="G329"/>
  <c r="G330"/>
  <c r="G331"/>
  <c r="G332"/>
  <c r="G333"/>
  <c r="G334"/>
  <c r="G335"/>
  <c r="G336"/>
  <c r="G337"/>
  <c r="G338"/>
  <c r="G339"/>
  <c r="G340"/>
  <c r="G341"/>
  <c r="G342"/>
  <c r="G343"/>
  <c r="G344"/>
  <c r="G345"/>
  <c r="G346"/>
  <c r="G347"/>
  <c r="G348"/>
  <c r="G349"/>
  <c r="G350"/>
  <c r="G351"/>
  <c r="G352"/>
  <c r="G353"/>
  <c r="G354"/>
  <c r="G355"/>
  <c r="G356"/>
  <c r="G357"/>
  <c r="G358"/>
  <c r="G359"/>
  <c r="G360"/>
  <c r="G361"/>
  <c r="G362"/>
  <c r="G363"/>
  <c r="G364"/>
  <c r="G365"/>
  <c r="G366"/>
  <c r="G367"/>
  <c r="G368"/>
  <c r="G369"/>
  <c r="G370"/>
  <c r="G371"/>
  <c r="G372"/>
  <c r="G373"/>
  <c r="G374"/>
  <c r="G375"/>
  <c r="G376"/>
  <c r="G377"/>
  <c r="G378"/>
  <c r="G379"/>
  <c r="G380"/>
  <c r="G381"/>
  <c r="G382"/>
  <c r="G383"/>
  <c r="G384"/>
  <c r="G385"/>
  <c r="G386"/>
  <c r="G387"/>
  <c r="G388"/>
  <c r="G389"/>
  <c r="G390"/>
  <c r="G391"/>
  <c r="G392"/>
  <c r="G393"/>
  <c r="G394"/>
  <c r="G395"/>
  <c r="G396"/>
  <c r="G397"/>
  <c r="G398"/>
  <c r="G399"/>
  <c r="G400"/>
  <c r="G401"/>
  <c r="G402"/>
  <c r="G403"/>
  <c r="G404"/>
  <c r="G405"/>
  <c r="G406"/>
  <c r="G407"/>
  <c r="G408"/>
  <c r="G409"/>
  <c r="G410"/>
  <c r="G411"/>
  <c r="G412"/>
  <c r="G413"/>
  <c r="G414"/>
  <c r="G415"/>
  <c r="G416"/>
  <c r="G417"/>
  <c r="G418"/>
  <c r="G419"/>
  <c r="G420"/>
  <c r="G421"/>
  <c r="G422"/>
  <c r="G423"/>
  <c r="G424"/>
  <c r="G425"/>
  <c r="G426"/>
  <c r="G427"/>
  <c r="G428"/>
  <c r="G429"/>
  <c r="G430"/>
  <c r="G431"/>
  <c r="G432"/>
  <c r="G433"/>
  <c r="G434"/>
  <c r="G435"/>
  <c r="G436"/>
  <c r="G437"/>
  <c r="G438"/>
  <c r="G439"/>
  <c r="G440"/>
  <c r="G441"/>
  <c r="G442"/>
  <c r="G443"/>
  <c r="G444"/>
  <c r="G445"/>
  <c r="G446"/>
  <c r="G447"/>
  <c r="G448"/>
  <c r="G449"/>
  <c r="G450"/>
  <c r="G451"/>
  <c r="G452"/>
  <c r="G453"/>
  <c r="G454"/>
  <c r="G455"/>
  <c r="G456"/>
  <c r="G457"/>
  <c r="G458"/>
  <c r="G459"/>
  <c r="G460"/>
  <c r="G461"/>
  <c r="G462"/>
  <c r="G463"/>
  <c r="G464"/>
  <c r="G465"/>
  <c r="G466"/>
  <c r="G467"/>
  <c r="G468"/>
  <c r="G469"/>
  <c r="G470"/>
  <c r="G471"/>
  <c r="G472"/>
  <c r="G473"/>
  <c r="G474"/>
  <c r="G475"/>
  <c r="G476"/>
  <c r="G477"/>
  <c r="G478"/>
  <c r="G479"/>
  <c r="G480"/>
  <c r="G481"/>
  <c r="G482"/>
  <c r="G483"/>
  <c r="G484"/>
  <c r="G485"/>
  <c r="G486"/>
  <c r="G487"/>
  <c r="G488"/>
  <c r="G489"/>
  <c r="G490"/>
  <c r="G491"/>
  <c r="G492"/>
  <c r="G493"/>
  <c r="G494"/>
  <c r="G495"/>
  <c r="G496"/>
  <c r="G497"/>
  <c r="G498"/>
  <c r="G499"/>
  <c r="G500"/>
  <c r="G501"/>
  <c r="G502"/>
  <c r="G503"/>
  <c r="G504"/>
  <c r="G505"/>
  <c r="G506"/>
  <c r="G507"/>
  <c r="G508"/>
  <c r="G509"/>
  <c r="G510"/>
  <c r="G511"/>
  <c r="G512"/>
  <c r="G513"/>
  <c r="G514"/>
  <c r="G515"/>
  <c r="G516"/>
  <c r="G517"/>
  <c r="G518"/>
  <c r="G519"/>
  <c r="G520"/>
  <c r="G521"/>
  <c r="G522"/>
  <c r="G523"/>
  <c r="G524"/>
  <c r="G525"/>
  <c r="G526"/>
  <c r="G527"/>
  <c r="G528"/>
  <c r="G529"/>
  <c r="G530"/>
  <c r="G531"/>
  <c r="G532"/>
  <c r="G533"/>
  <c r="G534"/>
  <c r="G535"/>
  <c r="G536"/>
  <c r="G537"/>
  <c r="G538"/>
  <c r="G539"/>
  <c r="G540"/>
  <c r="G541"/>
  <c r="G542"/>
  <c r="G543"/>
  <c r="G544"/>
  <c r="G545"/>
  <c r="G546"/>
  <c r="G547"/>
  <c r="G548"/>
  <c r="G549"/>
  <c r="G550"/>
  <c r="G551"/>
  <c r="G552"/>
  <c r="G553"/>
  <c r="G554"/>
  <c r="G555"/>
  <c r="G556"/>
  <c r="G557"/>
  <c r="G558"/>
  <c r="G559"/>
  <c r="G560"/>
  <c r="G561"/>
  <c r="G562"/>
  <c r="G563"/>
  <c r="G564"/>
  <c r="G565"/>
  <c r="G566"/>
  <c r="G567"/>
  <c r="G568"/>
  <c r="G569"/>
  <c r="G570"/>
  <c r="G571"/>
  <c r="G572"/>
  <c r="G573"/>
  <c r="G574"/>
  <c r="G575"/>
  <c r="G576"/>
  <c r="G577"/>
  <c r="G578"/>
  <c r="G579"/>
  <c r="G580"/>
  <c r="G581"/>
  <c r="G582"/>
  <c r="G583"/>
  <c r="G584"/>
  <c r="G585"/>
  <c r="G586"/>
  <c r="G587"/>
  <c r="G588"/>
  <c r="G589"/>
  <c r="G590"/>
  <c r="G591"/>
  <c r="G592"/>
  <c r="G593"/>
  <c r="G594"/>
  <c r="G595"/>
  <c r="G596"/>
  <c r="G597"/>
  <c r="G598"/>
  <c r="G599"/>
  <c r="G600"/>
  <c r="G601"/>
  <c r="G602"/>
  <c r="G603"/>
  <c r="G604"/>
  <c r="G605"/>
  <c r="G606"/>
  <c r="G607"/>
  <c r="G608"/>
  <c r="G609"/>
  <c r="G610"/>
  <c r="G611"/>
  <c r="G612"/>
  <c r="G613"/>
  <c r="G614"/>
  <c r="G615"/>
  <c r="G616"/>
  <c r="G617"/>
  <c r="G618"/>
  <c r="G619"/>
  <c r="G620"/>
  <c r="G621"/>
  <c r="G622"/>
  <c r="G623"/>
  <c r="G624"/>
  <c r="G625"/>
  <c r="G626"/>
  <c r="G627"/>
  <c r="G628"/>
  <c r="G629"/>
  <c r="G630"/>
  <c r="G631"/>
  <c r="G632"/>
  <c r="G633"/>
  <c r="G634"/>
  <c r="G635"/>
  <c r="G636"/>
  <c r="G637"/>
  <c r="G638"/>
  <c r="G639"/>
  <c r="G640"/>
  <c r="G641"/>
  <c r="G642"/>
  <c r="G643"/>
  <c r="G644"/>
  <c r="G645"/>
  <c r="G646"/>
  <c r="G647"/>
  <c r="G648"/>
  <c r="G649"/>
  <c r="G650"/>
  <c r="G651"/>
  <c r="G652"/>
  <c r="G653"/>
  <c r="G654"/>
  <c r="G655"/>
  <c r="G656"/>
  <c r="G657"/>
  <c r="G658"/>
  <c r="G659"/>
  <c r="G660"/>
  <c r="G661"/>
  <c r="G662"/>
  <c r="G663"/>
  <c r="G664"/>
  <c r="G665"/>
  <c r="G666"/>
  <c r="G667"/>
  <c r="G668"/>
  <c r="G669"/>
  <c r="G670"/>
  <c r="G671"/>
  <c r="G672"/>
  <c r="G673"/>
  <c r="G674"/>
  <c r="G675"/>
  <c r="G676"/>
  <c r="G677"/>
  <c r="G678"/>
  <c r="G679"/>
  <c r="G680"/>
  <c r="G681"/>
  <c r="G682"/>
  <c r="G683"/>
  <c r="G684"/>
  <c r="G685"/>
  <c r="G686"/>
  <c r="G687"/>
  <c r="G688"/>
  <c r="G689"/>
  <c r="G690"/>
  <c r="G691"/>
  <c r="G692"/>
  <c r="G693"/>
  <c r="G694"/>
  <c r="G695"/>
  <c r="G696"/>
  <c r="G697"/>
  <c r="G698"/>
  <c r="G699"/>
  <c r="G700"/>
  <c r="G701"/>
  <c r="G702"/>
  <c r="G703"/>
  <c r="G704"/>
  <c r="G705"/>
  <c r="G706"/>
  <c r="G707"/>
  <c r="G708"/>
  <c r="G709"/>
  <c r="G710"/>
  <c r="G711"/>
  <c r="G712"/>
  <c r="G713"/>
  <c r="G714"/>
  <c r="G715"/>
  <c r="G716"/>
  <c r="G717"/>
  <c r="G718"/>
  <c r="G719"/>
  <c r="G720"/>
  <c r="G721"/>
  <c r="G722"/>
  <c r="G723"/>
  <c r="G724"/>
  <c r="G725"/>
  <c r="G726"/>
  <c r="G727"/>
  <c r="G728"/>
  <c r="G729"/>
  <c r="G730"/>
  <c r="G731"/>
  <c r="G732"/>
  <c r="G733"/>
  <c r="G734"/>
  <c r="G735"/>
  <c r="G736"/>
  <c r="G737"/>
  <c r="G738"/>
  <c r="G739"/>
  <c r="G740"/>
  <c r="G741"/>
  <c r="G742"/>
  <c r="G743"/>
  <c r="G744"/>
  <c r="G745"/>
  <c r="G746"/>
  <c r="G747"/>
  <c r="G748"/>
  <c r="G749"/>
  <c r="G750"/>
  <c r="G751"/>
  <c r="G752"/>
  <c r="G753"/>
  <c r="G754"/>
  <c r="G755"/>
  <c r="G756"/>
  <c r="G757"/>
  <c r="G758"/>
  <c r="G759"/>
  <c r="G760"/>
  <c r="G761"/>
  <c r="G762"/>
  <c r="G763"/>
  <c r="G764"/>
  <c r="G765"/>
  <c r="G766"/>
  <c r="G767"/>
  <c r="G768"/>
  <c r="G769"/>
  <c r="G770"/>
  <c r="G771"/>
  <c r="G772"/>
  <c r="G773"/>
  <c r="G774"/>
  <c r="G775"/>
  <c r="G776"/>
  <c r="G777"/>
  <c r="G778"/>
  <c r="G779"/>
  <c r="G780"/>
  <c r="G781"/>
  <c r="G782"/>
  <c r="G783"/>
  <c r="G784"/>
  <c r="G785"/>
  <c r="G786"/>
  <c r="G787"/>
  <c r="G788"/>
  <c r="G789"/>
  <c r="G790"/>
  <c r="G791"/>
  <c r="G792"/>
  <c r="G793"/>
  <c r="G794"/>
  <c r="G795"/>
  <c r="G796"/>
  <c r="G797"/>
  <c r="G798"/>
  <c r="G799"/>
  <c r="G800"/>
  <c r="G801"/>
  <c r="G802"/>
  <c r="G803"/>
  <c r="G804"/>
  <c r="G805"/>
  <c r="G806"/>
  <c r="G807"/>
  <c r="G808"/>
  <c r="G809"/>
  <c r="G810"/>
  <c r="G811"/>
  <c r="G812"/>
  <c r="G813"/>
  <c r="G814"/>
  <c r="G815"/>
  <c r="G816"/>
  <c r="G817"/>
  <c r="G818"/>
  <c r="G819"/>
  <c r="G820"/>
  <c r="G821"/>
  <c r="G822"/>
  <c r="G823"/>
  <c r="G824"/>
  <c r="G825"/>
  <c r="G826"/>
  <c r="G827"/>
  <c r="G828"/>
  <c r="G829"/>
  <c r="G830"/>
  <c r="G831"/>
  <c r="G832"/>
  <c r="G833"/>
  <c r="G834"/>
  <c r="G835"/>
  <c r="G836"/>
  <c r="G837"/>
  <c r="G838"/>
  <c r="G839"/>
  <c r="G840"/>
  <c r="G841"/>
  <c r="G842"/>
  <c r="G843"/>
  <c r="G844"/>
  <c r="G845"/>
  <c r="G846"/>
  <c r="G847"/>
  <c r="G848"/>
  <c r="G849"/>
  <c r="G850"/>
  <c r="G851"/>
  <c r="G852"/>
  <c r="G853"/>
  <c r="G854"/>
  <c r="G855"/>
  <c r="G856"/>
  <c r="G857"/>
  <c r="G858"/>
  <c r="G859"/>
  <c r="G860"/>
  <c r="G861"/>
  <c r="G862"/>
  <c r="G863"/>
  <c r="G864"/>
  <c r="G865"/>
  <c r="G866"/>
  <c r="G867"/>
  <c r="G868"/>
  <c r="G869"/>
  <c r="G870"/>
  <c r="G871"/>
  <c r="G872"/>
  <c r="G873"/>
  <c r="G874"/>
  <c r="G875"/>
  <c r="G876"/>
  <c r="G877"/>
  <c r="G878"/>
  <c r="G879"/>
  <c r="G880"/>
  <c r="G881"/>
  <c r="G882"/>
  <c r="G883"/>
  <c r="G884"/>
  <c r="G885"/>
  <c r="G886"/>
  <c r="G887"/>
  <c r="G888"/>
  <c r="G889"/>
  <c r="G890"/>
  <c r="G891"/>
  <c r="G892"/>
  <c r="G893"/>
  <c r="G894"/>
  <c r="G895"/>
  <c r="G896"/>
  <c r="G897"/>
  <c r="G898"/>
  <c r="G899"/>
  <c r="G900"/>
  <c r="G901"/>
  <c r="G902"/>
  <c r="G903"/>
  <c r="G904"/>
  <c r="G905"/>
  <c r="G906"/>
  <c r="G907"/>
  <c r="G908"/>
  <c r="G909"/>
  <c r="G910"/>
  <c r="G911"/>
  <c r="G912"/>
  <c r="G913"/>
  <c r="G914"/>
  <c r="G915"/>
  <c r="G916"/>
  <c r="G917"/>
  <c r="G918"/>
  <c r="G919"/>
  <c r="G920"/>
  <c r="G921"/>
  <c r="G922"/>
  <c r="G923"/>
  <c r="G924"/>
  <c r="G925"/>
  <c r="G926"/>
  <c r="G927"/>
  <c r="G928"/>
  <c r="G929"/>
  <c r="G930"/>
  <c r="G931"/>
  <c r="G932"/>
  <c r="G933"/>
  <c r="G934"/>
  <c r="G935"/>
  <c r="G936"/>
  <c r="G937"/>
  <c r="G938"/>
  <c r="G939"/>
  <c r="G940"/>
  <c r="G941"/>
  <c r="G942"/>
  <c r="G943"/>
  <c r="G944"/>
  <c r="G945"/>
  <c r="G946"/>
  <c r="G947"/>
  <c r="G948"/>
  <c r="G949"/>
  <c r="G950"/>
  <c r="G951"/>
  <c r="G952"/>
  <c r="G953"/>
  <c r="G954"/>
  <c r="G955"/>
  <c r="G956"/>
  <c r="G957"/>
  <c r="G958"/>
  <c r="G959"/>
  <c r="G960"/>
  <c r="G961"/>
  <c r="G962"/>
  <c r="G963"/>
  <c r="G964"/>
  <c r="G965"/>
  <c r="G966"/>
  <c r="G967"/>
  <c r="G968"/>
  <c r="G969"/>
  <c r="G970"/>
  <c r="G971"/>
  <c r="G972"/>
  <c r="G973"/>
  <c r="G974"/>
  <c r="G975"/>
  <c r="G976"/>
  <c r="G977"/>
  <c r="G978"/>
  <c r="G979"/>
  <c r="G980"/>
  <c r="G981"/>
  <c r="G982"/>
  <c r="G983"/>
  <c r="G984"/>
  <c r="G985"/>
  <c r="G986"/>
  <c r="G987"/>
  <c r="G988"/>
  <c r="G989"/>
  <c r="G990"/>
  <c r="G991"/>
  <c r="G992"/>
  <c r="G993"/>
  <c r="G994"/>
  <c r="G995"/>
  <c r="G996"/>
  <c r="G997"/>
  <c r="G998"/>
  <c r="G999"/>
  <c r="G1000"/>
  <c r="G1001"/>
  <c r="G1002"/>
  <c r="G1003"/>
  <c r="G1004"/>
  <c r="G1005"/>
  <c r="G1006"/>
  <c r="G1007"/>
  <c r="G1008"/>
  <c r="G1009"/>
  <c r="G1010"/>
  <c r="G1011"/>
  <c r="G1012"/>
  <c r="G1013"/>
  <c r="G1014"/>
  <c r="G1015"/>
  <c r="G1016"/>
  <c r="G1017"/>
  <c r="G1018"/>
  <c r="G1019"/>
  <c r="G1020"/>
  <c r="G1021"/>
  <c r="G1022"/>
  <c r="G1023"/>
  <c r="G1024"/>
  <c r="G1025"/>
  <c r="G1026"/>
  <c r="G1027"/>
  <c r="G1028"/>
  <c r="G1029"/>
  <c r="G1030"/>
  <c r="G1031"/>
  <c r="G1032"/>
  <c r="G1033"/>
  <c r="G1034"/>
  <c r="G1035"/>
  <c r="G1036"/>
  <c r="G1037"/>
  <c r="G1038"/>
  <c r="G1039"/>
  <c r="G1040"/>
  <c r="G1041"/>
  <c r="G1042"/>
  <c r="G1043"/>
  <c r="G1044"/>
  <c r="G1045"/>
  <c r="G1046"/>
  <c r="G1047"/>
  <c r="G1048"/>
  <c r="G1049"/>
  <c r="G1050"/>
  <c r="G1051"/>
  <c r="G1052"/>
  <c r="G1053"/>
  <c r="G1054"/>
  <c r="G1055"/>
  <c r="G1056"/>
  <c r="G1057"/>
  <c r="G1058"/>
  <c r="G1059"/>
  <c r="G1060"/>
  <c r="G1061"/>
  <c r="G1062"/>
  <c r="G1063"/>
  <c r="G1064"/>
  <c r="G1065"/>
  <c r="G1066"/>
  <c r="G1067"/>
  <c r="G1068"/>
  <c r="G1069"/>
  <c r="G1070"/>
  <c r="G1071"/>
  <c r="G1072"/>
  <c r="G1073"/>
  <c r="G1074"/>
  <c r="G1075"/>
  <c r="G1076"/>
  <c r="G1077"/>
  <c r="G1078"/>
  <c r="G1079"/>
  <c r="G1080"/>
  <c r="G1081"/>
  <c r="G1082"/>
  <c r="G1083"/>
  <c r="G1084"/>
  <c r="G1085"/>
  <c r="G1086"/>
  <c r="G1087"/>
  <c r="G1088"/>
  <c r="G1089"/>
  <c r="G1090"/>
  <c r="G1091"/>
  <c r="G1092"/>
  <c r="G1093"/>
  <c r="G1094"/>
  <c r="G1095"/>
  <c r="G1096"/>
  <c r="G1097"/>
  <c r="G1098"/>
  <c r="G1099"/>
  <c r="G1100"/>
  <c r="G1101"/>
  <c r="G1102"/>
  <c r="G1103"/>
  <c r="G1104"/>
  <c r="G1105"/>
  <c r="G1106"/>
  <c r="G1107"/>
  <c r="G1108"/>
  <c r="G1109"/>
  <c r="G1110"/>
  <c r="G1111"/>
  <c r="G1112"/>
  <c r="G1113"/>
  <c r="G1114"/>
  <c r="G1115"/>
  <c r="G1116"/>
  <c r="G1117"/>
  <c r="G1118"/>
  <c r="G1119"/>
  <c r="G1120"/>
  <c r="G1121"/>
  <c r="G1122"/>
  <c r="G1123"/>
  <c r="G1124"/>
  <c r="G1125"/>
  <c r="G1126"/>
  <c r="G1127"/>
  <c r="G1128"/>
  <c r="G1129"/>
  <c r="G1130"/>
  <c r="G1131"/>
  <c r="G1132"/>
  <c r="G1133"/>
  <c r="G1134"/>
  <c r="G1135"/>
  <c r="G1136"/>
  <c r="G1137"/>
  <c r="G1138"/>
  <c r="G1139"/>
  <c r="G1140"/>
  <c r="G1141"/>
  <c r="G1142"/>
  <c r="G1143"/>
  <c r="G1144"/>
  <c r="G1145"/>
  <c r="G1146"/>
  <c r="G1147"/>
  <c r="G1148"/>
  <c r="G1149"/>
  <c r="G1150"/>
  <c r="G1151"/>
  <c r="G1152"/>
  <c r="G1153"/>
  <c r="G1154"/>
  <c r="G1155"/>
  <c r="G1156"/>
  <c r="G1157"/>
  <c r="G1158"/>
  <c r="G1159"/>
  <c r="G1160"/>
  <c r="G1161"/>
  <c r="G1162"/>
  <c r="G1163"/>
  <c r="G1164"/>
  <c r="G1165"/>
  <c r="G1166"/>
  <c r="G1167"/>
  <c r="G1168"/>
  <c r="G1169"/>
  <c r="G1170"/>
  <c r="G1171"/>
  <c r="G1172"/>
  <c r="G1173"/>
  <c r="G1174"/>
  <c r="G1175"/>
  <c r="G1176"/>
  <c r="G1177"/>
  <c r="G1178"/>
  <c r="G1179"/>
  <c r="G1180"/>
  <c r="G1181"/>
  <c r="G1182"/>
  <c r="G1183"/>
  <c r="G1184"/>
  <c r="G1185"/>
  <c r="G1186"/>
  <c r="G1187"/>
  <c r="G1188"/>
  <c r="G1189"/>
  <c r="G1190"/>
  <c r="G1191"/>
  <c r="G1192"/>
  <c r="G1193"/>
  <c r="G1194"/>
  <c r="G1195"/>
  <c r="G1196"/>
  <c r="G1197"/>
  <c r="G1198"/>
  <c r="G1199"/>
  <c r="G1200"/>
  <c r="G1201"/>
  <c r="G1202"/>
  <c r="G1203"/>
  <c r="G1204"/>
  <c r="G1205"/>
  <c r="G1206"/>
  <c r="G1207"/>
  <c r="G1208"/>
  <c r="G1209"/>
  <c r="G1210"/>
  <c r="G1211"/>
  <c r="G1212"/>
  <c r="G1213"/>
  <c r="G1214"/>
  <c r="G1215"/>
  <c r="G1216"/>
  <c r="G1217"/>
  <c r="G1218"/>
  <c r="G1219"/>
  <c r="G1220"/>
  <c r="G1221"/>
  <c r="G1222"/>
  <c r="G1223"/>
  <c r="G1224"/>
  <c r="G1225"/>
  <c r="G1226"/>
  <c r="G1227"/>
  <c r="G1228"/>
  <c r="G1229"/>
  <c r="G1230"/>
  <c r="G1231"/>
  <c r="G1232"/>
  <c r="G1233"/>
  <c r="G1234"/>
  <c r="G1235"/>
  <c r="G1236"/>
  <c r="G1237"/>
  <c r="G1238"/>
  <c r="G1239"/>
  <c r="G1240"/>
  <c r="G1241"/>
  <c r="G1242"/>
  <c r="G1243"/>
  <c r="G1244"/>
  <c r="G1245"/>
  <c r="G1246"/>
  <c r="G1247"/>
  <c r="G1248"/>
  <c r="G1249"/>
  <c r="G1250"/>
  <c r="G1251"/>
  <c r="G1252"/>
  <c r="G1253"/>
  <c r="G1254"/>
  <c r="G1255"/>
  <c r="G1256"/>
  <c r="G1257"/>
  <c r="G1258"/>
  <c r="G1259"/>
  <c r="G1260"/>
  <c r="G1261"/>
  <c r="G1262"/>
  <c r="G1263"/>
  <c r="G1264"/>
  <c r="G1265"/>
  <c r="G1266"/>
  <c r="G1267"/>
  <c r="G1268"/>
  <c r="G1269"/>
  <c r="G1270"/>
  <c r="G1271"/>
  <c r="G1272"/>
  <c r="G1273"/>
  <c r="G1274"/>
  <c r="G1275"/>
  <c r="G1276"/>
  <c r="G1277"/>
  <c r="G1278"/>
  <c r="G1279"/>
  <c r="G1280"/>
  <c r="G1281"/>
  <c r="G1282"/>
  <c r="G1283"/>
  <c r="G1284"/>
  <c r="G1285"/>
  <c r="G1286"/>
  <c r="G1287"/>
  <c r="G1288"/>
  <c r="G1289"/>
  <c r="G1290"/>
  <c r="G1291"/>
  <c r="G1292"/>
  <c r="G1293"/>
  <c r="G1294"/>
  <c r="G1295"/>
  <c r="G1296"/>
  <c r="G1297"/>
  <c r="G1298"/>
  <c r="G1299"/>
  <c r="G1300"/>
  <c r="G1301"/>
  <c r="G1302"/>
  <c r="G1303"/>
  <c r="G1304"/>
  <c r="G1305"/>
  <c r="G1306"/>
  <c r="G1307"/>
  <c r="G1308"/>
  <c r="G1309"/>
  <c r="G1310"/>
  <c r="G1311"/>
  <c r="G1312"/>
  <c r="G1313"/>
  <c r="G1314"/>
  <c r="G1315"/>
  <c r="G1316"/>
  <c r="G1317"/>
  <c r="G1318"/>
  <c r="G1319"/>
  <c r="G1320"/>
  <c r="G1321"/>
  <c r="G1322"/>
  <c r="G1323"/>
  <c r="G1324"/>
  <c r="G1325"/>
  <c r="G1326"/>
  <c r="G1327"/>
  <c r="G1328"/>
  <c r="G1329"/>
  <c r="G1330"/>
  <c r="G1331"/>
  <c r="G1332"/>
  <c r="G1333"/>
  <c r="G1334"/>
  <c r="G1335"/>
  <c r="G1336"/>
  <c r="G1337"/>
  <c r="G1338"/>
  <c r="G1339"/>
  <c r="G1340"/>
  <c r="G1341"/>
  <c r="G1342"/>
  <c r="G1343"/>
  <c r="G1344"/>
  <c r="G1345"/>
  <c r="G1346"/>
  <c r="G1347"/>
  <c r="G1348"/>
  <c r="G1349"/>
  <c r="G1350"/>
  <c r="G1351"/>
  <c r="G1352"/>
  <c r="G1353"/>
  <c r="G1354"/>
  <c r="G1355"/>
  <c r="G1356"/>
  <c r="G1357"/>
  <c r="G1358"/>
  <c r="G1359"/>
  <c r="G1360"/>
  <c r="G1361"/>
  <c r="G1362"/>
  <c r="G1363"/>
  <c r="G1364"/>
  <c r="G1365"/>
  <c r="G1366"/>
  <c r="G1367"/>
  <c r="G1368"/>
  <c r="G1369"/>
  <c r="G1370"/>
  <c r="G1371"/>
  <c r="G1372"/>
  <c r="G1373"/>
  <c r="G1374"/>
  <c r="G1375"/>
  <c r="G1376"/>
  <c r="G1377"/>
  <c r="G1378"/>
  <c r="G1379"/>
  <c r="G1380"/>
  <c r="G1381"/>
  <c r="G1382"/>
  <c r="G1383"/>
  <c r="G1384"/>
  <c r="G1385"/>
  <c r="G1386"/>
  <c r="G1387"/>
  <c r="G1388"/>
  <c r="G1389"/>
  <c r="G1390"/>
  <c r="G1391"/>
  <c r="G1392"/>
  <c r="G1393"/>
  <c r="G1394"/>
  <c r="G1395"/>
  <c r="G1396"/>
  <c r="G1397"/>
  <c r="G1398"/>
  <c r="G1399"/>
  <c r="G1400"/>
  <c r="G1401"/>
  <c r="G1402"/>
  <c r="G1403"/>
  <c r="G1404"/>
  <c r="G1405"/>
  <c r="G1406"/>
  <c r="G1407"/>
  <c r="G1408"/>
  <c r="G1409"/>
  <c r="G1410"/>
  <c r="G1411"/>
  <c r="G1412"/>
  <c r="G1413"/>
  <c r="G1414"/>
  <c r="G1415"/>
  <c r="G1416"/>
  <c r="G1417"/>
  <c r="G1418"/>
  <c r="G1419"/>
  <c r="G1420"/>
  <c r="G1421"/>
  <c r="G1422"/>
  <c r="G1423"/>
  <c r="G1424"/>
  <c r="G1425"/>
  <c r="G1426"/>
  <c r="G1427"/>
  <c r="G1428"/>
  <c r="G1429"/>
  <c r="G1430"/>
  <c r="G1431"/>
  <c r="G1432"/>
  <c r="G1433"/>
  <c r="G1434"/>
  <c r="G1435"/>
  <c r="G1436"/>
  <c r="G1437"/>
  <c r="G1438"/>
  <c r="G1439"/>
  <c r="G1440"/>
  <c r="G1441"/>
  <c r="G1442"/>
  <c r="G1443"/>
  <c r="G1444"/>
  <c r="G1445"/>
  <c r="G1446"/>
  <c r="G1447"/>
  <c r="G1448"/>
  <c r="G1449"/>
  <c r="G1450"/>
  <c r="G1451"/>
  <c r="G1452"/>
  <c r="G1453"/>
  <c r="G1454"/>
  <c r="G1455"/>
  <c r="G1456"/>
  <c r="G1457"/>
  <c r="G1458"/>
  <c r="G1459"/>
  <c r="G1460"/>
  <c r="G1461"/>
  <c r="G1462"/>
  <c r="G1463"/>
  <c r="G1464"/>
  <c r="G1465"/>
  <c r="G1466"/>
  <c r="G1467"/>
  <c r="G1468"/>
  <c r="G1469"/>
  <c r="G1470"/>
  <c r="G1471"/>
  <c r="G1472"/>
  <c r="G1473"/>
  <c r="G1474"/>
  <c r="G1475"/>
  <c r="G1476"/>
  <c r="G1477"/>
  <c r="G1478"/>
  <c r="G1479"/>
  <c r="G1480"/>
  <c r="G1481"/>
  <c r="G1482"/>
  <c r="G1483"/>
  <c r="G1484"/>
  <c r="G1485"/>
  <c r="G1486"/>
  <c r="G1487"/>
  <c r="G1488"/>
  <c r="G1489"/>
  <c r="G1490"/>
  <c r="G1491"/>
  <c r="G1492"/>
  <c r="G1493"/>
  <c r="G1494"/>
  <c r="G1495"/>
  <c r="G1496"/>
  <c r="G1497"/>
  <c r="G1498"/>
  <c r="G1499"/>
  <c r="G1500"/>
  <c r="G1501"/>
  <c r="G1502"/>
  <c r="G1503"/>
  <c r="G1504"/>
  <c r="G1505"/>
  <c r="G1506"/>
  <c r="G1507"/>
  <c r="G1508"/>
  <c r="G1509"/>
  <c r="G1510"/>
  <c r="G1511"/>
  <c r="G1512"/>
  <c r="G1513"/>
  <c r="G1514"/>
  <c r="G1515"/>
  <c r="G1516"/>
  <c r="G1517"/>
  <c r="G1518"/>
  <c r="G1519"/>
  <c r="G1520"/>
  <c r="G1521"/>
  <c r="G1522"/>
  <c r="G1523"/>
  <c r="G1524"/>
  <c r="G1525"/>
  <c r="G1526"/>
  <c r="G1527"/>
  <c r="G1528"/>
  <c r="G1529"/>
  <c r="G1530"/>
  <c r="G1531"/>
  <c r="G1532"/>
  <c r="G1533"/>
  <c r="G1534"/>
  <c r="G1535"/>
  <c r="G1536"/>
  <c r="G1537"/>
  <c r="G1538"/>
  <c r="G1539"/>
  <c r="G1540"/>
  <c r="G1541"/>
  <c r="G1542"/>
  <c r="G1543"/>
  <c r="G1544"/>
  <c r="G1545"/>
  <c r="G1546"/>
  <c r="G1547"/>
  <c r="G1548"/>
  <c r="G1549"/>
  <c r="G1550"/>
  <c r="G1551"/>
  <c r="G1552"/>
  <c r="G1553"/>
  <c r="G1554"/>
  <c r="G1555"/>
  <c r="G1556"/>
  <c r="G1557"/>
  <c r="G1558"/>
  <c r="G1559"/>
  <c r="G1560"/>
  <c r="G1561"/>
  <c r="G1562"/>
  <c r="G1563"/>
  <c r="G1564"/>
  <c r="G1565"/>
  <c r="G1566"/>
  <c r="G1567"/>
  <c r="G1568"/>
  <c r="G1569"/>
  <c r="G1570"/>
  <c r="G1571"/>
  <c r="G1572"/>
  <c r="G1573"/>
  <c r="G1574"/>
  <c r="G1575"/>
  <c r="G1576"/>
  <c r="G1577"/>
  <c r="G1578"/>
  <c r="G1579"/>
  <c r="G1580"/>
  <c r="G1581"/>
  <c r="G1582"/>
  <c r="G1583"/>
  <c r="G1584"/>
  <c r="G1585"/>
  <c r="G1586"/>
  <c r="G1587"/>
  <c r="G1588"/>
  <c r="G1589"/>
  <c r="G1590"/>
  <c r="G1591"/>
  <c r="G1592"/>
  <c r="G1593"/>
  <c r="G1594"/>
  <c r="G1595"/>
  <c r="G1596"/>
  <c r="G1597"/>
  <c r="G1598"/>
  <c r="G1599"/>
  <c r="G1600"/>
  <c r="G1601"/>
  <c r="G1602"/>
  <c r="G1603"/>
  <c r="G1604"/>
  <c r="G1605"/>
  <c r="G1606"/>
  <c r="G1607"/>
  <c r="G1608"/>
  <c r="G1609"/>
  <c r="G1610"/>
  <c r="G1611"/>
  <c r="G1612"/>
  <c r="G1613"/>
  <c r="G1614"/>
  <c r="G1615"/>
  <c r="G1616"/>
  <c r="G1617"/>
  <c r="G1618"/>
  <c r="G1619"/>
  <c r="G1620"/>
  <c r="G1621"/>
  <c r="G1622"/>
  <c r="G1623"/>
  <c r="G1624"/>
  <c r="G1625"/>
  <c r="G1626"/>
  <c r="G1627"/>
  <c r="G1628"/>
  <c r="G1629"/>
  <c r="G1630"/>
  <c r="G1631"/>
  <c r="G1632"/>
  <c r="G1633"/>
  <c r="G1634"/>
  <c r="G1635"/>
  <c r="G1636"/>
  <c r="G1637"/>
  <c r="G1638"/>
  <c r="G1639"/>
  <c r="G1640"/>
  <c r="G1641"/>
  <c r="G1642"/>
  <c r="G1643"/>
  <c r="G1644"/>
  <c r="G1645"/>
  <c r="G1646"/>
  <c r="G1647"/>
  <c r="G1648"/>
  <c r="G1649"/>
  <c r="G1650"/>
  <c r="G1651"/>
  <c r="G1652"/>
  <c r="G1653"/>
  <c r="G1654"/>
  <c r="G1655"/>
  <c r="G1656"/>
  <c r="G1657"/>
  <c r="G1658"/>
  <c r="G1659"/>
  <c r="G1660"/>
  <c r="G1661"/>
  <c r="G1662"/>
  <c r="G1663"/>
  <c r="G1664"/>
  <c r="G1665"/>
  <c r="G1666"/>
  <c r="G1667"/>
  <c r="G1668"/>
  <c r="G1669"/>
  <c r="G1670"/>
  <c r="G1671"/>
  <c r="G1672"/>
  <c r="G1673"/>
  <c r="G1674"/>
  <c r="G1675"/>
  <c r="G1676"/>
  <c r="G1677"/>
  <c r="G1678"/>
  <c r="G1679"/>
  <c r="G1680"/>
  <c r="G1681"/>
  <c r="G1682"/>
  <c r="G1683"/>
  <c r="G1684"/>
  <c r="G1685"/>
  <c r="G1686"/>
  <c r="G1687"/>
  <c r="G1688"/>
  <c r="G1689"/>
  <c r="G1690"/>
  <c r="G1691"/>
  <c r="G1692"/>
  <c r="G1693"/>
  <c r="G1694"/>
  <c r="G1695"/>
  <c r="G1696"/>
  <c r="G1697"/>
  <c r="G1698"/>
  <c r="G1699"/>
  <c r="G1700"/>
  <c r="G1701"/>
  <c r="G1702"/>
  <c r="G1703"/>
  <c r="G1704"/>
  <c r="G1705"/>
  <c r="G1706"/>
  <c r="G1707"/>
  <c r="G1708"/>
  <c r="G1709"/>
  <c r="G1710"/>
  <c r="G1711"/>
  <c r="G1712"/>
  <c r="G1713"/>
  <c r="G1714"/>
  <c r="G1715"/>
  <c r="G1716"/>
  <c r="G1717"/>
  <c r="G1718"/>
  <c r="G1719"/>
  <c r="G1720"/>
  <c r="G1721"/>
  <c r="G1722"/>
  <c r="G1723"/>
  <c r="G1724"/>
  <c r="G1725"/>
  <c r="G1726"/>
  <c r="G1727"/>
  <c r="G1728"/>
  <c r="G1729"/>
  <c r="G1730"/>
  <c r="G1731"/>
  <c r="G1732"/>
  <c r="G1733"/>
  <c r="G1734"/>
  <c r="G1735"/>
  <c r="G1736"/>
  <c r="G1737"/>
  <c r="G1738"/>
  <c r="G1739"/>
  <c r="G1740"/>
  <c r="G1741"/>
  <c r="G1742"/>
  <c r="G1743"/>
  <c r="G1744"/>
  <c r="G1745"/>
  <c r="G1746"/>
  <c r="G1747"/>
  <c r="G1748"/>
  <c r="G1749"/>
  <c r="G1750"/>
  <c r="G1751"/>
  <c r="G1752"/>
  <c r="G1753"/>
  <c r="G1754"/>
  <c r="G1755"/>
  <c r="G1756"/>
  <c r="G1757"/>
  <c r="G1758"/>
  <c r="G1759"/>
  <c r="G1760"/>
  <c r="G1761"/>
  <c r="G1762"/>
  <c r="G1763"/>
  <c r="G1764"/>
  <c r="G1765"/>
  <c r="G1766"/>
  <c r="G1767"/>
  <c r="G1768"/>
  <c r="G1769"/>
  <c r="G1770"/>
  <c r="G1771"/>
  <c r="G1772"/>
  <c r="G1773"/>
  <c r="G1774"/>
  <c r="G1775"/>
  <c r="G1776"/>
  <c r="G1777"/>
  <c r="G1778"/>
  <c r="G1779"/>
  <c r="G1780"/>
  <c r="G1781"/>
  <c r="G1782"/>
  <c r="G1783"/>
  <c r="G1784"/>
  <c r="G1785"/>
  <c r="G1786"/>
  <c r="G1787"/>
  <c r="G1788"/>
  <c r="G1789"/>
  <c r="G1790"/>
  <c r="G1791"/>
  <c r="G1792"/>
  <c r="G1793"/>
  <c r="G1794"/>
  <c r="G1795"/>
  <c r="G1796"/>
  <c r="G1797"/>
  <c r="G1798"/>
  <c r="G1799"/>
  <c r="G1800"/>
  <c r="G1801"/>
  <c r="G1802"/>
  <c r="G1803"/>
  <c r="G1804"/>
  <c r="G1805"/>
  <c r="G1806"/>
  <c r="G1807"/>
  <c r="G1808"/>
  <c r="G1809"/>
  <c r="G1810"/>
  <c r="G1811"/>
  <c r="G1812"/>
  <c r="G1813"/>
  <c r="G1814"/>
  <c r="G1815"/>
  <c r="G1816"/>
  <c r="G1817"/>
  <c r="G1818"/>
  <c r="G1819"/>
  <c r="G1820"/>
  <c r="G1821"/>
  <c r="G1822"/>
  <c r="G1823"/>
  <c r="G1824"/>
  <c r="G1825"/>
  <c r="G1826"/>
  <c r="G1827"/>
  <c r="G1828"/>
  <c r="G1829"/>
  <c r="G1830"/>
  <c r="G1831"/>
  <c r="G1832"/>
  <c r="G1833"/>
  <c r="G1834"/>
  <c r="G1835"/>
  <c r="G1836"/>
  <c r="G1837"/>
  <c r="G1838"/>
  <c r="G1839"/>
  <c r="G1840"/>
  <c r="G1841"/>
  <c r="G1842"/>
  <c r="G1843"/>
  <c r="G1844"/>
  <c r="G1845"/>
  <c r="G1846"/>
  <c r="G1847"/>
  <c r="G1848"/>
  <c r="G1849"/>
  <c r="G1850"/>
  <c r="G1851"/>
  <c r="G1852"/>
  <c r="G1853"/>
  <c r="G1854"/>
  <c r="G1855"/>
  <c r="G1856"/>
  <c r="G1857"/>
  <c r="G1858"/>
  <c r="G1859"/>
  <c r="G1860"/>
  <c r="G1861"/>
  <c r="G1862"/>
  <c r="G1863"/>
  <c r="G1864"/>
  <c r="G1865"/>
  <c r="G1866"/>
  <c r="G1867"/>
  <c r="G1868"/>
  <c r="G1869"/>
  <c r="G1870"/>
  <c r="G1871"/>
  <c r="G1872"/>
  <c r="G1873"/>
  <c r="G1874"/>
  <c r="G1875"/>
  <c r="G1876"/>
  <c r="G1877"/>
  <c r="G1878"/>
  <c r="G1879"/>
  <c r="G1880"/>
  <c r="G1881"/>
  <c r="G1882"/>
  <c r="G1883"/>
  <c r="G1884"/>
  <c r="G1885"/>
  <c r="G1886"/>
  <c r="G1887"/>
  <c r="G1888"/>
  <c r="G1889"/>
  <c r="G1890"/>
  <c r="G1891"/>
  <c r="G1892"/>
  <c r="G1893"/>
  <c r="G1894"/>
  <c r="G1895"/>
  <c r="G1896"/>
  <c r="G1897"/>
  <c r="G1898"/>
  <c r="G1899"/>
  <c r="G1900"/>
  <c r="G1901"/>
  <c r="G1902"/>
  <c r="G1903"/>
  <c r="G1904"/>
  <c r="G1905"/>
  <c r="G1906"/>
  <c r="G1907"/>
  <c r="G1908"/>
  <c r="G1909"/>
  <c r="G1910"/>
  <c r="G1911"/>
  <c r="G1912"/>
  <c r="G1913"/>
  <c r="G1914"/>
  <c r="G1915"/>
  <c r="G1916"/>
  <c r="G1917"/>
  <c r="G1918"/>
  <c r="G1919"/>
  <c r="G1920"/>
  <c r="G1921"/>
  <c r="G1922"/>
  <c r="G1923"/>
  <c r="G1924"/>
  <c r="G1925"/>
  <c r="G1926"/>
  <c r="G1927"/>
  <c r="G1928"/>
  <c r="G1929"/>
  <c r="G1930"/>
  <c r="G1931"/>
  <c r="G1932"/>
  <c r="G1933"/>
  <c r="G1934"/>
  <c r="G1935"/>
  <c r="G1936"/>
  <c r="G1937"/>
  <c r="G1938"/>
  <c r="G1939"/>
  <c r="G1940"/>
  <c r="G1941"/>
  <c r="G1942"/>
  <c r="G1943"/>
  <c r="G1944"/>
  <c r="G1945"/>
  <c r="G1946"/>
  <c r="G1947"/>
  <c r="G1948"/>
  <c r="G1949"/>
  <c r="G1950"/>
  <c r="G1951"/>
  <c r="G1952"/>
  <c r="G1953"/>
  <c r="G1954"/>
  <c r="G1955"/>
  <c r="G1956"/>
  <c r="G1957"/>
  <c r="G1958"/>
  <c r="G1959"/>
  <c r="G1960"/>
  <c r="G1961"/>
  <c r="G1962"/>
  <c r="G1963"/>
  <c r="G1964"/>
  <c r="G1965"/>
  <c r="G1966"/>
  <c r="G1967"/>
  <c r="G1968"/>
  <c r="G1969"/>
  <c r="G1970"/>
  <c r="G1971"/>
  <c r="G1972"/>
  <c r="G1973"/>
  <c r="G1974"/>
  <c r="G1975"/>
  <c r="G1976"/>
  <c r="G1977"/>
  <c r="G1978"/>
  <c r="G1979"/>
  <c r="G1980"/>
  <c r="G1981"/>
  <c r="G1982"/>
  <c r="G1983"/>
  <c r="G1984"/>
  <c r="G1985"/>
  <c r="G1986"/>
  <c r="G1987"/>
  <c r="G1988"/>
  <c r="G1989"/>
  <c r="G1990"/>
  <c r="G1991"/>
  <c r="G1992"/>
  <c r="G1993"/>
  <c r="G1994"/>
  <c r="G1995"/>
  <c r="G1996"/>
  <c r="G1997"/>
  <c r="G1998"/>
  <c r="G1999"/>
  <c r="G2000"/>
  <c r="G2001"/>
  <c r="G2002"/>
  <c r="G2003"/>
  <c r="G2004"/>
  <c r="G2005"/>
  <c r="G2006"/>
  <c r="G2007"/>
  <c r="G2008"/>
  <c r="G2009"/>
  <c r="G2010"/>
  <c r="G2011"/>
  <c r="G2012"/>
  <c r="G2013"/>
  <c r="G2014"/>
  <c r="G2015"/>
  <c r="G2016"/>
  <c r="G2017"/>
  <c r="G2018"/>
  <c r="G2019"/>
  <c r="G2020"/>
  <c r="G2021"/>
  <c r="G2022"/>
  <c r="G2023"/>
  <c r="G2024"/>
  <c r="G2025"/>
  <c r="G2026"/>
  <c r="G2027"/>
  <c r="G2028"/>
  <c r="G2029"/>
  <c r="G2030"/>
  <c r="G2031"/>
  <c r="G2032"/>
  <c r="G2033"/>
  <c r="G2034"/>
  <c r="G2035"/>
  <c r="G2036"/>
  <c r="G2037"/>
  <c r="G2038"/>
  <c r="G2039"/>
  <c r="G2040"/>
  <c r="G2041"/>
  <c r="G2042"/>
  <c r="G2043"/>
  <c r="G2044"/>
  <c r="G2045"/>
  <c r="G2046"/>
  <c r="G2047"/>
  <c r="G2048"/>
  <c r="G2049"/>
  <c r="G2050"/>
  <c r="G2051"/>
  <c r="G2052"/>
  <c r="G2053"/>
  <c r="G2054"/>
  <c r="G2055"/>
  <c r="G2056"/>
  <c r="G2057"/>
  <c r="G2058"/>
  <c r="G2059"/>
  <c r="G2060"/>
  <c r="G2061"/>
  <c r="G2062"/>
  <c r="G2063"/>
  <c r="G2064"/>
  <c r="G2065"/>
  <c r="G2066"/>
  <c r="G2067"/>
  <c r="G2068"/>
  <c r="G2069"/>
  <c r="G2070"/>
  <c r="G2071"/>
  <c r="G2072"/>
  <c r="G2073"/>
  <c r="G2074"/>
  <c r="G2075"/>
  <c r="G2076"/>
  <c r="G2077"/>
  <c r="G2078"/>
  <c r="G2079"/>
  <c r="G2080"/>
  <c r="G2081"/>
  <c r="G2082"/>
  <c r="G2083"/>
  <c r="G2084"/>
  <c r="G2085"/>
  <c r="G2086"/>
  <c r="G2087"/>
  <c r="G2088"/>
  <c r="G2089"/>
  <c r="G2090"/>
  <c r="G2091"/>
  <c r="G2092"/>
  <c r="G2093"/>
  <c r="G2094"/>
  <c r="G2095"/>
  <c r="G2096"/>
  <c r="G2097"/>
  <c r="G2098"/>
  <c r="G2099"/>
  <c r="G2100"/>
  <c r="G2101"/>
  <c r="G2102"/>
  <c r="G2103"/>
  <c r="G2104"/>
  <c r="G2105"/>
  <c r="G2106"/>
  <c r="G2107"/>
  <c r="G2108"/>
  <c r="G2109"/>
  <c r="G2110"/>
  <c r="G2111"/>
  <c r="G2112"/>
  <c r="G2113"/>
  <c r="G2114"/>
  <c r="G2115"/>
  <c r="G2116"/>
  <c r="G2117"/>
  <c r="G2118"/>
  <c r="G2119"/>
  <c r="G2120"/>
  <c r="G2121"/>
  <c r="G2122"/>
  <c r="G2123"/>
  <c r="G2124"/>
  <c r="G2125"/>
  <c r="G2126"/>
  <c r="G2127"/>
  <c r="G2128"/>
  <c r="G2129"/>
  <c r="G2130"/>
  <c r="G2131"/>
  <c r="G2132"/>
  <c r="G2133"/>
  <c r="G2134"/>
  <c r="G2135"/>
  <c r="G2136"/>
  <c r="G2137"/>
  <c r="G2138"/>
  <c r="G2139"/>
  <c r="G2140"/>
  <c r="G2141"/>
  <c r="G2142"/>
  <c r="G2143"/>
  <c r="G2144"/>
  <c r="G2145"/>
  <c r="G2146"/>
  <c r="G2147"/>
  <c r="G2148"/>
  <c r="G2149"/>
  <c r="G2150"/>
  <c r="G2151"/>
  <c r="G2152"/>
  <c r="G2153"/>
  <c r="G2154"/>
  <c r="G2155"/>
  <c r="G2156"/>
  <c r="G2157"/>
  <c r="G2158"/>
  <c r="G2159"/>
  <c r="G2160"/>
  <c r="G2161"/>
  <c r="G2162"/>
  <c r="G2163"/>
  <c r="G2164"/>
  <c r="G2165"/>
  <c r="G2166"/>
  <c r="G2167"/>
  <c r="G2168"/>
  <c r="G2169"/>
  <c r="G2170"/>
  <c r="G2171"/>
  <c r="G2172"/>
  <c r="G2173"/>
  <c r="G2174"/>
  <c r="G2175"/>
  <c r="G2176"/>
  <c r="G2177"/>
  <c r="G2178"/>
  <c r="G2179"/>
  <c r="G2180"/>
  <c r="G2181"/>
  <c r="G2182"/>
  <c r="G2183"/>
  <c r="G2184"/>
  <c r="G2185"/>
  <c r="G2186"/>
  <c r="G2187"/>
  <c r="G2188"/>
  <c r="G2189"/>
  <c r="G2190"/>
  <c r="G2191"/>
  <c r="G2192"/>
  <c r="G2193"/>
  <c r="G2194"/>
  <c r="G2195"/>
  <c r="G2196"/>
  <c r="G2197"/>
  <c r="G2198"/>
  <c r="G2199"/>
  <c r="G2200"/>
  <c r="G2201"/>
  <c r="G2202"/>
  <c r="G2203"/>
  <c r="G2204"/>
  <c r="G2205"/>
  <c r="G2206"/>
  <c r="G2207"/>
  <c r="G2208"/>
  <c r="G2209"/>
  <c r="G2210"/>
  <c r="G2211"/>
  <c r="G2212"/>
  <c r="G2213"/>
  <c r="G2214"/>
  <c r="G2215"/>
  <c r="G2216"/>
  <c r="G2217"/>
  <c r="G2218"/>
  <c r="G2219"/>
  <c r="G2220"/>
  <c r="G2221"/>
  <c r="G2222"/>
  <c r="G2223"/>
  <c r="G2224"/>
  <c r="G2225"/>
  <c r="G2226"/>
  <c r="G2227"/>
  <c r="G2228"/>
  <c r="G2229"/>
  <c r="G2230"/>
  <c r="G2231"/>
  <c r="G2232"/>
  <c r="G2233"/>
  <c r="G2234"/>
  <c r="G2235"/>
  <c r="G2236"/>
  <c r="G2237"/>
  <c r="G2238"/>
  <c r="G2239"/>
  <c r="G2240"/>
  <c r="G2241"/>
  <c r="G2242"/>
  <c r="G2243"/>
  <c r="G2244"/>
  <c r="G2245"/>
  <c r="G2246"/>
  <c r="G2247"/>
  <c r="G2248"/>
  <c r="G2249"/>
  <c r="G2250"/>
  <c r="G2251"/>
  <c r="G2252"/>
  <c r="G2253"/>
  <c r="G2254"/>
  <c r="G2255"/>
  <c r="G2256"/>
  <c r="G2257"/>
  <c r="G2258"/>
  <c r="G2259"/>
  <c r="G2260"/>
  <c r="G2261"/>
  <c r="G2262"/>
  <c r="G2263"/>
  <c r="G2264"/>
  <c r="G2265"/>
  <c r="G2266"/>
  <c r="G2267"/>
  <c r="G2268"/>
  <c r="G2269"/>
  <c r="G2270"/>
  <c r="G2271"/>
  <c r="G2272"/>
  <c r="G2273"/>
  <c r="G2274"/>
  <c r="G2275"/>
  <c r="G2276"/>
  <c r="G2277"/>
  <c r="G2278"/>
  <c r="G2279"/>
  <c r="G2280"/>
  <c r="G2281"/>
  <c r="G2282"/>
  <c r="G2283"/>
  <c r="G2284"/>
  <c r="G2285"/>
  <c r="G2286"/>
  <c r="G2287"/>
  <c r="G2288"/>
  <c r="G2289"/>
  <c r="G2290"/>
  <c r="G2291"/>
  <c r="G2292"/>
  <c r="G2293"/>
  <c r="G2294"/>
  <c r="G2295"/>
  <c r="G2296"/>
  <c r="G2297"/>
  <c r="G2298"/>
  <c r="G2299"/>
  <c r="G2300"/>
  <c r="G2301"/>
  <c r="G2302"/>
  <c r="G2303"/>
  <c r="G2304"/>
  <c r="G2305"/>
  <c r="G2306"/>
  <c r="G2307"/>
  <c r="G2308"/>
  <c r="G2309"/>
  <c r="G2310"/>
  <c r="G2311"/>
  <c r="G2312"/>
  <c r="G2313"/>
  <c r="G2314"/>
  <c r="G2315"/>
  <c r="G2316"/>
  <c r="G2317"/>
  <c r="G2318"/>
  <c r="G2319"/>
  <c r="G2320"/>
  <c r="G2321"/>
  <c r="G2322"/>
  <c r="G2323"/>
  <c r="G2324"/>
  <c r="G2325"/>
  <c r="G2326"/>
  <c r="G2327"/>
  <c r="G2328"/>
  <c r="G2329"/>
  <c r="G2330"/>
  <c r="G2331"/>
  <c r="G2332"/>
  <c r="G2333"/>
  <c r="G2334"/>
  <c r="G2335"/>
  <c r="G2336"/>
  <c r="G2337"/>
  <c r="G2338"/>
  <c r="G2339"/>
  <c r="G2340"/>
  <c r="G2341"/>
  <c r="G2342"/>
  <c r="G2343"/>
  <c r="G2344"/>
  <c r="G2345"/>
  <c r="G2346"/>
  <c r="G2347"/>
  <c r="G2348"/>
  <c r="G2349"/>
  <c r="G2350"/>
  <c r="G2351"/>
  <c r="G2352"/>
  <c r="G2353"/>
  <c r="G2354"/>
  <c r="G2355"/>
  <c r="G2356"/>
  <c r="G2357"/>
  <c r="G2358"/>
  <c r="G2359"/>
  <c r="G2360"/>
  <c r="G2361"/>
  <c r="G2362"/>
  <c r="G2363"/>
  <c r="G2364"/>
  <c r="G2365"/>
  <c r="G2366"/>
  <c r="G2367"/>
  <c r="G2368"/>
  <c r="G2369"/>
  <c r="G2370"/>
  <c r="G2371"/>
  <c r="G2372"/>
  <c r="G2373"/>
  <c r="G2374"/>
  <c r="G2375"/>
  <c r="G2376"/>
  <c r="G2377"/>
  <c r="G2378"/>
  <c r="G2379"/>
  <c r="G2380"/>
  <c r="G2381"/>
  <c r="G2382"/>
  <c r="G2383"/>
  <c r="G2384"/>
  <c r="G2385"/>
  <c r="G2386"/>
  <c r="G2387"/>
  <c r="G2388"/>
  <c r="G2389"/>
  <c r="G2390"/>
  <c r="G2391"/>
  <c r="G2392"/>
  <c r="G2393"/>
  <c r="G2394"/>
  <c r="G2395"/>
  <c r="G2396"/>
  <c r="G2397"/>
  <c r="G2398"/>
  <c r="G2399"/>
  <c r="G2400"/>
  <c r="G2401"/>
  <c r="G2402"/>
  <c r="G2403"/>
  <c r="G2404"/>
  <c r="G2405"/>
  <c r="G2406"/>
  <c r="G2407"/>
  <c r="G2408"/>
  <c r="G2409"/>
  <c r="G2410"/>
  <c r="G2411"/>
  <c r="G2412"/>
  <c r="G2413"/>
  <c r="G2414"/>
  <c r="G2415"/>
  <c r="G2416"/>
  <c r="G2417"/>
  <c r="G2418"/>
  <c r="G2419"/>
  <c r="G2420"/>
  <c r="G2421"/>
  <c r="G2422"/>
  <c r="G2423"/>
  <c r="G2424"/>
  <c r="G2425"/>
  <c r="G2426"/>
  <c r="G2427"/>
  <c r="G2428"/>
  <c r="G2429"/>
  <c r="G2430"/>
  <c r="G2431"/>
  <c r="G2432"/>
  <c r="G2433"/>
  <c r="G2434"/>
  <c r="G2435"/>
  <c r="G2436"/>
  <c r="G2437"/>
  <c r="G2438"/>
  <c r="G2439"/>
  <c r="G2440"/>
  <c r="G2441"/>
  <c r="G2442"/>
  <c r="G2443"/>
  <c r="G2444"/>
  <c r="G2445"/>
  <c r="G2446"/>
  <c r="G2447"/>
  <c r="G2448"/>
  <c r="G2449"/>
  <c r="G2450"/>
  <c r="G2451"/>
  <c r="G2452"/>
  <c r="G2453"/>
  <c r="G2454"/>
  <c r="G2455"/>
  <c r="G2456"/>
  <c r="G2457"/>
  <c r="G2458"/>
  <c r="G2459"/>
  <c r="G2460"/>
  <c r="G2461"/>
  <c r="G2462"/>
  <c r="G2463"/>
  <c r="G2464"/>
  <c r="G2465"/>
  <c r="G2466"/>
  <c r="G2467"/>
  <c r="G2468"/>
  <c r="G2469"/>
  <c r="G2470"/>
  <c r="G2471"/>
  <c r="G2472"/>
  <c r="G2473"/>
  <c r="G2474"/>
  <c r="G2475"/>
  <c r="G2476"/>
  <c r="G2477"/>
  <c r="G2478"/>
  <c r="G2479"/>
  <c r="G2480"/>
  <c r="G2481"/>
  <c r="G2482"/>
  <c r="G2483"/>
  <c r="G2484"/>
  <c r="G2485"/>
  <c r="G2486"/>
  <c r="G2487"/>
  <c r="G2488"/>
  <c r="G2489"/>
  <c r="G2490"/>
  <c r="G2491"/>
  <c r="G2492"/>
  <c r="G2493"/>
  <c r="G2494"/>
  <c r="G2495"/>
  <c r="G2496"/>
  <c r="G2497"/>
  <c r="G2498"/>
  <c r="G2499"/>
  <c r="G2500"/>
  <c r="G2501"/>
  <c r="G2502"/>
  <c r="G2503"/>
  <c r="G2504"/>
  <c r="G2505"/>
  <c r="G2506"/>
  <c r="G2507"/>
  <c r="G2508"/>
  <c r="G2509"/>
  <c r="G2510"/>
  <c r="G2511"/>
  <c r="G2512"/>
  <c r="G2513"/>
  <c r="G2514"/>
  <c r="G2515"/>
  <c r="G2516"/>
  <c r="G2517"/>
  <c r="G2518"/>
  <c r="G2519"/>
  <c r="G2520"/>
  <c r="G2521"/>
  <c r="G2522"/>
  <c r="G2523"/>
  <c r="G2524"/>
  <c r="G2525"/>
  <c r="G2526"/>
  <c r="G2527"/>
  <c r="G2528"/>
  <c r="G2529"/>
  <c r="G2530"/>
  <c r="G2531"/>
  <c r="G2532"/>
  <c r="G2533"/>
  <c r="G2534"/>
  <c r="G2535"/>
  <c r="G2536"/>
  <c r="G2537"/>
  <c r="G2538"/>
  <c r="G2539"/>
  <c r="G2540"/>
  <c r="G2541"/>
  <c r="G2542"/>
  <c r="G2543"/>
  <c r="G2544"/>
  <c r="G2545"/>
  <c r="G2546"/>
  <c r="G2547"/>
  <c r="G2548"/>
  <c r="G2549"/>
  <c r="G2550"/>
  <c r="G2551"/>
  <c r="G2552"/>
  <c r="G2553"/>
  <c r="G2554"/>
  <c r="G2555"/>
  <c r="G2556"/>
  <c r="G2557"/>
  <c r="G2558"/>
  <c r="G2559"/>
  <c r="G2560"/>
  <c r="G2561"/>
  <c r="G2562"/>
  <c r="G2563"/>
  <c r="G2564"/>
  <c r="G2565"/>
  <c r="G2566"/>
  <c r="G2567"/>
  <c r="G2568"/>
  <c r="G2569"/>
  <c r="G2570"/>
  <c r="G2571"/>
  <c r="G2572"/>
  <c r="G2573"/>
  <c r="G2574"/>
  <c r="G2575"/>
  <c r="G2576"/>
  <c r="G2577"/>
  <c r="G2578"/>
  <c r="G2579"/>
  <c r="G2580"/>
  <c r="G2581"/>
  <c r="G2582"/>
  <c r="G2583"/>
  <c r="G2584"/>
  <c r="G2585"/>
  <c r="G2586"/>
  <c r="G2587"/>
  <c r="G2588"/>
  <c r="G2589"/>
  <c r="G2590"/>
  <c r="G2591"/>
  <c r="G2592"/>
  <c r="G2593"/>
  <c r="G2594"/>
  <c r="G2595"/>
  <c r="G2596"/>
  <c r="G2597"/>
  <c r="G2598"/>
  <c r="G2599"/>
  <c r="G2600"/>
  <c r="G2601"/>
  <c r="G2602"/>
  <c r="G2603"/>
  <c r="G2604"/>
  <c r="G2605"/>
  <c r="G2606"/>
  <c r="G2607"/>
  <c r="G2608"/>
  <c r="G2609"/>
  <c r="G2610"/>
  <c r="G2611"/>
  <c r="G2612"/>
  <c r="G2613"/>
  <c r="G2614"/>
  <c r="G2615"/>
  <c r="G2616"/>
  <c r="G2617"/>
  <c r="G2618"/>
  <c r="G2619"/>
  <c r="G2620"/>
  <c r="G2621"/>
  <c r="G2622"/>
  <c r="G2623"/>
  <c r="G2624"/>
  <c r="G2625"/>
  <c r="G2626"/>
  <c r="G2627"/>
  <c r="G2628"/>
  <c r="G2629"/>
  <c r="G2630"/>
  <c r="G2631"/>
  <c r="G2632"/>
  <c r="G2633"/>
  <c r="G2634"/>
  <c r="G2635"/>
  <c r="G2636"/>
  <c r="G2637"/>
  <c r="G2638"/>
  <c r="G2639"/>
  <c r="G2640"/>
  <c r="G2641"/>
  <c r="G2642"/>
  <c r="G2643"/>
  <c r="G2644"/>
  <c r="G2645"/>
  <c r="G2646"/>
  <c r="G2647"/>
  <c r="G2648"/>
  <c r="G2649"/>
  <c r="G2650"/>
  <c r="G2651"/>
  <c r="G2652"/>
  <c r="G2653"/>
  <c r="G2654"/>
  <c r="G2655"/>
  <c r="G2656"/>
  <c r="G2657"/>
  <c r="G2658"/>
  <c r="G2659"/>
  <c r="G2660"/>
  <c r="G2661"/>
  <c r="G2662"/>
  <c r="G2663"/>
  <c r="G2664"/>
  <c r="G2665"/>
  <c r="G2666"/>
  <c r="G2667"/>
  <c r="G2668"/>
  <c r="G2669"/>
  <c r="G2670"/>
  <c r="G2671"/>
  <c r="G2672"/>
  <c r="G2673"/>
  <c r="G2674"/>
  <c r="G2675"/>
  <c r="G2676"/>
  <c r="G2677"/>
  <c r="G2678"/>
  <c r="G2679"/>
  <c r="G2680"/>
  <c r="G2681"/>
  <c r="G2682"/>
  <c r="G2683"/>
  <c r="G2684"/>
  <c r="G2685"/>
  <c r="G2686"/>
  <c r="G2687"/>
  <c r="G2688"/>
  <c r="G2689"/>
  <c r="G2690"/>
  <c r="G2691"/>
  <c r="G2692"/>
  <c r="G2693"/>
  <c r="G2694"/>
  <c r="G2695"/>
  <c r="G2696"/>
  <c r="G2697"/>
  <c r="G2698"/>
  <c r="G2699"/>
  <c r="G2700"/>
  <c r="G2701"/>
  <c r="G2702"/>
  <c r="G2703"/>
  <c r="G2704"/>
  <c r="G2705"/>
  <c r="G2706"/>
  <c r="G2707"/>
  <c r="G2708"/>
  <c r="G2709"/>
  <c r="G2710"/>
  <c r="G2711"/>
  <c r="G2712"/>
  <c r="G2713"/>
  <c r="G2714"/>
  <c r="G2715"/>
  <c r="G2716"/>
  <c r="G2717"/>
  <c r="G2718"/>
  <c r="G2719"/>
  <c r="G2720"/>
  <c r="G2721"/>
  <c r="G2722"/>
  <c r="G2723"/>
  <c r="G2724"/>
  <c r="G2725"/>
  <c r="G2726"/>
  <c r="G2727"/>
  <c r="G2728"/>
  <c r="G2729"/>
  <c r="G2730"/>
  <c r="G2731"/>
  <c r="G2732"/>
  <c r="G2733"/>
  <c r="G2734"/>
  <c r="G2735"/>
  <c r="G2736"/>
  <c r="G2737"/>
  <c r="G2738"/>
  <c r="G2739"/>
  <c r="G2740"/>
  <c r="G2741"/>
  <c r="G2742"/>
  <c r="G2743"/>
  <c r="G2744"/>
  <c r="G2745"/>
  <c r="G2746"/>
  <c r="G2747"/>
  <c r="G2748"/>
  <c r="G2749"/>
  <c r="G2750"/>
  <c r="G2751"/>
  <c r="G2752"/>
  <c r="G2753"/>
  <c r="G2754"/>
  <c r="G2755"/>
  <c r="G2756"/>
  <c r="G2757"/>
  <c r="G2758"/>
  <c r="G2759"/>
  <c r="G2760"/>
  <c r="G2761"/>
  <c r="G2762"/>
  <c r="G2763"/>
  <c r="G2764"/>
  <c r="G2765"/>
  <c r="G2766"/>
  <c r="G2767"/>
  <c r="G2768"/>
  <c r="G2769"/>
  <c r="G2770"/>
  <c r="G2771"/>
  <c r="G2772"/>
  <c r="G2773"/>
  <c r="G2774"/>
  <c r="G2775"/>
  <c r="G2776"/>
  <c r="G2777"/>
  <c r="G2778"/>
  <c r="G2779"/>
  <c r="G2780"/>
  <c r="G2781"/>
  <c r="G2782"/>
  <c r="G2783"/>
  <c r="G2784"/>
  <c r="G2785"/>
  <c r="G2786"/>
  <c r="G2787"/>
  <c r="G2788"/>
  <c r="G2789"/>
  <c r="G2790"/>
  <c r="G2791"/>
  <c r="G2792"/>
  <c r="G2793"/>
  <c r="G2794"/>
  <c r="G2795"/>
  <c r="G2796"/>
  <c r="G2797"/>
  <c r="G2798"/>
  <c r="G2799"/>
  <c r="G2800"/>
  <c r="G2801"/>
  <c r="G2802"/>
  <c r="G2803"/>
  <c r="G2804"/>
  <c r="G2805"/>
  <c r="G2806"/>
  <c r="G2807"/>
  <c r="G2808"/>
  <c r="G2809"/>
  <c r="G2810"/>
  <c r="G2811"/>
  <c r="G2812"/>
  <c r="G2813"/>
  <c r="G2814"/>
  <c r="G2815"/>
  <c r="G2816"/>
  <c r="G2817"/>
  <c r="G2818"/>
  <c r="G2819"/>
  <c r="G2820"/>
  <c r="G2821"/>
  <c r="G2822"/>
  <c r="G2823"/>
  <c r="G2824"/>
  <c r="G2825"/>
  <c r="G2826"/>
  <c r="G2827"/>
  <c r="G2828"/>
  <c r="G2829"/>
  <c r="G2830"/>
  <c r="G2831"/>
  <c r="G2832"/>
  <c r="G2833"/>
  <c r="G2834"/>
  <c r="G2835"/>
  <c r="G2836"/>
  <c r="G2837"/>
  <c r="G2838"/>
  <c r="G2839"/>
  <c r="G2840"/>
  <c r="G2841"/>
  <c r="G2842"/>
  <c r="G2843"/>
  <c r="G2844"/>
  <c r="G2845"/>
  <c r="G2846"/>
  <c r="G2847"/>
  <c r="G2848"/>
  <c r="G2849"/>
  <c r="G2850"/>
  <c r="G2851"/>
  <c r="G2852"/>
  <c r="G2853"/>
  <c r="G2854"/>
  <c r="G2855"/>
  <c r="G2856"/>
  <c r="G2857"/>
  <c r="G2858"/>
  <c r="G2859"/>
  <c r="G2860"/>
  <c r="G2861"/>
  <c r="G2862"/>
  <c r="G2863"/>
  <c r="G2864"/>
  <c r="G2865"/>
  <c r="G2866"/>
  <c r="G2867"/>
  <c r="G2868"/>
  <c r="G2869"/>
  <c r="G2870"/>
  <c r="G2871"/>
  <c r="G2872"/>
  <c r="G2873"/>
  <c r="G2874"/>
  <c r="G2875"/>
  <c r="G2876"/>
  <c r="G2877"/>
  <c r="G2878"/>
  <c r="G2879"/>
  <c r="G2880"/>
  <c r="G2881"/>
  <c r="G2882"/>
  <c r="G2883"/>
  <c r="G2884"/>
  <c r="G2885"/>
  <c r="G2886"/>
  <c r="G2887"/>
  <c r="G2888"/>
  <c r="G2889"/>
  <c r="G2890"/>
  <c r="G2891"/>
  <c r="G2892"/>
  <c r="G2893"/>
  <c r="G2894"/>
  <c r="G2895"/>
  <c r="G2896"/>
  <c r="G2897"/>
  <c r="G2898"/>
  <c r="G2899"/>
  <c r="G2900"/>
  <c r="G2901"/>
  <c r="G2902"/>
  <c r="G2903"/>
  <c r="G2904"/>
  <c r="G2905"/>
  <c r="G2906"/>
  <c r="G2907"/>
  <c r="G2908"/>
  <c r="G2909"/>
  <c r="G2910"/>
  <c r="G2911"/>
  <c r="G2912"/>
  <c r="G2913"/>
  <c r="G2914"/>
  <c r="G2915"/>
  <c r="G2916"/>
  <c r="G2917"/>
  <c r="G2918"/>
  <c r="G2919"/>
  <c r="G2920"/>
  <c r="G2921"/>
  <c r="G2922"/>
  <c r="G2923"/>
  <c r="G2924"/>
  <c r="G2925"/>
  <c r="G2926"/>
  <c r="G2927"/>
  <c r="G2928"/>
  <c r="G2929"/>
  <c r="G2930"/>
  <c r="G2931"/>
  <c r="G2932"/>
  <c r="G2933"/>
  <c r="G2934"/>
  <c r="G2935"/>
  <c r="G2936"/>
  <c r="G2937"/>
  <c r="G2938"/>
  <c r="G2939"/>
  <c r="G2940"/>
  <c r="G2941"/>
  <c r="G2942"/>
  <c r="G2943"/>
  <c r="G2944"/>
  <c r="G2945"/>
  <c r="G2946"/>
  <c r="G2947"/>
  <c r="G2948"/>
  <c r="G2949"/>
  <c r="G2950"/>
  <c r="G2951"/>
  <c r="G2952"/>
  <c r="G2953"/>
  <c r="G2954"/>
  <c r="G2955"/>
  <c r="G2956"/>
  <c r="G2957"/>
  <c r="G2958"/>
  <c r="G2959"/>
  <c r="G2960"/>
  <c r="G2961"/>
  <c r="G2962"/>
  <c r="G2963"/>
  <c r="G2964"/>
  <c r="G2965"/>
  <c r="G2966"/>
  <c r="G2967"/>
  <c r="G2968"/>
  <c r="G2969"/>
  <c r="G2970"/>
  <c r="G2971"/>
  <c r="G2972"/>
  <c r="G2973"/>
  <c r="G2974"/>
  <c r="G2975"/>
  <c r="G2976"/>
  <c r="G2977"/>
  <c r="G2978"/>
  <c r="G2979"/>
  <c r="G2980"/>
  <c r="G2981"/>
  <c r="G2982"/>
  <c r="G2983"/>
  <c r="G2984"/>
  <c r="G2985"/>
  <c r="G2986"/>
  <c r="G2987"/>
  <c r="G2988"/>
  <c r="G2989"/>
  <c r="G2990"/>
  <c r="G2991"/>
  <c r="G2992"/>
  <c r="G2993"/>
  <c r="G2994"/>
  <c r="G2995"/>
  <c r="G2996"/>
  <c r="G2997"/>
  <c r="G2998"/>
  <c r="G2999"/>
  <c r="G3000"/>
  <c r="G3001"/>
  <c r="G3002"/>
  <c r="G3003"/>
  <c r="G3004"/>
  <c r="G3005"/>
  <c r="G3006"/>
  <c r="G3007"/>
  <c r="G3008"/>
  <c r="G3009"/>
  <c r="G3010"/>
  <c r="G3011"/>
  <c r="G3012"/>
  <c r="G3013"/>
  <c r="G3014"/>
  <c r="G3015"/>
  <c r="G3016"/>
  <c r="G3017"/>
  <c r="G3018"/>
  <c r="G3019"/>
  <c r="G3020"/>
  <c r="G3021"/>
  <c r="G3022"/>
  <c r="G3023"/>
  <c r="G3024"/>
  <c r="G3025"/>
  <c r="G3026"/>
  <c r="G3027"/>
  <c r="G3028"/>
  <c r="G3029"/>
  <c r="G3030"/>
  <c r="G3031"/>
  <c r="G3032"/>
  <c r="G3033"/>
  <c r="G3034"/>
  <c r="G3035"/>
  <c r="G3036"/>
  <c r="G3037"/>
  <c r="G3038"/>
  <c r="G3039"/>
  <c r="G3040"/>
  <c r="G3041"/>
  <c r="G3042"/>
  <c r="G3043"/>
  <c r="G3044"/>
  <c r="G3045"/>
  <c r="G3046"/>
  <c r="G3047"/>
  <c r="G3048"/>
  <c r="G3049"/>
  <c r="G3050"/>
  <c r="G3051"/>
  <c r="G3052"/>
  <c r="G3053"/>
  <c r="G3054"/>
  <c r="G3055"/>
  <c r="G3056"/>
  <c r="G3057"/>
  <c r="G3058"/>
  <c r="G3059"/>
  <c r="G3060"/>
  <c r="G3061"/>
  <c r="G3062"/>
  <c r="G3063"/>
  <c r="G3064"/>
  <c r="G3065"/>
  <c r="G3066"/>
  <c r="G3067"/>
  <c r="G3068"/>
  <c r="G3069"/>
  <c r="G3070"/>
  <c r="G3071"/>
  <c r="G3072"/>
  <c r="G3073"/>
  <c r="G3074"/>
  <c r="G3075"/>
  <c r="G3076"/>
  <c r="G3077"/>
  <c r="G3078"/>
  <c r="G3079"/>
  <c r="G3080"/>
  <c r="G3081"/>
  <c r="G3082"/>
  <c r="G3083"/>
  <c r="G3084"/>
  <c r="G3085"/>
  <c r="G3086"/>
  <c r="G3087"/>
  <c r="G3088"/>
  <c r="G3089"/>
  <c r="G3090"/>
  <c r="G3091"/>
  <c r="G3092"/>
  <c r="G3093"/>
  <c r="G3094"/>
  <c r="G3095"/>
  <c r="G3096"/>
  <c r="G3097"/>
  <c r="G3098"/>
  <c r="G3099"/>
  <c r="G3100"/>
  <c r="G3101"/>
  <c r="G3102"/>
  <c r="G3103"/>
  <c r="G3104"/>
  <c r="G3105"/>
  <c r="G3106"/>
  <c r="G3107"/>
  <c r="G3108"/>
  <c r="G3109"/>
  <c r="G3110"/>
  <c r="G3111"/>
  <c r="G3112"/>
  <c r="G3113"/>
  <c r="G3114"/>
  <c r="G3115"/>
  <c r="G3116"/>
  <c r="G3117"/>
  <c r="G3118"/>
  <c r="G3119"/>
  <c r="G3120"/>
  <c r="G3121"/>
  <c r="G3122"/>
  <c r="G3123"/>
  <c r="G3124"/>
  <c r="G3125"/>
  <c r="G3126"/>
  <c r="G3127"/>
  <c r="G3128"/>
  <c r="G3129"/>
  <c r="G3130"/>
  <c r="G3131"/>
  <c r="G3132"/>
  <c r="G3133"/>
  <c r="G3134"/>
  <c r="G3135"/>
  <c r="G3136"/>
  <c r="G3137"/>
  <c r="G3138"/>
  <c r="G3139"/>
  <c r="G3140"/>
  <c r="G3141"/>
  <c r="G3142"/>
  <c r="G3143"/>
  <c r="G3144"/>
  <c r="G3145"/>
  <c r="G3146"/>
  <c r="G3147"/>
  <c r="G3148"/>
  <c r="G3149"/>
  <c r="G3150"/>
  <c r="G3151"/>
  <c r="G3152"/>
  <c r="G3153"/>
  <c r="G3154"/>
  <c r="G3155"/>
  <c r="G3156"/>
  <c r="G3157"/>
  <c r="G3158"/>
  <c r="G3159"/>
  <c r="G3160"/>
  <c r="G3161"/>
  <c r="G3162"/>
  <c r="G3163"/>
  <c r="G3164"/>
  <c r="G3165"/>
  <c r="G3166"/>
  <c r="G3167"/>
  <c r="G3168"/>
  <c r="G3169"/>
  <c r="G3170"/>
  <c r="G3171"/>
  <c r="G3172"/>
  <c r="G3173"/>
  <c r="G3174"/>
  <c r="G3175"/>
  <c r="G3176"/>
  <c r="G3177"/>
  <c r="G3178"/>
  <c r="G3179"/>
  <c r="G3180"/>
  <c r="G3181"/>
  <c r="G3182"/>
  <c r="G3183"/>
  <c r="G3184"/>
  <c r="G3185"/>
  <c r="G3186"/>
  <c r="G3187"/>
  <c r="G3188"/>
  <c r="G3189"/>
  <c r="G3190"/>
  <c r="G3191"/>
  <c r="G3192"/>
  <c r="G3193"/>
  <c r="G3194"/>
  <c r="G3195"/>
  <c r="G3196"/>
  <c r="G3197"/>
  <c r="G3198"/>
  <c r="G3199"/>
  <c r="G3200"/>
  <c r="G3201"/>
  <c r="G3202"/>
  <c r="G3203"/>
  <c r="G3204"/>
  <c r="G3205"/>
  <c r="G3206"/>
  <c r="G3207"/>
  <c r="G3208"/>
  <c r="G3209"/>
  <c r="G3210"/>
  <c r="G3211"/>
  <c r="G3212"/>
  <c r="G3213"/>
  <c r="G3214"/>
  <c r="G3215"/>
  <c r="G3216"/>
  <c r="G3217"/>
  <c r="G3218"/>
  <c r="G3219"/>
  <c r="G3220"/>
  <c r="G3221"/>
  <c r="G3222"/>
  <c r="G3223"/>
  <c r="G3224"/>
  <c r="G3225"/>
  <c r="G3226"/>
  <c r="G3227"/>
  <c r="G3228"/>
  <c r="G3229"/>
  <c r="G3230"/>
  <c r="G3231"/>
  <c r="G3232"/>
  <c r="G3233"/>
  <c r="G3234"/>
  <c r="G3235"/>
  <c r="G3236"/>
  <c r="G3237"/>
  <c r="G3238"/>
  <c r="G3239"/>
  <c r="G3240"/>
  <c r="G3241"/>
  <c r="G3242"/>
  <c r="G3243"/>
  <c r="G3244"/>
  <c r="G3245"/>
  <c r="G3246"/>
  <c r="G3247"/>
  <c r="G3248"/>
  <c r="G3249"/>
  <c r="G3250"/>
  <c r="G3251"/>
  <c r="G3252"/>
  <c r="G3253"/>
  <c r="G3254"/>
  <c r="G3255"/>
  <c r="G3256"/>
  <c r="G3257"/>
  <c r="G3258"/>
  <c r="G3259"/>
  <c r="G3260"/>
  <c r="G3261"/>
  <c r="G3262"/>
  <c r="G3263"/>
  <c r="G3264"/>
  <c r="G3265"/>
  <c r="G3266"/>
  <c r="G3267"/>
  <c r="G3268"/>
  <c r="G3269"/>
  <c r="G3270"/>
  <c r="G3271"/>
  <c r="G3272"/>
  <c r="G3273"/>
  <c r="G3274"/>
  <c r="G3275"/>
  <c r="G3276"/>
  <c r="G3277"/>
  <c r="G3278"/>
  <c r="G3279"/>
  <c r="G3280"/>
  <c r="G3281"/>
  <c r="G3282"/>
  <c r="G3283"/>
  <c r="G3284"/>
  <c r="G3285"/>
  <c r="G3286"/>
  <c r="G3287"/>
  <c r="G3288"/>
  <c r="G3289"/>
  <c r="G3290"/>
  <c r="G3291"/>
  <c r="G3292"/>
  <c r="G3293"/>
  <c r="G3294"/>
  <c r="G3295"/>
  <c r="G3296"/>
  <c r="G3297"/>
  <c r="G3298"/>
  <c r="G3299"/>
  <c r="G3300"/>
  <c r="G3301"/>
  <c r="G3302"/>
  <c r="G3303"/>
  <c r="G3304"/>
  <c r="G3305"/>
  <c r="G3306"/>
  <c r="G3307"/>
  <c r="G3308"/>
  <c r="G3309"/>
  <c r="G3310"/>
  <c r="G3311"/>
  <c r="G3312"/>
  <c r="G3313"/>
  <c r="G3314"/>
  <c r="G3315"/>
  <c r="G3316"/>
  <c r="G3317"/>
  <c r="G3318"/>
  <c r="G3319"/>
  <c r="G3320"/>
  <c r="G3321"/>
  <c r="G3322"/>
  <c r="G3323"/>
  <c r="G3324"/>
  <c r="G3325"/>
  <c r="G3326"/>
  <c r="G3327"/>
  <c r="G3328"/>
  <c r="G3329"/>
  <c r="G3330"/>
  <c r="G3331"/>
  <c r="G3332"/>
  <c r="G3333"/>
  <c r="G3334"/>
  <c r="G3335"/>
  <c r="G3336"/>
  <c r="G3337"/>
  <c r="G3338"/>
  <c r="G3339"/>
  <c r="G3340"/>
  <c r="G3341"/>
  <c r="G3342"/>
  <c r="G3343"/>
  <c r="G3344"/>
  <c r="G3345"/>
  <c r="G3346"/>
  <c r="G3347"/>
  <c r="G3348"/>
  <c r="G3349"/>
  <c r="G3350"/>
  <c r="G3351"/>
  <c r="G3352"/>
  <c r="G3353"/>
  <c r="G3354"/>
  <c r="G3355"/>
  <c r="G3356"/>
  <c r="G3357"/>
  <c r="G3358"/>
  <c r="G3359"/>
  <c r="G3360"/>
  <c r="G3361"/>
  <c r="G3362"/>
  <c r="G3363"/>
  <c r="G3364"/>
  <c r="G3365"/>
  <c r="G3366"/>
  <c r="G3367"/>
  <c r="G3368"/>
  <c r="G3369"/>
  <c r="G3370"/>
  <c r="G3371"/>
  <c r="G3372"/>
  <c r="G3373"/>
  <c r="G3374"/>
  <c r="G3375"/>
  <c r="G3376"/>
  <c r="G3377"/>
  <c r="G3378"/>
  <c r="G3379"/>
  <c r="G3380"/>
  <c r="G3381"/>
  <c r="G3382"/>
  <c r="G3383"/>
  <c r="G3384"/>
  <c r="G3385"/>
  <c r="G3386"/>
  <c r="G3387"/>
  <c r="G3388"/>
  <c r="G3389"/>
  <c r="G3390"/>
  <c r="G3391"/>
  <c r="G3392"/>
  <c r="G3393"/>
  <c r="G3394"/>
  <c r="G3395"/>
  <c r="G3396"/>
  <c r="G3397"/>
  <c r="G3398"/>
  <c r="G3399"/>
  <c r="G3400"/>
  <c r="G3401"/>
  <c r="G3402"/>
  <c r="G3403"/>
  <c r="G3404"/>
  <c r="G3405"/>
  <c r="G3406"/>
  <c r="G3407"/>
  <c r="G3408"/>
  <c r="G3409"/>
  <c r="G3410"/>
  <c r="G3411"/>
  <c r="G3412"/>
  <c r="G3413"/>
  <c r="G3414"/>
  <c r="G3415"/>
  <c r="G3416"/>
  <c r="G3417"/>
  <c r="G3418"/>
  <c r="G3419"/>
  <c r="G3420"/>
  <c r="G3421"/>
  <c r="G3422"/>
  <c r="G3423"/>
  <c r="G3424"/>
  <c r="G3425"/>
  <c r="G3426"/>
  <c r="G3427"/>
  <c r="G3428"/>
  <c r="G3429"/>
  <c r="G3430"/>
  <c r="G3431"/>
  <c r="G3432"/>
  <c r="G3433"/>
  <c r="G3434"/>
  <c r="G3435"/>
  <c r="G3436"/>
  <c r="G3437"/>
  <c r="G3438"/>
  <c r="G3439"/>
  <c r="G3440"/>
  <c r="G3441"/>
  <c r="G3442"/>
  <c r="G3443"/>
  <c r="G3444"/>
  <c r="G3445"/>
  <c r="G3446"/>
  <c r="G3447"/>
  <c r="G3448"/>
  <c r="G3449"/>
  <c r="G3450"/>
  <c r="G3451"/>
  <c r="G3452"/>
  <c r="G3453"/>
  <c r="G3454"/>
  <c r="G3455"/>
  <c r="G3456"/>
  <c r="G3457"/>
  <c r="G3458"/>
  <c r="G3459"/>
  <c r="G3460"/>
  <c r="G3461"/>
  <c r="G3462"/>
  <c r="G3463"/>
  <c r="G3464"/>
  <c r="G3465"/>
  <c r="G3466"/>
  <c r="G3467"/>
  <c r="G3468"/>
  <c r="G3469"/>
  <c r="G3470"/>
  <c r="G3471"/>
  <c r="G3472"/>
  <c r="G3473"/>
  <c r="G3474"/>
  <c r="G3475"/>
  <c r="G3476"/>
  <c r="G3477"/>
  <c r="G3478"/>
  <c r="G3479"/>
  <c r="G3480"/>
  <c r="G3481"/>
  <c r="G3482"/>
  <c r="G3483"/>
  <c r="G3484"/>
  <c r="G3485"/>
  <c r="G3486"/>
  <c r="G3487"/>
  <c r="G3488"/>
  <c r="G3489"/>
  <c r="G3490"/>
  <c r="G3491"/>
  <c r="G3492"/>
  <c r="G3493"/>
  <c r="G3494"/>
  <c r="G3495"/>
  <c r="G3496"/>
  <c r="G3497"/>
  <c r="G3498"/>
  <c r="G3499"/>
  <c r="G3500"/>
  <c r="G3501"/>
  <c r="G3502"/>
  <c r="G3503"/>
  <c r="G3504"/>
  <c r="G3505"/>
  <c r="G3506"/>
  <c r="G3507"/>
  <c r="G3508"/>
  <c r="G3509"/>
  <c r="G3510"/>
  <c r="G3511"/>
  <c r="G3512"/>
  <c r="G3513"/>
  <c r="G3514"/>
  <c r="G3515"/>
  <c r="G3516"/>
  <c r="G3517"/>
  <c r="G3518"/>
  <c r="G3519"/>
  <c r="G3520"/>
  <c r="G3521"/>
  <c r="G3522"/>
  <c r="G3523"/>
  <c r="G3524"/>
  <c r="G3525"/>
  <c r="G3526"/>
  <c r="G3527"/>
  <c r="G3528"/>
  <c r="G3529"/>
  <c r="G3530"/>
  <c r="G3531"/>
  <c r="G3532"/>
  <c r="G3533"/>
  <c r="G3534"/>
  <c r="G3535"/>
  <c r="G3536"/>
  <c r="G3537"/>
  <c r="G3538"/>
  <c r="G3539"/>
  <c r="G3540"/>
  <c r="G3541"/>
  <c r="G3542"/>
  <c r="G3543"/>
  <c r="G3544"/>
  <c r="G3545"/>
  <c r="G3546"/>
  <c r="G3547"/>
  <c r="G3548"/>
  <c r="G3549"/>
  <c r="G3550"/>
  <c r="G3551"/>
  <c r="G3552"/>
  <c r="G3553"/>
  <c r="G3554"/>
  <c r="G3555"/>
  <c r="G3556"/>
  <c r="G3557"/>
  <c r="G3558"/>
  <c r="G3559"/>
  <c r="G3560"/>
  <c r="G3561"/>
  <c r="G3562"/>
  <c r="G3563"/>
  <c r="G3564"/>
  <c r="G3565"/>
  <c r="G3566"/>
  <c r="G3567"/>
  <c r="G3568"/>
  <c r="G3569"/>
  <c r="G3570"/>
  <c r="G3571"/>
  <c r="G3572"/>
  <c r="G3573"/>
  <c r="G3574"/>
  <c r="G3575"/>
  <c r="G3576"/>
  <c r="G3577"/>
  <c r="G3578"/>
  <c r="G3579"/>
  <c r="G3580"/>
  <c r="G3581"/>
  <c r="G3582"/>
  <c r="G3583"/>
  <c r="G3584"/>
  <c r="G3585"/>
  <c r="G3586"/>
  <c r="G3587"/>
  <c r="G3588"/>
  <c r="G3589"/>
  <c r="G3590"/>
  <c r="G3591"/>
  <c r="G3592"/>
  <c r="G3593"/>
  <c r="G3594"/>
  <c r="G3595"/>
  <c r="G3596"/>
  <c r="G3597"/>
  <c r="G3598"/>
  <c r="G3599"/>
  <c r="G3600"/>
  <c r="G3601"/>
  <c r="G3602"/>
  <c r="G3603"/>
  <c r="G3604"/>
  <c r="G3605"/>
  <c r="G3606"/>
  <c r="G3607"/>
  <c r="G3608"/>
  <c r="G3609"/>
  <c r="G3610"/>
  <c r="G3611"/>
  <c r="G3612"/>
  <c r="G3613"/>
  <c r="G3614"/>
  <c r="G3615"/>
  <c r="G3616"/>
  <c r="G3617"/>
  <c r="G3618"/>
  <c r="G3619"/>
  <c r="G3620"/>
  <c r="G3621"/>
  <c r="G3622"/>
  <c r="G3623"/>
  <c r="G3624"/>
  <c r="G3625"/>
  <c r="G3626"/>
  <c r="G3627"/>
  <c r="G3628"/>
  <c r="G3629"/>
  <c r="G3630"/>
  <c r="G3631"/>
  <c r="G3632"/>
  <c r="G3633"/>
  <c r="G3634"/>
  <c r="G3635"/>
  <c r="G3636"/>
  <c r="G3637"/>
  <c r="G3638"/>
  <c r="G3639"/>
  <c r="G3640"/>
  <c r="G3641"/>
  <c r="G3642"/>
  <c r="G3643"/>
  <c r="G3644"/>
  <c r="G3645"/>
  <c r="G3646"/>
  <c r="G3647"/>
  <c r="G3648"/>
  <c r="G3649"/>
  <c r="G3650"/>
  <c r="G3651"/>
  <c r="G3652"/>
  <c r="G3653"/>
  <c r="G3654"/>
  <c r="G3655"/>
  <c r="G3656"/>
  <c r="G3657"/>
  <c r="G3658"/>
  <c r="G3659"/>
  <c r="G3660"/>
  <c r="G3661"/>
  <c r="G3662"/>
  <c r="G3663"/>
  <c r="G3664"/>
  <c r="G3665"/>
  <c r="G3666"/>
  <c r="G3667"/>
  <c r="G3668"/>
  <c r="G3669"/>
  <c r="G3670"/>
  <c r="G3671"/>
  <c r="G3672"/>
  <c r="G3673"/>
  <c r="G3674"/>
  <c r="G3675"/>
  <c r="G3676"/>
  <c r="G3677"/>
  <c r="G3678"/>
  <c r="G3679"/>
  <c r="G3680"/>
  <c r="G3681"/>
  <c r="G3682"/>
  <c r="G3683"/>
  <c r="G3684"/>
  <c r="G3685"/>
  <c r="G3686"/>
  <c r="G3687"/>
  <c r="G3688"/>
  <c r="G3689"/>
  <c r="G3690"/>
  <c r="G3691"/>
  <c r="G3692"/>
  <c r="G3693"/>
  <c r="G3694"/>
  <c r="G3695"/>
  <c r="G3696"/>
  <c r="G3697"/>
  <c r="G3698"/>
  <c r="G3699"/>
  <c r="G3700"/>
  <c r="G3701"/>
  <c r="G3702"/>
  <c r="G3703"/>
  <c r="G3704"/>
  <c r="G3705"/>
  <c r="G3706"/>
  <c r="G3707"/>
  <c r="G3708"/>
  <c r="G3709"/>
  <c r="G3710"/>
  <c r="G3711"/>
  <c r="G3712"/>
  <c r="G3713"/>
  <c r="G3714"/>
  <c r="G3715"/>
  <c r="G3716"/>
  <c r="G3717"/>
  <c r="G3718"/>
  <c r="G3719"/>
  <c r="G3720"/>
  <c r="G3721"/>
  <c r="G3722"/>
  <c r="G3723"/>
  <c r="G3724"/>
  <c r="G3725"/>
  <c r="G3726"/>
  <c r="G3727"/>
  <c r="G3728"/>
  <c r="G3729"/>
  <c r="G3730"/>
  <c r="G3731"/>
  <c r="G3732"/>
  <c r="G3733"/>
  <c r="G3734"/>
  <c r="G3735"/>
  <c r="G3736"/>
  <c r="G3737"/>
  <c r="G3738"/>
  <c r="G3739"/>
  <c r="G3740"/>
  <c r="G3741"/>
  <c r="G3742"/>
  <c r="G3743"/>
  <c r="G3744"/>
  <c r="G3745"/>
  <c r="G3746"/>
  <c r="G3747"/>
  <c r="G3748"/>
  <c r="G3749"/>
  <c r="G3750"/>
  <c r="G3751"/>
  <c r="G3752"/>
  <c r="G3753"/>
  <c r="G3754"/>
  <c r="G3755"/>
  <c r="G3756"/>
  <c r="G3757"/>
  <c r="G3758"/>
  <c r="G3759"/>
  <c r="G3760"/>
  <c r="G3761"/>
  <c r="G3762"/>
  <c r="G3763"/>
  <c r="G3764"/>
  <c r="G3765"/>
  <c r="G3766"/>
  <c r="G3767"/>
  <c r="G3768"/>
  <c r="G3769"/>
  <c r="G3770"/>
  <c r="G3771"/>
  <c r="G3772"/>
  <c r="G3773"/>
  <c r="G3774"/>
  <c r="G3775"/>
  <c r="G3776"/>
  <c r="G3777"/>
  <c r="G3778"/>
  <c r="G3779"/>
  <c r="G3780"/>
  <c r="G3781"/>
  <c r="G3782"/>
  <c r="G3783"/>
  <c r="G3784"/>
  <c r="G3785"/>
  <c r="G3786"/>
  <c r="G3787"/>
  <c r="G3788"/>
  <c r="G3789"/>
  <c r="G3790"/>
  <c r="G3791"/>
  <c r="G3792"/>
  <c r="G3793"/>
  <c r="G3794"/>
  <c r="G3795"/>
  <c r="G3796"/>
  <c r="G3797"/>
  <c r="G3798"/>
  <c r="G3799"/>
  <c r="G3800"/>
  <c r="G3801"/>
  <c r="G3802"/>
  <c r="G3803"/>
  <c r="G3804"/>
  <c r="G3805"/>
  <c r="G3806"/>
  <c r="G3807"/>
  <c r="G3808"/>
  <c r="G3809"/>
  <c r="G3810"/>
  <c r="G3811"/>
  <c r="G3812"/>
  <c r="G3813"/>
  <c r="G3814"/>
  <c r="G3815"/>
  <c r="G3816"/>
  <c r="G3817"/>
  <c r="G3818"/>
  <c r="G3819"/>
  <c r="G3820"/>
  <c r="G3821"/>
  <c r="G3822"/>
  <c r="G3823"/>
  <c r="G3824"/>
  <c r="G3825"/>
  <c r="G3826"/>
  <c r="G3827"/>
  <c r="G3828"/>
  <c r="G3829"/>
  <c r="G3830"/>
  <c r="G3831"/>
  <c r="G3832"/>
  <c r="G3833"/>
  <c r="G3834"/>
  <c r="G3835"/>
  <c r="G3836"/>
  <c r="G3837"/>
  <c r="G3838"/>
  <c r="G3839"/>
  <c r="G3840"/>
  <c r="G3841"/>
  <c r="G3842"/>
  <c r="G3843"/>
  <c r="G3844"/>
  <c r="G3845"/>
  <c r="G3846"/>
  <c r="G3847"/>
  <c r="G3848"/>
  <c r="G3849"/>
  <c r="G3850"/>
  <c r="G3851"/>
  <c r="G3852"/>
  <c r="G3853"/>
  <c r="G3854"/>
  <c r="G3855"/>
  <c r="G3856"/>
  <c r="G3857"/>
  <c r="G3858"/>
  <c r="G3859"/>
  <c r="G3860"/>
  <c r="G3861"/>
  <c r="G3862"/>
  <c r="G3863"/>
  <c r="G3864"/>
  <c r="G3865"/>
  <c r="G3866"/>
  <c r="G3867"/>
  <c r="G3868"/>
  <c r="G3869"/>
  <c r="G3870"/>
  <c r="G3871"/>
  <c r="G3872"/>
  <c r="G3873"/>
  <c r="G3874"/>
  <c r="G3875"/>
  <c r="G3876"/>
  <c r="G3877"/>
  <c r="G3878"/>
  <c r="G3879"/>
  <c r="G3880"/>
  <c r="G3881"/>
  <c r="G3882"/>
  <c r="G3883"/>
  <c r="G3884"/>
  <c r="G3885"/>
  <c r="G3886"/>
  <c r="G3887"/>
  <c r="G3888"/>
  <c r="G3889"/>
  <c r="G3890"/>
  <c r="G3891"/>
  <c r="G3892"/>
  <c r="G3893"/>
  <c r="G3894"/>
  <c r="G3895"/>
  <c r="G3896"/>
  <c r="G3897"/>
  <c r="G3898"/>
  <c r="G3899"/>
  <c r="G3900"/>
  <c r="G3901"/>
  <c r="G3902"/>
  <c r="G3903"/>
  <c r="G3904"/>
  <c r="G3905"/>
  <c r="G3906"/>
  <c r="G3907"/>
  <c r="G3908"/>
  <c r="G3909"/>
  <c r="G3910"/>
  <c r="G3911"/>
  <c r="G3912"/>
  <c r="G3913"/>
  <c r="G3914"/>
  <c r="G3915"/>
  <c r="G3916"/>
  <c r="G3917"/>
  <c r="G3918"/>
  <c r="G3919"/>
  <c r="G3920"/>
  <c r="G3921"/>
  <c r="G3922"/>
  <c r="G3923"/>
  <c r="G3924"/>
  <c r="G3925"/>
  <c r="G3926"/>
  <c r="G3927"/>
  <c r="G3928"/>
  <c r="G3929"/>
  <c r="G3930"/>
  <c r="G3931"/>
  <c r="G3932"/>
  <c r="G3933"/>
  <c r="G3934"/>
  <c r="G3935"/>
  <c r="G3936"/>
  <c r="G3937"/>
  <c r="G3938"/>
  <c r="G3939"/>
  <c r="G3940"/>
  <c r="G3941"/>
  <c r="G3942"/>
  <c r="G3943"/>
  <c r="G3944"/>
  <c r="G3945"/>
  <c r="G3946"/>
  <c r="G3947"/>
  <c r="G3948"/>
  <c r="G3949"/>
  <c r="G3950"/>
  <c r="G3951"/>
  <c r="G3952"/>
  <c r="G3953"/>
  <c r="G3954"/>
  <c r="G3955"/>
  <c r="G3956"/>
  <c r="G3957"/>
  <c r="G3958"/>
  <c r="G3959"/>
  <c r="G3960"/>
  <c r="G3961"/>
  <c r="G3962"/>
  <c r="G3963"/>
  <c r="G3964"/>
  <c r="G3965"/>
  <c r="G3966"/>
  <c r="G3967"/>
  <c r="G3968"/>
  <c r="G3969"/>
  <c r="G3970"/>
  <c r="G3971"/>
  <c r="G3972"/>
  <c r="G3973"/>
  <c r="G3974"/>
  <c r="G3975"/>
  <c r="G3976"/>
  <c r="G3977"/>
  <c r="G3978"/>
  <c r="G3979"/>
  <c r="G3980"/>
  <c r="G3981"/>
  <c r="G3982"/>
  <c r="G3983"/>
  <c r="G3984"/>
  <c r="G3985"/>
  <c r="G3986"/>
  <c r="G3987"/>
  <c r="G3988"/>
  <c r="G3989"/>
  <c r="G3990"/>
  <c r="G3991"/>
  <c r="G3992"/>
  <c r="G3993"/>
  <c r="G3994"/>
  <c r="G3995"/>
  <c r="G3996"/>
  <c r="G3997"/>
  <c r="G3998"/>
  <c r="G3999"/>
  <c r="G4000"/>
  <c r="G4001"/>
  <c r="G4002"/>
  <c r="G4003"/>
  <c r="G4004"/>
  <c r="G4005"/>
  <c r="G4006"/>
  <c r="G4007"/>
  <c r="G4008"/>
  <c r="G4009"/>
  <c r="G4010"/>
  <c r="G4011"/>
  <c r="G4012"/>
  <c r="G4013"/>
  <c r="G4014"/>
  <c r="G4015"/>
  <c r="G4016"/>
  <c r="G4017"/>
  <c r="G4018"/>
  <c r="G4019"/>
  <c r="G4020"/>
  <c r="G4021"/>
  <c r="G4022"/>
  <c r="G4023"/>
  <c r="G4024"/>
  <c r="G4025"/>
  <c r="G4026"/>
  <c r="G4027"/>
  <c r="G4028"/>
  <c r="G4029"/>
  <c r="G4030"/>
  <c r="G4031"/>
  <c r="G4032"/>
  <c r="G4033"/>
  <c r="G4034"/>
  <c r="G4035"/>
  <c r="G4036"/>
  <c r="G4037"/>
  <c r="G4038"/>
  <c r="G4039"/>
  <c r="G4040"/>
  <c r="G4041"/>
  <c r="G4042"/>
  <c r="G4043"/>
  <c r="G4044"/>
  <c r="G4045"/>
  <c r="G4046"/>
  <c r="G4047"/>
  <c r="G4048"/>
  <c r="G4049"/>
  <c r="G4050"/>
  <c r="G4051"/>
  <c r="G4052"/>
  <c r="G4053"/>
  <c r="G4054"/>
  <c r="G4055"/>
  <c r="G4056"/>
  <c r="G4057"/>
  <c r="G4058"/>
  <c r="G4059"/>
  <c r="G4060"/>
  <c r="G4061"/>
  <c r="G4062"/>
  <c r="G4063"/>
  <c r="G4064"/>
  <c r="G4065"/>
  <c r="G4066"/>
  <c r="G4067"/>
  <c r="G4068"/>
  <c r="G4069"/>
  <c r="G4070"/>
  <c r="G4071"/>
  <c r="G4072"/>
  <c r="G4073"/>
  <c r="G4074"/>
  <c r="G4075"/>
  <c r="G4076"/>
  <c r="G4077"/>
  <c r="G4078"/>
  <c r="G4079"/>
  <c r="G4080"/>
  <c r="G4081"/>
  <c r="G4082"/>
  <c r="G4083"/>
  <c r="G4084"/>
  <c r="G4085"/>
  <c r="G4086"/>
  <c r="G4087"/>
  <c r="G4088"/>
  <c r="G4089"/>
  <c r="G4090"/>
  <c r="G4091"/>
  <c r="G4092"/>
  <c r="G4093"/>
  <c r="G4094"/>
  <c r="G4095"/>
  <c r="G4096"/>
  <c r="G4097"/>
  <c r="G4098"/>
  <c r="G4099"/>
  <c r="G4100"/>
  <c r="G4101"/>
  <c r="G4102"/>
  <c r="G4103"/>
  <c r="G4104"/>
  <c r="G4105"/>
  <c r="G4106"/>
  <c r="G4107"/>
  <c r="G4108"/>
  <c r="G4109"/>
  <c r="G4110"/>
  <c r="G4111"/>
  <c r="G4112"/>
  <c r="G4113"/>
  <c r="G4114"/>
  <c r="G4115"/>
  <c r="G4116"/>
  <c r="G4117"/>
  <c r="G4118"/>
  <c r="G4119"/>
  <c r="G4120"/>
  <c r="G4121"/>
  <c r="G4122"/>
  <c r="G4123"/>
  <c r="G4124"/>
  <c r="G4125"/>
  <c r="G4126"/>
  <c r="G4127"/>
  <c r="G4128"/>
  <c r="G4129"/>
  <c r="G4130"/>
  <c r="G4131"/>
  <c r="G4132"/>
  <c r="G4133"/>
  <c r="G4134"/>
  <c r="G4135"/>
  <c r="G4136"/>
  <c r="G4137"/>
  <c r="G4138"/>
  <c r="G4139"/>
  <c r="G4140"/>
  <c r="G4141"/>
  <c r="G4142"/>
  <c r="G4143"/>
  <c r="G4144"/>
  <c r="G4145"/>
  <c r="G4146"/>
  <c r="G4147"/>
  <c r="G4148"/>
  <c r="G4149"/>
  <c r="G4150"/>
  <c r="G4151"/>
  <c r="G4152"/>
  <c r="G4153"/>
  <c r="G4154"/>
  <c r="G4155"/>
  <c r="G4156"/>
  <c r="G4157"/>
  <c r="G4158"/>
  <c r="G4159"/>
  <c r="G4160"/>
  <c r="G4161"/>
  <c r="G4162"/>
  <c r="G4163"/>
  <c r="G4164"/>
  <c r="G4165"/>
  <c r="G4166"/>
  <c r="G4167"/>
  <c r="G4168"/>
  <c r="G4169"/>
  <c r="G4170"/>
  <c r="G4171"/>
  <c r="G4172"/>
  <c r="G4173"/>
  <c r="G4174"/>
  <c r="G4175"/>
  <c r="G4176"/>
  <c r="G4177"/>
  <c r="G4178"/>
  <c r="G4179"/>
  <c r="G4180"/>
  <c r="G4181"/>
  <c r="G4182"/>
  <c r="G4183"/>
  <c r="G4184"/>
  <c r="G4185"/>
  <c r="G4186"/>
  <c r="G4187"/>
  <c r="G4188"/>
  <c r="G4189"/>
  <c r="G4190"/>
  <c r="G4191"/>
  <c r="G4192"/>
  <c r="G4193"/>
  <c r="G4194"/>
  <c r="G4195"/>
  <c r="G4196"/>
  <c r="G4197"/>
  <c r="G4198"/>
  <c r="G4199"/>
  <c r="G4200"/>
  <c r="G4201"/>
  <c r="G4202"/>
  <c r="G4203"/>
  <c r="G4204"/>
  <c r="G4205"/>
  <c r="G4206"/>
  <c r="G4207"/>
  <c r="G4208"/>
  <c r="G4209"/>
  <c r="G4210"/>
  <c r="G4211"/>
  <c r="G4212"/>
  <c r="G4213"/>
  <c r="G4214"/>
  <c r="G4215"/>
  <c r="G4216"/>
  <c r="G4217"/>
  <c r="G4218"/>
  <c r="G4219"/>
  <c r="G4220"/>
  <c r="G4221"/>
  <c r="G4222"/>
  <c r="G4223"/>
  <c r="G4224"/>
  <c r="G4225"/>
  <c r="G4226"/>
  <c r="G4227"/>
  <c r="G4228"/>
  <c r="G4229"/>
  <c r="G4230"/>
  <c r="G4231"/>
  <c r="G4232"/>
  <c r="G4233"/>
  <c r="G4234"/>
  <c r="G4235"/>
  <c r="G4236"/>
  <c r="G4237"/>
  <c r="G4238"/>
  <c r="G4239"/>
  <c r="G4240"/>
  <c r="G4241"/>
  <c r="G4242"/>
  <c r="G4243"/>
  <c r="G4244"/>
  <c r="G4245"/>
  <c r="G4246"/>
  <c r="G4247"/>
  <c r="G4248"/>
  <c r="G4249"/>
  <c r="G4250"/>
  <c r="G4251"/>
  <c r="G4252"/>
  <c r="G4253"/>
  <c r="G4254"/>
  <c r="G4255"/>
  <c r="G4256"/>
  <c r="G4257"/>
  <c r="G4258"/>
  <c r="G4259"/>
  <c r="G4260"/>
  <c r="G4261"/>
  <c r="G4262"/>
  <c r="G4263"/>
  <c r="G4264"/>
  <c r="G4265"/>
  <c r="G4266"/>
  <c r="G4267"/>
  <c r="G4268"/>
  <c r="G4269"/>
  <c r="G4270"/>
  <c r="G4271"/>
  <c r="G4272"/>
  <c r="G4273"/>
  <c r="G4274"/>
  <c r="G4275"/>
  <c r="G4276"/>
  <c r="G4277"/>
  <c r="G4278"/>
  <c r="G4279"/>
  <c r="G4280"/>
  <c r="G4281"/>
  <c r="G4282"/>
  <c r="G4283"/>
  <c r="G4284"/>
  <c r="G4285"/>
  <c r="G4286"/>
  <c r="G4287"/>
  <c r="G4288"/>
  <c r="G4289"/>
  <c r="G4290"/>
  <c r="G4291"/>
  <c r="G4292"/>
  <c r="G4293"/>
  <c r="G4294"/>
  <c r="G4295"/>
  <c r="G4296"/>
  <c r="G4297"/>
  <c r="G4298"/>
  <c r="G4299"/>
  <c r="G4300"/>
  <c r="G4301"/>
  <c r="G4302"/>
  <c r="G4303"/>
  <c r="G4304"/>
  <c r="G4305"/>
  <c r="G4306"/>
  <c r="G4307"/>
  <c r="G4308"/>
  <c r="G4309"/>
  <c r="G4310"/>
  <c r="G4311"/>
  <c r="G4312"/>
  <c r="G4313"/>
  <c r="G4314"/>
  <c r="G4315"/>
  <c r="G4316"/>
  <c r="G4317"/>
  <c r="G4318"/>
  <c r="G4319"/>
  <c r="G4320"/>
  <c r="G4321"/>
  <c r="G4322"/>
  <c r="G4323"/>
  <c r="G4324"/>
  <c r="G4325"/>
  <c r="G4326"/>
  <c r="G4327"/>
  <c r="G4328"/>
  <c r="G4329"/>
  <c r="G4330"/>
  <c r="G4331"/>
  <c r="G4332"/>
  <c r="G4333"/>
  <c r="G4334"/>
  <c r="G4335"/>
  <c r="G4336"/>
  <c r="G4337"/>
  <c r="G4338"/>
  <c r="G4339"/>
  <c r="G4340"/>
  <c r="G4341"/>
  <c r="G4342"/>
  <c r="G4343"/>
  <c r="G4344"/>
  <c r="G4345"/>
  <c r="G4346"/>
  <c r="G4347"/>
  <c r="G4348"/>
  <c r="G4349"/>
  <c r="G4350"/>
  <c r="G4351"/>
  <c r="G4352"/>
  <c r="G4353"/>
  <c r="G4354"/>
  <c r="G4355"/>
  <c r="G4356"/>
  <c r="G4357"/>
  <c r="G4358"/>
  <c r="G4359"/>
  <c r="G4360"/>
  <c r="G4361"/>
  <c r="G4362"/>
  <c r="G4363"/>
  <c r="G4364"/>
  <c r="G4365"/>
  <c r="G4366"/>
  <c r="G4367"/>
  <c r="G4368"/>
  <c r="G4369"/>
  <c r="G4370"/>
  <c r="G4371"/>
  <c r="G4372"/>
  <c r="G4373"/>
  <c r="G4374"/>
  <c r="G4375"/>
  <c r="G4376"/>
  <c r="G4377"/>
  <c r="G4378"/>
  <c r="G4379"/>
  <c r="G4380"/>
  <c r="G4381"/>
  <c r="G4382"/>
  <c r="G4383"/>
  <c r="G4384"/>
  <c r="G4385"/>
  <c r="G4386"/>
  <c r="G4387"/>
  <c r="G4388"/>
  <c r="G4389"/>
  <c r="G4390"/>
  <c r="G4391"/>
  <c r="G4392"/>
  <c r="G4393"/>
  <c r="G4394"/>
  <c r="G4395"/>
  <c r="G4396"/>
  <c r="G4397"/>
  <c r="G4398"/>
  <c r="G4399"/>
  <c r="G4400"/>
  <c r="G4401"/>
  <c r="G4402"/>
  <c r="G4403"/>
  <c r="G4404"/>
  <c r="G4405"/>
  <c r="G4406"/>
  <c r="G4407"/>
  <c r="G4408"/>
  <c r="G4409"/>
  <c r="G4410"/>
  <c r="G4411"/>
  <c r="G4412"/>
  <c r="G4413"/>
  <c r="G4414"/>
  <c r="G4415"/>
  <c r="G4416"/>
  <c r="G4417"/>
  <c r="G4418"/>
  <c r="G4419"/>
  <c r="G4420"/>
  <c r="G4421"/>
  <c r="G4422"/>
  <c r="G4423"/>
  <c r="G4424"/>
  <c r="G4425"/>
  <c r="G4426"/>
  <c r="G4427"/>
  <c r="G4428"/>
  <c r="G4429"/>
  <c r="G4430"/>
  <c r="G4431"/>
  <c r="G4432"/>
  <c r="G4433"/>
  <c r="G4434"/>
  <c r="G4435"/>
  <c r="G4436"/>
  <c r="G4437"/>
  <c r="G4438"/>
  <c r="G4439"/>
  <c r="G4440"/>
  <c r="G4441"/>
  <c r="G4442"/>
  <c r="G4443"/>
  <c r="G4444"/>
  <c r="G4445"/>
  <c r="G4446"/>
  <c r="G4447"/>
  <c r="G4448"/>
  <c r="G4449"/>
  <c r="G4450"/>
  <c r="G4451"/>
  <c r="G4452"/>
  <c r="G4453"/>
  <c r="G4454"/>
  <c r="G4455"/>
  <c r="G4456"/>
  <c r="G4457"/>
  <c r="G4458"/>
  <c r="G4459"/>
  <c r="G4460"/>
  <c r="G4461"/>
  <c r="G4462"/>
  <c r="G4463"/>
  <c r="G4464"/>
  <c r="G4465"/>
  <c r="G4466"/>
  <c r="G4467"/>
  <c r="G4468"/>
  <c r="G4469"/>
  <c r="G4470"/>
  <c r="G4471"/>
  <c r="G4472"/>
  <c r="G4473"/>
  <c r="G4474"/>
  <c r="G4475"/>
  <c r="G4476"/>
  <c r="G4477"/>
  <c r="G4478"/>
  <c r="G4479"/>
  <c r="G4480"/>
  <c r="G4481"/>
  <c r="G4482"/>
  <c r="G4483"/>
  <c r="G4484"/>
  <c r="G4485"/>
  <c r="G4486"/>
  <c r="G4487"/>
  <c r="G4488"/>
  <c r="G4489"/>
  <c r="G4490"/>
  <c r="G4491"/>
  <c r="G4492"/>
  <c r="G4493"/>
  <c r="G4494"/>
  <c r="G4495"/>
  <c r="G4496"/>
  <c r="G4497"/>
  <c r="G4498"/>
  <c r="G4499"/>
  <c r="G4500"/>
  <c r="G4501"/>
  <c r="G4502"/>
  <c r="G4503"/>
  <c r="G4504"/>
  <c r="G4505"/>
  <c r="G4506"/>
  <c r="G4507"/>
  <c r="G4508"/>
  <c r="G4509"/>
  <c r="G4510"/>
  <c r="G4511"/>
  <c r="G4512"/>
  <c r="G4513"/>
  <c r="G4514"/>
  <c r="G4515"/>
  <c r="G4516"/>
  <c r="G4517"/>
  <c r="G4518"/>
  <c r="G4519"/>
  <c r="G4520"/>
  <c r="G4521"/>
  <c r="G4522"/>
  <c r="G4523"/>
  <c r="G4524"/>
  <c r="G4525"/>
  <c r="G4526"/>
  <c r="G4527"/>
  <c r="G4528"/>
  <c r="G4529"/>
  <c r="G4530"/>
  <c r="G4531"/>
  <c r="G4532"/>
  <c r="G4533"/>
  <c r="G4534"/>
  <c r="G4535"/>
  <c r="G4536"/>
  <c r="G4537"/>
  <c r="G4538"/>
  <c r="G4539"/>
  <c r="G4540"/>
  <c r="G4541"/>
  <c r="G4542"/>
  <c r="G4543"/>
  <c r="G4544"/>
  <c r="G4545"/>
  <c r="G4546"/>
  <c r="G4547"/>
  <c r="G4548"/>
  <c r="G4549"/>
  <c r="G4550"/>
  <c r="G4551"/>
  <c r="G4552"/>
  <c r="G4553"/>
  <c r="G4554"/>
  <c r="G4555"/>
  <c r="G4556"/>
  <c r="G4557"/>
  <c r="G4558"/>
  <c r="G4559"/>
  <c r="G4560"/>
  <c r="G4561"/>
  <c r="G4562"/>
  <c r="G4563"/>
  <c r="G4564"/>
  <c r="G4565"/>
  <c r="G4566"/>
  <c r="G4567"/>
  <c r="G4568"/>
  <c r="G4569"/>
  <c r="G4570"/>
  <c r="G4571"/>
  <c r="G4572"/>
  <c r="G4573"/>
  <c r="G4574"/>
  <c r="G4575"/>
  <c r="G4576"/>
  <c r="G4577"/>
  <c r="G4578"/>
  <c r="G4579"/>
  <c r="G4580"/>
  <c r="G4581"/>
  <c r="G4582"/>
  <c r="G4583"/>
  <c r="G4584"/>
  <c r="G4585"/>
  <c r="G4586"/>
  <c r="G4587"/>
  <c r="G4588"/>
  <c r="G4589"/>
  <c r="G4590"/>
  <c r="G4591"/>
  <c r="G4592"/>
  <c r="G4593"/>
  <c r="G4594"/>
  <c r="G4595"/>
  <c r="G4596"/>
  <c r="G4597"/>
  <c r="G4598"/>
  <c r="G4599"/>
  <c r="G4600"/>
  <c r="G4601"/>
  <c r="G4602"/>
  <c r="G4603"/>
  <c r="G4604"/>
  <c r="G4605"/>
  <c r="G4606"/>
  <c r="G4607"/>
  <c r="G4608"/>
  <c r="G4609"/>
  <c r="G4610"/>
  <c r="G4611"/>
  <c r="G4612"/>
  <c r="G4613"/>
  <c r="G4614"/>
  <c r="G4615"/>
  <c r="G4616"/>
  <c r="G4617"/>
  <c r="G4618"/>
  <c r="G4619"/>
  <c r="G4620"/>
  <c r="G4621"/>
  <c r="G4622"/>
  <c r="G4623"/>
  <c r="G4624"/>
  <c r="G4625"/>
  <c r="G4626"/>
  <c r="G4627"/>
  <c r="G4628"/>
  <c r="G4629"/>
  <c r="G4630"/>
  <c r="G4631"/>
  <c r="G4632"/>
  <c r="G4633"/>
  <c r="G4634"/>
  <c r="G4635"/>
  <c r="G4636"/>
  <c r="G4637"/>
  <c r="G4638"/>
  <c r="G4639"/>
  <c r="G4640"/>
  <c r="G4641"/>
  <c r="G4642"/>
  <c r="G4643"/>
  <c r="G4644"/>
  <c r="G4645"/>
  <c r="G4646"/>
  <c r="G4647"/>
  <c r="G4648"/>
  <c r="G4649"/>
  <c r="G4650"/>
  <c r="G4651"/>
  <c r="G4652"/>
  <c r="G4653"/>
  <c r="G4654"/>
  <c r="G4655"/>
  <c r="G4656"/>
  <c r="G4657"/>
  <c r="G4658"/>
  <c r="G4659"/>
  <c r="G4660"/>
  <c r="G4661"/>
  <c r="G4662"/>
  <c r="G4663"/>
  <c r="G4664"/>
  <c r="G4665"/>
  <c r="G4666"/>
  <c r="G4667"/>
  <c r="G4668"/>
  <c r="G4669"/>
  <c r="G4670"/>
  <c r="G4671"/>
  <c r="G4672"/>
  <c r="G4673"/>
  <c r="G4674"/>
  <c r="G4675"/>
  <c r="G4676"/>
  <c r="G4677"/>
  <c r="G4678"/>
  <c r="G4679"/>
  <c r="G4680"/>
  <c r="G4681"/>
  <c r="G4682"/>
  <c r="G4683"/>
  <c r="G4684"/>
  <c r="G4685"/>
  <c r="G4686"/>
  <c r="G4687"/>
  <c r="G4688"/>
  <c r="G4689"/>
  <c r="G4690"/>
  <c r="G4691"/>
  <c r="G4692"/>
  <c r="G4693"/>
  <c r="G4694"/>
  <c r="G4695"/>
  <c r="G4696"/>
  <c r="G4697"/>
  <c r="G4698"/>
  <c r="G4699"/>
  <c r="G4700"/>
  <c r="G4701"/>
  <c r="G4702"/>
  <c r="G4703"/>
  <c r="G4704"/>
  <c r="G4705"/>
  <c r="G4706"/>
  <c r="G4707"/>
  <c r="G4708"/>
  <c r="G4709"/>
  <c r="G4710"/>
  <c r="G4711"/>
  <c r="G4712"/>
  <c r="G4713"/>
  <c r="G4714"/>
  <c r="G4715"/>
  <c r="G4716"/>
  <c r="G4717"/>
  <c r="G4718"/>
  <c r="G4719"/>
  <c r="G4720"/>
  <c r="G4721"/>
  <c r="G4722"/>
  <c r="G4723"/>
  <c r="G4724"/>
  <c r="G4725"/>
  <c r="G4726"/>
  <c r="G4727"/>
  <c r="G4728"/>
  <c r="G4729"/>
  <c r="G4730"/>
  <c r="G4731"/>
  <c r="G4732"/>
  <c r="G4733"/>
  <c r="G4734"/>
  <c r="G4735"/>
  <c r="G4736"/>
  <c r="G4737"/>
  <c r="G4738"/>
  <c r="G4739"/>
  <c r="G4740"/>
  <c r="G4741"/>
  <c r="G4742"/>
  <c r="G4743"/>
  <c r="G4744"/>
  <c r="G4745"/>
  <c r="G4746"/>
  <c r="G4747"/>
  <c r="G4748"/>
  <c r="G4749"/>
  <c r="G4750"/>
  <c r="G4751"/>
  <c r="G4752"/>
  <c r="G4753"/>
  <c r="G4754"/>
  <c r="G4755"/>
  <c r="G4756"/>
  <c r="G4757"/>
  <c r="G4758"/>
  <c r="G4759"/>
  <c r="G4760"/>
  <c r="G4761"/>
  <c r="G4762"/>
  <c r="G4763"/>
  <c r="G4764"/>
  <c r="G4765"/>
  <c r="G4766"/>
  <c r="G4767"/>
  <c r="G4768"/>
  <c r="G4769"/>
  <c r="G4770"/>
  <c r="G4771"/>
  <c r="G4772"/>
  <c r="G4773"/>
  <c r="G4774"/>
  <c r="G4775"/>
  <c r="G4776"/>
  <c r="G4777"/>
  <c r="G4778"/>
  <c r="G4779"/>
  <c r="G4780"/>
  <c r="G4781"/>
  <c r="G4782"/>
  <c r="G4783"/>
  <c r="G4784"/>
  <c r="G4785"/>
  <c r="G4786"/>
  <c r="G4787"/>
  <c r="G4788"/>
  <c r="G4789"/>
  <c r="G4790"/>
  <c r="G4791"/>
  <c r="G4792"/>
  <c r="G4793"/>
  <c r="G4794"/>
  <c r="G4795"/>
  <c r="G4796"/>
  <c r="G4797"/>
  <c r="G4798"/>
  <c r="G4799"/>
  <c r="G4800"/>
  <c r="G4801"/>
  <c r="G4802"/>
  <c r="G4803"/>
  <c r="G4804"/>
  <c r="G4805"/>
  <c r="G4806"/>
  <c r="G4807"/>
  <c r="G4808"/>
  <c r="G4809"/>
  <c r="G4810"/>
  <c r="G4811"/>
  <c r="G4812"/>
  <c r="G4813"/>
  <c r="G4814"/>
  <c r="G4815"/>
  <c r="G4816"/>
  <c r="G4817"/>
  <c r="G4818"/>
  <c r="G4819"/>
  <c r="G4820"/>
  <c r="G4821"/>
  <c r="G4822"/>
  <c r="G4823"/>
  <c r="G4824"/>
  <c r="G4825"/>
  <c r="G4826"/>
  <c r="G4827"/>
  <c r="G4828"/>
  <c r="G4829"/>
  <c r="G4830"/>
  <c r="G4831"/>
  <c r="G4832"/>
  <c r="G4833"/>
  <c r="G4834"/>
  <c r="G4835"/>
  <c r="G4836"/>
  <c r="G4837"/>
  <c r="G4838"/>
  <c r="G4839"/>
  <c r="G4840"/>
  <c r="G4841"/>
  <c r="G4842"/>
  <c r="G4843"/>
  <c r="G4844"/>
  <c r="G4845"/>
  <c r="G4846"/>
  <c r="G4847"/>
  <c r="G4848"/>
  <c r="G4849"/>
  <c r="G4850"/>
  <c r="G4851"/>
  <c r="G4852"/>
  <c r="G4853"/>
  <c r="G4854"/>
  <c r="G4855"/>
  <c r="G4856"/>
  <c r="G4857"/>
  <c r="G4858"/>
  <c r="G4859"/>
  <c r="G4860"/>
  <c r="G4861"/>
  <c r="G4862"/>
  <c r="G4863"/>
  <c r="G4864"/>
  <c r="G4865"/>
  <c r="G4866"/>
  <c r="G4867"/>
  <c r="G4868"/>
  <c r="G4869"/>
  <c r="G4870"/>
  <c r="G4871"/>
  <c r="G4872"/>
  <c r="G4873"/>
  <c r="G4874"/>
  <c r="G4875"/>
  <c r="G4876"/>
  <c r="G4877"/>
  <c r="G4878"/>
  <c r="G4879"/>
  <c r="G4880"/>
  <c r="G4881"/>
  <c r="G4882"/>
  <c r="G4883"/>
  <c r="G4884"/>
  <c r="G4885"/>
  <c r="G4886"/>
  <c r="G4887"/>
  <c r="G4888"/>
  <c r="G4889"/>
  <c r="G4890"/>
  <c r="G4891"/>
  <c r="G4892"/>
  <c r="G4893"/>
  <c r="G4894"/>
  <c r="G4895"/>
  <c r="G4896"/>
  <c r="G4897"/>
  <c r="G4898"/>
  <c r="G4899"/>
  <c r="G4900"/>
  <c r="G4901"/>
  <c r="G4902"/>
  <c r="G4903"/>
  <c r="G4904"/>
  <c r="G4905"/>
  <c r="G4906"/>
  <c r="G4907"/>
  <c r="G4908"/>
  <c r="G4909"/>
  <c r="G4910"/>
  <c r="G4911"/>
  <c r="G4912"/>
  <c r="G4913"/>
  <c r="G4914"/>
  <c r="G4915"/>
  <c r="G4916"/>
  <c r="G4917"/>
  <c r="G4918"/>
  <c r="G4919"/>
  <c r="G4920"/>
  <c r="G4921"/>
  <c r="G4922"/>
  <c r="G4923"/>
  <c r="G4924"/>
  <c r="G4925"/>
  <c r="G4926"/>
  <c r="G4927"/>
  <c r="G4928"/>
  <c r="G4929"/>
  <c r="G4930"/>
  <c r="G4931"/>
  <c r="G4932"/>
  <c r="G4933"/>
  <c r="G4934"/>
  <c r="G4935"/>
  <c r="G4936"/>
  <c r="G4937"/>
  <c r="G4938"/>
  <c r="G4939"/>
  <c r="G4940"/>
  <c r="G4941"/>
  <c r="G4942"/>
  <c r="G4943"/>
  <c r="G4944"/>
  <c r="G4945"/>
  <c r="G4946"/>
  <c r="G4947"/>
  <c r="G4948"/>
  <c r="G4949"/>
  <c r="G4950"/>
  <c r="G4951"/>
  <c r="G4952"/>
  <c r="G4953"/>
  <c r="G4954"/>
  <c r="G4955"/>
  <c r="G4956"/>
  <c r="G4957"/>
  <c r="G4958"/>
  <c r="G4959"/>
  <c r="G4960"/>
  <c r="G4961"/>
  <c r="G4962"/>
  <c r="G4963"/>
  <c r="G4964"/>
  <c r="G4965"/>
  <c r="G4966"/>
  <c r="G4967"/>
  <c r="G4968"/>
  <c r="G4969"/>
  <c r="G4970"/>
  <c r="G4971"/>
  <c r="G4972"/>
  <c r="G4973"/>
  <c r="G4974"/>
  <c r="G4975"/>
  <c r="G4976"/>
  <c r="G4977"/>
  <c r="G4978"/>
  <c r="G4979"/>
  <c r="G4980"/>
  <c r="G4981"/>
  <c r="G4982"/>
  <c r="G4983"/>
  <c r="G4984"/>
  <c r="G4985"/>
  <c r="G4986"/>
  <c r="G4987"/>
  <c r="G4988"/>
  <c r="G4989"/>
  <c r="G4990"/>
  <c r="G4991"/>
  <c r="G4992"/>
  <c r="G4993"/>
  <c r="G4994"/>
  <c r="G4995"/>
  <c r="G4996"/>
  <c r="G4997"/>
  <c r="G4998"/>
  <c r="G4999"/>
  <c r="G5000"/>
  <c r="G5001"/>
  <c r="G5002"/>
  <c r="G5003"/>
  <c r="G5004"/>
  <c r="G5005"/>
  <c r="G5006"/>
  <c r="G5007"/>
  <c r="G5008"/>
  <c r="G5009"/>
  <c r="G5010"/>
  <c r="G5011"/>
  <c r="G5012"/>
  <c r="G5013"/>
  <c r="G5014"/>
  <c r="G5015"/>
  <c r="G5016"/>
  <c r="G5017"/>
  <c r="G5018"/>
  <c r="G5019"/>
  <c r="G5020"/>
  <c r="G5021"/>
  <c r="G5022"/>
  <c r="G5023"/>
  <c r="G5024"/>
  <c r="G5025"/>
  <c r="G5026"/>
  <c r="G5027"/>
  <c r="G5028"/>
  <c r="G5029"/>
  <c r="G5030"/>
  <c r="G5031"/>
  <c r="G5032"/>
  <c r="G5033"/>
  <c r="G5034"/>
  <c r="G5035"/>
  <c r="G5036"/>
  <c r="G5037"/>
  <c r="G5038"/>
  <c r="G5039"/>
  <c r="G5040"/>
  <c r="G5041"/>
  <c r="G5042"/>
  <c r="G5043"/>
  <c r="G5044"/>
  <c r="G5045"/>
  <c r="G5046"/>
  <c r="G5047"/>
  <c r="G5048"/>
  <c r="G5049"/>
  <c r="G5050"/>
  <c r="G5051"/>
  <c r="G5052"/>
  <c r="G5053"/>
  <c r="G5054"/>
  <c r="G5055"/>
  <c r="G5056"/>
  <c r="G5057"/>
  <c r="G5058"/>
  <c r="G5059"/>
  <c r="G5060"/>
  <c r="G5061"/>
  <c r="G5062"/>
  <c r="G5063"/>
  <c r="G5064"/>
  <c r="G5065"/>
  <c r="G5066"/>
  <c r="G5067"/>
  <c r="G5068"/>
  <c r="G5069"/>
  <c r="G5070"/>
  <c r="G5071"/>
  <c r="G5072"/>
  <c r="G5073"/>
  <c r="G5074"/>
  <c r="G5075"/>
  <c r="G5076"/>
  <c r="G5077"/>
  <c r="G5078"/>
  <c r="G5079"/>
  <c r="G5080"/>
  <c r="G5081"/>
  <c r="G5082"/>
  <c r="G5083"/>
  <c r="G5084"/>
  <c r="G5085"/>
  <c r="G5086"/>
  <c r="G5087"/>
  <c r="G5088"/>
  <c r="G5089"/>
  <c r="G5090"/>
  <c r="G5091"/>
  <c r="G5092"/>
  <c r="G5093"/>
  <c r="G5094"/>
  <c r="G5095"/>
  <c r="G5096"/>
  <c r="G5097"/>
  <c r="G5098"/>
  <c r="G5099"/>
  <c r="G5100"/>
  <c r="G5101"/>
  <c r="G5102"/>
  <c r="G5103"/>
  <c r="G5104"/>
  <c r="G5105"/>
  <c r="G5106"/>
  <c r="G5107"/>
  <c r="G5108"/>
  <c r="G5109"/>
  <c r="G5110"/>
  <c r="G5111"/>
  <c r="G5112"/>
  <c r="G5113"/>
  <c r="G5114"/>
  <c r="G5115"/>
  <c r="G5116"/>
  <c r="G5117"/>
  <c r="G5118"/>
  <c r="G5119"/>
  <c r="G5120"/>
  <c r="G5121"/>
  <c r="G5122"/>
  <c r="G5123"/>
  <c r="G5124"/>
  <c r="G5125"/>
  <c r="G5126"/>
  <c r="G5127"/>
  <c r="G5128"/>
  <c r="G5129"/>
  <c r="G5130"/>
  <c r="G5131"/>
  <c r="G5132"/>
  <c r="G5133"/>
  <c r="G5134"/>
  <c r="G5135"/>
  <c r="G5136"/>
  <c r="G5137"/>
  <c r="G5138"/>
  <c r="G5139"/>
  <c r="G5140"/>
  <c r="G5141"/>
  <c r="G5142"/>
  <c r="G5143"/>
  <c r="G5144"/>
  <c r="G5145"/>
  <c r="G5146"/>
  <c r="G5147"/>
  <c r="G5148"/>
  <c r="G5149"/>
  <c r="G5150"/>
  <c r="G5151"/>
  <c r="G5152"/>
  <c r="G5153"/>
  <c r="G5154"/>
  <c r="G5155"/>
  <c r="G5156"/>
  <c r="G5157"/>
  <c r="G5158"/>
  <c r="G5159"/>
  <c r="G5160"/>
  <c r="G5161"/>
  <c r="G5162"/>
  <c r="G5163"/>
  <c r="G5164"/>
  <c r="G5165"/>
  <c r="G5166"/>
  <c r="G5167"/>
  <c r="G5168"/>
  <c r="G5169"/>
  <c r="G5170"/>
  <c r="G5171"/>
  <c r="G5172"/>
  <c r="G5173"/>
  <c r="G5174"/>
  <c r="G5175"/>
  <c r="G5176"/>
  <c r="G5177"/>
  <c r="G5178"/>
  <c r="G5179"/>
  <c r="G5180"/>
  <c r="G5181"/>
  <c r="G5182"/>
  <c r="G5183"/>
  <c r="G5184"/>
  <c r="G5185"/>
  <c r="G5186"/>
  <c r="G5187"/>
  <c r="G5188"/>
  <c r="G5189"/>
  <c r="G5190"/>
  <c r="G5191"/>
  <c r="G5192"/>
  <c r="G5193"/>
  <c r="G5194"/>
  <c r="G5195"/>
  <c r="G5196"/>
  <c r="G5197"/>
  <c r="G5198"/>
  <c r="G5199"/>
  <c r="G5200"/>
  <c r="G5201"/>
  <c r="G5202"/>
  <c r="G5203"/>
  <c r="G5204"/>
  <c r="G5205"/>
  <c r="G5206"/>
  <c r="G5207"/>
  <c r="G5208"/>
  <c r="G5209"/>
  <c r="G5210"/>
  <c r="G5211"/>
  <c r="G5212"/>
  <c r="G5213"/>
  <c r="G5214"/>
  <c r="G5215"/>
  <c r="G5216"/>
  <c r="G5217"/>
  <c r="G5218"/>
  <c r="G5219"/>
  <c r="G5220"/>
  <c r="G5221"/>
  <c r="G5222"/>
  <c r="G5223"/>
  <c r="G5224"/>
  <c r="G5225"/>
  <c r="G5226"/>
  <c r="G5227"/>
  <c r="G5228"/>
  <c r="G5229"/>
  <c r="G5230"/>
  <c r="G5231"/>
  <c r="G5232"/>
  <c r="G5233"/>
  <c r="G5234"/>
  <c r="G5235"/>
  <c r="G5236"/>
  <c r="G5237"/>
  <c r="G5238"/>
  <c r="G5239"/>
  <c r="G5240"/>
  <c r="G5241"/>
  <c r="G5242"/>
  <c r="G5243"/>
  <c r="G5244"/>
  <c r="G5245"/>
  <c r="G5246"/>
  <c r="G5247"/>
  <c r="G5248"/>
  <c r="G5249"/>
  <c r="G5250"/>
  <c r="G5251"/>
  <c r="G5252"/>
  <c r="G5253"/>
  <c r="G5254"/>
  <c r="G5255"/>
  <c r="G5256"/>
  <c r="G5257"/>
  <c r="G5258"/>
  <c r="G5259"/>
  <c r="G5260"/>
  <c r="G5261"/>
  <c r="G5262"/>
  <c r="G5263"/>
  <c r="G5264"/>
  <c r="G5265"/>
  <c r="G5266"/>
  <c r="G5267"/>
  <c r="G5268"/>
  <c r="G5269"/>
  <c r="G5270"/>
  <c r="G5271"/>
  <c r="G5272"/>
  <c r="G5273"/>
  <c r="G5274"/>
  <c r="G5275"/>
  <c r="G5276"/>
  <c r="G5277"/>
  <c r="G5278"/>
  <c r="G5279"/>
  <c r="G5280"/>
  <c r="G5281"/>
  <c r="G5282"/>
  <c r="G5283"/>
  <c r="G5284"/>
  <c r="G5285"/>
  <c r="G5286"/>
  <c r="G5287"/>
  <c r="G5288"/>
  <c r="G5289"/>
  <c r="G5290"/>
  <c r="G5291"/>
  <c r="G5292"/>
  <c r="G5293"/>
  <c r="G5294"/>
  <c r="G5295"/>
  <c r="G5296"/>
  <c r="G5297"/>
  <c r="G5298"/>
  <c r="G5299"/>
  <c r="G5300"/>
  <c r="G5301"/>
  <c r="G5302"/>
  <c r="G5303"/>
  <c r="G5304"/>
  <c r="G5305"/>
  <c r="G5306"/>
  <c r="G5307"/>
  <c r="G5308"/>
  <c r="G5309"/>
  <c r="G5310"/>
  <c r="G5311"/>
  <c r="G5312"/>
  <c r="G5313"/>
  <c r="G5314"/>
  <c r="G5315"/>
  <c r="G5316"/>
  <c r="G5317"/>
  <c r="G5318"/>
  <c r="G5319"/>
  <c r="G5320"/>
  <c r="G5321"/>
  <c r="G5322"/>
  <c r="G5323"/>
  <c r="G5324"/>
  <c r="G5325"/>
  <c r="G5326"/>
  <c r="G5327"/>
  <c r="G5328"/>
  <c r="G5329"/>
  <c r="G5330"/>
  <c r="G5331"/>
  <c r="G5332"/>
  <c r="G5333"/>
  <c r="G5334"/>
  <c r="G5335"/>
  <c r="G5336"/>
  <c r="G5337"/>
  <c r="G5338"/>
  <c r="G5339"/>
  <c r="G5340"/>
  <c r="G5341"/>
  <c r="G5342"/>
  <c r="G5343"/>
  <c r="G5344"/>
  <c r="G5345"/>
  <c r="G5346"/>
  <c r="G5347"/>
  <c r="G5348"/>
  <c r="G5349"/>
  <c r="G5350"/>
  <c r="G5351"/>
  <c r="G5352"/>
  <c r="G5353"/>
  <c r="G5354"/>
  <c r="G5355"/>
  <c r="G5356"/>
  <c r="G5357"/>
  <c r="G5358"/>
  <c r="G5359"/>
  <c r="G5360"/>
  <c r="G5361"/>
  <c r="G5362"/>
  <c r="G5363"/>
  <c r="G5364"/>
  <c r="G5365"/>
  <c r="G5366"/>
  <c r="G5367"/>
  <c r="G5368"/>
  <c r="G5369"/>
  <c r="G5370"/>
  <c r="G5371"/>
  <c r="G5372"/>
  <c r="G5373"/>
  <c r="G5374"/>
  <c r="G5375"/>
  <c r="G5376"/>
  <c r="G5377"/>
  <c r="G5378"/>
  <c r="G5379"/>
  <c r="G5380"/>
  <c r="G5381"/>
  <c r="G5382"/>
  <c r="G5383"/>
  <c r="G5384"/>
  <c r="G5385"/>
  <c r="G5386"/>
  <c r="G5387"/>
  <c r="G5388"/>
  <c r="G5389"/>
  <c r="G5390"/>
  <c r="G5391"/>
  <c r="G5392"/>
  <c r="G5393"/>
  <c r="G5394"/>
  <c r="G5395"/>
  <c r="G5396"/>
  <c r="G5397"/>
  <c r="G5398"/>
  <c r="G5399"/>
  <c r="G5400"/>
  <c r="G5401"/>
  <c r="G5402"/>
  <c r="G5403"/>
  <c r="G5404"/>
  <c r="G5405"/>
  <c r="G5406"/>
  <c r="G5407"/>
  <c r="G5408"/>
  <c r="G5409"/>
  <c r="G5410"/>
  <c r="G5411"/>
  <c r="G5412"/>
  <c r="G5413"/>
  <c r="G5414"/>
  <c r="G5415"/>
  <c r="G5416"/>
  <c r="G5417"/>
  <c r="G5418"/>
  <c r="G5419"/>
  <c r="G5420"/>
  <c r="G5421"/>
  <c r="G5422"/>
  <c r="G5423"/>
  <c r="G5424"/>
  <c r="G5425"/>
  <c r="G5426"/>
  <c r="G5427"/>
  <c r="G5428"/>
  <c r="G5429"/>
  <c r="G5430"/>
  <c r="G5431"/>
  <c r="G5432"/>
  <c r="G5433"/>
  <c r="G5434"/>
  <c r="G5435"/>
  <c r="G5436"/>
  <c r="G5437"/>
  <c r="G5438"/>
  <c r="G5439"/>
  <c r="G5440"/>
  <c r="G5441"/>
  <c r="G5442"/>
  <c r="G5443"/>
  <c r="G5444"/>
  <c r="G5445"/>
  <c r="G5446"/>
  <c r="G5447"/>
  <c r="G5448"/>
  <c r="G5449"/>
  <c r="G5450"/>
  <c r="G5451"/>
  <c r="G5452"/>
  <c r="G5453"/>
  <c r="G5454"/>
  <c r="G5455"/>
  <c r="G5456"/>
  <c r="G5457"/>
  <c r="G5458"/>
  <c r="G5459"/>
  <c r="G5460"/>
  <c r="G5461"/>
  <c r="G5462"/>
  <c r="G5463"/>
  <c r="G5464"/>
  <c r="G5465"/>
  <c r="G5466"/>
  <c r="G5467"/>
  <c r="G5468"/>
  <c r="G5469"/>
  <c r="G5470"/>
  <c r="G5471"/>
  <c r="G5472"/>
  <c r="G5473"/>
  <c r="G5474"/>
  <c r="G5475"/>
  <c r="G5476"/>
  <c r="G5477"/>
  <c r="G5478"/>
  <c r="G5479"/>
  <c r="G5480"/>
  <c r="G5481"/>
  <c r="G5482"/>
  <c r="G5483"/>
  <c r="G5484"/>
  <c r="G5485"/>
  <c r="G5486"/>
  <c r="G5487"/>
  <c r="G5488"/>
  <c r="G5489"/>
  <c r="G5490"/>
  <c r="G5491"/>
  <c r="G5492"/>
  <c r="G5493"/>
  <c r="G5494"/>
  <c r="G5495"/>
  <c r="G5496"/>
  <c r="G5497"/>
  <c r="G5498"/>
  <c r="G5499"/>
  <c r="G5500"/>
  <c r="G5501"/>
  <c r="G5502"/>
  <c r="G5503"/>
  <c r="G5504"/>
  <c r="G5505"/>
  <c r="G5506"/>
  <c r="G5507"/>
  <c r="G5508"/>
  <c r="G5509"/>
  <c r="G5510"/>
  <c r="G5511"/>
  <c r="G5512"/>
  <c r="G5513"/>
  <c r="G5514"/>
  <c r="G5515"/>
  <c r="G5516"/>
  <c r="G5517"/>
  <c r="G5518"/>
  <c r="G5519"/>
  <c r="G5520"/>
  <c r="G5521"/>
  <c r="G5522"/>
  <c r="G5523"/>
  <c r="G5524"/>
  <c r="G5525"/>
  <c r="G5526"/>
  <c r="G5527"/>
  <c r="G5528"/>
  <c r="G5529"/>
  <c r="G5530"/>
  <c r="G5531"/>
  <c r="G5532"/>
  <c r="G5533"/>
  <c r="G5534"/>
  <c r="G5535"/>
  <c r="G5536"/>
  <c r="G5537"/>
  <c r="G5538"/>
  <c r="G5539"/>
  <c r="G5540"/>
  <c r="G5541"/>
  <c r="G5542"/>
  <c r="G5543"/>
  <c r="G5544"/>
  <c r="G5545"/>
  <c r="G5546"/>
  <c r="G5547"/>
  <c r="G5548"/>
  <c r="G5549"/>
  <c r="G5550"/>
  <c r="G5551"/>
  <c r="G5552"/>
  <c r="G5553"/>
  <c r="G5554"/>
  <c r="G5555"/>
  <c r="G5556"/>
  <c r="G5557"/>
  <c r="G5558"/>
  <c r="G5559"/>
  <c r="G5560"/>
  <c r="G5561"/>
  <c r="G5562"/>
  <c r="G5563"/>
  <c r="G5564"/>
  <c r="G5565"/>
  <c r="G5566"/>
  <c r="G5567"/>
  <c r="G5568"/>
  <c r="G5569"/>
  <c r="G5570"/>
  <c r="G5571"/>
  <c r="G5572"/>
  <c r="G5573"/>
  <c r="G5574"/>
  <c r="G5575"/>
  <c r="G5576"/>
  <c r="G5577"/>
  <c r="G5578"/>
  <c r="G5579"/>
  <c r="G5580"/>
  <c r="G5581"/>
  <c r="G5582"/>
  <c r="G5583"/>
  <c r="G5584"/>
  <c r="G5585"/>
  <c r="G5586"/>
  <c r="G5587"/>
  <c r="G5588"/>
  <c r="G5589"/>
  <c r="G5590"/>
  <c r="G5591"/>
  <c r="G5592"/>
  <c r="G5593"/>
  <c r="G5594"/>
  <c r="G5595"/>
  <c r="G5596"/>
  <c r="G5597"/>
  <c r="G5598"/>
  <c r="G5599"/>
  <c r="G5600"/>
  <c r="G5601"/>
  <c r="G5602"/>
  <c r="G5603"/>
  <c r="G5604"/>
  <c r="G5605"/>
  <c r="G5606"/>
  <c r="G5607"/>
  <c r="G5608"/>
  <c r="G5609"/>
  <c r="G5610"/>
  <c r="G5611"/>
  <c r="G5612"/>
  <c r="G5613"/>
  <c r="G5614"/>
  <c r="G5615"/>
  <c r="G5616"/>
  <c r="G5617"/>
  <c r="G5618"/>
  <c r="G5619"/>
  <c r="G5620"/>
  <c r="G5621"/>
  <c r="G5622"/>
  <c r="G5623"/>
  <c r="G5624"/>
  <c r="G5625"/>
  <c r="G5626"/>
  <c r="G5627"/>
  <c r="G5628"/>
  <c r="G5629"/>
  <c r="G5630"/>
  <c r="G5631"/>
  <c r="G5632"/>
  <c r="G5633"/>
  <c r="G5634"/>
  <c r="G5635"/>
  <c r="G5636"/>
  <c r="G5637"/>
  <c r="G5638"/>
  <c r="G5639"/>
  <c r="G5640"/>
  <c r="G5641"/>
  <c r="G5642"/>
  <c r="G5643"/>
  <c r="G5644"/>
  <c r="G5645"/>
  <c r="G5646"/>
  <c r="G5647"/>
  <c r="G5648"/>
  <c r="G5649"/>
  <c r="G5650"/>
  <c r="G5651"/>
  <c r="G5652"/>
  <c r="G5653"/>
  <c r="G5654"/>
  <c r="G5655"/>
  <c r="G5656"/>
  <c r="G5657"/>
  <c r="G5658"/>
  <c r="G5659"/>
  <c r="G5660"/>
  <c r="G5661"/>
  <c r="G5662"/>
  <c r="G5663"/>
  <c r="G5664"/>
  <c r="G5665"/>
  <c r="G5666"/>
  <c r="G5667"/>
  <c r="G5668"/>
  <c r="G5669"/>
  <c r="G5670"/>
  <c r="G5671"/>
  <c r="G5672"/>
  <c r="G5673"/>
  <c r="G5674"/>
  <c r="G5675"/>
  <c r="G5676"/>
  <c r="G5677"/>
  <c r="G5678"/>
  <c r="G5679"/>
  <c r="G5680"/>
  <c r="G5681"/>
  <c r="G5682"/>
  <c r="G5683"/>
  <c r="G5684"/>
  <c r="G5685"/>
  <c r="G5686"/>
  <c r="G5687"/>
  <c r="G5688"/>
  <c r="G5689"/>
  <c r="G5690"/>
  <c r="G5691"/>
  <c r="G5692"/>
  <c r="G5693"/>
  <c r="G5694"/>
  <c r="G5695"/>
  <c r="G5696"/>
  <c r="G5697"/>
  <c r="G5698"/>
  <c r="G5699"/>
  <c r="G5700"/>
  <c r="G5701"/>
  <c r="G5702"/>
  <c r="G5703"/>
  <c r="G5704"/>
  <c r="G5705"/>
  <c r="G5706"/>
  <c r="G5707"/>
  <c r="G5708"/>
  <c r="G5709"/>
  <c r="G5710"/>
  <c r="G5711"/>
  <c r="G5712"/>
  <c r="G5713"/>
  <c r="G5714"/>
  <c r="G5715"/>
  <c r="G5716"/>
  <c r="G5717"/>
  <c r="G5718"/>
  <c r="G5719"/>
  <c r="G5720"/>
  <c r="G5721"/>
  <c r="G5722"/>
  <c r="G5723"/>
  <c r="G5724"/>
  <c r="G5725"/>
  <c r="G5726"/>
  <c r="G5727"/>
  <c r="G5728"/>
  <c r="G5729"/>
  <c r="G5730"/>
  <c r="G5731"/>
  <c r="G5732"/>
  <c r="G5733"/>
  <c r="G5734"/>
  <c r="G5735"/>
  <c r="G5736"/>
  <c r="G5737"/>
  <c r="G5738"/>
  <c r="G5739"/>
  <c r="G5740"/>
  <c r="G5741"/>
  <c r="G5742"/>
  <c r="G5743"/>
  <c r="G5744"/>
  <c r="G5745"/>
  <c r="G5746"/>
  <c r="G5747"/>
  <c r="G5748"/>
  <c r="G5749"/>
  <c r="G5750"/>
  <c r="G5751"/>
  <c r="G5752"/>
  <c r="G5753"/>
  <c r="G5754"/>
  <c r="G5755"/>
  <c r="G5756"/>
  <c r="G5757"/>
  <c r="G5758"/>
  <c r="G5759"/>
  <c r="G5760"/>
  <c r="G5761"/>
  <c r="G5762"/>
  <c r="G5763"/>
  <c r="G5764"/>
  <c r="G5765"/>
  <c r="G5766"/>
  <c r="G5767"/>
  <c r="G5768"/>
  <c r="G5769"/>
  <c r="G5770"/>
  <c r="G5771"/>
  <c r="G5772"/>
  <c r="G5773"/>
  <c r="G5774"/>
  <c r="G5775"/>
  <c r="G5776"/>
  <c r="G5777"/>
  <c r="G5778"/>
  <c r="G5779"/>
  <c r="G5780"/>
  <c r="G5781"/>
  <c r="G5782"/>
  <c r="G5783"/>
  <c r="G5784"/>
  <c r="G5785"/>
  <c r="G5786"/>
  <c r="G5787"/>
  <c r="G5788"/>
  <c r="G5789"/>
  <c r="G5790"/>
  <c r="G5791"/>
  <c r="G5792"/>
  <c r="G5793"/>
  <c r="G5794"/>
  <c r="G5795"/>
  <c r="G5796"/>
  <c r="G5797"/>
  <c r="G5798"/>
  <c r="G5799"/>
  <c r="G5800"/>
  <c r="G5801"/>
  <c r="G5802"/>
  <c r="G5803"/>
  <c r="G5804"/>
  <c r="G5805"/>
  <c r="G5806"/>
  <c r="G5807"/>
  <c r="G5808"/>
  <c r="G5809"/>
  <c r="G5810"/>
  <c r="G5811"/>
  <c r="G5812"/>
  <c r="G5813"/>
  <c r="G5814"/>
  <c r="G5815"/>
  <c r="G5816"/>
  <c r="G5817"/>
  <c r="G5818"/>
  <c r="G5819"/>
  <c r="G5820"/>
  <c r="G5821"/>
  <c r="G5822"/>
  <c r="G5823"/>
  <c r="G5824"/>
  <c r="G5825"/>
  <c r="G5826"/>
  <c r="G5827"/>
  <c r="G5828"/>
  <c r="G5829"/>
  <c r="G5830"/>
  <c r="G5831"/>
  <c r="G5832"/>
  <c r="G5833"/>
  <c r="G5834"/>
  <c r="G5835"/>
  <c r="G5836"/>
  <c r="G5837"/>
  <c r="G5838"/>
  <c r="G5839"/>
  <c r="G5840"/>
  <c r="G5841"/>
  <c r="G5842"/>
  <c r="G5843"/>
  <c r="G5844"/>
  <c r="G5845"/>
  <c r="G5846"/>
  <c r="G5847"/>
  <c r="G5848"/>
  <c r="G5849"/>
  <c r="G5850"/>
  <c r="G5851"/>
  <c r="G5852"/>
  <c r="G5853"/>
  <c r="G5854"/>
  <c r="G5855"/>
  <c r="G5856"/>
  <c r="G5857"/>
  <c r="G5858"/>
  <c r="G5859"/>
  <c r="G5860"/>
  <c r="G5861"/>
  <c r="G5862"/>
  <c r="G5863"/>
  <c r="G5864"/>
  <c r="G5865"/>
  <c r="G5866"/>
  <c r="G5867"/>
  <c r="G5868"/>
  <c r="G5869"/>
  <c r="G5870"/>
  <c r="G5871"/>
  <c r="G5872"/>
  <c r="G5873"/>
  <c r="G5874"/>
  <c r="G5875"/>
  <c r="G5876"/>
  <c r="G5877"/>
  <c r="G5878"/>
  <c r="G5879"/>
  <c r="G5880"/>
  <c r="G5881"/>
  <c r="G5882"/>
  <c r="G5883"/>
  <c r="G5884"/>
  <c r="G5885"/>
  <c r="G5886"/>
  <c r="G5887"/>
  <c r="G5888"/>
  <c r="G5889"/>
  <c r="G5890"/>
  <c r="G5891"/>
  <c r="G5892"/>
  <c r="G5893"/>
  <c r="G5894"/>
  <c r="G5895"/>
  <c r="G5896"/>
  <c r="G5897"/>
  <c r="G5898"/>
  <c r="G5899"/>
  <c r="G5900"/>
  <c r="G5901"/>
  <c r="G5902"/>
  <c r="G5903"/>
  <c r="G5904"/>
  <c r="G5905"/>
  <c r="G5906"/>
  <c r="G5907"/>
  <c r="G5908"/>
  <c r="G5909"/>
  <c r="G5910"/>
  <c r="G5911"/>
  <c r="G5912"/>
  <c r="G5913"/>
  <c r="G5914"/>
  <c r="G5915"/>
  <c r="G5916"/>
  <c r="G5917"/>
  <c r="G5918"/>
  <c r="G5919"/>
  <c r="G5920"/>
  <c r="G5921"/>
  <c r="G5922"/>
  <c r="G5923"/>
  <c r="G5924"/>
  <c r="G5925"/>
  <c r="G5926"/>
  <c r="G5927"/>
  <c r="G5928"/>
  <c r="G5929"/>
  <c r="G5930"/>
  <c r="G5931"/>
  <c r="G5932"/>
  <c r="G5933"/>
  <c r="G5934"/>
  <c r="G5935"/>
  <c r="G5936"/>
  <c r="G5937"/>
  <c r="G5938"/>
  <c r="G5939"/>
  <c r="G5940"/>
  <c r="G5941"/>
  <c r="G5942"/>
  <c r="G5943"/>
  <c r="G5944"/>
  <c r="G5945"/>
  <c r="G5946"/>
  <c r="G5947"/>
  <c r="G5948"/>
  <c r="G5949"/>
  <c r="G5950"/>
  <c r="G5951"/>
  <c r="G5952"/>
  <c r="G5953"/>
  <c r="G5954"/>
  <c r="G5955"/>
  <c r="G5956"/>
  <c r="G5957"/>
  <c r="G5958"/>
  <c r="G5959"/>
  <c r="G5960"/>
  <c r="G5961"/>
  <c r="G5962"/>
  <c r="G5963"/>
  <c r="G5964"/>
  <c r="G5965"/>
  <c r="G5966"/>
  <c r="G5967"/>
  <c r="G5968"/>
  <c r="G5969"/>
  <c r="G5970"/>
  <c r="G5971"/>
  <c r="G5972"/>
  <c r="G5973"/>
  <c r="G5974"/>
  <c r="G5975"/>
  <c r="G5976"/>
  <c r="G5977"/>
  <c r="G5978"/>
  <c r="G5979"/>
  <c r="G5980"/>
  <c r="G5981"/>
  <c r="G5982"/>
  <c r="G5983"/>
  <c r="G5984"/>
  <c r="G5985"/>
  <c r="G5986"/>
  <c r="G5987"/>
  <c r="G5988"/>
  <c r="G5989"/>
  <c r="G5990"/>
  <c r="G5991"/>
  <c r="G5992"/>
  <c r="G5993"/>
  <c r="G5994"/>
  <c r="G5995"/>
  <c r="G5996"/>
  <c r="G5997"/>
  <c r="G5998"/>
  <c r="G5999"/>
  <c r="G6000"/>
  <c r="G6001"/>
  <c r="G6002"/>
  <c r="G6003"/>
  <c r="G6004"/>
  <c r="G6005"/>
  <c r="G6006"/>
  <c r="G6007"/>
  <c r="G6008"/>
  <c r="G6009"/>
  <c r="G6010"/>
  <c r="G6011"/>
  <c r="G6012"/>
  <c r="G6013"/>
  <c r="G6014"/>
  <c r="G6015"/>
  <c r="G6016"/>
  <c r="G6017"/>
  <c r="G6018"/>
  <c r="G6019"/>
  <c r="G6020"/>
  <c r="G6021"/>
  <c r="G6022"/>
  <c r="G6023"/>
  <c r="G6024"/>
  <c r="G6025"/>
  <c r="G6026"/>
  <c r="G6027"/>
  <c r="G6028"/>
  <c r="G6029"/>
  <c r="G6030"/>
  <c r="G6031"/>
  <c r="G6032"/>
  <c r="G6033"/>
  <c r="G6034"/>
  <c r="G6035"/>
  <c r="G6036"/>
  <c r="G6037"/>
  <c r="G6038"/>
  <c r="G6039"/>
  <c r="G6040"/>
  <c r="G6041"/>
  <c r="G6042"/>
  <c r="G6043"/>
  <c r="G6044"/>
  <c r="G6045"/>
  <c r="G6046"/>
  <c r="G6047"/>
  <c r="G6048"/>
  <c r="G6049"/>
  <c r="G6050"/>
  <c r="G6051"/>
  <c r="G6052"/>
  <c r="G6053"/>
  <c r="G6054"/>
  <c r="G6055"/>
  <c r="G6056"/>
  <c r="G6057"/>
  <c r="G6058"/>
  <c r="G6059"/>
  <c r="G6060"/>
  <c r="G6061"/>
  <c r="G6062"/>
  <c r="G6063"/>
  <c r="G6064"/>
  <c r="G6065"/>
  <c r="G6066"/>
  <c r="G6067"/>
  <c r="G6068"/>
  <c r="G6069"/>
  <c r="G6070"/>
  <c r="G6071"/>
  <c r="G6072"/>
  <c r="G6073"/>
  <c r="G6074"/>
  <c r="G6075"/>
  <c r="G6076"/>
  <c r="G6077"/>
  <c r="G6078"/>
  <c r="G6079"/>
  <c r="G6080"/>
  <c r="G6081"/>
  <c r="G6082"/>
  <c r="G6083"/>
  <c r="G6084"/>
  <c r="G6085"/>
  <c r="G6086"/>
  <c r="G6087"/>
  <c r="G6088"/>
  <c r="G6089"/>
  <c r="G6090"/>
  <c r="G6091"/>
  <c r="G6092"/>
  <c r="G6093"/>
  <c r="G6094"/>
  <c r="G6095"/>
  <c r="G6096"/>
  <c r="G6097"/>
  <c r="G6098"/>
  <c r="G6099"/>
  <c r="G6100"/>
  <c r="G6101"/>
  <c r="G6102"/>
  <c r="G6103"/>
  <c r="G6104"/>
  <c r="G6105"/>
  <c r="G6106"/>
  <c r="G6107"/>
  <c r="G6108"/>
  <c r="G6109"/>
  <c r="G6110"/>
  <c r="G6111"/>
  <c r="G6112"/>
  <c r="G6113"/>
  <c r="G6114"/>
  <c r="G6115"/>
  <c r="G6116"/>
  <c r="G6117"/>
  <c r="G6118"/>
  <c r="G6119"/>
  <c r="G6120"/>
  <c r="G6121"/>
  <c r="G6122"/>
  <c r="G6123"/>
  <c r="G6124"/>
  <c r="G6125"/>
  <c r="G6126"/>
  <c r="G6127"/>
  <c r="G6128"/>
  <c r="G6129"/>
  <c r="G6130"/>
  <c r="G6131"/>
  <c r="G6132"/>
  <c r="G6133"/>
  <c r="G6134"/>
  <c r="G6135"/>
  <c r="G6136"/>
  <c r="G6137"/>
  <c r="G6138"/>
  <c r="G6139"/>
  <c r="G6140"/>
  <c r="G6141"/>
  <c r="G6142"/>
  <c r="G6143"/>
  <c r="G6144"/>
  <c r="G6145"/>
  <c r="G6146"/>
  <c r="G6147"/>
  <c r="G6148"/>
  <c r="G6149"/>
  <c r="G6150"/>
  <c r="G6151"/>
  <c r="G6152"/>
  <c r="G6153"/>
  <c r="G6154"/>
  <c r="G6155"/>
  <c r="G6156"/>
  <c r="G6157"/>
  <c r="G6158"/>
  <c r="G6159"/>
  <c r="G6160"/>
  <c r="G6161"/>
  <c r="G6162"/>
  <c r="G6163"/>
  <c r="G6164"/>
  <c r="G6165"/>
  <c r="G6166"/>
  <c r="G6167"/>
  <c r="G6168"/>
  <c r="G6169"/>
  <c r="G6170"/>
  <c r="G6171"/>
  <c r="G6172"/>
  <c r="G6173"/>
  <c r="G6174"/>
  <c r="G6175"/>
  <c r="G6176"/>
  <c r="G6177"/>
  <c r="G6178"/>
  <c r="G6179"/>
  <c r="G6180"/>
  <c r="G6181"/>
  <c r="G6182"/>
  <c r="G6183"/>
  <c r="G6184"/>
  <c r="G6185"/>
  <c r="G6186"/>
  <c r="G6187"/>
  <c r="G6188"/>
  <c r="G6189"/>
  <c r="G6190"/>
  <c r="G6191"/>
  <c r="G6192"/>
  <c r="G6193"/>
  <c r="G6194"/>
  <c r="G6195"/>
  <c r="G6196"/>
  <c r="G6197"/>
  <c r="G6198"/>
  <c r="G6199"/>
  <c r="G6200"/>
  <c r="G6201"/>
  <c r="G6202"/>
  <c r="G6203"/>
  <c r="G6204"/>
  <c r="G6205"/>
  <c r="G6206"/>
  <c r="G6207"/>
  <c r="G6208"/>
  <c r="G6209"/>
  <c r="G6210"/>
  <c r="G6211"/>
  <c r="G6212"/>
  <c r="G6213"/>
  <c r="G6214"/>
  <c r="G6215"/>
  <c r="G6216"/>
  <c r="G6217"/>
  <c r="G6218"/>
  <c r="G6219"/>
  <c r="G6220"/>
  <c r="G6221"/>
  <c r="G6222"/>
  <c r="G6223"/>
  <c r="G6224"/>
  <c r="G6225"/>
  <c r="G6226"/>
  <c r="G6227"/>
  <c r="G6228"/>
  <c r="G6229"/>
  <c r="G6230"/>
  <c r="G6231"/>
  <c r="G6232"/>
  <c r="G6233"/>
  <c r="G6234"/>
  <c r="G6235"/>
  <c r="G6236"/>
  <c r="G6237"/>
  <c r="G6238"/>
  <c r="G6239"/>
  <c r="G6240"/>
  <c r="G6241"/>
  <c r="G6242"/>
  <c r="G6243"/>
  <c r="G6244"/>
  <c r="G6245"/>
  <c r="G6246"/>
  <c r="G6247"/>
  <c r="G6248"/>
  <c r="G6249"/>
  <c r="G6250"/>
  <c r="G6251"/>
  <c r="G6252"/>
  <c r="G6253"/>
  <c r="G6254"/>
  <c r="G6255"/>
  <c r="G6256"/>
  <c r="G6257"/>
  <c r="G6258"/>
  <c r="G6259"/>
  <c r="G6260"/>
  <c r="G6261"/>
  <c r="G6262"/>
  <c r="G6263"/>
  <c r="G6264"/>
  <c r="G6265"/>
  <c r="G6266"/>
  <c r="G6267"/>
  <c r="G6268"/>
  <c r="G6269"/>
  <c r="G6270"/>
  <c r="G6271"/>
  <c r="G6272"/>
  <c r="G6273"/>
  <c r="G6274"/>
  <c r="G6275"/>
  <c r="G6276"/>
  <c r="G6277"/>
  <c r="G6278"/>
  <c r="G6279"/>
  <c r="G6280"/>
  <c r="G6281"/>
  <c r="G6282"/>
  <c r="G6283"/>
  <c r="G6284"/>
  <c r="G6285"/>
  <c r="G6286"/>
  <c r="G6287"/>
  <c r="G6288"/>
  <c r="G6289"/>
  <c r="G6290"/>
  <c r="G6291"/>
  <c r="G6292"/>
  <c r="G6293"/>
  <c r="G6294"/>
  <c r="G6295"/>
  <c r="G6296"/>
  <c r="G6297"/>
  <c r="G6298"/>
  <c r="G6299"/>
  <c r="G6300"/>
  <c r="G6301"/>
  <c r="G6302"/>
  <c r="G6303"/>
  <c r="G6304"/>
  <c r="G6305"/>
  <c r="G6306"/>
  <c r="G6307"/>
  <c r="G6308"/>
  <c r="G6309"/>
  <c r="G6310"/>
  <c r="G6311"/>
  <c r="G6312"/>
  <c r="G6313"/>
  <c r="G6314"/>
  <c r="G6315"/>
  <c r="G6316"/>
  <c r="G6317"/>
  <c r="G6318"/>
  <c r="G6319"/>
  <c r="G6320"/>
  <c r="G6321"/>
  <c r="G6322"/>
  <c r="G6323"/>
  <c r="G6324"/>
  <c r="G6325"/>
  <c r="G6326"/>
  <c r="G6327"/>
  <c r="G6328"/>
  <c r="G6329"/>
  <c r="G6330"/>
  <c r="G6331"/>
  <c r="G6332"/>
  <c r="G6333"/>
  <c r="G6334"/>
  <c r="G6335"/>
  <c r="G6336"/>
  <c r="G6337"/>
  <c r="G6338"/>
  <c r="G6339"/>
  <c r="G6340"/>
  <c r="G6341"/>
  <c r="G6342"/>
  <c r="G6343"/>
  <c r="G6344"/>
  <c r="G6345"/>
  <c r="G6346"/>
  <c r="G6347"/>
  <c r="G6348"/>
  <c r="G6349"/>
  <c r="G6350"/>
  <c r="G6351"/>
  <c r="G6352"/>
  <c r="G6353"/>
  <c r="G6354"/>
  <c r="G6355"/>
  <c r="G6356"/>
  <c r="G6357"/>
  <c r="G6358"/>
  <c r="G6359"/>
  <c r="G6360"/>
  <c r="G6361"/>
  <c r="G6362"/>
  <c r="G6363"/>
  <c r="G6364"/>
  <c r="G6365"/>
  <c r="G6366"/>
  <c r="G6367"/>
  <c r="G6368"/>
  <c r="G6369"/>
  <c r="G6370"/>
  <c r="G6371"/>
  <c r="G6372"/>
  <c r="G6373"/>
  <c r="G6374"/>
  <c r="G6375"/>
  <c r="G6376"/>
  <c r="G6377"/>
  <c r="G6378"/>
  <c r="G6379"/>
  <c r="G6380"/>
  <c r="G6381"/>
  <c r="G6382"/>
  <c r="G6383"/>
  <c r="G6384"/>
  <c r="G6385"/>
  <c r="G6386"/>
  <c r="G6387"/>
  <c r="G6388"/>
  <c r="G6389"/>
  <c r="G6390"/>
  <c r="G6391"/>
  <c r="G6392"/>
  <c r="G6393"/>
  <c r="G6394"/>
  <c r="G6395"/>
  <c r="G6396"/>
  <c r="G6397"/>
  <c r="G6398"/>
  <c r="G6399"/>
  <c r="G6400"/>
  <c r="G6401"/>
  <c r="G6402"/>
  <c r="G6403"/>
  <c r="G6404"/>
  <c r="G6405"/>
  <c r="G6406"/>
  <c r="G6407"/>
  <c r="G6408"/>
  <c r="G6409"/>
  <c r="G6410"/>
  <c r="G6411"/>
  <c r="G6412"/>
  <c r="G6413"/>
  <c r="G6414"/>
  <c r="G6415"/>
  <c r="G6416"/>
  <c r="G6417"/>
  <c r="G6418"/>
  <c r="G6419"/>
  <c r="G6420"/>
  <c r="G6421"/>
  <c r="G6422"/>
  <c r="G6423"/>
  <c r="G6424"/>
  <c r="G6425"/>
  <c r="G6426"/>
  <c r="G6427"/>
  <c r="G6428"/>
  <c r="G6429"/>
  <c r="G6430"/>
  <c r="G6431"/>
  <c r="G6432"/>
  <c r="G6433"/>
  <c r="G6434"/>
  <c r="G6435"/>
  <c r="G6436"/>
  <c r="G6437"/>
  <c r="G6438"/>
  <c r="G6439"/>
  <c r="G6440"/>
  <c r="G6441"/>
  <c r="G6442"/>
  <c r="G6443"/>
  <c r="G6444"/>
  <c r="G6445"/>
  <c r="G6446"/>
  <c r="G6447"/>
  <c r="G6448"/>
  <c r="G6449"/>
  <c r="G6450"/>
  <c r="G6451"/>
  <c r="G6452"/>
  <c r="G6453"/>
  <c r="G6454"/>
  <c r="G6455"/>
  <c r="G6456"/>
  <c r="G6457"/>
  <c r="G6458"/>
  <c r="G6459"/>
  <c r="G6460"/>
  <c r="G6461"/>
  <c r="G6462"/>
  <c r="G6463"/>
  <c r="G6464"/>
  <c r="G6465"/>
  <c r="G6466"/>
  <c r="G6467"/>
  <c r="G6468"/>
  <c r="G6469"/>
  <c r="G6470"/>
  <c r="G6471"/>
  <c r="G6472"/>
  <c r="G6473"/>
  <c r="G6474"/>
  <c r="G6475"/>
  <c r="G6476"/>
  <c r="G6477"/>
  <c r="G6478"/>
  <c r="G6479"/>
  <c r="G6480"/>
  <c r="G6481"/>
  <c r="G6482"/>
  <c r="G6483"/>
  <c r="G6484"/>
  <c r="G6485"/>
  <c r="G6486"/>
  <c r="G6487"/>
  <c r="G6488"/>
  <c r="G6489"/>
  <c r="G6490"/>
  <c r="G6491"/>
  <c r="G6492"/>
  <c r="G6493"/>
  <c r="G6494"/>
  <c r="G6495"/>
  <c r="G6496"/>
  <c r="G6497"/>
  <c r="G6498"/>
  <c r="G6499"/>
  <c r="G6500"/>
  <c r="G6501"/>
  <c r="G6502"/>
  <c r="G6503"/>
  <c r="G6504"/>
  <c r="G6505"/>
  <c r="G6506"/>
  <c r="G6507"/>
  <c r="G6508"/>
  <c r="G6509"/>
  <c r="G6510"/>
  <c r="G6511"/>
  <c r="G6512"/>
  <c r="G6513"/>
  <c r="G6514"/>
  <c r="G6515"/>
  <c r="G6516"/>
  <c r="G6517"/>
  <c r="G6518"/>
  <c r="G6519"/>
  <c r="G6520"/>
  <c r="G6521"/>
  <c r="G6522"/>
  <c r="G6523"/>
  <c r="G6524"/>
  <c r="G6525"/>
  <c r="G6526"/>
  <c r="G6527"/>
  <c r="G6528"/>
  <c r="G6529"/>
  <c r="G6530"/>
  <c r="G6531"/>
  <c r="G6532"/>
  <c r="G6533"/>
  <c r="G6534"/>
  <c r="G6535"/>
  <c r="G6536"/>
  <c r="G6537"/>
  <c r="G6538"/>
  <c r="G6539"/>
  <c r="G6540"/>
  <c r="G6541"/>
  <c r="G6542"/>
  <c r="G6543"/>
  <c r="G6544"/>
  <c r="G6545"/>
  <c r="G6546"/>
  <c r="G6547"/>
  <c r="G6548"/>
  <c r="G6549"/>
  <c r="G6550"/>
  <c r="G6551"/>
  <c r="G6552"/>
  <c r="G6553"/>
  <c r="G6554"/>
  <c r="G6555"/>
  <c r="G6556"/>
  <c r="G6557"/>
  <c r="G6558"/>
  <c r="G6559"/>
  <c r="G6560"/>
  <c r="G6561"/>
  <c r="G6562"/>
  <c r="G6563"/>
  <c r="G6564"/>
  <c r="G6565"/>
  <c r="G6566"/>
  <c r="G6567"/>
  <c r="G6568"/>
  <c r="G6569"/>
  <c r="G6570"/>
  <c r="G6571"/>
  <c r="G6572"/>
  <c r="G6573"/>
  <c r="G6574"/>
  <c r="G6575"/>
  <c r="G6576"/>
  <c r="G6577"/>
  <c r="G6578"/>
  <c r="G6579"/>
  <c r="G6580"/>
  <c r="G6581"/>
  <c r="G6582"/>
  <c r="G6583"/>
  <c r="G6584"/>
  <c r="G6585"/>
  <c r="G6586"/>
  <c r="G6587"/>
  <c r="G6588"/>
  <c r="G6589"/>
  <c r="G6590"/>
  <c r="G6591"/>
  <c r="G6592"/>
  <c r="G6593"/>
  <c r="G6594"/>
  <c r="G6595"/>
  <c r="G6596"/>
  <c r="G6597"/>
  <c r="G6598"/>
  <c r="G6599"/>
  <c r="G6600"/>
  <c r="G6601"/>
  <c r="G6602"/>
  <c r="G6603"/>
  <c r="G6604"/>
  <c r="G6605"/>
  <c r="G6606"/>
  <c r="G6607"/>
  <c r="G6608"/>
  <c r="G6609"/>
  <c r="G6610"/>
  <c r="G6611"/>
  <c r="G6612"/>
  <c r="G6613"/>
  <c r="G6614"/>
  <c r="G6615"/>
  <c r="G6616"/>
  <c r="G6617"/>
  <c r="G6618"/>
  <c r="G6619"/>
  <c r="G6620"/>
  <c r="G6621"/>
  <c r="G6622"/>
  <c r="G6623"/>
  <c r="G6624"/>
  <c r="G6625"/>
  <c r="G6626"/>
  <c r="G6627"/>
  <c r="G6628"/>
  <c r="G6629"/>
  <c r="G6630"/>
  <c r="G6631"/>
  <c r="G6632"/>
  <c r="G6633"/>
  <c r="G6634"/>
  <c r="G6635"/>
  <c r="G6636"/>
  <c r="G6637"/>
  <c r="G6638"/>
  <c r="G6639"/>
  <c r="G6640"/>
  <c r="G6641"/>
  <c r="G6642"/>
  <c r="G6643"/>
  <c r="G6644"/>
  <c r="G6645"/>
  <c r="G6646"/>
  <c r="G6647"/>
  <c r="G6648"/>
  <c r="G6649"/>
  <c r="G6650"/>
  <c r="G6651"/>
  <c r="G6652"/>
  <c r="G6653"/>
  <c r="G6654"/>
  <c r="G6655"/>
  <c r="G6656"/>
  <c r="G6657"/>
  <c r="G6658"/>
  <c r="G6659"/>
  <c r="G6660"/>
  <c r="G6661"/>
  <c r="G6662"/>
  <c r="G6663"/>
  <c r="G6664"/>
  <c r="G6665"/>
  <c r="G6666"/>
  <c r="G6667"/>
  <c r="G6668"/>
  <c r="G6669"/>
  <c r="G6670"/>
  <c r="G6671"/>
  <c r="G6672"/>
  <c r="G6673"/>
  <c r="G6674"/>
  <c r="G6675"/>
  <c r="G6676"/>
  <c r="G6677"/>
  <c r="G6678"/>
  <c r="G6679"/>
  <c r="G6680"/>
  <c r="G6681"/>
  <c r="G6682"/>
  <c r="G6683"/>
  <c r="G6684"/>
  <c r="G6685"/>
  <c r="G6686"/>
  <c r="G6687"/>
  <c r="G6688"/>
  <c r="G6689"/>
  <c r="G6690"/>
  <c r="G6691"/>
  <c r="G6692"/>
  <c r="G6693"/>
  <c r="G6694"/>
  <c r="G6695"/>
  <c r="G6696"/>
  <c r="G6697"/>
  <c r="G6698"/>
  <c r="G6699"/>
  <c r="G6700"/>
  <c r="G6701"/>
  <c r="G6702"/>
  <c r="G6703"/>
  <c r="G6704"/>
  <c r="G6705"/>
  <c r="G6706"/>
  <c r="G6707"/>
  <c r="G6708"/>
  <c r="G6709"/>
  <c r="G6710"/>
  <c r="G6711"/>
  <c r="G6712"/>
  <c r="G6713"/>
  <c r="G6714"/>
  <c r="G6715"/>
  <c r="G6716"/>
  <c r="G6717"/>
  <c r="G6718"/>
  <c r="G6719"/>
  <c r="G6720"/>
  <c r="G6721"/>
  <c r="G6722"/>
  <c r="G6723"/>
  <c r="G6724"/>
  <c r="G6725"/>
  <c r="G6726"/>
  <c r="G6727"/>
  <c r="G6728"/>
  <c r="G6729"/>
  <c r="G6730"/>
  <c r="G6731"/>
  <c r="G6732"/>
  <c r="G6733"/>
  <c r="G6734"/>
  <c r="G6735"/>
  <c r="G6736"/>
  <c r="G6737"/>
  <c r="G6738"/>
  <c r="G6739"/>
  <c r="G6740"/>
  <c r="G6741"/>
  <c r="G6742"/>
  <c r="G6743"/>
  <c r="G6744"/>
  <c r="G6745"/>
  <c r="G6746"/>
  <c r="G6747"/>
  <c r="G6748"/>
  <c r="G6749"/>
  <c r="G6750"/>
  <c r="G6751"/>
  <c r="G6752"/>
  <c r="G6753"/>
  <c r="G6754"/>
  <c r="G6755"/>
  <c r="G6756"/>
  <c r="G6757"/>
  <c r="G6758"/>
  <c r="G6759"/>
  <c r="G6760"/>
  <c r="G6761"/>
  <c r="G6762"/>
  <c r="G6763"/>
  <c r="G6764"/>
  <c r="G6765"/>
  <c r="G6766"/>
  <c r="G6767"/>
  <c r="G6768"/>
  <c r="G6769"/>
  <c r="G6770"/>
  <c r="G6771"/>
  <c r="G6772"/>
  <c r="G6773"/>
  <c r="G6774"/>
  <c r="G6775"/>
  <c r="G6776"/>
  <c r="G6777"/>
  <c r="G6778"/>
  <c r="G6779"/>
  <c r="G6780"/>
  <c r="G6781"/>
  <c r="G6782"/>
  <c r="G6783"/>
  <c r="G6784"/>
  <c r="G6785"/>
  <c r="G6786"/>
  <c r="G6787"/>
  <c r="G6788"/>
  <c r="G6789"/>
  <c r="G6790"/>
  <c r="G6791"/>
  <c r="G6792"/>
  <c r="G6793"/>
  <c r="G6794"/>
  <c r="G6795"/>
  <c r="G6796"/>
  <c r="G6797"/>
  <c r="G6798"/>
  <c r="G6799"/>
  <c r="G6800"/>
  <c r="G6801"/>
  <c r="G6802"/>
  <c r="G6803"/>
  <c r="G6804"/>
  <c r="G6805"/>
  <c r="G6806"/>
  <c r="G6807"/>
  <c r="G6808"/>
  <c r="G6809"/>
  <c r="G6810"/>
  <c r="G6811"/>
  <c r="G6812"/>
  <c r="G6813"/>
  <c r="G6814"/>
  <c r="G6815"/>
  <c r="G6816"/>
  <c r="G6817"/>
  <c r="G6818"/>
  <c r="G6819"/>
  <c r="G6820"/>
  <c r="G6821"/>
  <c r="G6822"/>
  <c r="G6823"/>
  <c r="G6824"/>
  <c r="G6825"/>
  <c r="G6826"/>
  <c r="G6827"/>
  <c r="G6828"/>
  <c r="G6829"/>
  <c r="G6830"/>
  <c r="G6831"/>
  <c r="G6832"/>
  <c r="G6833"/>
  <c r="G6834"/>
  <c r="G6835"/>
  <c r="G6836"/>
  <c r="G6837"/>
  <c r="G6838"/>
  <c r="G6839"/>
  <c r="G6840"/>
  <c r="G6841"/>
  <c r="G6842"/>
  <c r="G6843"/>
  <c r="G6844"/>
  <c r="G6845"/>
  <c r="G6846"/>
  <c r="G6847"/>
  <c r="G6848"/>
  <c r="G6849"/>
  <c r="G6850"/>
  <c r="G6851"/>
  <c r="G6852"/>
  <c r="G6853"/>
  <c r="G6854"/>
  <c r="G6855"/>
  <c r="G6856"/>
  <c r="G6857"/>
  <c r="G6858"/>
  <c r="G6859"/>
  <c r="G6860"/>
  <c r="G6861"/>
  <c r="G6862"/>
  <c r="G6863"/>
  <c r="G6864"/>
  <c r="G6865"/>
  <c r="G6866"/>
  <c r="G6867"/>
  <c r="G6868"/>
  <c r="G6869"/>
  <c r="G6870"/>
  <c r="G6871"/>
  <c r="G6872"/>
  <c r="G6873"/>
  <c r="G6874"/>
  <c r="G6875"/>
  <c r="G6876"/>
  <c r="G6877"/>
  <c r="G6878"/>
  <c r="G6879"/>
  <c r="G6880"/>
  <c r="G6881"/>
  <c r="G6882"/>
  <c r="G6883"/>
  <c r="G6884"/>
  <c r="G6885"/>
  <c r="G6886"/>
  <c r="G6887"/>
  <c r="G6888"/>
  <c r="G6889"/>
  <c r="G6890"/>
  <c r="G6891"/>
  <c r="G6892"/>
  <c r="G6893"/>
  <c r="G6894"/>
  <c r="G6895"/>
  <c r="G6896"/>
  <c r="G6897"/>
  <c r="G6898"/>
  <c r="G6899"/>
  <c r="G6900"/>
  <c r="G6901"/>
  <c r="G6902"/>
  <c r="G6903"/>
  <c r="G6904"/>
  <c r="G6905"/>
  <c r="G6906"/>
  <c r="G6907"/>
  <c r="G6908"/>
  <c r="G6909"/>
  <c r="G6910"/>
  <c r="G6911"/>
  <c r="G6912"/>
  <c r="G6913"/>
  <c r="G6914"/>
  <c r="G6915"/>
  <c r="G6916"/>
  <c r="G6917"/>
  <c r="G6918"/>
  <c r="G6919"/>
  <c r="G6920"/>
  <c r="G6921"/>
  <c r="G6922"/>
  <c r="G6923"/>
  <c r="G6924"/>
  <c r="G6925"/>
  <c r="G6926"/>
  <c r="G6927"/>
  <c r="G6928"/>
  <c r="G6929"/>
  <c r="G6930"/>
  <c r="G6931"/>
  <c r="G6932"/>
  <c r="G6933"/>
  <c r="G6934"/>
  <c r="G6935"/>
  <c r="G6936"/>
  <c r="G6937"/>
  <c r="G6938"/>
  <c r="G6939"/>
  <c r="G6940"/>
  <c r="G6941"/>
  <c r="G6942"/>
  <c r="G6943"/>
  <c r="G6944"/>
  <c r="G6945"/>
  <c r="G6946"/>
  <c r="G6947"/>
  <c r="G6948"/>
  <c r="G6949"/>
  <c r="G6950"/>
  <c r="G6951"/>
  <c r="G6952"/>
  <c r="G6953"/>
  <c r="G6954"/>
  <c r="G6955"/>
  <c r="G6956"/>
  <c r="G6957"/>
  <c r="G6958"/>
  <c r="G6959"/>
  <c r="G6960"/>
  <c r="G6961"/>
  <c r="G6962"/>
  <c r="G6963"/>
  <c r="G6964"/>
  <c r="G6965"/>
  <c r="G6966"/>
  <c r="G6967"/>
  <c r="G6968"/>
  <c r="G6969"/>
  <c r="G6970"/>
  <c r="G6971"/>
  <c r="G6972"/>
  <c r="G6973"/>
  <c r="G6974"/>
  <c r="G6975"/>
  <c r="G6976"/>
  <c r="G6977"/>
  <c r="G6978"/>
  <c r="G6979"/>
  <c r="G6980"/>
  <c r="G6981"/>
  <c r="G6982"/>
  <c r="G6983"/>
  <c r="G6984"/>
  <c r="G6985"/>
  <c r="G6986"/>
  <c r="G6987"/>
  <c r="G6988"/>
  <c r="G6989"/>
  <c r="G6990"/>
  <c r="G6991"/>
  <c r="G6992"/>
  <c r="G6993"/>
  <c r="G6994"/>
  <c r="G6995"/>
  <c r="G6996"/>
  <c r="G6997"/>
  <c r="G6998"/>
  <c r="G6999"/>
  <c r="G7000"/>
  <c r="G7001"/>
  <c r="G7002"/>
  <c r="G7003"/>
  <c r="G7004"/>
  <c r="G7005"/>
  <c r="G7006"/>
  <c r="G7007"/>
  <c r="G7008"/>
  <c r="G7009"/>
  <c r="G7010"/>
  <c r="G7011"/>
  <c r="G7012"/>
  <c r="G7013"/>
  <c r="G7014"/>
  <c r="G7015"/>
  <c r="G7016"/>
  <c r="G7017"/>
  <c r="G7018"/>
  <c r="G7019"/>
  <c r="G7020"/>
  <c r="G7021"/>
  <c r="G7022"/>
  <c r="G7023"/>
  <c r="G7024"/>
  <c r="G7025"/>
  <c r="G7026"/>
  <c r="G7027"/>
  <c r="G7028"/>
  <c r="G7029"/>
  <c r="G7030"/>
  <c r="G7031"/>
  <c r="G7032"/>
  <c r="G7033"/>
  <c r="G7034"/>
  <c r="G7035"/>
  <c r="G7036"/>
  <c r="G7037"/>
  <c r="G7038"/>
  <c r="G7039"/>
  <c r="G7040"/>
  <c r="G7041"/>
  <c r="G7042"/>
  <c r="G7043"/>
  <c r="G7044"/>
  <c r="G7045"/>
  <c r="G7046"/>
  <c r="G7047"/>
  <c r="G7048"/>
  <c r="G7049"/>
  <c r="G7050"/>
  <c r="G7051"/>
  <c r="G7052"/>
  <c r="G7053"/>
  <c r="G7054"/>
  <c r="G7055"/>
  <c r="G7056"/>
  <c r="G7057"/>
  <c r="G7058"/>
  <c r="G7059"/>
  <c r="G7060"/>
  <c r="G7061"/>
  <c r="G7062"/>
  <c r="G7063"/>
  <c r="G7064"/>
  <c r="G7065"/>
  <c r="G7066"/>
  <c r="G7067"/>
  <c r="G7068"/>
  <c r="G7069"/>
  <c r="G7070"/>
  <c r="G7071"/>
  <c r="G7072"/>
  <c r="G7073"/>
  <c r="G7074"/>
  <c r="G7075"/>
  <c r="G7076"/>
  <c r="G7077"/>
  <c r="G7078"/>
  <c r="G7079"/>
  <c r="G7080"/>
  <c r="G7081"/>
  <c r="G7082"/>
  <c r="G7083"/>
  <c r="G7084"/>
  <c r="G7085"/>
  <c r="G7086"/>
  <c r="G7087"/>
  <c r="G7088"/>
  <c r="G7089"/>
  <c r="G7090"/>
  <c r="G7091"/>
  <c r="G7092"/>
  <c r="G7093"/>
  <c r="G7094"/>
  <c r="G7095"/>
  <c r="G7096"/>
  <c r="G7097"/>
  <c r="G7098"/>
  <c r="G7099"/>
  <c r="G7100"/>
  <c r="G7101"/>
  <c r="G7102"/>
  <c r="G7103"/>
  <c r="G7104"/>
  <c r="G7105"/>
  <c r="G7106"/>
  <c r="G7107"/>
  <c r="G7108"/>
  <c r="G7109"/>
  <c r="G7110"/>
  <c r="G7111"/>
  <c r="G7112"/>
  <c r="G7113"/>
  <c r="G7114"/>
  <c r="G7115"/>
  <c r="G7116"/>
  <c r="G7117"/>
  <c r="G7118"/>
  <c r="G7119"/>
  <c r="G7120"/>
  <c r="G7121"/>
  <c r="G7122"/>
  <c r="G7123"/>
  <c r="G7124"/>
  <c r="G7125"/>
  <c r="G7126"/>
  <c r="G7127"/>
  <c r="G7128"/>
  <c r="G7129"/>
  <c r="G7130"/>
  <c r="G7131"/>
  <c r="G7132"/>
  <c r="G7133"/>
  <c r="G7134"/>
  <c r="G7135"/>
  <c r="G7136"/>
  <c r="G7137"/>
  <c r="G7138"/>
  <c r="G7139"/>
  <c r="G7140"/>
  <c r="G7141"/>
  <c r="G7142"/>
  <c r="G7143"/>
  <c r="G7144"/>
  <c r="G7145"/>
  <c r="G7146"/>
  <c r="G7147"/>
  <c r="G7148"/>
  <c r="G7149"/>
  <c r="G7150"/>
  <c r="G7151"/>
  <c r="G7152"/>
  <c r="G7153"/>
  <c r="G7154"/>
  <c r="G7155"/>
  <c r="G7156"/>
  <c r="G7157"/>
  <c r="G7158"/>
  <c r="G7159"/>
  <c r="G7160"/>
  <c r="G7161"/>
  <c r="G7162"/>
  <c r="G7163"/>
  <c r="G7164"/>
  <c r="G7165"/>
  <c r="G7166"/>
  <c r="G7167"/>
  <c r="G7168"/>
  <c r="G7169"/>
  <c r="G7170"/>
  <c r="G7171"/>
  <c r="G7172"/>
  <c r="G7173"/>
  <c r="G7174"/>
  <c r="G7175"/>
  <c r="G7176"/>
  <c r="G7177"/>
  <c r="G7178"/>
  <c r="G7179"/>
  <c r="G7180"/>
  <c r="G7181"/>
  <c r="G7182"/>
  <c r="G7183"/>
  <c r="G7184"/>
  <c r="G7185"/>
  <c r="G7186"/>
  <c r="G7187"/>
  <c r="G7188"/>
  <c r="G7189"/>
  <c r="G7190"/>
  <c r="G7191"/>
  <c r="G7192"/>
  <c r="G7193"/>
  <c r="G7194"/>
  <c r="G7195"/>
  <c r="G7196"/>
  <c r="G7197"/>
  <c r="G7198"/>
  <c r="G7199"/>
  <c r="G7200"/>
  <c r="G7201"/>
  <c r="G7202"/>
  <c r="G7203"/>
  <c r="G7204"/>
  <c r="G7205"/>
  <c r="G7206"/>
  <c r="G7207"/>
  <c r="G7208"/>
  <c r="G7209"/>
  <c r="G7210"/>
  <c r="G7211"/>
  <c r="G7212"/>
  <c r="G7213"/>
  <c r="G7214"/>
  <c r="G7215"/>
  <c r="G7216"/>
  <c r="G7217"/>
  <c r="G7218"/>
  <c r="G7219"/>
  <c r="G7220"/>
  <c r="G7221"/>
  <c r="G7222"/>
  <c r="G7223"/>
  <c r="G7224"/>
  <c r="G7225"/>
  <c r="G7226"/>
  <c r="G7227"/>
  <c r="G7228"/>
  <c r="G7229"/>
  <c r="G7230"/>
  <c r="G7231"/>
  <c r="G7232"/>
  <c r="G7233"/>
  <c r="G7234"/>
  <c r="G7235"/>
  <c r="G7236"/>
  <c r="G7237"/>
  <c r="G7238"/>
  <c r="G7239"/>
  <c r="G7240"/>
  <c r="G7241"/>
  <c r="G7242"/>
  <c r="G7243"/>
  <c r="G7244"/>
  <c r="G7245"/>
  <c r="G7246"/>
  <c r="G7247"/>
  <c r="G7248"/>
  <c r="G7249"/>
  <c r="G7250"/>
  <c r="G7251"/>
  <c r="G7252"/>
  <c r="G7253"/>
  <c r="G7254"/>
  <c r="G7255"/>
  <c r="G7256"/>
  <c r="G7257"/>
  <c r="G7258"/>
  <c r="G7259"/>
  <c r="G7260"/>
  <c r="G7261"/>
  <c r="G7262"/>
  <c r="G7263"/>
  <c r="G7264"/>
  <c r="G7265"/>
  <c r="G7266"/>
  <c r="G7267"/>
  <c r="G7268"/>
  <c r="G7269"/>
  <c r="G7270"/>
  <c r="G7271"/>
  <c r="G7272"/>
  <c r="G7273"/>
  <c r="G7274"/>
  <c r="G7275"/>
  <c r="G7276"/>
  <c r="G7277"/>
  <c r="G7278"/>
  <c r="G7279"/>
  <c r="G7280"/>
  <c r="G7281"/>
  <c r="G7282"/>
  <c r="G7283"/>
  <c r="G7284"/>
  <c r="G7285"/>
  <c r="G7286"/>
  <c r="G7287"/>
  <c r="G7288"/>
  <c r="G7289"/>
  <c r="G7290"/>
  <c r="G7291"/>
  <c r="G7292"/>
  <c r="G7293"/>
  <c r="G7294"/>
  <c r="G7295"/>
  <c r="G7296"/>
  <c r="G7297"/>
  <c r="G7298"/>
  <c r="G7299"/>
  <c r="G7300"/>
  <c r="G7301"/>
  <c r="G7302"/>
  <c r="G7303"/>
  <c r="G7304"/>
  <c r="G7305"/>
  <c r="G7306"/>
  <c r="G7307"/>
  <c r="G7308"/>
  <c r="G7309"/>
  <c r="G7310"/>
  <c r="G7311"/>
  <c r="G7312"/>
  <c r="G7313"/>
  <c r="G7314"/>
  <c r="G7315"/>
  <c r="G7316"/>
  <c r="G7317"/>
  <c r="G7318"/>
  <c r="G7319"/>
  <c r="G7320"/>
  <c r="G7321"/>
  <c r="G7322"/>
  <c r="G7323"/>
  <c r="G7324"/>
  <c r="G7325"/>
  <c r="G7326"/>
  <c r="G7327"/>
  <c r="G7328"/>
  <c r="G7329"/>
  <c r="G7330"/>
  <c r="G7331"/>
  <c r="G7332"/>
  <c r="G7333"/>
  <c r="G7334"/>
  <c r="G7335"/>
  <c r="G7336"/>
  <c r="G7337"/>
  <c r="G7338"/>
  <c r="G7339"/>
  <c r="G7340"/>
  <c r="G7341"/>
  <c r="G7342"/>
  <c r="G7343"/>
  <c r="G7344"/>
  <c r="G7345"/>
  <c r="G7346"/>
  <c r="G7347"/>
  <c r="G7348"/>
  <c r="G7349"/>
  <c r="G7350"/>
  <c r="G7351"/>
  <c r="G7352"/>
  <c r="G7353"/>
  <c r="G7354"/>
  <c r="G7355"/>
  <c r="G7356"/>
  <c r="G7357"/>
  <c r="G7358"/>
  <c r="G7359"/>
  <c r="G7360"/>
  <c r="G7361"/>
  <c r="G7362"/>
  <c r="G7363"/>
  <c r="G7364"/>
  <c r="G7365"/>
  <c r="G7366"/>
  <c r="G7367"/>
  <c r="G7368"/>
  <c r="G7369"/>
  <c r="G7370"/>
  <c r="G7371"/>
  <c r="G7372"/>
  <c r="G7373"/>
  <c r="G7374"/>
  <c r="G7375"/>
  <c r="G7376"/>
  <c r="G7377"/>
  <c r="G7378"/>
  <c r="G7379"/>
  <c r="G7380"/>
  <c r="G7381"/>
  <c r="G7382"/>
  <c r="G7383"/>
  <c r="G7384"/>
  <c r="G7385"/>
  <c r="G7386"/>
  <c r="G7387"/>
  <c r="G7388"/>
  <c r="G7389"/>
  <c r="G7390"/>
  <c r="G7391"/>
  <c r="G7392"/>
  <c r="G7393"/>
  <c r="G7394"/>
  <c r="G7395"/>
  <c r="G7396"/>
  <c r="G7397"/>
  <c r="G7398"/>
  <c r="G7399"/>
  <c r="G7400"/>
  <c r="G7401"/>
  <c r="G7402"/>
  <c r="G7403"/>
  <c r="G7404"/>
  <c r="G7405"/>
  <c r="G7406"/>
  <c r="G7407"/>
  <c r="G7408"/>
  <c r="G7409"/>
  <c r="G7410"/>
  <c r="G7411"/>
  <c r="G7412"/>
  <c r="G7413"/>
  <c r="G7414"/>
  <c r="G7415"/>
  <c r="G7416"/>
  <c r="G7417"/>
  <c r="G7418"/>
  <c r="G7419"/>
  <c r="G7420"/>
  <c r="G7421"/>
  <c r="G7422"/>
  <c r="G7423"/>
  <c r="G7424"/>
  <c r="G7425"/>
  <c r="G7426"/>
  <c r="G7427"/>
  <c r="G7428"/>
  <c r="G7429"/>
  <c r="G7430"/>
  <c r="G7431"/>
  <c r="G7432"/>
  <c r="G7433"/>
  <c r="G7434"/>
  <c r="G7435"/>
  <c r="G7436"/>
  <c r="G7437"/>
  <c r="G7438"/>
  <c r="G7439"/>
  <c r="G7440"/>
  <c r="G7441"/>
  <c r="G7442"/>
  <c r="G7443"/>
  <c r="G7444"/>
  <c r="G7445"/>
  <c r="G7446"/>
  <c r="G7447"/>
  <c r="G7448"/>
  <c r="G7449"/>
  <c r="G7450"/>
  <c r="G7451"/>
  <c r="G7452"/>
  <c r="G7453"/>
  <c r="G7454"/>
  <c r="G7455"/>
  <c r="G7456"/>
  <c r="G7457"/>
  <c r="G7458"/>
  <c r="G7459"/>
  <c r="G7460"/>
  <c r="G7461"/>
  <c r="G7462"/>
  <c r="G7463"/>
  <c r="G7464"/>
  <c r="G7465"/>
  <c r="G7466"/>
  <c r="G7467"/>
  <c r="G7468"/>
  <c r="G7469"/>
  <c r="G7470"/>
  <c r="G7471"/>
  <c r="G7472"/>
  <c r="G7473"/>
  <c r="G7474"/>
  <c r="G7475"/>
  <c r="G7476"/>
  <c r="G7477"/>
  <c r="G7478"/>
  <c r="G7479"/>
  <c r="G7480"/>
  <c r="G7481"/>
  <c r="G7482"/>
  <c r="G7483"/>
  <c r="G7484"/>
  <c r="G7485"/>
  <c r="G7486"/>
  <c r="G7487"/>
  <c r="G7488"/>
  <c r="G7489"/>
  <c r="G7490"/>
  <c r="G7491"/>
  <c r="G7492"/>
  <c r="G7493"/>
  <c r="G7494"/>
  <c r="G7495"/>
  <c r="G7496"/>
  <c r="G7497"/>
  <c r="G7498"/>
  <c r="G7499"/>
  <c r="G7500"/>
  <c r="G7501"/>
  <c r="G7502"/>
  <c r="G7503"/>
  <c r="G7504"/>
  <c r="G7505"/>
  <c r="G7506"/>
  <c r="G7507"/>
  <c r="G7508"/>
  <c r="G7509"/>
  <c r="G7510"/>
  <c r="G7511"/>
  <c r="G7512"/>
  <c r="G7513"/>
  <c r="G7514"/>
  <c r="G7515"/>
  <c r="G7516"/>
  <c r="G7517"/>
  <c r="G7518"/>
  <c r="G7519"/>
  <c r="G7520"/>
  <c r="G7521"/>
  <c r="G7522"/>
  <c r="G7523"/>
  <c r="G7524"/>
  <c r="G7525"/>
  <c r="G7526"/>
  <c r="G7527"/>
  <c r="G7528"/>
  <c r="G7529"/>
  <c r="G7530"/>
  <c r="G7531"/>
  <c r="G7532"/>
  <c r="G7533"/>
  <c r="G7534"/>
  <c r="G7535"/>
  <c r="G7536"/>
  <c r="G7537"/>
  <c r="G7538"/>
  <c r="G7539"/>
  <c r="G7540"/>
  <c r="G7541"/>
  <c r="G7542"/>
  <c r="G7543"/>
  <c r="G7544"/>
  <c r="G7545"/>
  <c r="G7546"/>
  <c r="G7547"/>
  <c r="G7548"/>
  <c r="G7549"/>
  <c r="G7550"/>
  <c r="G7551"/>
  <c r="G7552"/>
  <c r="G7553"/>
  <c r="G7554"/>
  <c r="G7555"/>
  <c r="G7556"/>
  <c r="G7557"/>
  <c r="G7558"/>
  <c r="G7559"/>
  <c r="G7560"/>
  <c r="G7561"/>
  <c r="G7562"/>
  <c r="G7563"/>
  <c r="G7564"/>
  <c r="G7565"/>
  <c r="G7566"/>
  <c r="G7567"/>
  <c r="G7568"/>
  <c r="G7569"/>
  <c r="G7570"/>
  <c r="G7571"/>
  <c r="G7572"/>
  <c r="G7573"/>
  <c r="G7574"/>
  <c r="G7575"/>
  <c r="G7576"/>
  <c r="G7577"/>
  <c r="G7578"/>
  <c r="G7579"/>
  <c r="G7580"/>
  <c r="G7581"/>
  <c r="G7582"/>
  <c r="G7583"/>
  <c r="G7584"/>
  <c r="G7585"/>
  <c r="G7586"/>
  <c r="G7587"/>
  <c r="G7588"/>
  <c r="G7589"/>
  <c r="G7590"/>
  <c r="G7591"/>
  <c r="G7592"/>
  <c r="G7593"/>
  <c r="G7594"/>
  <c r="G7595"/>
  <c r="G7596"/>
  <c r="G7597"/>
  <c r="G7598"/>
  <c r="G7599"/>
  <c r="G7600"/>
  <c r="G7601"/>
  <c r="G7602"/>
  <c r="G7603"/>
  <c r="G7604"/>
  <c r="G7605"/>
  <c r="G7606"/>
  <c r="G7607"/>
  <c r="G7608"/>
  <c r="G7609"/>
  <c r="G7610"/>
  <c r="G7611"/>
  <c r="G7612"/>
  <c r="G7613"/>
  <c r="G7614"/>
  <c r="G7615"/>
  <c r="G7616"/>
  <c r="G7617"/>
  <c r="G7618"/>
  <c r="G7619"/>
  <c r="G7620"/>
  <c r="G7621"/>
  <c r="G7622"/>
  <c r="G7623"/>
  <c r="G7624"/>
  <c r="G7625"/>
  <c r="G7626"/>
  <c r="G7627"/>
  <c r="G7628"/>
  <c r="G7629"/>
  <c r="G7630"/>
  <c r="G7631"/>
  <c r="G7632"/>
  <c r="G7633"/>
  <c r="G7634"/>
  <c r="G7635"/>
  <c r="G7636"/>
  <c r="G7637"/>
  <c r="G7638"/>
  <c r="G7639"/>
  <c r="G7640"/>
  <c r="G7641"/>
  <c r="G7642"/>
  <c r="G7643"/>
  <c r="G7644"/>
  <c r="G7645"/>
  <c r="G7646"/>
  <c r="G7647"/>
  <c r="G7648"/>
  <c r="G7649"/>
  <c r="G7650"/>
  <c r="G7651"/>
  <c r="G7652"/>
  <c r="G7653"/>
  <c r="G7654"/>
  <c r="G7655"/>
  <c r="G7656"/>
  <c r="G7657"/>
  <c r="G7658"/>
  <c r="G7659"/>
  <c r="G7660"/>
  <c r="G7661"/>
  <c r="G7662"/>
  <c r="G7663"/>
  <c r="G7664"/>
  <c r="G7665"/>
  <c r="G7666"/>
  <c r="G7667"/>
  <c r="G7668"/>
  <c r="G7669"/>
  <c r="G7670"/>
  <c r="G7671"/>
  <c r="G7672"/>
  <c r="G7673"/>
  <c r="G7674"/>
  <c r="G7675"/>
  <c r="G7676"/>
  <c r="G7677"/>
  <c r="G7678"/>
  <c r="G7679"/>
  <c r="G7680"/>
  <c r="G7681"/>
  <c r="G7682"/>
  <c r="G7683"/>
  <c r="G7684"/>
  <c r="G7685"/>
  <c r="G7686"/>
  <c r="G7687"/>
  <c r="G7688"/>
  <c r="G7689"/>
  <c r="G7690"/>
  <c r="G7691"/>
  <c r="G7692"/>
  <c r="G7693"/>
  <c r="G7694"/>
  <c r="G7695"/>
  <c r="G7696"/>
  <c r="G7697"/>
  <c r="G7698"/>
  <c r="G7699"/>
  <c r="G7700"/>
  <c r="G7701"/>
  <c r="G7702"/>
  <c r="G7703"/>
  <c r="G7704"/>
  <c r="G7705"/>
  <c r="G7706"/>
  <c r="G7707"/>
  <c r="G7708"/>
  <c r="G7709"/>
  <c r="G7710"/>
  <c r="G7711"/>
  <c r="G7712"/>
  <c r="G7713"/>
  <c r="G7714"/>
  <c r="G7715"/>
  <c r="G7716"/>
  <c r="G7717"/>
  <c r="G7718"/>
  <c r="G7719"/>
  <c r="G7720"/>
  <c r="G7721"/>
  <c r="G7722"/>
  <c r="G7723"/>
  <c r="G7724"/>
  <c r="G7725"/>
  <c r="G7726"/>
  <c r="G7727"/>
  <c r="G7728"/>
  <c r="G7729"/>
  <c r="G7730"/>
  <c r="G7731"/>
  <c r="G7732"/>
  <c r="G7733"/>
  <c r="G7734"/>
  <c r="G7735"/>
  <c r="G7736"/>
  <c r="G7737"/>
  <c r="G7738"/>
  <c r="G7739"/>
  <c r="G7740"/>
  <c r="G7741"/>
  <c r="G7742"/>
  <c r="G7743"/>
  <c r="G7744"/>
  <c r="G7745"/>
  <c r="G7746"/>
  <c r="G7747"/>
  <c r="G7748"/>
  <c r="G7749"/>
  <c r="G7750"/>
  <c r="G7751"/>
  <c r="G7752"/>
  <c r="G7753"/>
  <c r="G7754"/>
  <c r="G7755"/>
  <c r="G7756"/>
  <c r="G7757"/>
  <c r="G7758"/>
  <c r="G7759"/>
  <c r="G7760"/>
  <c r="G7761"/>
  <c r="G7762"/>
  <c r="G7763"/>
  <c r="G7764"/>
  <c r="G7765"/>
  <c r="G7766"/>
  <c r="G7767"/>
  <c r="G7768"/>
  <c r="G7769"/>
  <c r="G7770"/>
  <c r="G7771"/>
  <c r="G7772"/>
  <c r="G7773"/>
  <c r="G7774"/>
  <c r="G7775"/>
  <c r="G7776"/>
  <c r="G7777"/>
  <c r="G7778"/>
  <c r="G7779"/>
  <c r="G7780"/>
  <c r="G7781"/>
  <c r="G7782"/>
  <c r="G7783"/>
  <c r="G7784"/>
  <c r="G7785"/>
  <c r="G7786"/>
  <c r="G7787"/>
  <c r="G7788"/>
  <c r="G7789"/>
  <c r="G7790"/>
  <c r="G7791"/>
  <c r="G7792"/>
  <c r="G7793"/>
  <c r="G7794"/>
  <c r="G7795"/>
  <c r="G7796"/>
  <c r="G7797"/>
  <c r="G7798"/>
  <c r="G7799"/>
  <c r="G7800"/>
  <c r="G7801"/>
  <c r="G7802"/>
  <c r="G7803"/>
  <c r="G7804"/>
  <c r="G7805"/>
  <c r="G7806"/>
  <c r="G7807"/>
  <c r="G7808"/>
  <c r="G7809"/>
  <c r="G7810"/>
  <c r="G7811"/>
  <c r="G7812"/>
  <c r="G7813"/>
  <c r="G7814"/>
  <c r="G7815"/>
  <c r="G7816"/>
  <c r="G7817"/>
  <c r="G7818"/>
  <c r="G7819"/>
  <c r="G7820"/>
  <c r="G7821"/>
  <c r="G7822"/>
  <c r="G7823"/>
  <c r="G7824"/>
  <c r="G7825"/>
  <c r="G7826"/>
  <c r="G7827"/>
  <c r="G7828"/>
  <c r="G7829"/>
  <c r="G7830"/>
  <c r="G7831"/>
  <c r="G7832"/>
  <c r="G7833"/>
  <c r="G7834"/>
  <c r="G7835"/>
  <c r="G7836"/>
  <c r="G7837"/>
  <c r="G7838"/>
  <c r="G7839"/>
  <c r="G7840"/>
  <c r="G7841"/>
  <c r="G7842"/>
  <c r="G7843"/>
  <c r="G7844"/>
  <c r="G7845"/>
  <c r="G7846"/>
  <c r="G7847"/>
  <c r="G7848"/>
  <c r="G7849"/>
  <c r="G7850"/>
  <c r="G7851"/>
  <c r="G7852"/>
  <c r="G7853"/>
  <c r="G7854"/>
  <c r="G7855"/>
  <c r="G7856"/>
  <c r="G7857"/>
  <c r="G7858"/>
  <c r="G7859"/>
  <c r="G7860"/>
  <c r="G7861"/>
  <c r="G7862"/>
  <c r="G7863"/>
  <c r="G7864"/>
  <c r="G7865"/>
  <c r="G7866"/>
  <c r="G7867"/>
  <c r="G7868"/>
  <c r="G7869"/>
  <c r="G7870"/>
  <c r="G7871"/>
  <c r="G7872"/>
  <c r="G7873"/>
  <c r="G7874"/>
  <c r="G7875"/>
  <c r="G7876"/>
  <c r="G7877"/>
  <c r="G7878"/>
  <c r="G7879"/>
  <c r="G7880"/>
  <c r="G7881"/>
  <c r="G7882"/>
  <c r="G7883"/>
  <c r="G7884"/>
  <c r="G7885"/>
  <c r="G7886"/>
  <c r="G7887"/>
  <c r="G7888"/>
  <c r="G7889"/>
  <c r="G7890"/>
  <c r="G7891"/>
  <c r="G7892"/>
  <c r="G7893"/>
  <c r="G7894"/>
  <c r="G7895"/>
  <c r="G7896"/>
  <c r="G7897"/>
  <c r="G7898"/>
  <c r="G7899"/>
  <c r="G7900"/>
  <c r="G7901"/>
  <c r="G7902"/>
  <c r="G7903"/>
  <c r="G7904"/>
  <c r="G7905"/>
  <c r="G7906"/>
  <c r="G7907"/>
  <c r="G7908"/>
  <c r="G7909"/>
  <c r="G7910"/>
  <c r="G7911"/>
  <c r="G7912"/>
  <c r="G7913"/>
  <c r="G7914"/>
  <c r="G7915"/>
  <c r="G7916"/>
  <c r="G7917"/>
  <c r="G7918"/>
  <c r="G7919"/>
  <c r="G7920"/>
  <c r="G7921"/>
  <c r="G7922"/>
  <c r="G7923"/>
  <c r="G7924"/>
  <c r="G7925"/>
  <c r="G7926"/>
  <c r="G7927"/>
  <c r="G7928"/>
  <c r="G7929"/>
  <c r="G7930"/>
  <c r="G7931"/>
  <c r="G7932"/>
  <c r="G7933"/>
  <c r="G7934"/>
  <c r="G7935"/>
  <c r="G7936"/>
  <c r="G7937"/>
  <c r="G7938"/>
  <c r="G7939"/>
  <c r="G7940"/>
  <c r="G7941"/>
  <c r="G7942"/>
  <c r="G7943"/>
  <c r="G7944"/>
  <c r="G7945"/>
  <c r="G7946"/>
  <c r="G7947"/>
  <c r="G7948"/>
  <c r="G7949"/>
  <c r="G7950"/>
  <c r="G7951"/>
  <c r="G7952"/>
  <c r="G7953"/>
  <c r="G7954"/>
  <c r="G7955"/>
  <c r="G7956"/>
  <c r="G7957"/>
  <c r="G7958"/>
  <c r="G7959"/>
  <c r="G7960"/>
  <c r="G7961"/>
  <c r="G7962"/>
  <c r="G7963"/>
  <c r="G7964"/>
  <c r="G7965"/>
  <c r="G7966"/>
  <c r="G7967"/>
  <c r="G7968"/>
  <c r="G7969"/>
  <c r="G7970"/>
  <c r="G7971"/>
  <c r="G7972"/>
  <c r="G7973"/>
  <c r="G7974"/>
  <c r="G7975"/>
  <c r="G7976"/>
  <c r="G7977"/>
  <c r="G7978"/>
  <c r="G7979"/>
  <c r="G7980"/>
  <c r="G7981"/>
  <c r="G7982"/>
  <c r="G7983"/>
  <c r="G7984"/>
  <c r="G7985"/>
  <c r="G7986"/>
  <c r="G7987"/>
  <c r="G7988"/>
  <c r="G7989"/>
  <c r="G7990"/>
  <c r="G7991"/>
  <c r="G7992"/>
  <c r="G7993"/>
  <c r="G7994"/>
  <c r="G7995"/>
  <c r="G7996"/>
  <c r="G7997"/>
  <c r="G7998"/>
  <c r="G7999"/>
  <c r="G8000"/>
  <c r="G8001"/>
  <c r="G8002"/>
  <c r="G8003"/>
  <c r="G8004"/>
  <c r="G8005"/>
  <c r="G8006"/>
  <c r="G8007"/>
  <c r="G8008"/>
  <c r="G8009"/>
  <c r="G8010"/>
  <c r="G8011"/>
  <c r="G8012"/>
  <c r="G8013"/>
  <c r="G8014"/>
  <c r="G8015"/>
  <c r="G8016"/>
  <c r="G8017"/>
  <c r="G8018"/>
  <c r="G8019"/>
  <c r="G8020"/>
  <c r="G8021"/>
  <c r="G8022"/>
  <c r="G8023"/>
  <c r="G8024"/>
  <c r="G8025"/>
  <c r="G8026"/>
  <c r="G8027"/>
  <c r="G8028"/>
  <c r="G8029"/>
  <c r="G8030"/>
  <c r="G8031"/>
  <c r="G8032"/>
  <c r="G8033"/>
  <c r="G8034"/>
  <c r="G8035"/>
  <c r="G8036"/>
  <c r="G8037"/>
  <c r="G8038"/>
  <c r="G8039"/>
  <c r="G8040"/>
  <c r="G8041"/>
  <c r="G8042"/>
  <c r="G8043"/>
  <c r="G8044"/>
  <c r="G8045"/>
  <c r="G8046"/>
  <c r="G8047"/>
  <c r="G8048"/>
  <c r="G8049"/>
  <c r="G8050"/>
  <c r="G8051"/>
  <c r="G8052"/>
  <c r="G8053"/>
  <c r="G8054"/>
  <c r="G8055"/>
  <c r="G8056"/>
  <c r="G8057"/>
  <c r="G8058"/>
  <c r="G8059"/>
  <c r="G8060"/>
  <c r="G8061"/>
  <c r="G8062"/>
  <c r="G8063"/>
  <c r="G8064"/>
  <c r="G8065"/>
  <c r="G8066"/>
  <c r="G8067"/>
  <c r="G8068"/>
  <c r="G8069"/>
  <c r="G8070"/>
  <c r="G8071"/>
  <c r="G8072"/>
  <c r="G8073"/>
  <c r="G8074"/>
  <c r="G8075"/>
  <c r="G8076"/>
  <c r="G8077"/>
  <c r="G8078"/>
  <c r="G8079"/>
  <c r="G8080"/>
  <c r="G8081"/>
  <c r="G8082"/>
  <c r="G8083"/>
  <c r="G8084"/>
  <c r="G8085"/>
  <c r="G8086"/>
  <c r="G8087"/>
  <c r="G8088"/>
  <c r="G8089"/>
  <c r="G8090"/>
  <c r="G8091"/>
  <c r="G8092"/>
  <c r="G8093"/>
  <c r="G8094"/>
  <c r="G8095"/>
  <c r="G8096"/>
  <c r="G8097"/>
  <c r="G8098"/>
  <c r="G8099"/>
  <c r="G8100"/>
  <c r="G8101"/>
  <c r="G8102"/>
  <c r="G8103"/>
  <c r="G8104"/>
  <c r="G8105"/>
  <c r="G8106"/>
  <c r="G8107"/>
  <c r="G8108"/>
  <c r="G8109"/>
  <c r="G8110"/>
  <c r="G8111"/>
  <c r="G8112"/>
  <c r="G8113"/>
  <c r="G8114"/>
  <c r="G8115"/>
  <c r="G8116"/>
  <c r="G8117"/>
  <c r="G8118"/>
  <c r="G8119"/>
  <c r="G8120"/>
  <c r="G8121"/>
  <c r="G8122"/>
  <c r="G8123"/>
  <c r="G8124"/>
  <c r="G8125"/>
  <c r="G8126"/>
  <c r="G8127"/>
  <c r="G8128"/>
  <c r="G8129"/>
  <c r="G8130"/>
  <c r="G8131"/>
  <c r="G8132"/>
  <c r="G8133"/>
  <c r="G8134"/>
  <c r="G8135"/>
  <c r="G8136"/>
  <c r="G8137"/>
  <c r="G8138"/>
  <c r="G8139"/>
  <c r="G8140"/>
  <c r="G8141"/>
  <c r="G8142"/>
  <c r="G8143"/>
  <c r="G8144"/>
  <c r="G8145"/>
  <c r="G8146"/>
  <c r="G8147"/>
  <c r="G8148"/>
  <c r="G8149"/>
  <c r="G8150"/>
  <c r="G8151"/>
  <c r="G8152"/>
  <c r="G8153"/>
  <c r="G8154"/>
  <c r="G8155"/>
  <c r="G8156"/>
  <c r="G8157"/>
  <c r="G8158"/>
  <c r="G8159"/>
  <c r="G8160"/>
  <c r="G8161"/>
  <c r="G8162"/>
  <c r="G8163"/>
  <c r="G8164"/>
  <c r="G8165"/>
  <c r="G8166"/>
  <c r="G8167"/>
  <c r="G8168"/>
  <c r="G8169"/>
  <c r="G8170"/>
  <c r="G8171"/>
  <c r="G8172"/>
  <c r="G8173"/>
  <c r="G8174"/>
  <c r="G8175"/>
  <c r="G8176"/>
  <c r="G8177"/>
  <c r="G8178"/>
  <c r="G8179"/>
  <c r="G8180"/>
  <c r="G8181"/>
  <c r="G8182"/>
  <c r="G8183"/>
  <c r="G8184"/>
  <c r="G8185"/>
  <c r="G8186"/>
  <c r="G8187"/>
  <c r="G8188"/>
  <c r="G8189"/>
  <c r="G8190"/>
  <c r="G8191"/>
  <c r="G8192"/>
  <c r="G8193"/>
  <c r="G8194"/>
  <c r="G8195"/>
  <c r="G8196"/>
  <c r="G8197"/>
  <c r="G8198"/>
  <c r="G8199"/>
  <c r="G8200"/>
  <c r="G8201"/>
  <c r="G8202"/>
  <c r="G8203"/>
  <c r="G8204"/>
  <c r="G8205"/>
  <c r="G8206"/>
  <c r="G8207"/>
  <c r="G8208"/>
  <c r="G8209"/>
  <c r="G8210"/>
  <c r="G8211"/>
  <c r="G8212"/>
  <c r="G8213"/>
  <c r="G8214"/>
  <c r="G8215"/>
  <c r="G8216"/>
  <c r="G8217"/>
  <c r="G8218"/>
  <c r="G8219"/>
  <c r="G8220"/>
  <c r="G8221"/>
  <c r="G8222"/>
  <c r="G8223"/>
  <c r="G8224"/>
  <c r="G8225"/>
  <c r="G8226"/>
  <c r="G8227"/>
  <c r="G8228"/>
  <c r="G8229"/>
  <c r="G8230"/>
  <c r="G8231"/>
  <c r="G8232"/>
  <c r="G8233"/>
  <c r="G8234"/>
  <c r="G8235"/>
  <c r="G8236"/>
  <c r="G8237"/>
  <c r="G8238"/>
  <c r="G8239"/>
  <c r="G8240"/>
  <c r="G8241"/>
  <c r="G8242"/>
  <c r="G8243"/>
  <c r="G8244"/>
  <c r="G8245"/>
  <c r="G8246"/>
  <c r="G8247"/>
  <c r="G8248"/>
  <c r="G8249"/>
  <c r="G8250"/>
  <c r="G8251"/>
  <c r="G8252"/>
  <c r="G8253"/>
  <c r="G8254"/>
  <c r="G8255"/>
  <c r="G8256"/>
  <c r="G8257"/>
  <c r="G8258"/>
  <c r="G8259"/>
  <c r="G8260"/>
  <c r="G8261"/>
  <c r="G8262"/>
  <c r="G8263"/>
  <c r="G8264"/>
  <c r="G8265"/>
  <c r="G8266"/>
  <c r="G8267"/>
  <c r="G8268"/>
  <c r="G8269"/>
  <c r="G8270"/>
  <c r="G8271"/>
  <c r="G8272"/>
  <c r="G8273"/>
  <c r="G8274"/>
  <c r="G8275"/>
  <c r="G8276"/>
  <c r="G8277"/>
  <c r="G8278"/>
  <c r="G8279"/>
  <c r="G8280"/>
  <c r="G8281"/>
  <c r="G8282"/>
  <c r="G8283"/>
  <c r="G8284"/>
  <c r="G8285"/>
  <c r="G8286"/>
  <c r="G8287"/>
  <c r="G8288"/>
  <c r="G8289"/>
  <c r="G8290"/>
  <c r="G8291"/>
  <c r="G8292"/>
  <c r="G8293"/>
  <c r="G8294"/>
  <c r="G8295"/>
  <c r="G8296"/>
  <c r="G8297"/>
  <c r="G8298"/>
  <c r="G8299"/>
  <c r="G8300"/>
  <c r="G8301"/>
  <c r="G8302"/>
  <c r="G8303"/>
  <c r="G8304"/>
  <c r="G8305"/>
  <c r="G8306"/>
  <c r="G8307"/>
  <c r="G8308"/>
  <c r="G8309"/>
  <c r="G8310"/>
  <c r="G8311"/>
  <c r="G8312"/>
  <c r="G8313"/>
  <c r="G8314"/>
  <c r="G8315"/>
  <c r="G8316"/>
  <c r="G8317"/>
  <c r="G8318"/>
  <c r="G8319"/>
  <c r="G8320"/>
  <c r="G8321"/>
  <c r="G8322"/>
  <c r="G8323"/>
  <c r="G8324"/>
  <c r="G8325"/>
  <c r="G8326"/>
  <c r="G8327"/>
  <c r="G8328"/>
  <c r="G8329"/>
  <c r="G8330"/>
  <c r="G8331"/>
  <c r="G8332"/>
  <c r="G8333"/>
  <c r="G8334"/>
  <c r="G8335"/>
  <c r="G8336"/>
  <c r="G8337"/>
  <c r="G8338"/>
  <c r="G8339"/>
  <c r="G8340"/>
  <c r="G8341"/>
  <c r="G8342"/>
  <c r="G8343"/>
  <c r="G8344"/>
  <c r="G8345"/>
  <c r="G8346"/>
  <c r="G8347"/>
  <c r="G8348"/>
  <c r="G8349"/>
  <c r="G8350"/>
  <c r="G8351"/>
  <c r="G8352"/>
  <c r="G8353"/>
  <c r="G8354"/>
  <c r="G8355"/>
  <c r="G8356"/>
  <c r="G8357"/>
  <c r="G8358"/>
  <c r="G8359"/>
  <c r="G8360"/>
  <c r="G8361"/>
  <c r="G8362"/>
  <c r="G8363"/>
  <c r="G8364"/>
  <c r="G8365"/>
  <c r="G8366"/>
  <c r="G8367"/>
  <c r="G8368"/>
  <c r="G8369"/>
  <c r="G8370"/>
  <c r="G8371"/>
  <c r="G8372"/>
  <c r="G8373"/>
  <c r="G8374"/>
  <c r="G8375"/>
  <c r="G8376"/>
  <c r="G8377"/>
  <c r="G8378"/>
  <c r="G8379"/>
  <c r="G8380"/>
  <c r="G8381"/>
  <c r="G8382"/>
  <c r="G8383"/>
  <c r="G8384"/>
  <c r="G8385"/>
  <c r="G8386"/>
  <c r="G8387"/>
  <c r="G8388"/>
  <c r="G8389"/>
  <c r="G8390"/>
  <c r="G8391"/>
  <c r="G8392"/>
  <c r="G8393"/>
  <c r="G8394"/>
  <c r="G8395"/>
  <c r="G8396"/>
  <c r="G8397"/>
  <c r="G8398"/>
  <c r="G8399"/>
  <c r="G8400"/>
  <c r="G8401"/>
  <c r="G8402"/>
  <c r="G8403"/>
  <c r="G8404"/>
  <c r="G8405"/>
  <c r="G8406"/>
  <c r="G8407"/>
  <c r="G8408"/>
  <c r="G8409"/>
  <c r="G8410"/>
  <c r="G8411"/>
  <c r="G8412"/>
  <c r="G8413"/>
  <c r="G8414"/>
  <c r="G8415"/>
  <c r="G8416"/>
  <c r="G8417"/>
  <c r="G8418"/>
  <c r="G8419"/>
  <c r="G8420"/>
  <c r="G8421"/>
  <c r="G8422"/>
  <c r="G8423"/>
  <c r="G8424"/>
  <c r="G8425"/>
  <c r="G8426"/>
  <c r="G8427"/>
  <c r="G8428"/>
  <c r="G8429"/>
  <c r="G8430"/>
  <c r="G8431"/>
  <c r="G8432"/>
  <c r="G8433"/>
  <c r="G8434"/>
  <c r="G8435"/>
  <c r="G8436"/>
  <c r="G8437"/>
  <c r="G8438"/>
  <c r="G8439"/>
  <c r="G8440"/>
  <c r="G8441"/>
  <c r="G8442"/>
  <c r="G8443"/>
  <c r="G8444"/>
  <c r="G8445"/>
  <c r="G8446"/>
  <c r="G8447"/>
  <c r="G8448"/>
  <c r="G8449"/>
  <c r="G8450"/>
  <c r="G8451"/>
  <c r="G8452"/>
  <c r="G8453"/>
  <c r="G8454"/>
  <c r="G8455"/>
  <c r="G8456"/>
  <c r="G8457"/>
  <c r="G8458"/>
  <c r="G8459"/>
  <c r="G8460"/>
  <c r="G8461"/>
  <c r="G8462"/>
  <c r="G8463"/>
  <c r="G8464"/>
  <c r="G8465"/>
  <c r="G8466"/>
  <c r="G8467"/>
  <c r="G8468"/>
  <c r="G8469"/>
  <c r="G8470"/>
  <c r="G8471"/>
  <c r="G8472"/>
  <c r="G8473"/>
  <c r="G8474"/>
  <c r="G8475"/>
  <c r="G8476"/>
  <c r="G8477"/>
  <c r="G8478"/>
  <c r="G8479"/>
  <c r="G8480"/>
  <c r="G8481"/>
  <c r="G8482"/>
  <c r="G8483"/>
  <c r="G8484"/>
  <c r="G8485"/>
  <c r="G8486"/>
  <c r="G8487"/>
  <c r="G8488"/>
  <c r="G8489"/>
  <c r="G8490"/>
  <c r="G8491"/>
  <c r="G8492"/>
  <c r="G8493"/>
  <c r="G8494"/>
  <c r="G8495"/>
  <c r="G8496"/>
  <c r="G8497"/>
  <c r="G8498"/>
  <c r="G8499"/>
  <c r="G8500"/>
  <c r="G8501"/>
  <c r="G8502"/>
  <c r="G8503"/>
  <c r="G8504"/>
  <c r="G8505"/>
  <c r="G8506"/>
  <c r="G8507"/>
  <c r="G8508"/>
  <c r="G8509"/>
  <c r="G8510"/>
  <c r="G8511"/>
  <c r="G8512"/>
  <c r="G8513"/>
  <c r="G8514"/>
  <c r="G8515"/>
  <c r="G8516"/>
  <c r="G8517"/>
  <c r="G8518"/>
  <c r="G8519"/>
  <c r="G8520"/>
  <c r="G8521"/>
  <c r="G8522"/>
  <c r="G8523"/>
  <c r="G8524"/>
  <c r="G8525"/>
  <c r="G8526"/>
  <c r="G8527"/>
  <c r="G8528"/>
  <c r="G8529"/>
  <c r="G8530"/>
  <c r="G8531"/>
  <c r="G8532"/>
  <c r="G8533"/>
  <c r="G8534"/>
  <c r="G8535"/>
  <c r="G8536"/>
  <c r="G8537"/>
  <c r="G8538"/>
  <c r="G8539"/>
  <c r="G8540"/>
  <c r="G8541"/>
  <c r="G8542"/>
  <c r="G8543"/>
  <c r="G8544"/>
  <c r="G8545"/>
  <c r="G8546"/>
  <c r="G8547"/>
  <c r="G8548"/>
  <c r="G8549"/>
  <c r="G8550"/>
  <c r="G8551"/>
  <c r="G8552"/>
  <c r="G8553"/>
  <c r="G8554"/>
  <c r="G8555"/>
  <c r="G8556"/>
  <c r="G8557"/>
  <c r="G8558"/>
  <c r="G8559"/>
  <c r="G8560"/>
  <c r="G8561"/>
  <c r="G8562"/>
  <c r="G8563"/>
  <c r="G8564"/>
  <c r="G8565"/>
  <c r="G8566"/>
  <c r="G8567"/>
  <c r="G8568"/>
  <c r="G8569"/>
  <c r="G8570"/>
  <c r="G8571"/>
  <c r="G8572"/>
  <c r="G8573"/>
  <c r="G8574"/>
  <c r="G8575"/>
  <c r="G8576"/>
  <c r="G8577"/>
  <c r="G8578"/>
  <c r="G8579"/>
  <c r="G8580"/>
  <c r="G8581"/>
  <c r="G8582"/>
  <c r="G8583"/>
  <c r="G8584"/>
  <c r="G8585"/>
  <c r="G8586"/>
  <c r="G8587"/>
  <c r="G8588"/>
  <c r="G8589"/>
  <c r="G8590"/>
  <c r="G8591"/>
  <c r="G8592"/>
  <c r="G8593"/>
  <c r="G8594"/>
  <c r="G8595"/>
  <c r="G8596"/>
  <c r="G8597"/>
  <c r="G8598"/>
  <c r="G8599"/>
  <c r="G8600"/>
  <c r="G8601"/>
  <c r="G8602"/>
  <c r="G8603"/>
  <c r="G8604"/>
  <c r="G8605"/>
  <c r="G8606"/>
  <c r="G8607"/>
  <c r="G8608"/>
  <c r="G8609"/>
  <c r="G8610"/>
  <c r="G8611"/>
  <c r="G8612"/>
  <c r="G8613"/>
  <c r="G8614"/>
  <c r="G8615"/>
  <c r="G8616"/>
  <c r="G8617"/>
  <c r="G8618"/>
  <c r="G8619"/>
  <c r="G8620"/>
  <c r="G8621"/>
  <c r="G8622"/>
  <c r="G8623"/>
  <c r="G8624"/>
  <c r="G8625"/>
  <c r="G8626"/>
  <c r="G8627"/>
  <c r="G8628"/>
  <c r="G8629"/>
  <c r="G8630"/>
  <c r="G8631"/>
  <c r="G8632"/>
  <c r="G8633"/>
  <c r="G8634"/>
  <c r="G8635"/>
  <c r="G8636"/>
  <c r="G8637"/>
  <c r="G8638"/>
  <c r="G8639"/>
  <c r="G8640"/>
  <c r="G8641"/>
  <c r="G8642"/>
  <c r="G8643"/>
  <c r="G8644"/>
  <c r="G8645"/>
  <c r="G8646"/>
  <c r="G8647"/>
  <c r="G8648"/>
  <c r="G8649"/>
  <c r="G8650"/>
  <c r="G8651"/>
  <c r="G8652"/>
  <c r="G8653"/>
  <c r="G8654"/>
  <c r="G8655"/>
  <c r="G8656"/>
  <c r="G8657"/>
  <c r="G8658"/>
  <c r="G8659"/>
  <c r="G8660"/>
  <c r="G8661"/>
  <c r="G8662"/>
  <c r="G8663"/>
  <c r="G8664"/>
  <c r="G8665"/>
  <c r="G8666"/>
  <c r="G8667"/>
  <c r="G8668"/>
  <c r="G8669"/>
  <c r="G8670"/>
  <c r="G8671"/>
  <c r="G8672"/>
  <c r="G8673"/>
  <c r="G8674"/>
  <c r="G8675"/>
  <c r="G8676"/>
  <c r="G8677"/>
  <c r="G8678"/>
  <c r="G8679"/>
  <c r="G8680"/>
  <c r="G8681"/>
  <c r="G8682"/>
  <c r="G8683"/>
  <c r="G8684"/>
  <c r="G8685"/>
  <c r="G8686"/>
  <c r="G8687"/>
  <c r="G8688"/>
  <c r="G8689"/>
  <c r="G8690"/>
  <c r="G8691"/>
  <c r="G8692"/>
  <c r="G8693"/>
  <c r="G8694"/>
  <c r="G8695"/>
  <c r="G8696"/>
  <c r="G8697"/>
  <c r="G8698"/>
  <c r="G8699"/>
  <c r="G8700"/>
  <c r="G8701"/>
  <c r="G8702"/>
  <c r="G8703"/>
  <c r="G8704"/>
  <c r="G8705"/>
  <c r="G8706"/>
  <c r="G8707"/>
  <c r="G8708"/>
  <c r="G8709"/>
  <c r="G8710"/>
  <c r="G8711"/>
  <c r="G8712"/>
  <c r="G8713"/>
  <c r="G8714"/>
  <c r="G8715"/>
  <c r="G8716"/>
  <c r="G8717"/>
  <c r="G8718"/>
  <c r="G8719"/>
  <c r="G8720"/>
  <c r="G8721"/>
  <c r="G8722"/>
  <c r="G8723"/>
  <c r="G8724"/>
  <c r="G8725"/>
  <c r="G8726"/>
  <c r="G8727"/>
  <c r="G8728"/>
  <c r="G8729"/>
  <c r="G8730"/>
  <c r="G8731"/>
  <c r="G8732"/>
  <c r="G8733"/>
  <c r="G8734"/>
  <c r="G8735"/>
  <c r="G8736"/>
  <c r="G8737"/>
  <c r="G8738"/>
  <c r="G8739"/>
  <c r="G8740"/>
  <c r="G8741"/>
  <c r="G8742"/>
  <c r="G8743"/>
  <c r="G8744"/>
  <c r="G8745"/>
  <c r="G8746"/>
  <c r="G8747"/>
  <c r="G8748"/>
  <c r="G8749"/>
  <c r="G8750"/>
  <c r="G8751"/>
  <c r="G8752"/>
  <c r="G8753"/>
  <c r="G8754"/>
  <c r="G8755"/>
  <c r="G8756"/>
  <c r="G8757"/>
  <c r="G8758"/>
  <c r="G8759"/>
  <c r="G8760"/>
  <c r="G8761"/>
  <c r="G8762"/>
  <c r="G8763"/>
  <c r="G8764"/>
  <c r="G8765"/>
  <c r="G8766"/>
  <c r="G8767"/>
  <c r="G8768"/>
  <c r="G8769"/>
  <c r="G8770"/>
  <c r="G8771"/>
  <c r="G8772"/>
  <c r="G8773"/>
  <c r="G8774"/>
  <c r="G8775"/>
  <c r="G8776"/>
  <c r="G8777"/>
  <c r="G8778"/>
  <c r="G8779"/>
  <c r="G8780"/>
  <c r="G8781"/>
  <c r="G8782"/>
  <c r="G8783"/>
  <c r="G8784"/>
  <c r="G8785"/>
  <c r="G8786"/>
  <c r="G8787"/>
  <c r="G8788"/>
  <c r="G8789"/>
  <c r="G8790"/>
  <c r="G8791"/>
  <c r="G8792"/>
  <c r="G8793"/>
  <c r="G8794"/>
  <c r="G8795"/>
  <c r="G8796"/>
  <c r="G8797"/>
  <c r="G8798"/>
  <c r="G8799"/>
  <c r="G8800"/>
  <c r="G8801"/>
  <c r="G8802"/>
  <c r="G8803"/>
  <c r="G8804"/>
  <c r="G8805"/>
  <c r="G8806"/>
  <c r="G8807"/>
  <c r="G8808"/>
  <c r="G8809"/>
  <c r="G8810"/>
  <c r="G8811"/>
  <c r="G8812"/>
  <c r="G8813"/>
  <c r="G8814"/>
  <c r="G8815"/>
  <c r="G8816"/>
  <c r="G8817"/>
  <c r="G8818"/>
  <c r="G8819"/>
  <c r="G8820"/>
  <c r="G8821"/>
  <c r="G8822"/>
  <c r="G8823"/>
  <c r="G8824"/>
  <c r="G8825"/>
  <c r="G8826"/>
  <c r="G8827"/>
  <c r="G8828"/>
  <c r="G8829"/>
  <c r="G8830"/>
  <c r="G8831"/>
  <c r="G8832"/>
  <c r="G8833"/>
  <c r="G8834"/>
  <c r="G8835"/>
  <c r="G8836"/>
  <c r="G8837"/>
  <c r="G8838"/>
  <c r="G8839"/>
  <c r="G8840"/>
  <c r="G8841"/>
  <c r="G8842"/>
  <c r="G8843"/>
  <c r="G8844"/>
  <c r="G8845"/>
  <c r="G8846"/>
  <c r="G8847"/>
  <c r="G8848"/>
  <c r="G8849"/>
  <c r="G8850"/>
  <c r="G8851"/>
  <c r="G8852"/>
  <c r="G8853"/>
  <c r="G8854"/>
  <c r="G8855"/>
  <c r="G8856"/>
  <c r="G8857"/>
  <c r="G8858"/>
  <c r="G8859"/>
  <c r="G8860"/>
  <c r="G8861"/>
  <c r="G8862"/>
  <c r="G8863"/>
  <c r="G8864"/>
  <c r="G8865"/>
  <c r="G8866"/>
  <c r="G8867"/>
  <c r="G8868"/>
  <c r="G8869"/>
  <c r="G8870"/>
  <c r="G8871"/>
  <c r="G8872"/>
  <c r="G8873"/>
  <c r="G8874"/>
  <c r="G8875"/>
  <c r="G8876"/>
  <c r="G8877"/>
  <c r="G8878"/>
  <c r="G8879"/>
  <c r="G8880"/>
  <c r="G8881"/>
  <c r="G8882"/>
  <c r="G8883"/>
  <c r="G8884"/>
  <c r="G8885"/>
  <c r="G8886"/>
  <c r="G8887"/>
  <c r="G8888"/>
  <c r="G8889"/>
  <c r="G8890"/>
  <c r="G8891"/>
  <c r="G8892"/>
  <c r="G8893"/>
  <c r="G8894"/>
  <c r="G8895"/>
  <c r="G8896"/>
  <c r="G8897"/>
  <c r="G8898"/>
  <c r="G8899"/>
  <c r="G8900"/>
  <c r="G8901"/>
  <c r="G8902"/>
  <c r="G8903"/>
  <c r="G8904"/>
  <c r="G8905"/>
  <c r="G8906"/>
  <c r="G8907"/>
  <c r="G8908"/>
  <c r="G8909"/>
  <c r="G8910"/>
  <c r="G8911"/>
  <c r="G8912"/>
  <c r="G8913"/>
  <c r="G8914"/>
  <c r="G8915"/>
  <c r="G8916"/>
  <c r="G8917"/>
  <c r="G8918"/>
  <c r="G8919"/>
  <c r="G8920"/>
  <c r="G8921"/>
  <c r="G8922"/>
  <c r="G8923"/>
  <c r="G8924"/>
  <c r="G8925"/>
  <c r="G8926"/>
  <c r="G8927"/>
  <c r="G8928"/>
  <c r="G8929"/>
  <c r="G8930"/>
  <c r="G8931"/>
  <c r="G8932"/>
  <c r="G8933"/>
  <c r="G8934"/>
  <c r="G8935"/>
  <c r="G8936"/>
  <c r="G8937"/>
  <c r="G8938"/>
  <c r="G8939"/>
  <c r="G8940"/>
  <c r="G8941"/>
  <c r="G8942"/>
  <c r="G8943"/>
  <c r="G8944"/>
  <c r="G8945"/>
  <c r="G8946"/>
  <c r="G8947"/>
  <c r="G8948"/>
  <c r="G8949"/>
  <c r="G8950"/>
  <c r="G8951"/>
  <c r="G8952"/>
  <c r="G8953"/>
  <c r="G8954"/>
  <c r="G8955"/>
  <c r="G8956"/>
  <c r="G8957"/>
  <c r="G8958"/>
  <c r="G8959"/>
  <c r="G8960"/>
  <c r="G8961"/>
  <c r="G8962"/>
  <c r="G8963"/>
  <c r="G8964"/>
  <c r="G8965"/>
  <c r="G8966"/>
  <c r="G8967"/>
  <c r="G8968"/>
  <c r="G8969"/>
  <c r="G8970"/>
  <c r="G8971"/>
  <c r="G8972"/>
  <c r="G8973"/>
  <c r="G8974"/>
  <c r="G8975"/>
  <c r="G8976"/>
  <c r="G8977"/>
  <c r="G8978"/>
  <c r="G8979"/>
  <c r="G8980"/>
  <c r="G8981"/>
  <c r="G8982"/>
  <c r="G8983"/>
  <c r="G8984"/>
  <c r="G8985"/>
  <c r="G8986"/>
  <c r="G8987"/>
  <c r="G8988"/>
  <c r="G8989"/>
  <c r="G8990"/>
  <c r="G8991"/>
  <c r="G8992"/>
  <c r="G8993"/>
  <c r="G8994"/>
  <c r="G8995"/>
  <c r="G8996"/>
  <c r="G8997"/>
  <c r="G8998"/>
  <c r="G8999"/>
  <c r="G9000"/>
  <c r="G9001"/>
  <c r="G9002"/>
  <c r="G9003"/>
  <c r="G9004"/>
  <c r="G9005"/>
  <c r="G9006"/>
  <c r="G9007"/>
  <c r="G9008"/>
  <c r="G9009"/>
  <c r="G9010"/>
  <c r="G9011"/>
  <c r="G9012"/>
  <c r="G9013"/>
  <c r="G9014"/>
  <c r="G9015"/>
  <c r="G9016"/>
  <c r="G9017"/>
  <c r="G9018"/>
  <c r="G9019"/>
  <c r="G9020"/>
  <c r="G9021"/>
  <c r="G9022"/>
  <c r="G9023"/>
  <c r="G9024"/>
  <c r="G9025"/>
  <c r="G9026"/>
  <c r="G9027"/>
  <c r="G9028"/>
  <c r="G9029"/>
  <c r="G9030"/>
  <c r="G9031"/>
  <c r="G9032"/>
  <c r="G9033"/>
  <c r="G9034"/>
  <c r="G9035"/>
  <c r="G9036"/>
  <c r="G9037"/>
  <c r="G9038"/>
  <c r="G9039"/>
  <c r="G9040"/>
  <c r="G9041"/>
  <c r="G9042"/>
  <c r="G9043"/>
  <c r="G9044"/>
  <c r="G9045"/>
  <c r="G9046"/>
  <c r="G9047"/>
  <c r="G9048"/>
  <c r="G9049"/>
  <c r="G9050"/>
  <c r="G9051"/>
  <c r="G9052"/>
  <c r="G9053"/>
  <c r="G9054"/>
  <c r="G9055"/>
  <c r="G9056"/>
  <c r="G9057"/>
  <c r="G9058"/>
  <c r="G9059"/>
  <c r="G9060"/>
  <c r="G9061"/>
  <c r="G9062"/>
  <c r="G9063"/>
  <c r="G9064"/>
  <c r="G9065"/>
  <c r="G9066"/>
  <c r="G9067"/>
  <c r="G9068"/>
  <c r="G9069"/>
  <c r="G9070"/>
  <c r="G9071"/>
  <c r="G9072"/>
  <c r="G9073"/>
  <c r="G9074"/>
  <c r="G9075"/>
  <c r="G9076"/>
  <c r="G9077"/>
  <c r="G9078"/>
  <c r="G9079"/>
  <c r="G9080"/>
  <c r="G9081"/>
  <c r="G9082"/>
  <c r="G9083"/>
  <c r="G9084"/>
  <c r="G9085"/>
  <c r="G9086"/>
  <c r="G9087"/>
  <c r="G9088"/>
  <c r="G9089"/>
  <c r="G9090"/>
  <c r="G9091"/>
  <c r="G9092"/>
  <c r="G9093"/>
  <c r="G9094"/>
  <c r="G9095"/>
  <c r="G9096"/>
  <c r="G9097"/>
  <c r="G9098"/>
  <c r="G9099"/>
  <c r="G9100"/>
  <c r="G9101"/>
  <c r="G9102"/>
  <c r="G9103"/>
  <c r="G9104"/>
  <c r="G9105"/>
  <c r="G9106"/>
  <c r="G9107"/>
  <c r="G9108"/>
  <c r="G9109"/>
  <c r="G9110"/>
  <c r="G9111"/>
  <c r="G9112"/>
  <c r="G9113"/>
  <c r="G9114"/>
  <c r="G9115"/>
  <c r="G9116"/>
  <c r="G9117"/>
  <c r="G9118"/>
  <c r="G9119"/>
  <c r="G9120"/>
  <c r="G9121"/>
  <c r="G9122"/>
  <c r="G9123"/>
  <c r="G9124"/>
  <c r="G9125"/>
  <c r="G9126"/>
  <c r="G9127"/>
  <c r="G9128"/>
  <c r="G9129"/>
  <c r="G9130"/>
  <c r="G9131"/>
  <c r="G9132"/>
  <c r="G9133"/>
  <c r="G9134"/>
  <c r="G9135"/>
  <c r="G9136"/>
  <c r="G9137"/>
  <c r="G9138"/>
  <c r="G9139"/>
  <c r="G9140"/>
  <c r="G9141"/>
  <c r="G9142"/>
  <c r="G9143"/>
  <c r="G9144"/>
  <c r="G9145"/>
  <c r="G9146"/>
  <c r="G9147"/>
  <c r="G9148"/>
  <c r="G9149"/>
  <c r="G9150"/>
  <c r="G9151"/>
  <c r="G9152"/>
  <c r="G9153"/>
  <c r="G9154"/>
  <c r="G9155"/>
  <c r="G9156"/>
  <c r="G9157"/>
  <c r="G9158"/>
  <c r="G9159"/>
  <c r="G9160"/>
  <c r="G9161"/>
  <c r="G9162"/>
  <c r="G9163"/>
  <c r="G9164"/>
  <c r="G9165"/>
  <c r="G9166"/>
  <c r="G9167"/>
  <c r="G9168"/>
  <c r="G9169"/>
  <c r="G9170"/>
  <c r="G9171"/>
  <c r="G9172"/>
  <c r="G9173"/>
  <c r="G9174"/>
  <c r="G9175"/>
  <c r="G9176"/>
  <c r="G9177"/>
  <c r="G9178"/>
  <c r="G9179"/>
  <c r="G9180"/>
  <c r="G9181"/>
  <c r="G9182"/>
  <c r="G9183"/>
  <c r="G9184"/>
  <c r="G9185"/>
  <c r="G9186"/>
  <c r="G9187"/>
  <c r="G9188"/>
  <c r="G9189"/>
  <c r="G9190"/>
  <c r="G9191"/>
  <c r="G9192"/>
  <c r="G9193"/>
  <c r="G9194"/>
  <c r="G9195"/>
  <c r="G9196"/>
  <c r="G9197"/>
  <c r="G9198"/>
  <c r="G9199"/>
  <c r="G9200"/>
  <c r="G9201"/>
  <c r="G9202"/>
  <c r="G9203"/>
  <c r="G9204"/>
  <c r="G9205"/>
  <c r="G9206"/>
  <c r="G9207"/>
  <c r="G9208"/>
  <c r="G9209"/>
  <c r="G9210"/>
  <c r="G9211"/>
  <c r="G9212"/>
  <c r="G9213"/>
  <c r="G9214"/>
  <c r="G9215"/>
  <c r="G9216"/>
  <c r="G9217"/>
  <c r="G9218"/>
  <c r="G9219"/>
  <c r="G9220"/>
  <c r="G9221"/>
  <c r="G9222"/>
  <c r="G9223"/>
  <c r="G9224"/>
  <c r="G9225"/>
  <c r="G9226"/>
  <c r="G9227"/>
  <c r="G9228"/>
  <c r="G9229"/>
  <c r="G9230"/>
  <c r="G9231"/>
  <c r="G9232"/>
  <c r="G9233"/>
  <c r="G9234"/>
  <c r="G9235"/>
  <c r="G9236"/>
  <c r="G9237"/>
  <c r="G9238"/>
  <c r="G9239"/>
  <c r="G9240"/>
  <c r="G9241"/>
  <c r="G9242"/>
  <c r="G9243"/>
  <c r="G9244"/>
  <c r="G9245"/>
  <c r="G9246"/>
  <c r="G9247"/>
  <c r="G9248"/>
  <c r="G9249"/>
  <c r="G9250"/>
  <c r="G9251"/>
  <c r="G9252"/>
  <c r="G9253"/>
  <c r="G9254"/>
  <c r="G9255"/>
  <c r="G9256"/>
  <c r="G9257"/>
  <c r="G9258"/>
  <c r="G9259"/>
  <c r="G9260"/>
  <c r="G9261"/>
  <c r="G9262"/>
  <c r="G9263"/>
  <c r="G9264"/>
  <c r="G9265"/>
  <c r="G9266"/>
  <c r="G9267"/>
  <c r="G9268"/>
  <c r="G9269"/>
  <c r="G9270"/>
  <c r="G9271"/>
  <c r="G9272"/>
  <c r="G9273"/>
  <c r="G9274"/>
  <c r="G9275"/>
  <c r="G9276"/>
  <c r="G9277"/>
  <c r="G9278"/>
  <c r="G9279"/>
  <c r="G9280"/>
  <c r="G9281"/>
  <c r="G9282"/>
  <c r="G9283"/>
  <c r="G9284"/>
  <c r="G9285"/>
  <c r="G9286"/>
  <c r="G9287"/>
  <c r="G9288"/>
  <c r="G9289"/>
  <c r="G9290"/>
  <c r="G9291"/>
  <c r="G9292"/>
  <c r="G9293"/>
  <c r="G9294"/>
  <c r="G9295"/>
  <c r="G9296"/>
  <c r="G9297"/>
  <c r="G9298"/>
  <c r="G9299"/>
  <c r="G9300"/>
  <c r="G9301"/>
  <c r="G9302"/>
  <c r="G9303"/>
  <c r="G9304"/>
  <c r="G9305"/>
  <c r="G9306"/>
  <c r="G9307"/>
  <c r="G9308"/>
  <c r="G9309"/>
  <c r="G9310"/>
  <c r="G9311"/>
  <c r="G9312"/>
  <c r="G9313"/>
  <c r="G9314"/>
  <c r="G9315"/>
  <c r="G9316"/>
  <c r="G9317"/>
  <c r="G9318"/>
  <c r="G9319"/>
  <c r="G9320"/>
  <c r="G9321"/>
  <c r="G9322"/>
  <c r="G9323"/>
  <c r="G9324"/>
  <c r="G9325"/>
  <c r="G9326"/>
  <c r="G9327"/>
  <c r="G9328"/>
  <c r="G9329"/>
  <c r="G9330"/>
  <c r="G9331"/>
  <c r="G9332"/>
  <c r="G9333"/>
  <c r="G9334"/>
  <c r="G9335"/>
  <c r="G9336"/>
  <c r="G9337"/>
  <c r="G9338"/>
  <c r="G9339"/>
  <c r="G9340"/>
  <c r="G9341"/>
  <c r="G9342"/>
  <c r="G9343"/>
  <c r="G9344"/>
  <c r="G9345"/>
  <c r="G9346"/>
  <c r="G9347"/>
  <c r="G9348"/>
  <c r="G9349"/>
  <c r="G9350"/>
  <c r="G9351"/>
  <c r="G9352"/>
  <c r="G9353"/>
  <c r="G9354"/>
  <c r="G9355"/>
  <c r="G9356"/>
  <c r="G9357"/>
  <c r="G9358"/>
  <c r="G9359"/>
  <c r="G9360"/>
  <c r="G9361"/>
  <c r="G9362"/>
  <c r="G9363"/>
  <c r="G9364"/>
  <c r="G9365"/>
  <c r="G9366"/>
  <c r="G9367"/>
  <c r="G9368"/>
  <c r="G9369"/>
  <c r="G9370"/>
  <c r="G9371"/>
  <c r="G9372"/>
  <c r="G9373"/>
  <c r="G9374"/>
  <c r="G9375"/>
  <c r="G9376"/>
  <c r="G9377"/>
  <c r="G9378"/>
  <c r="G9379"/>
  <c r="G9380"/>
  <c r="G9381"/>
  <c r="G9382"/>
  <c r="G9383"/>
  <c r="G9384"/>
  <c r="G9385"/>
  <c r="G9386"/>
  <c r="G9387"/>
  <c r="G9388"/>
  <c r="G9389"/>
  <c r="G9390"/>
  <c r="G9391"/>
  <c r="G9392"/>
  <c r="G9393"/>
  <c r="G9394"/>
  <c r="G9395"/>
  <c r="G9396"/>
  <c r="G9397"/>
  <c r="G9398"/>
  <c r="G9399"/>
  <c r="G9400"/>
  <c r="G9401"/>
  <c r="G9402"/>
  <c r="G9403"/>
  <c r="G9404"/>
  <c r="G9405"/>
  <c r="G9406"/>
  <c r="G9407"/>
  <c r="G9408"/>
  <c r="G9409"/>
  <c r="G9410"/>
  <c r="G9411"/>
  <c r="G9412"/>
  <c r="G9413"/>
  <c r="G9414"/>
  <c r="G9415"/>
  <c r="G9416"/>
  <c r="G9417"/>
  <c r="G9418"/>
  <c r="G9419"/>
  <c r="G9420"/>
  <c r="G9421"/>
  <c r="G9422"/>
  <c r="G9423"/>
  <c r="G9424"/>
  <c r="G9425"/>
  <c r="G9426"/>
  <c r="G9427"/>
  <c r="G9428"/>
  <c r="G9429"/>
  <c r="G9430"/>
  <c r="G9431"/>
  <c r="G9432"/>
  <c r="G9433"/>
  <c r="G9434"/>
  <c r="G9435"/>
  <c r="G9436"/>
  <c r="G9437"/>
  <c r="G9438"/>
  <c r="G9439"/>
  <c r="G9440"/>
  <c r="G9441"/>
  <c r="G9442"/>
  <c r="G9443"/>
  <c r="G9444"/>
  <c r="G9445"/>
  <c r="G9446"/>
  <c r="G9447"/>
  <c r="G9448"/>
  <c r="G9449"/>
  <c r="G9450"/>
  <c r="G9451"/>
  <c r="G9452"/>
  <c r="G9453"/>
  <c r="G9454"/>
  <c r="G9455"/>
  <c r="G9456"/>
  <c r="G9457"/>
  <c r="G9458"/>
  <c r="G9459"/>
  <c r="G9460"/>
  <c r="G9461"/>
  <c r="G9462"/>
  <c r="G9463"/>
  <c r="G9464"/>
  <c r="G9465"/>
  <c r="G9466"/>
  <c r="G9467"/>
  <c r="G9468"/>
  <c r="G9469"/>
  <c r="G9470"/>
  <c r="G9471"/>
  <c r="G9472"/>
  <c r="G9473"/>
  <c r="G9474"/>
  <c r="G9475"/>
  <c r="G9476"/>
  <c r="G9477"/>
  <c r="G9478"/>
  <c r="G9479"/>
  <c r="G9480"/>
  <c r="G9481"/>
  <c r="G9482"/>
  <c r="G9483"/>
  <c r="G9484"/>
  <c r="G9485"/>
  <c r="G9486"/>
  <c r="G9487"/>
  <c r="G9488"/>
  <c r="G9489"/>
  <c r="G9490"/>
  <c r="G9491"/>
  <c r="G9492"/>
  <c r="G9493"/>
  <c r="G9494"/>
  <c r="G9495"/>
  <c r="G9496"/>
  <c r="G9497"/>
  <c r="G9498"/>
  <c r="G9499"/>
  <c r="G9500"/>
  <c r="G9501"/>
  <c r="G9502"/>
  <c r="G9503"/>
  <c r="G9504"/>
  <c r="G9505"/>
  <c r="G9506"/>
  <c r="G9507"/>
  <c r="G9508"/>
  <c r="G9509"/>
  <c r="G9510"/>
  <c r="G9511"/>
  <c r="G9512"/>
  <c r="G9513"/>
  <c r="G9514"/>
  <c r="G9515"/>
  <c r="G9516"/>
  <c r="G9517"/>
  <c r="G9518"/>
  <c r="G9519"/>
  <c r="G9520"/>
  <c r="G9521"/>
  <c r="G9522"/>
  <c r="G9523"/>
  <c r="G9524"/>
  <c r="G9525"/>
  <c r="G9526"/>
  <c r="G9527"/>
  <c r="G9528"/>
  <c r="G9529"/>
  <c r="G9530"/>
  <c r="G9531"/>
  <c r="G9532"/>
  <c r="G9533"/>
  <c r="G9534"/>
  <c r="G9535"/>
  <c r="G9536"/>
  <c r="G9537"/>
  <c r="G9538"/>
  <c r="G9539"/>
  <c r="G9540"/>
  <c r="G9541"/>
  <c r="G9542"/>
  <c r="G9543"/>
  <c r="G9544"/>
  <c r="G9545"/>
  <c r="G9546"/>
  <c r="G9547"/>
  <c r="G9548"/>
  <c r="G9549"/>
  <c r="G9550"/>
  <c r="G9551"/>
  <c r="G9552"/>
  <c r="G9553"/>
  <c r="G9554"/>
  <c r="G9555"/>
  <c r="G9556"/>
  <c r="G9557"/>
  <c r="G9558"/>
  <c r="G9559"/>
  <c r="G9560"/>
  <c r="G9561"/>
  <c r="G9562"/>
  <c r="G9563"/>
  <c r="G9564"/>
  <c r="G9565"/>
  <c r="G9566"/>
  <c r="G9567"/>
  <c r="G9568"/>
  <c r="G9569"/>
  <c r="G9570"/>
  <c r="G9571"/>
  <c r="G9572"/>
  <c r="G9573"/>
  <c r="G9574"/>
  <c r="G9575"/>
  <c r="G9576"/>
  <c r="G9577"/>
  <c r="G9578"/>
  <c r="G9579"/>
  <c r="G9580"/>
  <c r="G9581"/>
  <c r="G9582"/>
  <c r="G9583"/>
  <c r="G9584"/>
  <c r="G9585"/>
  <c r="G9586"/>
  <c r="G9587"/>
  <c r="G9588"/>
  <c r="G9589"/>
  <c r="G9590"/>
  <c r="G9591"/>
  <c r="G9592"/>
  <c r="G9593"/>
  <c r="G9594"/>
  <c r="G9595"/>
  <c r="G9596"/>
  <c r="G9597"/>
  <c r="G9598"/>
  <c r="G9599"/>
  <c r="G9600"/>
  <c r="G9601"/>
  <c r="G9602"/>
  <c r="G9603"/>
  <c r="G9604"/>
  <c r="G9605"/>
  <c r="G9606"/>
  <c r="G9607"/>
  <c r="G9608"/>
  <c r="G9609"/>
  <c r="G9610"/>
  <c r="G9611"/>
  <c r="G9612"/>
  <c r="G9613"/>
  <c r="G9614"/>
  <c r="G9615"/>
  <c r="G9616"/>
  <c r="G9617"/>
  <c r="G9618"/>
  <c r="G9619"/>
  <c r="G9620"/>
  <c r="G9621"/>
  <c r="G9622"/>
  <c r="G9623"/>
  <c r="G9624"/>
  <c r="G9625"/>
  <c r="G9626"/>
  <c r="G9627"/>
  <c r="G9628"/>
  <c r="G9629"/>
  <c r="G9630"/>
  <c r="G9631"/>
  <c r="G9632"/>
  <c r="G9633"/>
  <c r="G9634"/>
  <c r="G9635"/>
  <c r="G9636"/>
  <c r="G9637"/>
  <c r="G9638"/>
  <c r="G9639"/>
  <c r="G9640"/>
  <c r="G9641"/>
  <c r="G9642"/>
  <c r="G9643"/>
  <c r="G9644"/>
  <c r="G9645"/>
  <c r="G9646"/>
  <c r="G9647"/>
  <c r="G9648"/>
  <c r="G9649"/>
  <c r="G9650"/>
  <c r="G9651"/>
  <c r="G9652"/>
  <c r="G9653"/>
  <c r="G9654"/>
  <c r="G9655"/>
  <c r="G9656"/>
  <c r="G9657"/>
  <c r="G9658"/>
  <c r="G9659"/>
  <c r="G9660"/>
  <c r="G9661"/>
  <c r="G9662"/>
  <c r="G9663"/>
  <c r="G9664"/>
  <c r="G9665"/>
  <c r="G9666"/>
  <c r="G9667"/>
  <c r="G9668"/>
  <c r="G9669"/>
  <c r="G9670"/>
  <c r="G9671"/>
  <c r="G9672"/>
  <c r="G9673"/>
  <c r="G9674"/>
  <c r="G9675"/>
  <c r="G9676"/>
  <c r="G9677"/>
  <c r="G9678"/>
  <c r="G9679"/>
  <c r="G9680"/>
  <c r="G9681"/>
  <c r="G9682"/>
  <c r="G9683"/>
  <c r="G9684"/>
  <c r="G9685"/>
  <c r="G9686"/>
  <c r="G9687"/>
  <c r="G9688"/>
  <c r="G9689"/>
  <c r="G9690"/>
  <c r="G9691"/>
  <c r="G9692"/>
  <c r="G9693"/>
  <c r="G9694"/>
  <c r="G9695"/>
  <c r="G9696"/>
  <c r="G9697"/>
  <c r="G9698"/>
  <c r="G9699"/>
  <c r="G9700"/>
  <c r="G9701"/>
  <c r="G9702"/>
  <c r="G9703"/>
  <c r="G9704"/>
  <c r="G9705"/>
  <c r="G9706"/>
  <c r="G9707"/>
  <c r="G9708"/>
  <c r="G9709"/>
  <c r="G9710"/>
  <c r="G9711"/>
  <c r="G9712"/>
  <c r="G9713"/>
  <c r="G9714"/>
  <c r="G9715"/>
  <c r="G9716"/>
  <c r="G9717"/>
  <c r="G9718"/>
  <c r="G9719"/>
  <c r="G9720"/>
  <c r="G9721"/>
  <c r="G9722"/>
  <c r="G9723"/>
  <c r="G9724"/>
  <c r="G9725"/>
  <c r="G9726"/>
  <c r="G9727"/>
  <c r="G9728"/>
  <c r="G9729"/>
  <c r="G9730"/>
  <c r="G9731"/>
  <c r="G9732"/>
  <c r="G9733"/>
  <c r="G9734"/>
  <c r="G9735"/>
  <c r="G9736"/>
  <c r="G9737"/>
  <c r="G9738"/>
  <c r="G9739"/>
  <c r="G9740"/>
  <c r="G9741"/>
  <c r="G9742"/>
  <c r="G9743"/>
  <c r="G9744"/>
  <c r="G9745"/>
  <c r="G9746"/>
  <c r="G9747"/>
  <c r="G9748"/>
  <c r="G9749"/>
  <c r="G9750"/>
  <c r="G9751"/>
  <c r="G9752"/>
  <c r="G9753"/>
  <c r="G9754"/>
  <c r="G9755"/>
  <c r="G9756"/>
  <c r="G9757"/>
  <c r="G9758"/>
  <c r="G9759"/>
  <c r="G9760"/>
  <c r="G9761"/>
  <c r="G9762"/>
  <c r="G9763"/>
  <c r="G9764"/>
  <c r="G9765"/>
  <c r="G9766"/>
  <c r="G9767"/>
  <c r="G9768"/>
  <c r="G9769"/>
  <c r="G9770"/>
  <c r="G9771"/>
  <c r="G9772"/>
  <c r="G9773"/>
  <c r="G9774"/>
  <c r="G9775"/>
  <c r="G9776"/>
  <c r="G9777"/>
  <c r="G9778"/>
  <c r="G9779"/>
  <c r="G9780"/>
  <c r="G9781"/>
  <c r="G9782"/>
  <c r="G9783"/>
  <c r="G9784"/>
  <c r="G9785"/>
  <c r="G9786"/>
  <c r="G9787"/>
  <c r="G9788"/>
  <c r="G9789"/>
  <c r="G9790"/>
  <c r="G9791"/>
  <c r="G9792"/>
  <c r="G9793"/>
  <c r="G9794"/>
  <c r="G9795"/>
  <c r="G9796"/>
  <c r="G9797"/>
  <c r="G9798"/>
  <c r="G9799"/>
  <c r="G9800"/>
  <c r="G9801"/>
  <c r="G9802"/>
  <c r="G9803"/>
  <c r="G9804"/>
  <c r="G9805"/>
  <c r="G9806"/>
  <c r="G9807"/>
  <c r="G9808"/>
  <c r="G9809"/>
  <c r="G9810"/>
  <c r="G9811"/>
  <c r="G9812"/>
  <c r="G9813"/>
  <c r="G9814"/>
  <c r="G9815"/>
  <c r="G9816"/>
  <c r="G9817"/>
  <c r="G9818"/>
  <c r="G9819"/>
  <c r="G9820"/>
  <c r="G9821"/>
  <c r="G9822"/>
  <c r="G9823"/>
  <c r="G9824"/>
  <c r="G9825"/>
  <c r="G9826"/>
  <c r="G9827"/>
  <c r="G9828"/>
  <c r="G9829"/>
  <c r="G9830"/>
  <c r="G9831"/>
  <c r="G9832"/>
  <c r="G9833"/>
  <c r="G9834"/>
  <c r="G9835"/>
  <c r="G9836"/>
  <c r="G9837"/>
  <c r="G9838"/>
  <c r="G9839"/>
  <c r="G9840"/>
  <c r="G9841"/>
  <c r="G9842"/>
  <c r="G9843"/>
  <c r="G9844"/>
  <c r="G9845"/>
  <c r="G9846"/>
  <c r="G9847"/>
  <c r="G9848"/>
  <c r="G9849"/>
  <c r="G9850"/>
  <c r="G9851"/>
  <c r="G9852"/>
  <c r="G9853"/>
  <c r="G9854"/>
  <c r="G9855"/>
  <c r="G9856"/>
  <c r="G9857"/>
  <c r="G9858"/>
  <c r="G9859"/>
  <c r="G9860"/>
  <c r="G9861"/>
  <c r="G9862"/>
  <c r="G9863"/>
  <c r="G9864"/>
  <c r="G9865"/>
  <c r="G9866"/>
  <c r="G9867"/>
  <c r="G9868"/>
  <c r="G9869"/>
  <c r="G9870"/>
  <c r="G9871"/>
  <c r="G9872"/>
  <c r="G9873"/>
  <c r="G9874"/>
  <c r="G9875"/>
  <c r="G9876"/>
  <c r="G9877"/>
  <c r="G9878"/>
  <c r="G9879"/>
  <c r="G9880"/>
  <c r="G9881"/>
  <c r="G9882"/>
  <c r="G9883"/>
  <c r="G9884"/>
  <c r="G9885"/>
  <c r="G9886"/>
  <c r="G9887"/>
  <c r="G9888"/>
  <c r="G9889"/>
  <c r="G9890"/>
  <c r="G9891"/>
  <c r="G9892"/>
  <c r="G9893"/>
  <c r="G9894"/>
  <c r="G9895"/>
  <c r="G9896"/>
  <c r="G9897"/>
  <c r="G9898"/>
  <c r="G9899"/>
  <c r="G9900"/>
  <c r="G9901"/>
  <c r="G9902"/>
  <c r="G9903"/>
  <c r="G9904"/>
  <c r="G9905"/>
  <c r="G9906"/>
  <c r="G9907"/>
  <c r="G9908"/>
  <c r="G9909"/>
  <c r="G9910"/>
  <c r="G9911"/>
  <c r="G9912"/>
  <c r="G9913"/>
  <c r="G9914"/>
  <c r="G9915"/>
  <c r="G9916"/>
  <c r="G9917"/>
  <c r="G9918"/>
  <c r="G9919"/>
  <c r="G9920"/>
  <c r="G9921"/>
  <c r="G9922"/>
  <c r="G9923"/>
  <c r="G9924"/>
  <c r="G9925"/>
  <c r="G9926"/>
  <c r="G9927"/>
  <c r="G9928"/>
  <c r="G9929"/>
  <c r="G9930"/>
  <c r="G9931"/>
  <c r="G9932"/>
  <c r="G9933"/>
  <c r="G9934"/>
  <c r="G9935"/>
  <c r="G9936"/>
  <c r="G9937"/>
  <c r="G9938"/>
  <c r="G9939"/>
  <c r="G9940"/>
  <c r="G9941"/>
  <c r="G9942"/>
  <c r="G9943"/>
  <c r="G9944"/>
  <c r="G9945"/>
  <c r="G9946"/>
  <c r="G9947"/>
  <c r="G9948"/>
  <c r="G9949"/>
  <c r="G9950"/>
  <c r="G9951"/>
  <c r="G9952"/>
  <c r="G9953"/>
  <c r="G9954"/>
  <c r="G9955"/>
  <c r="G9956"/>
  <c r="G9957"/>
  <c r="G9958"/>
  <c r="G9959"/>
  <c r="G9960"/>
  <c r="G9961"/>
  <c r="G9962"/>
  <c r="G9963"/>
  <c r="G9964"/>
  <c r="G9965"/>
  <c r="G9966"/>
  <c r="G9967"/>
  <c r="G9968"/>
  <c r="G9969"/>
  <c r="G9970"/>
  <c r="G9971"/>
  <c r="G9972"/>
  <c r="G9973"/>
  <c r="G9974"/>
  <c r="G9975"/>
  <c r="G9976"/>
  <c r="G9977"/>
  <c r="G9978"/>
  <c r="G9979"/>
  <c r="G9980"/>
  <c r="G9981"/>
  <c r="G9982"/>
  <c r="G9983"/>
  <c r="G9984"/>
  <c r="G9985"/>
  <c r="G9986"/>
  <c r="G9987"/>
  <c r="G9988"/>
  <c r="G9989"/>
  <c r="G9990"/>
  <c r="G9991"/>
  <c r="G9992"/>
  <c r="G9993"/>
  <c r="G9994"/>
  <c r="G9995"/>
  <c r="G9996"/>
  <c r="G9997"/>
  <c r="G9998"/>
  <c r="G9999"/>
  <c r="G10000"/>
  <c r="G10001"/>
  <c r="G10002"/>
  <c r="G10003"/>
  <c r="G10004"/>
  <c r="G10005"/>
  <c r="G10006"/>
  <c r="G10007"/>
  <c r="G10008"/>
  <c r="G10009"/>
  <c r="G10010"/>
  <c r="G10011"/>
  <c r="G10012"/>
  <c r="G10013"/>
  <c r="G10014"/>
  <c r="G10015"/>
  <c r="G10016"/>
  <c r="G10017"/>
  <c r="G10018"/>
  <c r="G10019"/>
  <c r="G10020"/>
  <c r="G10021"/>
  <c r="G10022"/>
  <c r="G10023"/>
  <c r="G10024"/>
  <c r="G10025"/>
  <c r="G10026"/>
  <c r="G10027"/>
  <c r="G10028"/>
  <c r="G10029"/>
  <c r="G10030"/>
  <c r="G10031"/>
  <c r="G10032"/>
  <c r="G10033"/>
  <c r="G10034"/>
  <c r="G10035"/>
  <c r="G10036"/>
  <c r="G10037"/>
  <c r="G10038"/>
  <c r="G10039"/>
  <c r="G10040"/>
  <c r="G10041"/>
  <c r="G10042"/>
  <c r="G10043"/>
  <c r="G10044"/>
  <c r="G10045"/>
  <c r="G10046"/>
  <c r="G10047"/>
  <c r="G10048"/>
  <c r="G10049"/>
  <c r="G10050"/>
  <c r="G10051"/>
  <c r="G10052"/>
  <c r="G10053"/>
  <c r="G10054"/>
  <c r="G10055"/>
  <c r="G10056"/>
  <c r="G10057"/>
  <c r="G10058"/>
  <c r="G10059"/>
  <c r="G10060"/>
  <c r="G10061"/>
  <c r="G10062"/>
  <c r="G10063"/>
  <c r="G10064"/>
  <c r="G10065"/>
  <c r="G10066"/>
  <c r="G10067"/>
  <c r="G10068"/>
  <c r="G10069"/>
  <c r="G10070"/>
  <c r="G10071"/>
  <c r="G10072"/>
  <c r="G10073"/>
  <c r="G10074"/>
  <c r="G10075"/>
  <c r="G10076"/>
  <c r="G10077"/>
  <c r="G10078"/>
  <c r="G10079"/>
  <c r="G10080"/>
  <c r="G10081"/>
  <c r="G10082"/>
  <c r="G10083"/>
  <c r="G10084"/>
  <c r="G10085"/>
  <c r="G10086"/>
  <c r="G10087"/>
  <c r="G10088"/>
  <c r="G10089"/>
  <c r="G10090"/>
  <c r="G10091"/>
  <c r="G10092"/>
  <c r="G10093"/>
  <c r="G10094"/>
  <c r="G10095"/>
  <c r="G10096"/>
  <c r="G10097"/>
  <c r="G10098"/>
  <c r="G10099"/>
  <c r="G10100"/>
  <c r="G10101"/>
  <c r="G10102"/>
  <c r="G10103"/>
  <c r="G10104"/>
  <c r="G10105"/>
  <c r="G10106"/>
  <c r="G10107"/>
  <c r="G10108"/>
  <c r="G10109"/>
  <c r="G10110"/>
  <c r="G10111"/>
  <c r="G10112"/>
  <c r="G10113"/>
  <c r="G10114"/>
  <c r="G10115"/>
  <c r="G10116"/>
  <c r="G10117"/>
  <c r="G10118"/>
  <c r="G10119"/>
  <c r="G10120"/>
  <c r="G10121"/>
  <c r="G10122"/>
  <c r="G10123"/>
  <c r="G10124"/>
  <c r="G10125"/>
  <c r="G10126"/>
  <c r="G10127"/>
  <c r="G10128"/>
  <c r="G10129"/>
  <c r="G10130"/>
  <c r="G10131"/>
  <c r="G10132"/>
  <c r="G10133"/>
  <c r="G10134"/>
  <c r="G10135"/>
  <c r="G10136"/>
  <c r="G10137"/>
  <c r="G10138"/>
  <c r="G10139"/>
  <c r="G10140"/>
  <c r="G10141"/>
  <c r="G10142"/>
  <c r="G10143"/>
  <c r="G10144"/>
  <c r="G10145"/>
  <c r="G10146"/>
  <c r="G10147"/>
  <c r="G10148"/>
  <c r="G10149"/>
  <c r="G10150"/>
  <c r="G10151"/>
  <c r="G10152"/>
  <c r="G10153"/>
  <c r="G10154"/>
  <c r="G10155"/>
  <c r="G10156"/>
  <c r="G10157"/>
  <c r="G10158"/>
  <c r="G10159"/>
  <c r="G10160"/>
  <c r="G10161"/>
  <c r="G10162"/>
  <c r="G10163"/>
  <c r="G10164"/>
  <c r="G10165"/>
  <c r="G10166"/>
  <c r="G10167"/>
  <c r="G10168"/>
  <c r="G10169"/>
  <c r="G10170"/>
  <c r="G10171"/>
  <c r="G10172"/>
  <c r="G10173"/>
  <c r="G10174"/>
  <c r="G10175"/>
  <c r="G10176"/>
  <c r="G10177"/>
  <c r="G10178"/>
  <c r="G10179"/>
  <c r="G10180"/>
  <c r="G10181"/>
  <c r="G10182"/>
  <c r="G10183"/>
  <c r="G10184"/>
  <c r="G10185"/>
  <c r="G10186"/>
  <c r="G10187"/>
  <c r="G10188"/>
  <c r="G10189"/>
  <c r="G10190"/>
  <c r="G10191"/>
  <c r="G10192"/>
  <c r="G10193"/>
  <c r="G10194"/>
  <c r="G10195"/>
  <c r="G10196"/>
  <c r="G10197"/>
  <c r="G10198"/>
  <c r="G10199"/>
  <c r="G10200"/>
  <c r="G10201"/>
  <c r="G10202"/>
  <c r="G10203"/>
  <c r="G10204"/>
  <c r="G10205"/>
  <c r="G10206"/>
  <c r="G10207"/>
  <c r="G10208"/>
  <c r="G10209"/>
  <c r="G10210"/>
  <c r="G10211"/>
  <c r="G10212"/>
  <c r="G10213"/>
  <c r="G10214"/>
  <c r="G10215"/>
  <c r="G10216"/>
  <c r="G10217"/>
  <c r="G10218"/>
  <c r="G10219"/>
  <c r="G10220"/>
  <c r="G10221"/>
  <c r="G10222"/>
  <c r="G10223"/>
  <c r="G10224"/>
  <c r="G10225"/>
  <c r="G10226"/>
  <c r="G10227"/>
  <c r="G10228"/>
  <c r="G10229"/>
  <c r="G10230"/>
  <c r="G10231"/>
  <c r="G10232"/>
  <c r="G10233"/>
  <c r="G10234"/>
  <c r="G10235"/>
  <c r="G10236"/>
  <c r="G10237"/>
  <c r="G10238"/>
  <c r="G10239"/>
  <c r="G10240"/>
  <c r="G10241"/>
  <c r="G10242"/>
  <c r="G10243"/>
  <c r="G10244"/>
  <c r="G10245"/>
  <c r="G10246"/>
  <c r="G10247"/>
  <c r="G10248"/>
  <c r="G10249"/>
  <c r="G10250"/>
  <c r="G10251"/>
  <c r="G10252"/>
  <c r="G10253"/>
  <c r="G10254"/>
  <c r="G10255"/>
  <c r="G10256"/>
  <c r="G10257"/>
  <c r="G10258"/>
  <c r="G10259"/>
  <c r="G10260"/>
  <c r="G10261"/>
  <c r="G10262"/>
  <c r="G10263"/>
  <c r="G10264"/>
  <c r="G10265"/>
  <c r="G10266"/>
  <c r="G10267"/>
  <c r="G10268"/>
  <c r="G10269"/>
  <c r="G10270"/>
  <c r="G10271"/>
  <c r="G10272"/>
  <c r="G10273"/>
  <c r="G10274"/>
  <c r="G10275"/>
  <c r="G10276"/>
  <c r="G10277"/>
  <c r="G10278"/>
  <c r="G10279"/>
  <c r="G10280"/>
  <c r="G10281"/>
  <c r="G10282"/>
  <c r="G10283"/>
  <c r="G10284"/>
  <c r="G10285"/>
  <c r="G10286"/>
  <c r="G10287"/>
  <c r="G10288"/>
  <c r="G10289"/>
  <c r="G10290"/>
  <c r="G10291"/>
  <c r="G10292"/>
  <c r="G10293"/>
  <c r="G10294"/>
  <c r="G10295"/>
  <c r="G10296"/>
  <c r="G10297"/>
  <c r="G10298"/>
  <c r="G10299"/>
  <c r="G10300"/>
  <c r="G10301"/>
  <c r="G10302"/>
  <c r="G10303"/>
  <c r="G10304"/>
  <c r="G10305"/>
  <c r="G10306"/>
  <c r="G10307"/>
  <c r="G10308"/>
  <c r="G10309"/>
  <c r="G10310"/>
  <c r="G10311"/>
  <c r="G10312"/>
  <c r="G10313"/>
  <c r="G10314"/>
  <c r="G10315"/>
  <c r="G10316"/>
  <c r="G10317"/>
  <c r="G10318"/>
  <c r="G10319"/>
  <c r="G10320"/>
  <c r="G10321"/>
  <c r="G10322"/>
  <c r="G10323"/>
  <c r="G10324"/>
  <c r="G10325"/>
  <c r="G10326"/>
  <c r="G10327"/>
  <c r="G10328"/>
  <c r="G10329"/>
  <c r="G10330"/>
  <c r="G10331"/>
  <c r="G10332"/>
  <c r="G10333"/>
  <c r="G10334"/>
  <c r="G10335"/>
  <c r="G10336"/>
  <c r="G10337"/>
  <c r="G10338"/>
  <c r="G10339"/>
  <c r="G10340"/>
  <c r="G10341"/>
  <c r="G10342"/>
  <c r="G10343"/>
  <c r="G10344"/>
  <c r="G10345"/>
  <c r="G10346"/>
  <c r="G10347"/>
  <c r="G10348"/>
  <c r="G10349"/>
  <c r="G10350"/>
  <c r="G10351"/>
  <c r="G10352"/>
  <c r="G10353"/>
  <c r="G10354"/>
  <c r="G10355"/>
  <c r="G10356"/>
  <c r="G10357"/>
  <c r="G10358"/>
  <c r="G10359"/>
  <c r="G10360"/>
  <c r="G10361"/>
  <c r="G10362"/>
  <c r="G10363"/>
  <c r="G10364"/>
  <c r="G10365"/>
  <c r="G10366"/>
  <c r="G10367"/>
  <c r="G10368"/>
  <c r="G10369"/>
  <c r="G10370"/>
  <c r="G10371"/>
  <c r="G10372"/>
  <c r="G10373"/>
  <c r="G10374"/>
  <c r="G10375"/>
  <c r="G10376"/>
  <c r="G10377"/>
  <c r="G10378"/>
  <c r="G10379"/>
  <c r="G10380"/>
  <c r="G10381"/>
  <c r="G10382"/>
  <c r="G10383"/>
  <c r="G10384"/>
  <c r="G10385"/>
  <c r="G10386"/>
  <c r="G10387"/>
  <c r="G10388"/>
  <c r="G10389"/>
  <c r="G10390"/>
  <c r="G10391"/>
  <c r="G10392"/>
  <c r="G10393"/>
  <c r="G10394"/>
  <c r="G10395"/>
  <c r="G10396"/>
  <c r="G10397"/>
  <c r="G10398"/>
  <c r="G10399"/>
  <c r="G10400"/>
  <c r="G10401"/>
  <c r="G10402"/>
  <c r="G10403"/>
  <c r="G10404"/>
  <c r="G10405"/>
  <c r="G10406"/>
  <c r="G10407"/>
  <c r="G10408"/>
  <c r="G10409"/>
  <c r="G10410"/>
  <c r="G10411"/>
  <c r="G10412"/>
  <c r="G10413"/>
  <c r="G10414"/>
  <c r="G10415"/>
  <c r="G10416"/>
  <c r="G10417"/>
  <c r="G10418"/>
  <c r="G10419"/>
  <c r="G10420"/>
  <c r="G10421"/>
  <c r="G10422"/>
  <c r="G10423"/>
  <c r="G10424"/>
  <c r="G10425"/>
  <c r="G10426"/>
  <c r="G10427"/>
  <c r="G10428"/>
  <c r="G10429"/>
  <c r="G10430"/>
  <c r="G10431"/>
  <c r="G10432"/>
  <c r="G10433"/>
  <c r="G10434"/>
  <c r="G10435"/>
  <c r="G10436"/>
  <c r="G10437"/>
  <c r="G10438"/>
  <c r="G10439"/>
  <c r="G10440"/>
  <c r="G10441"/>
  <c r="G10442"/>
  <c r="G10443"/>
  <c r="G10444"/>
  <c r="G10445"/>
  <c r="G10446"/>
  <c r="G10447"/>
  <c r="G10448"/>
  <c r="G10449"/>
  <c r="G10450"/>
  <c r="G10451"/>
  <c r="G10452"/>
  <c r="G10453"/>
  <c r="G10454"/>
  <c r="G10455"/>
  <c r="G10456"/>
  <c r="G10457"/>
  <c r="G10458"/>
  <c r="G10459"/>
  <c r="G10460"/>
  <c r="G10461"/>
  <c r="G10462"/>
  <c r="G10463"/>
  <c r="G10464"/>
  <c r="G10465"/>
  <c r="G10466"/>
  <c r="G10467"/>
  <c r="G10468"/>
  <c r="G10469"/>
  <c r="G10470"/>
  <c r="G10471"/>
  <c r="G10472"/>
  <c r="G10473"/>
  <c r="G10474"/>
  <c r="G10475"/>
  <c r="G10476"/>
  <c r="G10477"/>
  <c r="G10478"/>
  <c r="G10479"/>
  <c r="G10480"/>
  <c r="G10481"/>
  <c r="G10482"/>
  <c r="G10483"/>
  <c r="G10484"/>
  <c r="G10485"/>
  <c r="G10486"/>
  <c r="G10487"/>
  <c r="G10488"/>
  <c r="G10489"/>
  <c r="G10490"/>
  <c r="G10491"/>
  <c r="G10492"/>
  <c r="G10493"/>
  <c r="G10494"/>
  <c r="G10495"/>
  <c r="G10496"/>
  <c r="G10497"/>
  <c r="G10498"/>
  <c r="G10499"/>
  <c r="G10500"/>
  <c r="G10501"/>
  <c r="G10502"/>
  <c r="G10503"/>
  <c r="G10504"/>
  <c r="G10505"/>
  <c r="G10506"/>
  <c r="G10507"/>
  <c r="G10508"/>
  <c r="G10509"/>
  <c r="G10510"/>
  <c r="G10511"/>
  <c r="G10512"/>
  <c r="G10513"/>
  <c r="G10514"/>
  <c r="G10515"/>
  <c r="G10516"/>
  <c r="G10517"/>
  <c r="G10518"/>
  <c r="G10519"/>
  <c r="G10520"/>
  <c r="G10521"/>
  <c r="G10522"/>
  <c r="G10523"/>
  <c r="G10524"/>
  <c r="G10525"/>
  <c r="G10526"/>
  <c r="G10527"/>
  <c r="G10528"/>
  <c r="G10529"/>
  <c r="G10530"/>
  <c r="G10531"/>
  <c r="G10532"/>
  <c r="G10533"/>
  <c r="G10534"/>
  <c r="G10535"/>
  <c r="G10536"/>
  <c r="G10537"/>
  <c r="G10538"/>
  <c r="G10539"/>
  <c r="G10540"/>
  <c r="G10541"/>
  <c r="G10542"/>
  <c r="G10543"/>
  <c r="G10544"/>
  <c r="G10545"/>
  <c r="G10546"/>
  <c r="G10547"/>
  <c r="G10548"/>
  <c r="G10549"/>
  <c r="G10550"/>
  <c r="G10551"/>
  <c r="G10552"/>
  <c r="G10553"/>
  <c r="G10554"/>
  <c r="G10555"/>
  <c r="G10556"/>
  <c r="G10557"/>
  <c r="G10558"/>
  <c r="G10559"/>
  <c r="G10560"/>
  <c r="G10561"/>
  <c r="G10562"/>
  <c r="G10563"/>
  <c r="G10564"/>
  <c r="G10565"/>
  <c r="G10566"/>
  <c r="G10567"/>
  <c r="G10568"/>
  <c r="G10569"/>
  <c r="G10570"/>
  <c r="G10571"/>
  <c r="G10572"/>
  <c r="G10573"/>
  <c r="G10574"/>
  <c r="G10575"/>
  <c r="G10576"/>
  <c r="G10577"/>
  <c r="G10578"/>
  <c r="G10579"/>
  <c r="G10580"/>
  <c r="G10581"/>
  <c r="G10582"/>
  <c r="G10583"/>
  <c r="G10584"/>
  <c r="G10585"/>
  <c r="G10586"/>
  <c r="G10587"/>
  <c r="G10588"/>
  <c r="G10589"/>
  <c r="G10590"/>
  <c r="G10591"/>
  <c r="G10592"/>
  <c r="G10593"/>
  <c r="G10594"/>
  <c r="G10595"/>
  <c r="G10596"/>
  <c r="G10597"/>
  <c r="G10598"/>
  <c r="G10599"/>
  <c r="G10600"/>
  <c r="G10601"/>
  <c r="G10602"/>
  <c r="G10603"/>
  <c r="G10604"/>
  <c r="G10605"/>
  <c r="G10606"/>
  <c r="G10607"/>
  <c r="G10608"/>
  <c r="G10609"/>
  <c r="G10610"/>
  <c r="G10611"/>
  <c r="G10612"/>
  <c r="G10613"/>
  <c r="G10614"/>
  <c r="G10615"/>
  <c r="G10616"/>
  <c r="G10617"/>
  <c r="G10618"/>
  <c r="G10619"/>
  <c r="G10620"/>
  <c r="G10621"/>
  <c r="G10622"/>
  <c r="G10623"/>
  <c r="G10624"/>
  <c r="G10625"/>
  <c r="G10626"/>
  <c r="G10627"/>
  <c r="G10628"/>
  <c r="G10629"/>
  <c r="G10630"/>
  <c r="G10631"/>
  <c r="G10632"/>
  <c r="G10633"/>
  <c r="G10634"/>
  <c r="G10635"/>
  <c r="G10636"/>
  <c r="G10637"/>
  <c r="G10638"/>
  <c r="G10639"/>
  <c r="G10640"/>
  <c r="G10641"/>
  <c r="G10642"/>
  <c r="G10643"/>
  <c r="G10644"/>
  <c r="G10645"/>
  <c r="G10646"/>
  <c r="G10647"/>
  <c r="G10648"/>
  <c r="G10649"/>
  <c r="G10650"/>
  <c r="G10651"/>
  <c r="G10652"/>
  <c r="G10653"/>
  <c r="G10654"/>
  <c r="G10655"/>
  <c r="G10656"/>
  <c r="G10657"/>
  <c r="G10658"/>
  <c r="G10659"/>
  <c r="G10660"/>
  <c r="G10661"/>
  <c r="G10662"/>
  <c r="G10663"/>
  <c r="G10664"/>
  <c r="G10665"/>
  <c r="G10666"/>
  <c r="G10667"/>
  <c r="G10668"/>
  <c r="G10669"/>
  <c r="G10670"/>
  <c r="G10671"/>
  <c r="G10672"/>
  <c r="G10673"/>
  <c r="G10674"/>
  <c r="G10675"/>
  <c r="G10676"/>
  <c r="G10677"/>
  <c r="G10678"/>
  <c r="G10679"/>
  <c r="G10680"/>
  <c r="G10681"/>
  <c r="G10682"/>
  <c r="G10683"/>
  <c r="G10684"/>
  <c r="G10685"/>
  <c r="G10686"/>
  <c r="G10687"/>
  <c r="G10688"/>
  <c r="G10689"/>
  <c r="G10690"/>
  <c r="G10691"/>
  <c r="G10692"/>
  <c r="G10693"/>
  <c r="G10694"/>
  <c r="G10695"/>
  <c r="G10696"/>
  <c r="G10697"/>
  <c r="G10698"/>
  <c r="G10699"/>
  <c r="G10700"/>
  <c r="G10701"/>
  <c r="G10702"/>
  <c r="G10703"/>
  <c r="G10704"/>
  <c r="G10705"/>
  <c r="G10706"/>
  <c r="G10707"/>
  <c r="G10708"/>
  <c r="G10709"/>
  <c r="G10710"/>
  <c r="G10711"/>
  <c r="G10712"/>
  <c r="G10713"/>
  <c r="G10714"/>
  <c r="G10715"/>
  <c r="G10716"/>
  <c r="G10717"/>
  <c r="G10718"/>
  <c r="G10719"/>
  <c r="G10720"/>
  <c r="G10721"/>
  <c r="G10722"/>
  <c r="G10723"/>
  <c r="G10724"/>
  <c r="G10725"/>
  <c r="G10726"/>
  <c r="G10727"/>
  <c r="G10728"/>
  <c r="G10729"/>
  <c r="G10730"/>
  <c r="G10731"/>
  <c r="G10732"/>
  <c r="G10733"/>
  <c r="G10734"/>
  <c r="G10735"/>
  <c r="G10736"/>
  <c r="G10737"/>
  <c r="G10738"/>
  <c r="G10739"/>
  <c r="G10740"/>
  <c r="G10741"/>
  <c r="G10742"/>
  <c r="G10743"/>
  <c r="G10744"/>
  <c r="G10745"/>
  <c r="G10746"/>
  <c r="G10747"/>
  <c r="G10748"/>
  <c r="G10749"/>
  <c r="G10750"/>
  <c r="G10751"/>
  <c r="G10752"/>
  <c r="G10753"/>
  <c r="G10754"/>
  <c r="G10755"/>
  <c r="G10756"/>
  <c r="G10757"/>
  <c r="G10758"/>
  <c r="G10759"/>
  <c r="G10760"/>
  <c r="G10761"/>
  <c r="G10762"/>
  <c r="G10763"/>
  <c r="G10764"/>
  <c r="G10765"/>
  <c r="G10766"/>
  <c r="G10767"/>
  <c r="G10768"/>
  <c r="G10769"/>
  <c r="G10770"/>
  <c r="G10771"/>
  <c r="G10772"/>
  <c r="G10773"/>
  <c r="G10774"/>
  <c r="G10775"/>
  <c r="G10776"/>
  <c r="G10777"/>
  <c r="G10778"/>
  <c r="G10779"/>
  <c r="G10780"/>
  <c r="G10781"/>
  <c r="G10782"/>
  <c r="G10783"/>
  <c r="G10784"/>
  <c r="G10785"/>
  <c r="G10786"/>
  <c r="G10787"/>
  <c r="G10788"/>
  <c r="G10789"/>
  <c r="G10790"/>
  <c r="G10791"/>
  <c r="G10792"/>
  <c r="G10793"/>
  <c r="G10794"/>
  <c r="G10795"/>
  <c r="G10796"/>
  <c r="G10797"/>
  <c r="G10798"/>
  <c r="G10799"/>
  <c r="G10800"/>
  <c r="G10801"/>
  <c r="G10802"/>
  <c r="G10803"/>
  <c r="G10804"/>
  <c r="G10805"/>
  <c r="G10806"/>
  <c r="G10807"/>
  <c r="G10808"/>
  <c r="G10809"/>
  <c r="G10810"/>
  <c r="G10811"/>
  <c r="G10812"/>
  <c r="G10813"/>
  <c r="G10814"/>
  <c r="G10815"/>
  <c r="G10816"/>
  <c r="G10817"/>
  <c r="G10818"/>
  <c r="G10819"/>
  <c r="G10820"/>
  <c r="G10821"/>
  <c r="G10822"/>
  <c r="G10823"/>
  <c r="G10824"/>
  <c r="G10825"/>
  <c r="G10826"/>
  <c r="G10827"/>
  <c r="G10828"/>
  <c r="G10829"/>
  <c r="G10830"/>
  <c r="G10831"/>
  <c r="G10832"/>
  <c r="G10833"/>
  <c r="G10834"/>
  <c r="G10835"/>
  <c r="G10836"/>
  <c r="G10837"/>
  <c r="G10838"/>
  <c r="G10839"/>
  <c r="G10840"/>
  <c r="G10841"/>
  <c r="G10842"/>
  <c r="G10843"/>
  <c r="G10844"/>
  <c r="G10845"/>
  <c r="G10846"/>
  <c r="G10847"/>
  <c r="G10848"/>
  <c r="G10849"/>
  <c r="G10850"/>
  <c r="G10851"/>
  <c r="G10852"/>
  <c r="G10853"/>
  <c r="G10854"/>
  <c r="G10855"/>
  <c r="G10856"/>
  <c r="G10857"/>
  <c r="G10858"/>
  <c r="G10859"/>
  <c r="G10860"/>
  <c r="G10861"/>
  <c r="G10862"/>
  <c r="G10863"/>
  <c r="G10864"/>
  <c r="G10865"/>
  <c r="G10866"/>
  <c r="G10867"/>
  <c r="G10868"/>
  <c r="G10869"/>
  <c r="G10870"/>
  <c r="G10871"/>
  <c r="G10872"/>
  <c r="G10873"/>
  <c r="G10874"/>
  <c r="G10875"/>
  <c r="G10876"/>
  <c r="G10877"/>
  <c r="G10878"/>
  <c r="G10879"/>
  <c r="G10880"/>
  <c r="G10881"/>
  <c r="G10882"/>
  <c r="G10883"/>
  <c r="G10884"/>
  <c r="G10885"/>
  <c r="G10886"/>
  <c r="G10887"/>
  <c r="G10888"/>
  <c r="G10889"/>
  <c r="G10890"/>
  <c r="G10891"/>
  <c r="G10892"/>
  <c r="G10893"/>
  <c r="G10894"/>
  <c r="G10895"/>
  <c r="G10896"/>
  <c r="G10897"/>
  <c r="G10898"/>
  <c r="G10899"/>
  <c r="G10900"/>
  <c r="G10901"/>
  <c r="G10902"/>
  <c r="G10903"/>
  <c r="G10904"/>
  <c r="G10905"/>
  <c r="G10906"/>
  <c r="G10907"/>
  <c r="G10908"/>
  <c r="G10909"/>
  <c r="G10910"/>
  <c r="G10911"/>
  <c r="G10912"/>
  <c r="G10913"/>
  <c r="G10914"/>
  <c r="G10915"/>
  <c r="G10916"/>
  <c r="G10917"/>
  <c r="G10918"/>
  <c r="G10919"/>
  <c r="G10920"/>
  <c r="G10921"/>
  <c r="G10922"/>
  <c r="G10923"/>
  <c r="G10924"/>
  <c r="G10925"/>
  <c r="G10926"/>
  <c r="G10927"/>
  <c r="G10928"/>
  <c r="G10929"/>
  <c r="G10930"/>
  <c r="G10931"/>
  <c r="G10932"/>
  <c r="G10933"/>
  <c r="G10934"/>
  <c r="G10935"/>
  <c r="G10936"/>
  <c r="G10937"/>
  <c r="G10938"/>
  <c r="G10939"/>
  <c r="G10940"/>
  <c r="G10941"/>
  <c r="G10942"/>
  <c r="G10943"/>
  <c r="G10944"/>
  <c r="G10945"/>
  <c r="G10946"/>
  <c r="G10947"/>
  <c r="G10948"/>
  <c r="G10949"/>
  <c r="G10950"/>
  <c r="G10951"/>
  <c r="G10952"/>
  <c r="G10953"/>
  <c r="G10954"/>
  <c r="G10955"/>
  <c r="G10956"/>
  <c r="G10957"/>
  <c r="G10958"/>
  <c r="G10959"/>
  <c r="G10960"/>
  <c r="G10961"/>
  <c r="G10962"/>
  <c r="G10963"/>
  <c r="G10964"/>
  <c r="G10965"/>
  <c r="G10966"/>
  <c r="G10967"/>
  <c r="G10968"/>
  <c r="G10969"/>
  <c r="G10970"/>
  <c r="G10971"/>
  <c r="G10972"/>
  <c r="G10973"/>
  <c r="G10974"/>
  <c r="G10975"/>
  <c r="G10976"/>
  <c r="G10977"/>
  <c r="G10978"/>
  <c r="G10979"/>
  <c r="G10980"/>
  <c r="G10981"/>
  <c r="G10982"/>
  <c r="G10983"/>
  <c r="G10984"/>
  <c r="G10985"/>
  <c r="G10986"/>
  <c r="G10987"/>
  <c r="G10988"/>
  <c r="G10989"/>
  <c r="G10990"/>
  <c r="G10991"/>
  <c r="G10992"/>
  <c r="G10993"/>
  <c r="G10994"/>
  <c r="G10995"/>
  <c r="G10996"/>
  <c r="G10997"/>
  <c r="G10998"/>
  <c r="G10999"/>
  <c r="G11000"/>
  <c r="G11001"/>
  <c r="G11002"/>
  <c r="G11003"/>
  <c r="G11004"/>
  <c r="G11005"/>
  <c r="G11006"/>
  <c r="G11007"/>
  <c r="G11008"/>
  <c r="G11009"/>
  <c r="G11010"/>
  <c r="G11011"/>
  <c r="G11012"/>
  <c r="G11013"/>
  <c r="G11014"/>
  <c r="G11015"/>
  <c r="G11016"/>
  <c r="G11017"/>
  <c r="G11018"/>
  <c r="G11019"/>
  <c r="G11020"/>
  <c r="G11021"/>
  <c r="G11022"/>
  <c r="G11023"/>
  <c r="G11024"/>
  <c r="G11025"/>
  <c r="G11026"/>
  <c r="G11027"/>
  <c r="G11028"/>
  <c r="G11029"/>
  <c r="G11030"/>
  <c r="G11031"/>
  <c r="G11032"/>
  <c r="G11033"/>
  <c r="G11034"/>
  <c r="G11035"/>
  <c r="G11036"/>
  <c r="G11037"/>
  <c r="G11038"/>
  <c r="G11039"/>
  <c r="G11040"/>
  <c r="G11041"/>
  <c r="G11042"/>
  <c r="G11043"/>
  <c r="G11044"/>
  <c r="G11045"/>
  <c r="G11046"/>
  <c r="G11047"/>
  <c r="G11048"/>
  <c r="G11049"/>
  <c r="G11050"/>
  <c r="G11051"/>
  <c r="G11052"/>
  <c r="G11053"/>
  <c r="G11054"/>
  <c r="G11055"/>
  <c r="G11056"/>
  <c r="G11057"/>
  <c r="G11058"/>
  <c r="G11059"/>
  <c r="G11060"/>
  <c r="G11061"/>
  <c r="G11062"/>
  <c r="G11063"/>
  <c r="G11064"/>
  <c r="G11065"/>
  <c r="G11066"/>
  <c r="G11067"/>
  <c r="G11068"/>
  <c r="G11069"/>
  <c r="G11070"/>
  <c r="G11071"/>
  <c r="G11072"/>
  <c r="G11073"/>
  <c r="G11074"/>
  <c r="G11075"/>
  <c r="G11076"/>
  <c r="G11077"/>
  <c r="G11078"/>
  <c r="G11079"/>
  <c r="G11080"/>
  <c r="G11081"/>
  <c r="G11082"/>
  <c r="G11083"/>
  <c r="G11084"/>
  <c r="G11085"/>
  <c r="G11086"/>
  <c r="G11087"/>
  <c r="G11088"/>
  <c r="G11089"/>
  <c r="G11090"/>
  <c r="G11091"/>
  <c r="G11092"/>
  <c r="G11093"/>
  <c r="G11094"/>
  <c r="G11095"/>
  <c r="G11096"/>
  <c r="G11097"/>
  <c r="G11098"/>
  <c r="G11099"/>
  <c r="G11100"/>
  <c r="G11101"/>
  <c r="G11102"/>
  <c r="G11103"/>
  <c r="G11104"/>
  <c r="G11105"/>
  <c r="G11106"/>
  <c r="G11107"/>
  <c r="G11108"/>
  <c r="G11109"/>
  <c r="G11110"/>
  <c r="G11111"/>
  <c r="G11112"/>
  <c r="G11113"/>
  <c r="G11114"/>
  <c r="G11115"/>
  <c r="G11116"/>
  <c r="G11117"/>
  <c r="G11118"/>
  <c r="G11119"/>
  <c r="G11120"/>
  <c r="G11121"/>
  <c r="G11122"/>
  <c r="G11123"/>
  <c r="G11124"/>
  <c r="G11125"/>
  <c r="G11126"/>
  <c r="G11127"/>
  <c r="G11128"/>
  <c r="G11129"/>
  <c r="G11130"/>
  <c r="G11131"/>
  <c r="G11132"/>
  <c r="G11133"/>
  <c r="G11134"/>
  <c r="G11135"/>
  <c r="G11136"/>
  <c r="G11137"/>
  <c r="G11138"/>
  <c r="G11139"/>
  <c r="G11140"/>
  <c r="G11141"/>
  <c r="G11142"/>
  <c r="G11143"/>
  <c r="G11144"/>
  <c r="G11145"/>
  <c r="G11146"/>
  <c r="G11147"/>
  <c r="G11148"/>
  <c r="G11149"/>
  <c r="G11150"/>
  <c r="G11151"/>
  <c r="G11152"/>
  <c r="G11153"/>
  <c r="G11154"/>
  <c r="G11155"/>
  <c r="G11156"/>
  <c r="G11157"/>
  <c r="G11158"/>
  <c r="G11159"/>
  <c r="G11160"/>
  <c r="G11161"/>
  <c r="G11162"/>
  <c r="G11163"/>
  <c r="G11164"/>
  <c r="G11165"/>
  <c r="G11166"/>
  <c r="G11167"/>
  <c r="G11168"/>
  <c r="G11169"/>
  <c r="G11170"/>
  <c r="G11171"/>
  <c r="G11172"/>
  <c r="G11173"/>
  <c r="G11174"/>
  <c r="G11175"/>
  <c r="G11176"/>
  <c r="G11177"/>
  <c r="G11178"/>
  <c r="G11179"/>
  <c r="G11180"/>
  <c r="G11181"/>
  <c r="G11182"/>
  <c r="G11183"/>
  <c r="G11184"/>
  <c r="G11185"/>
  <c r="G11186"/>
  <c r="G11187"/>
  <c r="G11188"/>
  <c r="G11189"/>
  <c r="G11190"/>
  <c r="G11191"/>
  <c r="G11192"/>
  <c r="G11193"/>
  <c r="G11194"/>
  <c r="G11195"/>
  <c r="G11196"/>
  <c r="G11197"/>
  <c r="G11198"/>
  <c r="G11199"/>
  <c r="G11200"/>
  <c r="G11201"/>
  <c r="G11202"/>
  <c r="G11203"/>
  <c r="G11204"/>
  <c r="G11205"/>
  <c r="G11206"/>
  <c r="G11207"/>
  <c r="G11208"/>
  <c r="G11209"/>
  <c r="G11210"/>
  <c r="G11211"/>
  <c r="G11212"/>
  <c r="G11213"/>
  <c r="G11214"/>
  <c r="G11215"/>
  <c r="G11216"/>
  <c r="G11217"/>
  <c r="G11218"/>
  <c r="G11219"/>
  <c r="G11220"/>
  <c r="G11221"/>
  <c r="G11222"/>
  <c r="G11223"/>
  <c r="G11224"/>
  <c r="G11225"/>
  <c r="G11226"/>
  <c r="G11227"/>
  <c r="G11228"/>
  <c r="G11229"/>
  <c r="G11230"/>
  <c r="G11231"/>
  <c r="G11232"/>
  <c r="G11233"/>
  <c r="G11234"/>
  <c r="G11235"/>
  <c r="G11236"/>
  <c r="G11237"/>
  <c r="G11238"/>
  <c r="G11239"/>
  <c r="G11240"/>
  <c r="G11241"/>
  <c r="G11242"/>
  <c r="G11243"/>
  <c r="G11244"/>
  <c r="G11245"/>
  <c r="G11246"/>
  <c r="G11247"/>
  <c r="G11248"/>
  <c r="G11249"/>
  <c r="G11250"/>
  <c r="G11251"/>
  <c r="G11252"/>
  <c r="G11253"/>
  <c r="G11254"/>
  <c r="G11255"/>
  <c r="G11256"/>
  <c r="G11257"/>
  <c r="G11258"/>
  <c r="G11259"/>
  <c r="G11260"/>
  <c r="G11261"/>
  <c r="G11262"/>
  <c r="G11263"/>
  <c r="G11264"/>
  <c r="G11265"/>
  <c r="G11266"/>
  <c r="G11267"/>
  <c r="G11268"/>
  <c r="G11269"/>
  <c r="G11270"/>
  <c r="G11271"/>
  <c r="G11272"/>
  <c r="G11273"/>
  <c r="G11274"/>
  <c r="G11275"/>
  <c r="G11276"/>
  <c r="G11277"/>
  <c r="G11278"/>
  <c r="G11279"/>
  <c r="G11280"/>
  <c r="G11281"/>
  <c r="G11282"/>
  <c r="G11283"/>
  <c r="G11284"/>
  <c r="G11285"/>
  <c r="G11286"/>
  <c r="G11287"/>
  <c r="G11288"/>
  <c r="G11289"/>
  <c r="G11290"/>
  <c r="G11291"/>
  <c r="G11292"/>
  <c r="G11293"/>
  <c r="G11294"/>
  <c r="G11295"/>
  <c r="G11296"/>
  <c r="G11297"/>
  <c r="G11298"/>
  <c r="G11299"/>
  <c r="G11300"/>
  <c r="G11301"/>
  <c r="G11302"/>
  <c r="G11303"/>
  <c r="G11304"/>
  <c r="G11305"/>
  <c r="G11306"/>
  <c r="G11307"/>
  <c r="G11308"/>
  <c r="G11309"/>
  <c r="G11310"/>
  <c r="G11311"/>
  <c r="G11312"/>
  <c r="G11313"/>
  <c r="G11314"/>
  <c r="G11315"/>
  <c r="G11316"/>
  <c r="G11317"/>
  <c r="G11318"/>
  <c r="G11319"/>
  <c r="G11320"/>
  <c r="G11321"/>
  <c r="G11322"/>
  <c r="G11323"/>
  <c r="G11324"/>
  <c r="G11325"/>
  <c r="G11326"/>
  <c r="G11327"/>
  <c r="G11328"/>
  <c r="G11329"/>
  <c r="G11330"/>
  <c r="G11331"/>
  <c r="G11332"/>
  <c r="G11333"/>
  <c r="G11334"/>
  <c r="G11335"/>
  <c r="G11336"/>
  <c r="G11337"/>
  <c r="G11338"/>
  <c r="G11339"/>
  <c r="G11340"/>
  <c r="G11341"/>
  <c r="G11342"/>
  <c r="G11343"/>
  <c r="G11344"/>
  <c r="G11345"/>
  <c r="G11346"/>
  <c r="G11347"/>
  <c r="G11348"/>
  <c r="G11349"/>
  <c r="G11350"/>
  <c r="G11351"/>
  <c r="G11352"/>
  <c r="G11353"/>
  <c r="G11354"/>
  <c r="G11355"/>
  <c r="G11356"/>
  <c r="G11357"/>
  <c r="G11358"/>
  <c r="G11359"/>
  <c r="G11360"/>
  <c r="G11361"/>
  <c r="G11362"/>
  <c r="G11363"/>
  <c r="G11364"/>
  <c r="G11365"/>
  <c r="G11366"/>
  <c r="G11367"/>
  <c r="G11368"/>
  <c r="G11369"/>
  <c r="G11370"/>
  <c r="G11371"/>
  <c r="G11372"/>
  <c r="G11373"/>
  <c r="G11374"/>
  <c r="G11375"/>
  <c r="G11376"/>
  <c r="G11377"/>
  <c r="G11378"/>
  <c r="G11379"/>
  <c r="G11380"/>
  <c r="G11381"/>
  <c r="G11382"/>
  <c r="G11383"/>
  <c r="G11384"/>
  <c r="G11385"/>
  <c r="G11386"/>
  <c r="G11387"/>
  <c r="G11388"/>
  <c r="G11389"/>
  <c r="G11390"/>
  <c r="G11391"/>
  <c r="G11392"/>
  <c r="G11393"/>
  <c r="G11394"/>
  <c r="G11395"/>
  <c r="G11396"/>
  <c r="G11397"/>
  <c r="G11398"/>
  <c r="G11399"/>
  <c r="G11400"/>
  <c r="G11401"/>
  <c r="G11402"/>
  <c r="G11403"/>
  <c r="G11404"/>
  <c r="G11405"/>
  <c r="G11406"/>
  <c r="G11407"/>
  <c r="G11408"/>
  <c r="G11409"/>
  <c r="G11410"/>
  <c r="G11411"/>
  <c r="G11412"/>
  <c r="G11413"/>
  <c r="G11414"/>
  <c r="G11415"/>
  <c r="G11416"/>
  <c r="G11417"/>
  <c r="G11418"/>
  <c r="G11419"/>
  <c r="G11420"/>
  <c r="G11421"/>
  <c r="G11422"/>
  <c r="G11423"/>
  <c r="G11424"/>
  <c r="G11425"/>
  <c r="G11426"/>
  <c r="G11427"/>
  <c r="G11428"/>
  <c r="G11429"/>
  <c r="G11430"/>
  <c r="G11431"/>
  <c r="G11432"/>
  <c r="G11433"/>
  <c r="G11434"/>
  <c r="G11435"/>
  <c r="G11436"/>
  <c r="G11437"/>
  <c r="G11438"/>
  <c r="G11439"/>
  <c r="G11440"/>
  <c r="G11441"/>
  <c r="G11442"/>
  <c r="G11443"/>
  <c r="G11444"/>
  <c r="G11445"/>
  <c r="G11446"/>
  <c r="G11447"/>
  <c r="G11448"/>
  <c r="G11449"/>
  <c r="G11450"/>
  <c r="G11451"/>
  <c r="G11452"/>
  <c r="G11453"/>
  <c r="G11454"/>
  <c r="G11455"/>
  <c r="G11456"/>
  <c r="G11457"/>
  <c r="G11458"/>
  <c r="G11459"/>
  <c r="G11460"/>
  <c r="G11461"/>
  <c r="G11462"/>
  <c r="G11463"/>
  <c r="G11464"/>
  <c r="G11465"/>
  <c r="G11466"/>
  <c r="G11467"/>
  <c r="G11468"/>
  <c r="G11469"/>
  <c r="G11470"/>
  <c r="G11471"/>
  <c r="G11472"/>
  <c r="G11473"/>
  <c r="G11474"/>
  <c r="G11475"/>
  <c r="G11476"/>
  <c r="G11477"/>
  <c r="G11478"/>
  <c r="G11479"/>
  <c r="G11480"/>
  <c r="G11481"/>
  <c r="G11482"/>
  <c r="G11483"/>
  <c r="G11484"/>
  <c r="G11485"/>
  <c r="G11486"/>
  <c r="G11487"/>
  <c r="G11488"/>
  <c r="G11489"/>
  <c r="G11490"/>
  <c r="G11491"/>
  <c r="G11492"/>
  <c r="G11493"/>
  <c r="G11494"/>
  <c r="G11495"/>
  <c r="G11496"/>
  <c r="G11497"/>
  <c r="G11498"/>
  <c r="G11499"/>
  <c r="G11500"/>
  <c r="G11501"/>
  <c r="G11502"/>
  <c r="G11503"/>
  <c r="G11504"/>
  <c r="G11505"/>
  <c r="G11506"/>
  <c r="G11507"/>
  <c r="G11508"/>
  <c r="G11509"/>
  <c r="G11510"/>
  <c r="G11511"/>
  <c r="G11512"/>
  <c r="G11513"/>
  <c r="G11514"/>
  <c r="G11515"/>
  <c r="G11516"/>
  <c r="G11517"/>
  <c r="G11518"/>
  <c r="G11519"/>
  <c r="G11520"/>
  <c r="G11521"/>
  <c r="G11522"/>
  <c r="G11523"/>
  <c r="G11524"/>
  <c r="G11525"/>
  <c r="G11526"/>
  <c r="G11527"/>
  <c r="G11528"/>
  <c r="G11529"/>
  <c r="G11530"/>
  <c r="G11531"/>
  <c r="G11532"/>
  <c r="G11533"/>
  <c r="G11534"/>
  <c r="G11535"/>
  <c r="G11536"/>
  <c r="G11537"/>
  <c r="G11538"/>
  <c r="G11539"/>
  <c r="G11540"/>
  <c r="G11541"/>
  <c r="G11542"/>
  <c r="G11543"/>
  <c r="G11544"/>
  <c r="G11545"/>
  <c r="G11546"/>
  <c r="G11547"/>
  <c r="G11548"/>
  <c r="G11549"/>
  <c r="G11550"/>
  <c r="G11551"/>
  <c r="G11552"/>
  <c r="G11553"/>
  <c r="G11554"/>
  <c r="G11555"/>
  <c r="G11556"/>
  <c r="G11557"/>
  <c r="G11558"/>
  <c r="G11559"/>
  <c r="G11560"/>
  <c r="G11561"/>
  <c r="G11562"/>
  <c r="G11563"/>
  <c r="G11564"/>
  <c r="G11565"/>
  <c r="G11566"/>
  <c r="G11567"/>
  <c r="G11568"/>
  <c r="G11569"/>
  <c r="G11570"/>
  <c r="G11571"/>
  <c r="G11572"/>
  <c r="G11573"/>
  <c r="G11574"/>
  <c r="G11575"/>
  <c r="G11576"/>
  <c r="G11577"/>
  <c r="G11578"/>
  <c r="G11579"/>
  <c r="G11580"/>
  <c r="G11581"/>
  <c r="G11582"/>
  <c r="G11583"/>
  <c r="G11584"/>
  <c r="G11585"/>
  <c r="G11586"/>
  <c r="G11587"/>
  <c r="G11588"/>
  <c r="G11589"/>
  <c r="G11590"/>
  <c r="G11591"/>
  <c r="G11592"/>
  <c r="G11593"/>
  <c r="G11594"/>
  <c r="G11595"/>
  <c r="G11596"/>
  <c r="G11597"/>
  <c r="G11598"/>
  <c r="G11599"/>
  <c r="G11600"/>
  <c r="G11601"/>
  <c r="G11602"/>
  <c r="G11603"/>
  <c r="G11604"/>
  <c r="G11605"/>
  <c r="G11606"/>
  <c r="G11607"/>
  <c r="G11608"/>
  <c r="G11609"/>
  <c r="G11610"/>
  <c r="G11611"/>
  <c r="G11612"/>
  <c r="G11613"/>
  <c r="G11614"/>
  <c r="G11615"/>
  <c r="G11616"/>
  <c r="G11617"/>
  <c r="G11618"/>
  <c r="G11619"/>
  <c r="G11620"/>
  <c r="G11621"/>
  <c r="G11622"/>
  <c r="G11623"/>
  <c r="G11624"/>
  <c r="G11625"/>
  <c r="G11626"/>
  <c r="G11627"/>
  <c r="G11628"/>
  <c r="G11629"/>
  <c r="G11630"/>
  <c r="G11631"/>
  <c r="G11632"/>
  <c r="G11633"/>
  <c r="G11634"/>
  <c r="G11635"/>
  <c r="G11636"/>
  <c r="G11637"/>
  <c r="G11638"/>
  <c r="G11639"/>
  <c r="G11640"/>
  <c r="G11641"/>
  <c r="G11642"/>
  <c r="G11643"/>
  <c r="G11644"/>
  <c r="G11645"/>
  <c r="G11646"/>
  <c r="G11647"/>
  <c r="G11648"/>
  <c r="G11649"/>
  <c r="G11650"/>
  <c r="G11651"/>
  <c r="G11652"/>
  <c r="G11653"/>
  <c r="G11654"/>
  <c r="G11655"/>
  <c r="G11656"/>
  <c r="G11657"/>
  <c r="G11658"/>
  <c r="G11659"/>
  <c r="G11660"/>
  <c r="G11661"/>
  <c r="G11662"/>
  <c r="G11663"/>
  <c r="G11664"/>
  <c r="G11665"/>
  <c r="G11666"/>
  <c r="G11667"/>
  <c r="G11668"/>
  <c r="G11669"/>
  <c r="G11670"/>
  <c r="G11671"/>
  <c r="G11672"/>
  <c r="G11673"/>
  <c r="G11674"/>
  <c r="G11675"/>
  <c r="G11676"/>
  <c r="G11677"/>
  <c r="G11678"/>
  <c r="G11679"/>
  <c r="G11680"/>
  <c r="G11681"/>
  <c r="G11682"/>
  <c r="G11683"/>
  <c r="G11684"/>
  <c r="G11685"/>
  <c r="G11686"/>
  <c r="G11687"/>
  <c r="G11688"/>
  <c r="G11689"/>
  <c r="G11690"/>
  <c r="G11691"/>
  <c r="G11692"/>
  <c r="G11693"/>
  <c r="G11694"/>
  <c r="G11695"/>
  <c r="G11696"/>
  <c r="G11697"/>
  <c r="G11698"/>
  <c r="G11699"/>
  <c r="G11700"/>
  <c r="G11701"/>
  <c r="G11702"/>
  <c r="G11703"/>
  <c r="G11704"/>
  <c r="G11705"/>
  <c r="G11706"/>
  <c r="G11707"/>
  <c r="G11708"/>
  <c r="G11709"/>
  <c r="G11710"/>
  <c r="G11711"/>
  <c r="G11712"/>
  <c r="G11713"/>
  <c r="G11714"/>
  <c r="G11715"/>
  <c r="G11716"/>
  <c r="G11717"/>
  <c r="G11718"/>
  <c r="G11719"/>
  <c r="G11720"/>
  <c r="G11721"/>
  <c r="G11722"/>
  <c r="G11723"/>
  <c r="G11724"/>
  <c r="G11725"/>
  <c r="G11726"/>
  <c r="G11727"/>
  <c r="G11728"/>
  <c r="G11729"/>
  <c r="G11730"/>
  <c r="G11731"/>
  <c r="G11732"/>
  <c r="G11733"/>
  <c r="G11734"/>
  <c r="G11735"/>
  <c r="G11736"/>
  <c r="G11737"/>
  <c r="G11738"/>
  <c r="G11739"/>
  <c r="G11740"/>
  <c r="G11741"/>
  <c r="G11742"/>
  <c r="G11743"/>
  <c r="G11744"/>
  <c r="G11745"/>
  <c r="G11746"/>
  <c r="G11747"/>
  <c r="G11748"/>
  <c r="G11749"/>
  <c r="G11750"/>
  <c r="G11751"/>
  <c r="G11752"/>
  <c r="G11753"/>
  <c r="G11754"/>
  <c r="G11755"/>
  <c r="G11756"/>
  <c r="G11757"/>
  <c r="G11758"/>
  <c r="G11759"/>
  <c r="G11760"/>
  <c r="G11761"/>
  <c r="G11762"/>
  <c r="G11763"/>
  <c r="G11764"/>
  <c r="G11765"/>
  <c r="G11766"/>
  <c r="G11767"/>
  <c r="G11768"/>
  <c r="G11769"/>
  <c r="G11770"/>
  <c r="G11771"/>
  <c r="G11772"/>
  <c r="G11773"/>
  <c r="G11774"/>
  <c r="G11775"/>
  <c r="G11776"/>
  <c r="G11777"/>
  <c r="G11778"/>
  <c r="G11779"/>
  <c r="G11780"/>
  <c r="G11781"/>
  <c r="G11782"/>
  <c r="G11783"/>
  <c r="G11784"/>
  <c r="G11785"/>
  <c r="G11786"/>
  <c r="G11787"/>
  <c r="G11788"/>
  <c r="G11789"/>
  <c r="G11790"/>
  <c r="G11791"/>
  <c r="G11792"/>
  <c r="G11793"/>
  <c r="G11794"/>
  <c r="G11795"/>
  <c r="G11796"/>
  <c r="G11797"/>
  <c r="G11798"/>
  <c r="G11799"/>
  <c r="G11800"/>
  <c r="G11801"/>
  <c r="G11802"/>
  <c r="G11803"/>
  <c r="G11804"/>
  <c r="G11805"/>
  <c r="G11806"/>
  <c r="G11807"/>
  <c r="G11808"/>
  <c r="G11809"/>
  <c r="G11810"/>
  <c r="G11811"/>
  <c r="G11812"/>
  <c r="G11813"/>
  <c r="G11814"/>
  <c r="G11815"/>
  <c r="G11816"/>
  <c r="G11817"/>
  <c r="G11818"/>
  <c r="G11819"/>
  <c r="G11820"/>
  <c r="G11821"/>
  <c r="G11822"/>
  <c r="G11823"/>
  <c r="G11824"/>
  <c r="G11825"/>
  <c r="G11826"/>
  <c r="G11827"/>
  <c r="G11828"/>
  <c r="G11829"/>
  <c r="G11830"/>
  <c r="G11831"/>
  <c r="G11832"/>
  <c r="G11833"/>
  <c r="G11834"/>
  <c r="G11835"/>
  <c r="G11836"/>
  <c r="G11837"/>
  <c r="G11838"/>
  <c r="G11839"/>
  <c r="G11840"/>
  <c r="G11841"/>
  <c r="G11842"/>
  <c r="G11843"/>
  <c r="G11844"/>
  <c r="G11845"/>
  <c r="G11846"/>
  <c r="G11847"/>
  <c r="G11848"/>
  <c r="G11849"/>
  <c r="G11850"/>
  <c r="G11851"/>
  <c r="G11852"/>
  <c r="G11853"/>
  <c r="G11854"/>
  <c r="G11855"/>
  <c r="G11856"/>
  <c r="G11857"/>
  <c r="G11858"/>
  <c r="G11859"/>
  <c r="G11860"/>
  <c r="G11861"/>
  <c r="G11862"/>
  <c r="G11863"/>
  <c r="G11864"/>
  <c r="G11865"/>
  <c r="G11866"/>
  <c r="G11867"/>
  <c r="G11868"/>
  <c r="G11869"/>
  <c r="G11870"/>
  <c r="G11871"/>
  <c r="G11872"/>
  <c r="G11873"/>
  <c r="G11874"/>
  <c r="G11875"/>
  <c r="G11876"/>
  <c r="G11877"/>
  <c r="G11878"/>
  <c r="G11879"/>
  <c r="G11880"/>
  <c r="G11881"/>
  <c r="G11882"/>
  <c r="G11883"/>
  <c r="G11884"/>
  <c r="G11885"/>
  <c r="G11886"/>
  <c r="G11887"/>
  <c r="G11888"/>
  <c r="G11889"/>
  <c r="G11890"/>
  <c r="G11891"/>
  <c r="G11892"/>
  <c r="G11893"/>
  <c r="G11894"/>
  <c r="G11895"/>
  <c r="G11896"/>
  <c r="G11897"/>
  <c r="G11898"/>
  <c r="G11899"/>
  <c r="G11900"/>
  <c r="G11901"/>
  <c r="G11902"/>
  <c r="G11903"/>
  <c r="G11904"/>
  <c r="G11905"/>
  <c r="G11906"/>
  <c r="G11907"/>
  <c r="G11908"/>
  <c r="G11909"/>
  <c r="G11910"/>
  <c r="G11911"/>
  <c r="G11912"/>
  <c r="G11913"/>
  <c r="G11914"/>
  <c r="G11915"/>
  <c r="G11916"/>
  <c r="G11917"/>
  <c r="G11918"/>
  <c r="G11919"/>
  <c r="G11920"/>
  <c r="G11921"/>
  <c r="G11922"/>
  <c r="G11923"/>
  <c r="G11924"/>
  <c r="G11925"/>
  <c r="G11926"/>
  <c r="G11927"/>
  <c r="G11928"/>
  <c r="G11929"/>
  <c r="G11930"/>
  <c r="G11931"/>
  <c r="G11932"/>
  <c r="G11933"/>
  <c r="G11934"/>
  <c r="G11935"/>
  <c r="G11936"/>
  <c r="G11937"/>
  <c r="G11938"/>
  <c r="G11939"/>
  <c r="G11940"/>
  <c r="G11941"/>
  <c r="G11942"/>
  <c r="G11943"/>
  <c r="G11944"/>
  <c r="G11945"/>
  <c r="G11946"/>
  <c r="G11947"/>
  <c r="G11948"/>
  <c r="G11949"/>
  <c r="G11950"/>
  <c r="G11951"/>
  <c r="G11952"/>
  <c r="G11953"/>
  <c r="G11954"/>
  <c r="G11955"/>
  <c r="G11956"/>
  <c r="G11957"/>
  <c r="G11958"/>
  <c r="G11959"/>
  <c r="G11960"/>
  <c r="G11961"/>
  <c r="G11962"/>
  <c r="G11963"/>
  <c r="G11964"/>
  <c r="G11965"/>
  <c r="G11966"/>
  <c r="G11967"/>
  <c r="G11968"/>
  <c r="G11969"/>
  <c r="G11970"/>
  <c r="G11971"/>
  <c r="G11972"/>
  <c r="G11973"/>
  <c r="G11974"/>
  <c r="G11975"/>
  <c r="G11976"/>
  <c r="G11977"/>
  <c r="G11978"/>
  <c r="G11979"/>
  <c r="G11980"/>
  <c r="G11981"/>
  <c r="G11982"/>
  <c r="G11983"/>
  <c r="G11984"/>
  <c r="G11985"/>
  <c r="G11986"/>
  <c r="G11987"/>
  <c r="G11988"/>
  <c r="G11989"/>
  <c r="G11990"/>
  <c r="G11991"/>
  <c r="G11992"/>
  <c r="G11993"/>
  <c r="G11994"/>
  <c r="G11995"/>
  <c r="G11996"/>
  <c r="G11997"/>
  <c r="G11998"/>
  <c r="G11999"/>
  <c r="G12000"/>
  <c r="G12001"/>
  <c r="G12002"/>
  <c r="G12003"/>
  <c r="G12004"/>
  <c r="G12005"/>
  <c r="G12006"/>
  <c r="G12007"/>
  <c r="G12008"/>
  <c r="G12009"/>
  <c r="G12010"/>
  <c r="G12011"/>
  <c r="G12012"/>
  <c r="G12013"/>
  <c r="G12014"/>
  <c r="G12015"/>
  <c r="G12016"/>
  <c r="G12017"/>
  <c r="G12018"/>
  <c r="G12019"/>
  <c r="G12020"/>
  <c r="G12021"/>
  <c r="G12022"/>
  <c r="G12023"/>
  <c r="G12024"/>
  <c r="G12025"/>
  <c r="G12026"/>
  <c r="G12027"/>
  <c r="G12028"/>
  <c r="G12029"/>
  <c r="G12030"/>
  <c r="G12031"/>
  <c r="G12032"/>
  <c r="G12033"/>
  <c r="G12034"/>
  <c r="G12035"/>
  <c r="G12036"/>
  <c r="G12037"/>
  <c r="G12038"/>
  <c r="G12039"/>
  <c r="G12040"/>
  <c r="G12041"/>
  <c r="G12042"/>
  <c r="G12043"/>
  <c r="G12044"/>
  <c r="G12045"/>
  <c r="G12046"/>
  <c r="G12047"/>
  <c r="G12048"/>
  <c r="G12049"/>
  <c r="G12050"/>
  <c r="G12051"/>
  <c r="G12052"/>
  <c r="G12053"/>
  <c r="G12054"/>
  <c r="G12055"/>
  <c r="G12056"/>
  <c r="G12057"/>
  <c r="G12058"/>
  <c r="G12059"/>
  <c r="G12060"/>
  <c r="G12061"/>
  <c r="G12062"/>
  <c r="G12063"/>
  <c r="G12064"/>
  <c r="G12065"/>
  <c r="G12066"/>
  <c r="G12067"/>
  <c r="G12068"/>
  <c r="G12069"/>
  <c r="G12070"/>
  <c r="G12071"/>
  <c r="G12072"/>
  <c r="G12073"/>
  <c r="G12074"/>
  <c r="G12075"/>
  <c r="G12076"/>
  <c r="G12077"/>
  <c r="G12078"/>
  <c r="G12079"/>
  <c r="G12080"/>
  <c r="G12081"/>
  <c r="G12082"/>
  <c r="G12083"/>
  <c r="G12084"/>
  <c r="G12085"/>
  <c r="G12086"/>
  <c r="G12087"/>
  <c r="G12088"/>
  <c r="G12089"/>
  <c r="G12090"/>
  <c r="G12091"/>
  <c r="G12092"/>
  <c r="G12093"/>
  <c r="G12094"/>
  <c r="G12095"/>
  <c r="G12096"/>
  <c r="G12097"/>
  <c r="G12098"/>
  <c r="G12099"/>
  <c r="G12100"/>
  <c r="G12101"/>
  <c r="G12102"/>
  <c r="G12103"/>
  <c r="G12104"/>
  <c r="G12105"/>
  <c r="G12106"/>
  <c r="G12107"/>
  <c r="G12108"/>
  <c r="G12109"/>
  <c r="G12110"/>
  <c r="G12111"/>
  <c r="G12112"/>
  <c r="G12113"/>
  <c r="G12114"/>
  <c r="G12115"/>
  <c r="G12116"/>
  <c r="G12117"/>
  <c r="G12118"/>
  <c r="G12119"/>
  <c r="G12120"/>
  <c r="G12121"/>
  <c r="G12122"/>
  <c r="G12123"/>
  <c r="G12124"/>
  <c r="G12125"/>
  <c r="G12126"/>
  <c r="G12127"/>
  <c r="G12128"/>
  <c r="G12129"/>
  <c r="G12130"/>
  <c r="G12131"/>
  <c r="G12132"/>
  <c r="G12133"/>
  <c r="G12134"/>
  <c r="G12135"/>
  <c r="G12136"/>
  <c r="G12137"/>
  <c r="G12138"/>
  <c r="G12139"/>
  <c r="G12140"/>
  <c r="G12141"/>
  <c r="G12142"/>
  <c r="G12143"/>
  <c r="G12144"/>
  <c r="G12145"/>
  <c r="G12146"/>
  <c r="G12147"/>
  <c r="G12148"/>
  <c r="G12149"/>
  <c r="G12150"/>
  <c r="G12151"/>
  <c r="G12152"/>
  <c r="G12153"/>
  <c r="G12154"/>
  <c r="G12155"/>
  <c r="G12156"/>
  <c r="G12157"/>
  <c r="G12158"/>
  <c r="G12159"/>
  <c r="G12160"/>
  <c r="G12161"/>
  <c r="G12162"/>
  <c r="G12163"/>
  <c r="G12164"/>
  <c r="G12165"/>
  <c r="G12166"/>
  <c r="G12167"/>
  <c r="G12168"/>
  <c r="G12169"/>
  <c r="G12170"/>
  <c r="G12171"/>
  <c r="G12172"/>
  <c r="G12173"/>
  <c r="G12174"/>
  <c r="G12175"/>
  <c r="G12176"/>
  <c r="G12177"/>
  <c r="G12178"/>
  <c r="G12179"/>
  <c r="G12180"/>
  <c r="G12181"/>
  <c r="G12182"/>
  <c r="G12183"/>
  <c r="G12184"/>
  <c r="G12185"/>
  <c r="G12186"/>
  <c r="G12187"/>
  <c r="G12188"/>
  <c r="G12189"/>
  <c r="G12190"/>
  <c r="G12191"/>
  <c r="G12192"/>
  <c r="G12193"/>
  <c r="G12194"/>
  <c r="G12195"/>
  <c r="G12196"/>
  <c r="G12197"/>
  <c r="G12198"/>
  <c r="G12199"/>
  <c r="G12200"/>
  <c r="G12201"/>
  <c r="G12202"/>
  <c r="G12203"/>
  <c r="G12204"/>
  <c r="G12205"/>
  <c r="G12206"/>
  <c r="G12207"/>
  <c r="G12208"/>
  <c r="G12209"/>
  <c r="G12210"/>
  <c r="G12211"/>
  <c r="G12212"/>
  <c r="G12213"/>
  <c r="G12214"/>
  <c r="G12215"/>
  <c r="G12216"/>
  <c r="G12217"/>
  <c r="G12218"/>
  <c r="G12219"/>
  <c r="G12220"/>
  <c r="G12221"/>
  <c r="G12222"/>
  <c r="G12223"/>
  <c r="G12224"/>
  <c r="G12225"/>
  <c r="G12226"/>
  <c r="G12227"/>
  <c r="G12228"/>
  <c r="G12229"/>
  <c r="G12230"/>
  <c r="G12231"/>
  <c r="G12232"/>
  <c r="G12233"/>
  <c r="G12234"/>
  <c r="G12235"/>
  <c r="G12236"/>
  <c r="G12237"/>
  <c r="G12238"/>
  <c r="G12239"/>
  <c r="G12240"/>
  <c r="G12241"/>
  <c r="G12242"/>
  <c r="G12243"/>
  <c r="G12244"/>
  <c r="G12245"/>
  <c r="G12246"/>
  <c r="G12247"/>
  <c r="G12248"/>
  <c r="G12249"/>
  <c r="G12250"/>
  <c r="G12251"/>
  <c r="G12252"/>
  <c r="G12253"/>
  <c r="G12254"/>
  <c r="G12255"/>
  <c r="G12256"/>
  <c r="G12257"/>
  <c r="G12258"/>
  <c r="G12259"/>
  <c r="G12260"/>
  <c r="G12261"/>
  <c r="G12262"/>
  <c r="G12263"/>
  <c r="G12264"/>
  <c r="G12265"/>
  <c r="G12266"/>
  <c r="G12267"/>
  <c r="G12268"/>
  <c r="G12269"/>
  <c r="G12270"/>
  <c r="G12271"/>
  <c r="G12272"/>
  <c r="G12273"/>
  <c r="G12274"/>
  <c r="G12275"/>
  <c r="G12276"/>
  <c r="G12277"/>
  <c r="G12278"/>
  <c r="G12279"/>
  <c r="G12280"/>
  <c r="G12281"/>
  <c r="G12282"/>
  <c r="G12283"/>
  <c r="G12284"/>
  <c r="G12285"/>
  <c r="G12286"/>
  <c r="G12287"/>
  <c r="G12288"/>
  <c r="G12289"/>
  <c r="G12290"/>
  <c r="G12291"/>
  <c r="G12292"/>
  <c r="G12293"/>
  <c r="G12294"/>
  <c r="G12295"/>
  <c r="G12296"/>
  <c r="G12297"/>
  <c r="G12298"/>
  <c r="G12299"/>
  <c r="G12300"/>
  <c r="G12301"/>
  <c r="G12302"/>
  <c r="G12303"/>
  <c r="G12304"/>
  <c r="G12305"/>
  <c r="G12306"/>
  <c r="G12307"/>
  <c r="G12308"/>
  <c r="G12309"/>
  <c r="G12310"/>
  <c r="G12311"/>
  <c r="G12312"/>
  <c r="G12313"/>
  <c r="G12314"/>
  <c r="G12315"/>
  <c r="G12316"/>
  <c r="G12317"/>
  <c r="G12318"/>
  <c r="G12319"/>
  <c r="G12320"/>
  <c r="G12321"/>
  <c r="G12322"/>
  <c r="G12323"/>
  <c r="G12324"/>
  <c r="G12325"/>
  <c r="G12326"/>
  <c r="G12327"/>
  <c r="G12328"/>
  <c r="G12329"/>
  <c r="G12330"/>
  <c r="G12331"/>
  <c r="G12332"/>
  <c r="G12333"/>
  <c r="G12334"/>
  <c r="G12335"/>
  <c r="G12336"/>
  <c r="G12337"/>
  <c r="G12338"/>
  <c r="G12339"/>
  <c r="G12340"/>
  <c r="G12341"/>
  <c r="G12342"/>
  <c r="G12343"/>
  <c r="G12344"/>
  <c r="G12345"/>
  <c r="G12346"/>
  <c r="G12347"/>
  <c r="G12348"/>
  <c r="G12349"/>
  <c r="G12350"/>
  <c r="G12351"/>
  <c r="G12352"/>
  <c r="G12353"/>
  <c r="G12354"/>
  <c r="G12355"/>
  <c r="G12356"/>
  <c r="G12357"/>
  <c r="G12358"/>
  <c r="G12359"/>
  <c r="G12360"/>
  <c r="G12361"/>
  <c r="G12362"/>
  <c r="G12363"/>
  <c r="G12364"/>
  <c r="G12365"/>
  <c r="G12366"/>
  <c r="G12367"/>
  <c r="G12368"/>
  <c r="G12369"/>
  <c r="G12370"/>
  <c r="G12371"/>
  <c r="G12372"/>
  <c r="G12373"/>
  <c r="G12374"/>
  <c r="G12375"/>
  <c r="G12376"/>
  <c r="G12377"/>
  <c r="G12378"/>
  <c r="G12379"/>
  <c r="G12380"/>
  <c r="G12381"/>
  <c r="G12382"/>
  <c r="G12383"/>
  <c r="G12384"/>
  <c r="G12385"/>
  <c r="G12386"/>
  <c r="G12387"/>
  <c r="G12388"/>
  <c r="G12389"/>
  <c r="G12390"/>
  <c r="G12391"/>
  <c r="G12392"/>
  <c r="G12393"/>
  <c r="G12394"/>
  <c r="G12395"/>
  <c r="G12396"/>
  <c r="G12397"/>
  <c r="G12398"/>
  <c r="G12399"/>
  <c r="G12400"/>
  <c r="G12401"/>
  <c r="G12402"/>
  <c r="G12403"/>
  <c r="G12404"/>
  <c r="G12405"/>
  <c r="G12406"/>
  <c r="G12407"/>
  <c r="G12408"/>
  <c r="G12409"/>
  <c r="G12410"/>
  <c r="G12411"/>
  <c r="G12412"/>
  <c r="G12413"/>
  <c r="G12414"/>
  <c r="G12415"/>
  <c r="G12416"/>
  <c r="G12417"/>
  <c r="G12418"/>
  <c r="G12419"/>
  <c r="G12420"/>
  <c r="G12421"/>
  <c r="G12422"/>
  <c r="G12423"/>
  <c r="G12424"/>
  <c r="G12425"/>
  <c r="G12426"/>
  <c r="G12427"/>
  <c r="G12428"/>
  <c r="G12429"/>
  <c r="G12430"/>
  <c r="G12431"/>
  <c r="G12432"/>
  <c r="G12433"/>
  <c r="G12434"/>
  <c r="G12435"/>
  <c r="G12436"/>
  <c r="G12437"/>
  <c r="G12438"/>
  <c r="G12439"/>
  <c r="G12440"/>
  <c r="G12441"/>
  <c r="G12442"/>
  <c r="G12443"/>
  <c r="G12444"/>
  <c r="G12445"/>
  <c r="G12446"/>
  <c r="G12447"/>
  <c r="G12448"/>
  <c r="G12449"/>
  <c r="G12450"/>
  <c r="G12451"/>
  <c r="G12452"/>
  <c r="G12453"/>
  <c r="G12454"/>
  <c r="G12455"/>
  <c r="G12456"/>
  <c r="G12457"/>
  <c r="G12458"/>
  <c r="G12459"/>
  <c r="G12460"/>
  <c r="G12461"/>
  <c r="G12462"/>
  <c r="G12463"/>
  <c r="G12464"/>
  <c r="G12465"/>
  <c r="G12466"/>
  <c r="G12467"/>
  <c r="G12468"/>
  <c r="G12469"/>
  <c r="G12470"/>
  <c r="G12471"/>
  <c r="G12472"/>
  <c r="G12473"/>
  <c r="G12474"/>
  <c r="G12475"/>
  <c r="G12476"/>
  <c r="G12477"/>
  <c r="G12478"/>
  <c r="G12479"/>
  <c r="G12480"/>
  <c r="G12481"/>
  <c r="G12482"/>
  <c r="G12483"/>
  <c r="G12484"/>
  <c r="G12485"/>
  <c r="G12486"/>
  <c r="G12487"/>
  <c r="G12488"/>
  <c r="G12489"/>
  <c r="G12490"/>
  <c r="G12491"/>
  <c r="G12492"/>
  <c r="G12493"/>
  <c r="G12494"/>
  <c r="G12495"/>
  <c r="G12496"/>
  <c r="G12497"/>
  <c r="G12498"/>
  <c r="G12499"/>
  <c r="G12500"/>
  <c r="G12501"/>
  <c r="G12502"/>
  <c r="G12503"/>
  <c r="G12504"/>
  <c r="G12505"/>
  <c r="G12506"/>
  <c r="G12507"/>
  <c r="G12508"/>
  <c r="G12509"/>
  <c r="G12510"/>
  <c r="G12511"/>
  <c r="G12512"/>
  <c r="G12513"/>
  <c r="G12514"/>
  <c r="G12515"/>
  <c r="G12516"/>
  <c r="G12517"/>
  <c r="G12518"/>
  <c r="G12519"/>
  <c r="G12520"/>
  <c r="G12521"/>
  <c r="G12522"/>
  <c r="G12523"/>
  <c r="G12524"/>
  <c r="G12525"/>
  <c r="G12526"/>
  <c r="G12527"/>
  <c r="G12528"/>
  <c r="G12529"/>
  <c r="G12530"/>
  <c r="G12531"/>
  <c r="G12532"/>
  <c r="G12533"/>
  <c r="G12534"/>
  <c r="G12535"/>
  <c r="G12536"/>
  <c r="G12537"/>
  <c r="G12538"/>
  <c r="G12539"/>
  <c r="G12540"/>
  <c r="G12541"/>
  <c r="G12542"/>
  <c r="G12543"/>
  <c r="G12544"/>
  <c r="G12545"/>
  <c r="G12546"/>
  <c r="G12547"/>
  <c r="G12548"/>
  <c r="G12549"/>
  <c r="G12550"/>
  <c r="G12551"/>
  <c r="G12552"/>
  <c r="G12553"/>
  <c r="G12554"/>
  <c r="G12555"/>
  <c r="G12556"/>
  <c r="G12557"/>
  <c r="G12558"/>
  <c r="G12559"/>
  <c r="G12560"/>
  <c r="G12561"/>
  <c r="G12562"/>
  <c r="G12563"/>
  <c r="G12564"/>
  <c r="G12565"/>
  <c r="G12566"/>
  <c r="G12567"/>
  <c r="G12568"/>
  <c r="G12569"/>
  <c r="G12570"/>
  <c r="G12571"/>
  <c r="G12572"/>
  <c r="G12573"/>
  <c r="G12574"/>
  <c r="G12575"/>
  <c r="G12576"/>
  <c r="G12577"/>
  <c r="G12578"/>
  <c r="G12579"/>
  <c r="G12580"/>
  <c r="G12581"/>
  <c r="G12582"/>
  <c r="G12583"/>
  <c r="G12584"/>
  <c r="G12585"/>
  <c r="G12586"/>
  <c r="G12587"/>
  <c r="G12588"/>
  <c r="G12589"/>
  <c r="G12590"/>
  <c r="G12591"/>
  <c r="G12592"/>
  <c r="G12593"/>
  <c r="G12594"/>
  <c r="G12595"/>
  <c r="G12596"/>
  <c r="G12597"/>
  <c r="G12598"/>
  <c r="G12599"/>
  <c r="G12600"/>
  <c r="G12601"/>
  <c r="G12602"/>
  <c r="G12603"/>
  <c r="G12604"/>
  <c r="G12605"/>
  <c r="G12606"/>
  <c r="G12607"/>
  <c r="G12608"/>
  <c r="G12609"/>
  <c r="G12610"/>
  <c r="G12611"/>
  <c r="G12612"/>
  <c r="G12613"/>
  <c r="G12614"/>
  <c r="G12615"/>
  <c r="G12616"/>
  <c r="G12617"/>
  <c r="G12618"/>
  <c r="G12619"/>
  <c r="G12620"/>
  <c r="G12621"/>
  <c r="G12622"/>
  <c r="G12623"/>
  <c r="G12624"/>
  <c r="G12625"/>
  <c r="G12626"/>
  <c r="G12627"/>
  <c r="G12628"/>
  <c r="G12629"/>
  <c r="G12630"/>
  <c r="G12631"/>
  <c r="G12632"/>
  <c r="G12633"/>
  <c r="G12634"/>
  <c r="G12635"/>
  <c r="G12636"/>
  <c r="G12637"/>
  <c r="G12638"/>
  <c r="G12639"/>
  <c r="G12640"/>
  <c r="G12641"/>
  <c r="G12642"/>
  <c r="G12643"/>
  <c r="G12644"/>
  <c r="G12645"/>
  <c r="G12646"/>
  <c r="G12647"/>
  <c r="G12648"/>
  <c r="G12649"/>
  <c r="G12650"/>
  <c r="G12651"/>
  <c r="G12652"/>
  <c r="G12653"/>
  <c r="G12654"/>
  <c r="G12655"/>
  <c r="G12656"/>
  <c r="G12657"/>
  <c r="G12658"/>
  <c r="G12659"/>
  <c r="G12660"/>
  <c r="G12661"/>
  <c r="G12662"/>
  <c r="G12663"/>
  <c r="G12664"/>
  <c r="G12665"/>
  <c r="G12666"/>
  <c r="G12667"/>
  <c r="G12668"/>
  <c r="G12669"/>
  <c r="G12670"/>
  <c r="G12671"/>
  <c r="G12672"/>
  <c r="G12673"/>
  <c r="G12674"/>
  <c r="G12675"/>
  <c r="G12676"/>
  <c r="G12677"/>
  <c r="G12678"/>
  <c r="G12679"/>
  <c r="G12680"/>
  <c r="G12681"/>
  <c r="G12682"/>
  <c r="G12683"/>
  <c r="G12684"/>
  <c r="G12685"/>
  <c r="G12686"/>
  <c r="G12687"/>
  <c r="G12688"/>
  <c r="G12689"/>
  <c r="G12690"/>
  <c r="G12691"/>
  <c r="G12692"/>
  <c r="G12693"/>
  <c r="G12694"/>
  <c r="G12695"/>
  <c r="G12696"/>
  <c r="G12697"/>
  <c r="G12698"/>
  <c r="G12699"/>
  <c r="G12700"/>
  <c r="G12701"/>
  <c r="G12702"/>
  <c r="G12703"/>
  <c r="G12704"/>
  <c r="G12705"/>
  <c r="G12706"/>
  <c r="G12707"/>
  <c r="G12708"/>
  <c r="G12709"/>
  <c r="G12710"/>
  <c r="G12711"/>
  <c r="G12712"/>
  <c r="G12713"/>
  <c r="G12714"/>
  <c r="G12715"/>
  <c r="G12716"/>
  <c r="G12717"/>
  <c r="G12718"/>
  <c r="G12719"/>
  <c r="G12720"/>
  <c r="G12721"/>
  <c r="G12722"/>
  <c r="G12723"/>
  <c r="G12724"/>
  <c r="G12725"/>
  <c r="G12726"/>
  <c r="G12727"/>
  <c r="G12728"/>
  <c r="G12729"/>
  <c r="G12730"/>
  <c r="G12731"/>
  <c r="G12732"/>
  <c r="G12733"/>
  <c r="G12734"/>
  <c r="G12735"/>
  <c r="G12736"/>
  <c r="G12737"/>
  <c r="G12738"/>
  <c r="G12739"/>
  <c r="G12740"/>
  <c r="G12741"/>
  <c r="G12742"/>
  <c r="G12743"/>
  <c r="G12744"/>
  <c r="G12745"/>
  <c r="G12746"/>
  <c r="G12747"/>
  <c r="G12748"/>
  <c r="G12749"/>
  <c r="G12750"/>
  <c r="G12751"/>
  <c r="G12752"/>
  <c r="G12753"/>
  <c r="G12754"/>
  <c r="G12755"/>
  <c r="G12756"/>
  <c r="G12757"/>
  <c r="G12758"/>
  <c r="G12759"/>
  <c r="G12760"/>
  <c r="G12761"/>
  <c r="G12762"/>
  <c r="G12763"/>
  <c r="G12764"/>
  <c r="G12765"/>
  <c r="G12766"/>
  <c r="G12767"/>
  <c r="G12768"/>
  <c r="G12769"/>
  <c r="G12770"/>
  <c r="G12771"/>
  <c r="G12772"/>
  <c r="G12773"/>
  <c r="G12774"/>
  <c r="G12775"/>
  <c r="G12776"/>
  <c r="G12777"/>
  <c r="G12778"/>
  <c r="G12779"/>
  <c r="G12780"/>
  <c r="G12781"/>
  <c r="G12782"/>
  <c r="G12783"/>
  <c r="G12784"/>
  <c r="G12785"/>
  <c r="G12786"/>
  <c r="G12787"/>
  <c r="G12788"/>
  <c r="G12789"/>
  <c r="G12790"/>
  <c r="G12791"/>
  <c r="G12792"/>
  <c r="G12793"/>
  <c r="G12794"/>
  <c r="G12795"/>
  <c r="G12796"/>
  <c r="G12797"/>
  <c r="G12798"/>
  <c r="G12799"/>
  <c r="G12800"/>
  <c r="G12801"/>
  <c r="G12802"/>
  <c r="G12803"/>
  <c r="G12804"/>
  <c r="G12805"/>
  <c r="G12806"/>
  <c r="G12807"/>
  <c r="G12808"/>
  <c r="G12809"/>
  <c r="G12810"/>
  <c r="G12811"/>
  <c r="G12812"/>
  <c r="G12813"/>
  <c r="G12814"/>
  <c r="G12815"/>
  <c r="G12816"/>
  <c r="G12817"/>
  <c r="G12818"/>
  <c r="G12819"/>
  <c r="G12820"/>
  <c r="G12821"/>
  <c r="G12822"/>
  <c r="G12823"/>
  <c r="G12824"/>
  <c r="G12825"/>
  <c r="G12826"/>
  <c r="G12827"/>
  <c r="G12828"/>
  <c r="G12829"/>
  <c r="G12830"/>
  <c r="G12831"/>
  <c r="G12832"/>
  <c r="G12833"/>
  <c r="G12834"/>
  <c r="G12835"/>
  <c r="G12836"/>
  <c r="G12837"/>
  <c r="G12838"/>
  <c r="G12839"/>
  <c r="G12840"/>
  <c r="G12841"/>
  <c r="G12842"/>
  <c r="G12843"/>
  <c r="G12844"/>
  <c r="G12845"/>
  <c r="G12846"/>
  <c r="G12847"/>
  <c r="G12848"/>
  <c r="G12849"/>
  <c r="G12850"/>
  <c r="G12851"/>
  <c r="G12852"/>
  <c r="G12853"/>
  <c r="G12854"/>
  <c r="G12855"/>
  <c r="G12856"/>
  <c r="G12857"/>
  <c r="G12858"/>
  <c r="G12859"/>
  <c r="G12860"/>
  <c r="G12861"/>
  <c r="G12862"/>
  <c r="G12863"/>
  <c r="G12864"/>
  <c r="G12865"/>
  <c r="G12866"/>
  <c r="G12867"/>
  <c r="G12868"/>
  <c r="G12869"/>
  <c r="G12870"/>
  <c r="G12871"/>
  <c r="G12872"/>
  <c r="G12873"/>
  <c r="G12874"/>
  <c r="G12875"/>
  <c r="G12876"/>
  <c r="G12877"/>
  <c r="G12878"/>
  <c r="G12879"/>
  <c r="G12880"/>
  <c r="G12881"/>
  <c r="G12882"/>
  <c r="G12883"/>
  <c r="G12884"/>
  <c r="G12885"/>
  <c r="G12886"/>
  <c r="G12887"/>
  <c r="G12888"/>
  <c r="G12889"/>
  <c r="G12890"/>
  <c r="G12891"/>
  <c r="G12892"/>
  <c r="G12893"/>
  <c r="G12894"/>
  <c r="G12895"/>
  <c r="G12896"/>
  <c r="G12897"/>
  <c r="G12898"/>
  <c r="G12899"/>
  <c r="G12900"/>
  <c r="G12901"/>
  <c r="G12902"/>
  <c r="G12903"/>
  <c r="G12904"/>
  <c r="G12905"/>
  <c r="G12906"/>
  <c r="G12907"/>
  <c r="G12908"/>
  <c r="G12909"/>
  <c r="G12910"/>
  <c r="G12911"/>
  <c r="G12912"/>
  <c r="G12913"/>
  <c r="G12914"/>
  <c r="G12915"/>
  <c r="G12916"/>
  <c r="G12917"/>
  <c r="G12918"/>
  <c r="G12919"/>
  <c r="G12920"/>
  <c r="G12921"/>
  <c r="G12922"/>
  <c r="G12923"/>
  <c r="G12924"/>
  <c r="G12925"/>
  <c r="G12926"/>
  <c r="G12927"/>
  <c r="G12928"/>
  <c r="G12929"/>
  <c r="G12930"/>
  <c r="G12931"/>
  <c r="G12932"/>
  <c r="G12933"/>
  <c r="G12934"/>
  <c r="G12935"/>
  <c r="G12936"/>
  <c r="G12937"/>
  <c r="G12938"/>
  <c r="G12939"/>
  <c r="G12940"/>
  <c r="G12941"/>
  <c r="G12942"/>
  <c r="G12943"/>
  <c r="G12944"/>
  <c r="G12945"/>
  <c r="G12946"/>
  <c r="G12947"/>
  <c r="G12948"/>
  <c r="G12949"/>
  <c r="G12950"/>
  <c r="G12951"/>
  <c r="G12952"/>
  <c r="G12953"/>
  <c r="G12954"/>
  <c r="G12955"/>
  <c r="G12956"/>
  <c r="G12957"/>
  <c r="G12958"/>
  <c r="G12959"/>
  <c r="G12960"/>
  <c r="G12961"/>
  <c r="G12962"/>
  <c r="G12963"/>
  <c r="G12964"/>
  <c r="G12965"/>
  <c r="G12966"/>
  <c r="G12967"/>
  <c r="G12968"/>
  <c r="G12969"/>
  <c r="G12970"/>
  <c r="G12971"/>
  <c r="G12972"/>
  <c r="G12973"/>
  <c r="G12974"/>
  <c r="G12975"/>
  <c r="G12976"/>
  <c r="G12977"/>
  <c r="G12978"/>
  <c r="G12979"/>
  <c r="G12980"/>
  <c r="G12981"/>
  <c r="G12982"/>
  <c r="G12983"/>
  <c r="G12984"/>
  <c r="G12985"/>
  <c r="G12986"/>
  <c r="G12987"/>
  <c r="G12988"/>
  <c r="G12989"/>
  <c r="G12990"/>
  <c r="G12991"/>
  <c r="G12992"/>
  <c r="G12993"/>
  <c r="G12994"/>
  <c r="G12995"/>
  <c r="G12996"/>
  <c r="G12997"/>
  <c r="G12998"/>
  <c r="G12999"/>
  <c r="G13000"/>
  <c r="G13001"/>
  <c r="G13002"/>
  <c r="G13003"/>
  <c r="G13004"/>
  <c r="G13005"/>
  <c r="G13006"/>
  <c r="G13007"/>
  <c r="G13008"/>
  <c r="G13009"/>
  <c r="G13010"/>
  <c r="G13011"/>
  <c r="G13012"/>
  <c r="G13013"/>
  <c r="G13014"/>
  <c r="G13015"/>
  <c r="G13016"/>
  <c r="G13017"/>
  <c r="G13018"/>
  <c r="G13019"/>
  <c r="G13020"/>
  <c r="G13021"/>
  <c r="G13022"/>
  <c r="G13023"/>
  <c r="G13024"/>
  <c r="G13025"/>
  <c r="G13026"/>
  <c r="G13027"/>
  <c r="G13028"/>
  <c r="G13029"/>
  <c r="G13030"/>
  <c r="G13031"/>
  <c r="G13032"/>
  <c r="G13033"/>
  <c r="G13034"/>
  <c r="G13035"/>
  <c r="G13036"/>
  <c r="G13037"/>
  <c r="G13038"/>
  <c r="G13039"/>
  <c r="G13040"/>
  <c r="G13041"/>
  <c r="G13042"/>
  <c r="G13043"/>
  <c r="G13044"/>
  <c r="G13045"/>
  <c r="G13046"/>
  <c r="G13047"/>
  <c r="G13048"/>
  <c r="G13049"/>
  <c r="G13050"/>
  <c r="G13051"/>
  <c r="G13052"/>
  <c r="G13053"/>
  <c r="G13054"/>
  <c r="G13055"/>
  <c r="G13056"/>
  <c r="G13057"/>
  <c r="G13058"/>
  <c r="G13059"/>
  <c r="G13060"/>
  <c r="G13061"/>
  <c r="G13062"/>
  <c r="G13063"/>
  <c r="G13064"/>
  <c r="G13065"/>
  <c r="G13066"/>
  <c r="G13067"/>
  <c r="G13068"/>
  <c r="G13069"/>
  <c r="G13070"/>
  <c r="G13071"/>
  <c r="G13072"/>
  <c r="G13073"/>
  <c r="G13074"/>
  <c r="G13075"/>
  <c r="G13076"/>
  <c r="G13077"/>
  <c r="G13078"/>
  <c r="G13079"/>
  <c r="G13080"/>
  <c r="G13081"/>
  <c r="G13082"/>
  <c r="G13083"/>
  <c r="G13084"/>
  <c r="G13085"/>
  <c r="G13086"/>
  <c r="G13087"/>
  <c r="G13088"/>
  <c r="G13089"/>
  <c r="G13090"/>
  <c r="G13091"/>
  <c r="G13092"/>
  <c r="G13093"/>
  <c r="G13094"/>
  <c r="G13095"/>
  <c r="G13096"/>
  <c r="G13097"/>
  <c r="G13098"/>
  <c r="G13099"/>
  <c r="G13100"/>
  <c r="G13101"/>
  <c r="G13102"/>
  <c r="G13103"/>
  <c r="G13104"/>
  <c r="G13105"/>
  <c r="G13106"/>
  <c r="G13107"/>
  <c r="G13108"/>
  <c r="G13109"/>
  <c r="G13110"/>
  <c r="G13111"/>
  <c r="G13112"/>
  <c r="G13113"/>
  <c r="G13114"/>
  <c r="G13115"/>
  <c r="G13116"/>
  <c r="G13117"/>
  <c r="G13118"/>
  <c r="G13119"/>
  <c r="G13120"/>
  <c r="G13121"/>
  <c r="G13122"/>
  <c r="G13123"/>
  <c r="G13124"/>
  <c r="G13125"/>
  <c r="G13126"/>
  <c r="G13127"/>
  <c r="G13128"/>
  <c r="G13129"/>
  <c r="G13130"/>
  <c r="G13131"/>
  <c r="G13132"/>
  <c r="G13133"/>
  <c r="G13134"/>
  <c r="G13135"/>
  <c r="G13136"/>
  <c r="G13137"/>
  <c r="G13138"/>
  <c r="G13139"/>
  <c r="G13140"/>
  <c r="G13141"/>
  <c r="G13142"/>
  <c r="G13143"/>
  <c r="G13144"/>
  <c r="G13145"/>
  <c r="G13146"/>
  <c r="G13147"/>
  <c r="G13148"/>
  <c r="G13149"/>
  <c r="G13150"/>
  <c r="G13151"/>
  <c r="G13152"/>
  <c r="G13153"/>
  <c r="G13154"/>
  <c r="G13155"/>
  <c r="G13156"/>
  <c r="G13157"/>
  <c r="G13158"/>
  <c r="G13159"/>
  <c r="G13160"/>
  <c r="G13161"/>
  <c r="G13162"/>
  <c r="G13163"/>
  <c r="G13164"/>
  <c r="G13165"/>
  <c r="G13166"/>
  <c r="G13167"/>
  <c r="G13168"/>
  <c r="G13169"/>
  <c r="G13170"/>
  <c r="G13171"/>
  <c r="G13172"/>
  <c r="G13173"/>
  <c r="G13174"/>
  <c r="G13175"/>
  <c r="G13176"/>
  <c r="G13177"/>
  <c r="G13178"/>
  <c r="G13179"/>
  <c r="G13180"/>
  <c r="G13181"/>
  <c r="G13182"/>
  <c r="G13183"/>
  <c r="G13184"/>
  <c r="G13185"/>
  <c r="G13186"/>
  <c r="G13187"/>
  <c r="G13188"/>
  <c r="G13189"/>
  <c r="G13190"/>
  <c r="G13191"/>
  <c r="G13192"/>
  <c r="G13193"/>
  <c r="G13194"/>
  <c r="G13195"/>
  <c r="G13196"/>
  <c r="G13197"/>
  <c r="G13198"/>
  <c r="G13199"/>
  <c r="G13200"/>
  <c r="G13201"/>
  <c r="G13202"/>
  <c r="G13203"/>
  <c r="G13204"/>
  <c r="G13205"/>
  <c r="G13206"/>
  <c r="G13207"/>
  <c r="G13208"/>
  <c r="G13209"/>
  <c r="G13210"/>
  <c r="G13211"/>
  <c r="G13212"/>
  <c r="G13213"/>
  <c r="G13214"/>
  <c r="G13215"/>
  <c r="G13216"/>
  <c r="G13217"/>
  <c r="G13218"/>
  <c r="G13219"/>
  <c r="G13220"/>
  <c r="G13221"/>
  <c r="G13222"/>
  <c r="G13223"/>
  <c r="G13224"/>
  <c r="G13225"/>
  <c r="G13226"/>
  <c r="G13227"/>
  <c r="G13228"/>
  <c r="G13229"/>
  <c r="G13230"/>
  <c r="G13231"/>
  <c r="G13232"/>
  <c r="G13233"/>
  <c r="G13234"/>
  <c r="G13235"/>
  <c r="G13236"/>
  <c r="G13237"/>
  <c r="G13238"/>
  <c r="G13239"/>
  <c r="G13240"/>
  <c r="G13241"/>
  <c r="G13242"/>
  <c r="G13243"/>
  <c r="G13244"/>
  <c r="G13245"/>
  <c r="G13246"/>
  <c r="G13247"/>
  <c r="G13248"/>
  <c r="G13249"/>
  <c r="G13250"/>
  <c r="G13251"/>
  <c r="G13252"/>
  <c r="G13253"/>
  <c r="G13254"/>
  <c r="G13255"/>
  <c r="G13256"/>
  <c r="G13257"/>
  <c r="G13258"/>
  <c r="G13259"/>
  <c r="G13260"/>
  <c r="G13261"/>
  <c r="G13262"/>
  <c r="G13263"/>
  <c r="G13264"/>
  <c r="G13265"/>
  <c r="G13266"/>
  <c r="G13267"/>
  <c r="G13268"/>
  <c r="G13269"/>
  <c r="G13270"/>
  <c r="G13271"/>
  <c r="G13272"/>
  <c r="G13273"/>
  <c r="G13274"/>
  <c r="G13275"/>
  <c r="G13276"/>
  <c r="G13277"/>
  <c r="G13278"/>
  <c r="G13279"/>
  <c r="G13280"/>
  <c r="G13281"/>
  <c r="G13282"/>
  <c r="G13283"/>
  <c r="G13284"/>
  <c r="G13285"/>
  <c r="G13286"/>
  <c r="G13287"/>
  <c r="G13288"/>
  <c r="G13289"/>
  <c r="G13290"/>
  <c r="G13291"/>
  <c r="G13292"/>
  <c r="G13293"/>
  <c r="G13294"/>
  <c r="G13295"/>
  <c r="G13296"/>
  <c r="G13297"/>
  <c r="G13298"/>
  <c r="G13299"/>
  <c r="G13300"/>
  <c r="G13301"/>
  <c r="G13302"/>
  <c r="G13303"/>
  <c r="G13304"/>
  <c r="G13305"/>
  <c r="G13306"/>
  <c r="G13307"/>
  <c r="G13308"/>
  <c r="G13309"/>
  <c r="G13310"/>
  <c r="G13311"/>
  <c r="G13312"/>
  <c r="G13313"/>
  <c r="G13314"/>
  <c r="G13315"/>
  <c r="G13316"/>
  <c r="G13317"/>
  <c r="G13318"/>
  <c r="G13319"/>
  <c r="G13320"/>
  <c r="G13321"/>
  <c r="G13322"/>
  <c r="G13323"/>
  <c r="G13324"/>
  <c r="G13325"/>
  <c r="G13326"/>
  <c r="G13327"/>
  <c r="G13328"/>
  <c r="G13329"/>
  <c r="G13330"/>
  <c r="G13331"/>
  <c r="G13332"/>
  <c r="G13333"/>
  <c r="G13334"/>
  <c r="G13335"/>
  <c r="G13336"/>
  <c r="G13337"/>
  <c r="G13338"/>
  <c r="G13339"/>
  <c r="G13340"/>
  <c r="G13341"/>
  <c r="G13342"/>
  <c r="G13343"/>
  <c r="G13344"/>
  <c r="G13345"/>
  <c r="G13346"/>
  <c r="G13347"/>
  <c r="G13348"/>
  <c r="G13349"/>
  <c r="G13350"/>
  <c r="G13351"/>
  <c r="G13352"/>
  <c r="G13353"/>
  <c r="G13354"/>
  <c r="G13355"/>
  <c r="G13356"/>
  <c r="G13357"/>
  <c r="G13358"/>
  <c r="G13359"/>
  <c r="G13360"/>
  <c r="G13361"/>
  <c r="G13362"/>
  <c r="G13363"/>
  <c r="G13364"/>
  <c r="G13365"/>
  <c r="G13366"/>
  <c r="G13367"/>
  <c r="G13368"/>
  <c r="G13369"/>
  <c r="G13370"/>
  <c r="G13371"/>
  <c r="G13372"/>
  <c r="G13373"/>
  <c r="G13374"/>
  <c r="G13375"/>
  <c r="G13376"/>
  <c r="G13377"/>
  <c r="G13378"/>
  <c r="G13379"/>
  <c r="G13380"/>
  <c r="G13381"/>
  <c r="G13382"/>
  <c r="G13383"/>
  <c r="G13384"/>
  <c r="G13385"/>
  <c r="G13386"/>
  <c r="G13387"/>
  <c r="G13388"/>
  <c r="G13389"/>
  <c r="G13390"/>
  <c r="G13391"/>
  <c r="G13392"/>
  <c r="G13393"/>
  <c r="G13394"/>
  <c r="G13395"/>
  <c r="G13396"/>
  <c r="G13397"/>
  <c r="G13398"/>
  <c r="G13399"/>
  <c r="G13400"/>
  <c r="G13401"/>
  <c r="G13402"/>
  <c r="G13403"/>
  <c r="G13404"/>
  <c r="G13405"/>
  <c r="G13406"/>
  <c r="G13407"/>
  <c r="G13408"/>
  <c r="G13409"/>
  <c r="G13410"/>
  <c r="G13411"/>
  <c r="G13412"/>
  <c r="G13413"/>
  <c r="G13414"/>
  <c r="G13415"/>
  <c r="G13416"/>
  <c r="G13417"/>
  <c r="G13418"/>
  <c r="G13419"/>
  <c r="G13420"/>
  <c r="G13421"/>
  <c r="G13422"/>
  <c r="G13423"/>
  <c r="G13424"/>
  <c r="G13425"/>
  <c r="G13426"/>
  <c r="G13427"/>
  <c r="G13428"/>
  <c r="G13429"/>
  <c r="G13430"/>
  <c r="G13431"/>
  <c r="G13432"/>
  <c r="G13433"/>
  <c r="G13434"/>
  <c r="G13435"/>
  <c r="G13436"/>
  <c r="G13437"/>
  <c r="G13438"/>
  <c r="G13439"/>
  <c r="G13440"/>
  <c r="G13441"/>
  <c r="G13442"/>
  <c r="G13443"/>
  <c r="G13444"/>
  <c r="G13445"/>
  <c r="G13446"/>
  <c r="G13447"/>
  <c r="G13448"/>
  <c r="G13449"/>
  <c r="G13450"/>
  <c r="G13451"/>
  <c r="G13452"/>
  <c r="G13453"/>
  <c r="G13454"/>
  <c r="G13455"/>
  <c r="G13456"/>
  <c r="G13457"/>
  <c r="G13458"/>
  <c r="G13459"/>
  <c r="G13460"/>
  <c r="G13461"/>
  <c r="G13462"/>
  <c r="G13463"/>
  <c r="G13464"/>
  <c r="G13465"/>
  <c r="G13466"/>
  <c r="G13467"/>
  <c r="G13468"/>
  <c r="G13469"/>
  <c r="G13470"/>
  <c r="G13471"/>
  <c r="G13472"/>
  <c r="G13473"/>
  <c r="G13474"/>
  <c r="G13475"/>
  <c r="G13476"/>
  <c r="G13477"/>
  <c r="G13478"/>
  <c r="G13479"/>
  <c r="G13480"/>
  <c r="G13481"/>
  <c r="G13482"/>
  <c r="G13483"/>
  <c r="G13484"/>
  <c r="G13485"/>
  <c r="G13486"/>
  <c r="G13487"/>
  <c r="G13488"/>
  <c r="G13489"/>
  <c r="G13490"/>
  <c r="G13491"/>
  <c r="G13492"/>
  <c r="G13493"/>
  <c r="G13494"/>
  <c r="G13495"/>
  <c r="G13496"/>
  <c r="G13497"/>
  <c r="G13498"/>
  <c r="G13499"/>
  <c r="G13500"/>
  <c r="G13501"/>
  <c r="G13502"/>
  <c r="G13503"/>
  <c r="G13504"/>
  <c r="G13505"/>
  <c r="G13506"/>
  <c r="G13507"/>
  <c r="G13508"/>
  <c r="G13509"/>
  <c r="G13510"/>
  <c r="G13511"/>
  <c r="G13512"/>
  <c r="G13513"/>
  <c r="G13514"/>
  <c r="G13515"/>
  <c r="G13516"/>
  <c r="G13517"/>
  <c r="G13518"/>
  <c r="G13519"/>
  <c r="G13520"/>
  <c r="G13521"/>
  <c r="G13522"/>
  <c r="G13523"/>
  <c r="G13524"/>
  <c r="G13525"/>
  <c r="G13526"/>
  <c r="G13527"/>
  <c r="G13528"/>
  <c r="G13529"/>
  <c r="G13530"/>
  <c r="G13531"/>
  <c r="G13532"/>
  <c r="G13533"/>
  <c r="G13534"/>
  <c r="G13535"/>
  <c r="G13536"/>
  <c r="G13537"/>
  <c r="G13538"/>
  <c r="G13539"/>
  <c r="G13540"/>
  <c r="G13541"/>
  <c r="G13542"/>
  <c r="G13543"/>
  <c r="G13544"/>
  <c r="G13545"/>
  <c r="G13546"/>
  <c r="G13547"/>
  <c r="G13548"/>
  <c r="G13549"/>
  <c r="G13550"/>
  <c r="G13551"/>
  <c r="G13552"/>
  <c r="G13553"/>
  <c r="G13554"/>
  <c r="G13555"/>
  <c r="G13556"/>
  <c r="G13557"/>
  <c r="G13558"/>
  <c r="G13559"/>
  <c r="G13560"/>
  <c r="G13561"/>
  <c r="G13562"/>
  <c r="G13563"/>
  <c r="G13564"/>
  <c r="G13565"/>
  <c r="G13566"/>
  <c r="G13567"/>
  <c r="G13568"/>
  <c r="G13569"/>
  <c r="G13570"/>
  <c r="G13571"/>
  <c r="G13572"/>
  <c r="G13573"/>
  <c r="G13574"/>
  <c r="G13575"/>
  <c r="G13576"/>
  <c r="G13577"/>
  <c r="G13578"/>
  <c r="G13579"/>
  <c r="G13580"/>
  <c r="G13581"/>
  <c r="G13582"/>
  <c r="G13583"/>
  <c r="G13584"/>
  <c r="G13585"/>
  <c r="G13586"/>
  <c r="G13587"/>
  <c r="G13588"/>
  <c r="G13589"/>
  <c r="G13590"/>
  <c r="G13591"/>
  <c r="G13592"/>
  <c r="G13593"/>
  <c r="G13594"/>
  <c r="G13595"/>
  <c r="G13596"/>
  <c r="G13597"/>
  <c r="G13598"/>
  <c r="G13599"/>
  <c r="G13600"/>
  <c r="G13601"/>
  <c r="G13602"/>
  <c r="G13603"/>
  <c r="G13604"/>
  <c r="G13605"/>
  <c r="G13606"/>
  <c r="G13607"/>
  <c r="G13608"/>
  <c r="G13609"/>
  <c r="G13610"/>
  <c r="G13611"/>
  <c r="G13612"/>
  <c r="G13613"/>
  <c r="G13614"/>
  <c r="G13615"/>
  <c r="G13616"/>
  <c r="G13617"/>
  <c r="G13618"/>
  <c r="G13619"/>
  <c r="G13620"/>
  <c r="G13621"/>
  <c r="G13622"/>
  <c r="G13623"/>
  <c r="G13624"/>
  <c r="G13625"/>
  <c r="G13626"/>
  <c r="G13627"/>
  <c r="G13628"/>
  <c r="G13629"/>
  <c r="G13630"/>
  <c r="G13631"/>
  <c r="G13632"/>
  <c r="G13633"/>
  <c r="G13634"/>
  <c r="G13635"/>
  <c r="G13636"/>
  <c r="G13637"/>
  <c r="G13638"/>
  <c r="G13639"/>
  <c r="G13640"/>
  <c r="G13641"/>
  <c r="G13642"/>
  <c r="G13643"/>
  <c r="G13644"/>
  <c r="G13645"/>
  <c r="G13646"/>
  <c r="G13647"/>
  <c r="G13648"/>
  <c r="G13649"/>
  <c r="G13650"/>
  <c r="G13651"/>
  <c r="G13652"/>
  <c r="G13653"/>
  <c r="G13654"/>
  <c r="G13655"/>
  <c r="G13656"/>
  <c r="G13657"/>
  <c r="G13658"/>
  <c r="G13659"/>
  <c r="G13660"/>
  <c r="G13661"/>
  <c r="G13662"/>
  <c r="G13663"/>
  <c r="G13664"/>
  <c r="G13665"/>
  <c r="G13666"/>
  <c r="G13667"/>
  <c r="G13668"/>
  <c r="G13669"/>
  <c r="G13670"/>
  <c r="G13671"/>
  <c r="G13672"/>
  <c r="G13673"/>
  <c r="G13674"/>
  <c r="G13675"/>
  <c r="G13676"/>
  <c r="G13677"/>
  <c r="G13678"/>
  <c r="G13679"/>
  <c r="G13680"/>
  <c r="G13681"/>
  <c r="G13682"/>
  <c r="G13683"/>
  <c r="G13684"/>
  <c r="G13685"/>
  <c r="G13686"/>
  <c r="G13687"/>
  <c r="G13688"/>
  <c r="G13689"/>
  <c r="G13690"/>
  <c r="G13691"/>
  <c r="G13692"/>
  <c r="G13693"/>
  <c r="G13694"/>
  <c r="G13695"/>
  <c r="G13696"/>
  <c r="G13697"/>
  <c r="G13698"/>
  <c r="G13699"/>
  <c r="G13700"/>
  <c r="G13701"/>
  <c r="G13702"/>
  <c r="G13703"/>
  <c r="G13704"/>
  <c r="G13705"/>
  <c r="G13706"/>
  <c r="G13707"/>
  <c r="G13708"/>
  <c r="G13709"/>
  <c r="G13710"/>
  <c r="G13711"/>
  <c r="G13712"/>
  <c r="G13713"/>
  <c r="G13714"/>
  <c r="G13715"/>
  <c r="G13716"/>
  <c r="G13717"/>
  <c r="G13718"/>
  <c r="G13719"/>
  <c r="G13720"/>
  <c r="G13721"/>
  <c r="G13722"/>
  <c r="G13723"/>
  <c r="G13724"/>
  <c r="G13725"/>
  <c r="G13726"/>
  <c r="G13727"/>
  <c r="G13728"/>
  <c r="G13729"/>
  <c r="G13730"/>
  <c r="G13731"/>
  <c r="G13732"/>
  <c r="G13733"/>
  <c r="G13734"/>
  <c r="G13735"/>
  <c r="G13736"/>
  <c r="G13737"/>
  <c r="G13738"/>
  <c r="G13739"/>
  <c r="G13740"/>
  <c r="G13741"/>
  <c r="G13742"/>
  <c r="G13743"/>
  <c r="G13744"/>
  <c r="G13745"/>
  <c r="G13746"/>
  <c r="G13747"/>
  <c r="G13748"/>
  <c r="G13749"/>
  <c r="G13750"/>
  <c r="G13751"/>
  <c r="G13752"/>
  <c r="G13753"/>
  <c r="G13754"/>
  <c r="G13755"/>
  <c r="G13756"/>
  <c r="G13757"/>
  <c r="G13758"/>
  <c r="G13759"/>
  <c r="G13760"/>
  <c r="G13761"/>
  <c r="G13762"/>
  <c r="G13763"/>
  <c r="G13764"/>
  <c r="G13765"/>
  <c r="G13766"/>
  <c r="G13767"/>
  <c r="G13768"/>
  <c r="G13769"/>
  <c r="G13770"/>
  <c r="G13771"/>
  <c r="G13772"/>
  <c r="G13773"/>
  <c r="G13774"/>
  <c r="G13775"/>
  <c r="G13776"/>
  <c r="G13777"/>
  <c r="G13778"/>
  <c r="G13779"/>
  <c r="G13780"/>
  <c r="G13781"/>
  <c r="G13782"/>
  <c r="G13783"/>
  <c r="G13784"/>
  <c r="G13785"/>
  <c r="G13786"/>
  <c r="G13787"/>
  <c r="G13788"/>
  <c r="G13789"/>
  <c r="G13790"/>
  <c r="G13791"/>
  <c r="G13792"/>
  <c r="G13793"/>
  <c r="G13794"/>
  <c r="G13795"/>
  <c r="G13796"/>
  <c r="G13797"/>
  <c r="G13798"/>
  <c r="G13799"/>
  <c r="G13800"/>
  <c r="G13801"/>
  <c r="G13802"/>
  <c r="G13803"/>
  <c r="G13804"/>
  <c r="G13805"/>
  <c r="G13806"/>
  <c r="G13807"/>
  <c r="G13808"/>
  <c r="G13809"/>
  <c r="G13810"/>
  <c r="G13811"/>
  <c r="G13812"/>
  <c r="G13813"/>
  <c r="G13814"/>
  <c r="G13815"/>
  <c r="G13816"/>
  <c r="G13817"/>
  <c r="G13818"/>
  <c r="G13819"/>
  <c r="G13820"/>
  <c r="G13821"/>
  <c r="G13822"/>
  <c r="G13823"/>
  <c r="G13824"/>
  <c r="G13825"/>
  <c r="G13826"/>
  <c r="G13827"/>
  <c r="G13828"/>
  <c r="G13829"/>
  <c r="G13830"/>
  <c r="G13831"/>
  <c r="G13832"/>
  <c r="G13833"/>
  <c r="G13834"/>
  <c r="G13835"/>
  <c r="G13836"/>
  <c r="G13837"/>
  <c r="G13838"/>
  <c r="G13839"/>
  <c r="G13840"/>
  <c r="G13841"/>
  <c r="G13842"/>
  <c r="G13843"/>
  <c r="G13844"/>
  <c r="G13845"/>
  <c r="G13846"/>
  <c r="G13847"/>
  <c r="G13848"/>
  <c r="G13849"/>
  <c r="G13850"/>
  <c r="G13851"/>
  <c r="G13852"/>
  <c r="G13853"/>
  <c r="G13854"/>
  <c r="G13855"/>
  <c r="G13856"/>
  <c r="G13857"/>
  <c r="G13858"/>
  <c r="G13859"/>
  <c r="G13860"/>
  <c r="G13861"/>
  <c r="G13862"/>
  <c r="G13863"/>
  <c r="G13864"/>
  <c r="G13865"/>
  <c r="G13866"/>
  <c r="G13867"/>
  <c r="G13868"/>
  <c r="G13869"/>
  <c r="G13870"/>
  <c r="G13871"/>
  <c r="G13872"/>
  <c r="G13873"/>
  <c r="G13874"/>
  <c r="G13875"/>
  <c r="G13876"/>
  <c r="G13877"/>
  <c r="G13878"/>
  <c r="G13879"/>
  <c r="G13880"/>
  <c r="G13881"/>
  <c r="G13882"/>
  <c r="G13883"/>
  <c r="G13884"/>
  <c r="G13885"/>
  <c r="G13886"/>
  <c r="G13887"/>
  <c r="G13888"/>
  <c r="G13889"/>
  <c r="G13890"/>
  <c r="G13891"/>
  <c r="G13892"/>
  <c r="G13893"/>
  <c r="G13894"/>
  <c r="G13895"/>
  <c r="G13896"/>
  <c r="G13897"/>
  <c r="G13898"/>
  <c r="G13899"/>
  <c r="G13900"/>
  <c r="G13901"/>
  <c r="G13902"/>
  <c r="G13903"/>
  <c r="G13904"/>
  <c r="G13905"/>
  <c r="G13906"/>
  <c r="G13907"/>
  <c r="G13908"/>
  <c r="G13909"/>
  <c r="G13910"/>
  <c r="G13911"/>
  <c r="G13912"/>
  <c r="G13913"/>
  <c r="G13914"/>
  <c r="G13915"/>
  <c r="G13916"/>
  <c r="G13917"/>
  <c r="G13918"/>
  <c r="G13919"/>
  <c r="G13920"/>
  <c r="G13921"/>
  <c r="G13922"/>
  <c r="G13923"/>
  <c r="G13924"/>
  <c r="G13925"/>
  <c r="G13926"/>
  <c r="G13927"/>
  <c r="G13928"/>
  <c r="G13929"/>
  <c r="G13930"/>
  <c r="G13931"/>
  <c r="G13932"/>
  <c r="G13933"/>
  <c r="G13934"/>
  <c r="G13935"/>
  <c r="G13936"/>
  <c r="G13937"/>
  <c r="G13938"/>
  <c r="G13939"/>
  <c r="G13940"/>
  <c r="G13941"/>
  <c r="G13942"/>
  <c r="G13943"/>
  <c r="G13944"/>
  <c r="G13945"/>
  <c r="G13946"/>
  <c r="G13947"/>
  <c r="G13948"/>
  <c r="G13949"/>
  <c r="G13950"/>
  <c r="G13951"/>
  <c r="G13952"/>
  <c r="G13953"/>
  <c r="G13954"/>
  <c r="G13955"/>
  <c r="G13956"/>
  <c r="G13957"/>
  <c r="G13958"/>
  <c r="G13959"/>
  <c r="G13960"/>
  <c r="G13961"/>
  <c r="G13962"/>
  <c r="G13963"/>
  <c r="G13964"/>
  <c r="G13965"/>
  <c r="G13966"/>
  <c r="G13967"/>
  <c r="G13968"/>
  <c r="G13969"/>
  <c r="G13970"/>
  <c r="G13971"/>
  <c r="G13972"/>
  <c r="G13973"/>
  <c r="G13974"/>
  <c r="G13975"/>
  <c r="G13976"/>
  <c r="G13977"/>
  <c r="G13978"/>
  <c r="G13979"/>
  <c r="G13980"/>
  <c r="G13981"/>
  <c r="G13982"/>
  <c r="G13983"/>
  <c r="G13984"/>
  <c r="G13985"/>
  <c r="G13986"/>
  <c r="G13987"/>
  <c r="G13988"/>
  <c r="G13989"/>
  <c r="G13990"/>
  <c r="G13991"/>
  <c r="G13992"/>
  <c r="G13993"/>
  <c r="G13994"/>
  <c r="G13995"/>
  <c r="G13996"/>
  <c r="G13997"/>
  <c r="G13998"/>
  <c r="G13999"/>
  <c r="G14000"/>
  <c r="G14001"/>
  <c r="G14002"/>
  <c r="G14003"/>
  <c r="G14004"/>
  <c r="G14005"/>
  <c r="G14006"/>
  <c r="G14007"/>
  <c r="G14008"/>
  <c r="G14009"/>
  <c r="G14010"/>
  <c r="G14011"/>
  <c r="G14012"/>
  <c r="G14013"/>
  <c r="G14014"/>
  <c r="G14015"/>
  <c r="G14016"/>
  <c r="G14017"/>
  <c r="G14018"/>
  <c r="G14019"/>
  <c r="G14020"/>
  <c r="G14021"/>
  <c r="G14022"/>
  <c r="G14023"/>
  <c r="G14024"/>
  <c r="G14025"/>
  <c r="G14026"/>
  <c r="G14027"/>
  <c r="G14028"/>
  <c r="G14029"/>
  <c r="G14030"/>
  <c r="G14031"/>
  <c r="G14032"/>
  <c r="G14033"/>
  <c r="G14034"/>
  <c r="G14035"/>
  <c r="G14036"/>
  <c r="G14037"/>
  <c r="G14038"/>
  <c r="G14039"/>
  <c r="G14040"/>
  <c r="G14041"/>
  <c r="G14042"/>
  <c r="G14043"/>
  <c r="G14044"/>
  <c r="G14045"/>
  <c r="G14046"/>
  <c r="G14047"/>
  <c r="G14048"/>
  <c r="G14049"/>
  <c r="G14050"/>
  <c r="G14051"/>
  <c r="G14052"/>
  <c r="G14053"/>
  <c r="G14054"/>
  <c r="G14055"/>
  <c r="G14056"/>
  <c r="G14057"/>
  <c r="G14058"/>
  <c r="G14059"/>
  <c r="G14060"/>
  <c r="G14061"/>
  <c r="G14062"/>
  <c r="G14063"/>
  <c r="G14064"/>
  <c r="G14065"/>
  <c r="G14066"/>
  <c r="G14067"/>
  <c r="G14068"/>
  <c r="G14069"/>
  <c r="G14070"/>
  <c r="G14071"/>
  <c r="G14072"/>
  <c r="G14073"/>
  <c r="G14074"/>
  <c r="G14075"/>
  <c r="G14076"/>
  <c r="G14077"/>
  <c r="G14078"/>
  <c r="G14079"/>
  <c r="G14080"/>
  <c r="G14081"/>
  <c r="G14082"/>
  <c r="G14083"/>
  <c r="G14084"/>
  <c r="G14085"/>
  <c r="G14086"/>
  <c r="G14087"/>
  <c r="G14088"/>
  <c r="G14089"/>
  <c r="G14090"/>
  <c r="G14091"/>
  <c r="G14092"/>
  <c r="G14093"/>
  <c r="G14094"/>
  <c r="G14095"/>
  <c r="G14096"/>
  <c r="G14097"/>
  <c r="G14098"/>
  <c r="G14099"/>
  <c r="G14100"/>
  <c r="G14101"/>
  <c r="G14102"/>
  <c r="G14103"/>
  <c r="G14104"/>
  <c r="G14105"/>
  <c r="G14106"/>
  <c r="G14107"/>
  <c r="G14108"/>
  <c r="G14109"/>
  <c r="G14110"/>
  <c r="G14111"/>
  <c r="G14112"/>
  <c r="G14113"/>
  <c r="G14114"/>
  <c r="G14115"/>
  <c r="G14116"/>
  <c r="G14117"/>
  <c r="G14118"/>
  <c r="G14119"/>
  <c r="G14120"/>
  <c r="G14121"/>
  <c r="G14122"/>
  <c r="G14123"/>
  <c r="G14124"/>
  <c r="G14125"/>
  <c r="G14126"/>
  <c r="G14127"/>
  <c r="G14128"/>
  <c r="G14129"/>
  <c r="G14130"/>
  <c r="G14131"/>
  <c r="G14132"/>
  <c r="G14133"/>
  <c r="G14134"/>
  <c r="G14135"/>
  <c r="G14136"/>
  <c r="G14137"/>
  <c r="G14138"/>
  <c r="G14139"/>
  <c r="G14140"/>
  <c r="G14141"/>
  <c r="G14142"/>
  <c r="G14143"/>
  <c r="G14144"/>
  <c r="G14145"/>
  <c r="G14146"/>
  <c r="G14147"/>
  <c r="G14148"/>
  <c r="G14149"/>
  <c r="G14150"/>
  <c r="G14151"/>
  <c r="G14152"/>
  <c r="G14153"/>
  <c r="G14154"/>
  <c r="G14155"/>
  <c r="G14156"/>
  <c r="G14157"/>
  <c r="G14158"/>
  <c r="G14159"/>
  <c r="G14160"/>
  <c r="G14161"/>
  <c r="G14162"/>
  <c r="G14163"/>
  <c r="G14164"/>
  <c r="G14165"/>
  <c r="G14166"/>
  <c r="G14167"/>
  <c r="G14168"/>
  <c r="G14169"/>
  <c r="G14170"/>
  <c r="G14171"/>
  <c r="G14172"/>
  <c r="G14173"/>
  <c r="G14174"/>
  <c r="G14175"/>
  <c r="G14176"/>
  <c r="G14177"/>
  <c r="G14178"/>
  <c r="G14179"/>
  <c r="G14180"/>
  <c r="G14181"/>
  <c r="G14182"/>
  <c r="G14183"/>
  <c r="G14184"/>
  <c r="G14185"/>
  <c r="G14186"/>
  <c r="G14187"/>
  <c r="G14188"/>
  <c r="G14189"/>
  <c r="G14190"/>
  <c r="G14191"/>
  <c r="G14192"/>
  <c r="G14193"/>
  <c r="G14194"/>
  <c r="G14195"/>
  <c r="G14196"/>
  <c r="G14197"/>
  <c r="G14198"/>
  <c r="G14199"/>
  <c r="G14200"/>
  <c r="G14201"/>
  <c r="G14202"/>
  <c r="G14203"/>
  <c r="G14204"/>
  <c r="G14205"/>
  <c r="G14206"/>
  <c r="G14207"/>
  <c r="G14208"/>
  <c r="G14209"/>
  <c r="G14210"/>
  <c r="G14211"/>
  <c r="G31"/>
  <c r="G32"/>
  <c r="G33"/>
  <c r="G34"/>
  <c r="G35"/>
  <c r="G36"/>
  <c r="G37"/>
  <c r="G38"/>
  <c r="G39"/>
  <c r="G40"/>
  <c r="G41"/>
  <c r="G42"/>
  <c r="G43"/>
  <c r="G44"/>
  <c r="G45"/>
  <c r="G46"/>
  <c r="G47"/>
  <c r="G48"/>
  <c r="G49"/>
  <c r="G50"/>
  <c r="G51"/>
  <c r="G52"/>
  <c r="G53"/>
  <c r="G54"/>
  <c r="G55"/>
  <c r="G56"/>
  <c r="G57"/>
  <c r="G58"/>
  <c r="G59"/>
  <c r="G60"/>
  <c r="G61"/>
  <c r="G62"/>
  <c r="G63"/>
  <c r="G64"/>
  <c r="G65"/>
  <c r="G66"/>
  <c r="G67"/>
  <c r="G68"/>
  <c r="G69"/>
  <c r="G70"/>
  <c r="G71"/>
  <c r="G72"/>
  <c r="G73"/>
  <c r="G74"/>
  <c r="G75"/>
  <c r="G76"/>
  <c r="G77"/>
  <c r="G78"/>
  <c r="G79"/>
  <c r="G80"/>
  <c r="G81"/>
  <c r="G82"/>
  <c r="G83"/>
  <c r="G84"/>
  <c r="G85"/>
  <c r="G86"/>
  <c r="G87"/>
  <c r="G88"/>
  <c r="G89"/>
  <c r="G90"/>
  <c r="G91"/>
  <c r="G92"/>
  <c r="G93"/>
  <c r="G94"/>
  <c r="G95"/>
  <c r="G96"/>
  <c r="G97"/>
  <c r="G98"/>
  <c r="G99"/>
  <c r="G100"/>
  <c r="G101"/>
  <c r="G102"/>
  <c r="G103"/>
  <c r="G104"/>
  <c r="G105"/>
  <c r="G106"/>
  <c r="G107"/>
  <c r="G30"/>
  <c r="J129" l="1"/>
  <c r="L129" s="1"/>
  <c r="J133"/>
  <c r="L133" s="1"/>
  <c r="J297"/>
  <c r="L297" s="1"/>
  <c r="J301"/>
  <c r="L301" s="1"/>
  <c r="J305"/>
  <c r="J309"/>
  <c r="L309" s="1"/>
  <c r="J429"/>
  <c r="L429" s="1"/>
  <c r="J433"/>
  <c r="L433" s="1"/>
  <c r="J565"/>
  <c r="J569"/>
  <c r="J573"/>
  <c r="J577"/>
  <c r="J581"/>
  <c r="J585"/>
  <c r="J589"/>
  <c r="J593"/>
  <c r="J597"/>
  <c r="J601"/>
  <c r="J605"/>
  <c r="J609"/>
  <c r="J613"/>
  <c r="J617"/>
  <c r="J621"/>
  <c r="J625"/>
  <c r="J629"/>
  <c r="J633"/>
  <c r="J637"/>
  <c r="J641"/>
  <c r="J645"/>
  <c r="J649"/>
  <c r="J653"/>
  <c r="J657"/>
  <c r="J661"/>
  <c r="J665"/>
  <c r="J669"/>
  <c r="J673"/>
  <c r="J677"/>
  <c r="J681"/>
  <c r="J685"/>
  <c r="J689"/>
  <c r="J693"/>
  <c r="J697"/>
  <c r="J701"/>
  <c r="J705"/>
  <c r="J709"/>
  <c r="J713"/>
  <c r="J717"/>
  <c r="J721"/>
  <c r="J725"/>
  <c r="J729"/>
  <c r="J733"/>
  <c r="J737"/>
  <c r="J741"/>
  <c r="J745"/>
  <c r="J749"/>
  <c r="J753"/>
  <c r="J757"/>
  <c r="J761"/>
  <c r="J765"/>
  <c r="J769"/>
  <c r="J773"/>
  <c r="J777"/>
  <c r="L777" s="1"/>
  <c r="J781"/>
  <c r="L781" s="1"/>
  <c r="J785"/>
  <c r="L785" s="1"/>
  <c r="J789"/>
  <c r="L789" s="1"/>
  <c r="J793"/>
  <c r="L793" s="1"/>
  <c r="J797"/>
  <c r="L797" s="1"/>
  <c r="J801"/>
  <c r="L801" s="1"/>
  <c r="J805"/>
  <c r="L805" s="1"/>
  <c r="J809"/>
  <c r="L809" s="1"/>
  <c r="J813"/>
  <c r="L813" s="1"/>
  <c r="J817"/>
  <c r="L817" s="1"/>
  <c r="J821"/>
  <c r="L821" s="1"/>
  <c r="J825"/>
  <c r="L825" s="1"/>
  <c r="J829"/>
  <c r="L829" s="1"/>
  <c r="J833"/>
  <c r="L833" s="1"/>
  <c r="J837"/>
  <c r="L837" s="1"/>
  <c r="J841"/>
  <c r="L841" s="1"/>
  <c r="J845"/>
  <c r="L845" s="1"/>
  <c r="J849"/>
  <c r="L849" s="1"/>
  <c r="J853"/>
  <c r="L853" s="1"/>
  <c r="J857"/>
  <c r="L857" s="1"/>
  <c r="J861"/>
  <c r="L861" s="1"/>
  <c r="J865"/>
  <c r="L865" s="1"/>
  <c r="J869"/>
  <c r="L869" s="1"/>
  <c r="J873"/>
  <c r="L873" s="1"/>
  <c r="J877"/>
  <c r="L877" s="1"/>
  <c r="J881"/>
  <c r="L881" s="1"/>
  <c r="J885"/>
  <c r="L885" s="1"/>
  <c r="J889"/>
  <c r="L889" s="1"/>
  <c r="J893"/>
  <c r="L893" s="1"/>
  <c r="J897"/>
  <c r="L897" s="1"/>
  <c r="J901"/>
  <c r="L901" s="1"/>
  <c r="J905"/>
  <c r="L905" s="1"/>
  <c r="J909"/>
  <c r="L909" s="1"/>
  <c r="J913"/>
  <c r="L913" s="1"/>
  <c r="J917"/>
  <c r="L917" s="1"/>
  <c r="J921"/>
  <c r="L921" s="1"/>
  <c r="J925"/>
  <c r="L925" s="1"/>
  <c r="J929"/>
  <c r="L929" s="1"/>
  <c r="J933"/>
  <c r="L933" s="1"/>
  <c r="J937"/>
  <c r="L937" s="1"/>
  <c r="J941"/>
  <c r="J945"/>
  <c r="J1189"/>
  <c r="L1189" s="1"/>
  <c r="J1193"/>
  <c r="L1193" s="1"/>
  <c r="J1301"/>
  <c r="J1305"/>
  <c r="J1309"/>
  <c r="J1313"/>
  <c r="J1317"/>
  <c r="J1321"/>
  <c r="J1325"/>
  <c r="J1329"/>
  <c r="J1333"/>
  <c r="J1337"/>
  <c r="J1341"/>
  <c r="J1345"/>
  <c r="J1349"/>
  <c r="J1353"/>
  <c r="J1357"/>
  <c r="J1361"/>
  <c r="J1365"/>
  <c r="J1369"/>
  <c r="J1373"/>
  <c r="J1377"/>
  <c r="J1381"/>
  <c r="J1385"/>
  <c r="J1389"/>
  <c r="J1393"/>
  <c r="J1397"/>
  <c r="J1401"/>
  <c r="J1405"/>
  <c r="J1409"/>
  <c r="J1413"/>
  <c r="J1417"/>
  <c r="J1421"/>
  <c r="J1425"/>
  <c r="J1429"/>
  <c r="J1433"/>
  <c r="J1437"/>
  <c r="J1441"/>
  <c r="J1445"/>
  <c r="J1449"/>
  <c r="J1453"/>
  <c r="J1457"/>
  <c r="J1461"/>
  <c r="J1465"/>
  <c r="J1469"/>
  <c r="J1473"/>
  <c r="J1477"/>
  <c r="J1481"/>
  <c r="J1485"/>
  <c r="J1489"/>
  <c r="J1493"/>
  <c r="J1497"/>
  <c r="J1501"/>
  <c r="J1505"/>
  <c r="J1509"/>
  <c r="J1513"/>
  <c r="J1517"/>
  <c r="J1521"/>
  <c r="J1525"/>
  <c r="J1529"/>
  <c r="J1533"/>
  <c r="J1537"/>
  <c r="J1541"/>
  <c r="J1545"/>
  <c r="J1549"/>
  <c r="J1553"/>
  <c r="J1557"/>
  <c r="J1561"/>
  <c r="J1565"/>
  <c r="J1569"/>
  <c r="J1573"/>
  <c r="J1577"/>
  <c r="J1581"/>
  <c r="J1585"/>
  <c r="J1589"/>
  <c r="J1593"/>
  <c r="J1597"/>
  <c r="J1601"/>
  <c r="J1605"/>
  <c r="J1609"/>
  <c r="J1613"/>
  <c r="J1617"/>
  <c r="J1621"/>
  <c r="J1625"/>
  <c r="J1629"/>
  <c r="J1633"/>
  <c r="J1637"/>
  <c r="J1641"/>
  <c r="J1645"/>
  <c r="J1649"/>
  <c r="J1653"/>
  <c r="J1657"/>
  <c r="J1661"/>
  <c r="J1665"/>
  <c r="J1669"/>
  <c r="J1673"/>
  <c r="J1677"/>
  <c r="J1681"/>
  <c r="J1685"/>
  <c r="J1689"/>
  <c r="J1693"/>
  <c r="J1697"/>
  <c r="J1701"/>
  <c r="J1705"/>
  <c r="J1709"/>
  <c r="J1713"/>
  <c r="J1717"/>
  <c r="J1721"/>
  <c r="J1725"/>
  <c r="J1729"/>
  <c r="J1733"/>
  <c r="J1737"/>
  <c r="J1741"/>
  <c r="J1745"/>
  <c r="J1749"/>
  <c r="J1753"/>
  <c r="J1757"/>
  <c r="J1761"/>
  <c r="J1765"/>
  <c r="J1769"/>
  <c r="J1773"/>
  <c r="J1777"/>
  <c r="J1781"/>
  <c r="J1785"/>
  <c r="J1789"/>
  <c r="J1793"/>
  <c r="J1797"/>
  <c r="J1801"/>
  <c r="J1805"/>
  <c r="J1809"/>
  <c r="J1813"/>
  <c r="J1817"/>
  <c r="J1821"/>
  <c r="J1825"/>
  <c r="J1829"/>
  <c r="J1833"/>
  <c r="J1837"/>
  <c r="J1841"/>
  <c r="J1845"/>
  <c r="J1849"/>
  <c r="J1853"/>
  <c r="J1857"/>
  <c r="J1861"/>
  <c r="J1865"/>
  <c r="J1869"/>
  <c r="J1873"/>
  <c r="L1873" s="1"/>
  <c r="J1877"/>
  <c r="L1877" s="1"/>
  <c r="J1881"/>
  <c r="L1881" s="1"/>
  <c r="J1885"/>
  <c r="L1885" s="1"/>
  <c r="J1889"/>
  <c r="L1889" s="1"/>
  <c r="J1893"/>
  <c r="L1893" s="1"/>
  <c r="J1897"/>
  <c r="L1897" s="1"/>
  <c r="J1901"/>
  <c r="L1901" s="1"/>
  <c r="J1905"/>
  <c r="L1905" s="1"/>
  <c r="J1909"/>
  <c r="L1909" s="1"/>
  <c r="J1913"/>
  <c r="L1913" s="1"/>
  <c r="J1917"/>
  <c r="L1917" s="1"/>
  <c r="J1921"/>
  <c r="L1921" s="1"/>
  <c r="J1925"/>
  <c r="L1925" s="1"/>
  <c r="J1929"/>
  <c r="L1929" s="1"/>
  <c r="J1933"/>
  <c r="L1933" s="1"/>
  <c r="J1937"/>
  <c r="L1937" s="1"/>
  <c r="J1941"/>
  <c r="L1941" s="1"/>
  <c r="J1945"/>
  <c r="L1945" s="1"/>
  <c r="J1949"/>
  <c r="L1949" s="1"/>
  <c r="J1953"/>
  <c r="L1953" s="1"/>
  <c r="J1957"/>
  <c r="L1957" s="1"/>
  <c r="J1961"/>
  <c r="L1961" s="1"/>
  <c r="J1965"/>
  <c r="L1965" s="1"/>
  <c r="J1969"/>
  <c r="L1969" s="1"/>
  <c r="J1973"/>
  <c r="L1973" s="1"/>
  <c r="J1977"/>
  <c r="L1977" s="1"/>
  <c r="J1981"/>
  <c r="L1981" s="1"/>
  <c r="J1985"/>
  <c r="L1985" s="1"/>
  <c r="J1989"/>
  <c r="L1989" s="1"/>
  <c r="J1993"/>
  <c r="L1993" s="1"/>
  <c r="J1997"/>
  <c r="L1997" s="1"/>
  <c r="J2001"/>
  <c r="L2001" s="1"/>
  <c r="J2005"/>
  <c r="L2005" s="1"/>
  <c r="J2009"/>
  <c r="L2009" s="1"/>
  <c r="J2013"/>
  <c r="L2013" s="1"/>
  <c r="J2017"/>
  <c r="L2017" s="1"/>
  <c r="J2021"/>
  <c r="L2021" s="1"/>
  <c r="J2025"/>
  <c r="L2025" s="1"/>
  <c r="J2029"/>
  <c r="L2029" s="1"/>
  <c r="J2033"/>
  <c r="L2033" s="1"/>
  <c r="J2037"/>
  <c r="L2037" s="1"/>
  <c r="J2041"/>
  <c r="L2041" s="1"/>
  <c r="J2045"/>
  <c r="L2045" s="1"/>
  <c r="J2049"/>
  <c r="L2049" s="1"/>
  <c r="J2053"/>
  <c r="L2053" s="1"/>
  <c r="J2057"/>
  <c r="L2057" s="1"/>
  <c r="J2061"/>
  <c r="L2061" s="1"/>
  <c r="J2065"/>
  <c r="L2065" s="1"/>
  <c r="J2069"/>
  <c r="L2069" s="1"/>
  <c r="J2073"/>
  <c r="L2073" s="1"/>
  <c r="J2077"/>
  <c r="L2077" s="1"/>
  <c r="J2081"/>
  <c r="L2081" s="1"/>
  <c r="J2085"/>
  <c r="L2085" s="1"/>
  <c r="J2089"/>
  <c r="L2089" s="1"/>
  <c r="J2093"/>
  <c r="L2093" s="1"/>
  <c r="J2097"/>
  <c r="L2097" s="1"/>
  <c r="J2101"/>
  <c r="L2101" s="1"/>
  <c r="J2105"/>
  <c r="L2105" s="1"/>
  <c r="J2109"/>
  <c r="L2109" s="1"/>
  <c r="J2113"/>
  <c r="L2113" s="1"/>
  <c r="J2117"/>
  <c r="L2117" s="1"/>
  <c r="J2121"/>
  <c r="L2121" s="1"/>
  <c r="J2125"/>
  <c r="L2125" s="1"/>
  <c r="J2129"/>
  <c r="L2129" s="1"/>
  <c r="J2133"/>
  <c r="L2133" s="1"/>
  <c r="J2137"/>
  <c r="L2137" s="1"/>
  <c r="J2141"/>
  <c r="L2141" s="1"/>
  <c r="J2145"/>
  <c r="L2145" s="1"/>
  <c r="J2149"/>
  <c r="L2149" s="1"/>
  <c r="J2153"/>
  <c r="L2153" s="1"/>
  <c r="J2157"/>
  <c r="L2157" s="1"/>
  <c r="J2161"/>
  <c r="L2161" s="1"/>
  <c r="J2165"/>
  <c r="L2165" s="1"/>
  <c r="J2169"/>
  <c r="L2169" s="1"/>
  <c r="J2173"/>
  <c r="L2173" s="1"/>
  <c r="J2177"/>
  <c r="L2177" s="1"/>
  <c r="J2181"/>
  <c r="L2181" s="1"/>
  <c r="J2185"/>
  <c r="L2185" s="1"/>
  <c r="J2189"/>
  <c r="L2189" s="1"/>
  <c r="J2193"/>
  <c r="L2193" s="1"/>
  <c r="J2197"/>
  <c r="L2197" s="1"/>
  <c r="J2201"/>
  <c r="L2201" s="1"/>
  <c r="J2205"/>
  <c r="L2205" s="1"/>
  <c r="J2209"/>
  <c r="L2209" s="1"/>
  <c r="J2213"/>
  <c r="L2213" s="1"/>
  <c r="J2217"/>
  <c r="L2217" s="1"/>
  <c r="J2221"/>
  <c r="L2221" s="1"/>
  <c r="J2225"/>
  <c r="L2225" s="1"/>
  <c r="J2229"/>
  <c r="L2229" s="1"/>
  <c r="J2233"/>
  <c r="L2233" s="1"/>
  <c r="J2237"/>
  <c r="L2237" s="1"/>
  <c r="J2241"/>
  <c r="L2241" s="1"/>
  <c r="J2245"/>
  <c r="L2245" s="1"/>
  <c r="J2249"/>
  <c r="L2249" s="1"/>
  <c r="J2253"/>
  <c r="L2253" s="1"/>
  <c r="J2257"/>
  <c r="L2257" s="1"/>
  <c r="J2261"/>
  <c r="L2261" s="1"/>
  <c r="J2265"/>
  <c r="L2265" s="1"/>
  <c r="J2269"/>
  <c r="L2269" s="1"/>
  <c r="J2273"/>
  <c r="L2273" s="1"/>
  <c r="J2277"/>
  <c r="L2277" s="1"/>
  <c r="J2281"/>
  <c r="L2281" s="1"/>
  <c r="J2285"/>
  <c r="L2285" s="1"/>
  <c r="J2289"/>
  <c r="L2289" s="1"/>
  <c r="J2293"/>
  <c r="L2293" s="1"/>
  <c r="J2297"/>
  <c r="L2297" s="1"/>
  <c r="J2301"/>
  <c r="L2301" s="1"/>
  <c r="J2305"/>
  <c r="L2305" s="1"/>
  <c r="J2309"/>
  <c r="L2309" s="1"/>
  <c r="J2313"/>
  <c r="L2313" s="1"/>
  <c r="J2317"/>
  <c r="L2317" s="1"/>
  <c r="J2321"/>
  <c r="L2321" s="1"/>
  <c r="J2325"/>
  <c r="L2325" s="1"/>
  <c r="J2329"/>
  <c r="L2329" s="1"/>
  <c r="J2333"/>
  <c r="L2333" s="1"/>
  <c r="J2337"/>
  <c r="L2337" s="1"/>
  <c r="J2341"/>
  <c r="L2341" s="1"/>
  <c r="J2345"/>
  <c r="L2345" s="1"/>
  <c r="J2349"/>
  <c r="L2349" s="1"/>
  <c r="J2353"/>
  <c r="L2353" s="1"/>
  <c r="J2357"/>
  <c r="L2357" s="1"/>
  <c r="J2361"/>
  <c r="L2361" s="1"/>
  <c r="J2365"/>
  <c r="L2365" s="1"/>
  <c r="J2369"/>
  <c r="L2369" s="1"/>
  <c r="J2373"/>
  <c r="L2373" s="1"/>
  <c r="J2377"/>
  <c r="L2377" s="1"/>
  <c r="J2381"/>
  <c r="L2381" s="1"/>
  <c r="J2385"/>
  <c r="L2385" s="1"/>
  <c r="J2389"/>
  <c r="L2389" s="1"/>
  <c r="J2393"/>
  <c r="L2393" s="1"/>
  <c r="J2397"/>
  <c r="L2397" s="1"/>
  <c r="J2401"/>
  <c r="L2401" s="1"/>
  <c r="J2405"/>
  <c r="L2405" s="1"/>
  <c r="J2409"/>
  <c r="L2409" s="1"/>
  <c r="J2413"/>
  <c r="L2413" s="1"/>
  <c r="J2417"/>
  <c r="L2417" s="1"/>
  <c r="J2421"/>
  <c r="L2421" s="1"/>
  <c r="J2425"/>
  <c r="L2425" s="1"/>
  <c r="J2429"/>
  <c r="L2429" s="1"/>
  <c r="J2433"/>
  <c r="L2433" s="1"/>
  <c r="J2437"/>
  <c r="L2437" s="1"/>
  <c r="J2441"/>
  <c r="L2441" s="1"/>
  <c r="J2445"/>
  <c r="L2445" s="1"/>
  <c r="J2449"/>
  <c r="L2449" s="1"/>
  <c r="J2453"/>
  <c r="L2453" s="1"/>
  <c r="J2457"/>
  <c r="L2457" s="1"/>
  <c r="J2461"/>
  <c r="L2461" s="1"/>
  <c r="J2465"/>
  <c r="L2465" s="1"/>
  <c r="J2469"/>
  <c r="L2469" s="1"/>
  <c r="J2473"/>
  <c r="L2473" s="1"/>
  <c r="J2477"/>
  <c r="L2477" s="1"/>
  <c r="J2481"/>
  <c r="L2481" s="1"/>
  <c r="J2485"/>
  <c r="L2485" s="1"/>
  <c r="J2489"/>
  <c r="L2489" s="1"/>
  <c r="J2493"/>
  <c r="L2493" s="1"/>
  <c r="J2497"/>
  <c r="L2497" s="1"/>
  <c r="J2501"/>
  <c r="L2501" s="1"/>
  <c r="J2505"/>
  <c r="L2505" s="1"/>
  <c r="J2509"/>
  <c r="L2509" s="1"/>
  <c r="J2513"/>
  <c r="L2513" s="1"/>
  <c r="J2517"/>
  <c r="L2517" s="1"/>
  <c r="J2521"/>
  <c r="L2521" s="1"/>
  <c r="J2525"/>
  <c r="L2525" s="1"/>
  <c r="J2529"/>
  <c r="L2529" s="1"/>
  <c r="J2533"/>
  <c r="L2533" s="1"/>
  <c r="J2537"/>
  <c r="L2537" s="1"/>
  <c r="J2541"/>
  <c r="L2541" s="1"/>
  <c r="J2545"/>
  <c r="L2545" s="1"/>
  <c r="J2549"/>
  <c r="L2549" s="1"/>
  <c r="J2553"/>
  <c r="L2553" s="1"/>
  <c r="J2557"/>
  <c r="L2557" s="1"/>
  <c r="J2561"/>
  <c r="L2561" s="1"/>
  <c r="J2565"/>
  <c r="L2565" s="1"/>
  <c r="J2569"/>
  <c r="L2569" s="1"/>
  <c r="J2573"/>
  <c r="L2573" s="1"/>
  <c r="J2577"/>
  <c r="L2577" s="1"/>
  <c r="J2581"/>
  <c r="L2581" s="1"/>
  <c r="J2585"/>
  <c r="L2585" s="1"/>
  <c r="J2589"/>
  <c r="L2589" s="1"/>
  <c r="J2593"/>
  <c r="L2593" s="1"/>
  <c r="J2597"/>
  <c r="L2597" s="1"/>
  <c r="J2601"/>
  <c r="L2601" s="1"/>
  <c r="J2605"/>
  <c r="L2605" s="1"/>
  <c r="J2609"/>
  <c r="L2609" s="1"/>
  <c r="J2613"/>
  <c r="L2613" s="1"/>
  <c r="J2617"/>
  <c r="L2617" s="1"/>
  <c r="J2621"/>
  <c r="L2621" s="1"/>
  <c r="J2625"/>
  <c r="L2625" s="1"/>
  <c r="J2629"/>
  <c r="L2629" s="1"/>
  <c r="J2633"/>
  <c r="L2633" s="1"/>
  <c r="J2637"/>
  <c r="L2637" s="1"/>
  <c r="J2641"/>
  <c r="L2641" s="1"/>
  <c r="J2645"/>
  <c r="L2645" s="1"/>
  <c r="J2649"/>
  <c r="L2649" s="1"/>
  <c r="J2653"/>
  <c r="L2653" s="1"/>
  <c r="J2657"/>
  <c r="L2657" s="1"/>
  <c r="J2661"/>
  <c r="L2661" s="1"/>
  <c r="J2665"/>
  <c r="L2665" s="1"/>
  <c r="J2669"/>
  <c r="L2669" s="1"/>
  <c r="J2673"/>
  <c r="L2673" s="1"/>
  <c r="J2677"/>
  <c r="L2677" s="1"/>
  <c r="J2681"/>
  <c r="L2681" s="1"/>
  <c r="J2685"/>
  <c r="L2685" s="1"/>
  <c r="J2689"/>
  <c r="L2689" s="1"/>
  <c r="J2693"/>
  <c r="L2693" s="1"/>
  <c r="J2697"/>
  <c r="L2697" s="1"/>
  <c r="J2701"/>
  <c r="L2701" s="1"/>
  <c r="J2705"/>
  <c r="L2705" s="1"/>
  <c r="J2709"/>
  <c r="L2709" s="1"/>
  <c r="J2713"/>
  <c r="L2713" s="1"/>
  <c r="J2717"/>
  <c r="L2717" s="1"/>
  <c r="J2721"/>
  <c r="L2721" s="1"/>
  <c r="J2725"/>
  <c r="L2725" s="1"/>
  <c r="J2729"/>
  <c r="L2729" s="1"/>
  <c r="J2733"/>
  <c r="L2733" s="1"/>
  <c r="J2737"/>
  <c r="L2737" s="1"/>
  <c r="J2741"/>
  <c r="L2741" s="1"/>
  <c r="J2745"/>
  <c r="L2745" s="1"/>
  <c r="J2749"/>
  <c r="L2749" s="1"/>
  <c r="J2753"/>
  <c r="L2753" s="1"/>
  <c r="J2757"/>
  <c r="L2757" s="1"/>
  <c r="J2761"/>
  <c r="L2761" s="1"/>
  <c r="J2765"/>
  <c r="L2765" s="1"/>
  <c r="J2769"/>
  <c r="L2769" s="1"/>
  <c r="J2773"/>
  <c r="L2773" s="1"/>
  <c r="J2777"/>
  <c r="L2777" s="1"/>
  <c r="J2781"/>
  <c r="L2781" s="1"/>
  <c r="J2785"/>
  <c r="L2785" s="1"/>
  <c r="J2789"/>
  <c r="L2789" s="1"/>
  <c r="J2793"/>
  <c r="L2793" s="1"/>
  <c r="J2797"/>
  <c r="L2797" s="1"/>
  <c r="J2801"/>
  <c r="L2801" s="1"/>
  <c r="J2805"/>
  <c r="L2805" s="1"/>
  <c r="J2809"/>
  <c r="L2809" s="1"/>
  <c r="J2813"/>
  <c r="L2813" s="1"/>
  <c r="J2817"/>
  <c r="L2817" s="1"/>
  <c r="J2821"/>
  <c r="L2821" s="1"/>
  <c r="J2825"/>
  <c r="L2825" s="1"/>
  <c r="J2829"/>
  <c r="L2829" s="1"/>
  <c r="J2833"/>
  <c r="L2833" s="1"/>
  <c r="J2837"/>
  <c r="L2837" s="1"/>
  <c r="J2841"/>
  <c r="L2841" s="1"/>
  <c r="J2845"/>
  <c r="L2845" s="1"/>
  <c r="J2849"/>
  <c r="L2849" s="1"/>
  <c r="J2853"/>
  <c r="L2853" s="1"/>
  <c r="J2857"/>
  <c r="L2857" s="1"/>
  <c r="J2861"/>
  <c r="L2861" s="1"/>
  <c r="J2865"/>
  <c r="L2865" s="1"/>
  <c r="J2869"/>
  <c r="L2869" s="1"/>
  <c r="J2873"/>
  <c r="L2873" s="1"/>
  <c r="J2877"/>
  <c r="L2877" s="1"/>
  <c r="J2881"/>
  <c r="L2881" s="1"/>
  <c r="J2885"/>
  <c r="L2885" s="1"/>
  <c r="J2889"/>
  <c r="L2889" s="1"/>
  <c r="J2893"/>
  <c r="L2893" s="1"/>
  <c r="J2897"/>
  <c r="L2897" s="1"/>
  <c r="J2901"/>
  <c r="L2901" s="1"/>
  <c r="J2905"/>
  <c r="L2905" s="1"/>
  <c r="J4225"/>
  <c r="L4225" s="1"/>
  <c r="J4229"/>
  <c r="L4229" s="1"/>
  <c r="J4233"/>
  <c r="L4233" s="1"/>
  <c r="J4237"/>
  <c r="L4237" s="1"/>
  <c r="J4241"/>
  <c r="L4241" s="1"/>
  <c r="J4245"/>
  <c r="L4245" s="1"/>
  <c r="J4249"/>
  <c r="L4249" s="1"/>
  <c r="J4253"/>
  <c r="L4253" s="1"/>
  <c r="J4273"/>
  <c r="L4273" s="1"/>
  <c r="J4277"/>
  <c r="L4277" s="1"/>
  <c r="J4281"/>
  <c r="L4281" s="1"/>
  <c r="J4285"/>
  <c r="L4285" s="1"/>
  <c r="J4289"/>
  <c r="L4289" s="1"/>
  <c r="J4293"/>
  <c r="L4293" s="1"/>
  <c r="J4297"/>
  <c r="L4297" s="1"/>
  <c r="J4301"/>
  <c r="L4301" s="1"/>
  <c r="J4305"/>
  <c r="L4305" s="1"/>
  <c r="J4309"/>
  <c r="L4309" s="1"/>
  <c r="J4313"/>
  <c r="L4313" s="1"/>
  <c r="J4317"/>
  <c r="L4317" s="1"/>
  <c r="J4321"/>
  <c r="L4321" s="1"/>
  <c r="J4325"/>
  <c r="L4325" s="1"/>
  <c r="J4329"/>
  <c r="L4329" s="1"/>
  <c r="J4333"/>
  <c r="L4333" s="1"/>
  <c r="J4337"/>
  <c r="L4337" s="1"/>
  <c r="J4341"/>
  <c r="L4341" s="1"/>
  <c r="J4345"/>
  <c r="L4345" s="1"/>
  <c r="J4349"/>
  <c r="L4349" s="1"/>
  <c r="J4353"/>
  <c r="L4353" s="1"/>
  <c r="J4357"/>
  <c r="L4357" s="1"/>
  <c r="J4361"/>
  <c r="L4361" s="1"/>
  <c r="J4365"/>
  <c r="L4365" s="1"/>
  <c r="J4369"/>
  <c r="L4369" s="1"/>
  <c r="J4373"/>
  <c r="L4373" s="1"/>
  <c r="J4377"/>
  <c r="L4377" s="1"/>
  <c r="J4381"/>
  <c r="L4381" s="1"/>
  <c r="J4385"/>
  <c r="L4385" s="1"/>
  <c r="J4389"/>
  <c r="L4389" s="1"/>
  <c r="J4393"/>
  <c r="L4393" s="1"/>
  <c r="J4397"/>
  <c r="L4397" s="1"/>
  <c r="J4401"/>
  <c r="L4401" s="1"/>
  <c r="J4405"/>
  <c r="L4405" s="1"/>
  <c r="J4409"/>
  <c r="L4409" s="1"/>
  <c r="J4413"/>
  <c r="L4413" s="1"/>
  <c r="J4417"/>
  <c r="L4417" s="1"/>
  <c r="J4421"/>
  <c r="L4421" s="1"/>
  <c r="J4425"/>
  <c r="L4425" s="1"/>
  <c r="J4429"/>
  <c r="L4429" s="1"/>
  <c r="J4433"/>
  <c r="L4433" s="1"/>
  <c r="J4437"/>
  <c r="L4437" s="1"/>
  <c r="J4441"/>
  <c r="L4441" s="1"/>
  <c r="J4445"/>
  <c r="L4445" s="1"/>
  <c r="J4449"/>
  <c r="L4449" s="1"/>
  <c r="J4453"/>
  <c r="L4453" s="1"/>
  <c r="J4457"/>
  <c r="L4457" s="1"/>
  <c r="J4461"/>
  <c r="L4461" s="1"/>
  <c r="J4465"/>
  <c r="L4465" s="1"/>
  <c r="J4469"/>
  <c r="L4469" s="1"/>
  <c r="J4473"/>
  <c r="L4473" s="1"/>
  <c r="J4477"/>
  <c r="L4477" s="1"/>
  <c r="J4481"/>
  <c r="L4481" s="1"/>
  <c r="J4485"/>
  <c r="L4485" s="1"/>
  <c r="J4489"/>
  <c r="L4489" s="1"/>
  <c r="J4493"/>
  <c r="L4493" s="1"/>
  <c r="J4497"/>
  <c r="L4497" s="1"/>
  <c r="J4501"/>
  <c r="L4501" s="1"/>
  <c r="J4505"/>
  <c r="L4505" s="1"/>
  <c r="J4509"/>
  <c r="L4509" s="1"/>
  <c r="J4513"/>
  <c r="L4513" s="1"/>
  <c r="J4517"/>
  <c r="L4517" s="1"/>
  <c r="J4521"/>
  <c r="L4521" s="1"/>
  <c r="J4525"/>
  <c r="L4525" s="1"/>
  <c r="J4529"/>
  <c r="L4529" s="1"/>
  <c r="J4533"/>
  <c r="L4533" s="1"/>
  <c r="J4537"/>
  <c r="L4537" s="1"/>
  <c r="J4541"/>
  <c r="L4541" s="1"/>
  <c r="J4545"/>
  <c r="L4545" s="1"/>
  <c r="J4549"/>
  <c r="L4549" s="1"/>
  <c r="J4553"/>
  <c r="L4553" s="1"/>
  <c r="J4557"/>
  <c r="L4557" s="1"/>
  <c r="J4561"/>
  <c r="L4561" s="1"/>
  <c r="J4565"/>
  <c r="L4565" s="1"/>
  <c r="J4569"/>
  <c r="L4569" s="1"/>
  <c r="J4573"/>
  <c r="L4573" s="1"/>
  <c r="J4577"/>
  <c r="L4577" s="1"/>
  <c r="J4581"/>
  <c r="L4581" s="1"/>
  <c r="J4585"/>
  <c r="L4585" s="1"/>
  <c r="J4589"/>
  <c r="L4589" s="1"/>
  <c r="J4593"/>
  <c r="L4593" s="1"/>
  <c r="J4597"/>
  <c r="L4597" s="1"/>
  <c r="J4601"/>
  <c r="L4601" s="1"/>
  <c r="J4605"/>
  <c r="L4605" s="1"/>
  <c r="J8150"/>
  <c r="L8150" s="1"/>
  <c r="J6254"/>
  <c r="L6254" s="1"/>
  <c r="J6258"/>
  <c r="L6258" s="1"/>
  <c r="J6262"/>
  <c r="L6262" s="1"/>
  <c r="J6266"/>
  <c r="L6266" s="1"/>
  <c r="J6270"/>
  <c r="L6270" s="1"/>
  <c r="J6274"/>
  <c r="L6274" s="1"/>
  <c r="J6278"/>
  <c r="L6278" s="1"/>
  <c r="J6282"/>
  <c r="L6282" s="1"/>
  <c r="J6286"/>
  <c r="L6286" s="1"/>
  <c r="J6290"/>
  <c r="L6290" s="1"/>
  <c r="J6294"/>
  <c r="L6294" s="1"/>
  <c r="J6298"/>
  <c r="L6298" s="1"/>
  <c r="J6302"/>
  <c r="L6302" s="1"/>
  <c r="J6306"/>
  <c r="L6306" s="1"/>
  <c r="J6310"/>
  <c r="L6310" s="1"/>
  <c r="J6314"/>
  <c r="L6314" s="1"/>
  <c r="J6318"/>
  <c r="L6318" s="1"/>
  <c r="J6322"/>
  <c r="L6322" s="1"/>
  <c r="J6326"/>
  <c r="L6326" s="1"/>
  <c r="J6330"/>
  <c r="L6330" s="1"/>
  <c r="J6334"/>
  <c r="L6334" s="1"/>
  <c r="J6338"/>
  <c r="L6338" s="1"/>
  <c r="J6342"/>
  <c r="L6342" s="1"/>
  <c r="J6346"/>
  <c r="L6346" s="1"/>
  <c r="J6350"/>
  <c r="L6350" s="1"/>
  <c r="J6354"/>
  <c r="L6354" s="1"/>
  <c r="J6358"/>
  <c r="L6358" s="1"/>
  <c r="J6362"/>
  <c r="L6362" s="1"/>
  <c r="J6366"/>
  <c r="L6366" s="1"/>
  <c r="J6370"/>
  <c r="L6370" s="1"/>
  <c r="J6374"/>
  <c r="L6374" s="1"/>
  <c r="J6378"/>
  <c r="L6378" s="1"/>
  <c r="J6382"/>
  <c r="L6382" s="1"/>
  <c r="J6386"/>
  <c r="L6386" s="1"/>
  <c r="J6390"/>
  <c r="L6390" s="1"/>
  <c r="J6394"/>
  <c r="L6394" s="1"/>
  <c r="J6398"/>
  <c r="L6398" s="1"/>
  <c r="J6402"/>
  <c r="L6402" s="1"/>
  <c r="J6406"/>
  <c r="L6406" s="1"/>
  <c r="J6410"/>
  <c r="L6410" s="1"/>
  <c r="J6414"/>
  <c r="L6414" s="1"/>
  <c r="J6418"/>
  <c r="L6418" s="1"/>
  <c r="J6422"/>
  <c r="L6422" s="1"/>
  <c r="J6426"/>
  <c r="L6426" s="1"/>
  <c r="J6430"/>
  <c r="L6430" s="1"/>
  <c r="J6434"/>
  <c r="L6434" s="1"/>
  <c r="J6438"/>
  <c r="L6438" s="1"/>
  <c r="J6442"/>
  <c r="L6442" s="1"/>
  <c r="J6446"/>
  <c r="L6446" s="1"/>
  <c r="J6450"/>
  <c r="L6450" s="1"/>
  <c r="J6454"/>
  <c r="L6454" s="1"/>
  <c r="J6458"/>
  <c r="L6458" s="1"/>
  <c r="J6462"/>
  <c r="L6462" s="1"/>
  <c r="J6466"/>
  <c r="L6466" s="1"/>
  <c r="J6470"/>
  <c r="L6470" s="1"/>
  <c r="J6474"/>
  <c r="L6474" s="1"/>
  <c r="J6478"/>
  <c r="L6478" s="1"/>
  <c r="J6482"/>
  <c r="L6482" s="1"/>
  <c r="J6486"/>
  <c r="L6486" s="1"/>
  <c r="J6490"/>
  <c r="L6490" s="1"/>
  <c r="J6494"/>
  <c r="L6494" s="1"/>
  <c r="J6498"/>
  <c r="L6498" s="1"/>
  <c r="J6502"/>
  <c r="L6502" s="1"/>
  <c r="J6506"/>
  <c r="L6506" s="1"/>
  <c r="J6510"/>
  <c r="L6510" s="1"/>
  <c r="J6514"/>
  <c r="L6514" s="1"/>
  <c r="J6518"/>
  <c r="L6518" s="1"/>
  <c r="J6522"/>
  <c r="L6522" s="1"/>
  <c r="J6526"/>
  <c r="L6526" s="1"/>
  <c r="J6530"/>
  <c r="L6530" s="1"/>
  <c r="J6534"/>
  <c r="L6534" s="1"/>
  <c r="J6538"/>
  <c r="L6538" s="1"/>
  <c r="J6542"/>
  <c r="L6542" s="1"/>
  <c r="J6546"/>
  <c r="L6546" s="1"/>
  <c r="J6550"/>
  <c r="L6550" s="1"/>
  <c r="J6554"/>
  <c r="L6554" s="1"/>
  <c r="J6558"/>
  <c r="L6558" s="1"/>
  <c r="J6562"/>
  <c r="L6562" s="1"/>
  <c r="J6566"/>
  <c r="L6566" s="1"/>
  <c r="J6570"/>
  <c r="L6570" s="1"/>
  <c r="J6574"/>
  <c r="L6574" s="1"/>
  <c r="J6578"/>
  <c r="L6578" s="1"/>
  <c r="J6582"/>
  <c r="L6582" s="1"/>
  <c r="J6586"/>
  <c r="L6586" s="1"/>
  <c r="J6590"/>
  <c r="L6590" s="1"/>
  <c r="J6594"/>
  <c r="L6594" s="1"/>
  <c r="J6598"/>
  <c r="L6598" s="1"/>
  <c r="J6602"/>
  <c r="L6602" s="1"/>
  <c r="J6606"/>
  <c r="L6606" s="1"/>
  <c r="J6610"/>
  <c r="L6610" s="1"/>
  <c r="J6614"/>
  <c r="L6614" s="1"/>
  <c r="J6618"/>
  <c r="L6618" s="1"/>
  <c r="J6622"/>
  <c r="L6622" s="1"/>
  <c r="J6626"/>
  <c r="L6626" s="1"/>
  <c r="J6630"/>
  <c r="L6630" s="1"/>
  <c r="J6634"/>
  <c r="L6634" s="1"/>
  <c r="J6638"/>
  <c r="L6638" s="1"/>
  <c r="J6642"/>
  <c r="L6642" s="1"/>
  <c r="J6646"/>
  <c r="L6646" s="1"/>
  <c r="J6650"/>
  <c r="L6650" s="1"/>
  <c r="J6654"/>
  <c r="L6654" s="1"/>
  <c r="J6658"/>
  <c r="L6658" s="1"/>
  <c r="J6662"/>
  <c r="L6662" s="1"/>
  <c r="J6666"/>
  <c r="L6666" s="1"/>
  <c r="J6670"/>
  <c r="L6670" s="1"/>
  <c r="J6674"/>
  <c r="L6674" s="1"/>
  <c r="J6678"/>
  <c r="L6678" s="1"/>
  <c r="J6682"/>
  <c r="L6682" s="1"/>
  <c r="J6686"/>
  <c r="L6686" s="1"/>
  <c r="J6690"/>
  <c r="L6690" s="1"/>
  <c r="J6694"/>
  <c r="L6694" s="1"/>
  <c r="J6698"/>
  <c r="L6698" s="1"/>
  <c r="J6702"/>
  <c r="L6702" s="1"/>
  <c r="J6706"/>
  <c r="L6706" s="1"/>
  <c r="J6710"/>
  <c r="L6710" s="1"/>
  <c r="J6714"/>
  <c r="L6714" s="1"/>
  <c r="J6718"/>
  <c r="L6718" s="1"/>
  <c r="J6722"/>
  <c r="L6722" s="1"/>
  <c r="J6726"/>
  <c r="L6726" s="1"/>
  <c r="J6730"/>
  <c r="L6730" s="1"/>
  <c r="J6734"/>
  <c r="L6734" s="1"/>
  <c r="J6738"/>
  <c r="L6738" s="1"/>
  <c r="J6742"/>
  <c r="L6742" s="1"/>
  <c r="J6746"/>
  <c r="L6746" s="1"/>
  <c r="J6750"/>
  <c r="L6750" s="1"/>
  <c r="J6754"/>
  <c r="L6754" s="1"/>
  <c r="J6758"/>
  <c r="L6758" s="1"/>
  <c r="J6762"/>
  <c r="L6762" s="1"/>
  <c r="J6766"/>
  <c r="L6766" s="1"/>
  <c r="J6770"/>
  <c r="L6770" s="1"/>
  <c r="J6774"/>
  <c r="L6774" s="1"/>
  <c r="J6778"/>
  <c r="L6778" s="1"/>
  <c r="J6782"/>
  <c r="L6782" s="1"/>
  <c r="J6786"/>
  <c r="L6786" s="1"/>
  <c r="J6790"/>
  <c r="L6790" s="1"/>
  <c r="J6794"/>
  <c r="L6794" s="1"/>
  <c r="J6798"/>
  <c r="L6798" s="1"/>
  <c r="J6802"/>
  <c r="L6802" s="1"/>
  <c r="J6806"/>
  <c r="L6806" s="1"/>
  <c r="J6810"/>
  <c r="L6810" s="1"/>
  <c r="J6814"/>
  <c r="L6814" s="1"/>
  <c r="J6818"/>
  <c r="L6818" s="1"/>
  <c r="J6822"/>
  <c r="L6822" s="1"/>
  <c r="J6826"/>
  <c r="L6826" s="1"/>
  <c r="J6830"/>
  <c r="L6830" s="1"/>
  <c r="J6834"/>
  <c r="L6834" s="1"/>
  <c r="J6838"/>
  <c r="L6838" s="1"/>
  <c r="J6842"/>
  <c r="L6842" s="1"/>
  <c r="J6846"/>
  <c r="L6846" s="1"/>
  <c r="J6850"/>
  <c r="L6850" s="1"/>
  <c r="J6854"/>
  <c r="L6854" s="1"/>
  <c r="J6858"/>
  <c r="L6858" s="1"/>
  <c r="J6862"/>
  <c r="L6862" s="1"/>
  <c r="J6866"/>
  <c r="L6866" s="1"/>
  <c r="J6870"/>
  <c r="L6870" s="1"/>
  <c r="J6874"/>
  <c r="L6874" s="1"/>
  <c r="J6878"/>
  <c r="L6878" s="1"/>
  <c r="J6882"/>
  <c r="L6882" s="1"/>
  <c r="J6886"/>
  <c r="L6886" s="1"/>
  <c r="J6890"/>
  <c r="L6890" s="1"/>
  <c r="J6894"/>
  <c r="L6894" s="1"/>
  <c r="J6898"/>
  <c r="L6898" s="1"/>
  <c r="J6902"/>
  <c r="L6902" s="1"/>
  <c r="J6906"/>
  <c r="L6906" s="1"/>
  <c r="J6910"/>
  <c r="L6910" s="1"/>
  <c r="J6914"/>
  <c r="L6914" s="1"/>
  <c r="J6918"/>
  <c r="L6918" s="1"/>
  <c r="J6922"/>
  <c r="L6922" s="1"/>
  <c r="J6926"/>
  <c r="L6926" s="1"/>
  <c r="J6930"/>
  <c r="L6930" s="1"/>
  <c r="J6934"/>
  <c r="L6934" s="1"/>
  <c r="J6938"/>
  <c r="L6938" s="1"/>
  <c r="J6942"/>
  <c r="L6942" s="1"/>
  <c r="J6946"/>
  <c r="L6946" s="1"/>
  <c r="J6950"/>
  <c r="L6950" s="1"/>
  <c r="J6954"/>
  <c r="L6954" s="1"/>
  <c r="J6958"/>
  <c r="L6958" s="1"/>
  <c r="J6962"/>
  <c r="L6962" s="1"/>
  <c r="J6966"/>
  <c r="L6966" s="1"/>
  <c r="J6970"/>
  <c r="L6970" s="1"/>
  <c r="J6974"/>
  <c r="L6974" s="1"/>
  <c r="J6978"/>
  <c r="L6978" s="1"/>
  <c r="J6982"/>
  <c r="L6982" s="1"/>
  <c r="J6986"/>
  <c r="L6986" s="1"/>
  <c r="J6990"/>
  <c r="L6990" s="1"/>
  <c r="J6994"/>
  <c r="L6994" s="1"/>
  <c r="J6998"/>
  <c r="L6998" s="1"/>
  <c r="J7002"/>
  <c r="L7002" s="1"/>
  <c r="J7006"/>
  <c r="L7006" s="1"/>
  <c r="J7010"/>
  <c r="L7010" s="1"/>
  <c r="J7014"/>
  <c r="L7014" s="1"/>
  <c r="J7018"/>
  <c r="L7018" s="1"/>
  <c r="J7022"/>
  <c r="L7022" s="1"/>
  <c r="J7026"/>
  <c r="L7026" s="1"/>
  <c r="J7030"/>
  <c r="L7030" s="1"/>
  <c r="J7034"/>
  <c r="L7034" s="1"/>
  <c r="J7038"/>
  <c r="L7038" s="1"/>
  <c r="J7042"/>
  <c r="L7042" s="1"/>
  <c r="J7046"/>
  <c r="L7046" s="1"/>
  <c r="J7050"/>
  <c r="L7050" s="1"/>
  <c r="J7054"/>
  <c r="L7054" s="1"/>
  <c r="J7058"/>
  <c r="L7058" s="1"/>
  <c r="J7062"/>
  <c r="L7062" s="1"/>
  <c r="J7066"/>
  <c r="L7066" s="1"/>
  <c r="J7070"/>
  <c r="L7070" s="1"/>
  <c r="J7074"/>
  <c r="L7074" s="1"/>
  <c r="J7078"/>
  <c r="L7078" s="1"/>
  <c r="J7082"/>
  <c r="L7082" s="1"/>
  <c r="J7086"/>
  <c r="L7086" s="1"/>
  <c r="J7090"/>
  <c r="L7090" s="1"/>
  <c r="J7094"/>
  <c r="L7094" s="1"/>
  <c r="J7098"/>
  <c r="L7098" s="1"/>
  <c r="J7102"/>
  <c r="L7102" s="1"/>
  <c r="J7106"/>
  <c r="L7106" s="1"/>
  <c r="J7110"/>
  <c r="L7110" s="1"/>
  <c r="J7114"/>
  <c r="L7114" s="1"/>
  <c r="J7118"/>
  <c r="L7118" s="1"/>
  <c r="J7122"/>
  <c r="L7122" s="1"/>
  <c r="J7126"/>
  <c r="L7126" s="1"/>
  <c r="J7130"/>
  <c r="L7130" s="1"/>
  <c r="J7134"/>
  <c r="L7134" s="1"/>
  <c r="J7138"/>
  <c r="L7138" s="1"/>
  <c r="J7142"/>
  <c r="L7142" s="1"/>
  <c r="J7146"/>
  <c r="L7146" s="1"/>
  <c r="J7150"/>
  <c r="L7150" s="1"/>
  <c r="J7154"/>
  <c r="L7154" s="1"/>
  <c r="J7158"/>
  <c r="L7158" s="1"/>
  <c r="J7162"/>
  <c r="L7162" s="1"/>
  <c r="J7166"/>
  <c r="L7166" s="1"/>
  <c r="J7170"/>
  <c r="L7170" s="1"/>
  <c r="J7174"/>
  <c r="L7174" s="1"/>
  <c r="J7178"/>
  <c r="L7178" s="1"/>
  <c r="J7182"/>
  <c r="L7182" s="1"/>
  <c r="J7186"/>
  <c r="L7186" s="1"/>
  <c r="J7190"/>
  <c r="L7190" s="1"/>
  <c r="J7194"/>
  <c r="L7194" s="1"/>
  <c r="J7198"/>
  <c r="L7198" s="1"/>
  <c r="J7202"/>
  <c r="L7202" s="1"/>
  <c r="J7206"/>
  <c r="L7206" s="1"/>
  <c r="J7210"/>
  <c r="L7210" s="1"/>
  <c r="J7214"/>
  <c r="L7214" s="1"/>
  <c r="J7218"/>
  <c r="L7218" s="1"/>
  <c r="J7222"/>
  <c r="L7222" s="1"/>
  <c r="J7226"/>
  <c r="L7226" s="1"/>
  <c r="J7230"/>
  <c r="L7230" s="1"/>
  <c r="J7234"/>
  <c r="L7234" s="1"/>
  <c r="J7238"/>
  <c r="L7238" s="1"/>
  <c r="J7242"/>
  <c r="L7242" s="1"/>
  <c r="J7246"/>
  <c r="L7246" s="1"/>
  <c r="J7250"/>
  <c r="L7250" s="1"/>
  <c r="J7254"/>
  <c r="L7254" s="1"/>
  <c r="J7258"/>
  <c r="L7258" s="1"/>
  <c r="J7262"/>
  <c r="L7262" s="1"/>
  <c r="J7266"/>
  <c r="L7266" s="1"/>
  <c r="J7270"/>
  <c r="L7270" s="1"/>
  <c r="J7274"/>
  <c r="L7274" s="1"/>
  <c r="J7278"/>
  <c r="L7278" s="1"/>
  <c r="J7282"/>
  <c r="L7282" s="1"/>
  <c r="J7286"/>
  <c r="L7286" s="1"/>
  <c r="J7290"/>
  <c r="L7290" s="1"/>
  <c r="J7294"/>
  <c r="L7294" s="1"/>
  <c r="J7298"/>
  <c r="L7298" s="1"/>
  <c r="J7302"/>
  <c r="L7302" s="1"/>
  <c r="J7306"/>
  <c r="L7306" s="1"/>
  <c r="J7310"/>
  <c r="L7310" s="1"/>
  <c r="J7314"/>
  <c r="L7314" s="1"/>
  <c r="J7318"/>
  <c r="L7318" s="1"/>
  <c r="J7322"/>
  <c r="L7322" s="1"/>
  <c r="J7326"/>
  <c r="L7326" s="1"/>
  <c r="J7330"/>
  <c r="L7330" s="1"/>
  <c r="J7334"/>
  <c r="L7334" s="1"/>
  <c r="J7338"/>
  <c r="L7338" s="1"/>
  <c r="J7342"/>
  <c r="L7342" s="1"/>
  <c r="J7346"/>
  <c r="L7346" s="1"/>
  <c r="J7350"/>
  <c r="L7350" s="1"/>
  <c r="J7354"/>
  <c r="L7354" s="1"/>
  <c r="J7358"/>
  <c r="L7358" s="1"/>
  <c r="J7362"/>
  <c r="L7362" s="1"/>
  <c r="J7366"/>
  <c r="L7366" s="1"/>
  <c r="J7370"/>
  <c r="L7370" s="1"/>
  <c r="J7374"/>
  <c r="L7374" s="1"/>
  <c r="J7378"/>
  <c r="L7378" s="1"/>
  <c r="J7382"/>
  <c r="L7382" s="1"/>
  <c r="J7386"/>
  <c r="L7386" s="1"/>
  <c r="J7390"/>
  <c r="L7390" s="1"/>
  <c r="J7394"/>
  <c r="L7394" s="1"/>
  <c r="J7398"/>
  <c r="L7398" s="1"/>
  <c r="J7402"/>
  <c r="L7402" s="1"/>
  <c r="J7406"/>
  <c r="L7406" s="1"/>
  <c r="J7410"/>
  <c r="L7410" s="1"/>
  <c r="J7414"/>
  <c r="L7414" s="1"/>
  <c r="J7418"/>
  <c r="L7418" s="1"/>
  <c r="J7422"/>
  <c r="L7422" s="1"/>
  <c r="J7426"/>
  <c r="L7426" s="1"/>
  <c r="J7430"/>
  <c r="L7430" s="1"/>
  <c r="J7434"/>
  <c r="L7434" s="1"/>
  <c r="J7438"/>
  <c r="L7438" s="1"/>
  <c r="J7442"/>
  <c r="L7442" s="1"/>
  <c r="J7446"/>
  <c r="L7446" s="1"/>
  <c r="J7450"/>
  <c r="L7450" s="1"/>
  <c r="J7454"/>
  <c r="L7454" s="1"/>
  <c r="J7458"/>
  <c r="L7458" s="1"/>
  <c r="J7462"/>
  <c r="L7462" s="1"/>
  <c r="J7466"/>
  <c r="L7466" s="1"/>
  <c r="J7470"/>
  <c r="L7470" s="1"/>
  <c r="J7474"/>
  <c r="L7474" s="1"/>
  <c r="J7478"/>
  <c r="L7478" s="1"/>
  <c r="J7482"/>
  <c r="L7482" s="1"/>
  <c r="J7486"/>
  <c r="L7486" s="1"/>
  <c r="J7490"/>
  <c r="L7490" s="1"/>
  <c r="J7494"/>
  <c r="L7494" s="1"/>
  <c r="J7498"/>
  <c r="L7498" s="1"/>
  <c r="J7502"/>
  <c r="L7502" s="1"/>
  <c r="J7506"/>
  <c r="L7506" s="1"/>
  <c r="J7510"/>
  <c r="L7510" s="1"/>
  <c r="J7514"/>
  <c r="L7514" s="1"/>
  <c r="J7518"/>
  <c r="L7518" s="1"/>
  <c r="J7522"/>
  <c r="L7522" s="1"/>
  <c r="J7526"/>
  <c r="L7526" s="1"/>
  <c r="J7530"/>
  <c r="L7530" s="1"/>
  <c r="J7534"/>
  <c r="L7534" s="1"/>
  <c r="J7538"/>
  <c r="L7538" s="1"/>
  <c r="J7542"/>
  <c r="L7542" s="1"/>
  <c r="J7546"/>
  <c r="L7546" s="1"/>
  <c r="J7550"/>
  <c r="L7550" s="1"/>
  <c r="J7554"/>
  <c r="L7554" s="1"/>
  <c r="J7558"/>
  <c r="L7558" s="1"/>
  <c r="J7562"/>
  <c r="L7562" s="1"/>
  <c r="J7566"/>
  <c r="L7566" s="1"/>
  <c r="J7570"/>
  <c r="L7570" s="1"/>
  <c r="J7574"/>
  <c r="L7574" s="1"/>
  <c r="J7578"/>
  <c r="L7578" s="1"/>
  <c r="J7582"/>
  <c r="L7582" s="1"/>
  <c r="J7586"/>
  <c r="L7586" s="1"/>
  <c r="J7590"/>
  <c r="L7590" s="1"/>
  <c r="J7594"/>
  <c r="L7594" s="1"/>
  <c r="J7598"/>
  <c r="L7598" s="1"/>
  <c r="J7602"/>
  <c r="L7602" s="1"/>
  <c r="J7606"/>
  <c r="L7606" s="1"/>
  <c r="J7610"/>
  <c r="L7610" s="1"/>
  <c r="J7614"/>
  <c r="L7614" s="1"/>
  <c r="J7618"/>
  <c r="L7618" s="1"/>
  <c r="J7622"/>
  <c r="L7622" s="1"/>
  <c r="J7626"/>
  <c r="L7626" s="1"/>
  <c r="J7630"/>
  <c r="L7630" s="1"/>
  <c r="J7634"/>
  <c r="L7634" s="1"/>
  <c r="J7638"/>
  <c r="L7638" s="1"/>
  <c r="J7642"/>
  <c r="L7642" s="1"/>
  <c r="J7646"/>
  <c r="L7646" s="1"/>
  <c r="J7650"/>
  <c r="L7650" s="1"/>
  <c r="J7654"/>
  <c r="L7654" s="1"/>
  <c r="J7658"/>
  <c r="L7658" s="1"/>
  <c r="J7662"/>
  <c r="L7662" s="1"/>
  <c r="J7666"/>
  <c r="L7666" s="1"/>
  <c r="J7670"/>
  <c r="L7670" s="1"/>
  <c r="J7674"/>
  <c r="L7674" s="1"/>
  <c r="J7678"/>
  <c r="L7678" s="1"/>
  <c r="J7682"/>
  <c r="L7682" s="1"/>
  <c r="J7686"/>
  <c r="L7686" s="1"/>
  <c r="J7690"/>
  <c r="L7690" s="1"/>
  <c r="J7694"/>
  <c r="L7694" s="1"/>
  <c r="J7698"/>
  <c r="L7698" s="1"/>
  <c r="J7702"/>
  <c r="L7702" s="1"/>
  <c r="J7706"/>
  <c r="L7706" s="1"/>
  <c r="J7710"/>
  <c r="L7710" s="1"/>
  <c r="J7714"/>
  <c r="L7714" s="1"/>
  <c r="J7718"/>
  <c r="L7718" s="1"/>
  <c r="J7722"/>
  <c r="L7722" s="1"/>
  <c r="J7726"/>
  <c r="L7726" s="1"/>
  <c r="J7730"/>
  <c r="L7730" s="1"/>
  <c r="J7734"/>
  <c r="L7734" s="1"/>
  <c r="J7738"/>
  <c r="L7738" s="1"/>
  <c r="J7742"/>
  <c r="L7742" s="1"/>
  <c r="J7746"/>
  <c r="L7746" s="1"/>
  <c r="J7750"/>
  <c r="L7750" s="1"/>
  <c r="J7754"/>
  <c r="L7754" s="1"/>
  <c r="J7758"/>
  <c r="L7758" s="1"/>
  <c r="J7762"/>
  <c r="L7762" s="1"/>
  <c r="J7766"/>
  <c r="L7766" s="1"/>
  <c r="J7770"/>
  <c r="L7770" s="1"/>
  <c r="J7774"/>
  <c r="L7774" s="1"/>
  <c r="J7778"/>
  <c r="L7778" s="1"/>
  <c r="J7782"/>
  <c r="L7782" s="1"/>
  <c r="J7786"/>
  <c r="L7786" s="1"/>
  <c r="J7790"/>
  <c r="L7790" s="1"/>
  <c r="J7794"/>
  <c r="L7794" s="1"/>
  <c r="J7798"/>
  <c r="L7798" s="1"/>
  <c r="J7802"/>
  <c r="L7802" s="1"/>
  <c r="J7806"/>
  <c r="L7806" s="1"/>
  <c r="J7810"/>
  <c r="L7810" s="1"/>
  <c r="J7814"/>
  <c r="L7814" s="1"/>
  <c r="J7818"/>
  <c r="L7818" s="1"/>
  <c r="J7822"/>
  <c r="L7822" s="1"/>
  <c r="J7826"/>
  <c r="L7826" s="1"/>
  <c r="J7830"/>
  <c r="L7830" s="1"/>
  <c r="J7834"/>
  <c r="L7834" s="1"/>
  <c r="J7838"/>
  <c r="L7838" s="1"/>
  <c r="J7842"/>
  <c r="L7842" s="1"/>
  <c r="J7846"/>
  <c r="L7846" s="1"/>
  <c r="J7850"/>
  <c r="L7850" s="1"/>
  <c r="J7854"/>
  <c r="L7854" s="1"/>
  <c r="J7858"/>
  <c r="L7858" s="1"/>
  <c r="J7862"/>
  <c r="L7862" s="1"/>
  <c r="J7866"/>
  <c r="L7866" s="1"/>
  <c r="J7870"/>
  <c r="L7870" s="1"/>
  <c r="J7874"/>
  <c r="L7874" s="1"/>
  <c r="J7878"/>
  <c r="L7878" s="1"/>
  <c r="J7882"/>
  <c r="L7882" s="1"/>
  <c r="J7886"/>
  <c r="L7886" s="1"/>
  <c r="J7890"/>
  <c r="L7890" s="1"/>
  <c r="J7894"/>
  <c r="L7894" s="1"/>
  <c r="J7898"/>
  <c r="L7898" s="1"/>
  <c r="J7902"/>
  <c r="L7902" s="1"/>
  <c r="J7906"/>
  <c r="L7906" s="1"/>
  <c r="J7910"/>
  <c r="L7910" s="1"/>
  <c r="J7914"/>
  <c r="L7914" s="1"/>
  <c r="J7918"/>
  <c r="L7918" s="1"/>
  <c r="J7922"/>
  <c r="L7922" s="1"/>
  <c r="J7926"/>
  <c r="L7926" s="1"/>
  <c r="J7930"/>
  <c r="L7930" s="1"/>
  <c r="J7934"/>
  <c r="L7934" s="1"/>
  <c r="J7938"/>
  <c r="L7938" s="1"/>
  <c r="J7942"/>
  <c r="L7942" s="1"/>
  <c r="J7946"/>
  <c r="L7946" s="1"/>
  <c r="J7950"/>
  <c r="L7950" s="1"/>
  <c r="J7954"/>
  <c r="L7954" s="1"/>
  <c r="J7958"/>
  <c r="L7958" s="1"/>
  <c r="J7962"/>
  <c r="L7962" s="1"/>
  <c r="J7966"/>
  <c r="L7966" s="1"/>
  <c r="J7970"/>
  <c r="L7970" s="1"/>
  <c r="J7974"/>
  <c r="L7974" s="1"/>
  <c r="J7978"/>
  <c r="L7978" s="1"/>
  <c r="J7982"/>
  <c r="L7982" s="1"/>
  <c r="J7986"/>
  <c r="L7986" s="1"/>
  <c r="J7990"/>
  <c r="L7990" s="1"/>
  <c r="J7994"/>
  <c r="L7994" s="1"/>
  <c r="J7998"/>
  <c r="L7998" s="1"/>
  <c r="J8002"/>
  <c r="L8002" s="1"/>
  <c r="J8006"/>
  <c r="L8006" s="1"/>
  <c r="J8010"/>
  <c r="L8010" s="1"/>
  <c r="J8014"/>
  <c r="L8014" s="1"/>
  <c r="J8018"/>
  <c r="L8018" s="1"/>
  <c r="J8022"/>
  <c r="L8022" s="1"/>
  <c r="J8026"/>
  <c r="L8026" s="1"/>
  <c r="J8030"/>
  <c r="L8030" s="1"/>
  <c r="J8034"/>
  <c r="L8034" s="1"/>
  <c r="J8038"/>
  <c r="L8038" s="1"/>
  <c r="J8042"/>
  <c r="L8042" s="1"/>
  <c r="J8046"/>
  <c r="L8046" s="1"/>
  <c r="J8050"/>
  <c r="L8050" s="1"/>
  <c r="J8054"/>
  <c r="L8054" s="1"/>
  <c r="J8058"/>
  <c r="L8058" s="1"/>
  <c r="J8062"/>
  <c r="L8062" s="1"/>
  <c r="J8066"/>
  <c r="L8066" s="1"/>
  <c r="J8070"/>
  <c r="L8070" s="1"/>
  <c r="J8074"/>
  <c r="L8074" s="1"/>
  <c r="J8078"/>
  <c r="L8078" s="1"/>
  <c r="J8082"/>
  <c r="L8082" s="1"/>
  <c r="J8086"/>
  <c r="L8086" s="1"/>
  <c r="J8090"/>
  <c r="L8090" s="1"/>
  <c r="J8094"/>
  <c r="L8094" s="1"/>
  <c r="J8098"/>
  <c r="L8098" s="1"/>
  <c r="J8102"/>
  <c r="L8102" s="1"/>
  <c r="J8106"/>
  <c r="L8106" s="1"/>
  <c r="J8110"/>
  <c r="L8110" s="1"/>
  <c r="J8114"/>
  <c r="L8114" s="1"/>
  <c r="J8118"/>
  <c r="L8118" s="1"/>
  <c r="J8122"/>
  <c r="L8122" s="1"/>
  <c r="J8126"/>
  <c r="L8126" s="1"/>
  <c r="J8130"/>
  <c r="L8130" s="1"/>
  <c r="J8153"/>
  <c r="L8153" s="1"/>
  <c r="J8157"/>
  <c r="L8157" s="1"/>
  <c r="J8161"/>
  <c r="L8161" s="1"/>
  <c r="J8165"/>
  <c r="L8165" s="1"/>
  <c r="J8169"/>
  <c r="L8169" s="1"/>
  <c r="J8173"/>
  <c r="L8173" s="1"/>
  <c r="J8177"/>
  <c r="L8177" s="1"/>
  <c r="J8181"/>
  <c r="L8181" s="1"/>
  <c r="J8185"/>
  <c r="L8185" s="1"/>
  <c r="J8189"/>
  <c r="L8189" s="1"/>
  <c r="J8193"/>
  <c r="L8193" s="1"/>
  <c r="J8197"/>
  <c r="L8197" s="1"/>
  <c r="J8201"/>
  <c r="L8201" s="1"/>
  <c r="J8205"/>
  <c r="L8205" s="1"/>
  <c r="J8209"/>
  <c r="L8209" s="1"/>
  <c r="J8213"/>
  <c r="L8213" s="1"/>
  <c r="J8217"/>
  <c r="L8217" s="1"/>
  <c r="J8221"/>
  <c r="L8221" s="1"/>
  <c r="J8225"/>
  <c r="L8225" s="1"/>
  <c r="J8229"/>
  <c r="L8229" s="1"/>
  <c r="J8233"/>
  <c r="L8233" s="1"/>
  <c r="J8237"/>
  <c r="L8237" s="1"/>
  <c r="J8241"/>
  <c r="L8241" s="1"/>
  <c r="J8245"/>
  <c r="L8245" s="1"/>
  <c r="J8249"/>
  <c r="L8249" s="1"/>
  <c r="J8253"/>
  <c r="L8253" s="1"/>
  <c r="J8257"/>
  <c r="L8257" s="1"/>
  <c r="J8261"/>
  <c r="L8261" s="1"/>
  <c r="J8265"/>
  <c r="L8265" s="1"/>
  <c r="J8269"/>
  <c r="L8269" s="1"/>
  <c r="J8273"/>
  <c r="L8273" s="1"/>
  <c r="J8277"/>
  <c r="L8277" s="1"/>
  <c r="J8281"/>
  <c r="L8281" s="1"/>
  <c r="J8285"/>
  <c r="L8285" s="1"/>
  <c r="J8289"/>
  <c r="L8289" s="1"/>
  <c r="J8293"/>
  <c r="L8293" s="1"/>
  <c r="J8297"/>
  <c r="L8297" s="1"/>
  <c r="J8301"/>
  <c r="L8301" s="1"/>
  <c r="J8305"/>
  <c r="L8305" s="1"/>
  <c r="J8309"/>
  <c r="L8309" s="1"/>
  <c r="J8313"/>
  <c r="L8313" s="1"/>
  <c r="J8317"/>
  <c r="L8317" s="1"/>
  <c r="J8321"/>
  <c r="L8321" s="1"/>
  <c r="J8325"/>
  <c r="L8325" s="1"/>
  <c r="J8329"/>
  <c r="L8329" s="1"/>
  <c r="J8333"/>
  <c r="L8333" s="1"/>
  <c r="J8337"/>
  <c r="L8337" s="1"/>
  <c r="J8341"/>
  <c r="L8341" s="1"/>
  <c r="J8345"/>
  <c r="L8345" s="1"/>
  <c r="J8349"/>
  <c r="L8349" s="1"/>
  <c r="J8353"/>
  <c r="L8353" s="1"/>
  <c r="J8357"/>
  <c r="L8357" s="1"/>
  <c r="J8361"/>
  <c r="L8361" s="1"/>
  <c r="J8365"/>
  <c r="L8365" s="1"/>
  <c r="J8369"/>
  <c r="L8369" s="1"/>
  <c r="J8373"/>
  <c r="L8373" s="1"/>
  <c r="J8377"/>
  <c r="L8377" s="1"/>
  <c r="J8381"/>
  <c r="L8381" s="1"/>
  <c r="J8385"/>
  <c r="L8385" s="1"/>
  <c r="J8389"/>
  <c r="L8389" s="1"/>
  <c r="J8393"/>
  <c r="L8393" s="1"/>
  <c r="J8397"/>
  <c r="L8397" s="1"/>
  <c r="J8401"/>
  <c r="L8401" s="1"/>
  <c r="J8405"/>
  <c r="L8405" s="1"/>
  <c r="J8409"/>
  <c r="L8409" s="1"/>
  <c r="J8413"/>
  <c r="L8413" s="1"/>
  <c r="J8417"/>
  <c r="L8417" s="1"/>
  <c r="J8421"/>
  <c r="L8421" s="1"/>
  <c r="J8425"/>
  <c r="L8425" s="1"/>
  <c r="J8429"/>
  <c r="L8429" s="1"/>
  <c r="J8433"/>
  <c r="L8433" s="1"/>
  <c r="J8437"/>
  <c r="L8437" s="1"/>
  <c r="J8441"/>
  <c r="L8441" s="1"/>
  <c r="J8445"/>
  <c r="L8445" s="1"/>
  <c r="J8449"/>
  <c r="L8449" s="1"/>
  <c r="J8453"/>
  <c r="L8453" s="1"/>
  <c r="J8457"/>
  <c r="L8457" s="1"/>
  <c r="J8461"/>
  <c r="L8461" s="1"/>
  <c r="J8465"/>
  <c r="L8465" s="1"/>
  <c r="J8469"/>
  <c r="L8469" s="1"/>
  <c r="J8473"/>
  <c r="L8473" s="1"/>
  <c r="J8477"/>
  <c r="L8477" s="1"/>
  <c r="J8481"/>
  <c r="L8481" s="1"/>
  <c r="J8485"/>
  <c r="L8485" s="1"/>
  <c r="J8489"/>
  <c r="L8489" s="1"/>
  <c r="J8493"/>
  <c r="L8493" s="1"/>
  <c r="J8497"/>
  <c r="L8497" s="1"/>
  <c r="J8501"/>
  <c r="L8501" s="1"/>
  <c r="J8505"/>
  <c r="L8505" s="1"/>
  <c r="J8509"/>
  <c r="L8509" s="1"/>
  <c r="J8513"/>
  <c r="L8513" s="1"/>
  <c r="J8517"/>
  <c r="L8517" s="1"/>
  <c r="J8521"/>
  <c r="L8521" s="1"/>
  <c r="J8525"/>
  <c r="L8525" s="1"/>
  <c r="J8529"/>
  <c r="L8529" s="1"/>
  <c r="J8533"/>
  <c r="L8533" s="1"/>
  <c r="J8537"/>
  <c r="L8537" s="1"/>
  <c r="J8541"/>
  <c r="L8541" s="1"/>
  <c r="J8545"/>
  <c r="L8545" s="1"/>
  <c r="J8549"/>
  <c r="L8549" s="1"/>
  <c r="J8553"/>
  <c r="L8553" s="1"/>
  <c r="J8557"/>
  <c r="L8557" s="1"/>
  <c r="J8561"/>
  <c r="L8561" s="1"/>
  <c r="J8565"/>
  <c r="L8565" s="1"/>
  <c r="J8569"/>
  <c r="L8569" s="1"/>
  <c r="J8573"/>
  <c r="L8573" s="1"/>
  <c r="J8577"/>
  <c r="L8577" s="1"/>
  <c r="J8581"/>
  <c r="L8581" s="1"/>
  <c r="J8585"/>
  <c r="L8585" s="1"/>
  <c r="J8589"/>
  <c r="L8589" s="1"/>
  <c r="J8593"/>
  <c r="L8593" s="1"/>
  <c r="J8597"/>
  <c r="L8597" s="1"/>
  <c r="J8601"/>
  <c r="L8601" s="1"/>
  <c r="J8605"/>
  <c r="L8605" s="1"/>
  <c r="J8609"/>
  <c r="L8609" s="1"/>
  <c r="J8613"/>
  <c r="L8613" s="1"/>
  <c r="J8617"/>
  <c r="L8617" s="1"/>
  <c r="J8621"/>
  <c r="L8621" s="1"/>
  <c r="J8625"/>
  <c r="L8625" s="1"/>
  <c r="J8629"/>
  <c r="L8629" s="1"/>
  <c r="J8633"/>
  <c r="L8633" s="1"/>
  <c r="J8637"/>
  <c r="L8637" s="1"/>
  <c r="J8641"/>
  <c r="L8641" s="1"/>
  <c r="J8645"/>
  <c r="L8645" s="1"/>
  <c r="J8649"/>
  <c r="L8649" s="1"/>
  <c r="J8653"/>
  <c r="L8653" s="1"/>
  <c r="J8657"/>
  <c r="L8657" s="1"/>
  <c r="J8661"/>
  <c r="L8661" s="1"/>
  <c r="J8665"/>
  <c r="L8665" s="1"/>
  <c r="J8669"/>
  <c r="L8669" s="1"/>
  <c r="J8673"/>
  <c r="L8673" s="1"/>
  <c r="J8677"/>
  <c r="L8677" s="1"/>
  <c r="J8681"/>
  <c r="L8681" s="1"/>
  <c r="J8685"/>
  <c r="L8685" s="1"/>
  <c r="J8689"/>
  <c r="L8689" s="1"/>
  <c r="J8693"/>
  <c r="L8693" s="1"/>
  <c r="J8697"/>
  <c r="L8697" s="1"/>
  <c r="J8701"/>
  <c r="L8701" s="1"/>
  <c r="J8705"/>
  <c r="L8705" s="1"/>
  <c r="J8709"/>
  <c r="L8709" s="1"/>
  <c r="J8713"/>
  <c r="L8713" s="1"/>
  <c r="J8717"/>
  <c r="L8717" s="1"/>
  <c r="J8721"/>
  <c r="L8721" s="1"/>
  <c r="J8725"/>
  <c r="L8725" s="1"/>
  <c r="J8729"/>
  <c r="L8729" s="1"/>
  <c r="J8733"/>
  <c r="L8733" s="1"/>
  <c r="J8737"/>
  <c r="L8737" s="1"/>
  <c r="J8741"/>
  <c r="L8741" s="1"/>
  <c r="J8745"/>
  <c r="L8745" s="1"/>
  <c r="J8749"/>
  <c r="L8749" s="1"/>
  <c r="J8753"/>
  <c r="L8753" s="1"/>
  <c r="J8757"/>
  <c r="L8757" s="1"/>
  <c r="J8761"/>
  <c r="L8761" s="1"/>
  <c r="J8765"/>
  <c r="L8765" s="1"/>
  <c r="J8769"/>
  <c r="L8769" s="1"/>
  <c r="J8773"/>
  <c r="L8773" s="1"/>
  <c r="J8777"/>
  <c r="L8777" s="1"/>
  <c r="J8781"/>
  <c r="L8781" s="1"/>
  <c r="J8785"/>
  <c r="L8785" s="1"/>
  <c r="J8789"/>
  <c r="L8789" s="1"/>
  <c r="J8793"/>
  <c r="L8793" s="1"/>
  <c r="J8797"/>
  <c r="L8797" s="1"/>
  <c r="J8801"/>
  <c r="L8801" s="1"/>
  <c r="J8805"/>
  <c r="L8805" s="1"/>
  <c r="J8809"/>
  <c r="L8809" s="1"/>
  <c r="J8813"/>
  <c r="L8813" s="1"/>
  <c r="J8817"/>
  <c r="L8817" s="1"/>
  <c r="J8821"/>
  <c r="L8821" s="1"/>
  <c r="J8825"/>
  <c r="L8825" s="1"/>
  <c r="J8829"/>
  <c r="L8829" s="1"/>
  <c r="J8833"/>
  <c r="L8833" s="1"/>
  <c r="J8837"/>
  <c r="L8837" s="1"/>
  <c r="J8841"/>
  <c r="L8841" s="1"/>
  <c r="J8845"/>
  <c r="L8845" s="1"/>
  <c r="J8849"/>
  <c r="L8849" s="1"/>
  <c r="J8853"/>
  <c r="L8853" s="1"/>
  <c r="J8857"/>
  <c r="L8857" s="1"/>
  <c r="J8861"/>
  <c r="L8861" s="1"/>
  <c r="J8865"/>
  <c r="L8865" s="1"/>
  <c r="J8869"/>
  <c r="L8869" s="1"/>
  <c r="J8873"/>
  <c r="L8873" s="1"/>
  <c r="J8877"/>
  <c r="L8877" s="1"/>
  <c r="J8881"/>
  <c r="L8881" s="1"/>
  <c r="J8885"/>
  <c r="L8885" s="1"/>
  <c r="J8889"/>
  <c r="L8889" s="1"/>
  <c r="J8893"/>
  <c r="L8893" s="1"/>
  <c r="J8897"/>
  <c r="L8897" s="1"/>
  <c r="J8901"/>
  <c r="L8901" s="1"/>
  <c r="J8905"/>
  <c r="L8905" s="1"/>
  <c r="J8909"/>
  <c r="L8909" s="1"/>
  <c r="J8913"/>
  <c r="L8913" s="1"/>
  <c r="J8917"/>
  <c r="L8917" s="1"/>
  <c r="J8921"/>
  <c r="L8921" s="1"/>
  <c r="J8925"/>
  <c r="L8925" s="1"/>
  <c r="J8929"/>
  <c r="L8929" s="1"/>
  <c r="J8933"/>
  <c r="L8933" s="1"/>
  <c r="J8937"/>
  <c r="L8937" s="1"/>
  <c r="J8941"/>
  <c r="L8941" s="1"/>
  <c r="J8945"/>
  <c r="L8945" s="1"/>
  <c r="J8949"/>
  <c r="L8949" s="1"/>
  <c r="J8953"/>
  <c r="L8953" s="1"/>
  <c r="J8957"/>
  <c r="L8957" s="1"/>
  <c r="J8961"/>
  <c r="L8961" s="1"/>
  <c r="J8965"/>
  <c r="L8965" s="1"/>
  <c r="J8969"/>
  <c r="L8969" s="1"/>
  <c r="J8973"/>
  <c r="L8973" s="1"/>
  <c r="J8977"/>
  <c r="L8977" s="1"/>
  <c r="J8981"/>
  <c r="L8981" s="1"/>
  <c r="J8985"/>
  <c r="L8985" s="1"/>
  <c r="J8989"/>
  <c r="L8989" s="1"/>
  <c r="J8993"/>
  <c r="L8993" s="1"/>
  <c r="J8997"/>
  <c r="L8997" s="1"/>
  <c r="J9001"/>
  <c r="L9001" s="1"/>
  <c r="J9005"/>
  <c r="L9005" s="1"/>
  <c r="J9009"/>
  <c r="L9009" s="1"/>
  <c r="J9013"/>
  <c r="L9013" s="1"/>
  <c r="J9017"/>
  <c r="L9017" s="1"/>
  <c r="J9021"/>
  <c r="L9021" s="1"/>
  <c r="J9025"/>
  <c r="L9025" s="1"/>
  <c r="J9029"/>
  <c r="L9029" s="1"/>
  <c r="J9033"/>
  <c r="L9033" s="1"/>
  <c r="J9037"/>
  <c r="L9037" s="1"/>
  <c r="J9041"/>
  <c r="L9041" s="1"/>
  <c r="J9045"/>
  <c r="L9045" s="1"/>
  <c r="J9049"/>
  <c r="L9049" s="1"/>
  <c r="J9053"/>
  <c r="L9053" s="1"/>
  <c r="J9057"/>
  <c r="L9057" s="1"/>
  <c r="J9061"/>
  <c r="L9061" s="1"/>
  <c r="J9065"/>
  <c r="L9065" s="1"/>
  <c r="J9069"/>
  <c r="L9069" s="1"/>
  <c r="J9073"/>
  <c r="L9073" s="1"/>
  <c r="J9077"/>
  <c r="L9077" s="1"/>
  <c r="J9081"/>
  <c r="L9081" s="1"/>
  <c r="J9085"/>
  <c r="L9085" s="1"/>
  <c r="J9089"/>
  <c r="L9089" s="1"/>
  <c r="J9093"/>
  <c r="L9093" s="1"/>
  <c r="J9097"/>
  <c r="L9097" s="1"/>
  <c r="J9101"/>
  <c r="L9101" s="1"/>
  <c r="J9105"/>
  <c r="L9105" s="1"/>
  <c r="J9109"/>
  <c r="L9109" s="1"/>
  <c r="J9113"/>
  <c r="L9113" s="1"/>
  <c r="J9117"/>
  <c r="L9117" s="1"/>
  <c r="J9121"/>
  <c r="L9121" s="1"/>
  <c r="J9125"/>
  <c r="L9125" s="1"/>
  <c r="J9129"/>
  <c r="L9129" s="1"/>
  <c r="J9133"/>
  <c r="L9133" s="1"/>
  <c r="J9137"/>
  <c r="L9137" s="1"/>
  <c r="J9141"/>
  <c r="L9141" s="1"/>
  <c r="J9145"/>
  <c r="L9145" s="1"/>
  <c r="J9149"/>
  <c r="L9149" s="1"/>
  <c r="J9153"/>
  <c r="L9153" s="1"/>
  <c r="J9157"/>
  <c r="L9157" s="1"/>
  <c r="J9161"/>
  <c r="L9161" s="1"/>
  <c r="J9165"/>
  <c r="L9165" s="1"/>
  <c r="J9169"/>
  <c r="L9169" s="1"/>
  <c r="J9173"/>
  <c r="L9173" s="1"/>
  <c r="J9177"/>
  <c r="L9177" s="1"/>
  <c r="J9181"/>
  <c r="L9181" s="1"/>
  <c r="J9185"/>
  <c r="L9185" s="1"/>
  <c r="J9189"/>
  <c r="L9189" s="1"/>
  <c r="J9193"/>
  <c r="L9193" s="1"/>
  <c r="J9197"/>
  <c r="L9197" s="1"/>
  <c r="J9201"/>
  <c r="L9201" s="1"/>
  <c r="J9205"/>
  <c r="L9205" s="1"/>
  <c r="J9209"/>
  <c r="L9209" s="1"/>
  <c r="J9213"/>
  <c r="L9213" s="1"/>
  <c r="J9217"/>
  <c r="L9217" s="1"/>
  <c r="J9221"/>
  <c r="L9221" s="1"/>
  <c r="J9225"/>
  <c r="L9225" s="1"/>
  <c r="J9229"/>
  <c r="L9229" s="1"/>
  <c r="J9233"/>
  <c r="L9233" s="1"/>
  <c r="J9237"/>
  <c r="L9237" s="1"/>
  <c r="J9241"/>
  <c r="L9241" s="1"/>
  <c r="J9245"/>
  <c r="L9245" s="1"/>
  <c r="J9249"/>
  <c r="L9249" s="1"/>
  <c r="J9253"/>
  <c r="L9253" s="1"/>
  <c r="J9257"/>
  <c r="L9257" s="1"/>
  <c r="J9261"/>
  <c r="L9261" s="1"/>
  <c r="J9265"/>
  <c r="L9265" s="1"/>
  <c r="J9269"/>
  <c r="L9269" s="1"/>
  <c r="J9273"/>
  <c r="L9273" s="1"/>
  <c r="J9277"/>
  <c r="L9277" s="1"/>
  <c r="J9281"/>
  <c r="L9281" s="1"/>
  <c r="J9285"/>
  <c r="L9285" s="1"/>
  <c r="J9289"/>
  <c r="L9289" s="1"/>
  <c r="J9293"/>
  <c r="L9293" s="1"/>
  <c r="J9297"/>
  <c r="L9297" s="1"/>
  <c r="J9301"/>
  <c r="L9301" s="1"/>
  <c r="J9305"/>
  <c r="L9305" s="1"/>
  <c r="J9309"/>
  <c r="L9309" s="1"/>
  <c r="J9313"/>
  <c r="L9313" s="1"/>
  <c r="J9317"/>
  <c r="L9317" s="1"/>
  <c r="J9321"/>
  <c r="L9321" s="1"/>
  <c r="J9325"/>
  <c r="L9325" s="1"/>
  <c r="J9329"/>
  <c r="L9329" s="1"/>
  <c r="J9333"/>
  <c r="L9333" s="1"/>
  <c r="J9337"/>
  <c r="L9337" s="1"/>
  <c r="J9341"/>
  <c r="L9341" s="1"/>
  <c r="J9345"/>
  <c r="L9345" s="1"/>
  <c r="J9349"/>
  <c r="L9349" s="1"/>
  <c r="J9353"/>
  <c r="L9353" s="1"/>
  <c r="J9357"/>
  <c r="L9357" s="1"/>
  <c r="J9361"/>
  <c r="L9361" s="1"/>
  <c r="J9365"/>
  <c r="L9365" s="1"/>
  <c r="J9369"/>
  <c r="L9369" s="1"/>
  <c r="J9373"/>
  <c r="L9373" s="1"/>
  <c r="J9377"/>
  <c r="L9377" s="1"/>
  <c r="J9381"/>
  <c r="L9381" s="1"/>
  <c r="J9385"/>
  <c r="L9385" s="1"/>
  <c r="J9389"/>
  <c r="L9389" s="1"/>
  <c r="J9393"/>
  <c r="L9393" s="1"/>
  <c r="J9397"/>
  <c r="L9397" s="1"/>
  <c r="J9401"/>
  <c r="L9401" s="1"/>
  <c r="J9405"/>
  <c r="L9405" s="1"/>
  <c r="J9409"/>
  <c r="L9409" s="1"/>
  <c r="J9413"/>
  <c r="L9413" s="1"/>
  <c r="J9417"/>
  <c r="L9417" s="1"/>
  <c r="J9421"/>
  <c r="L9421" s="1"/>
  <c r="J9425"/>
  <c r="L9425" s="1"/>
  <c r="J9429"/>
  <c r="L9429" s="1"/>
  <c r="J9433"/>
  <c r="L9433" s="1"/>
  <c r="J9437"/>
  <c r="L9437" s="1"/>
  <c r="J9441"/>
  <c r="L9441" s="1"/>
  <c r="J9445"/>
  <c r="L9445" s="1"/>
  <c r="J9449"/>
  <c r="L9449" s="1"/>
  <c r="J9453"/>
  <c r="L9453" s="1"/>
  <c r="J9457"/>
  <c r="L9457" s="1"/>
  <c r="J9461"/>
  <c r="L9461" s="1"/>
  <c r="J9465"/>
  <c r="L9465" s="1"/>
  <c r="J9469"/>
  <c r="L9469" s="1"/>
  <c r="J9473"/>
  <c r="L9473" s="1"/>
  <c r="J9477"/>
  <c r="L9477" s="1"/>
  <c r="J9481"/>
  <c r="L9481" s="1"/>
  <c r="J9485"/>
  <c r="L9485" s="1"/>
  <c r="J9489"/>
  <c r="L9489" s="1"/>
  <c r="J9493"/>
  <c r="L9493" s="1"/>
  <c r="J9497"/>
  <c r="L9497" s="1"/>
  <c r="J9501"/>
  <c r="L9501" s="1"/>
  <c r="J9505"/>
  <c r="L9505" s="1"/>
  <c r="J9509"/>
  <c r="L9509" s="1"/>
  <c r="J9513"/>
  <c r="L9513" s="1"/>
  <c r="J9517"/>
  <c r="L9517" s="1"/>
  <c r="J9521"/>
  <c r="L9521" s="1"/>
  <c r="J9525"/>
  <c r="L9525" s="1"/>
  <c r="J9529"/>
  <c r="L9529" s="1"/>
  <c r="J9533"/>
  <c r="L9533" s="1"/>
  <c r="J9537"/>
  <c r="L9537" s="1"/>
  <c r="J9541"/>
  <c r="L9541" s="1"/>
  <c r="J9545"/>
  <c r="L9545" s="1"/>
  <c r="J9549"/>
  <c r="L9549" s="1"/>
  <c r="J9553"/>
  <c r="L9553" s="1"/>
  <c r="J9557"/>
  <c r="L9557" s="1"/>
  <c r="J9561"/>
  <c r="L9561" s="1"/>
  <c r="J9565"/>
  <c r="L9565" s="1"/>
  <c r="J9569"/>
  <c r="L9569" s="1"/>
  <c r="J9573"/>
  <c r="L9573" s="1"/>
  <c r="J9577"/>
  <c r="L9577" s="1"/>
  <c r="J9581"/>
  <c r="L9581" s="1"/>
  <c r="J9585"/>
  <c r="L9585" s="1"/>
  <c r="J9589"/>
  <c r="L9589" s="1"/>
  <c r="J9593"/>
  <c r="L9593" s="1"/>
  <c r="J9597"/>
  <c r="L9597" s="1"/>
  <c r="J9601"/>
  <c r="L9601" s="1"/>
  <c r="J9605"/>
  <c r="L9605" s="1"/>
  <c r="J9609"/>
  <c r="L9609" s="1"/>
  <c r="J9613"/>
  <c r="L9613" s="1"/>
  <c r="J9617"/>
  <c r="L9617" s="1"/>
  <c r="J9621"/>
  <c r="L9621" s="1"/>
  <c r="J9625"/>
  <c r="L9625" s="1"/>
  <c r="J9629"/>
  <c r="L9629" s="1"/>
  <c r="J9633"/>
  <c r="L9633" s="1"/>
  <c r="J9637"/>
  <c r="L9637" s="1"/>
  <c r="J9641"/>
  <c r="L9641" s="1"/>
  <c r="J9645"/>
  <c r="L9645" s="1"/>
  <c r="J9649"/>
  <c r="L9649" s="1"/>
  <c r="J9653"/>
  <c r="L9653" s="1"/>
  <c r="J9657"/>
  <c r="L9657" s="1"/>
  <c r="J9661"/>
  <c r="L9661" s="1"/>
  <c r="J9665"/>
  <c r="L9665" s="1"/>
  <c r="J9669"/>
  <c r="L9669" s="1"/>
  <c r="J9673"/>
  <c r="L9673" s="1"/>
  <c r="J9677"/>
  <c r="L9677" s="1"/>
  <c r="J9681"/>
  <c r="L9681" s="1"/>
  <c r="J9685"/>
  <c r="L9685" s="1"/>
  <c r="J9689"/>
  <c r="L9689" s="1"/>
  <c r="J9693"/>
  <c r="L9693" s="1"/>
  <c r="J9697"/>
  <c r="L9697" s="1"/>
  <c r="J9701"/>
  <c r="L9701" s="1"/>
  <c r="J9705"/>
  <c r="L9705" s="1"/>
  <c r="J9709"/>
  <c r="L9709" s="1"/>
  <c r="J9713"/>
  <c r="L9713" s="1"/>
  <c r="J9717"/>
  <c r="L9717" s="1"/>
  <c r="J9721"/>
  <c r="L9721" s="1"/>
  <c r="J9725"/>
  <c r="L9725" s="1"/>
  <c r="J9729"/>
  <c r="L9729" s="1"/>
  <c r="J9733"/>
  <c r="L9733" s="1"/>
  <c r="J9737"/>
  <c r="L9737" s="1"/>
  <c r="J9741"/>
  <c r="L9741" s="1"/>
  <c r="J9745"/>
  <c r="L9745" s="1"/>
  <c r="J9749"/>
  <c r="L9749" s="1"/>
  <c r="J9753"/>
  <c r="L9753" s="1"/>
  <c r="J9757"/>
  <c r="L9757" s="1"/>
  <c r="J9761"/>
  <c r="L9761" s="1"/>
  <c r="J9765"/>
  <c r="L9765" s="1"/>
  <c r="J9769"/>
  <c r="L9769" s="1"/>
  <c r="J9773"/>
  <c r="L9773" s="1"/>
  <c r="J9777"/>
  <c r="L9777" s="1"/>
  <c r="J9781"/>
  <c r="L9781" s="1"/>
  <c r="J9785"/>
  <c r="L9785" s="1"/>
  <c r="J9789"/>
  <c r="L9789" s="1"/>
  <c r="J9793"/>
  <c r="L9793" s="1"/>
  <c r="J9797"/>
  <c r="L9797" s="1"/>
  <c r="J9801"/>
  <c r="L9801" s="1"/>
  <c r="J9805"/>
  <c r="L9805" s="1"/>
  <c r="J9809"/>
  <c r="L9809" s="1"/>
  <c r="J9813"/>
  <c r="L9813" s="1"/>
  <c r="J9817"/>
  <c r="L9817" s="1"/>
  <c r="J9821"/>
  <c r="L9821" s="1"/>
  <c r="J9825"/>
  <c r="L9825" s="1"/>
  <c r="J9829"/>
  <c r="L9829" s="1"/>
  <c r="J9833"/>
  <c r="L9833" s="1"/>
  <c r="J9837"/>
  <c r="L9837" s="1"/>
  <c r="J9841"/>
  <c r="L9841" s="1"/>
  <c r="J9845"/>
  <c r="L9845" s="1"/>
  <c r="J9849"/>
  <c r="L9849" s="1"/>
  <c r="J9853"/>
  <c r="L9853" s="1"/>
  <c r="J9857"/>
  <c r="L9857" s="1"/>
  <c r="J9861"/>
  <c r="L9861" s="1"/>
  <c r="J9865"/>
  <c r="L9865" s="1"/>
  <c r="J9869"/>
  <c r="L9869" s="1"/>
  <c r="J9873"/>
  <c r="L9873" s="1"/>
  <c r="J9877"/>
  <c r="L9877" s="1"/>
  <c r="J9881"/>
  <c r="L9881" s="1"/>
  <c r="J9885"/>
  <c r="L9885" s="1"/>
  <c r="J9889"/>
  <c r="L9889" s="1"/>
  <c r="J9893"/>
  <c r="L9893" s="1"/>
  <c r="J9897"/>
  <c r="L9897" s="1"/>
  <c r="J9901"/>
  <c r="L9901" s="1"/>
  <c r="J9905"/>
  <c r="L9905" s="1"/>
  <c r="J9909"/>
  <c r="L9909" s="1"/>
  <c r="J9913"/>
  <c r="L9913" s="1"/>
  <c r="J9917"/>
  <c r="L9917" s="1"/>
  <c r="J9921"/>
  <c r="L9921" s="1"/>
  <c r="J9925"/>
  <c r="L9925" s="1"/>
  <c r="J9929"/>
  <c r="L9929" s="1"/>
  <c r="J9933"/>
  <c r="L9933" s="1"/>
  <c r="J9937"/>
  <c r="L9937" s="1"/>
  <c r="J9941"/>
  <c r="L9941" s="1"/>
  <c r="J9945"/>
  <c r="L9945" s="1"/>
  <c r="J9949"/>
  <c r="L9949" s="1"/>
  <c r="J9953"/>
  <c r="L9953" s="1"/>
  <c r="J9957"/>
  <c r="L9957" s="1"/>
  <c r="J9961"/>
  <c r="L9961" s="1"/>
  <c r="J9965"/>
  <c r="L9965" s="1"/>
  <c r="J9969"/>
  <c r="L9969" s="1"/>
  <c r="J9973"/>
  <c r="L9973" s="1"/>
  <c r="J9977"/>
  <c r="L9977" s="1"/>
  <c r="J9981"/>
  <c r="L9981" s="1"/>
  <c r="J9985"/>
  <c r="L9985" s="1"/>
  <c r="J9989"/>
  <c r="L9989" s="1"/>
  <c r="J9993"/>
  <c r="L9993" s="1"/>
  <c r="J9997"/>
  <c r="L9997" s="1"/>
  <c r="J10001"/>
  <c r="L10001" s="1"/>
  <c r="J10005"/>
  <c r="L10005" s="1"/>
  <c r="J10009"/>
  <c r="L10009" s="1"/>
  <c r="J10013"/>
  <c r="L10013" s="1"/>
  <c r="J10017"/>
  <c r="L10017" s="1"/>
  <c r="J10021"/>
  <c r="L10021" s="1"/>
  <c r="J10025"/>
  <c r="L10025" s="1"/>
  <c r="J10029"/>
  <c r="L10029" s="1"/>
  <c r="J10033"/>
  <c r="L10033" s="1"/>
  <c r="J10037"/>
  <c r="L10037" s="1"/>
  <c r="J10041"/>
  <c r="L10041" s="1"/>
  <c r="J10045"/>
  <c r="L10045" s="1"/>
  <c r="J10049"/>
  <c r="L10049" s="1"/>
  <c r="J10053"/>
  <c r="L10053" s="1"/>
  <c r="J10057"/>
  <c r="L10057" s="1"/>
  <c r="J10061"/>
  <c r="L10061" s="1"/>
  <c r="J10065"/>
  <c r="L10065" s="1"/>
  <c r="J10069"/>
  <c r="L10069" s="1"/>
  <c r="J10073"/>
  <c r="L10073" s="1"/>
  <c r="J10077"/>
  <c r="L10077" s="1"/>
  <c r="J10081"/>
  <c r="L10081" s="1"/>
  <c r="J10085"/>
  <c r="L10085" s="1"/>
  <c r="J10089"/>
  <c r="L10089" s="1"/>
  <c r="J10093"/>
  <c r="L10093" s="1"/>
  <c r="J10097"/>
  <c r="L10097" s="1"/>
  <c r="J10101"/>
  <c r="L10101" s="1"/>
  <c r="J10105"/>
  <c r="L10105" s="1"/>
  <c r="J10109"/>
  <c r="L10109" s="1"/>
  <c r="J10113"/>
  <c r="L10113" s="1"/>
  <c r="J10117"/>
  <c r="L10117" s="1"/>
  <c r="J10121"/>
  <c r="L10121" s="1"/>
  <c r="J10125"/>
  <c r="L10125" s="1"/>
  <c r="J10129"/>
  <c r="L10129" s="1"/>
  <c r="J10133"/>
  <c r="L10133" s="1"/>
  <c r="J10137"/>
  <c r="L10137" s="1"/>
  <c r="J10141"/>
  <c r="L10141" s="1"/>
  <c r="J10145"/>
  <c r="L10145" s="1"/>
  <c r="J10149"/>
  <c r="L10149" s="1"/>
  <c r="J10153"/>
  <c r="L10153" s="1"/>
  <c r="J10157"/>
  <c r="L10157" s="1"/>
  <c r="J10161"/>
  <c r="L10161" s="1"/>
  <c r="J10165"/>
  <c r="L10165" s="1"/>
  <c r="J10169"/>
  <c r="L10169" s="1"/>
  <c r="J10173"/>
  <c r="L10173" s="1"/>
  <c r="J10177"/>
  <c r="L10177" s="1"/>
  <c r="J10181"/>
  <c r="L10181" s="1"/>
  <c r="J10185"/>
  <c r="L10185" s="1"/>
  <c r="J10189"/>
  <c r="L10189" s="1"/>
  <c r="J10193"/>
  <c r="L10193" s="1"/>
  <c r="J10197"/>
  <c r="L10197" s="1"/>
  <c r="J10201"/>
  <c r="L10201" s="1"/>
  <c r="J10205"/>
  <c r="L10205" s="1"/>
  <c r="J10209"/>
  <c r="L10209" s="1"/>
  <c r="J10213"/>
  <c r="L10213" s="1"/>
  <c r="J10217"/>
  <c r="L10217" s="1"/>
  <c r="J10221"/>
  <c r="L10221" s="1"/>
  <c r="J10225"/>
  <c r="L10225" s="1"/>
  <c r="J10229"/>
  <c r="L10229" s="1"/>
  <c r="J10233"/>
  <c r="L10233" s="1"/>
  <c r="J10237"/>
  <c r="L10237" s="1"/>
  <c r="J10241"/>
  <c r="L10241" s="1"/>
  <c r="J10245"/>
  <c r="L10245" s="1"/>
  <c r="J10249"/>
  <c r="L10249" s="1"/>
  <c r="J10253"/>
  <c r="L10253" s="1"/>
  <c r="J10257"/>
  <c r="L10257" s="1"/>
  <c r="J10261"/>
  <c r="L10261" s="1"/>
  <c r="J10265"/>
  <c r="L10265" s="1"/>
  <c r="J10269"/>
  <c r="L10269" s="1"/>
  <c r="J10273"/>
  <c r="L10273" s="1"/>
  <c r="J10277"/>
  <c r="L10277" s="1"/>
  <c r="J10281"/>
  <c r="L10281" s="1"/>
  <c r="J10285"/>
  <c r="L10285" s="1"/>
  <c r="J10289"/>
  <c r="L10289" s="1"/>
  <c r="J10293"/>
  <c r="L10293" s="1"/>
  <c r="J10297"/>
  <c r="L10297" s="1"/>
  <c r="J10301"/>
  <c r="L10301" s="1"/>
  <c r="J10305"/>
  <c r="L10305" s="1"/>
  <c r="J10309"/>
  <c r="L10309" s="1"/>
  <c r="J10313"/>
  <c r="L10313" s="1"/>
  <c r="J10317"/>
  <c r="L10317" s="1"/>
  <c r="J10321"/>
  <c r="L10321" s="1"/>
  <c r="J10325"/>
  <c r="L10325" s="1"/>
  <c r="J10329"/>
  <c r="L10329" s="1"/>
  <c r="J10333"/>
  <c r="L10333" s="1"/>
  <c r="J10337"/>
  <c r="L10337" s="1"/>
  <c r="J10341"/>
  <c r="L10341" s="1"/>
  <c r="J10345"/>
  <c r="L10345" s="1"/>
  <c r="J10349"/>
  <c r="L10349" s="1"/>
  <c r="J10353"/>
  <c r="L10353" s="1"/>
  <c r="J10357"/>
  <c r="L10357" s="1"/>
  <c r="J10361"/>
  <c r="L10361" s="1"/>
  <c r="J10365"/>
  <c r="L10365" s="1"/>
  <c r="J10369"/>
  <c r="L10369" s="1"/>
  <c r="J10373"/>
  <c r="L10373" s="1"/>
  <c r="J10377"/>
  <c r="L10377" s="1"/>
  <c r="J10381"/>
  <c r="L10381" s="1"/>
  <c r="J10385"/>
  <c r="L10385" s="1"/>
  <c r="J10389"/>
  <c r="L10389" s="1"/>
  <c r="J10393"/>
  <c r="L10393" s="1"/>
  <c r="J10397"/>
  <c r="L10397" s="1"/>
  <c r="J10401"/>
  <c r="L10401" s="1"/>
  <c r="J10405"/>
  <c r="L10405" s="1"/>
  <c r="J10409"/>
  <c r="L10409" s="1"/>
  <c r="J10413"/>
  <c r="L10413" s="1"/>
  <c r="J10417"/>
  <c r="L10417" s="1"/>
  <c r="J10421"/>
  <c r="L10421" s="1"/>
  <c r="J10425"/>
  <c r="L10425" s="1"/>
  <c r="J10429"/>
  <c r="L10429" s="1"/>
  <c r="J10433"/>
  <c r="L10433" s="1"/>
  <c r="J10437"/>
  <c r="L10437" s="1"/>
  <c r="J10441"/>
  <c r="L10441" s="1"/>
  <c r="J10445"/>
  <c r="L10445" s="1"/>
  <c r="J10449"/>
  <c r="L10449" s="1"/>
  <c r="J10453"/>
  <c r="L10453" s="1"/>
  <c r="J10457"/>
  <c r="L10457" s="1"/>
  <c r="J10461"/>
  <c r="L10461" s="1"/>
  <c r="J10465"/>
  <c r="L10465" s="1"/>
  <c r="J10469"/>
  <c r="L10469" s="1"/>
  <c r="J10473"/>
  <c r="L10473" s="1"/>
  <c r="J10477"/>
  <c r="L10477" s="1"/>
  <c r="J10481"/>
  <c r="L10481" s="1"/>
  <c r="J10485"/>
  <c r="L10485" s="1"/>
  <c r="J10489"/>
  <c r="L10489" s="1"/>
  <c r="J10493"/>
  <c r="L10493" s="1"/>
  <c r="J10497"/>
  <c r="L10497" s="1"/>
  <c r="J10501"/>
  <c r="L10501" s="1"/>
  <c r="J10505"/>
  <c r="L10505" s="1"/>
  <c r="J10509"/>
  <c r="L10509" s="1"/>
  <c r="J10513"/>
  <c r="L10513" s="1"/>
  <c r="J10517"/>
  <c r="L10517" s="1"/>
  <c r="J10521"/>
  <c r="L10521" s="1"/>
  <c r="J10525"/>
  <c r="L10525" s="1"/>
  <c r="J10529"/>
  <c r="L10529" s="1"/>
  <c r="J10533"/>
  <c r="L10533" s="1"/>
  <c r="J10537"/>
  <c r="L10537" s="1"/>
  <c r="J10541"/>
  <c r="L10541" s="1"/>
  <c r="J10545"/>
  <c r="L10545" s="1"/>
  <c r="J10549"/>
  <c r="L10549" s="1"/>
  <c r="J10553"/>
  <c r="L10553" s="1"/>
  <c r="J10557"/>
  <c r="L10557" s="1"/>
  <c r="J10561"/>
  <c r="L10561" s="1"/>
  <c r="J10565"/>
  <c r="L10565" s="1"/>
  <c r="J10569"/>
  <c r="L10569" s="1"/>
  <c r="J10573"/>
  <c r="L10573" s="1"/>
  <c r="J10577"/>
  <c r="L10577" s="1"/>
  <c r="J10581"/>
  <c r="L10581" s="1"/>
  <c r="J10585"/>
  <c r="L10585" s="1"/>
  <c r="J10589"/>
  <c r="L10589" s="1"/>
  <c r="J10593"/>
  <c r="L10593" s="1"/>
  <c r="J10597"/>
  <c r="L10597" s="1"/>
  <c r="J10601"/>
  <c r="L10601" s="1"/>
  <c r="J10605"/>
  <c r="L10605" s="1"/>
  <c r="J10609"/>
  <c r="L10609" s="1"/>
  <c r="J10613"/>
  <c r="L10613" s="1"/>
  <c r="J10617"/>
  <c r="L10617" s="1"/>
  <c r="J10621"/>
  <c r="L10621" s="1"/>
  <c r="J10625"/>
  <c r="L10625" s="1"/>
  <c r="J10629"/>
  <c r="L10629" s="1"/>
  <c r="J10633"/>
  <c r="L10633" s="1"/>
  <c r="J10637"/>
  <c r="L10637" s="1"/>
  <c r="J10641"/>
  <c r="L10641" s="1"/>
  <c r="J10645"/>
  <c r="L10645" s="1"/>
  <c r="J10649"/>
  <c r="L10649" s="1"/>
  <c r="J10653"/>
  <c r="L10653" s="1"/>
  <c r="J10657"/>
  <c r="L10657" s="1"/>
  <c r="J10661"/>
  <c r="L10661" s="1"/>
  <c r="J10665"/>
  <c r="L10665" s="1"/>
  <c r="J10669"/>
  <c r="L10669" s="1"/>
  <c r="J10673"/>
  <c r="L10673" s="1"/>
  <c r="J10677"/>
  <c r="L10677" s="1"/>
  <c r="J10681"/>
  <c r="L10681" s="1"/>
  <c r="J10685"/>
  <c r="L10685" s="1"/>
  <c r="J10689"/>
  <c r="L10689" s="1"/>
  <c r="J10693"/>
  <c r="L10693" s="1"/>
  <c r="J10697"/>
  <c r="L10697" s="1"/>
  <c r="J10701"/>
  <c r="L10701" s="1"/>
  <c r="J10705"/>
  <c r="L10705" s="1"/>
  <c r="J10709"/>
  <c r="L10709" s="1"/>
  <c r="J10713"/>
  <c r="L10713" s="1"/>
  <c r="J10717"/>
  <c r="L10717" s="1"/>
  <c r="J10721"/>
  <c r="L10721" s="1"/>
  <c r="J10725"/>
  <c r="L10725" s="1"/>
  <c r="J10729"/>
  <c r="L10729" s="1"/>
  <c r="J10733"/>
  <c r="L10733" s="1"/>
  <c r="J10737"/>
  <c r="L10737" s="1"/>
  <c r="J10741"/>
  <c r="L10741" s="1"/>
  <c r="J10745"/>
  <c r="L10745" s="1"/>
  <c r="J10749"/>
  <c r="L10749" s="1"/>
  <c r="J10753"/>
  <c r="L10753" s="1"/>
  <c r="J10757"/>
  <c r="L10757" s="1"/>
  <c r="J10761"/>
  <c r="L10761" s="1"/>
  <c r="J10765"/>
  <c r="L10765" s="1"/>
  <c r="J10769"/>
  <c r="L10769" s="1"/>
  <c r="J10773"/>
  <c r="L10773" s="1"/>
  <c r="J10777"/>
  <c r="L10777" s="1"/>
  <c r="J10781"/>
  <c r="L10781" s="1"/>
  <c r="J10785"/>
  <c r="L10785" s="1"/>
  <c r="J10789"/>
  <c r="L10789" s="1"/>
  <c r="J10793"/>
  <c r="L10793" s="1"/>
  <c r="J10797"/>
  <c r="L10797" s="1"/>
  <c r="J10801"/>
  <c r="L10801" s="1"/>
  <c r="J10805"/>
  <c r="L10805" s="1"/>
  <c r="J10809"/>
  <c r="L10809" s="1"/>
  <c r="J10813"/>
  <c r="L10813" s="1"/>
  <c r="J10817"/>
  <c r="L10817" s="1"/>
  <c r="J10821"/>
  <c r="L10821" s="1"/>
  <c r="J10825"/>
  <c r="L10825" s="1"/>
  <c r="J10829"/>
  <c r="L10829" s="1"/>
  <c r="J10833"/>
  <c r="L10833" s="1"/>
  <c r="J10837"/>
  <c r="L10837" s="1"/>
  <c r="J10841"/>
  <c r="L10841" s="1"/>
  <c r="J10845"/>
  <c r="L10845" s="1"/>
  <c r="J10849"/>
  <c r="L10849" s="1"/>
  <c r="J10853"/>
  <c r="L10853" s="1"/>
  <c r="J10857"/>
  <c r="L10857" s="1"/>
  <c r="J10861"/>
  <c r="L10861" s="1"/>
  <c r="J10865"/>
  <c r="L10865" s="1"/>
  <c r="J10869"/>
  <c r="L10869" s="1"/>
  <c r="J10873"/>
  <c r="L10873" s="1"/>
  <c r="J10877"/>
  <c r="L10877" s="1"/>
  <c r="J10881"/>
  <c r="L10881" s="1"/>
  <c r="J10885"/>
  <c r="L10885" s="1"/>
  <c r="J10889"/>
  <c r="L10889" s="1"/>
  <c r="J10893"/>
  <c r="L10893" s="1"/>
  <c r="J10897"/>
  <c r="L10897" s="1"/>
  <c r="J10901"/>
  <c r="L10901" s="1"/>
  <c r="J10905"/>
  <c r="L10905" s="1"/>
  <c r="J10909"/>
  <c r="L10909" s="1"/>
  <c r="J10913"/>
  <c r="L10913" s="1"/>
  <c r="J10917"/>
  <c r="L10917" s="1"/>
  <c r="J10921"/>
  <c r="L10921" s="1"/>
  <c r="J10925"/>
  <c r="L10925" s="1"/>
  <c r="J10929"/>
  <c r="L10929" s="1"/>
  <c r="J10933"/>
  <c r="L10933" s="1"/>
  <c r="J10937"/>
  <c r="L10937" s="1"/>
  <c r="J10941"/>
  <c r="L10941" s="1"/>
  <c r="J10945"/>
  <c r="L10945" s="1"/>
  <c r="J10949"/>
  <c r="L10949" s="1"/>
  <c r="J10953"/>
  <c r="L10953" s="1"/>
  <c r="J10957"/>
  <c r="L10957" s="1"/>
  <c r="J10961"/>
  <c r="L10961" s="1"/>
  <c r="J10965"/>
  <c r="L10965" s="1"/>
  <c r="J10969"/>
  <c r="L10969" s="1"/>
  <c r="J10973"/>
  <c r="L10973" s="1"/>
  <c r="J10977"/>
  <c r="L10977" s="1"/>
  <c r="J10981"/>
  <c r="L10981" s="1"/>
  <c r="J10985"/>
  <c r="L10985" s="1"/>
  <c r="J10989"/>
  <c r="L10989" s="1"/>
  <c r="J10993"/>
  <c r="L10993" s="1"/>
  <c r="J10997"/>
  <c r="L10997" s="1"/>
  <c r="J11001"/>
  <c r="L11001" s="1"/>
  <c r="J11005"/>
  <c r="L11005" s="1"/>
  <c r="J11009"/>
  <c r="L11009" s="1"/>
  <c r="J11013"/>
  <c r="L11013" s="1"/>
  <c r="J11017"/>
  <c r="L11017" s="1"/>
  <c r="J11021"/>
  <c r="L11021" s="1"/>
  <c r="J11025"/>
  <c r="L11025" s="1"/>
  <c r="J11029"/>
  <c r="L11029" s="1"/>
  <c r="J11033"/>
  <c r="L11033" s="1"/>
  <c r="J11037"/>
  <c r="L11037" s="1"/>
  <c r="J11041"/>
  <c r="L11041" s="1"/>
  <c r="J11045"/>
  <c r="L11045" s="1"/>
  <c r="J11049"/>
  <c r="L11049" s="1"/>
  <c r="J11053"/>
  <c r="L11053" s="1"/>
  <c r="J11057"/>
  <c r="L11057" s="1"/>
  <c r="J11061"/>
  <c r="L11061" s="1"/>
  <c r="J11065"/>
  <c r="L11065" s="1"/>
  <c r="J11069"/>
  <c r="L11069" s="1"/>
  <c r="J11073"/>
  <c r="L11073" s="1"/>
  <c r="J11077"/>
  <c r="L11077" s="1"/>
  <c r="J11081"/>
  <c r="L11081" s="1"/>
  <c r="J11085"/>
  <c r="L11085" s="1"/>
  <c r="J11089"/>
  <c r="L11089" s="1"/>
  <c r="J11093"/>
  <c r="L11093" s="1"/>
  <c r="J11097"/>
  <c r="L11097" s="1"/>
  <c r="J11101"/>
  <c r="L11101" s="1"/>
  <c r="J11105"/>
  <c r="L11105" s="1"/>
  <c r="J11109"/>
  <c r="L11109" s="1"/>
  <c r="J11113"/>
  <c r="L11113" s="1"/>
  <c r="J11117"/>
  <c r="L11117" s="1"/>
  <c r="J11121"/>
  <c r="L11121" s="1"/>
  <c r="J11125"/>
  <c r="L11125" s="1"/>
  <c r="J11129"/>
  <c r="L11129" s="1"/>
  <c r="J11133"/>
  <c r="L11133" s="1"/>
  <c r="J11137"/>
  <c r="L11137" s="1"/>
  <c r="J11141"/>
  <c r="L11141" s="1"/>
  <c r="J11145"/>
  <c r="L11145" s="1"/>
  <c r="J11149"/>
  <c r="L11149" s="1"/>
  <c r="J11153"/>
  <c r="L11153" s="1"/>
  <c r="J11157"/>
  <c r="L11157" s="1"/>
  <c r="J11161"/>
  <c r="L11161" s="1"/>
  <c r="J11165"/>
  <c r="L11165" s="1"/>
  <c r="J11169"/>
  <c r="L11169" s="1"/>
  <c r="J11173"/>
  <c r="L11173" s="1"/>
  <c r="J11177"/>
  <c r="L11177" s="1"/>
  <c r="J11181"/>
  <c r="L11181" s="1"/>
  <c r="J11185"/>
  <c r="L11185" s="1"/>
  <c r="J11189"/>
  <c r="L11189" s="1"/>
  <c r="J11193"/>
  <c r="L11193" s="1"/>
  <c r="J11197"/>
  <c r="L11197" s="1"/>
  <c r="J11201"/>
  <c r="L11201" s="1"/>
  <c r="J11205"/>
  <c r="L11205" s="1"/>
  <c r="J11209"/>
  <c r="L11209" s="1"/>
  <c r="J11213"/>
  <c r="L11213" s="1"/>
  <c r="J11217"/>
  <c r="L11217" s="1"/>
  <c r="J11221"/>
  <c r="L11221" s="1"/>
  <c r="J11225"/>
  <c r="L11225" s="1"/>
  <c r="J11229"/>
  <c r="L11229" s="1"/>
  <c r="J11233"/>
  <c r="L11233" s="1"/>
  <c r="J11237"/>
  <c r="L11237" s="1"/>
  <c r="J11241"/>
  <c r="L11241" s="1"/>
  <c r="J11245"/>
  <c r="L11245" s="1"/>
  <c r="J11249"/>
  <c r="L11249" s="1"/>
  <c r="J11253"/>
  <c r="L11253" s="1"/>
  <c r="J11257"/>
  <c r="L11257" s="1"/>
  <c r="J11261"/>
  <c r="L11261" s="1"/>
  <c r="J11265"/>
  <c r="L11265" s="1"/>
  <c r="J11269"/>
  <c r="L11269" s="1"/>
  <c r="J11273"/>
  <c r="L11273" s="1"/>
  <c r="J11277"/>
  <c r="L11277" s="1"/>
  <c r="J11281"/>
  <c r="L11281" s="1"/>
  <c r="J11285"/>
  <c r="L11285" s="1"/>
  <c r="J11289"/>
  <c r="L11289" s="1"/>
  <c r="J11293"/>
  <c r="L11293" s="1"/>
  <c r="J11297"/>
  <c r="L11297" s="1"/>
  <c r="J11301"/>
  <c r="L11301" s="1"/>
  <c r="J11305"/>
  <c r="L11305" s="1"/>
  <c r="J11309"/>
  <c r="L11309" s="1"/>
  <c r="J11313"/>
  <c r="L11313" s="1"/>
  <c r="J11317"/>
  <c r="L11317" s="1"/>
  <c r="J11321"/>
  <c r="L11321" s="1"/>
  <c r="J11325"/>
  <c r="L11325" s="1"/>
  <c r="J11329"/>
  <c r="L11329" s="1"/>
  <c r="J11333"/>
  <c r="L11333" s="1"/>
  <c r="J11337"/>
  <c r="L11337" s="1"/>
  <c r="J11341"/>
  <c r="L11341" s="1"/>
  <c r="J11345"/>
  <c r="L11345" s="1"/>
  <c r="J11349"/>
  <c r="L11349" s="1"/>
  <c r="J11353"/>
  <c r="L11353" s="1"/>
  <c r="J11357"/>
  <c r="L11357" s="1"/>
  <c r="J11361"/>
  <c r="L11361" s="1"/>
  <c r="J11365"/>
  <c r="L11365" s="1"/>
  <c r="J11369"/>
  <c r="L11369" s="1"/>
  <c r="J11373"/>
  <c r="L11373" s="1"/>
  <c r="J11377"/>
  <c r="L11377" s="1"/>
  <c r="J11381"/>
  <c r="L11381" s="1"/>
  <c r="J11385"/>
  <c r="L11385" s="1"/>
  <c r="J11389"/>
  <c r="L11389" s="1"/>
  <c r="J11393"/>
  <c r="L11393" s="1"/>
  <c r="J11397"/>
  <c r="L11397" s="1"/>
  <c r="J11401"/>
  <c r="L11401" s="1"/>
  <c r="J11405"/>
  <c r="L11405" s="1"/>
  <c r="J11409"/>
  <c r="L11409" s="1"/>
  <c r="J11413"/>
  <c r="L11413" s="1"/>
  <c r="J11417"/>
  <c r="J11421"/>
  <c r="J11425"/>
  <c r="J11429"/>
  <c r="J11433"/>
  <c r="J11437"/>
  <c r="J11441"/>
  <c r="J11445"/>
  <c r="J11449"/>
  <c r="J11453"/>
  <c r="J11457"/>
  <c r="J11461"/>
  <c r="J11465"/>
  <c r="J11469"/>
  <c r="J11473"/>
  <c r="J11477"/>
  <c r="J11481"/>
  <c r="J11485"/>
  <c r="J11489"/>
  <c r="J11493"/>
  <c r="J11497"/>
  <c r="J11501"/>
  <c r="J11505"/>
  <c r="J11509"/>
  <c r="J11513"/>
  <c r="J11517"/>
  <c r="J11521"/>
  <c r="J11525"/>
  <c r="J11529"/>
  <c r="J11533"/>
  <c r="J11537"/>
  <c r="J11541"/>
  <c r="J11545"/>
  <c r="J11549"/>
  <c r="J11553"/>
  <c r="J11557"/>
  <c r="J11561"/>
  <c r="J11565"/>
  <c r="J11569"/>
  <c r="J11573"/>
  <c r="J11577"/>
  <c r="J11581"/>
  <c r="J11585"/>
  <c r="J11589"/>
  <c r="J11593"/>
  <c r="J11597"/>
  <c r="J11601"/>
  <c r="J11605"/>
  <c r="J11609"/>
  <c r="J11613"/>
  <c r="J11617"/>
  <c r="J11621"/>
  <c r="J11625"/>
  <c r="J11629"/>
  <c r="J11633"/>
  <c r="J11637"/>
  <c r="J11641"/>
  <c r="J11645"/>
  <c r="J11649"/>
  <c r="J11653"/>
  <c r="J11657"/>
  <c r="J11661"/>
  <c r="J11665"/>
  <c r="J11669"/>
  <c r="J11673"/>
  <c r="J11677"/>
  <c r="J11681"/>
  <c r="J11685"/>
  <c r="J11689"/>
  <c r="J11693"/>
  <c r="J11697"/>
  <c r="J11701"/>
  <c r="J11705"/>
  <c r="J11709"/>
  <c r="J11713"/>
  <c r="J11717"/>
  <c r="J11721"/>
  <c r="J11725"/>
  <c r="J11729"/>
  <c r="J11733"/>
  <c r="J11737"/>
  <c r="J11741"/>
  <c r="J11745"/>
  <c r="J11749"/>
  <c r="J11753"/>
  <c r="J11757"/>
  <c r="J11761"/>
  <c r="J11765"/>
  <c r="J11769"/>
  <c r="J11773"/>
  <c r="J11777"/>
  <c r="J11781"/>
  <c r="J11785"/>
  <c r="J11789"/>
  <c r="J11793"/>
  <c r="J11797"/>
  <c r="J11801"/>
  <c r="J11805"/>
  <c r="J11809"/>
  <c r="J11813"/>
  <c r="J11817"/>
  <c r="J11821"/>
  <c r="J11825"/>
  <c r="L11825" s="1"/>
  <c r="J11829"/>
  <c r="L11829" s="1"/>
  <c r="J11833"/>
  <c r="L11833" s="1"/>
  <c r="J11837"/>
  <c r="L11837" s="1"/>
  <c r="J11841"/>
  <c r="L11841" s="1"/>
  <c r="J11845"/>
  <c r="L11845" s="1"/>
  <c r="J11849"/>
  <c r="L11849" s="1"/>
  <c r="J11853"/>
  <c r="L11853" s="1"/>
  <c r="J11857"/>
  <c r="L11857" s="1"/>
  <c r="J11861"/>
  <c r="L11861" s="1"/>
  <c r="J11865"/>
  <c r="L11865" s="1"/>
  <c r="J11869"/>
  <c r="L11869" s="1"/>
  <c r="J11873"/>
  <c r="L11873" s="1"/>
  <c r="J11877"/>
  <c r="L11877" s="1"/>
  <c r="J11881"/>
  <c r="L11881" s="1"/>
  <c r="J11885"/>
  <c r="L11885" s="1"/>
  <c r="J11889"/>
  <c r="L11889" s="1"/>
  <c r="J11893"/>
  <c r="L11893" s="1"/>
  <c r="J11897"/>
  <c r="L11897" s="1"/>
  <c r="J11901"/>
  <c r="L11901" s="1"/>
  <c r="J11905"/>
  <c r="L11905" s="1"/>
  <c r="J11909"/>
  <c r="L11909" s="1"/>
  <c r="J11913"/>
  <c r="L11913" s="1"/>
  <c r="J11917"/>
  <c r="L11917" s="1"/>
  <c r="J11921"/>
  <c r="L11921" s="1"/>
  <c r="J11925"/>
  <c r="L11925" s="1"/>
  <c r="J11929"/>
  <c r="L11929" s="1"/>
  <c r="J11933"/>
  <c r="L11933" s="1"/>
  <c r="J11937"/>
  <c r="L11937" s="1"/>
  <c r="J11941"/>
  <c r="L11941" s="1"/>
  <c r="J11945"/>
  <c r="L11945" s="1"/>
  <c r="J11949"/>
  <c r="L11949" s="1"/>
  <c r="J11953"/>
  <c r="L11953" s="1"/>
  <c r="J11957"/>
  <c r="L11957" s="1"/>
  <c r="J11961"/>
  <c r="L11961" s="1"/>
  <c r="J11965"/>
  <c r="L11965" s="1"/>
  <c r="J11969"/>
  <c r="L11969" s="1"/>
  <c r="J11973"/>
  <c r="L11973" s="1"/>
  <c r="J11977"/>
  <c r="L11977" s="1"/>
  <c r="J11981"/>
  <c r="L11981" s="1"/>
  <c r="J11985"/>
  <c r="L11985" s="1"/>
  <c r="J11989"/>
  <c r="L11989" s="1"/>
  <c r="J11993"/>
  <c r="L11993" s="1"/>
  <c r="J11997"/>
  <c r="L11997" s="1"/>
  <c r="J12001"/>
  <c r="L12001" s="1"/>
  <c r="J12005"/>
  <c r="L12005" s="1"/>
  <c r="J12009"/>
  <c r="L12009" s="1"/>
  <c r="J12013"/>
  <c r="L12013" s="1"/>
  <c r="J12017"/>
  <c r="L12017" s="1"/>
  <c r="J12021"/>
  <c r="L12021" s="1"/>
  <c r="J12025"/>
  <c r="L12025" s="1"/>
  <c r="J12029"/>
  <c r="L12029" s="1"/>
  <c r="J12033"/>
  <c r="L12033" s="1"/>
  <c r="J12037"/>
  <c r="L12037" s="1"/>
  <c r="J12041"/>
  <c r="L12041" s="1"/>
  <c r="J12045"/>
  <c r="L12045" s="1"/>
  <c r="J12049"/>
  <c r="L12049" s="1"/>
  <c r="J12053"/>
  <c r="L12053" s="1"/>
  <c r="J12057"/>
  <c r="L12057" s="1"/>
  <c r="J12061"/>
  <c r="L12061" s="1"/>
  <c r="J12065"/>
  <c r="L12065" s="1"/>
  <c r="J12069"/>
  <c r="L12069" s="1"/>
  <c r="J12073"/>
  <c r="L12073" s="1"/>
  <c r="J12077"/>
  <c r="L12077" s="1"/>
  <c r="J12081"/>
  <c r="L12081" s="1"/>
  <c r="J12085"/>
  <c r="L12085" s="1"/>
  <c r="J12089"/>
  <c r="L12089" s="1"/>
  <c r="J12093"/>
  <c r="L12093" s="1"/>
  <c r="J12097"/>
  <c r="L12097" s="1"/>
  <c r="J12101"/>
  <c r="L12101" s="1"/>
  <c r="J12105"/>
  <c r="L12105" s="1"/>
  <c r="J12109"/>
  <c r="L12109" s="1"/>
  <c r="J12113"/>
  <c r="L12113" s="1"/>
  <c r="J12117"/>
  <c r="L12117" s="1"/>
  <c r="J12121"/>
  <c r="L12121" s="1"/>
  <c r="J12125"/>
  <c r="L12125" s="1"/>
  <c r="J12129"/>
  <c r="L12129" s="1"/>
  <c r="J12133"/>
  <c r="L12133" s="1"/>
  <c r="J12137"/>
  <c r="L12137" s="1"/>
  <c r="J12141"/>
  <c r="L12141" s="1"/>
  <c r="J12145"/>
  <c r="L12145" s="1"/>
  <c r="J12149"/>
  <c r="L12149" s="1"/>
  <c r="J12153"/>
  <c r="L12153" s="1"/>
  <c r="J12157"/>
  <c r="L12157" s="1"/>
  <c r="J12161"/>
  <c r="L12161" s="1"/>
  <c r="J12165"/>
  <c r="L12165" s="1"/>
  <c r="J12169"/>
  <c r="L12169" s="1"/>
  <c r="J12173"/>
  <c r="L12173" s="1"/>
  <c r="J12177"/>
  <c r="L12177" s="1"/>
  <c r="J12181"/>
  <c r="L12181" s="1"/>
  <c r="J12185"/>
  <c r="L12185" s="1"/>
  <c r="J12189"/>
  <c r="L12189" s="1"/>
  <c r="J12209"/>
  <c r="L12209" s="1"/>
  <c r="J12213"/>
  <c r="L12213" s="1"/>
  <c r="J12217"/>
  <c r="L12217" s="1"/>
  <c r="J12221"/>
  <c r="L12221" s="1"/>
  <c r="J12225"/>
  <c r="L12225" s="1"/>
  <c r="J12229"/>
  <c r="L12229" s="1"/>
  <c r="J12233"/>
  <c r="L12233" s="1"/>
  <c r="J12237"/>
  <c r="L12237" s="1"/>
  <c r="J12241"/>
  <c r="L12241" s="1"/>
  <c r="J12245"/>
  <c r="L12245" s="1"/>
  <c r="J12249"/>
  <c r="L12249" s="1"/>
  <c r="J12253"/>
  <c r="L12253" s="1"/>
  <c r="J12257"/>
  <c r="L12257" s="1"/>
  <c r="J12261"/>
  <c r="L12261" s="1"/>
  <c r="J12265"/>
  <c r="L12265" s="1"/>
  <c r="J12269"/>
  <c r="L12269" s="1"/>
  <c r="J12273"/>
  <c r="L12273" s="1"/>
  <c r="J12277"/>
  <c r="L12277" s="1"/>
  <c r="J12281"/>
  <c r="L12281" s="1"/>
  <c r="J12285"/>
  <c r="L12285" s="1"/>
  <c r="J12289"/>
  <c r="L12289" s="1"/>
  <c r="J12293"/>
  <c r="L12293" s="1"/>
  <c r="J12297"/>
  <c r="L12297" s="1"/>
  <c r="J12301"/>
  <c r="L12301" s="1"/>
  <c r="J12305"/>
  <c r="L12305" s="1"/>
  <c r="J12309"/>
  <c r="L12309" s="1"/>
  <c r="J12313"/>
  <c r="L12313" s="1"/>
  <c r="J12317"/>
  <c r="L12317" s="1"/>
  <c r="J12321"/>
  <c r="L12321" s="1"/>
  <c r="J12325"/>
  <c r="L12325" s="1"/>
  <c r="J12329"/>
  <c r="L12329" s="1"/>
  <c r="J12333"/>
  <c r="L12333" s="1"/>
  <c r="J12337"/>
  <c r="L12337" s="1"/>
  <c r="J12341"/>
  <c r="L12341" s="1"/>
  <c r="J12345"/>
  <c r="L12345" s="1"/>
  <c r="J12349"/>
  <c r="L12349" s="1"/>
  <c r="J12353"/>
  <c r="L12353" s="1"/>
  <c r="J12357"/>
  <c r="L12357" s="1"/>
  <c r="J12361"/>
  <c r="L12361" s="1"/>
  <c r="J12365"/>
  <c r="L12365" s="1"/>
  <c r="J12369"/>
  <c r="L12369" s="1"/>
  <c r="J12373"/>
  <c r="L12373" s="1"/>
  <c r="J12377"/>
  <c r="L12377" s="1"/>
  <c r="J12381"/>
  <c r="L12381" s="1"/>
  <c r="J12385"/>
  <c r="L12385" s="1"/>
  <c r="J12389"/>
  <c r="L12389" s="1"/>
  <c r="J12393"/>
  <c r="L12393" s="1"/>
  <c r="J12397"/>
  <c r="L12397" s="1"/>
  <c r="J12401"/>
  <c r="L12401" s="1"/>
  <c r="J12405"/>
  <c r="L12405" s="1"/>
  <c r="J12409"/>
  <c r="L12409" s="1"/>
  <c r="J12413"/>
  <c r="L12413" s="1"/>
  <c r="J12417"/>
  <c r="L12417" s="1"/>
  <c r="J12421"/>
  <c r="L12421" s="1"/>
  <c r="J12425"/>
  <c r="L12425" s="1"/>
  <c r="J12429"/>
  <c r="L12429" s="1"/>
  <c r="J12433"/>
  <c r="L12433" s="1"/>
  <c r="J12437"/>
  <c r="L12437" s="1"/>
  <c r="J12441"/>
  <c r="L12441" s="1"/>
  <c r="J12445"/>
  <c r="L12445" s="1"/>
  <c r="J12449"/>
  <c r="L12449" s="1"/>
  <c r="J12453"/>
  <c r="L12453" s="1"/>
  <c r="J12457"/>
  <c r="L12457" s="1"/>
  <c r="J12461"/>
  <c r="L12461" s="1"/>
  <c r="J12465"/>
  <c r="L12465" s="1"/>
  <c r="J12469"/>
  <c r="L12469" s="1"/>
  <c r="J12473"/>
  <c r="L12473" s="1"/>
  <c r="J12477"/>
  <c r="L12477" s="1"/>
  <c r="J12481"/>
  <c r="L12481" s="1"/>
  <c r="J12485"/>
  <c r="L12485" s="1"/>
  <c r="J12489"/>
  <c r="L12489" s="1"/>
  <c r="J12493"/>
  <c r="L12493" s="1"/>
  <c r="J12497"/>
  <c r="L12497" s="1"/>
  <c r="J12501"/>
  <c r="L12501" s="1"/>
  <c r="J12505"/>
  <c r="L12505" s="1"/>
  <c r="J12509"/>
  <c r="L12509" s="1"/>
  <c r="J12513"/>
  <c r="L12513" s="1"/>
  <c r="J12517"/>
  <c r="L12517" s="1"/>
  <c r="J12521"/>
  <c r="L12521" s="1"/>
  <c r="J12525"/>
  <c r="L12525" s="1"/>
  <c r="J12529"/>
  <c r="L12529" s="1"/>
  <c r="J12533"/>
  <c r="L12533" s="1"/>
  <c r="J12537"/>
  <c r="L12537" s="1"/>
  <c r="J12541"/>
  <c r="L12541" s="1"/>
  <c r="J12545"/>
  <c r="L12545" s="1"/>
  <c r="J12549"/>
  <c r="L12549" s="1"/>
  <c r="J12553"/>
  <c r="L12553" s="1"/>
  <c r="J12557"/>
  <c r="L12557" s="1"/>
  <c r="J12561"/>
  <c r="L12561" s="1"/>
  <c r="J12565"/>
  <c r="L12565" s="1"/>
  <c r="J12569"/>
  <c r="L12569" s="1"/>
  <c r="J12573"/>
  <c r="L12573" s="1"/>
  <c r="J12577"/>
  <c r="L12577" s="1"/>
  <c r="J12581"/>
  <c r="L12581" s="1"/>
  <c r="J12585"/>
  <c r="L12585" s="1"/>
  <c r="J12589"/>
  <c r="L12589" s="1"/>
  <c r="J12593"/>
  <c r="L12593" s="1"/>
  <c r="J12597"/>
  <c r="L12597" s="1"/>
  <c r="J12601"/>
  <c r="L12601" s="1"/>
  <c r="J12605"/>
  <c r="L12605" s="1"/>
  <c r="J12609"/>
  <c r="L12609" s="1"/>
  <c r="J12613"/>
  <c r="L12613" s="1"/>
  <c r="J12617"/>
  <c r="L12617" s="1"/>
  <c r="J12621"/>
  <c r="L12621" s="1"/>
  <c r="J12625"/>
  <c r="L12625" s="1"/>
  <c r="J12629"/>
  <c r="L12629" s="1"/>
  <c r="J12633"/>
  <c r="L12633" s="1"/>
  <c r="J12637"/>
  <c r="L12637" s="1"/>
  <c r="J12641"/>
  <c r="L12641" s="1"/>
  <c r="J12645"/>
  <c r="L12645" s="1"/>
  <c r="J12649"/>
  <c r="L12649" s="1"/>
  <c r="J12653"/>
  <c r="L12653" s="1"/>
  <c r="J12657"/>
  <c r="L12657" s="1"/>
  <c r="J12661"/>
  <c r="L12661" s="1"/>
  <c r="J12665"/>
  <c r="L12665" s="1"/>
  <c r="J12669"/>
  <c r="L12669" s="1"/>
  <c r="J12673"/>
  <c r="L12673" s="1"/>
  <c r="J12677"/>
  <c r="L12677" s="1"/>
  <c r="J12681"/>
  <c r="L12681" s="1"/>
  <c r="J12685"/>
  <c r="L12685" s="1"/>
  <c r="J12689"/>
  <c r="L12689" s="1"/>
  <c r="J12693"/>
  <c r="L12693" s="1"/>
  <c r="J12697"/>
  <c r="L12697" s="1"/>
  <c r="J12701"/>
  <c r="L12701" s="1"/>
  <c r="J12705"/>
  <c r="L12705" s="1"/>
  <c r="J12709"/>
  <c r="L12709" s="1"/>
  <c r="J12713"/>
  <c r="L12713" s="1"/>
  <c r="J12717"/>
  <c r="L12717" s="1"/>
  <c r="J12721"/>
  <c r="L12721" s="1"/>
  <c r="J12725"/>
  <c r="L12725" s="1"/>
  <c r="J12729"/>
  <c r="L12729" s="1"/>
  <c r="J12733"/>
  <c r="L12733" s="1"/>
  <c r="J12737"/>
  <c r="L12737" s="1"/>
  <c r="J12741"/>
  <c r="L12741" s="1"/>
  <c r="J12745"/>
  <c r="L12745" s="1"/>
  <c r="J12749"/>
  <c r="L12749" s="1"/>
  <c r="J12753"/>
  <c r="L12753" s="1"/>
  <c r="J12757"/>
  <c r="L12757" s="1"/>
  <c r="J12761"/>
  <c r="L12761" s="1"/>
  <c r="J12765"/>
  <c r="L12765" s="1"/>
  <c r="J12769"/>
  <c r="L12769" s="1"/>
  <c r="J12773"/>
  <c r="L12773" s="1"/>
  <c r="J12777"/>
  <c r="L12777" s="1"/>
  <c r="J12781"/>
  <c r="L12781" s="1"/>
  <c r="J12785"/>
  <c r="L12785" s="1"/>
  <c r="J12789"/>
  <c r="L12789" s="1"/>
  <c r="J12793"/>
  <c r="L12793" s="1"/>
  <c r="J12797"/>
  <c r="L12797" s="1"/>
  <c r="J12801"/>
  <c r="L12801" s="1"/>
  <c r="J12805"/>
  <c r="L12805" s="1"/>
  <c r="J12809"/>
  <c r="L12809" s="1"/>
  <c r="J12813"/>
  <c r="L12813" s="1"/>
  <c r="J12817"/>
  <c r="L12817" s="1"/>
  <c r="J12821"/>
  <c r="L12821" s="1"/>
  <c r="J12825"/>
  <c r="L12825" s="1"/>
  <c r="J12829"/>
  <c r="L12829" s="1"/>
  <c r="J12833"/>
  <c r="L12833" s="1"/>
  <c r="J12837"/>
  <c r="L12837" s="1"/>
  <c r="J12841"/>
  <c r="L12841" s="1"/>
  <c r="J12845"/>
  <c r="L12845" s="1"/>
  <c r="J12849"/>
  <c r="L12849" s="1"/>
  <c r="J12853"/>
  <c r="L12853" s="1"/>
  <c r="J12857"/>
  <c r="L12857" s="1"/>
  <c r="J12861"/>
  <c r="L12861" s="1"/>
  <c r="J12865"/>
  <c r="L12865" s="1"/>
  <c r="J12869"/>
  <c r="L12869" s="1"/>
  <c r="J12873"/>
  <c r="L12873" s="1"/>
  <c r="J12877"/>
  <c r="L12877" s="1"/>
  <c r="J12881"/>
  <c r="L12881" s="1"/>
  <c r="J12885"/>
  <c r="L12885" s="1"/>
  <c r="J12889"/>
  <c r="L12889" s="1"/>
  <c r="J12893"/>
  <c r="L12893" s="1"/>
  <c r="J12897"/>
  <c r="L12897" s="1"/>
  <c r="J12901"/>
  <c r="L12901" s="1"/>
  <c r="J12905"/>
  <c r="L12905" s="1"/>
  <c r="J12909"/>
  <c r="L12909" s="1"/>
  <c r="J12913"/>
  <c r="L12913" s="1"/>
  <c r="J12917"/>
  <c r="L12917" s="1"/>
  <c r="J12921"/>
  <c r="L12921" s="1"/>
  <c r="J12925"/>
  <c r="L12925" s="1"/>
  <c r="J12929"/>
  <c r="L12929" s="1"/>
  <c r="J12933"/>
  <c r="L12933" s="1"/>
  <c r="J12937"/>
  <c r="L12937" s="1"/>
  <c r="J12941"/>
  <c r="L12941" s="1"/>
  <c r="J12945"/>
  <c r="L12945" s="1"/>
  <c r="J12949"/>
  <c r="L12949" s="1"/>
  <c r="J12953"/>
  <c r="L12953" s="1"/>
  <c r="J12957"/>
  <c r="L12957" s="1"/>
  <c r="J12961"/>
  <c r="L12961" s="1"/>
  <c r="J12965"/>
  <c r="L12965" s="1"/>
  <c r="J12969"/>
  <c r="L12969" s="1"/>
  <c r="J12973"/>
  <c r="L12973" s="1"/>
  <c r="J12977"/>
  <c r="L12977" s="1"/>
  <c r="J12981"/>
  <c r="L12981" s="1"/>
  <c r="J12985"/>
  <c r="L12985" s="1"/>
  <c r="J12989"/>
  <c r="L12989" s="1"/>
  <c r="J12993"/>
  <c r="L12993" s="1"/>
  <c r="J12997"/>
  <c r="L12997" s="1"/>
  <c r="J13001"/>
  <c r="L13001" s="1"/>
  <c r="J13005"/>
  <c r="L13005" s="1"/>
  <c r="J13009"/>
  <c r="L13009" s="1"/>
  <c r="J13013"/>
  <c r="L13013" s="1"/>
  <c r="J13017"/>
  <c r="L13017" s="1"/>
  <c r="J13021"/>
  <c r="L13021" s="1"/>
  <c r="J13025"/>
  <c r="L13025" s="1"/>
  <c r="J13029"/>
  <c r="L13029" s="1"/>
  <c r="J13033"/>
  <c r="L13033" s="1"/>
  <c r="J13037"/>
  <c r="L13037" s="1"/>
  <c r="J13041"/>
  <c r="L13041" s="1"/>
  <c r="J13045"/>
  <c r="L13045" s="1"/>
  <c r="J13049"/>
  <c r="L13049" s="1"/>
  <c r="J13053"/>
  <c r="L13053" s="1"/>
  <c r="J13057"/>
  <c r="L13057" s="1"/>
  <c r="J13061"/>
  <c r="L13061" s="1"/>
  <c r="J13065"/>
  <c r="L13065" s="1"/>
  <c r="J13069"/>
  <c r="L13069" s="1"/>
  <c r="J13073"/>
  <c r="L13073" s="1"/>
  <c r="J13077"/>
  <c r="L13077" s="1"/>
  <c r="J13081"/>
  <c r="L13081" s="1"/>
  <c r="J13085"/>
  <c r="L13085" s="1"/>
  <c r="J13089"/>
  <c r="L13089" s="1"/>
  <c r="J13093"/>
  <c r="L13093" s="1"/>
  <c r="J13097"/>
  <c r="L13097" s="1"/>
  <c r="J13101"/>
  <c r="L13101" s="1"/>
  <c r="J13105"/>
  <c r="L13105" s="1"/>
  <c r="J13109"/>
  <c r="L13109" s="1"/>
  <c r="J13113"/>
  <c r="L13113" s="1"/>
  <c r="J13117"/>
  <c r="L13117" s="1"/>
  <c r="J13121"/>
  <c r="L13121" s="1"/>
  <c r="J13125"/>
  <c r="L13125" s="1"/>
  <c r="J13129"/>
  <c r="L13129" s="1"/>
  <c r="J13133"/>
  <c r="L13133" s="1"/>
  <c r="J13137"/>
  <c r="L13137" s="1"/>
  <c r="J13141"/>
  <c r="L13141" s="1"/>
  <c r="J13145"/>
  <c r="L13145" s="1"/>
  <c r="J13149"/>
  <c r="L13149" s="1"/>
  <c r="J13153"/>
  <c r="L13153" s="1"/>
  <c r="J13157"/>
  <c r="L13157" s="1"/>
  <c r="J13161"/>
  <c r="L13161" s="1"/>
  <c r="J13165"/>
  <c r="L13165" s="1"/>
  <c r="J13169"/>
  <c r="L13169" s="1"/>
  <c r="J13173"/>
  <c r="L13173" s="1"/>
  <c r="J13177"/>
  <c r="L13177" s="1"/>
  <c r="J13181"/>
  <c r="L13181" s="1"/>
  <c r="J13185"/>
  <c r="L13185" s="1"/>
  <c r="J13189"/>
  <c r="L13189" s="1"/>
  <c r="J13193"/>
  <c r="L13193" s="1"/>
  <c r="J13197"/>
  <c r="L13197" s="1"/>
  <c r="J13201"/>
  <c r="L13201" s="1"/>
  <c r="J13205"/>
  <c r="L13205" s="1"/>
  <c r="J13209"/>
  <c r="L13209" s="1"/>
  <c r="J13213"/>
  <c r="L13213" s="1"/>
  <c r="J13217"/>
  <c r="L13217" s="1"/>
  <c r="J13221"/>
  <c r="L13221" s="1"/>
  <c r="J13225"/>
  <c r="L13225" s="1"/>
  <c r="J13229"/>
  <c r="L13229" s="1"/>
  <c r="J13233"/>
  <c r="L13233" s="1"/>
  <c r="J13237"/>
  <c r="L13237" s="1"/>
  <c r="J13241"/>
  <c r="L13241" s="1"/>
  <c r="J13245"/>
  <c r="L13245" s="1"/>
  <c r="J13249"/>
  <c r="L13249" s="1"/>
  <c r="J13253"/>
  <c r="L13253" s="1"/>
  <c r="J13257"/>
  <c r="L13257" s="1"/>
  <c r="J13261"/>
  <c r="L13261" s="1"/>
  <c r="J13265"/>
  <c r="L13265" s="1"/>
  <c r="J13269"/>
  <c r="L13269" s="1"/>
  <c r="J13273"/>
  <c r="L13273" s="1"/>
  <c r="J13277"/>
  <c r="L13277" s="1"/>
  <c r="J13281"/>
  <c r="L13281" s="1"/>
  <c r="J13285"/>
  <c r="L13285" s="1"/>
  <c r="J13289"/>
  <c r="L13289" s="1"/>
  <c r="J13293"/>
  <c r="L13293" s="1"/>
  <c r="J13297"/>
  <c r="L13297" s="1"/>
  <c r="J13301"/>
  <c r="L13301" s="1"/>
  <c r="J13305"/>
  <c r="L13305" s="1"/>
  <c r="J13309"/>
  <c r="L13309" s="1"/>
  <c r="J13313"/>
  <c r="L13313" s="1"/>
  <c r="J13317"/>
  <c r="L13317" s="1"/>
  <c r="J13321"/>
  <c r="L13321" s="1"/>
  <c r="J13325"/>
  <c r="L13325" s="1"/>
  <c r="J13329"/>
  <c r="L13329" s="1"/>
  <c r="J13333"/>
  <c r="L13333" s="1"/>
  <c r="J13337"/>
  <c r="L13337" s="1"/>
  <c r="J13341"/>
  <c r="L13341" s="1"/>
  <c r="J13345"/>
  <c r="L13345" s="1"/>
  <c r="J13349"/>
  <c r="L13349" s="1"/>
  <c r="J13353"/>
  <c r="L13353" s="1"/>
  <c r="J13357"/>
  <c r="L13357" s="1"/>
  <c r="J13361"/>
  <c r="L13361" s="1"/>
  <c r="J13365"/>
  <c r="L13365" s="1"/>
  <c r="J13369"/>
  <c r="L13369" s="1"/>
  <c r="J13373"/>
  <c r="L13373" s="1"/>
  <c r="J13377"/>
  <c r="L13377" s="1"/>
  <c r="J13381"/>
  <c r="L13381" s="1"/>
  <c r="J13385"/>
  <c r="L13385" s="1"/>
  <c r="J13389"/>
  <c r="L13389" s="1"/>
  <c r="J13393"/>
  <c r="L13393" s="1"/>
  <c r="J13397"/>
  <c r="L13397" s="1"/>
  <c r="J13401"/>
  <c r="L13401" s="1"/>
  <c r="J13405"/>
  <c r="L13405" s="1"/>
  <c r="J13409"/>
  <c r="L13409" s="1"/>
  <c r="J13413"/>
  <c r="L13413" s="1"/>
  <c r="J13417"/>
  <c r="L13417" s="1"/>
  <c r="J13421"/>
  <c r="L13421" s="1"/>
  <c r="J13425"/>
  <c r="L13425" s="1"/>
  <c r="J13429"/>
  <c r="L13429" s="1"/>
  <c r="J13433"/>
  <c r="L13433" s="1"/>
  <c r="J13437"/>
  <c r="L13437" s="1"/>
  <c r="J13441"/>
  <c r="L13441" s="1"/>
  <c r="J13445"/>
  <c r="L13445" s="1"/>
  <c r="J13449"/>
  <c r="L13449" s="1"/>
  <c r="J13453"/>
  <c r="L13453" s="1"/>
  <c r="J13457"/>
  <c r="L13457" s="1"/>
  <c r="J13461"/>
  <c r="L13461" s="1"/>
  <c r="J13465"/>
  <c r="L13465" s="1"/>
  <c r="J13469"/>
  <c r="L13469" s="1"/>
  <c r="J13473"/>
  <c r="L13473" s="1"/>
  <c r="J13477"/>
  <c r="L13477" s="1"/>
  <c r="J13481"/>
  <c r="L13481" s="1"/>
  <c r="J13485"/>
  <c r="L13485" s="1"/>
  <c r="J13489"/>
  <c r="L13489" s="1"/>
  <c r="J13493"/>
  <c r="L13493" s="1"/>
  <c r="J13497"/>
  <c r="L13497" s="1"/>
  <c r="J13501"/>
  <c r="L13501" s="1"/>
  <c r="J13505"/>
  <c r="L13505" s="1"/>
  <c r="J13509"/>
  <c r="L13509" s="1"/>
  <c r="J13513"/>
  <c r="L13513" s="1"/>
  <c r="J13517"/>
  <c r="L13517" s="1"/>
  <c r="J13521"/>
  <c r="L13521" s="1"/>
  <c r="J13525"/>
  <c r="L13525" s="1"/>
  <c r="J13529"/>
  <c r="L13529" s="1"/>
  <c r="J13533"/>
  <c r="L13533" s="1"/>
  <c r="J13537"/>
  <c r="L13537" s="1"/>
  <c r="J13541"/>
  <c r="L13541" s="1"/>
  <c r="J13545"/>
  <c r="L13545" s="1"/>
  <c r="J13549"/>
  <c r="L13549" s="1"/>
  <c r="J13553"/>
  <c r="L13553" s="1"/>
  <c r="J13557"/>
  <c r="L13557" s="1"/>
  <c r="J13561"/>
  <c r="L13561" s="1"/>
  <c r="J13565"/>
  <c r="L13565" s="1"/>
  <c r="J13569"/>
  <c r="L13569" s="1"/>
  <c r="J13573"/>
  <c r="L13573" s="1"/>
  <c r="J13577"/>
  <c r="L13577" s="1"/>
  <c r="J13581"/>
  <c r="L13581" s="1"/>
  <c r="J13585"/>
  <c r="L13585" s="1"/>
  <c r="J13589"/>
  <c r="L13589" s="1"/>
  <c r="J13593"/>
  <c r="L13593" s="1"/>
  <c r="J13597"/>
  <c r="L13597" s="1"/>
  <c r="J13601"/>
  <c r="L13601" s="1"/>
  <c r="J13605"/>
  <c r="L13605" s="1"/>
  <c r="J13609"/>
  <c r="L13609" s="1"/>
  <c r="J13613"/>
  <c r="L13613" s="1"/>
  <c r="J13617"/>
  <c r="L13617" s="1"/>
  <c r="J13621"/>
  <c r="L13621" s="1"/>
  <c r="J13625"/>
  <c r="L13625" s="1"/>
  <c r="J13629"/>
  <c r="L13629" s="1"/>
  <c r="J13633"/>
  <c r="L13633" s="1"/>
  <c r="J13637"/>
  <c r="L13637" s="1"/>
  <c r="J13641"/>
  <c r="L13641" s="1"/>
  <c r="J13645"/>
  <c r="L13645" s="1"/>
  <c r="J13649"/>
  <c r="L13649" s="1"/>
  <c r="J13653"/>
  <c r="L13653" s="1"/>
  <c r="J13657"/>
  <c r="L13657" s="1"/>
  <c r="J13661"/>
  <c r="L13661" s="1"/>
  <c r="J13665"/>
  <c r="L13665" s="1"/>
  <c r="J13669"/>
  <c r="L13669" s="1"/>
  <c r="J13673"/>
  <c r="L13673" s="1"/>
  <c r="J13677"/>
  <c r="L13677" s="1"/>
  <c r="J13681"/>
  <c r="L13681" s="1"/>
  <c r="J13685"/>
  <c r="L13685" s="1"/>
  <c r="J13689"/>
  <c r="L13689" s="1"/>
  <c r="J13693"/>
  <c r="L13693" s="1"/>
  <c r="J13697"/>
  <c r="L13697" s="1"/>
  <c r="J13701"/>
  <c r="L13701" s="1"/>
  <c r="J13705"/>
  <c r="L13705" s="1"/>
  <c r="J13709"/>
  <c r="L13709" s="1"/>
  <c r="J13713"/>
  <c r="L13713" s="1"/>
  <c r="J13717"/>
  <c r="L13717" s="1"/>
  <c r="J13721"/>
  <c r="L13721" s="1"/>
  <c r="J13725"/>
  <c r="L13725" s="1"/>
  <c r="J13729"/>
  <c r="L13729" s="1"/>
  <c r="J13733"/>
  <c r="L13733" s="1"/>
  <c r="J13737"/>
  <c r="L13737" s="1"/>
  <c r="J13741"/>
  <c r="L13741" s="1"/>
  <c r="J13745"/>
  <c r="L13745" s="1"/>
  <c r="J13749"/>
  <c r="L13749" s="1"/>
  <c r="J13753"/>
  <c r="L13753" s="1"/>
  <c r="J13757"/>
  <c r="L13757" s="1"/>
  <c r="J13761"/>
  <c r="L13761" s="1"/>
  <c r="J13765"/>
  <c r="L13765" s="1"/>
  <c r="J13769"/>
  <c r="L13769" s="1"/>
  <c r="J13773"/>
  <c r="L13773" s="1"/>
  <c r="J13777"/>
  <c r="L13777" s="1"/>
  <c r="J13781"/>
  <c r="L13781" s="1"/>
  <c r="J13785"/>
  <c r="L13785" s="1"/>
  <c r="J13789"/>
  <c r="L13789" s="1"/>
  <c r="J13793"/>
  <c r="L13793" s="1"/>
  <c r="J13797"/>
  <c r="L13797" s="1"/>
  <c r="J13801"/>
  <c r="L13801" s="1"/>
  <c r="J13805"/>
  <c r="L13805" s="1"/>
  <c r="J13809"/>
  <c r="L13809" s="1"/>
  <c r="J13813"/>
  <c r="L13813" s="1"/>
  <c r="J13817"/>
  <c r="L13817" s="1"/>
  <c r="J13821"/>
  <c r="L13821" s="1"/>
  <c r="J13825"/>
  <c r="L13825" s="1"/>
  <c r="J13829"/>
  <c r="L13829" s="1"/>
  <c r="J13833"/>
  <c r="L13833" s="1"/>
  <c r="J13837"/>
  <c r="L13837" s="1"/>
  <c r="J13841"/>
  <c r="L13841" s="1"/>
  <c r="J13845"/>
  <c r="L13845" s="1"/>
  <c r="J13849"/>
  <c r="L13849" s="1"/>
  <c r="J13853"/>
  <c r="L13853" s="1"/>
  <c r="J13857"/>
  <c r="L13857" s="1"/>
  <c r="J13861"/>
  <c r="L13861" s="1"/>
  <c r="J13865"/>
  <c r="L13865" s="1"/>
  <c r="J13869"/>
  <c r="L13869" s="1"/>
  <c r="J13873"/>
  <c r="L13873" s="1"/>
  <c r="J13877"/>
  <c r="L13877" s="1"/>
  <c r="J13881"/>
  <c r="L13881" s="1"/>
  <c r="J13885"/>
  <c r="L13885" s="1"/>
  <c r="J13889"/>
  <c r="L13889" s="1"/>
  <c r="J13893"/>
  <c r="J13897"/>
  <c r="J13815"/>
  <c r="L13815" s="1"/>
  <c r="J13819"/>
  <c r="L13819" s="1"/>
  <c r="J13823"/>
  <c r="L13823" s="1"/>
  <c r="J13827"/>
  <c r="L13827" s="1"/>
  <c r="J13831"/>
  <c r="L13831" s="1"/>
  <c r="J13835"/>
  <c r="L13835" s="1"/>
  <c r="J13839"/>
  <c r="L13839" s="1"/>
  <c r="J13843"/>
  <c r="L13843" s="1"/>
  <c r="J13847"/>
  <c r="L13847" s="1"/>
  <c r="J13851"/>
  <c r="L13851" s="1"/>
  <c r="J13855"/>
  <c r="L13855" s="1"/>
  <c r="J13859"/>
  <c r="L13859" s="1"/>
  <c r="J13863"/>
  <c r="L13863" s="1"/>
  <c r="J13867"/>
  <c r="L13867" s="1"/>
  <c r="J13871"/>
  <c r="L13871" s="1"/>
  <c r="J13875"/>
  <c r="L13875" s="1"/>
  <c r="J13879"/>
  <c r="L13879" s="1"/>
  <c r="J13883"/>
  <c r="L13883" s="1"/>
  <c r="J13887"/>
  <c r="L13887" s="1"/>
  <c r="J13891"/>
  <c r="L13891" s="1"/>
  <c r="J13895"/>
  <c r="J12193"/>
  <c r="L12193" s="1"/>
  <c r="J12197"/>
  <c r="L12197" s="1"/>
  <c r="J12201"/>
  <c r="L12201" s="1"/>
  <c r="J12205"/>
  <c r="L12205" s="1"/>
  <c r="J121"/>
  <c r="L121" s="1"/>
  <c r="J137"/>
  <c r="L137" s="1"/>
  <c r="J145"/>
  <c r="L145" s="1"/>
  <c r="J153"/>
  <c r="L153" s="1"/>
  <c r="J161"/>
  <c r="L161" s="1"/>
  <c r="J165"/>
  <c r="L165" s="1"/>
  <c r="J173"/>
  <c r="L173" s="1"/>
  <c r="J181"/>
  <c r="L181" s="1"/>
  <c r="J193"/>
  <c r="L193" s="1"/>
  <c r="J197"/>
  <c r="L197" s="1"/>
  <c r="J209"/>
  <c r="L209" s="1"/>
  <c r="J217"/>
  <c r="L217" s="1"/>
  <c r="J225"/>
  <c r="L225" s="1"/>
  <c r="J237"/>
  <c r="L237" s="1"/>
  <c r="J245"/>
  <c r="L245" s="1"/>
  <c r="J249"/>
  <c r="L249" s="1"/>
  <c r="J257"/>
  <c r="L257" s="1"/>
  <c r="J269"/>
  <c r="L269" s="1"/>
  <c r="J273"/>
  <c r="L273" s="1"/>
  <c r="J281"/>
  <c r="L281" s="1"/>
  <c r="J285"/>
  <c r="L285" s="1"/>
  <c r="J293"/>
  <c r="L293" s="1"/>
  <c r="L305"/>
  <c r="J313"/>
  <c r="L313" s="1"/>
  <c r="J321"/>
  <c r="L321" s="1"/>
  <c r="J329"/>
  <c r="L329" s="1"/>
  <c r="J341"/>
  <c r="L341" s="1"/>
  <c r="J349"/>
  <c r="L349" s="1"/>
  <c r="J361"/>
  <c r="L361" s="1"/>
  <c r="J369"/>
  <c r="L369" s="1"/>
  <c r="J377"/>
  <c r="L377" s="1"/>
  <c r="J385"/>
  <c r="L385" s="1"/>
  <c r="J393"/>
  <c r="L393" s="1"/>
  <c r="J401"/>
  <c r="L401" s="1"/>
  <c r="J405"/>
  <c r="L405" s="1"/>
  <c r="J417"/>
  <c r="L417" s="1"/>
  <c r="J421"/>
  <c r="L421" s="1"/>
  <c r="J437"/>
  <c r="L437" s="1"/>
  <c r="J445"/>
  <c r="L445" s="1"/>
  <c r="J453"/>
  <c r="L453" s="1"/>
  <c r="J465"/>
  <c r="L465" s="1"/>
  <c r="J473"/>
  <c r="L473" s="1"/>
  <c r="J481"/>
  <c r="L481" s="1"/>
  <c r="J489"/>
  <c r="L489" s="1"/>
  <c r="J497"/>
  <c r="L497" s="1"/>
  <c r="J505"/>
  <c r="L505" s="1"/>
  <c r="J509"/>
  <c r="L509" s="1"/>
  <c r="J513"/>
  <c r="L513" s="1"/>
  <c r="J521"/>
  <c r="L521" s="1"/>
  <c r="J525"/>
  <c r="L525" s="1"/>
  <c r="J529"/>
  <c r="L529" s="1"/>
  <c r="J533"/>
  <c r="L533" s="1"/>
  <c r="J537"/>
  <c r="L537" s="1"/>
  <c r="J541"/>
  <c r="L541" s="1"/>
  <c r="J545"/>
  <c r="L545" s="1"/>
  <c r="J549"/>
  <c r="L549" s="1"/>
  <c r="J553"/>
  <c r="L553" s="1"/>
  <c r="J557"/>
  <c r="L557" s="1"/>
  <c r="J561"/>
  <c r="L561" s="1"/>
  <c r="J953"/>
  <c r="L953" s="1"/>
  <c r="J961"/>
  <c r="L961" s="1"/>
  <c r="J969"/>
  <c r="L969" s="1"/>
  <c r="J977"/>
  <c r="L977" s="1"/>
  <c r="J989"/>
  <c r="L989" s="1"/>
  <c r="J997"/>
  <c r="L997" s="1"/>
  <c r="J1005"/>
  <c r="L1005" s="1"/>
  <c r="J1013"/>
  <c r="L1013" s="1"/>
  <c r="J1021"/>
  <c r="L1021" s="1"/>
  <c r="J1025"/>
  <c r="L1025" s="1"/>
  <c r="J1033"/>
  <c r="L1033" s="1"/>
  <c r="J1041"/>
  <c r="L1041" s="1"/>
  <c r="J1049"/>
  <c r="L1049" s="1"/>
  <c r="J1057"/>
  <c r="L1057" s="1"/>
  <c r="J1061"/>
  <c r="L1061" s="1"/>
  <c r="J1065"/>
  <c r="L1065" s="1"/>
  <c r="J1073"/>
  <c r="L1073" s="1"/>
  <c r="J1085"/>
  <c r="L1085" s="1"/>
  <c r="J1093"/>
  <c r="L1093" s="1"/>
  <c r="J1101"/>
  <c r="L1101" s="1"/>
  <c r="J1109"/>
  <c r="L1109" s="1"/>
  <c r="J1117"/>
  <c r="L1117" s="1"/>
  <c r="J1125"/>
  <c r="L1125" s="1"/>
  <c r="J1133"/>
  <c r="L1133" s="1"/>
  <c r="J1141"/>
  <c r="L1141" s="1"/>
  <c r="J1153"/>
  <c r="L1153" s="1"/>
  <c r="J1161"/>
  <c r="L1161" s="1"/>
  <c r="J1165"/>
  <c r="L1165" s="1"/>
  <c r="J1173"/>
  <c r="L1173" s="1"/>
  <c r="J1181"/>
  <c r="L1181" s="1"/>
  <c r="J1185"/>
  <c r="L1185" s="1"/>
  <c r="J1197"/>
  <c r="L1197" s="1"/>
  <c r="J1201"/>
  <c r="L1201" s="1"/>
  <c r="J1205"/>
  <c r="L1205" s="1"/>
  <c r="J1213"/>
  <c r="L1213" s="1"/>
  <c r="J1217"/>
  <c r="L1217" s="1"/>
  <c r="J1221"/>
  <c r="L1221" s="1"/>
  <c r="J1225"/>
  <c r="L1225" s="1"/>
  <c r="J1229"/>
  <c r="L1229" s="1"/>
  <c r="J1233"/>
  <c r="L1233" s="1"/>
  <c r="J1237"/>
  <c r="L1237" s="1"/>
  <c r="J1241"/>
  <c r="L1241" s="1"/>
  <c r="J1245"/>
  <c r="L1245" s="1"/>
  <c r="J1249"/>
  <c r="L1249" s="1"/>
  <c r="J1253"/>
  <c r="L1253" s="1"/>
  <c r="J1257"/>
  <c r="L1257" s="1"/>
  <c r="J1261"/>
  <c r="L1261" s="1"/>
  <c r="J1265"/>
  <c r="L1265" s="1"/>
  <c r="J1269"/>
  <c r="L1269" s="1"/>
  <c r="J1273"/>
  <c r="L1273" s="1"/>
  <c r="J1277"/>
  <c r="L1277" s="1"/>
  <c r="J1281"/>
  <c r="L1281" s="1"/>
  <c r="J1285"/>
  <c r="L1285" s="1"/>
  <c r="J1289"/>
  <c r="L1289" s="1"/>
  <c r="J1293"/>
  <c r="J1297"/>
  <c r="L1297" s="1"/>
  <c r="J2909"/>
  <c r="L2909" s="1"/>
  <c r="J2913"/>
  <c r="L2913" s="1"/>
  <c r="J2921"/>
  <c r="L2921" s="1"/>
  <c r="J2929"/>
  <c r="L2929" s="1"/>
  <c r="J2937"/>
  <c r="L2937" s="1"/>
  <c r="J2945"/>
  <c r="L2945" s="1"/>
  <c r="J2953"/>
  <c r="L2953" s="1"/>
  <c r="J2957"/>
  <c r="L2957" s="1"/>
  <c r="J2965"/>
  <c r="L2965" s="1"/>
  <c r="J2973"/>
  <c r="L2973" s="1"/>
  <c r="J2977"/>
  <c r="L2977" s="1"/>
  <c r="J2981"/>
  <c r="L2981" s="1"/>
  <c r="J2989"/>
  <c r="L2989" s="1"/>
  <c r="J3001"/>
  <c r="L3001" s="1"/>
  <c r="J3005"/>
  <c r="L3005" s="1"/>
  <c r="J3013"/>
  <c r="L3013" s="1"/>
  <c r="J3021"/>
  <c r="L3021" s="1"/>
  <c r="J3029"/>
  <c r="L3029" s="1"/>
  <c r="J3037"/>
  <c r="L3037" s="1"/>
  <c r="J3045"/>
  <c r="L3045" s="1"/>
  <c r="J3053"/>
  <c r="L3053" s="1"/>
  <c r="J3061"/>
  <c r="L3061" s="1"/>
  <c r="J3073"/>
  <c r="L3073" s="1"/>
  <c r="J3081"/>
  <c r="L3081" s="1"/>
  <c r="J3093"/>
  <c r="L3093" s="1"/>
  <c r="J3101"/>
  <c r="L3101" s="1"/>
  <c r="J3109"/>
  <c r="L3109" s="1"/>
  <c r="J3117"/>
  <c r="L3117" s="1"/>
  <c r="J3129"/>
  <c r="L3129" s="1"/>
  <c r="J3137"/>
  <c r="L3137" s="1"/>
  <c r="J3141"/>
  <c r="L3141" s="1"/>
  <c r="J3149"/>
  <c r="L3149" s="1"/>
  <c r="J3157"/>
  <c r="L3157" s="1"/>
  <c r="J3165"/>
  <c r="L3165" s="1"/>
  <c r="J3173"/>
  <c r="L3173" s="1"/>
  <c r="J3181"/>
  <c r="L3181" s="1"/>
  <c r="J3189"/>
  <c r="L3189" s="1"/>
  <c r="J3197"/>
  <c r="L3197" s="1"/>
  <c r="J3205"/>
  <c r="L3205" s="1"/>
  <c r="J3213"/>
  <c r="L3213" s="1"/>
  <c r="J3225"/>
  <c r="L3225" s="1"/>
  <c r="J3233"/>
  <c r="L3233" s="1"/>
  <c r="J3241"/>
  <c r="L3241" s="1"/>
  <c r="J3249"/>
  <c r="L3249" s="1"/>
  <c r="J3257"/>
  <c r="L3257" s="1"/>
  <c r="J3261"/>
  <c r="L3261" s="1"/>
  <c r="J3269"/>
  <c r="L3269" s="1"/>
  <c r="J3277"/>
  <c r="L3277" s="1"/>
  <c r="J3289"/>
  <c r="L3289" s="1"/>
  <c r="J3297"/>
  <c r="L3297" s="1"/>
  <c r="J3309"/>
  <c r="L3309" s="1"/>
  <c r="J3317"/>
  <c r="L3317" s="1"/>
  <c r="J3325"/>
  <c r="L3325" s="1"/>
  <c r="J3333"/>
  <c r="L3333" s="1"/>
  <c r="J3341"/>
  <c r="L3341" s="1"/>
  <c r="J3349"/>
  <c r="L3349" s="1"/>
  <c r="J3357"/>
  <c r="L3357" s="1"/>
  <c r="J3369"/>
  <c r="L3369" s="1"/>
  <c r="J3377"/>
  <c r="L3377" s="1"/>
  <c r="J3381"/>
  <c r="L3381" s="1"/>
  <c r="J3393"/>
  <c r="L3393" s="1"/>
  <c r="J3401"/>
  <c r="L3401" s="1"/>
  <c r="J3409"/>
  <c r="L3409" s="1"/>
  <c r="J3417"/>
  <c r="L3417" s="1"/>
  <c r="J3425"/>
  <c r="L3425" s="1"/>
  <c r="J3433"/>
  <c r="L3433" s="1"/>
  <c r="J3441"/>
  <c r="L3441" s="1"/>
  <c r="J3445"/>
  <c r="L3445" s="1"/>
  <c r="J3453"/>
  <c r="L3453" s="1"/>
  <c r="J3457"/>
  <c r="L3457" s="1"/>
  <c r="J3465"/>
  <c r="L3465" s="1"/>
  <c r="J3473"/>
  <c r="L3473" s="1"/>
  <c r="J3481"/>
  <c r="L3481" s="1"/>
  <c r="J3485"/>
  <c r="L3485" s="1"/>
  <c r="J3493"/>
  <c r="L3493" s="1"/>
  <c r="J3501"/>
  <c r="L3501" s="1"/>
  <c r="J3509"/>
  <c r="L3509" s="1"/>
  <c r="J3517"/>
  <c r="L3517" s="1"/>
  <c r="J3521"/>
  <c r="L3521" s="1"/>
  <c r="J3529"/>
  <c r="L3529" s="1"/>
  <c r="J3541"/>
  <c r="L3541" s="1"/>
  <c r="J3549"/>
  <c r="L3549" s="1"/>
  <c r="J3557"/>
  <c r="L3557" s="1"/>
  <c r="J3565"/>
  <c r="L3565" s="1"/>
  <c r="J3573"/>
  <c r="L3573" s="1"/>
  <c r="J3581"/>
  <c r="L3581" s="1"/>
  <c r="J3589"/>
  <c r="L3589" s="1"/>
  <c r="J3593"/>
  <c r="L3593" s="1"/>
  <c r="J3601"/>
  <c r="L3601" s="1"/>
  <c r="J3609"/>
  <c r="L3609" s="1"/>
  <c r="J3613"/>
  <c r="L3613" s="1"/>
  <c r="J3617"/>
  <c r="L3617" s="1"/>
  <c r="J3625"/>
  <c r="L3625" s="1"/>
  <c r="J3637"/>
  <c r="L3637" s="1"/>
  <c r="J3645"/>
  <c r="L3645" s="1"/>
  <c r="J3649"/>
  <c r="L3649" s="1"/>
  <c r="J3657"/>
  <c r="L3657" s="1"/>
  <c r="J3665"/>
  <c r="L3665" s="1"/>
  <c r="J3673"/>
  <c r="L3673" s="1"/>
  <c r="J3681"/>
  <c r="L3681" s="1"/>
  <c r="J3685"/>
  <c r="L3685" s="1"/>
  <c r="J3693"/>
  <c r="L3693" s="1"/>
  <c r="J3701"/>
  <c r="L3701" s="1"/>
  <c r="J3713"/>
  <c r="L3713" s="1"/>
  <c r="J3721"/>
  <c r="L3721" s="1"/>
  <c r="J3729"/>
  <c r="L3729" s="1"/>
  <c r="J3733"/>
  <c r="L3733" s="1"/>
  <c r="J3741"/>
  <c r="L3741" s="1"/>
  <c r="J3749"/>
  <c r="L3749" s="1"/>
  <c r="J3757"/>
  <c r="L3757" s="1"/>
  <c r="J3761"/>
  <c r="L3761" s="1"/>
  <c r="J3773"/>
  <c r="L3773" s="1"/>
  <c r="J3781"/>
  <c r="L3781" s="1"/>
  <c r="J3793"/>
  <c r="L3793" s="1"/>
  <c r="J3801"/>
  <c r="L3801" s="1"/>
  <c r="J3809"/>
  <c r="L3809" s="1"/>
  <c r="J3817"/>
  <c r="L3817" s="1"/>
  <c r="J3825"/>
  <c r="L3825" s="1"/>
  <c r="J3837"/>
  <c r="L3837" s="1"/>
  <c r="J3845"/>
  <c r="L3845" s="1"/>
  <c r="J3857"/>
  <c r="L3857" s="1"/>
  <c r="J3869"/>
  <c r="L3869" s="1"/>
  <c r="J3881"/>
  <c r="L3881" s="1"/>
  <c r="J3889"/>
  <c r="L3889" s="1"/>
  <c r="J3897"/>
  <c r="L3897" s="1"/>
  <c r="J3905"/>
  <c r="L3905" s="1"/>
  <c r="J3913"/>
  <c r="L3913" s="1"/>
  <c r="J3921"/>
  <c r="L3921" s="1"/>
  <c r="J3929"/>
  <c r="L3929" s="1"/>
  <c r="J3937"/>
  <c r="L3937" s="1"/>
  <c r="J3941"/>
  <c r="L3941" s="1"/>
  <c r="J3953"/>
  <c r="L3953" s="1"/>
  <c r="J3961"/>
  <c r="L3961" s="1"/>
  <c r="J3965"/>
  <c r="L3965" s="1"/>
  <c r="J3973"/>
  <c r="L3973" s="1"/>
  <c r="J3981"/>
  <c r="L3981" s="1"/>
  <c r="J3985"/>
  <c r="L3985" s="1"/>
  <c r="J3993"/>
  <c r="L3993" s="1"/>
  <c r="J4001"/>
  <c r="L4001" s="1"/>
  <c r="J4005"/>
  <c r="L4005" s="1"/>
  <c r="J4013"/>
  <c r="L4013" s="1"/>
  <c r="J4017"/>
  <c r="L4017" s="1"/>
  <c r="J4025"/>
  <c r="L4025" s="1"/>
  <c r="J4033"/>
  <c r="L4033" s="1"/>
  <c r="J4037"/>
  <c r="L4037" s="1"/>
  <c r="J4045"/>
  <c r="L4045" s="1"/>
  <c r="J4053"/>
  <c r="L4053" s="1"/>
  <c r="J4061"/>
  <c r="L4061" s="1"/>
  <c r="J4069"/>
  <c r="L4069" s="1"/>
  <c r="J4077"/>
  <c r="L4077" s="1"/>
  <c r="J4081"/>
  <c r="L4081" s="1"/>
  <c r="J4085"/>
  <c r="L4085" s="1"/>
  <c r="J4093"/>
  <c r="L4093" s="1"/>
  <c r="J4101"/>
  <c r="L4101" s="1"/>
  <c r="J4109"/>
  <c r="L4109" s="1"/>
  <c r="J4117"/>
  <c r="L4117" s="1"/>
  <c r="J4125"/>
  <c r="L4125" s="1"/>
  <c r="J4133"/>
  <c r="L4133" s="1"/>
  <c r="J4141"/>
  <c r="L4141" s="1"/>
  <c r="J4145"/>
  <c r="L4145" s="1"/>
  <c r="J4153"/>
  <c r="L4153" s="1"/>
  <c r="J4161"/>
  <c r="L4161" s="1"/>
  <c r="J4165"/>
  <c r="L4165" s="1"/>
  <c r="J4173"/>
  <c r="L4173" s="1"/>
  <c r="J4177"/>
  <c r="L4177" s="1"/>
  <c r="J4181"/>
  <c r="L4181" s="1"/>
  <c r="J4185"/>
  <c r="L4185" s="1"/>
  <c r="J4189"/>
  <c r="L4189" s="1"/>
  <c r="J4193"/>
  <c r="L4193" s="1"/>
  <c r="J4197"/>
  <c r="L4197" s="1"/>
  <c r="J4201"/>
  <c r="L4201" s="1"/>
  <c r="J4205"/>
  <c r="L4205" s="1"/>
  <c r="J4209"/>
  <c r="L4209" s="1"/>
  <c r="J4213"/>
  <c r="L4213" s="1"/>
  <c r="J4217"/>
  <c r="L4217" s="1"/>
  <c r="J4221"/>
  <c r="L4221" s="1"/>
  <c r="J117"/>
  <c r="L117" s="1"/>
  <c r="J125"/>
  <c r="L125" s="1"/>
  <c r="J141"/>
  <c r="L141" s="1"/>
  <c r="J149"/>
  <c r="L149" s="1"/>
  <c r="J157"/>
  <c r="L157" s="1"/>
  <c r="J169"/>
  <c r="L169" s="1"/>
  <c r="J177"/>
  <c r="L177" s="1"/>
  <c r="J185"/>
  <c r="L185" s="1"/>
  <c r="J189"/>
  <c r="L189" s="1"/>
  <c r="J201"/>
  <c r="L201" s="1"/>
  <c r="J205"/>
  <c r="L205" s="1"/>
  <c r="J213"/>
  <c r="L213" s="1"/>
  <c r="J221"/>
  <c r="L221" s="1"/>
  <c r="J229"/>
  <c r="L229" s="1"/>
  <c r="J233"/>
  <c r="L233" s="1"/>
  <c r="J241"/>
  <c r="L241" s="1"/>
  <c r="J253"/>
  <c r="L253" s="1"/>
  <c r="J261"/>
  <c r="L261" s="1"/>
  <c r="J265"/>
  <c r="L265" s="1"/>
  <c r="J277"/>
  <c r="L277" s="1"/>
  <c r="J289"/>
  <c r="L289" s="1"/>
  <c r="J317"/>
  <c r="L317" s="1"/>
  <c r="J325"/>
  <c r="L325" s="1"/>
  <c r="J333"/>
  <c r="L333" s="1"/>
  <c r="J337"/>
  <c r="L337" s="1"/>
  <c r="J345"/>
  <c r="L345" s="1"/>
  <c r="J353"/>
  <c r="L353" s="1"/>
  <c r="J357"/>
  <c r="L357" s="1"/>
  <c r="J365"/>
  <c r="L365" s="1"/>
  <c r="J373"/>
  <c r="L373" s="1"/>
  <c r="J381"/>
  <c r="L381" s="1"/>
  <c r="J389"/>
  <c r="L389" s="1"/>
  <c r="J397"/>
  <c r="L397" s="1"/>
  <c r="J409"/>
  <c r="L409" s="1"/>
  <c r="J413"/>
  <c r="L413" s="1"/>
  <c r="J425"/>
  <c r="L425" s="1"/>
  <c r="J441"/>
  <c r="L441" s="1"/>
  <c r="J449"/>
  <c r="L449" s="1"/>
  <c r="J457"/>
  <c r="L457" s="1"/>
  <c r="J461"/>
  <c r="L461" s="1"/>
  <c r="J469"/>
  <c r="L469" s="1"/>
  <c r="J477"/>
  <c r="L477" s="1"/>
  <c r="J485"/>
  <c r="L485" s="1"/>
  <c r="J493"/>
  <c r="L493" s="1"/>
  <c r="J501"/>
  <c r="L501" s="1"/>
  <c r="J517"/>
  <c r="L517" s="1"/>
  <c r="L945"/>
  <c r="J949"/>
  <c r="L949" s="1"/>
  <c r="J957"/>
  <c r="L957" s="1"/>
  <c r="J965"/>
  <c r="L965" s="1"/>
  <c r="J973"/>
  <c r="L973" s="1"/>
  <c r="J981"/>
  <c r="L981" s="1"/>
  <c r="J985"/>
  <c r="L985" s="1"/>
  <c r="J993"/>
  <c r="L993" s="1"/>
  <c r="J1001"/>
  <c r="L1001" s="1"/>
  <c r="J1009"/>
  <c r="L1009" s="1"/>
  <c r="J1017"/>
  <c r="L1017" s="1"/>
  <c r="J1029"/>
  <c r="L1029" s="1"/>
  <c r="J1037"/>
  <c r="L1037" s="1"/>
  <c r="J1045"/>
  <c r="L1045" s="1"/>
  <c r="J1053"/>
  <c r="L1053" s="1"/>
  <c r="J1069"/>
  <c r="L1069" s="1"/>
  <c r="J1077"/>
  <c r="L1077" s="1"/>
  <c r="J1081"/>
  <c r="L1081" s="1"/>
  <c r="J1089"/>
  <c r="L1089" s="1"/>
  <c r="J1097"/>
  <c r="L1097" s="1"/>
  <c r="J1105"/>
  <c r="L1105" s="1"/>
  <c r="J1113"/>
  <c r="L1113" s="1"/>
  <c r="J1121"/>
  <c r="L1121" s="1"/>
  <c r="J1129"/>
  <c r="L1129" s="1"/>
  <c r="J1137"/>
  <c r="L1137" s="1"/>
  <c r="J1145"/>
  <c r="L1145" s="1"/>
  <c r="J1149"/>
  <c r="L1149" s="1"/>
  <c r="J1157"/>
  <c r="L1157" s="1"/>
  <c r="J1169"/>
  <c r="L1169" s="1"/>
  <c r="J1177"/>
  <c r="L1177" s="1"/>
  <c r="J1209"/>
  <c r="L1209" s="1"/>
  <c r="J2917"/>
  <c r="L2917" s="1"/>
  <c r="J2925"/>
  <c r="L2925" s="1"/>
  <c r="J2933"/>
  <c r="L2933" s="1"/>
  <c r="J2941"/>
  <c r="L2941" s="1"/>
  <c r="J2949"/>
  <c r="L2949" s="1"/>
  <c r="J2961"/>
  <c r="L2961" s="1"/>
  <c r="J2969"/>
  <c r="L2969" s="1"/>
  <c r="J2985"/>
  <c r="L2985" s="1"/>
  <c r="J2993"/>
  <c r="L2993" s="1"/>
  <c r="J2997"/>
  <c r="L2997" s="1"/>
  <c r="J3009"/>
  <c r="L3009" s="1"/>
  <c r="J3017"/>
  <c r="L3017" s="1"/>
  <c r="J3025"/>
  <c r="L3025" s="1"/>
  <c r="J3033"/>
  <c r="L3033" s="1"/>
  <c r="J3041"/>
  <c r="L3041" s="1"/>
  <c r="J3049"/>
  <c r="L3049" s="1"/>
  <c r="J3057"/>
  <c r="L3057" s="1"/>
  <c r="J3065"/>
  <c r="L3065" s="1"/>
  <c r="J3069"/>
  <c r="L3069" s="1"/>
  <c r="J3077"/>
  <c r="L3077" s="1"/>
  <c r="J3085"/>
  <c r="L3085" s="1"/>
  <c r="J3089"/>
  <c r="L3089" s="1"/>
  <c r="J3097"/>
  <c r="L3097" s="1"/>
  <c r="J3105"/>
  <c r="L3105" s="1"/>
  <c r="J3113"/>
  <c r="L3113" s="1"/>
  <c r="J3121"/>
  <c r="L3121" s="1"/>
  <c r="J3125"/>
  <c r="L3125" s="1"/>
  <c r="J3133"/>
  <c r="L3133" s="1"/>
  <c r="J3145"/>
  <c r="L3145" s="1"/>
  <c r="J3153"/>
  <c r="L3153" s="1"/>
  <c r="J3161"/>
  <c r="L3161" s="1"/>
  <c r="J3169"/>
  <c r="L3169" s="1"/>
  <c r="J3177"/>
  <c r="L3177" s="1"/>
  <c r="J3185"/>
  <c r="L3185" s="1"/>
  <c r="J3193"/>
  <c r="L3193" s="1"/>
  <c r="J3201"/>
  <c r="L3201" s="1"/>
  <c r="J3209"/>
  <c r="L3209" s="1"/>
  <c r="J3217"/>
  <c r="L3217" s="1"/>
  <c r="J3221"/>
  <c r="L3221" s="1"/>
  <c r="J3229"/>
  <c r="L3229" s="1"/>
  <c r="J3237"/>
  <c r="L3237" s="1"/>
  <c r="J3245"/>
  <c r="L3245" s="1"/>
  <c r="J3253"/>
  <c r="L3253" s="1"/>
  <c r="J3265"/>
  <c r="L3265" s="1"/>
  <c r="J3273"/>
  <c r="L3273" s="1"/>
  <c r="J3281"/>
  <c r="L3281" s="1"/>
  <c r="J3285"/>
  <c r="L3285" s="1"/>
  <c r="J3293"/>
  <c r="L3293" s="1"/>
  <c r="J3301"/>
  <c r="L3301" s="1"/>
  <c r="J3305"/>
  <c r="L3305" s="1"/>
  <c r="J3313"/>
  <c r="L3313" s="1"/>
  <c r="J3321"/>
  <c r="L3321" s="1"/>
  <c r="J3329"/>
  <c r="L3329" s="1"/>
  <c r="J3337"/>
  <c r="L3337" s="1"/>
  <c r="J3345"/>
  <c r="L3345" s="1"/>
  <c r="J3353"/>
  <c r="L3353" s="1"/>
  <c r="J3361"/>
  <c r="L3361" s="1"/>
  <c r="J3365"/>
  <c r="L3365" s="1"/>
  <c r="J3373"/>
  <c r="L3373" s="1"/>
  <c r="J3385"/>
  <c r="L3385" s="1"/>
  <c r="J3389"/>
  <c r="L3389" s="1"/>
  <c r="J3397"/>
  <c r="L3397" s="1"/>
  <c r="J3405"/>
  <c r="L3405" s="1"/>
  <c r="J3413"/>
  <c r="L3413" s="1"/>
  <c r="J3421"/>
  <c r="L3421" s="1"/>
  <c r="J3429"/>
  <c r="L3429" s="1"/>
  <c r="J3437"/>
  <c r="L3437" s="1"/>
  <c r="J3449"/>
  <c r="L3449" s="1"/>
  <c r="J3461"/>
  <c r="L3461" s="1"/>
  <c r="J3469"/>
  <c r="L3469" s="1"/>
  <c r="J3477"/>
  <c r="L3477" s="1"/>
  <c r="J3489"/>
  <c r="L3489" s="1"/>
  <c r="J3497"/>
  <c r="L3497" s="1"/>
  <c r="J3505"/>
  <c r="L3505" s="1"/>
  <c r="J3513"/>
  <c r="L3513" s="1"/>
  <c r="J3525"/>
  <c r="L3525" s="1"/>
  <c r="J3533"/>
  <c r="L3533" s="1"/>
  <c r="J3537"/>
  <c r="L3537" s="1"/>
  <c r="J3545"/>
  <c r="L3545" s="1"/>
  <c r="J3553"/>
  <c r="L3553" s="1"/>
  <c r="J3561"/>
  <c r="L3561" s="1"/>
  <c r="J3569"/>
  <c r="L3569" s="1"/>
  <c r="J3577"/>
  <c r="L3577" s="1"/>
  <c r="J3585"/>
  <c r="L3585" s="1"/>
  <c r="J3597"/>
  <c r="L3597" s="1"/>
  <c r="J3605"/>
  <c r="L3605" s="1"/>
  <c r="J3621"/>
  <c r="L3621" s="1"/>
  <c r="J3629"/>
  <c r="L3629" s="1"/>
  <c r="J3633"/>
  <c r="L3633" s="1"/>
  <c r="J3641"/>
  <c r="L3641" s="1"/>
  <c r="J3653"/>
  <c r="L3653" s="1"/>
  <c r="J3661"/>
  <c r="L3661" s="1"/>
  <c r="J3669"/>
  <c r="L3669" s="1"/>
  <c r="J3677"/>
  <c r="L3677" s="1"/>
  <c r="J3689"/>
  <c r="L3689" s="1"/>
  <c r="J3697"/>
  <c r="L3697" s="1"/>
  <c r="J3705"/>
  <c r="L3705" s="1"/>
  <c r="J3709"/>
  <c r="L3709" s="1"/>
  <c r="J3717"/>
  <c r="L3717" s="1"/>
  <c r="J3725"/>
  <c r="L3725" s="1"/>
  <c r="J3737"/>
  <c r="L3737" s="1"/>
  <c r="J3745"/>
  <c r="L3745" s="1"/>
  <c r="J3753"/>
  <c r="L3753" s="1"/>
  <c r="J3765"/>
  <c r="L3765" s="1"/>
  <c r="J3769"/>
  <c r="L3769" s="1"/>
  <c r="J3777"/>
  <c r="L3777" s="1"/>
  <c r="J3785"/>
  <c r="L3785" s="1"/>
  <c r="J3789"/>
  <c r="L3789" s="1"/>
  <c r="J3797"/>
  <c r="L3797" s="1"/>
  <c r="J3805"/>
  <c r="L3805" s="1"/>
  <c r="J3813"/>
  <c r="L3813" s="1"/>
  <c r="J3821"/>
  <c r="L3821" s="1"/>
  <c r="J3829"/>
  <c r="L3829" s="1"/>
  <c r="J3833"/>
  <c r="L3833" s="1"/>
  <c r="J3841"/>
  <c r="L3841" s="1"/>
  <c r="J3849"/>
  <c r="L3849" s="1"/>
  <c r="J3853"/>
  <c r="L3853" s="1"/>
  <c r="J3861"/>
  <c r="L3861" s="1"/>
  <c r="J3865"/>
  <c r="L3865" s="1"/>
  <c r="J3873"/>
  <c r="L3873" s="1"/>
  <c r="J3877"/>
  <c r="L3877" s="1"/>
  <c r="J3885"/>
  <c r="L3885" s="1"/>
  <c r="J3893"/>
  <c r="L3893" s="1"/>
  <c r="J3901"/>
  <c r="L3901" s="1"/>
  <c r="J3909"/>
  <c r="L3909" s="1"/>
  <c r="J3917"/>
  <c r="L3917" s="1"/>
  <c r="J3925"/>
  <c r="L3925" s="1"/>
  <c r="J3933"/>
  <c r="L3933" s="1"/>
  <c r="J3945"/>
  <c r="L3945" s="1"/>
  <c r="J3949"/>
  <c r="L3949" s="1"/>
  <c r="J3957"/>
  <c r="L3957" s="1"/>
  <c r="J3969"/>
  <c r="L3969" s="1"/>
  <c r="J3977"/>
  <c r="L3977" s="1"/>
  <c r="J3989"/>
  <c r="L3989" s="1"/>
  <c r="J3997"/>
  <c r="L3997" s="1"/>
  <c r="J4009"/>
  <c r="L4009" s="1"/>
  <c r="J4021"/>
  <c r="L4021" s="1"/>
  <c r="J4029"/>
  <c r="L4029" s="1"/>
  <c r="J4041"/>
  <c r="L4041" s="1"/>
  <c r="J4049"/>
  <c r="L4049" s="1"/>
  <c r="J4057"/>
  <c r="L4057" s="1"/>
  <c r="J4065"/>
  <c r="L4065" s="1"/>
  <c r="J4073"/>
  <c r="L4073" s="1"/>
  <c r="J4089"/>
  <c r="L4089" s="1"/>
  <c r="J4097"/>
  <c r="L4097" s="1"/>
  <c r="J4105"/>
  <c r="L4105" s="1"/>
  <c r="J4113"/>
  <c r="L4113" s="1"/>
  <c r="J4121"/>
  <c r="L4121" s="1"/>
  <c r="J4129"/>
  <c r="L4129" s="1"/>
  <c r="J4137"/>
  <c r="L4137" s="1"/>
  <c r="J4149"/>
  <c r="L4149" s="1"/>
  <c r="J4157"/>
  <c r="L4157" s="1"/>
  <c r="J4169"/>
  <c r="L4169" s="1"/>
  <c r="J4609"/>
  <c r="L4609" s="1"/>
  <c r="J4613"/>
  <c r="L4613" s="1"/>
  <c r="J4617"/>
  <c r="L4617" s="1"/>
  <c r="J4621"/>
  <c r="L4621" s="1"/>
  <c r="J4625"/>
  <c r="L4625" s="1"/>
  <c r="J4629"/>
  <c r="L4629" s="1"/>
  <c r="J4633"/>
  <c r="L4633" s="1"/>
  <c r="J4637"/>
  <c r="L4637" s="1"/>
  <c r="J4641"/>
  <c r="L4641" s="1"/>
  <c r="J4645"/>
  <c r="L4645" s="1"/>
  <c r="J4649"/>
  <c r="L4649" s="1"/>
  <c r="J4653"/>
  <c r="L4653" s="1"/>
  <c r="J4657"/>
  <c r="L4657" s="1"/>
  <c r="J4661"/>
  <c r="L4661" s="1"/>
  <c r="J4665"/>
  <c r="L4665" s="1"/>
  <c r="J4669"/>
  <c r="L4669" s="1"/>
  <c r="J4673"/>
  <c r="L4673" s="1"/>
  <c r="J4677"/>
  <c r="L4677" s="1"/>
  <c r="J4681"/>
  <c r="L4681" s="1"/>
  <c r="J4685"/>
  <c r="L4685" s="1"/>
  <c r="J4689"/>
  <c r="L4689" s="1"/>
  <c r="J4693"/>
  <c r="L4693" s="1"/>
  <c r="J4697"/>
  <c r="L4697" s="1"/>
  <c r="J4701"/>
  <c r="L4701" s="1"/>
  <c r="J4705"/>
  <c r="L4705" s="1"/>
  <c r="J4709"/>
  <c r="L4709" s="1"/>
  <c r="J4713"/>
  <c r="L4713" s="1"/>
  <c r="J4717"/>
  <c r="L4717" s="1"/>
  <c r="J4721"/>
  <c r="L4721" s="1"/>
  <c r="J4725"/>
  <c r="L4725" s="1"/>
  <c r="J4729"/>
  <c r="L4729" s="1"/>
  <c r="J4733"/>
  <c r="L4733" s="1"/>
  <c r="J4737"/>
  <c r="L4737" s="1"/>
  <c r="J4741"/>
  <c r="L4741" s="1"/>
  <c r="J4745"/>
  <c r="L4745" s="1"/>
  <c r="J4749"/>
  <c r="L4749" s="1"/>
  <c r="J4753"/>
  <c r="L4753" s="1"/>
  <c r="J4757"/>
  <c r="L4757" s="1"/>
  <c r="J4761"/>
  <c r="L4761" s="1"/>
  <c r="J4765"/>
  <c r="L4765" s="1"/>
  <c r="J4769"/>
  <c r="L4769" s="1"/>
  <c r="J4773"/>
  <c r="L4773" s="1"/>
  <c r="J4777"/>
  <c r="L4777" s="1"/>
  <c r="J4781"/>
  <c r="L4781" s="1"/>
  <c r="J4785"/>
  <c r="L4785" s="1"/>
  <c r="J4789"/>
  <c r="L4789" s="1"/>
  <c r="J4793"/>
  <c r="L4793" s="1"/>
  <c r="J4797"/>
  <c r="L4797" s="1"/>
  <c r="J4801"/>
  <c r="L4801" s="1"/>
  <c r="J4805"/>
  <c r="L4805" s="1"/>
  <c r="J4809"/>
  <c r="L4809" s="1"/>
  <c r="J4813"/>
  <c r="L4813" s="1"/>
  <c r="J4817"/>
  <c r="L4817" s="1"/>
  <c r="J4821"/>
  <c r="L4821" s="1"/>
  <c r="J4825"/>
  <c r="L4825" s="1"/>
  <c r="J4829"/>
  <c r="L4829" s="1"/>
  <c r="J4833"/>
  <c r="L4833" s="1"/>
  <c r="J4837"/>
  <c r="L4837" s="1"/>
  <c r="J4841"/>
  <c r="L4841" s="1"/>
  <c r="J4845"/>
  <c r="L4845" s="1"/>
  <c r="J4849"/>
  <c r="L4849" s="1"/>
  <c r="J4853"/>
  <c r="L4853" s="1"/>
  <c r="J4857"/>
  <c r="L4857" s="1"/>
  <c r="J4861"/>
  <c r="L4861" s="1"/>
  <c r="J4865"/>
  <c r="L4865" s="1"/>
  <c r="J4869"/>
  <c r="L4869" s="1"/>
  <c r="J4873"/>
  <c r="L4873" s="1"/>
  <c r="J4877"/>
  <c r="L4877" s="1"/>
  <c r="J4881"/>
  <c r="L4881" s="1"/>
  <c r="J4885"/>
  <c r="L4885" s="1"/>
  <c r="J4889"/>
  <c r="L4889" s="1"/>
  <c r="J4893"/>
  <c r="L4893" s="1"/>
  <c r="J4897"/>
  <c r="L4897" s="1"/>
  <c r="J4901"/>
  <c r="L4901" s="1"/>
  <c r="J4905"/>
  <c r="L4905" s="1"/>
  <c r="J4909"/>
  <c r="L4909" s="1"/>
  <c r="J4913"/>
  <c r="L4913" s="1"/>
  <c r="J4917"/>
  <c r="L4917" s="1"/>
  <c r="J4921"/>
  <c r="L4921" s="1"/>
  <c r="J4925"/>
  <c r="L4925" s="1"/>
  <c r="J4929"/>
  <c r="L4929" s="1"/>
  <c r="J4933"/>
  <c r="L4933" s="1"/>
  <c r="J4937"/>
  <c r="L4937" s="1"/>
  <c r="J4941"/>
  <c r="L4941" s="1"/>
  <c r="J4945"/>
  <c r="L4945" s="1"/>
  <c r="J4949"/>
  <c r="L4949" s="1"/>
  <c r="J4953"/>
  <c r="L4953" s="1"/>
  <c r="J4957"/>
  <c r="L4957" s="1"/>
  <c r="J4961"/>
  <c r="L4961" s="1"/>
  <c r="J4965"/>
  <c r="L4965" s="1"/>
  <c r="J4969"/>
  <c r="L4969" s="1"/>
  <c r="J4973"/>
  <c r="L4973" s="1"/>
  <c r="J4977"/>
  <c r="L4977" s="1"/>
  <c r="J4981"/>
  <c r="L4981" s="1"/>
  <c r="J4985"/>
  <c r="L4985" s="1"/>
  <c r="J4989"/>
  <c r="L4989" s="1"/>
  <c r="J4993"/>
  <c r="L4993" s="1"/>
  <c r="J4997"/>
  <c r="L4997" s="1"/>
  <c r="J5001"/>
  <c r="L5001" s="1"/>
  <c r="J5005"/>
  <c r="L5005" s="1"/>
  <c r="J5009"/>
  <c r="L5009" s="1"/>
  <c r="J5013"/>
  <c r="L5013" s="1"/>
  <c r="J5017"/>
  <c r="L5017" s="1"/>
  <c r="J5021"/>
  <c r="L5021" s="1"/>
  <c r="J5025"/>
  <c r="L5025" s="1"/>
  <c r="J5029"/>
  <c r="L5029" s="1"/>
  <c r="J5033"/>
  <c r="L5033" s="1"/>
  <c r="J5037"/>
  <c r="L5037" s="1"/>
  <c r="J5041"/>
  <c r="L5041" s="1"/>
  <c r="J5045"/>
  <c r="L5045" s="1"/>
  <c r="J5049"/>
  <c r="L5049" s="1"/>
  <c r="J5053"/>
  <c r="L5053" s="1"/>
  <c r="J5057"/>
  <c r="L5057" s="1"/>
  <c r="J5061"/>
  <c r="L5061" s="1"/>
  <c r="J5065"/>
  <c r="L5065" s="1"/>
  <c r="J5069"/>
  <c r="L5069" s="1"/>
  <c r="J5073"/>
  <c r="L5073" s="1"/>
  <c r="J5077"/>
  <c r="L5077" s="1"/>
  <c r="J5081"/>
  <c r="L5081" s="1"/>
  <c r="J5085"/>
  <c r="L5085" s="1"/>
  <c r="J5089"/>
  <c r="L5089" s="1"/>
  <c r="J5093"/>
  <c r="L5093" s="1"/>
  <c r="J5097"/>
  <c r="L5097" s="1"/>
  <c r="J5101"/>
  <c r="L5101" s="1"/>
  <c r="J5105"/>
  <c r="L5105" s="1"/>
  <c r="J5109"/>
  <c r="L5109" s="1"/>
  <c r="J5113"/>
  <c r="L5113" s="1"/>
  <c r="J5117"/>
  <c r="L5117" s="1"/>
  <c r="J5121"/>
  <c r="L5121" s="1"/>
  <c r="J5125"/>
  <c r="L5125" s="1"/>
  <c r="J5129"/>
  <c r="L5129" s="1"/>
  <c r="J5133"/>
  <c r="L5133" s="1"/>
  <c r="J5137"/>
  <c r="L5137" s="1"/>
  <c r="J5141"/>
  <c r="L5141" s="1"/>
  <c r="J5145"/>
  <c r="L5145" s="1"/>
  <c r="J5149"/>
  <c r="L5149" s="1"/>
  <c r="J5153"/>
  <c r="L5153" s="1"/>
  <c r="J5157"/>
  <c r="L5157" s="1"/>
  <c r="J5161"/>
  <c r="L5161" s="1"/>
  <c r="J5165"/>
  <c r="L5165" s="1"/>
  <c r="J5169"/>
  <c r="L5169" s="1"/>
  <c r="J5173"/>
  <c r="L5173" s="1"/>
  <c r="J5177"/>
  <c r="L5177" s="1"/>
  <c r="J5181"/>
  <c r="L5181" s="1"/>
  <c r="J5185"/>
  <c r="L5185" s="1"/>
  <c r="J5189"/>
  <c r="L5189" s="1"/>
  <c r="J5193"/>
  <c r="L5193" s="1"/>
  <c r="J5197"/>
  <c r="L5197" s="1"/>
  <c r="J5201"/>
  <c r="L5201" s="1"/>
  <c r="J5205"/>
  <c r="L5205" s="1"/>
  <c r="J5209"/>
  <c r="L5209" s="1"/>
  <c r="J5213"/>
  <c r="L5213" s="1"/>
  <c r="J5217"/>
  <c r="L5217" s="1"/>
  <c r="J5221"/>
  <c r="L5221" s="1"/>
  <c r="J5225"/>
  <c r="L5225" s="1"/>
  <c r="J5229"/>
  <c r="L5229" s="1"/>
  <c r="J5233"/>
  <c r="L5233" s="1"/>
  <c r="J5237"/>
  <c r="L5237" s="1"/>
  <c r="J5241"/>
  <c r="L5241" s="1"/>
  <c r="J5245"/>
  <c r="L5245" s="1"/>
  <c r="J5249"/>
  <c r="L5249" s="1"/>
  <c r="J5253"/>
  <c r="L5253" s="1"/>
  <c r="J5257"/>
  <c r="L5257" s="1"/>
  <c r="J5261"/>
  <c r="L5261" s="1"/>
  <c r="J5265"/>
  <c r="L5265" s="1"/>
  <c r="J5269"/>
  <c r="L5269" s="1"/>
  <c r="J5273"/>
  <c r="L5273" s="1"/>
  <c r="J5279"/>
  <c r="L5279" s="1"/>
  <c r="J5283"/>
  <c r="L5283" s="1"/>
  <c r="J5287"/>
  <c r="L5287" s="1"/>
  <c r="J5291"/>
  <c r="L5291" s="1"/>
  <c r="J5295"/>
  <c r="L5295" s="1"/>
  <c r="J5299"/>
  <c r="L5299" s="1"/>
  <c r="J5303"/>
  <c r="L5303" s="1"/>
  <c r="J5307"/>
  <c r="L5307" s="1"/>
  <c r="J5311"/>
  <c r="L5311" s="1"/>
  <c r="J5315"/>
  <c r="L5315" s="1"/>
  <c r="J5319"/>
  <c r="L5319" s="1"/>
  <c r="J5323"/>
  <c r="L5323" s="1"/>
  <c r="J5327"/>
  <c r="L5327" s="1"/>
  <c r="J5331"/>
  <c r="L5331" s="1"/>
  <c r="J5335"/>
  <c r="L5335" s="1"/>
  <c r="J4257"/>
  <c r="L4257" s="1"/>
  <c r="J4261"/>
  <c r="L4261" s="1"/>
  <c r="J4265"/>
  <c r="L4265" s="1"/>
  <c r="J4269"/>
  <c r="L4269" s="1"/>
  <c r="J5343"/>
  <c r="L5343" s="1"/>
  <c r="J5351"/>
  <c r="L5351" s="1"/>
  <c r="J5359"/>
  <c r="J5367"/>
  <c r="L5367" s="1"/>
  <c r="J5375"/>
  <c r="L5375" s="1"/>
  <c r="J5383"/>
  <c r="L5383" s="1"/>
  <c r="J5391"/>
  <c r="L5391" s="1"/>
  <c r="J5399"/>
  <c r="L5399" s="1"/>
  <c r="J5407"/>
  <c r="L5407" s="1"/>
  <c r="J5411"/>
  <c r="L5411" s="1"/>
  <c r="J5419"/>
  <c r="L5419" s="1"/>
  <c r="J5427"/>
  <c r="L5427" s="1"/>
  <c r="J5435"/>
  <c r="L5435" s="1"/>
  <c r="J5443"/>
  <c r="L5443" s="1"/>
  <c r="J5451"/>
  <c r="J5463"/>
  <c r="L5463" s="1"/>
  <c r="J5467"/>
  <c r="L5467" s="1"/>
  <c r="J5475"/>
  <c r="L5475" s="1"/>
  <c r="J5483"/>
  <c r="L5483" s="1"/>
  <c r="J5491"/>
  <c r="L5491" s="1"/>
  <c r="J5499"/>
  <c r="L5499" s="1"/>
  <c r="J5503"/>
  <c r="L5503" s="1"/>
  <c r="J5511"/>
  <c r="L5511" s="1"/>
  <c r="J5519"/>
  <c r="L5519" s="1"/>
  <c r="J5527"/>
  <c r="L5527" s="1"/>
  <c r="J5531"/>
  <c r="L5531" s="1"/>
  <c r="J5539"/>
  <c r="L5539" s="1"/>
  <c r="J5551"/>
  <c r="L5551" s="1"/>
  <c r="J5559"/>
  <c r="L5559" s="1"/>
  <c r="J5569"/>
  <c r="L5569" s="1"/>
  <c r="J5591"/>
  <c r="L5591" s="1"/>
  <c r="J5607"/>
  <c r="L5607" s="1"/>
  <c r="J5629"/>
  <c r="L5629" s="1"/>
  <c r="J5647"/>
  <c r="L5647" s="1"/>
  <c r="J5655"/>
  <c r="J5673"/>
  <c r="L5673" s="1"/>
  <c r="J5687"/>
  <c r="L5687" s="1"/>
  <c r="J5705"/>
  <c r="L5705" s="1"/>
  <c r="J5721"/>
  <c r="J5737"/>
  <c r="L5737" s="1"/>
  <c r="J5753"/>
  <c r="L5753" s="1"/>
  <c r="J5771"/>
  <c r="L5771" s="1"/>
  <c r="J5787"/>
  <c r="L5787" s="1"/>
  <c r="J5811"/>
  <c r="L5811" s="1"/>
  <c r="J5829"/>
  <c r="L5829" s="1"/>
  <c r="J5837"/>
  <c r="L5837" s="1"/>
  <c r="J5845"/>
  <c r="L5845" s="1"/>
  <c r="J5871"/>
  <c r="J5885"/>
  <c r="J5901"/>
  <c r="L5901" s="1"/>
  <c r="J5909"/>
  <c r="L5909" s="1"/>
  <c r="J5925"/>
  <c r="L5925" s="1"/>
  <c r="J5939"/>
  <c r="L5939" s="1"/>
  <c r="J5959"/>
  <c r="L5959" s="1"/>
  <c r="J5975"/>
  <c r="L5975" s="1"/>
  <c r="J5999"/>
  <c r="L5999" s="1"/>
  <c r="J6021"/>
  <c r="L6021" s="1"/>
  <c r="J6067"/>
  <c r="L6067" s="1"/>
  <c r="J126"/>
  <c r="L126" s="1"/>
  <c r="J130"/>
  <c r="L130" s="1"/>
  <c r="J134"/>
  <c r="L134" s="1"/>
  <c r="J566"/>
  <c r="L566" s="1"/>
  <c r="L565"/>
  <c r="J574"/>
  <c r="L574" s="1"/>
  <c r="L573"/>
  <c r="J582"/>
  <c r="L582" s="1"/>
  <c r="L585"/>
  <c r="J594"/>
  <c r="L594" s="1"/>
  <c r="L593"/>
  <c r="J602"/>
  <c r="L602" s="1"/>
  <c r="L601"/>
  <c r="J610"/>
  <c r="L610" s="1"/>
  <c r="L609"/>
  <c r="J618"/>
  <c r="L618" s="1"/>
  <c r="L621"/>
  <c r="J630"/>
  <c r="L630" s="1"/>
  <c r="L625"/>
  <c r="J634"/>
  <c r="L634" s="1"/>
  <c r="L633"/>
  <c r="J642"/>
  <c r="L642" s="1"/>
  <c r="L641"/>
  <c r="J650"/>
  <c r="L650" s="1"/>
  <c r="L649"/>
  <c r="J658"/>
  <c r="L658" s="1"/>
  <c r="L657"/>
  <c r="J666"/>
  <c r="L666" s="1"/>
  <c r="L665"/>
  <c r="J674"/>
  <c r="L674" s="1"/>
  <c r="L673"/>
  <c r="J682"/>
  <c r="L682" s="1"/>
  <c r="L681"/>
  <c r="J690"/>
  <c r="L690" s="1"/>
  <c r="L689"/>
  <c r="J698"/>
  <c r="L698" s="1"/>
  <c r="L693"/>
  <c r="J702"/>
  <c r="L702" s="1"/>
  <c r="L701"/>
  <c r="J710"/>
  <c r="L710" s="1"/>
  <c r="L709"/>
  <c r="J718"/>
  <c r="L718" s="1"/>
  <c r="L717"/>
  <c r="J726"/>
  <c r="L726" s="1"/>
  <c r="L725"/>
  <c r="J734"/>
  <c r="L734" s="1"/>
  <c r="L733"/>
  <c r="J742"/>
  <c r="L742" s="1"/>
  <c r="L741"/>
  <c r="J750"/>
  <c r="L750" s="1"/>
  <c r="L749"/>
  <c r="J758"/>
  <c r="L758" s="1"/>
  <c r="L753"/>
  <c r="J762"/>
  <c r="L762" s="1"/>
  <c r="L757"/>
  <c r="J766"/>
  <c r="L766" s="1"/>
  <c r="L761"/>
  <c r="J770"/>
  <c r="L770" s="1"/>
  <c r="L765"/>
  <c r="J774"/>
  <c r="L774" s="1"/>
  <c r="L769"/>
  <c r="J778"/>
  <c r="L778" s="1"/>
  <c r="L773"/>
  <c r="J782"/>
  <c r="L782" s="1"/>
  <c r="L941"/>
  <c r="J946"/>
  <c r="L946" s="1"/>
  <c r="J119"/>
  <c r="L119" s="1"/>
  <c r="J123"/>
  <c r="J135"/>
  <c r="L135" s="1"/>
  <c r="J139"/>
  <c r="L139" s="1"/>
  <c r="J143"/>
  <c r="L143" s="1"/>
  <c r="J147"/>
  <c r="L147" s="1"/>
  <c r="J151"/>
  <c r="L151" s="1"/>
  <c r="J155"/>
  <c r="L155" s="1"/>
  <c r="J159"/>
  <c r="L159" s="1"/>
  <c r="J163"/>
  <c r="L163" s="1"/>
  <c r="J167"/>
  <c r="L167" s="1"/>
  <c r="J171"/>
  <c r="L171" s="1"/>
  <c r="J175"/>
  <c r="L175" s="1"/>
  <c r="J179"/>
  <c r="L179" s="1"/>
  <c r="J183"/>
  <c r="L183" s="1"/>
  <c r="J187"/>
  <c r="L187" s="1"/>
  <c r="J191"/>
  <c r="L191" s="1"/>
  <c r="J195"/>
  <c r="L195" s="1"/>
  <c r="J199"/>
  <c r="L199" s="1"/>
  <c r="J203"/>
  <c r="L203" s="1"/>
  <c r="J207"/>
  <c r="L207" s="1"/>
  <c r="J211"/>
  <c r="L211" s="1"/>
  <c r="J215"/>
  <c r="L215" s="1"/>
  <c r="J219"/>
  <c r="L219" s="1"/>
  <c r="J223"/>
  <c r="L223" s="1"/>
  <c r="J227"/>
  <c r="L227" s="1"/>
  <c r="J231"/>
  <c r="L231" s="1"/>
  <c r="J235"/>
  <c r="L235" s="1"/>
  <c r="J239"/>
  <c r="L239" s="1"/>
  <c r="J243"/>
  <c r="L243" s="1"/>
  <c r="J247"/>
  <c r="L247" s="1"/>
  <c r="J251"/>
  <c r="L251" s="1"/>
  <c r="J255"/>
  <c r="L255" s="1"/>
  <c r="J259"/>
  <c r="L259" s="1"/>
  <c r="J263"/>
  <c r="L263" s="1"/>
  <c r="J267"/>
  <c r="L267" s="1"/>
  <c r="J271"/>
  <c r="L271" s="1"/>
  <c r="J275"/>
  <c r="L275" s="1"/>
  <c r="J279"/>
  <c r="L279" s="1"/>
  <c r="J283"/>
  <c r="L283" s="1"/>
  <c r="J287"/>
  <c r="L287" s="1"/>
  <c r="J291"/>
  <c r="L291" s="1"/>
  <c r="J315"/>
  <c r="L315" s="1"/>
  <c r="J319"/>
  <c r="L319" s="1"/>
  <c r="J323"/>
  <c r="L323" s="1"/>
  <c r="J327"/>
  <c r="L327" s="1"/>
  <c r="J331"/>
  <c r="L331" s="1"/>
  <c r="J335"/>
  <c r="L335" s="1"/>
  <c r="J339"/>
  <c r="L339" s="1"/>
  <c r="J343"/>
  <c r="L343" s="1"/>
  <c r="J347"/>
  <c r="L347" s="1"/>
  <c r="J351"/>
  <c r="L351" s="1"/>
  <c r="J355"/>
  <c r="L355" s="1"/>
  <c r="J359"/>
  <c r="L359" s="1"/>
  <c r="J363"/>
  <c r="L363" s="1"/>
  <c r="J367"/>
  <c r="L367" s="1"/>
  <c r="J371"/>
  <c r="L371" s="1"/>
  <c r="J375"/>
  <c r="L375" s="1"/>
  <c r="J379"/>
  <c r="L379" s="1"/>
  <c r="J383"/>
  <c r="L383" s="1"/>
  <c r="J387"/>
  <c r="L387" s="1"/>
  <c r="J391"/>
  <c r="L391" s="1"/>
  <c r="J395"/>
  <c r="L395" s="1"/>
  <c r="J399"/>
  <c r="L399" s="1"/>
  <c r="J403"/>
  <c r="L403" s="1"/>
  <c r="J407"/>
  <c r="L407" s="1"/>
  <c r="J411"/>
  <c r="L411" s="1"/>
  <c r="J415"/>
  <c r="L415" s="1"/>
  <c r="J419"/>
  <c r="L419" s="1"/>
  <c r="J423"/>
  <c r="L423" s="1"/>
  <c r="J427"/>
  <c r="L427" s="1"/>
  <c r="J439"/>
  <c r="L439" s="1"/>
  <c r="J443"/>
  <c r="L443" s="1"/>
  <c r="J447"/>
  <c r="L447" s="1"/>
  <c r="J451"/>
  <c r="L451" s="1"/>
  <c r="J455"/>
  <c r="L455" s="1"/>
  <c r="J459"/>
  <c r="L459" s="1"/>
  <c r="J463"/>
  <c r="L463" s="1"/>
  <c r="J467"/>
  <c r="L467" s="1"/>
  <c r="J471"/>
  <c r="L471" s="1"/>
  <c r="J475"/>
  <c r="L475" s="1"/>
  <c r="J479"/>
  <c r="L479" s="1"/>
  <c r="J483"/>
  <c r="L483" s="1"/>
  <c r="J487"/>
  <c r="L487" s="1"/>
  <c r="J491"/>
  <c r="L491" s="1"/>
  <c r="J495"/>
  <c r="L495" s="1"/>
  <c r="J499"/>
  <c r="L499" s="1"/>
  <c r="J503"/>
  <c r="L503" s="1"/>
  <c r="J507"/>
  <c r="L507" s="1"/>
  <c r="J511"/>
  <c r="L511" s="1"/>
  <c r="J515"/>
  <c r="L515" s="1"/>
  <c r="J519"/>
  <c r="L519" s="1"/>
  <c r="J523"/>
  <c r="L523" s="1"/>
  <c r="J527"/>
  <c r="L527" s="1"/>
  <c r="J531"/>
  <c r="L531" s="1"/>
  <c r="J535"/>
  <c r="L535" s="1"/>
  <c r="J539"/>
  <c r="L539" s="1"/>
  <c r="J543"/>
  <c r="L543" s="1"/>
  <c r="J547"/>
  <c r="L547" s="1"/>
  <c r="J551"/>
  <c r="L551" s="1"/>
  <c r="J555"/>
  <c r="J559"/>
  <c r="J951"/>
  <c r="L951" s="1"/>
  <c r="J955"/>
  <c r="L955" s="1"/>
  <c r="J959"/>
  <c r="L959" s="1"/>
  <c r="J963"/>
  <c r="L963" s="1"/>
  <c r="J967"/>
  <c r="L967" s="1"/>
  <c r="J971"/>
  <c r="L971" s="1"/>
  <c r="J975"/>
  <c r="L975" s="1"/>
  <c r="J979"/>
  <c r="L979" s="1"/>
  <c r="J983"/>
  <c r="L983" s="1"/>
  <c r="J987"/>
  <c r="L987" s="1"/>
  <c r="J991"/>
  <c r="L991" s="1"/>
  <c r="J995"/>
  <c r="L995" s="1"/>
  <c r="J999"/>
  <c r="L999" s="1"/>
  <c r="J1003"/>
  <c r="L1003" s="1"/>
  <c r="J1007"/>
  <c r="L1007" s="1"/>
  <c r="J1011"/>
  <c r="L1011" s="1"/>
  <c r="J1015"/>
  <c r="L1015" s="1"/>
  <c r="J1019"/>
  <c r="L1019" s="1"/>
  <c r="J1023"/>
  <c r="L1023" s="1"/>
  <c r="J1027"/>
  <c r="L1027" s="1"/>
  <c r="J1031"/>
  <c r="L1031" s="1"/>
  <c r="J1035"/>
  <c r="L1035" s="1"/>
  <c r="J1039"/>
  <c r="L1039" s="1"/>
  <c r="J1043"/>
  <c r="L1043" s="1"/>
  <c r="J1047"/>
  <c r="L1047" s="1"/>
  <c r="J1051"/>
  <c r="L1051" s="1"/>
  <c r="J1055"/>
  <c r="L1055" s="1"/>
  <c r="J1059"/>
  <c r="L1059" s="1"/>
  <c r="J1063"/>
  <c r="L1063" s="1"/>
  <c r="J1067"/>
  <c r="L1067" s="1"/>
  <c r="J1071"/>
  <c r="L1071" s="1"/>
  <c r="J1075"/>
  <c r="L1075" s="1"/>
  <c r="J1079"/>
  <c r="L1079" s="1"/>
  <c r="J1083"/>
  <c r="L1083" s="1"/>
  <c r="J1087"/>
  <c r="L1087" s="1"/>
  <c r="J1091"/>
  <c r="L1091" s="1"/>
  <c r="J1095"/>
  <c r="L1095" s="1"/>
  <c r="J1099"/>
  <c r="L1099" s="1"/>
  <c r="J1103"/>
  <c r="L1103" s="1"/>
  <c r="J1107"/>
  <c r="L1107" s="1"/>
  <c r="J1111"/>
  <c r="L1111" s="1"/>
  <c r="J1115"/>
  <c r="L1115" s="1"/>
  <c r="J1119"/>
  <c r="L1119" s="1"/>
  <c r="J1123"/>
  <c r="L1123" s="1"/>
  <c r="J1127"/>
  <c r="L1127" s="1"/>
  <c r="J1131"/>
  <c r="L1131" s="1"/>
  <c r="J1135"/>
  <c r="L1135" s="1"/>
  <c r="J1139"/>
  <c r="L1139" s="1"/>
  <c r="J1143"/>
  <c r="L1143" s="1"/>
  <c r="J1147"/>
  <c r="L1147" s="1"/>
  <c r="J1151"/>
  <c r="L1151" s="1"/>
  <c r="J1155"/>
  <c r="L1155" s="1"/>
  <c r="J1159"/>
  <c r="L1159" s="1"/>
  <c r="J1163"/>
  <c r="L1163" s="1"/>
  <c r="J1167"/>
  <c r="L1167" s="1"/>
  <c r="J1171"/>
  <c r="L1171" s="1"/>
  <c r="J1175"/>
  <c r="L1175" s="1"/>
  <c r="J1179"/>
  <c r="L1179" s="1"/>
  <c r="J1183"/>
  <c r="L1183" s="1"/>
  <c r="J1195"/>
  <c r="L1195" s="1"/>
  <c r="J1199"/>
  <c r="L1199" s="1"/>
  <c r="J1203"/>
  <c r="L1203" s="1"/>
  <c r="J1207"/>
  <c r="L1207" s="1"/>
  <c r="J1211"/>
  <c r="L1211" s="1"/>
  <c r="J1215"/>
  <c r="L1215" s="1"/>
  <c r="J1219"/>
  <c r="L1219" s="1"/>
  <c r="J1223"/>
  <c r="L1223" s="1"/>
  <c r="J1227"/>
  <c r="L1227" s="1"/>
  <c r="J1231"/>
  <c r="L1231" s="1"/>
  <c r="J1235"/>
  <c r="L1235" s="1"/>
  <c r="J1239"/>
  <c r="L1239" s="1"/>
  <c r="J1243"/>
  <c r="L1243" s="1"/>
  <c r="J1247"/>
  <c r="L1247" s="1"/>
  <c r="J1251"/>
  <c r="L1251" s="1"/>
  <c r="J1255"/>
  <c r="L1255" s="1"/>
  <c r="J1259"/>
  <c r="L1259" s="1"/>
  <c r="J1263"/>
  <c r="L1263" s="1"/>
  <c r="J1267"/>
  <c r="L1267" s="1"/>
  <c r="J1271"/>
  <c r="L1271" s="1"/>
  <c r="J1275"/>
  <c r="L1275" s="1"/>
  <c r="J1279"/>
  <c r="L1279" s="1"/>
  <c r="J1283"/>
  <c r="L1283" s="1"/>
  <c r="J1287"/>
  <c r="L1287" s="1"/>
  <c r="J1291"/>
  <c r="L1291" s="1"/>
  <c r="J1295"/>
  <c r="L1295" s="1"/>
  <c r="J2911"/>
  <c r="L2911" s="1"/>
  <c r="J2915"/>
  <c r="L2915" s="1"/>
  <c r="J2919"/>
  <c r="L2919" s="1"/>
  <c r="J2923"/>
  <c r="L2923" s="1"/>
  <c r="J2927"/>
  <c r="L2927" s="1"/>
  <c r="J2931"/>
  <c r="L2931" s="1"/>
  <c r="J2935"/>
  <c r="L2935" s="1"/>
  <c r="J2939"/>
  <c r="L2939" s="1"/>
  <c r="J2943"/>
  <c r="L2943" s="1"/>
  <c r="J2947"/>
  <c r="L2947" s="1"/>
  <c r="J2951"/>
  <c r="L2951" s="1"/>
  <c r="J2955"/>
  <c r="L2955" s="1"/>
  <c r="J2959"/>
  <c r="L2959" s="1"/>
  <c r="J2963"/>
  <c r="L2963" s="1"/>
  <c r="J2967"/>
  <c r="L2967" s="1"/>
  <c r="J2971"/>
  <c r="L2971" s="1"/>
  <c r="J2975"/>
  <c r="L2975" s="1"/>
  <c r="J2979"/>
  <c r="L2979" s="1"/>
  <c r="J2983"/>
  <c r="L2983" s="1"/>
  <c r="J2987"/>
  <c r="L2987" s="1"/>
  <c r="J2991"/>
  <c r="L2991" s="1"/>
  <c r="J2995"/>
  <c r="L2995" s="1"/>
  <c r="J2999"/>
  <c r="L2999" s="1"/>
  <c r="J3003"/>
  <c r="L3003" s="1"/>
  <c r="J3007"/>
  <c r="L3007" s="1"/>
  <c r="J3011"/>
  <c r="L3011" s="1"/>
  <c r="J3015"/>
  <c r="L3015" s="1"/>
  <c r="J3019"/>
  <c r="L3019" s="1"/>
  <c r="J3023"/>
  <c r="L3023" s="1"/>
  <c r="J3027"/>
  <c r="L3027" s="1"/>
  <c r="J3031"/>
  <c r="L3031" s="1"/>
  <c r="J3035"/>
  <c r="L3035" s="1"/>
  <c r="J3039"/>
  <c r="L3039" s="1"/>
  <c r="J3043"/>
  <c r="L3043" s="1"/>
  <c r="J3047"/>
  <c r="L3047" s="1"/>
  <c r="J3051"/>
  <c r="L3051" s="1"/>
  <c r="J3055"/>
  <c r="L3055" s="1"/>
  <c r="J3059"/>
  <c r="L3059" s="1"/>
  <c r="J3063"/>
  <c r="L3063" s="1"/>
  <c r="J3067"/>
  <c r="L3067" s="1"/>
  <c r="J3071"/>
  <c r="L3071" s="1"/>
  <c r="J3075"/>
  <c r="L3075" s="1"/>
  <c r="J3079"/>
  <c r="L3079" s="1"/>
  <c r="J3083"/>
  <c r="L3083" s="1"/>
  <c r="J3087"/>
  <c r="L3087" s="1"/>
  <c r="J3091"/>
  <c r="L3091" s="1"/>
  <c r="J3095"/>
  <c r="L3095" s="1"/>
  <c r="J3099"/>
  <c r="L3099" s="1"/>
  <c r="J3103"/>
  <c r="L3103" s="1"/>
  <c r="J3107"/>
  <c r="L3107" s="1"/>
  <c r="J3111"/>
  <c r="L3111" s="1"/>
  <c r="J3115"/>
  <c r="L3115" s="1"/>
  <c r="J3119"/>
  <c r="L3119" s="1"/>
  <c r="J3123"/>
  <c r="L3123" s="1"/>
  <c r="J3127"/>
  <c r="L3127" s="1"/>
  <c r="J3131"/>
  <c r="L3131" s="1"/>
  <c r="J3135"/>
  <c r="L3135" s="1"/>
  <c r="J3139"/>
  <c r="L3139" s="1"/>
  <c r="J3143"/>
  <c r="L3143" s="1"/>
  <c r="J3147"/>
  <c r="L3147" s="1"/>
  <c r="J3151"/>
  <c r="L3151" s="1"/>
  <c r="J3155"/>
  <c r="L3155" s="1"/>
  <c r="J3159"/>
  <c r="L3159" s="1"/>
  <c r="J3163"/>
  <c r="L3163" s="1"/>
  <c r="J3167"/>
  <c r="L3167" s="1"/>
  <c r="J3171"/>
  <c r="L3171" s="1"/>
  <c r="J3175"/>
  <c r="L3175" s="1"/>
  <c r="J3179"/>
  <c r="L3179" s="1"/>
  <c r="J3183"/>
  <c r="L3183" s="1"/>
  <c r="J3187"/>
  <c r="L3187" s="1"/>
  <c r="J3191"/>
  <c r="L3191" s="1"/>
  <c r="J3195"/>
  <c r="L3195" s="1"/>
  <c r="J3199"/>
  <c r="L3199" s="1"/>
  <c r="J3203"/>
  <c r="L3203" s="1"/>
  <c r="J3207"/>
  <c r="L3207" s="1"/>
  <c r="J3211"/>
  <c r="L3211" s="1"/>
  <c r="J3215"/>
  <c r="L3215" s="1"/>
  <c r="J3219"/>
  <c r="L3219" s="1"/>
  <c r="J3223"/>
  <c r="L3223" s="1"/>
  <c r="J3227"/>
  <c r="L3227" s="1"/>
  <c r="J3231"/>
  <c r="L3231" s="1"/>
  <c r="J3235"/>
  <c r="L3235" s="1"/>
  <c r="J3239"/>
  <c r="L3239" s="1"/>
  <c r="J3243"/>
  <c r="L3243" s="1"/>
  <c r="J3247"/>
  <c r="L3247" s="1"/>
  <c r="J3251"/>
  <c r="L3251" s="1"/>
  <c r="J3255"/>
  <c r="L3255" s="1"/>
  <c r="J3259"/>
  <c r="L3259" s="1"/>
  <c r="J3263"/>
  <c r="L3263" s="1"/>
  <c r="J3267"/>
  <c r="L3267" s="1"/>
  <c r="J3271"/>
  <c r="L3271" s="1"/>
  <c r="J3275"/>
  <c r="L3275" s="1"/>
  <c r="J3279"/>
  <c r="L3279" s="1"/>
  <c r="J3283"/>
  <c r="L3283" s="1"/>
  <c r="J3287"/>
  <c r="L3287" s="1"/>
  <c r="J3291"/>
  <c r="L3291" s="1"/>
  <c r="J3295"/>
  <c r="L3295" s="1"/>
  <c r="J3299"/>
  <c r="L3299" s="1"/>
  <c r="J3303"/>
  <c r="L3303" s="1"/>
  <c r="J3307"/>
  <c r="L3307" s="1"/>
  <c r="J3311"/>
  <c r="L3311" s="1"/>
  <c r="J3315"/>
  <c r="L3315" s="1"/>
  <c r="J3319"/>
  <c r="L3319" s="1"/>
  <c r="J3323"/>
  <c r="L3323" s="1"/>
  <c r="J3327"/>
  <c r="L3327" s="1"/>
  <c r="J3331"/>
  <c r="L3331" s="1"/>
  <c r="J3335"/>
  <c r="L3335" s="1"/>
  <c r="J3339"/>
  <c r="L3339" s="1"/>
  <c r="J3343"/>
  <c r="L3343" s="1"/>
  <c r="J3347"/>
  <c r="L3347" s="1"/>
  <c r="J3351"/>
  <c r="L3351" s="1"/>
  <c r="J3355"/>
  <c r="L3355" s="1"/>
  <c r="J3359"/>
  <c r="L3359" s="1"/>
  <c r="J3363"/>
  <c r="L3363" s="1"/>
  <c r="J3367"/>
  <c r="L3367" s="1"/>
  <c r="J3371"/>
  <c r="L3371" s="1"/>
  <c r="J3375"/>
  <c r="L3375" s="1"/>
  <c r="J3379"/>
  <c r="L3379" s="1"/>
  <c r="J3383"/>
  <c r="L3383" s="1"/>
  <c r="J3387"/>
  <c r="L3387" s="1"/>
  <c r="J3391"/>
  <c r="L3391" s="1"/>
  <c r="J3395"/>
  <c r="L3395" s="1"/>
  <c r="J3399"/>
  <c r="L3399" s="1"/>
  <c r="J3403"/>
  <c r="L3403" s="1"/>
  <c r="J3407"/>
  <c r="L3407" s="1"/>
  <c r="J3411"/>
  <c r="L3411" s="1"/>
  <c r="J3415"/>
  <c r="L3415" s="1"/>
  <c r="J3419"/>
  <c r="L3419" s="1"/>
  <c r="J3423"/>
  <c r="L3423" s="1"/>
  <c r="J3427"/>
  <c r="L3427" s="1"/>
  <c r="J3431"/>
  <c r="L3431" s="1"/>
  <c r="J3435"/>
  <c r="L3435" s="1"/>
  <c r="J3439"/>
  <c r="L3439" s="1"/>
  <c r="J3443"/>
  <c r="L3443" s="1"/>
  <c r="J3447"/>
  <c r="L3447" s="1"/>
  <c r="J3451"/>
  <c r="L3451" s="1"/>
  <c r="J3455"/>
  <c r="L3455" s="1"/>
  <c r="J3459"/>
  <c r="L3459" s="1"/>
  <c r="J3463"/>
  <c r="L3463" s="1"/>
  <c r="J3467"/>
  <c r="L3467" s="1"/>
  <c r="J3471"/>
  <c r="L3471" s="1"/>
  <c r="J3475"/>
  <c r="L3475" s="1"/>
  <c r="J3479"/>
  <c r="L3479" s="1"/>
  <c r="J3483"/>
  <c r="L3483" s="1"/>
  <c r="J3487"/>
  <c r="L3487" s="1"/>
  <c r="J3491"/>
  <c r="L3491" s="1"/>
  <c r="J3495"/>
  <c r="L3495" s="1"/>
  <c r="J3499"/>
  <c r="L3499" s="1"/>
  <c r="J3503"/>
  <c r="L3503" s="1"/>
  <c r="J3507"/>
  <c r="L3507" s="1"/>
  <c r="J3511"/>
  <c r="L3511" s="1"/>
  <c r="J3515"/>
  <c r="L3515" s="1"/>
  <c r="J3519"/>
  <c r="L3519" s="1"/>
  <c r="J3523"/>
  <c r="L3523" s="1"/>
  <c r="J3527"/>
  <c r="L3527" s="1"/>
  <c r="J3531"/>
  <c r="L3531" s="1"/>
  <c r="J3535"/>
  <c r="L3535" s="1"/>
  <c r="J3539"/>
  <c r="L3539" s="1"/>
  <c r="J3543"/>
  <c r="L3543" s="1"/>
  <c r="J3547"/>
  <c r="L3547" s="1"/>
  <c r="J3551"/>
  <c r="L3551" s="1"/>
  <c r="J3555"/>
  <c r="L3555" s="1"/>
  <c r="J3559"/>
  <c r="L3559" s="1"/>
  <c r="J3563"/>
  <c r="L3563" s="1"/>
  <c r="J3567"/>
  <c r="L3567" s="1"/>
  <c r="J3571"/>
  <c r="L3571" s="1"/>
  <c r="J3575"/>
  <c r="L3575" s="1"/>
  <c r="J3579"/>
  <c r="L3579" s="1"/>
  <c r="J3583"/>
  <c r="L3583" s="1"/>
  <c r="J3587"/>
  <c r="L3587" s="1"/>
  <c r="J3591"/>
  <c r="L3591" s="1"/>
  <c r="J3595"/>
  <c r="L3595" s="1"/>
  <c r="J3599"/>
  <c r="L3599" s="1"/>
  <c r="J3603"/>
  <c r="L3603" s="1"/>
  <c r="J3607"/>
  <c r="L3607" s="1"/>
  <c r="J3611"/>
  <c r="L3611" s="1"/>
  <c r="J3615"/>
  <c r="L3615" s="1"/>
  <c r="J3619"/>
  <c r="L3619" s="1"/>
  <c r="J3623"/>
  <c r="L3623" s="1"/>
  <c r="J3627"/>
  <c r="L3627" s="1"/>
  <c r="J3631"/>
  <c r="L3631" s="1"/>
  <c r="J3635"/>
  <c r="L3635" s="1"/>
  <c r="J3639"/>
  <c r="L3639" s="1"/>
  <c r="J3643"/>
  <c r="L3643" s="1"/>
  <c r="J3647"/>
  <c r="L3647" s="1"/>
  <c r="J3651"/>
  <c r="L3651" s="1"/>
  <c r="J3655"/>
  <c r="L3655" s="1"/>
  <c r="J3659"/>
  <c r="L3659" s="1"/>
  <c r="J3663"/>
  <c r="L3663" s="1"/>
  <c r="J3667"/>
  <c r="L3667" s="1"/>
  <c r="J3671"/>
  <c r="L3671" s="1"/>
  <c r="J3675"/>
  <c r="L3675" s="1"/>
  <c r="J3679"/>
  <c r="L3679" s="1"/>
  <c r="J3683"/>
  <c r="L3683" s="1"/>
  <c r="J3687"/>
  <c r="L3687" s="1"/>
  <c r="J3691"/>
  <c r="L3691" s="1"/>
  <c r="J3695"/>
  <c r="L3695" s="1"/>
  <c r="J3699"/>
  <c r="L3699" s="1"/>
  <c r="J3703"/>
  <c r="L3703" s="1"/>
  <c r="J3707"/>
  <c r="L3707" s="1"/>
  <c r="J3711"/>
  <c r="L3711" s="1"/>
  <c r="J3715"/>
  <c r="L3715" s="1"/>
  <c r="J3719"/>
  <c r="L3719" s="1"/>
  <c r="J3723"/>
  <c r="L3723" s="1"/>
  <c r="J3727"/>
  <c r="L3727" s="1"/>
  <c r="J3731"/>
  <c r="L3731" s="1"/>
  <c r="J3735"/>
  <c r="L3735" s="1"/>
  <c r="J3739"/>
  <c r="L3739" s="1"/>
  <c r="J3743"/>
  <c r="L3743" s="1"/>
  <c r="J3747"/>
  <c r="L3747" s="1"/>
  <c r="J3751"/>
  <c r="L3751" s="1"/>
  <c r="J3755"/>
  <c r="L3755" s="1"/>
  <c r="J3759"/>
  <c r="L3759" s="1"/>
  <c r="J3763"/>
  <c r="L3763" s="1"/>
  <c r="J3767"/>
  <c r="L3767" s="1"/>
  <c r="J3771"/>
  <c r="L3771" s="1"/>
  <c r="J3775"/>
  <c r="L3775" s="1"/>
  <c r="J3779"/>
  <c r="L3779" s="1"/>
  <c r="J3783"/>
  <c r="L3783" s="1"/>
  <c r="J3787"/>
  <c r="L3787" s="1"/>
  <c r="J3791"/>
  <c r="L3791" s="1"/>
  <c r="J3795"/>
  <c r="L3795" s="1"/>
  <c r="J3799"/>
  <c r="L3799" s="1"/>
  <c r="J3803"/>
  <c r="L3803" s="1"/>
  <c r="J3807"/>
  <c r="L3807" s="1"/>
  <c r="J3811"/>
  <c r="L3811" s="1"/>
  <c r="J3815"/>
  <c r="L3815" s="1"/>
  <c r="J3819"/>
  <c r="L3819" s="1"/>
  <c r="J3823"/>
  <c r="L3823" s="1"/>
  <c r="J3827"/>
  <c r="L3827" s="1"/>
  <c r="J3831"/>
  <c r="L3831" s="1"/>
  <c r="J3835"/>
  <c r="L3835" s="1"/>
  <c r="J3839"/>
  <c r="L3839" s="1"/>
  <c r="J3843"/>
  <c r="L3843" s="1"/>
  <c r="J3847"/>
  <c r="L3847" s="1"/>
  <c r="J3851"/>
  <c r="L3851" s="1"/>
  <c r="J3855"/>
  <c r="L3855" s="1"/>
  <c r="J3859"/>
  <c r="L3859" s="1"/>
  <c r="J3863"/>
  <c r="L3863" s="1"/>
  <c r="J3867"/>
  <c r="L3867" s="1"/>
  <c r="J3871"/>
  <c r="L3871" s="1"/>
  <c r="J3875"/>
  <c r="L3875" s="1"/>
  <c r="J3879"/>
  <c r="L3879" s="1"/>
  <c r="J3883"/>
  <c r="L3883" s="1"/>
  <c r="J3887"/>
  <c r="L3887" s="1"/>
  <c r="J3891"/>
  <c r="L3891" s="1"/>
  <c r="J3895"/>
  <c r="L3895" s="1"/>
  <c r="J3899"/>
  <c r="L3899" s="1"/>
  <c r="J3903"/>
  <c r="L3903" s="1"/>
  <c r="J3907"/>
  <c r="L3907" s="1"/>
  <c r="J3911"/>
  <c r="L3911" s="1"/>
  <c r="J3915"/>
  <c r="L3915" s="1"/>
  <c r="J3919"/>
  <c r="L3919" s="1"/>
  <c r="J3923"/>
  <c r="L3923" s="1"/>
  <c r="J3927"/>
  <c r="L3927" s="1"/>
  <c r="J3931"/>
  <c r="L3931" s="1"/>
  <c r="J3935"/>
  <c r="L3935" s="1"/>
  <c r="J3939"/>
  <c r="L3939" s="1"/>
  <c r="J3943"/>
  <c r="L3943" s="1"/>
  <c r="J3947"/>
  <c r="L3947" s="1"/>
  <c r="J3951"/>
  <c r="L3951" s="1"/>
  <c r="J3955"/>
  <c r="L3955" s="1"/>
  <c r="J3959"/>
  <c r="L3959" s="1"/>
  <c r="J3963"/>
  <c r="L3963" s="1"/>
  <c r="J3967"/>
  <c r="L3967" s="1"/>
  <c r="J3971"/>
  <c r="L3971" s="1"/>
  <c r="J3975"/>
  <c r="L3975" s="1"/>
  <c r="J3979"/>
  <c r="L3979" s="1"/>
  <c r="J3983"/>
  <c r="L3983" s="1"/>
  <c r="J3987"/>
  <c r="L3987" s="1"/>
  <c r="J3991"/>
  <c r="L3991" s="1"/>
  <c r="J3995"/>
  <c r="L3995" s="1"/>
  <c r="J3999"/>
  <c r="L3999" s="1"/>
  <c r="J4003"/>
  <c r="L4003" s="1"/>
  <c r="J4007"/>
  <c r="L4007" s="1"/>
  <c r="J4011"/>
  <c r="L4011" s="1"/>
  <c r="J4015"/>
  <c r="L4015" s="1"/>
  <c r="J4019"/>
  <c r="L4019" s="1"/>
  <c r="J4023"/>
  <c r="L4023" s="1"/>
  <c r="J4027"/>
  <c r="L4027" s="1"/>
  <c r="J4031"/>
  <c r="L4031" s="1"/>
  <c r="J4035"/>
  <c r="L4035" s="1"/>
  <c r="J4039"/>
  <c r="L4039" s="1"/>
  <c r="J4043"/>
  <c r="L4043" s="1"/>
  <c r="J4047"/>
  <c r="L4047" s="1"/>
  <c r="J4051"/>
  <c r="L4051" s="1"/>
  <c r="J4055"/>
  <c r="L4055" s="1"/>
  <c r="J4059"/>
  <c r="L4059" s="1"/>
  <c r="J4063"/>
  <c r="L4063" s="1"/>
  <c r="J4067"/>
  <c r="L4067" s="1"/>
  <c r="J4071"/>
  <c r="L4071" s="1"/>
  <c r="J4075"/>
  <c r="L4075" s="1"/>
  <c r="J4079"/>
  <c r="L4079" s="1"/>
  <c r="J4083"/>
  <c r="L4083" s="1"/>
  <c r="J4087"/>
  <c r="L4087" s="1"/>
  <c r="J4091"/>
  <c r="L4091" s="1"/>
  <c r="J4095"/>
  <c r="L4095" s="1"/>
  <c r="J4099"/>
  <c r="L4099" s="1"/>
  <c r="J4103"/>
  <c r="L4103" s="1"/>
  <c r="J4107"/>
  <c r="L4107" s="1"/>
  <c r="J4111"/>
  <c r="L4111" s="1"/>
  <c r="J4115"/>
  <c r="L4115" s="1"/>
  <c r="J4119"/>
  <c r="L4119" s="1"/>
  <c r="J4123"/>
  <c r="L4123" s="1"/>
  <c r="J4127"/>
  <c r="L4127" s="1"/>
  <c r="J4131"/>
  <c r="L4131" s="1"/>
  <c r="J4135"/>
  <c r="L4135" s="1"/>
  <c r="J4139"/>
  <c r="L4139" s="1"/>
  <c r="J4143"/>
  <c r="L4143" s="1"/>
  <c r="J4147"/>
  <c r="L4147" s="1"/>
  <c r="J4151"/>
  <c r="L4151" s="1"/>
  <c r="J4155"/>
  <c r="L4155" s="1"/>
  <c r="J4159"/>
  <c r="L4159" s="1"/>
  <c r="J4163"/>
  <c r="L4163" s="1"/>
  <c r="J4167"/>
  <c r="L4167" s="1"/>
  <c r="J4171"/>
  <c r="L4171" s="1"/>
  <c r="J4175"/>
  <c r="L4175" s="1"/>
  <c r="J4179"/>
  <c r="L4179" s="1"/>
  <c r="J4183"/>
  <c r="L4183" s="1"/>
  <c r="J4187"/>
  <c r="L4187" s="1"/>
  <c r="J4191"/>
  <c r="L4191" s="1"/>
  <c r="J4195"/>
  <c r="L4195" s="1"/>
  <c r="J4199"/>
  <c r="L4199" s="1"/>
  <c r="J4203"/>
  <c r="L4203" s="1"/>
  <c r="J4207"/>
  <c r="L4207" s="1"/>
  <c r="J4211"/>
  <c r="L4211" s="1"/>
  <c r="J4215"/>
  <c r="L4215" s="1"/>
  <c r="J4219"/>
  <c r="L4219" s="1"/>
  <c r="J4223"/>
  <c r="L4223" s="1"/>
  <c r="J4611"/>
  <c r="L4611" s="1"/>
  <c r="J4615"/>
  <c r="L4615" s="1"/>
  <c r="J4619"/>
  <c r="L4619" s="1"/>
  <c r="J4623"/>
  <c r="L4623" s="1"/>
  <c r="J4627"/>
  <c r="L4627" s="1"/>
  <c r="J4631"/>
  <c r="L4631" s="1"/>
  <c r="J4635"/>
  <c r="L4635" s="1"/>
  <c r="J4639"/>
  <c r="L4639" s="1"/>
  <c r="J4643"/>
  <c r="L4643" s="1"/>
  <c r="J4647"/>
  <c r="L4647" s="1"/>
  <c r="J4651"/>
  <c r="L4651" s="1"/>
  <c r="J4655"/>
  <c r="L4655" s="1"/>
  <c r="J4659"/>
  <c r="L4659" s="1"/>
  <c r="J4663"/>
  <c r="L4663" s="1"/>
  <c r="J4667"/>
  <c r="L4667" s="1"/>
  <c r="J4671"/>
  <c r="L4671" s="1"/>
  <c r="J4675"/>
  <c r="L4675" s="1"/>
  <c r="J4679"/>
  <c r="L4679" s="1"/>
  <c r="J4683"/>
  <c r="L4683" s="1"/>
  <c r="J4687"/>
  <c r="L4687" s="1"/>
  <c r="J4691"/>
  <c r="L4691" s="1"/>
  <c r="J4695"/>
  <c r="L4695" s="1"/>
  <c r="J4699"/>
  <c r="L4699" s="1"/>
  <c r="J4703"/>
  <c r="L4703" s="1"/>
  <c r="J4707"/>
  <c r="L4707" s="1"/>
  <c r="J4711"/>
  <c r="L4711" s="1"/>
  <c r="J4715"/>
  <c r="L4715" s="1"/>
  <c r="J4719"/>
  <c r="L4719" s="1"/>
  <c r="J4723"/>
  <c r="L4723" s="1"/>
  <c r="J4727"/>
  <c r="L4727" s="1"/>
  <c r="J4731"/>
  <c r="L4731" s="1"/>
  <c r="J4735"/>
  <c r="L4735" s="1"/>
  <c r="J4739"/>
  <c r="L4739" s="1"/>
  <c r="J4743"/>
  <c r="L4743" s="1"/>
  <c r="J4747"/>
  <c r="L4747" s="1"/>
  <c r="J4751"/>
  <c r="L4751" s="1"/>
  <c r="J4755"/>
  <c r="L4755" s="1"/>
  <c r="J4759"/>
  <c r="L4759" s="1"/>
  <c r="J4763"/>
  <c r="L4763" s="1"/>
  <c r="J4767"/>
  <c r="L4767" s="1"/>
  <c r="J4771"/>
  <c r="L4771" s="1"/>
  <c r="J4775"/>
  <c r="L4775" s="1"/>
  <c r="J4779"/>
  <c r="L4779" s="1"/>
  <c r="J4783"/>
  <c r="L4783" s="1"/>
  <c r="J4787"/>
  <c r="L4787" s="1"/>
  <c r="J4791"/>
  <c r="L4791" s="1"/>
  <c r="J4795"/>
  <c r="L4795" s="1"/>
  <c r="J4799"/>
  <c r="L4799" s="1"/>
  <c r="J4803"/>
  <c r="L4803" s="1"/>
  <c r="J4807"/>
  <c r="L4807" s="1"/>
  <c r="J4811"/>
  <c r="L4811" s="1"/>
  <c r="J4815"/>
  <c r="L4815" s="1"/>
  <c r="J4819"/>
  <c r="L4819" s="1"/>
  <c r="J4823"/>
  <c r="L4823" s="1"/>
  <c r="J4827"/>
  <c r="L4827" s="1"/>
  <c r="J4831"/>
  <c r="L4831" s="1"/>
  <c r="J4835"/>
  <c r="L4835" s="1"/>
  <c r="J4839"/>
  <c r="L4839" s="1"/>
  <c r="J4843"/>
  <c r="L4843" s="1"/>
  <c r="J4847"/>
  <c r="L4847" s="1"/>
  <c r="J4851"/>
  <c r="L4851" s="1"/>
  <c r="J4855"/>
  <c r="L4855" s="1"/>
  <c r="J4859"/>
  <c r="L4859" s="1"/>
  <c r="J4863"/>
  <c r="L4863" s="1"/>
  <c r="J4867"/>
  <c r="L4867" s="1"/>
  <c r="J4871"/>
  <c r="L4871" s="1"/>
  <c r="J4875"/>
  <c r="L4875" s="1"/>
  <c r="J4879"/>
  <c r="L4879" s="1"/>
  <c r="J4883"/>
  <c r="L4883" s="1"/>
  <c r="J4887"/>
  <c r="L4887" s="1"/>
  <c r="J4891"/>
  <c r="L4891" s="1"/>
  <c r="J4895"/>
  <c r="L4895" s="1"/>
  <c r="J4899"/>
  <c r="L4899" s="1"/>
  <c r="J4903"/>
  <c r="L4903" s="1"/>
  <c r="J4907"/>
  <c r="L4907" s="1"/>
  <c r="J4911"/>
  <c r="L4911" s="1"/>
  <c r="J4915"/>
  <c r="L4915" s="1"/>
  <c r="J4919"/>
  <c r="L4919" s="1"/>
  <c r="J4923"/>
  <c r="L4923" s="1"/>
  <c r="J4927"/>
  <c r="L4927" s="1"/>
  <c r="J4931"/>
  <c r="L4931" s="1"/>
  <c r="J4935"/>
  <c r="L4935" s="1"/>
  <c r="J4939"/>
  <c r="L4939" s="1"/>
  <c r="J4943"/>
  <c r="L4943" s="1"/>
  <c r="J4947"/>
  <c r="L4947" s="1"/>
  <c r="J4951"/>
  <c r="L4951" s="1"/>
  <c r="J4955"/>
  <c r="L4955" s="1"/>
  <c r="J4959"/>
  <c r="L4959" s="1"/>
  <c r="J4963"/>
  <c r="L4963" s="1"/>
  <c r="J4967"/>
  <c r="L4967" s="1"/>
  <c r="J4971"/>
  <c r="L4971" s="1"/>
  <c r="J4975"/>
  <c r="L4975" s="1"/>
  <c r="J4979"/>
  <c r="L4979" s="1"/>
  <c r="J4983"/>
  <c r="L4983" s="1"/>
  <c r="J4987"/>
  <c r="L4987" s="1"/>
  <c r="J4991"/>
  <c r="L4991" s="1"/>
  <c r="J4995"/>
  <c r="L4995" s="1"/>
  <c r="J4999"/>
  <c r="L4999" s="1"/>
  <c r="J5003"/>
  <c r="L5003" s="1"/>
  <c r="J5007"/>
  <c r="L5007" s="1"/>
  <c r="J122"/>
  <c r="L122" s="1"/>
  <c r="J142"/>
  <c r="L142" s="1"/>
  <c r="J150"/>
  <c r="L150" s="1"/>
  <c r="J158"/>
  <c r="L158" s="1"/>
  <c r="J166"/>
  <c r="L166" s="1"/>
  <c r="J174"/>
  <c r="L174" s="1"/>
  <c r="J182"/>
  <c r="L182" s="1"/>
  <c r="J190"/>
  <c r="L190" s="1"/>
  <c r="J198"/>
  <c r="L198" s="1"/>
  <c r="J206"/>
  <c r="L206" s="1"/>
  <c r="J214"/>
  <c r="L214" s="1"/>
  <c r="J222"/>
  <c r="L222" s="1"/>
  <c r="J230"/>
  <c r="L230" s="1"/>
  <c r="J238"/>
  <c r="L238" s="1"/>
  <c r="J246"/>
  <c r="L246" s="1"/>
  <c r="J254"/>
  <c r="L254" s="1"/>
  <c r="J262"/>
  <c r="L262" s="1"/>
  <c r="J270"/>
  <c r="L270" s="1"/>
  <c r="J278"/>
  <c r="L278" s="1"/>
  <c r="J286"/>
  <c r="L286" s="1"/>
  <c r="J294"/>
  <c r="L294" s="1"/>
  <c r="J302"/>
  <c r="L302" s="1"/>
  <c r="J310"/>
  <c r="L310" s="1"/>
  <c r="J318"/>
  <c r="L318" s="1"/>
  <c r="J326"/>
  <c r="L326" s="1"/>
  <c r="J334"/>
  <c r="L334" s="1"/>
  <c r="J342"/>
  <c r="L342" s="1"/>
  <c r="J350"/>
  <c r="L350" s="1"/>
  <c r="J358"/>
  <c r="L358" s="1"/>
  <c r="J366"/>
  <c r="L366" s="1"/>
  <c r="J374"/>
  <c r="L374" s="1"/>
  <c r="J382"/>
  <c r="L382" s="1"/>
  <c r="J390"/>
  <c r="L390" s="1"/>
  <c r="J398"/>
  <c r="L398" s="1"/>
  <c r="J406"/>
  <c r="L406" s="1"/>
  <c r="J414"/>
  <c r="L414" s="1"/>
  <c r="J422"/>
  <c r="L422" s="1"/>
  <c r="J430"/>
  <c r="L430" s="1"/>
  <c r="J438"/>
  <c r="L438" s="1"/>
  <c r="J446"/>
  <c r="L446" s="1"/>
  <c r="J454"/>
  <c r="L454" s="1"/>
  <c r="J462"/>
  <c r="L462" s="1"/>
  <c r="J470"/>
  <c r="L470" s="1"/>
  <c r="J478"/>
  <c r="L478" s="1"/>
  <c r="J486"/>
  <c r="L486" s="1"/>
  <c r="J494"/>
  <c r="L494" s="1"/>
  <c r="J502"/>
  <c r="L502" s="1"/>
  <c r="J510"/>
  <c r="L510" s="1"/>
  <c r="J518"/>
  <c r="L518" s="1"/>
  <c r="J526"/>
  <c r="L526" s="1"/>
  <c r="J534"/>
  <c r="L534" s="1"/>
  <c r="J538"/>
  <c r="L538" s="1"/>
  <c r="J546"/>
  <c r="L546" s="1"/>
  <c r="J558"/>
  <c r="L558" s="1"/>
  <c r="J790"/>
  <c r="L790" s="1"/>
  <c r="J798"/>
  <c r="L798" s="1"/>
  <c r="J806"/>
  <c r="L806" s="1"/>
  <c r="J814"/>
  <c r="L814" s="1"/>
  <c r="J822"/>
  <c r="L822" s="1"/>
  <c r="J830"/>
  <c r="L830" s="1"/>
  <c r="J838"/>
  <c r="L838" s="1"/>
  <c r="J846"/>
  <c r="L846" s="1"/>
  <c r="J854"/>
  <c r="L854" s="1"/>
  <c r="J862"/>
  <c r="L862" s="1"/>
  <c r="J870"/>
  <c r="L870" s="1"/>
  <c r="J878"/>
  <c r="L878" s="1"/>
  <c r="J886"/>
  <c r="L886" s="1"/>
  <c r="J894"/>
  <c r="L894" s="1"/>
  <c r="J902"/>
  <c r="L902" s="1"/>
  <c r="J910"/>
  <c r="L910" s="1"/>
  <c r="J918"/>
  <c r="L918" s="1"/>
  <c r="J926"/>
  <c r="L926" s="1"/>
  <c r="J934"/>
  <c r="L934" s="1"/>
  <c r="J942"/>
  <c r="L942" s="1"/>
  <c r="J954"/>
  <c r="L954" s="1"/>
  <c r="J962"/>
  <c r="L962" s="1"/>
  <c r="J970"/>
  <c r="L970" s="1"/>
  <c r="J978"/>
  <c r="L978" s="1"/>
  <c r="J986"/>
  <c r="L986" s="1"/>
  <c r="J994"/>
  <c r="L994" s="1"/>
  <c r="J1002"/>
  <c r="L1002" s="1"/>
  <c r="J1010"/>
  <c r="L1010" s="1"/>
  <c r="J1018"/>
  <c r="L1018" s="1"/>
  <c r="J1026"/>
  <c r="L1026" s="1"/>
  <c r="J1034"/>
  <c r="L1034" s="1"/>
  <c r="J1042"/>
  <c r="L1042" s="1"/>
  <c r="J1050"/>
  <c r="L1050" s="1"/>
  <c r="J1058"/>
  <c r="L1058" s="1"/>
  <c r="J1066"/>
  <c r="L1066" s="1"/>
  <c r="J1074"/>
  <c r="L1074" s="1"/>
  <c r="J1082"/>
  <c r="L1082" s="1"/>
  <c r="J1090"/>
  <c r="L1090" s="1"/>
  <c r="J1098"/>
  <c r="L1098" s="1"/>
  <c r="J1106"/>
  <c r="L1106" s="1"/>
  <c r="J1114"/>
  <c r="L1114" s="1"/>
  <c r="J1122"/>
  <c r="L1122" s="1"/>
  <c r="J1130"/>
  <c r="L1130" s="1"/>
  <c r="J1138"/>
  <c r="L1138" s="1"/>
  <c r="J1142"/>
  <c r="L1142" s="1"/>
  <c r="J1154"/>
  <c r="L1154" s="1"/>
  <c r="J1162"/>
  <c r="L1162" s="1"/>
  <c r="J1166"/>
  <c r="L1166" s="1"/>
  <c r="J1174"/>
  <c r="L1174" s="1"/>
  <c r="J1182"/>
  <c r="L1182" s="1"/>
  <c r="J1190"/>
  <c r="L1190" s="1"/>
  <c r="J1198"/>
  <c r="L1198" s="1"/>
  <c r="J1206"/>
  <c r="L1206" s="1"/>
  <c r="J1214"/>
  <c r="L1214" s="1"/>
  <c r="J1226"/>
  <c r="L1226" s="1"/>
  <c r="J1898"/>
  <c r="L1898" s="1"/>
  <c r="J127"/>
  <c r="L127" s="1"/>
  <c r="J131"/>
  <c r="L131" s="1"/>
  <c r="J295"/>
  <c r="L295" s="1"/>
  <c r="J299"/>
  <c r="L299" s="1"/>
  <c r="J303"/>
  <c r="L303" s="1"/>
  <c r="J307"/>
  <c r="L307" s="1"/>
  <c r="J311"/>
  <c r="L311" s="1"/>
  <c r="J431"/>
  <c r="L431" s="1"/>
  <c r="J435"/>
  <c r="L435" s="1"/>
  <c r="J563"/>
  <c r="L563" s="1"/>
  <c r="J567"/>
  <c r="L567" s="1"/>
  <c r="J571"/>
  <c r="L571" s="1"/>
  <c r="J575"/>
  <c r="L575" s="1"/>
  <c r="J579"/>
  <c r="L579" s="1"/>
  <c r="J583"/>
  <c r="L583" s="1"/>
  <c r="J587"/>
  <c r="L587" s="1"/>
  <c r="J591"/>
  <c r="J595"/>
  <c r="L595" s="1"/>
  <c r="J599"/>
  <c r="L599" s="1"/>
  <c r="J603"/>
  <c r="L603" s="1"/>
  <c r="J607"/>
  <c r="L607" s="1"/>
  <c r="J611"/>
  <c r="L611" s="1"/>
  <c r="J615"/>
  <c r="L615" s="1"/>
  <c r="J619"/>
  <c r="L619" s="1"/>
  <c r="J623"/>
  <c r="J627"/>
  <c r="L627" s="1"/>
  <c r="J631"/>
  <c r="L631" s="1"/>
  <c r="J635"/>
  <c r="L635" s="1"/>
  <c r="J639"/>
  <c r="L639" s="1"/>
  <c r="J643"/>
  <c r="L643" s="1"/>
  <c r="J647"/>
  <c r="L647" s="1"/>
  <c r="J651"/>
  <c r="L651" s="1"/>
  <c r="J655"/>
  <c r="J659"/>
  <c r="L659" s="1"/>
  <c r="J663"/>
  <c r="L663" s="1"/>
  <c r="J667"/>
  <c r="L667" s="1"/>
  <c r="J671"/>
  <c r="L671" s="1"/>
  <c r="J675"/>
  <c r="L675" s="1"/>
  <c r="J679"/>
  <c r="L679" s="1"/>
  <c r="J683"/>
  <c r="L683" s="1"/>
  <c r="J687"/>
  <c r="J691"/>
  <c r="L691" s="1"/>
  <c r="J695"/>
  <c r="L695" s="1"/>
  <c r="J699"/>
  <c r="L699" s="1"/>
  <c r="J703"/>
  <c r="L703" s="1"/>
  <c r="J707"/>
  <c r="L707" s="1"/>
  <c r="J711"/>
  <c r="L711" s="1"/>
  <c r="J715"/>
  <c r="L715" s="1"/>
  <c r="J719"/>
  <c r="J723"/>
  <c r="L723" s="1"/>
  <c r="J727"/>
  <c r="L727" s="1"/>
  <c r="J731"/>
  <c r="L731" s="1"/>
  <c r="J735"/>
  <c r="L735" s="1"/>
  <c r="J739"/>
  <c r="L739" s="1"/>
  <c r="J743"/>
  <c r="L743" s="1"/>
  <c r="J747"/>
  <c r="L747" s="1"/>
  <c r="J751"/>
  <c r="J755"/>
  <c r="L755" s="1"/>
  <c r="J759"/>
  <c r="L759" s="1"/>
  <c r="J763"/>
  <c r="L763" s="1"/>
  <c r="J767"/>
  <c r="L767" s="1"/>
  <c r="J771"/>
  <c r="L771" s="1"/>
  <c r="J775"/>
  <c r="L775" s="1"/>
  <c r="J779"/>
  <c r="L779" s="1"/>
  <c r="J783"/>
  <c r="L783" s="1"/>
  <c r="J787"/>
  <c r="L787" s="1"/>
  <c r="J791"/>
  <c r="L791" s="1"/>
  <c r="J795"/>
  <c r="L795" s="1"/>
  <c r="J799"/>
  <c r="L799" s="1"/>
  <c r="J803"/>
  <c r="L803" s="1"/>
  <c r="J807"/>
  <c r="L807" s="1"/>
  <c r="J811"/>
  <c r="L811" s="1"/>
  <c r="J815"/>
  <c r="L815" s="1"/>
  <c r="J819"/>
  <c r="L819" s="1"/>
  <c r="J823"/>
  <c r="L823" s="1"/>
  <c r="J827"/>
  <c r="L827" s="1"/>
  <c r="J831"/>
  <c r="L831" s="1"/>
  <c r="J835"/>
  <c r="L835" s="1"/>
  <c r="J839"/>
  <c r="L839" s="1"/>
  <c r="J843"/>
  <c r="L843" s="1"/>
  <c r="J847"/>
  <c r="L847" s="1"/>
  <c r="J851"/>
  <c r="L851" s="1"/>
  <c r="J855"/>
  <c r="L855" s="1"/>
  <c r="J859"/>
  <c r="L859" s="1"/>
  <c r="J863"/>
  <c r="L863" s="1"/>
  <c r="J867"/>
  <c r="L867" s="1"/>
  <c r="J871"/>
  <c r="L871" s="1"/>
  <c r="J875"/>
  <c r="L875" s="1"/>
  <c r="J879"/>
  <c r="L879" s="1"/>
  <c r="J883"/>
  <c r="L883" s="1"/>
  <c r="J887"/>
  <c r="L887" s="1"/>
  <c r="J891"/>
  <c r="L891" s="1"/>
  <c r="J895"/>
  <c r="L895" s="1"/>
  <c r="J899"/>
  <c r="L899" s="1"/>
  <c r="J903"/>
  <c r="L903" s="1"/>
  <c r="J907"/>
  <c r="L907" s="1"/>
  <c r="J911"/>
  <c r="L911" s="1"/>
  <c r="J915"/>
  <c r="L915" s="1"/>
  <c r="J919"/>
  <c r="L919" s="1"/>
  <c r="J923"/>
  <c r="L923" s="1"/>
  <c r="J927"/>
  <c r="L927" s="1"/>
  <c r="J931"/>
  <c r="L931" s="1"/>
  <c r="J935"/>
  <c r="L935" s="1"/>
  <c r="J939"/>
  <c r="L939" s="1"/>
  <c r="J943"/>
  <c r="L943" s="1"/>
  <c r="J947"/>
  <c r="L947" s="1"/>
  <c r="J1187"/>
  <c r="L1187" s="1"/>
  <c r="J1191"/>
  <c r="L1191" s="1"/>
  <c r="J1299"/>
  <c r="L1299" s="1"/>
  <c r="J1303"/>
  <c r="L1303" s="1"/>
  <c r="J1307"/>
  <c r="L1307" s="1"/>
  <c r="J1311"/>
  <c r="L1311" s="1"/>
  <c r="J1315"/>
  <c r="L1315" s="1"/>
  <c r="J1319"/>
  <c r="L1319" s="1"/>
  <c r="J1323"/>
  <c r="J1327"/>
  <c r="L1327" s="1"/>
  <c r="J1331"/>
  <c r="L1331" s="1"/>
  <c r="J1335"/>
  <c r="L1335" s="1"/>
  <c r="J1339"/>
  <c r="L1339" s="1"/>
  <c r="J1343"/>
  <c r="L1343" s="1"/>
  <c r="J1347"/>
  <c r="L1347" s="1"/>
  <c r="J1351"/>
  <c r="L1351" s="1"/>
  <c r="J1355"/>
  <c r="J1359"/>
  <c r="L1359" s="1"/>
  <c r="J1363"/>
  <c r="L1363" s="1"/>
  <c r="J1367"/>
  <c r="L1367" s="1"/>
  <c r="J1371"/>
  <c r="L1371" s="1"/>
  <c r="J1375"/>
  <c r="L1375" s="1"/>
  <c r="J1379"/>
  <c r="L1379" s="1"/>
  <c r="J1383"/>
  <c r="L1383" s="1"/>
  <c r="J1387"/>
  <c r="J1391"/>
  <c r="L1391" s="1"/>
  <c r="J1395"/>
  <c r="L1395" s="1"/>
  <c r="J1399"/>
  <c r="L1399" s="1"/>
  <c r="J1403"/>
  <c r="L1403" s="1"/>
  <c r="J1407"/>
  <c r="L1407" s="1"/>
  <c r="J1411"/>
  <c r="L1411" s="1"/>
  <c r="J1415"/>
  <c r="L1415" s="1"/>
  <c r="J1419"/>
  <c r="J1423"/>
  <c r="L1423" s="1"/>
  <c r="J1427"/>
  <c r="L1427" s="1"/>
  <c r="J1431"/>
  <c r="L1431" s="1"/>
  <c r="J1435"/>
  <c r="L1435" s="1"/>
  <c r="J1439"/>
  <c r="L1439" s="1"/>
  <c r="J1443"/>
  <c r="L1443" s="1"/>
  <c r="J1447"/>
  <c r="L1447" s="1"/>
  <c r="J1451"/>
  <c r="J1455"/>
  <c r="L1455" s="1"/>
  <c r="J1459"/>
  <c r="L1459" s="1"/>
  <c r="J1463"/>
  <c r="L1463" s="1"/>
  <c r="J1467"/>
  <c r="L1467" s="1"/>
  <c r="J1471"/>
  <c r="L1471" s="1"/>
  <c r="J1475"/>
  <c r="L1475" s="1"/>
  <c r="J1479"/>
  <c r="L1479" s="1"/>
  <c r="J1483"/>
  <c r="J1487"/>
  <c r="L1487" s="1"/>
  <c r="J1491"/>
  <c r="L1491" s="1"/>
  <c r="J1495"/>
  <c r="L1495" s="1"/>
  <c r="J1499"/>
  <c r="L1499" s="1"/>
  <c r="J1503"/>
  <c r="L1503" s="1"/>
  <c r="J1507"/>
  <c r="L1507" s="1"/>
  <c r="J1511"/>
  <c r="L1511" s="1"/>
  <c r="J1515"/>
  <c r="J1519"/>
  <c r="L1519" s="1"/>
  <c r="J1523"/>
  <c r="L1523" s="1"/>
  <c r="J1527"/>
  <c r="L1527" s="1"/>
  <c r="J1531"/>
  <c r="L1531" s="1"/>
  <c r="J1535"/>
  <c r="L1535" s="1"/>
  <c r="J1539"/>
  <c r="L1539" s="1"/>
  <c r="J1543"/>
  <c r="L1543" s="1"/>
  <c r="J1547"/>
  <c r="J1551"/>
  <c r="L1551" s="1"/>
  <c r="J1555"/>
  <c r="L1555" s="1"/>
  <c r="J1559"/>
  <c r="L1559" s="1"/>
  <c r="J1563"/>
  <c r="L1563" s="1"/>
  <c r="J1567"/>
  <c r="L1567" s="1"/>
  <c r="J1571"/>
  <c r="L1571" s="1"/>
  <c r="J1575"/>
  <c r="L1575" s="1"/>
  <c r="J1579"/>
  <c r="J1583"/>
  <c r="L1583" s="1"/>
  <c r="J1587"/>
  <c r="L1587" s="1"/>
  <c r="J1591"/>
  <c r="L1591" s="1"/>
  <c r="J1595"/>
  <c r="L1595" s="1"/>
  <c r="J1599"/>
  <c r="L1599" s="1"/>
  <c r="J1603"/>
  <c r="L1603" s="1"/>
  <c r="J1607"/>
  <c r="L1607" s="1"/>
  <c r="J1611"/>
  <c r="J1615"/>
  <c r="L1615" s="1"/>
  <c r="J1619"/>
  <c r="L1619" s="1"/>
  <c r="J1623"/>
  <c r="L1623" s="1"/>
  <c r="J1627"/>
  <c r="L1627" s="1"/>
  <c r="J1631"/>
  <c r="L1631" s="1"/>
  <c r="J1635"/>
  <c r="L1635" s="1"/>
  <c r="J1639"/>
  <c r="L1639" s="1"/>
  <c r="J1643"/>
  <c r="J1647"/>
  <c r="L1647" s="1"/>
  <c r="J1651"/>
  <c r="L1651" s="1"/>
  <c r="J1655"/>
  <c r="L1655" s="1"/>
  <c r="J1659"/>
  <c r="L1659" s="1"/>
  <c r="J1663"/>
  <c r="L1663" s="1"/>
  <c r="J1667"/>
  <c r="L1667" s="1"/>
  <c r="J1671"/>
  <c r="L1671" s="1"/>
  <c r="J1675"/>
  <c r="J1679"/>
  <c r="L1679" s="1"/>
  <c r="J1683"/>
  <c r="L1683" s="1"/>
  <c r="J1687"/>
  <c r="L1687" s="1"/>
  <c r="J1691"/>
  <c r="L1691" s="1"/>
  <c r="J1695"/>
  <c r="L1695" s="1"/>
  <c r="J1699"/>
  <c r="L1699" s="1"/>
  <c r="J1703"/>
  <c r="L1703" s="1"/>
  <c r="J1707"/>
  <c r="J1711"/>
  <c r="L1711" s="1"/>
  <c r="J1715"/>
  <c r="L1715" s="1"/>
  <c r="J1719"/>
  <c r="L1719" s="1"/>
  <c r="J1723"/>
  <c r="L1723" s="1"/>
  <c r="J1727"/>
  <c r="L1727" s="1"/>
  <c r="J1731"/>
  <c r="L1731" s="1"/>
  <c r="J1735"/>
  <c r="L1735" s="1"/>
  <c r="J1739"/>
  <c r="J1743"/>
  <c r="L1743" s="1"/>
  <c r="J1747"/>
  <c r="L1747" s="1"/>
  <c r="J1751"/>
  <c r="L1751" s="1"/>
  <c r="J1755"/>
  <c r="L1755" s="1"/>
  <c r="J1759"/>
  <c r="L1759" s="1"/>
  <c r="J1763"/>
  <c r="L1763" s="1"/>
  <c r="J1767"/>
  <c r="L1767" s="1"/>
  <c r="J1771"/>
  <c r="J1775"/>
  <c r="L1775" s="1"/>
  <c r="J1779"/>
  <c r="L1779" s="1"/>
  <c r="J1783"/>
  <c r="L1783" s="1"/>
  <c r="J1787"/>
  <c r="L1787" s="1"/>
  <c r="J1791"/>
  <c r="L1791" s="1"/>
  <c r="J1795"/>
  <c r="L1795" s="1"/>
  <c r="J1799"/>
  <c r="L1799" s="1"/>
  <c r="J1803"/>
  <c r="J1807"/>
  <c r="L1807" s="1"/>
  <c r="J1811"/>
  <c r="L1811" s="1"/>
  <c r="J1815"/>
  <c r="L1815" s="1"/>
  <c r="J1819"/>
  <c r="L1819" s="1"/>
  <c r="J1823"/>
  <c r="L1823" s="1"/>
  <c r="J1827"/>
  <c r="L1827" s="1"/>
  <c r="J1831"/>
  <c r="L1831" s="1"/>
  <c r="J1835"/>
  <c r="J1839"/>
  <c r="L1839" s="1"/>
  <c r="J1843"/>
  <c r="L1843" s="1"/>
  <c r="J1847"/>
  <c r="L1847" s="1"/>
  <c r="J1851"/>
  <c r="L1851" s="1"/>
  <c r="J1855"/>
  <c r="L1855" s="1"/>
  <c r="J1859"/>
  <c r="L1859" s="1"/>
  <c r="J1863"/>
  <c r="L1863" s="1"/>
  <c r="J1867"/>
  <c r="J1871"/>
  <c r="L1871" s="1"/>
  <c r="J1875"/>
  <c r="L1875" s="1"/>
  <c r="J1879"/>
  <c r="L1879" s="1"/>
  <c r="J1883"/>
  <c r="L1883" s="1"/>
  <c r="J1887"/>
  <c r="L1887" s="1"/>
  <c r="J1891"/>
  <c r="L1891" s="1"/>
  <c r="J1895"/>
  <c r="L1895" s="1"/>
  <c r="J1899"/>
  <c r="L1899" s="1"/>
  <c r="J1903"/>
  <c r="L1903" s="1"/>
  <c r="J1907"/>
  <c r="L1907" s="1"/>
  <c r="J1911"/>
  <c r="L1911" s="1"/>
  <c r="J1915"/>
  <c r="L1915" s="1"/>
  <c r="J1919"/>
  <c r="L1919" s="1"/>
  <c r="J1923"/>
  <c r="L1923" s="1"/>
  <c r="J1927"/>
  <c r="L1927" s="1"/>
  <c r="J1931"/>
  <c r="L1931" s="1"/>
  <c r="J1935"/>
  <c r="L1935" s="1"/>
  <c r="J1939"/>
  <c r="L1939" s="1"/>
  <c r="J1943"/>
  <c r="L1943" s="1"/>
  <c r="J1947"/>
  <c r="L1947" s="1"/>
  <c r="J1951"/>
  <c r="L1951" s="1"/>
  <c r="J1955"/>
  <c r="L1955" s="1"/>
  <c r="J1959"/>
  <c r="L1959" s="1"/>
  <c r="J1963"/>
  <c r="L1963" s="1"/>
  <c r="J1967"/>
  <c r="L1967" s="1"/>
  <c r="J1971"/>
  <c r="L1971" s="1"/>
  <c r="J1975"/>
  <c r="L1975" s="1"/>
  <c r="J1979"/>
  <c r="L1979" s="1"/>
  <c r="J1983"/>
  <c r="L1983" s="1"/>
  <c r="J1987"/>
  <c r="L1987" s="1"/>
  <c r="J1991"/>
  <c r="L1991" s="1"/>
  <c r="J1995"/>
  <c r="L1995" s="1"/>
  <c r="J1999"/>
  <c r="L1999" s="1"/>
  <c r="J2003"/>
  <c r="L2003" s="1"/>
  <c r="J2007"/>
  <c r="L2007" s="1"/>
  <c r="J2011"/>
  <c r="L2011" s="1"/>
  <c r="J2015"/>
  <c r="L2015" s="1"/>
  <c r="J2019"/>
  <c r="L2019" s="1"/>
  <c r="J2023"/>
  <c r="L2023" s="1"/>
  <c r="J2027"/>
  <c r="L2027" s="1"/>
  <c r="J2031"/>
  <c r="L2031" s="1"/>
  <c r="J2035"/>
  <c r="L2035" s="1"/>
  <c r="J2039"/>
  <c r="L2039" s="1"/>
  <c r="J2043"/>
  <c r="L2043" s="1"/>
  <c r="J2047"/>
  <c r="L2047" s="1"/>
  <c r="J2051"/>
  <c r="L2051" s="1"/>
  <c r="J2055"/>
  <c r="L2055" s="1"/>
  <c r="J2059"/>
  <c r="L2059" s="1"/>
  <c r="J2063"/>
  <c r="L2063" s="1"/>
  <c r="J2067"/>
  <c r="L2067" s="1"/>
  <c r="J2071"/>
  <c r="L2071" s="1"/>
  <c r="J2075"/>
  <c r="L2075" s="1"/>
  <c r="J2079"/>
  <c r="L2079" s="1"/>
  <c r="J2083"/>
  <c r="L2083" s="1"/>
  <c r="J2087"/>
  <c r="L2087" s="1"/>
  <c r="J2091"/>
  <c r="L2091" s="1"/>
  <c r="J2095"/>
  <c r="L2095" s="1"/>
  <c r="J2099"/>
  <c r="L2099" s="1"/>
  <c r="J2103"/>
  <c r="L2103" s="1"/>
  <c r="J2107"/>
  <c r="L2107" s="1"/>
  <c r="J2111"/>
  <c r="L2111" s="1"/>
  <c r="J2115"/>
  <c r="L2115" s="1"/>
  <c r="J2119"/>
  <c r="L2119" s="1"/>
  <c r="J2123"/>
  <c r="L2123" s="1"/>
  <c r="J2127"/>
  <c r="L2127" s="1"/>
  <c r="J2131"/>
  <c r="L2131" s="1"/>
  <c r="J2135"/>
  <c r="L2135" s="1"/>
  <c r="J2139"/>
  <c r="L2139" s="1"/>
  <c r="J2143"/>
  <c r="L2143" s="1"/>
  <c r="J2147"/>
  <c r="L2147" s="1"/>
  <c r="J2151"/>
  <c r="L2151" s="1"/>
  <c r="J2155"/>
  <c r="L2155" s="1"/>
  <c r="J2159"/>
  <c r="L2159" s="1"/>
  <c r="J2163"/>
  <c r="L2163" s="1"/>
  <c r="J2167"/>
  <c r="L2167" s="1"/>
  <c r="J2171"/>
  <c r="L2171" s="1"/>
  <c r="J2175"/>
  <c r="L2175" s="1"/>
  <c r="J2179"/>
  <c r="L2179" s="1"/>
  <c r="J2183"/>
  <c r="L2183" s="1"/>
  <c r="J2187"/>
  <c r="L2187" s="1"/>
  <c r="J2191"/>
  <c r="L2191" s="1"/>
  <c r="J2195"/>
  <c r="L2195" s="1"/>
  <c r="J2199"/>
  <c r="L2199" s="1"/>
  <c r="J2203"/>
  <c r="L2203" s="1"/>
  <c r="J2207"/>
  <c r="L2207" s="1"/>
  <c r="J2211"/>
  <c r="L2211" s="1"/>
  <c r="J2215"/>
  <c r="L2215" s="1"/>
  <c r="J2219"/>
  <c r="L2219" s="1"/>
  <c r="J2223"/>
  <c r="L2223" s="1"/>
  <c r="J2227"/>
  <c r="L2227" s="1"/>
  <c r="J2231"/>
  <c r="L2231" s="1"/>
  <c r="J2235"/>
  <c r="L2235" s="1"/>
  <c r="J2239"/>
  <c r="L2239" s="1"/>
  <c r="J2243"/>
  <c r="L2243" s="1"/>
  <c r="J2247"/>
  <c r="L2247" s="1"/>
  <c r="J2251"/>
  <c r="L2251" s="1"/>
  <c r="J2255"/>
  <c r="L2255" s="1"/>
  <c r="J2259"/>
  <c r="L2259" s="1"/>
  <c r="J2263"/>
  <c r="L2263" s="1"/>
  <c r="J2267"/>
  <c r="L2267" s="1"/>
  <c r="J2271"/>
  <c r="L2271" s="1"/>
  <c r="J2275"/>
  <c r="L2275" s="1"/>
  <c r="J2279"/>
  <c r="L2279" s="1"/>
  <c r="J2283"/>
  <c r="L2283" s="1"/>
  <c r="J2287"/>
  <c r="L2287" s="1"/>
  <c r="J2291"/>
  <c r="L2291" s="1"/>
  <c r="J2295"/>
  <c r="L2295" s="1"/>
  <c r="J2299"/>
  <c r="L2299" s="1"/>
  <c r="J2303"/>
  <c r="L2303" s="1"/>
  <c r="J2307"/>
  <c r="L2307" s="1"/>
  <c r="J2311"/>
  <c r="L2311" s="1"/>
  <c r="J2315"/>
  <c r="L2315" s="1"/>
  <c r="J2319"/>
  <c r="L2319" s="1"/>
  <c r="J2323"/>
  <c r="L2323" s="1"/>
  <c r="J2327"/>
  <c r="L2327" s="1"/>
  <c r="J2331"/>
  <c r="L2331" s="1"/>
  <c r="J2335"/>
  <c r="L2335" s="1"/>
  <c r="J2339"/>
  <c r="L2339" s="1"/>
  <c r="J2343"/>
  <c r="L2343" s="1"/>
  <c r="J2347"/>
  <c r="L2347" s="1"/>
  <c r="J2351"/>
  <c r="L2351" s="1"/>
  <c r="J2355"/>
  <c r="L2355" s="1"/>
  <c r="J2359"/>
  <c r="L2359" s="1"/>
  <c r="J2363"/>
  <c r="L2363" s="1"/>
  <c r="J2367"/>
  <c r="L2367" s="1"/>
  <c r="J2371"/>
  <c r="L2371" s="1"/>
  <c r="J2375"/>
  <c r="L2375" s="1"/>
  <c r="J2379"/>
  <c r="L2379" s="1"/>
  <c r="J2383"/>
  <c r="L2383" s="1"/>
  <c r="J2387"/>
  <c r="L2387" s="1"/>
  <c r="J2391"/>
  <c r="L2391" s="1"/>
  <c r="J2395"/>
  <c r="L2395" s="1"/>
  <c r="J2399"/>
  <c r="L2399" s="1"/>
  <c r="J2403"/>
  <c r="L2403" s="1"/>
  <c r="J2407"/>
  <c r="L2407" s="1"/>
  <c r="J2411"/>
  <c r="L2411" s="1"/>
  <c r="J2415"/>
  <c r="L2415" s="1"/>
  <c r="J2419"/>
  <c r="L2419" s="1"/>
  <c r="J2423"/>
  <c r="L2423" s="1"/>
  <c r="J2427"/>
  <c r="L2427" s="1"/>
  <c r="J2431"/>
  <c r="L2431" s="1"/>
  <c r="J2435"/>
  <c r="L2435" s="1"/>
  <c r="J2439"/>
  <c r="L2439" s="1"/>
  <c r="J2443"/>
  <c r="L2443" s="1"/>
  <c r="J2447"/>
  <c r="L2447" s="1"/>
  <c r="J2451"/>
  <c r="L2451" s="1"/>
  <c r="J2455"/>
  <c r="L2455" s="1"/>
  <c r="J2459"/>
  <c r="L2459" s="1"/>
  <c r="J2463"/>
  <c r="L2463" s="1"/>
  <c r="J2467"/>
  <c r="L2467" s="1"/>
  <c r="J2471"/>
  <c r="L2471" s="1"/>
  <c r="J2475"/>
  <c r="L2475" s="1"/>
  <c r="J2479"/>
  <c r="L2479" s="1"/>
  <c r="J2483"/>
  <c r="L2483" s="1"/>
  <c r="J2487"/>
  <c r="L2487" s="1"/>
  <c r="J2491"/>
  <c r="L2491" s="1"/>
  <c r="J2495"/>
  <c r="L2495" s="1"/>
  <c r="J2499"/>
  <c r="L2499" s="1"/>
  <c r="J2503"/>
  <c r="L2503" s="1"/>
  <c r="J2507"/>
  <c r="L2507" s="1"/>
  <c r="J2511"/>
  <c r="L2511" s="1"/>
  <c r="J2515"/>
  <c r="L2515" s="1"/>
  <c r="J2519"/>
  <c r="L2519" s="1"/>
  <c r="J2523"/>
  <c r="L2523" s="1"/>
  <c r="J2527"/>
  <c r="L2527" s="1"/>
  <c r="J2531"/>
  <c r="L2531" s="1"/>
  <c r="J2535"/>
  <c r="L2535" s="1"/>
  <c r="J2539"/>
  <c r="L2539" s="1"/>
  <c r="J2543"/>
  <c r="L2543" s="1"/>
  <c r="J2547"/>
  <c r="L2547" s="1"/>
  <c r="J2551"/>
  <c r="L2551" s="1"/>
  <c r="J2555"/>
  <c r="L2555" s="1"/>
  <c r="J2559"/>
  <c r="L2559" s="1"/>
  <c r="J2563"/>
  <c r="L2563" s="1"/>
  <c r="J2567"/>
  <c r="L2567" s="1"/>
  <c r="J2571"/>
  <c r="L2571" s="1"/>
  <c r="J2575"/>
  <c r="L2575" s="1"/>
  <c r="J2579"/>
  <c r="L2579" s="1"/>
  <c r="J2583"/>
  <c r="L2583" s="1"/>
  <c r="J2587"/>
  <c r="L2587" s="1"/>
  <c r="J2591"/>
  <c r="L2591" s="1"/>
  <c r="J2595"/>
  <c r="L2595" s="1"/>
  <c r="J2599"/>
  <c r="L2599" s="1"/>
  <c r="J2603"/>
  <c r="L2603" s="1"/>
  <c r="J2607"/>
  <c r="L2607" s="1"/>
  <c r="J2611"/>
  <c r="L2611" s="1"/>
  <c r="J2615"/>
  <c r="L2615" s="1"/>
  <c r="J2619"/>
  <c r="L2619" s="1"/>
  <c r="J2623"/>
  <c r="L2623" s="1"/>
  <c r="J2627"/>
  <c r="L2627" s="1"/>
  <c r="J2631"/>
  <c r="L2631" s="1"/>
  <c r="J2635"/>
  <c r="L2635" s="1"/>
  <c r="J2639"/>
  <c r="L2639" s="1"/>
  <c r="J2643"/>
  <c r="L2643" s="1"/>
  <c r="J2647"/>
  <c r="L2647" s="1"/>
  <c r="J2651"/>
  <c r="L2651" s="1"/>
  <c r="J2655"/>
  <c r="L2655" s="1"/>
  <c r="J2659"/>
  <c r="L2659" s="1"/>
  <c r="J2663"/>
  <c r="L2663" s="1"/>
  <c r="J2667"/>
  <c r="L2667" s="1"/>
  <c r="J2671"/>
  <c r="L2671" s="1"/>
  <c r="J2675"/>
  <c r="L2675" s="1"/>
  <c r="J2679"/>
  <c r="L2679" s="1"/>
  <c r="J2683"/>
  <c r="L2683" s="1"/>
  <c r="J2687"/>
  <c r="L2687" s="1"/>
  <c r="J2691"/>
  <c r="L2691" s="1"/>
  <c r="J2695"/>
  <c r="L2695" s="1"/>
  <c r="J2699"/>
  <c r="L2699" s="1"/>
  <c r="J2703"/>
  <c r="L2703" s="1"/>
  <c r="J2707"/>
  <c r="L2707" s="1"/>
  <c r="J2711"/>
  <c r="L2711" s="1"/>
  <c r="J2715"/>
  <c r="L2715" s="1"/>
  <c r="J2719"/>
  <c r="L2719" s="1"/>
  <c r="J2723"/>
  <c r="L2723" s="1"/>
  <c r="J2727"/>
  <c r="L2727" s="1"/>
  <c r="J2731"/>
  <c r="L2731" s="1"/>
  <c r="J2735"/>
  <c r="L2735" s="1"/>
  <c r="J2739"/>
  <c r="L2739" s="1"/>
  <c r="J2743"/>
  <c r="L2743" s="1"/>
  <c r="J2747"/>
  <c r="L2747" s="1"/>
  <c r="J2751"/>
  <c r="L2751" s="1"/>
  <c r="J2755"/>
  <c r="L2755" s="1"/>
  <c r="J2759"/>
  <c r="L2759" s="1"/>
  <c r="J2763"/>
  <c r="L2763" s="1"/>
  <c r="J2767"/>
  <c r="L2767" s="1"/>
  <c r="J2771"/>
  <c r="L2771" s="1"/>
  <c r="J2775"/>
  <c r="L2775" s="1"/>
  <c r="J2779"/>
  <c r="L2779" s="1"/>
  <c r="J2783"/>
  <c r="L2783" s="1"/>
  <c r="J2787"/>
  <c r="L2787" s="1"/>
  <c r="J2791"/>
  <c r="L2791" s="1"/>
  <c r="J2795"/>
  <c r="L2795" s="1"/>
  <c r="J2799"/>
  <c r="L2799" s="1"/>
  <c r="J2803"/>
  <c r="L2803" s="1"/>
  <c r="J2807"/>
  <c r="L2807" s="1"/>
  <c r="J2811"/>
  <c r="L2811" s="1"/>
  <c r="J2815"/>
  <c r="L2815" s="1"/>
  <c r="J2819"/>
  <c r="L2819" s="1"/>
  <c r="J2823"/>
  <c r="L2823" s="1"/>
  <c r="J2827"/>
  <c r="L2827" s="1"/>
  <c r="J2831"/>
  <c r="L2831" s="1"/>
  <c r="J2835"/>
  <c r="L2835" s="1"/>
  <c r="J2839"/>
  <c r="L2839" s="1"/>
  <c r="J2843"/>
  <c r="L2843" s="1"/>
  <c r="J2847"/>
  <c r="L2847" s="1"/>
  <c r="J2851"/>
  <c r="L2851" s="1"/>
  <c r="J2855"/>
  <c r="L2855" s="1"/>
  <c r="J2859"/>
  <c r="L2859" s="1"/>
  <c r="J2863"/>
  <c r="L2863" s="1"/>
  <c r="J2867"/>
  <c r="L2867" s="1"/>
  <c r="J2871"/>
  <c r="L2871" s="1"/>
  <c r="J2875"/>
  <c r="L2875" s="1"/>
  <c r="J2879"/>
  <c r="L2879" s="1"/>
  <c r="J2883"/>
  <c r="L2883" s="1"/>
  <c r="J2887"/>
  <c r="L2887" s="1"/>
  <c r="J2891"/>
  <c r="L2891" s="1"/>
  <c r="J2895"/>
  <c r="L2895" s="1"/>
  <c r="J2899"/>
  <c r="L2899" s="1"/>
  <c r="J2903"/>
  <c r="L2903" s="1"/>
  <c r="J2907"/>
  <c r="L2907" s="1"/>
  <c r="J4227"/>
  <c r="L4227" s="1"/>
  <c r="J4231"/>
  <c r="L4231" s="1"/>
  <c r="J4235"/>
  <c r="L4235" s="1"/>
  <c r="J4239"/>
  <c r="L4239" s="1"/>
  <c r="J4243"/>
  <c r="L4243" s="1"/>
  <c r="J4247"/>
  <c r="L4247" s="1"/>
  <c r="J4251"/>
  <c r="L4251" s="1"/>
  <c r="J4255"/>
  <c r="L4255" s="1"/>
  <c r="J4259"/>
  <c r="L4259" s="1"/>
  <c r="J4263"/>
  <c r="L4263" s="1"/>
  <c r="J4267"/>
  <c r="L4267" s="1"/>
  <c r="J4271"/>
  <c r="L4271" s="1"/>
  <c r="J4275"/>
  <c r="L4275" s="1"/>
  <c r="J4279"/>
  <c r="L4279" s="1"/>
  <c r="J4283"/>
  <c r="L4283" s="1"/>
  <c r="J4287"/>
  <c r="L4287" s="1"/>
  <c r="J4291"/>
  <c r="L4291" s="1"/>
  <c r="J4295"/>
  <c r="L4295" s="1"/>
  <c r="J4299"/>
  <c r="L4299" s="1"/>
  <c r="J4303"/>
  <c r="L4303" s="1"/>
  <c r="J4307"/>
  <c r="L4307" s="1"/>
  <c r="J4311"/>
  <c r="L4311" s="1"/>
  <c r="J4315"/>
  <c r="L4315" s="1"/>
  <c r="J4319"/>
  <c r="L4319" s="1"/>
  <c r="J4323"/>
  <c r="L4323" s="1"/>
  <c r="J4327"/>
  <c r="L4327" s="1"/>
  <c r="J4331"/>
  <c r="L4331" s="1"/>
  <c r="J4335"/>
  <c r="L4335" s="1"/>
  <c r="J4339"/>
  <c r="L4339" s="1"/>
  <c r="J4343"/>
  <c r="L4343" s="1"/>
  <c r="J4347"/>
  <c r="L4347" s="1"/>
  <c r="J4351"/>
  <c r="L4351" s="1"/>
  <c r="J4355"/>
  <c r="L4355" s="1"/>
  <c r="J4359"/>
  <c r="L4359" s="1"/>
  <c r="J4363"/>
  <c r="L4363" s="1"/>
  <c r="J4367"/>
  <c r="L4367" s="1"/>
  <c r="J4371"/>
  <c r="L4371" s="1"/>
  <c r="J4375"/>
  <c r="L4375" s="1"/>
  <c r="J4379"/>
  <c r="L4379" s="1"/>
  <c r="J4383"/>
  <c r="L4383" s="1"/>
  <c r="J4387"/>
  <c r="L4387" s="1"/>
  <c r="J4391"/>
  <c r="L4391" s="1"/>
  <c r="J4395"/>
  <c r="L4395" s="1"/>
  <c r="J4399"/>
  <c r="L4399" s="1"/>
  <c r="J4403"/>
  <c r="L4403" s="1"/>
  <c r="J4407"/>
  <c r="L4407" s="1"/>
  <c r="J4411"/>
  <c r="L4411" s="1"/>
  <c r="J4415"/>
  <c r="L4415" s="1"/>
  <c r="J4419"/>
  <c r="L4419" s="1"/>
  <c r="J4423"/>
  <c r="L4423" s="1"/>
  <c r="J4427"/>
  <c r="L4427" s="1"/>
  <c r="J4431"/>
  <c r="L4431" s="1"/>
  <c r="J4435"/>
  <c r="L4435" s="1"/>
  <c r="J4439"/>
  <c r="L4439" s="1"/>
  <c r="J4443"/>
  <c r="L4443" s="1"/>
  <c r="J4447"/>
  <c r="L4447" s="1"/>
  <c r="J4451"/>
  <c r="L4451" s="1"/>
  <c r="J4455"/>
  <c r="L4455" s="1"/>
  <c r="J4459"/>
  <c r="L4459" s="1"/>
  <c r="J4463"/>
  <c r="L4463" s="1"/>
  <c r="J4467"/>
  <c r="L4467" s="1"/>
  <c r="J4471"/>
  <c r="L4471" s="1"/>
  <c r="J4475"/>
  <c r="L4475" s="1"/>
  <c r="J4479"/>
  <c r="L4479" s="1"/>
  <c r="J4483"/>
  <c r="L4483" s="1"/>
  <c r="J4487"/>
  <c r="L4487" s="1"/>
  <c r="J4491"/>
  <c r="L4491" s="1"/>
  <c r="J4495"/>
  <c r="L4495" s="1"/>
  <c r="J4499"/>
  <c r="L4499" s="1"/>
  <c r="J4503"/>
  <c r="L4503" s="1"/>
  <c r="J4507"/>
  <c r="L4507" s="1"/>
  <c r="J4511"/>
  <c r="L4511" s="1"/>
  <c r="J4515"/>
  <c r="L4515" s="1"/>
  <c r="J4519"/>
  <c r="L4519" s="1"/>
  <c r="J4523"/>
  <c r="L4523" s="1"/>
  <c r="J4527"/>
  <c r="L4527" s="1"/>
  <c r="J4531"/>
  <c r="L4531" s="1"/>
  <c r="J4535"/>
  <c r="L4535" s="1"/>
  <c r="J4539"/>
  <c r="L4539" s="1"/>
  <c r="J4543"/>
  <c r="L4543" s="1"/>
  <c r="J4547"/>
  <c r="L4547" s="1"/>
  <c r="J4551"/>
  <c r="L4551" s="1"/>
  <c r="J4555"/>
  <c r="L4555" s="1"/>
  <c r="J4559"/>
  <c r="L4559" s="1"/>
  <c r="J4563"/>
  <c r="L4563" s="1"/>
  <c r="J4567"/>
  <c r="L4567" s="1"/>
  <c r="J4571"/>
  <c r="L4571" s="1"/>
  <c r="J4575"/>
  <c r="L4575" s="1"/>
  <c r="J4579"/>
  <c r="L4579" s="1"/>
  <c r="J4583"/>
  <c r="L4583" s="1"/>
  <c r="J4587"/>
  <c r="L4587" s="1"/>
  <c r="J4591"/>
  <c r="L4591" s="1"/>
  <c r="J4595"/>
  <c r="L4595" s="1"/>
  <c r="J4599"/>
  <c r="L4599" s="1"/>
  <c r="J4603"/>
  <c r="L4603" s="1"/>
  <c r="J4607"/>
  <c r="L4607" s="1"/>
  <c r="J5339"/>
  <c r="L5339" s="1"/>
  <c r="J5347"/>
  <c r="L5347" s="1"/>
  <c r="J5355"/>
  <c r="L5355" s="1"/>
  <c r="L5359"/>
  <c r="J5363"/>
  <c r="L5363" s="1"/>
  <c r="J5371"/>
  <c r="L5371" s="1"/>
  <c r="J5379"/>
  <c r="L5379" s="1"/>
  <c r="J5387"/>
  <c r="L5387" s="1"/>
  <c r="J5395"/>
  <c r="L5395" s="1"/>
  <c r="J5403"/>
  <c r="L5403" s="1"/>
  <c r="J5415"/>
  <c r="L5415" s="1"/>
  <c r="J5423"/>
  <c r="L5423" s="1"/>
  <c r="J5431"/>
  <c r="L5431" s="1"/>
  <c r="J5439"/>
  <c r="L5439" s="1"/>
  <c r="J5447"/>
  <c r="L5447" s="1"/>
  <c r="L5451"/>
  <c r="J5455"/>
  <c r="L5455" s="1"/>
  <c r="J5459"/>
  <c r="L5459" s="1"/>
  <c r="J5471"/>
  <c r="L5471" s="1"/>
  <c r="J5479"/>
  <c r="L5479" s="1"/>
  <c r="J5487"/>
  <c r="L5487" s="1"/>
  <c r="J5495"/>
  <c r="L5495" s="1"/>
  <c r="J5507"/>
  <c r="L5507" s="1"/>
  <c r="J5515"/>
  <c r="L5515" s="1"/>
  <c r="J5523"/>
  <c r="L5523" s="1"/>
  <c r="J5535"/>
  <c r="L5535" s="1"/>
  <c r="J5543"/>
  <c r="L5543" s="1"/>
  <c r="J5547"/>
  <c r="L5547" s="1"/>
  <c r="J5555"/>
  <c r="L5555" s="1"/>
  <c r="J5563"/>
  <c r="J5575"/>
  <c r="L5575" s="1"/>
  <c r="J5583"/>
  <c r="L5583" s="1"/>
  <c r="J5599"/>
  <c r="L5599" s="1"/>
  <c r="J5613"/>
  <c r="L5613" s="1"/>
  <c r="J5623"/>
  <c r="L5623" s="1"/>
  <c r="J5639"/>
  <c r="L5639" s="1"/>
  <c r="J5663"/>
  <c r="L5663" s="1"/>
  <c r="J5679"/>
  <c r="L5679" s="1"/>
  <c r="J5695"/>
  <c r="L5695" s="1"/>
  <c r="J5713"/>
  <c r="L5713" s="1"/>
  <c r="J5731"/>
  <c r="L5731" s="1"/>
  <c r="J5745"/>
  <c r="J5763"/>
  <c r="L5763" s="1"/>
  <c r="J5779"/>
  <c r="L5779" s="1"/>
  <c r="J5795"/>
  <c r="L5795" s="1"/>
  <c r="J5805"/>
  <c r="L5805" s="1"/>
  <c r="J5819"/>
  <c r="L5819" s="1"/>
  <c r="J5853"/>
  <c r="L5853" s="1"/>
  <c r="J5863"/>
  <c r="L5863" s="1"/>
  <c r="J5877"/>
  <c r="L5877" s="1"/>
  <c r="J5893"/>
  <c r="L5893" s="1"/>
  <c r="J5917"/>
  <c r="L5917" s="1"/>
  <c r="J5933"/>
  <c r="L5933" s="1"/>
  <c r="J5949"/>
  <c r="L5949" s="1"/>
  <c r="J5967"/>
  <c r="L5967" s="1"/>
  <c r="J5983"/>
  <c r="L5983" s="1"/>
  <c r="J5991"/>
  <c r="L5991" s="1"/>
  <c r="J6005"/>
  <c r="L6005" s="1"/>
  <c r="J6013"/>
  <c r="L6013" s="1"/>
  <c r="J6029"/>
  <c r="L6029" s="1"/>
  <c r="J6037"/>
  <c r="L6037" s="1"/>
  <c r="J6045"/>
  <c r="L6045" s="1"/>
  <c r="J6053"/>
  <c r="L6053" s="1"/>
  <c r="J6059"/>
  <c r="L6059" s="1"/>
  <c r="J6075"/>
  <c r="L6075" s="1"/>
  <c r="J6083"/>
  <c r="L6083" s="1"/>
  <c r="J6091"/>
  <c r="L6091" s="1"/>
  <c r="J6099"/>
  <c r="L6099" s="1"/>
  <c r="J6105"/>
  <c r="L6105" s="1"/>
  <c r="J6113"/>
  <c r="L6113" s="1"/>
  <c r="J6121"/>
  <c r="L6121" s="1"/>
  <c r="J6131"/>
  <c r="L6131" s="1"/>
  <c r="J6137"/>
  <c r="L6137" s="1"/>
  <c r="J6145"/>
  <c r="L6145" s="1"/>
  <c r="J6153"/>
  <c r="L6153" s="1"/>
  <c r="J6161"/>
  <c r="L6161" s="1"/>
  <c r="J6171"/>
  <c r="L6171" s="1"/>
  <c r="J6177"/>
  <c r="L6177" s="1"/>
  <c r="J6185"/>
  <c r="L6185" s="1"/>
  <c r="J6193"/>
  <c r="L6193" s="1"/>
  <c r="J6201"/>
  <c r="L6201" s="1"/>
  <c r="J6211"/>
  <c r="L6211" s="1"/>
  <c r="J6219"/>
  <c r="L6219" s="1"/>
  <c r="J6227"/>
  <c r="L6227" s="1"/>
  <c r="J6235"/>
  <c r="L6235" s="1"/>
  <c r="J6243"/>
  <c r="L6243" s="1"/>
  <c r="J6251"/>
  <c r="L6251" s="1"/>
  <c r="J562"/>
  <c r="L562" s="1"/>
  <c r="J570"/>
  <c r="L570" s="1"/>
  <c r="L569"/>
  <c r="J578"/>
  <c r="L578" s="1"/>
  <c r="L577"/>
  <c r="J586"/>
  <c r="L586" s="1"/>
  <c r="L581"/>
  <c r="J590"/>
  <c r="L590" s="1"/>
  <c r="L589"/>
  <c r="J598"/>
  <c r="L598" s="1"/>
  <c r="L597"/>
  <c r="J606"/>
  <c r="L606" s="1"/>
  <c r="L605"/>
  <c r="J614"/>
  <c r="L614" s="1"/>
  <c r="L613"/>
  <c r="J622"/>
  <c r="L622" s="1"/>
  <c r="L617"/>
  <c r="J626"/>
  <c r="L626" s="1"/>
  <c r="L629"/>
  <c r="J638"/>
  <c r="L638" s="1"/>
  <c r="L637"/>
  <c r="J646"/>
  <c r="L646" s="1"/>
  <c r="L645"/>
  <c r="J654"/>
  <c r="L654" s="1"/>
  <c r="L653"/>
  <c r="J662"/>
  <c r="L662" s="1"/>
  <c r="L661"/>
  <c r="J670"/>
  <c r="L670" s="1"/>
  <c r="L669"/>
  <c r="J678"/>
  <c r="L678" s="1"/>
  <c r="L677"/>
  <c r="J686"/>
  <c r="L686" s="1"/>
  <c r="L685"/>
  <c r="J694"/>
  <c r="L694" s="1"/>
  <c r="L697"/>
  <c r="J706"/>
  <c r="L706" s="1"/>
  <c r="L705"/>
  <c r="J714"/>
  <c r="L714" s="1"/>
  <c r="L713"/>
  <c r="J722"/>
  <c r="L722" s="1"/>
  <c r="L721"/>
  <c r="J730"/>
  <c r="L730" s="1"/>
  <c r="L729"/>
  <c r="J738"/>
  <c r="L738" s="1"/>
  <c r="L737"/>
  <c r="J746"/>
  <c r="L746" s="1"/>
  <c r="L745"/>
  <c r="J754"/>
  <c r="L754" s="1"/>
  <c r="J1298"/>
  <c r="L1298" s="1"/>
  <c r="L1293"/>
  <c r="J1302"/>
  <c r="L1302" s="1"/>
  <c r="J1306"/>
  <c r="L1306" s="1"/>
  <c r="L1301"/>
  <c r="J1310"/>
  <c r="L1310" s="1"/>
  <c r="L1305"/>
  <c r="J1314"/>
  <c r="L1314" s="1"/>
  <c r="L1309"/>
  <c r="J1318"/>
  <c r="L1318" s="1"/>
  <c r="L1313"/>
  <c r="J1322"/>
  <c r="L1322" s="1"/>
  <c r="L1317"/>
  <c r="J1326"/>
  <c r="L1326" s="1"/>
  <c r="L1321"/>
  <c r="J1330"/>
  <c r="L1330" s="1"/>
  <c r="L1325"/>
  <c r="J1334"/>
  <c r="L1334" s="1"/>
  <c r="L1329"/>
  <c r="J1338"/>
  <c r="L1338" s="1"/>
  <c r="L1333"/>
  <c r="J1342"/>
  <c r="L1342" s="1"/>
  <c r="L1337"/>
  <c r="J1346"/>
  <c r="L1346" s="1"/>
  <c r="L1341"/>
  <c r="J1350"/>
  <c r="L1350" s="1"/>
  <c r="L1345"/>
  <c r="J1354"/>
  <c r="L1354" s="1"/>
  <c r="L1349"/>
  <c r="J1358"/>
  <c r="L1358" s="1"/>
  <c r="L1353"/>
  <c r="J1362"/>
  <c r="L1362" s="1"/>
  <c r="L1357"/>
  <c r="J1366"/>
  <c r="L1366" s="1"/>
  <c r="L1361"/>
  <c r="J1370"/>
  <c r="L1370" s="1"/>
  <c r="L1365"/>
  <c r="J1374"/>
  <c r="L1374" s="1"/>
  <c r="L1369"/>
  <c r="J1378"/>
  <c r="L1378" s="1"/>
  <c r="L1373"/>
  <c r="J1382"/>
  <c r="L1382" s="1"/>
  <c r="L1377"/>
  <c r="J1386"/>
  <c r="L1386" s="1"/>
  <c r="L1381"/>
  <c r="J1390"/>
  <c r="L1390" s="1"/>
  <c r="L1385"/>
  <c r="J1394"/>
  <c r="L1394" s="1"/>
  <c r="L1389"/>
  <c r="J1398"/>
  <c r="L1398" s="1"/>
  <c r="L1393"/>
  <c r="J1402"/>
  <c r="L1402" s="1"/>
  <c r="L1397"/>
  <c r="J1406"/>
  <c r="L1406" s="1"/>
  <c r="L1401"/>
  <c r="J1410"/>
  <c r="L1410" s="1"/>
  <c r="L1405"/>
  <c r="J1414"/>
  <c r="L1414" s="1"/>
  <c r="L1409"/>
  <c r="J1418"/>
  <c r="L1418" s="1"/>
  <c r="L1413"/>
  <c r="J1422"/>
  <c r="L1422" s="1"/>
  <c r="L1417"/>
  <c r="J1426"/>
  <c r="L1426" s="1"/>
  <c r="L1421"/>
  <c r="J1430"/>
  <c r="L1430" s="1"/>
  <c r="L1425"/>
  <c r="J1434"/>
  <c r="L1434" s="1"/>
  <c r="L1429"/>
  <c r="J1438"/>
  <c r="L1438" s="1"/>
  <c r="L1433"/>
  <c r="J1442"/>
  <c r="L1442" s="1"/>
  <c r="L1437"/>
  <c r="J1446"/>
  <c r="L1446" s="1"/>
  <c r="L1441"/>
  <c r="J1450"/>
  <c r="L1450" s="1"/>
  <c r="L1445"/>
  <c r="J1454"/>
  <c r="L1454" s="1"/>
  <c r="L1449"/>
  <c r="J1458"/>
  <c r="L1458" s="1"/>
  <c r="L1453"/>
  <c r="J1462"/>
  <c r="L1462" s="1"/>
  <c r="L1457"/>
  <c r="J1466"/>
  <c r="L1466" s="1"/>
  <c r="L1461"/>
  <c r="J1470"/>
  <c r="L1470" s="1"/>
  <c r="L1465"/>
  <c r="J1474"/>
  <c r="L1474" s="1"/>
  <c r="L1469"/>
  <c r="J1478"/>
  <c r="L1478" s="1"/>
  <c r="L1473"/>
  <c r="J1482"/>
  <c r="L1482" s="1"/>
  <c r="L1477"/>
  <c r="J1486"/>
  <c r="L1486" s="1"/>
  <c r="L1481"/>
  <c r="J1490"/>
  <c r="L1490" s="1"/>
  <c r="L1485"/>
  <c r="J1494"/>
  <c r="L1494" s="1"/>
  <c r="L1489"/>
  <c r="J1498"/>
  <c r="L1498" s="1"/>
  <c r="L1493"/>
  <c r="J1502"/>
  <c r="L1502" s="1"/>
  <c r="L1497"/>
  <c r="J1506"/>
  <c r="L1506" s="1"/>
  <c r="L1501"/>
  <c r="J1510"/>
  <c r="L1510" s="1"/>
  <c r="L1505"/>
  <c r="J1514"/>
  <c r="L1514" s="1"/>
  <c r="L1509"/>
  <c r="J1518"/>
  <c r="L1518" s="1"/>
  <c r="L1513"/>
  <c r="J1522"/>
  <c r="L1522" s="1"/>
  <c r="L1517"/>
  <c r="J1526"/>
  <c r="L1526" s="1"/>
  <c r="L1521"/>
  <c r="J1530"/>
  <c r="L1530" s="1"/>
  <c r="L1525"/>
  <c r="J1534"/>
  <c r="L1534" s="1"/>
  <c r="L1529"/>
  <c r="J1538"/>
  <c r="L1538" s="1"/>
  <c r="L1533"/>
  <c r="J1542"/>
  <c r="L1542" s="1"/>
  <c r="L1537"/>
  <c r="J1546"/>
  <c r="L1546" s="1"/>
  <c r="L1541"/>
  <c r="J1550"/>
  <c r="L1550" s="1"/>
  <c r="L1545"/>
  <c r="J1554"/>
  <c r="L1554" s="1"/>
  <c r="L1549"/>
  <c r="J1558"/>
  <c r="L1558" s="1"/>
  <c r="L1553"/>
  <c r="J1562"/>
  <c r="L1562" s="1"/>
  <c r="L1557"/>
  <c r="J1566"/>
  <c r="L1566" s="1"/>
  <c r="L1561"/>
  <c r="J1570"/>
  <c r="L1570" s="1"/>
  <c r="L1565"/>
  <c r="J1574"/>
  <c r="L1574" s="1"/>
  <c r="L1569"/>
  <c r="J1578"/>
  <c r="L1578" s="1"/>
  <c r="L1573"/>
  <c r="J1582"/>
  <c r="L1582" s="1"/>
  <c r="L1577"/>
  <c r="J1586"/>
  <c r="L1586" s="1"/>
  <c r="L1581"/>
  <c r="J1590"/>
  <c r="L1590" s="1"/>
  <c r="L1585"/>
  <c r="J1594"/>
  <c r="L1594" s="1"/>
  <c r="L1589"/>
  <c r="J1598"/>
  <c r="L1598" s="1"/>
  <c r="L1593"/>
  <c r="J1602"/>
  <c r="L1602" s="1"/>
  <c r="L1597"/>
  <c r="J1606"/>
  <c r="L1606" s="1"/>
  <c r="L1601"/>
  <c r="J1610"/>
  <c r="L1610" s="1"/>
  <c r="L1605"/>
  <c r="J1614"/>
  <c r="L1614" s="1"/>
  <c r="L1609"/>
  <c r="J1618"/>
  <c r="L1618" s="1"/>
  <c r="L1613"/>
  <c r="J1622"/>
  <c r="L1622" s="1"/>
  <c r="L1617"/>
  <c r="J1626"/>
  <c r="L1626" s="1"/>
  <c r="L1621"/>
  <c r="J1630"/>
  <c r="L1630" s="1"/>
  <c r="L1625"/>
  <c r="J1634"/>
  <c r="L1634" s="1"/>
  <c r="L1629"/>
  <c r="J1638"/>
  <c r="L1638" s="1"/>
  <c r="L1633"/>
  <c r="J1642"/>
  <c r="L1642" s="1"/>
  <c r="L1637"/>
  <c r="J1646"/>
  <c r="L1646" s="1"/>
  <c r="L1641"/>
  <c r="J1650"/>
  <c r="L1650" s="1"/>
  <c r="L1645"/>
  <c r="J1654"/>
  <c r="L1654" s="1"/>
  <c r="L1649"/>
  <c r="J1658"/>
  <c r="L1658" s="1"/>
  <c r="L1653"/>
  <c r="J1662"/>
  <c r="L1662" s="1"/>
  <c r="L1657"/>
  <c r="J1666"/>
  <c r="L1666" s="1"/>
  <c r="L1661"/>
  <c r="J1670"/>
  <c r="L1670" s="1"/>
  <c r="L1665"/>
  <c r="J1674"/>
  <c r="L1674" s="1"/>
  <c r="L1669"/>
  <c r="J1678"/>
  <c r="L1678" s="1"/>
  <c r="L1673"/>
  <c r="J1682"/>
  <c r="L1682" s="1"/>
  <c r="L1677"/>
  <c r="J1686"/>
  <c r="L1686" s="1"/>
  <c r="L1681"/>
  <c r="J1690"/>
  <c r="L1690" s="1"/>
  <c r="L1685"/>
  <c r="J1694"/>
  <c r="L1694" s="1"/>
  <c r="L1689"/>
  <c r="J1698"/>
  <c r="L1698" s="1"/>
  <c r="L1693"/>
  <c r="J1702"/>
  <c r="L1702" s="1"/>
  <c r="L1697"/>
  <c r="J1706"/>
  <c r="L1706" s="1"/>
  <c r="L1701"/>
  <c r="J1710"/>
  <c r="L1710" s="1"/>
  <c r="L1705"/>
  <c r="J1714"/>
  <c r="L1714" s="1"/>
  <c r="L1709"/>
  <c r="J1718"/>
  <c r="L1718" s="1"/>
  <c r="L1713"/>
  <c r="J1722"/>
  <c r="L1722" s="1"/>
  <c r="L1717"/>
  <c r="J1726"/>
  <c r="L1726" s="1"/>
  <c r="L1721"/>
  <c r="J1730"/>
  <c r="L1730" s="1"/>
  <c r="L1725"/>
  <c r="J1734"/>
  <c r="L1734" s="1"/>
  <c r="L1729"/>
  <c r="J1738"/>
  <c r="L1738" s="1"/>
  <c r="L1733"/>
  <c r="J1742"/>
  <c r="L1742" s="1"/>
  <c r="L1737"/>
  <c r="J1746"/>
  <c r="L1746" s="1"/>
  <c r="L1741"/>
  <c r="J1750"/>
  <c r="L1750" s="1"/>
  <c r="L1745"/>
  <c r="J1754"/>
  <c r="L1754" s="1"/>
  <c r="L1749"/>
  <c r="J1758"/>
  <c r="L1758" s="1"/>
  <c r="L1753"/>
  <c r="J1762"/>
  <c r="L1762" s="1"/>
  <c r="L1757"/>
  <c r="J1766"/>
  <c r="L1766" s="1"/>
  <c r="L1761"/>
  <c r="J1770"/>
  <c r="L1770" s="1"/>
  <c r="L1765"/>
  <c r="J1774"/>
  <c r="L1774" s="1"/>
  <c r="L1769"/>
  <c r="J1778"/>
  <c r="L1778" s="1"/>
  <c r="L1773"/>
  <c r="J1782"/>
  <c r="L1782" s="1"/>
  <c r="L1777"/>
  <c r="J1786"/>
  <c r="L1786" s="1"/>
  <c r="L1781"/>
  <c r="J1790"/>
  <c r="L1790" s="1"/>
  <c r="L1785"/>
  <c r="J1794"/>
  <c r="L1794" s="1"/>
  <c r="L1789"/>
  <c r="J1798"/>
  <c r="L1798" s="1"/>
  <c r="L1793"/>
  <c r="J1802"/>
  <c r="L1802" s="1"/>
  <c r="L1797"/>
  <c r="J1806"/>
  <c r="L1806" s="1"/>
  <c r="L1801"/>
  <c r="J1810"/>
  <c r="L1810" s="1"/>
  <c r="L1805"/>
  <c r="J1814"/>
  <c r="L1814" s="1"/>
  <c r="L1809"/>
  <c r="J1818"/>
  <c r="L1818" s="1"/>
  <c r="L1813"/>
  <c r="J1822"/>
  <c r="L1822" s="1"/>
  <c r="L1817"/>
  <c r="J1826"/>
  <c r="L1826" s="1"/>
  <c r="L1821"/>
  <c r="J1830"/>
  <c r="L1830" s="1"/>
  <c r="L1825"/>
  <c r="J1834"/>
  <c r="L1834" s="1"/>
  <c r="L1829"/>
  <c r="J1838"/>
  <c r="L1838" s="1"/>
  <c r="L1833"/>
  <c r="J1842"/>
  <c r="L1842" s="1"/>
  <c r="L1837"/>
  <c r="J1846"/>
  <c r="L1846" s="1"/>
  <c r="L1841"/>
  <c r="J1850"/>
  <c r="L1850" s="1"/>
  <c r="L1845"/>
  <c r="J1854"/>
  <c r="L1854" s="1"/>
  <c r="L1849"/>
  <c r="J1858"/>
  <c r="L1858" s="1"/>
  <c r="L1853"/>
  <c r="J1862"/>
  <c r="L1862" s="1"/>
  <c r="L1857"/>
  <c r="J1866"/>
  <c r="L1866" s="1"/>
  <c r="L1861"/>
  <c r="J1870"/>
  <c r="L1870" s="1"/>
  <c r="L1865"/>
  <c r="J1874"/>
  <c r="L1874" s="1"/>
  <c r="L1869"/>
  <c r="J1878"/>
  <c r="L1878" s="1"/>
  <c r="J118"/>
  <c r="L118" s="1"/>
  <c r="J138"/>
  <c r="L138" s="1"/>
  <c r="J146"/>
  <c r="L146" s="1"/>
  <c r="J154"/>
  <c r="L154" s="1"/>
  <c r="J162"/>
  <c r="L162" s="1"/>
  <c r="J170"/>
  <c r="L170" s="1"/>
  <c r="J178"/>
  <c r="L178" s="1"/>
  <c r="J186"/>
  <c r="L186" s="1"/>
  <c r="J194"/>
  <c r="L194" s="1"/>
  <c r="J202"/>
  <c r="L202" s="1"/>
  <c r="J210"/>
  <c r="L210" s="1"/>
  <c r="J218"/>
  <c r="L218" s="1"/>
  <c r="J226"/>
  <c r="L226" s="1"/>
  <c r="J234"/>
  <c r="L234" s="1"/>
  <c r="J242"/>
  <c r="L242" s="1"/>
  <c r="J250"/>
  <c r="L250" s="1"/>
  <c r="J258"/>
  <c r="L258" s="1"/>
  <c r="J266"/>
  <c r="L266" s="1"/>
  <c r="J274"/>
  <c r="L274" s="1"/>
  <c r="J282"/>
  <c r="L282" s="1"/>
  <c r="J290"/>
  <c r="L290" s="1"/>
  <c r="J298"/>
  <c r="L298" s="1"/>
  <c r="J306"/>
  <c r="L306" s="1"/>
  <c r="J314"/>
  <c r="L314" s="1"/>
  <c r="J322"/>
  <c r="L322" s="1"/>
  <c r="J330"/>
  <c r="L330" s="1"/>
  <c r="J338"/>
  <c r="L338" s="1"/>
  <c r="J346"/>
  <c r="L346" s="1"/>
  <c r="J354"/>
  <c r="L354" s="1"/>
  <c r="J362"/>
  <c r="L362" s="1"/>
  <c r="J370"/>
  <c r="L370" s="1"/>
  <c r="J378"/>
  <c r="L378" s="1"/>
  <c r="J386"/>
  <c r="L386" s="1"/>
  <c r="J394"/>
  <c r="L394" s="1"/>
  <c r="J402"/>
  <c r="L402" s="1"/>
  <c r="J410"/>
  <c r="L410" s="1"/>
  <c r="J418"/>
  <c r="L418" s="1"/>
  <c r="J426"/>
  <c r="L426" s="1"/>
  <c r="J434"/>
  <c r="L434" s="1"/>
  <c r="J442"/>
  <c r="L442" s="1"/>
  <c r="J450"/>
  <c r="L450" s="1"/>
  <c r="J458"/>
  <c r="L458" s="1"/>
  <c r="J466"/>
  <c r="L466" s="1"/>
  <c r="J474"/>
  <c r="L474" s="1"/>
  <c r="J482"/>
  <c r="L482" s="1"/>
  <c r="J490"/>
  <c r="L490" s="1"/>
  <c r="J498"/>
  <c r="L498" s="1"/>
  <c r="J506"/>
  <c r="L506" s="1"/>
  <c r="J514"/>
  <c r="L514" s="1"/>
  <c r="J522"/>
  <c r="L522" s="1"/>
  <c r="J530"/>
  <c r="L530" s="1"/>
  <c r="J542"/>
  <c r="L542" s="1"/>
  <c r="J550"/>
  <c r="L550" s="1"/>
  <c r="J554"/>
  <c r="L554" s="1"/>
  <c r="J786"/>
  <c r="L786" s="1"/>
  <c r="J794"/>
  <c r="L794" s="1"/>
  <c r="J802"/>
  <c r="L802" s="1"/>
  <c r="J810"/>
  <c r="L810" s="1"/>
  <c r="J818"/>
  <c r="L818" s="1"/>
  <c r="J826"/>
  <c r="L826" s="1"/>
  <c r="J834"/>
  <c r="L834" s="1"/>
  <c r="J842"/>
  <c r="L842" s="1"/>
  <c r="J850"/>
  <c r="L850" s="1"/>
  <c r="J858"/>
  <c r="L858" s="1"/>
  <c r="J866"/>
  <c r="L866" s="1"/>
  <c r="J874"/>
  <c r="L874" s="1"/>
  <c r="J882"/>
  <c r="L882" s="1"/>
  <c r="J890"/>
  <c r="L890" s="1"/>
  <c r="J898"/>
  <c r="L898" s="1"/>
  <c r="J906"/>
  <c r="L906" s="1"/>
  <c r="J914"/>
  <c r="L914" s="1"/>
  <c r="J922"/>
  <c r="L922" s="1"/>
  <c r="J930"/>
  <c r="L930" s="1"/>
  <c r="J938"/>
  <c r="L938" s="1"/>
  <c r="J950"/>
  <c r="L950" s="1"/>
  <c r="J958"/>
  <c r="L958" s="1"/>
  <c r="J966"/>
  <c r="L966" s="1"/>
  <c r="J974"/>
  <c r="L974" s="1"/>
  <c r="J982"/>
  <c r="L982" s="1"/>
  <c r="J990"/>
  <c r="L990" s="1"/>
  <c r="J998"/>
  <c r="L998" s="1"/>
  <c r="J1006"/>
  <c r="L1006" s="1"/>
  <c r="J1014"/>
  <c r="L1014" s="1"/>
  <c r="J1022"/>
  <c r="L1022" s="1"/>
  <c r="J1030"/>
  <c r="L1030" s="1"/>
  <c r="J1038"/>
  <c r="L1038" s="1"/>
  <c r="J1046"/>
  <c r="L1046" s="1"/>
  <c r="J1054"/>
  <c r="L1054" s="1"/>
  <c r="J1062"/>
  <c r="L1062" s="1"/>
  <c r="J1070"/>
  <c r="L1070" s="1"/>
  <c r="J1078"/>
  <c r="L1078" s="1"/>
  <c r="J1086"/>
  <c r="L1086" s="1"/>
  <c r="J1094"/>
  <c r="L1094" s="1"/>
  <c r="J1102"/>
  <c r="L1102" s="1"/>
  <c r="J1110"/>
  <c r="L1110" s="1"/>
  <c r="J1118"/>
  <c r="L1118" s="1"/>
  <c r="J1126"/>
  <c r="L1126" s="1"/>
  <c r="J1134"/>
  <c r="L1134" s="1"/>
  <c r="J1146"/>
  <c r="L1146" s="1"/>
  <c r="J1150"/>
  <c r="L1150" s="1"/>
  <c r="J1158"/>
  <c r="L1158" s="1"/>
  <c r="J1170"/>
  <c r="L1170" s="1"/>
  <c r="J1178"/>
  <c r="L1178" s="1"/>
  <c r="J1186"/>
  <c r="L1186" s="1"/>
  <c r="J1194"/>
  <c r="L1194" s="1"/>
  <c r="J1202"/>
  <c r="L1202" s="1"/>
  <c r="J1210"/>
  <c r="L1210" s="1"/>
  <c r="J1218"/>
  <c r="L1218" s="1"/>
  <c r="J1222"/>
  <c r="L1222" s="1"/>
  <c r="J1230"/>
  <c r="L1230" s="1"/>
  <c r="J1234"/>
  <c r="L1234" s="1"/>
  <c r="J1238"/>
  <c r="L1238" s="1"/>
  <c r="J1242"/>
  <c r="L1242" s="1"/>
  <c r="J1246"/>
  <c r="L1246" s="1"/>
  <c r="J1250"/>
  <c r="L1250" s="1"/>
  <c r="J1254"/>
  <c r="L1254" s="1"/>
  <c r="J1258"/>
  <c r="L1258" s="1"/>
  <c r="J1262"/>
  <c r="L1262" s="1"/>
  <c r="J1266"/>
  <c r="L1266" s="1"/>
  <c r="J1270"/>
  <c r="L1270" s="1"/>
  <c r="J1274"/>
  <c r="L1274" s="1"/>
  <c r="J1278"/>
  <c r="L1278" s="1"/>
  <c r="J1282"/>
  <c r="L1282" s="1"/>
  <c r="J1286"/>
  <c r="L1286" s="1"/>
  <c r="J1290"/>
  <c r="L1290" s="1"/>
  <c r="J1294"/>
  <c r="L1294" s="1"/>
  <c r="J1882"/>
  <c r="L1882" s="1"/>
  <c r="J1886"/>
  <c r="L1886" s="1"/>
  <c r="J1890"/>
  <c r="L1890" s="1"/>
  <c r="J1894"/>
  <c r="L1894" s="1"/>
  <c r="J1902"/>
  <c r="L1902" s="1"/>
  <c r="J1906"/>
  <c r="L1906" s="1"/>
  <c r="J1910"/>
  <c r="L1910" s="1"/>
  <c r="J1914"/>
  <c r="L1914" s="1"/>
  <c r="J1918"/>
  <c r="L1918" s="1"/>
  <c r="J1922"/>
  <c r="L1922" s="1"/>
  <c r="J1926"/>
  <c r="L1926" s="1"/>
  <c r="J1930"/>
  <c r="L1930" s="1"/>
  <c r="J1934"/>
  <c r="L1934" s="1"/>
  <c r="J1938"/>
  <c r="L1938" s="1"/>
  <c r="J1942"/>
  <c r="L1942" s="1"/>
  <c r="J1946"/>
  <c r="L1946" s="1"/>
  <c r="J1950"/>
  <c r="L1950" s="1"/>
  <c r="J1954"/>
  <c r="L1954" s="1"/>
  <c r="J1958"/>
  <c r="L1958" s="1"/>
  <c r="J1962"/>
  <c r="L1962" s="1"/>
  <c r="J1966"/>
  <c r="L1966" s="1"/>
  <c r="J1970"/>
  <c r="L1970" s="1"/>
  <c r="J1974"/>
  <c r="L1974" s="1"/>
  <c r="J1978"/>
  <c r="L1978" s="1"/>
  <c r="J1982"/>
  <c r="L1982" s="1"/>
  <c r="J1986"/>
  <c r="L1986" s="1"/>
  <c r="J1990"/>
  <c r="L1990" s="1"/>
  <c r="J1994"/>
  <c r="L1994" s="1"/>
  <c r="J1998"/>
  <c r="L1998" s="1"/>
  <c r="J2002"/>
  <c r="L2002" s="1"/>
  <c r="J2006"/>
  <c r="L2006" s="1"/>
  <c r="J2010"/>
  <c r="L2010" s="1"/>
  <c r="J2014"/>
  <c r="L2014" s="1"/>
  <c r="J2018"/>
  <c r="L2018" s="1"/>
  <c r="J2022"/>
  <c r="L2022" s="1"/>
  <c r="J2026"/>
  <c r="L2026" s="1"/>
  <c r="J2030"/>
  <c r="L2030" s="1"/>
  <c r="J2034"/>
  <c r="L2034" s="1"/>
  <c r="J2038"/>
  <c r="L2038" s="1"/>
  <c r="J2042"/>
  <c r="L2042" s="1"/>
  <c r="J2046"/>
  <c r="L2046" s="1"/>
  <c r="J2050"/>
  <c r="L2050" s="1"/>
  <c r="J2054"/>
  <c r="L2054" s="1"/>
  <c r="J2058"/>
  <c r="L2058" s="1"/>
  <c r="J2062"/>
  <c r="L2062" s="1"/>
  <c r="J2066"/>
  <c r="L2066" s="1"/>
  <c r="J2070"/>
  <c r="L2070" s="1"/>
  <c r="J2074"/>
  <c r="L2074" s="1"/>
  <c r="J2078"/>
  <c r="L2078" s="1"/>
  <c r="J2082"/>
  <c r="L2082" s="1"/>
  <c r="J2086"/>
  <c r="L2086" s="1"/>
  <c r="J2090"/>
  <c r="L2090" s="1"/>
  <c r="J2094"/>
  <c r="L2094" s="1"/>
  <c r="J2098"/>
  <c r="L2098" s="1"/>
  <c r="J2102"/>
  <c r="L2102" s="1"/>
  <c r="J2106"/>
  <c r="L2106" s="1"/>
  <c r="J2110"/>
  <c r="L2110" s="1"/>
  <c r="J2114"/>
  <c r="L2114" s="1"/>
  <c r="J2118"/>
  <c r="L2118" s="1"/>
  <c r="J2122"/>
  <c r="L2122" s="1"/>
  <c r="J2126"/>
  <c r="L2126" s="1"/>
  <c r="J2130"/>
  <c r="L2130" s="1"/>
  <c r="J2134"/>
  <c r="L2134" s="1"/>
  <c r="J2138"/>
  <c r="L2138" s="1"/>
  <c r="J2142"/>
  <c r="L2142" s="1"/>
  <c r="J2146"/>
  <c r="L2146" s="1"/>
  <c r="J2150"/>
  <c r="L2150" s="1"/>
  <c r="J2154"/>
  <c r="L2154" s="1"/>
  <c r="J2158"/>
  <c r="L2158" s="1"/>
  <c r="J2162"/>
  <c r="L2162" s="1"/>
  <c r="J2166"/>
  <c r="L2166" s="1"/>
  <c r="J2170"/>
  <c r="L2170" s="1"/>
  <c r="J2174"/>
  <c r="L2174" s="1"/>
  <c r="J2178"/>
  <c r="L2178" s="1"/>
  <c r="J2182"/>
  <c r="L2182" s="1"/>
  <c r="J2186"/>
  <c r="L2186" s="1"/>
  <c r="J2190"/>
  <c r="L2190" s="1"/>
  <c r="J2194"/>
  <c r="L2194" s="1"/>
  <c r="J2198"/>
  <c r="L2198" s="1"/>
  <c r="J2202"/>
  <c r="L2202" s="1"/>
  <c r="J2206"/>
  <c r="L2206" s="1"/>
  <c r="J2210"/>
  <c r="L2210" s="1"/>
  <c r="J2214"/>
  <c r="L2214" s="1"/>
  <c r="J2218"/>
  <c r="L2218" s="1"/>
  <c r="J2222"/>
  <c r="L2222" s="1"/>
  <c r="J2226"/>
  <c r="L2226" s="1"/>
  <c r="J2230"/>
  <c r="L2230" s="1"/>
  <c r="J2234"/>
  <c r="L2234" s="1"/>
  <c r="J2238"/>
  <c r="L2238" s="1"/>
  <c r="J2242"/>
  <c r="L2242" s="1"/>
  <c r="J2246"/>
  <c r="L2246" s="1"/>
  <c r="J2250"/>
  <c r="L2250" s="1"/>
  <c r="J2254"/>
  <c r="L2254" s="1"/>
  <c r="J2258"/>
  <c r="L2258" s="1"/>
  <c r="J2262"/>
  <c r="L2262" s="1"/>
  <c r="J2266"/>
  <c r="L2266" s="1"/>
  <c r="J2270"/>
  <c r="L2270" s="1"/>
  <c r="J2274"/>
  <c r="L2274" s="1"/>
  <c r="J2278"/>
  <c r="L2278" s="1"/>
  <c r="J2282"/>
  <c r="L2282" s="1"/>
  <c r="J2286"/>
  <c r="L2286" s="1"/>
  <c r="J2290"/>
  <c r="L2290" s="1"/>
  <c r="J2294"/>
  <c r="L2294" s="1"/>
  <c r="J2298"/>
  <c r="L2298" s="1"/>
  <c r="J2302"/>
  <c r="L2302" s="1"/>
  <c r="J2306"/>
  <c r="L2306" s="1"/>
  <c r="J2310"/>
  <c r="L2310" s="1"/>
  <c r="J2314"/>
  <c r="L2314" s="1"/>
  <c r="J2318"/>
  <c r="L2318" s="1"/>
  <c r="J2322"/>
  <c r="L2322" s="1"/>
  <c r="J2326"/>
  <c r="L2326" s="1"/>
  <c r="J2330"/>
  <c r="L2330" s="1"/>
  <c r="J2334"/>
  <c r="L2334" s="1"/>
  <c r="J2338"/>
  <c r="L2338" s="1"/>
  <c r="J2342"/>
  <c r="L2342" s="1"/>
  <c r="J2346"/>
  <c r="L2346" s="1"/>
  <c r="J2350"/>
  <c r="L2350" s="1"/>
  <c r="J2354"/>
  <c r="L2354" s="1"/>
  <c r="J2358"/>
  <c r="L2358" s="1"/>
  <c r="J2362"/>
  <c r="L2362" s="1"/>
  <c r="J2366"/>
  <c r="L2366" s="1"/>
  <c r="J2370"/>
  <c r="L2370" s="1"/>
  <c r="J2374"/>
  <c r="L2374" s="1"/>
  <c r="J2378"/>
  <c r="L2378" s="1"/>
  <c r="J2382"/>
  <c r="L2382" s="1"/>
  <c r="J2386"/>
  <c r="L2386" s="1"/>
  <c r="J2390"/>
  <c r="L2390" s="1"/>
  <c r="J2394"/>
  <c r="L2394" s="1"/>
  <c r="J2398"/>
  <c r="L2398" s="1"/>
  <c r="J2402"/>
  <c r="L2402" s="1"/>
  <c r="J2406"/>
  <c r="L2406" s="1"/>
  <c r="J2410"/>
  <c r="L2410" s="1"/>
  <c r="J2414"/>
  <c r="L2414" s="1"/>
  <c r="J2418"/>
  <c r="L2418" s="1"/>
  <c r="J2422"/>
  <c r="L2422" s="1"/>
  <c r="J2426"/>
  <c r="L2426" s="1"/>
  <c r="J2430"/>
  <c r="L2430" s="1"/>
  <c r="J2434"/>
  <c r="L2434" s="1"/>
  <c r="J2438"/>
  <c r="L2438" s="1"/>
  <c r="J2442"/>
  <c r="L2442" s="1"/>
  <c r="J2446"/>
  <c r="L2446" s="1"/>
  <c r="J2450"/>
  <c r="L2450" s="1"/>
  <c r="J2454"/>
  <c r="L2454" s="1"/>
  <c r="J2458"/>
  <c r="L2458" s="1"/>
  <c r="J2462"/>
  <c r="L2462" s="1"/>
  <c r="J2466"/>
  <c r="L2466" s="1"/>
  <c r="J2470"/>
  <c r="L2470" s="1"/>
  <c r="J2474"/>
  <c r="L2474" s="1"/>
  <c r="J2478"/>
  <c r="L2478" s="1"/>
  <c r="J2482"/>
  <c r="L2482" s="1"/>
  <c r="J2486"/>
  <c r="L2486" s="1"/>
  <c r="J2490"/>
  <c r="L2490" s="1"/>
  <c r="J2494"/>
  <c r="L2494" s="1"/>
  <c r="J2498"/>
  <c r="L2498" s="1"/>
  <c r="J2502"/>
  <c r="L2502" s="1"/>
  <c r="J2506"/>
  <c r="L2506" s="1"/>
  <c r="J2510"/>
  <c r="L2510" s="1"/>
  <c r="J2514"/>
  <c r="L2514" s="1"/>
  <c r="J2518"/>
  <c r="L2518" s="1"/>
  <c r="J2522"/>
  <c r="L2522" s="1"/>
  <c r="J2526"/>
  <c r="L2526" s="1"/>
  <c r="J2530"/>
  <c r="L2530" s="1"/>
  <c r="J2534"/>
  <c r="L2534" s="1"/>
  <c r="J2538"/>
  <c r="L2538" s="1"/>
  <c r="J2542"/>
  <c r="L2542" s="1"/>
  <c r="J2546"/>
  <c r="L2546" s="1"/>
  <c r="J2550"/>
  <c r="L2550" s="1"/>
  <c r="J2554"/>
  <c r="L2554" s="1"/>
  <c r="J2558"/>
  <c r="L2558" s="1"/>
  <c r="J2562"/>
  <c r="L2562" s="1"/>
  <c r="J2566"/>
  <c r="L2566" s="1"/>
  <c r="J2570"/>
  <c r="L2570" s="1"/>
  <c r="J2574"/>
  <c r="L2574" s="1"/>
  <c r="J2578"/>
  <c r="L2578" s="1"/>
  <c r="J2582"/>
  <c r="L2582" s="1"/>
  <c r="J2586"/>
  <c r="L2586" s="1"/>
  <c r="J2590"/>
  <c r="L2590" s="1"/>
  <c r="J2594"/>
  <c r="L2594" s="1"/>
  <c r="J2598"/>
  <c r="L2598" s="1"/>
  <c r="J2602"/>
  <c r="L2602" s="1"/>
  <c r="J2606"/>
  <c r="L2606" s="1"/>
  <c r="J2610"/>
  <c r="L2610" s="1"/>
  <c r="J2614"/>
  <c r="L2614" s="1"/>
  <c r="J2618"/>
  <c r="L2618" s="1"/>
  <c r="J2622"/>
  <c r="L2622" s="1"/>
  <c r="J2626"/>
  <c r="L2626" s="1"/>
  <c r="J2630"/>
  <c r="L2630" s="1"/>
  <c r="J2634"/>
  <c r="L2634" s="1"/>
  <c r="J2638"/>
  <c r="L2638" s="1"/>
  <c r="J2642"/>
  <c r="L2642" s="1"/>
  <c r="J2646"/>
  <c r="L2646" s="1"/>
  <c r="J2650"/>
  <c r="L2650" s="1"/>
  <c r="J2654"/>
  <c r="L2654" s="1"/>
  <c r="J2658"/>
  <c r="L2658" s="1"/>
  <c r="J2662"/>
  <c r="L2662" s="1"/>
  <c r="J2666"/>
  <c r="L2666" s="1"/>
  <c r="J2670"/>
  <c r="L2670" s="1"/>
  <c r="J2674"/>
  <c r="L2674" s="1"/>
  <c r="J2678"/>
  <c r="L2678" s="1"/>
  <c r="J2682"/>
  <c r="L2682" s="1"/>
  <c r="J2686"/>
  <c r="L2686" s="1"/>
  <c r="J2690"/>
  <c r="L2690" s="1"/>
  <c r="J2694"/>
  <c r="L2694" s="1"/>
  <c r="J2698"/>
  <c r="L2698" s="1"/>
  <c r="J2702"/>
  <c r="L2702" s="1"/>
  <c r="J2706"/>
  <c r="L2706" s="1"/>
  <c r="J2710"/>
  <c r="L2710" s="1"/>
  <c r="J2714"/>
  <c r="L2714" s="1"/>
  <c r="J2718"/>
  <c r="L2718" s="1"/>
  <c r="J2722"/>
  <c r="L2722" s="1"/>
  <c r="J2726"/>
  <c r="L2726" s="1"/>
  <c r="J2730"/>
  <c r="L2730" s="1"/>
  <c r="J2734"/>
  <c r="L2734" s="1"/>
  <c r="J2738"/>
  <c r="L2738" s="1"/>
  <c r="J2742"/>
  <c r="L2742" s="1"/>
  <c r="J2746"/>
  <c r="L2746" s="1"/>
  <c r="J2750"/>
  <c r="L2750" s="1"/>
  <c r="J2754"/>
  <c r="L2754" s="1"/>
  <c r="J2758"/>
  <c r="L2758" s="1"/>
  <c r="J2762"/>
  <c r="L2762" s="1"/>
  <c r="J2766"/>
  <c r="L2766" s="1"/>
  <c r="J2770"/>
  <c r="L2770" s="1"/>
  <c r="J2774"/>
  <c r="L2774" s="1"/>
  <c r="J2778"/>
  <c r="L2778" s="1"/>
  <c r="J2782"/>
  <c r="L2782" s="1"/>
  <c r="J2786"/>
  <c r="L2786" s="1"/>
  <c r="J2790"/>
  <c r="L2790" s="1"/>
  <c r="J2794"/>
  <c r="L2794" s="1"/>
  <c r="J2798"/>
  <c r="L2798" s="1"/>
  <c r="J2802"/>
  <c r="L2802" s="1"/>
  <c r="J2806"/>
  <c r="L2806" s="1"/>
  <c r="J2810"/>
  <c r="L2810" s="1"/>
  <c r="J2814"/>
  <c r="L2814" s="1"/>
  <c r="J2818"/>
  <c r="L2818" s="1"/>
  <c r="J2822"/>
  <c r="L2822" s="1"/>
  <c r="J2826"/>
  <c r="L2826" s="1"/>
  <c r="J2830"/>
  <c r="L2830" s="1"/>
  <c r="J2834"/>
  <c r="L2834" s="1"/>
  <c r="J2838"/>
  <c r="L2838" s="1"/>
  <c r="J2842"/>
  <c r="L2842" s="1"/>
  <c r="J2846"/>
  <c r="L2846" s="1"/>
  <c r="J2850"/>
  <c r="L2850" s="1"/>
  <c r="J2854"/>
  <c r="L2854" s="1"/>
  <c r="J2858"/>
  <c r="L2858" s="1"/>
  <c r="J2862"/>
  <c r="L2862" s="1"/>
  <c r="J2866"/>
  <c r="L2866" s="1"/>
  <c r="J2870"/>
  <c r="L2870" s="1"/>
  <c r="J2874"/>
  <c r="L2874" s="1"/>
  <c r="J2878"/>
  <c r="L2878" s="1"/>
  <c r="J2882"/>
  <c r="L2882" s="1"/>
  <c r="J2886"/>
  <c r="L2886" s="1"/>
  <c r="J2890"/>
  <c r="L2890" s="1"/>
  <c r="J2894"/>
  <c r="L2894" s="1"/>
  <c r="J2898"/>
  <c r="L2898" s="1"/>
  <c r="J2902"/>
  <c r="L2902" s="1"/>
  <c r="J2906"/>
  <c r="L2906" s="1"/>
  <c r="J2910"/>
  <c r="L2910" s="1"/>
  <c r="J2914"/>
  <c r="L2914" s="1"/>
  <c r="J2918"/>
  <c r="L2918" s="1"/>
  <c r="J2922"/>
  <c r="L2922" s="1"/>
  <c r="J2926"/>
  <c r="L2926" s="1"/>
  <c r="J2930"/>
  <c r="L2930" s="1"/>
  <c r="J2934"/>
  <c r="L2934" s="1"/>
  <c r="J2938"/>
  <c r="L2938" s="1"/>
  <c r="J2942"/>
  <c r="L2942" s="1"/>
  <c r="J2946"/>
  <c r="L2946" s="1"/>
  <c r="J2950"/>
  <c r="L2950" s="1"/>
  <c r="J2954"/>
  <c r="L2954" s="1"/>
  <c r="J2958"/>
  <c r="L2958" s="1"/>
  <c r="J2962"/>
  <c r="L2962" s="1"/>
  <c r="J2966"/>
  <c r="L2966" s="1"/>
  <c r="J2970"/>
  <c r="L2970" s="1"/>
  <c r="J2974"/>
  <c r="L2974" s="1"/>
  <c r="J2978"/>
  <c r="L2978" s="1"/>
  <c r="J2982"/>
  <c r="L2982" s="1"/>
  <c r="J2986"/>
  <c r="L2986" s="1"/>
  <c r="J2990"/>
  <c r="L2990" s="1"/>
  <c r="J2994"/>
  <c r="L2994" s="1"/>
  <c r="J2998"/>
  <c r="L2998" s="1"/>
  <c r="J3002"/>
  <c r="L3002" s="1"/>
  <c r="J3006"/>
  <c r="L3006" s="1"/>
  <c r="J3010"/>
  <c r="L3010" s="1"/>
  <c r="J3014"/>
  <c r="L3014" s="1"/>
  <c r="J3018"/>
  <c r="L3018" s="1"/>
  <c r="J3022"/>
  <c r="L3022" s="1"/>
  <c r="J3026"/>
  <c r="L3026" s="1"/>
  <c r="J3030"/>
  <c r="L3030" s="1"/>
  <c r="J3034"/>
  <c r="L3034" s="1"/>
  <c r="J3038"/>
  <c r="L3038" s="1"/>
  <c r="J3042"/>
  <c r="L3042" s="1"/>
  <c r="J3046"/>
  <c r="L3046" s="1"/>
  <c r="J3050"/>
  <c r="L3050" s="1"/>
  <c r="J3054"/>
  <c r="L3054" s="1"/>
  <c r="J3058"/>
  <c r="L3058" s="1"/>
  <c r="J3062"/>
  <c r="L3062" s="1"/>
  <c r="J3066"/>
  <c r="L3066" s="1"/>
  <c r="J3070"/>
  <c r="L3070" s="1"/>
  <c r="J3074"/>
  <c r="L3074" s="1"/>
  <c r="J3078"/>
  <c r="L3078" s="1"/>
  <c r="J3082"/>
  <c r="L3082" s="1"/>
  <c r="J3086"/>
  <c r="L3086" s="1"/>
  <c r="J3090"/>
  <c r="L3090" s="1"/>
  <c r="J3094"/>
  <c r="L3094" s="1"/>
  <c r="J3098"/>
  <c r="L3098" s="1"/>
  <c r="J3102"/>
  <c r="L3102" s="1"/>
  <c r="J3106"/>
  <c r="L3106" s="1"/>
  <c r="J3110"/>
  <c r="L3110" s="1"/>
  <c r="J3114"/>
  <c r="L3114" s="1"/>
  <c r="J3118"/>
  <c r="L3118" s="1"/>
  <c r="J3122"/>
  <c r="L3122" s="1"/>
  <c r="J3126"/>
  <c r="L3126" s="1"/>
  <c r="J3130"/>
  <c r="L3130" s="1"/>
  <c r="J3134"/>
  <c r="L3134" s="1"/>
  <c r="J3138"/>
  <c r="L3138" s="1"/>
  <c r="J3142"/>
  <c r="L3142" s="1"/>
  <c r="J3146"/>
  <c r="L3146" s="1"/>
  <c r="J3150"/>
  <c r="L3150" s="1"/>
  <c r="J3154"/>
  <c r="L3154" s="1"/>
  <c r="J3158"/>
  <c r="L3158" s="1"/>
  <c r="J3162"/>
  <c r="L3162" s="1"/>
  <c r="J3166"/>
  <c r="L3166" s="1"/>
  <c r="J3170"/>
  <c r="L3170" s="1"/>
  <c r="J3174"/>
  <c r="L3174" s="1"/>
  <c r="J3178"/>
  <c r="L3178" s="1"/>
  <c r="J3182"/>
  <c r="L3182" s="1"/>
  <c r="J3186"/>
  <c r="L3186" s="1"/>
  <c r="J3190"/>
  <c r="L3190" s="1"/>
  <c r="J3194"/>
  <c r="L3194" s="1"/>
  <c r="J3198"/>
  <c r="L3198" s="1"/>
  <c r="J3202"/>
  <c r="L3202" s="1"/>
  <c r="J3206"/>
  <c r="L3206" s="1"/>
  <c r="J3210"/>
  <c r="L3210" s="1"/>
  <c r="J3214"/>
  <c r="L3214" s="1"/>
  <c r="J3218"/>
  <c r="L3218" s="1"/>
  <c r="J3222"/>
  <c r="L3222" s="1"/>
  <c r="J3226"/>
  <c r="L3226" s="1"/>
  <c r="J3230"/>
  <c r="L3230" s="1"/>
  <c r="J3234"/>
  <c r="L3234" s="1"/>
  <c r="J3238"/>
  <c r="L3238" s="1"/>
  <c r="J3242"/>
  <c r="L3242" s="1"/>
  <c r="J3246"/>
  <c r="L3246" s="1"/>
  <c r="J3250"/>
  <c r="L3250" s="1"/>
  <c r="J3254"/>
  <c r="L3254" s="1"/>
  <c r="J3258"/>
  <c r="L3258" s="1"/>
  <c r="J3262"/>
  <c r="L3262" s="1"/>
  <c r="J3266"/>
  <c r="L3266" s="1"/>
  <c r="J3270"/>
  <c r="L3270" s="1"/>
  <c r="J3274"/>
  <c r="L3274" s="1"/>
  <c r="J3278"/>
  <c r="L3278" s="1"/>
  <c r="J3282"/>
  <c r="L3282" s="1"/>
  <c r="J3286"/>
  <c r="L3286" s="1"/>
  <c r="J3290"/>
  <c r="L3290" s="1"/>
  <c r="J3294"/>
  <c r="L3294" s="1"/>
  <c r="J3298"/>
  <c r="L3298" s="1"/>
  <c r="J3302"/>
  <c r="L3302" s="1"/>
  <c r="J3306"/>
  <c r="L3306" s="1"/>
  <c r="J3310"/>
  <c r="L3310" s="1"/>
  <c r="J3314"/>
  <c r="L3314" s="1"/>
  <c r="J3318"/>
  <c r="L3318" s="1"/>
  <c r="J3322"/>
  <c r="L3322" s="1"/>
  <c r="J3326"/>
  <c r="L3326" s="1"/>
  <c r="J3330"/>
  <c r="L3330" s="1"/>
  <c r="J3334"/>
  <c r="L3334" s="1"/>
  <c r="J3338"/>
  <c r="L3338" s="1"/>
  <c r="J3342"/>
  <c r="L3342" s="1"/>
  <c r="J3346"/>
  <c r="L3346" s="1"/>
  <c r="J3350"/>
  <c r="L3350" s="1"/>
  <c r="J3354"/>
  <c r="L3354" s="1"/>
  <c r="J3358"/>
  <c r="L3358" s="1"/>
  <c r="J3362"/>
  <c r="L3362" s="1"/>
  <c r="J3366"/>
  <c r="L3366" s="1"/>
  <c r="J3370"/>
  <c r="L3370" s="1"/>
  <c r="J3374"/>
  <c r="L3374" s="1"/>
  <c r="J3378"/>
  <c r="L3378" s="1"/>
  <c r="J3382"/>
  <c r="L3382" s="1"/>
  <c r="J3386"/>
  <c r="L3386" s="1"/>
  <c r="J3390"/>
  <c r="L3390" s="1"/>
  <c r="J3394"/>
  <c r="L3394" s="1"/>
  <c r="J3398"/>
  <c r="L3398" s="1"/>
  <c r="J3402"/>
  <c r="L3402" s="1"/>
  <c r="J3406"/>
  <c r="L3406" s="1"/>
  <c r="J3410"/>
  <c r="L3410" s="1"/>
  <c r="J3414"/>
  <c r="L3414" s="1"/>
  <c r="J3418"/>
  <c r="L3418" s="1"/>
  <c r="J3422"/>
  <c r="L3422" s="1"/>
  <c r="J3426"/>
  <c r="L3426" s="1"/>
  <c r="J3430"/>
  <c r="L3430" s="1"/>
  <c r="J3434"/>
  <c r="L3434" s="1"/>
  <c r="J3438"/>
  <c r="L3438" s="1"/>
  <c r="J3442"/>
  <c r="L3442" s="1"/>
  <c r="J3446"/>
  <c r="L3446" s="1"/>
  <c r="J3450"/>
  <c r="L3450" s="1"/>
  <c r="J3454"/>
  <c r="L3454" s="1"/>
  <c r="J3458"/>
  <c r="L3458" s="1"/>
  <c r="J3462"/>
  <c r="L3462" s="1"/>
  <c r="J3466"/>
  <c r="L3466" s="1"/>
  <c r="J3470"/>
  <c r="L3470" s="1"/>
  <c r="J3474"/>
  <c r="L3474" s="1"/>
  <c r="J3478"/>
  <c r="L3478" s="1"/>
  <c r="J3482"/>
  <c r="L3482" s="1"/>
  <c r="J3486"/>
  <c r="L3486" s="1"/>
  <c r="J3490"/>
  <c r="L3490" s="1"/>
  <c r="J3494"/>
  <c r="L3494" s="1"/>
  <c r="J3498"/>
  <c r="L3498" s="1"/>
  <c r="J3502"/>
  <c r="L3502" s="1"/>
  <c r="J3506"/>
  <c r="L3506" s="1"/>
  <c r="J3510"/>
  <c r="L3510" s="1"/>
  <c r="J3514"/>
  <c r="L3514" s="1"/>
  <c r="J3518"/>
  <c r="L3518" s="1"/>
  <c r="J3522"/>
  <c r="L3522" s="1"/>
  <c r="J3526"/>
  <c r="L3526" s="1"/>
  <c r="J3530"/>
  <c r="L3530" s="1"/>
  <c r="J3534"/>
  <c r="L3534" s="1"/>
  <c r="J3538"/>
  <c r="L3538" s="1"/>
  <c r="J3542"/>
  <c r="L3542" s="1"/>
  <c r="J3546"/>
  <c r="L3546" s="1"/>
  <c r="J3550"/>
  <c r="L3550" s="1"/>
  <c r="J3554"/>
  <c r="L3554" s="1"/>
  <c r="J3558"/>
  <c r="L3558" s="1"/>
  <c r="J3562"/>
  <c r="L3562" s="1"/>
  <c r="J3566"/>
  <c r="L3566" s="1"/>
  <c r="J3570"/>
  <c r="L3570" s="1"/>
  <c r="J3574"/>
  <c r="L3574" s="1"/>
  <c r="J3578"/>
  <c r="L3578" s="1"/>
  <c r="J3582"/>
  <c r="L3582" s="1"/>
  <c r="J3586"/>
  <c r="L3586" s="1"/>
  <c r="J3590"/>
  <c r="L3590" s="1"/>
  <c r="J3594"/>
  <c r="L3594" s="1"/>
  <c r="J3598"/>
  <c r="L3598" s="1"/>
  <c r="J3602"/>
  <c r="L3602" s="1"/>
  <c r="J3606"/>
  <c r="L3606" s="1"/>
  <c r="J3610"/>
  <c r="L3610" s="1"/>
  <c r="J3614"/>
  <c r="L3614" s="1"/>
  <c r="J3618"/>
  <c r="L3618" s="1"/>
  <c r="J3622"/>
  <c r="L3622" s="1"/>
  <c r="J3626"/>
  <c r="L3626" s="1"/>
  <c r="J3630"/>
  <c r="L3630" s="1"/>
  <c r="J3634"/>
  <c r="L3634" s="1"/>
  <c r="J3638"/>
  <c r="L3638" s="1"/>
  <c r="J3642"/>
  <c r="L3642" s="1"/>
  <c r="J3646"/>
  <c r="L3646" s="1"/>
  <c r="J3650"/>
  <c r="L3650" s="1"/>
  <c r="J3654"/>
  <c r="L3654" s="1"/>
  <c r="J3658"/>
  <c r="L3658" s="1"/>
  <c r="J3662"/>
  <c r="L3662" s="1"/>
  <c r="J3666"/>
  <c r="L3666" s="1"/>
  <c r="J3670"/>
  <c r="L3670" s="1"/>
  <c r="J3674"/>
  <c r="L3674" s="1"/>
  <c r="J3678"/>
  <c r="L3678" s="1"/>
  <c r="J3682"/>
  <c r="L3682" s="1"/>
  <c r="J3686"/>
  <c r="L3686" s="1"/>
  <c r="J3690"/>
  <c r="L3690" s="1"/>
  <c r="J3694"/>
  <c r="L3694" s="1"/>
  <c r="J3698"/>
  <c r="L3698" s="1"/>
  <c r="J3702"/>
  <c r="L3702" s="1"/>
  <c r="J3706"/>
  <c r="L3706" s="1"/>
  <c r="J3710"/>
  <c r="L3710" s="1"/>
  <c r="J3714"/>
  <c r="L3714" s="1"/>
  <c r="J3718"/>
  <c r="L3718" s="1"/>
  <c r="J3722"/>
  <c r="L3722" s="1"/>
  <c r="J3726"/>
  <c r="L3726" s="1"/>
  <c r="J3730"/>
  <c r="L3730" s="1"/>
  <c r="J3734"/>
  <c r="L3734" s="1"/>
  <c r="J3738"/>
  <c r="L3738" s="1"/>
  <c r="J3742"/>
  <c r="L3742" s="1"/>
  <c r="J3746"/>
  <c r="L3746" s="1"/>
  <c r="J3750"/>
  <c r="L3750" s="1"/>
  <c r="J3754"/>
  <c r="L3754" s="1"/>
  <c r="J3758"/>
  <c r="L3758" s="1"/>
  <c r="J3762"/>
  <c r="L3762" s="1"/>
  <c r="J3766"/>
  <c r="L3766" s="1"/>
  <c r="J3770"/>
  <c r="L3770" s="1"/>
  <c r="J3774"/>
  <c r="L3774" s="1"/>
  <c r="J3778"/>
  <c r="L3778" s="1"/>
  <c r="J3782"/>
  <c r="L3782" s="1"/>
  <c r="J3786"/>
  <c r="L3786" s="1"/>
  <c r="J3790"/>
  <c r="L3790" s="1"/>
  <c r="J3794"/>
  <c r="L3794" s="1"/>
  <c r="J3798"/>
  <c r="L3798" s="1"/>
  <c r="J3802"/>
  <c r="L3802" s="1"/>
  <c r="J3806"/>
  <c r="L3806" s="1"/>
  <c r="J3810"/>
  <c r="L3810" s="1"/>
  <c r="J3814"/>
  <c r="L3814" s="1"/>
  <c r="J3818"/>
  <c r="L3818" s="1"/>
  <c r="J3822"/>
  <c r="L3822" s="1"/>
  <c r="J3826"/>
  <c r="L3826" s="1"/>
  <c r="J3830"/>
  <c r="L3830" s="1"/>
  <c r="J3834"/>
  <c r="L3834" s="1"/>
  <c r="J3838"/>
  <c r="L3838" s="1"/>
  <c r="J3842"/>
  <c r="L3842" s="1"/>
  <c r="J3846"/>
  <c r="L3846" s="1"/>
  <c r="J3850"/>
  <c r="L3850" s="1"/>
  <c r="J3854"/>
  <c r="L3854" s="1"/>
  <c r="J3858"/>
  <c r="L3858" s="1"/>
  <c r="J3862"/>
  <c r="L3862" s="1"/>
  <c r="J3866"/>
  <c r="L3866" s="1"/>
  <c r="J3870"/>
  <c r="L3870" s="1"/>
  <c r="J3874"/>
  <c r="L3874" s="1"/>
  <c r="J3878"/>
  <c r="L3878" s="1"/>
  <c r="J3882"/>
  <c r="L3882" s="1"/>
  <c r="J3886"/>
  <c r="L3886" s="1"/>
  <c r="J3890"/>
  <c r="L3890" s="1"/>
  <c r="J3894"/>
  <c r="L3894" s="1"/>
  <c r="J3898"/>
  <c r="L3898" s="1"/>
  <c r="J3902"/>
  <c r="L3902" s="1"/>
  <c r="J3906"/>
  <c r="L3906" s="1"/>
  <c r="J3910"/>
  <c r="L3910" s="1"/>
  <c r="J3914"/>
  <c r="L3914" s="1"/>
  <c r="J3918"/>
  <c r="L3918" s="1"/>
  <c r="J3922"/>
  <c r="L3922" s="1"/>
  <c r="J3926"/>
  <c r="L3926" s="1"/>
  <c r="J3930"/>
  <c r="L3930" s="1"/>
  <c r="J3934"/>
  <c r="L3934" s="1"/>
  <c r="J3938"/>
  <c r="L3938" s="1"/>
  <c r="J3942"/>
  <c r="L3942" s="1"/>
  <c r="J3946"/>
  <c r="L3946" s="1"/>
  <c r="J3950"/>
  <c r="L3950" s="1"/>
  <c r="J3954"/>
  <c r="L3954" s="1"/>
  <c r="J3958"/>
  <c r="L3958" s="1"/>
  <c r="J3962"/>
  <c r="L3962" s="1"/>
  <c r="J3966"/>
  <c r="L3966" s="1"/>
  <c r="J3970"/>
  <c r="L3970" s="1"/>
  <c r="J3974"/>
  <c r="L3974" s="1"/>
  <c r="J3978"/>
  <c r="L3978" s="1"/>
  <c r="J3982"/>
  <c r="L3982" s="1"/>
  <c r="J3986"/>
  <c r="L3986" s="1"/>
  <c r="J3990"/>
  <c r="L3990" s="1"/>
  <c r="J3994"/>
  <c r="L3994" s="1"/>
  <c r="J3998"/>
  <c r="L3998" s="1"/>
  <c r="J4002"/>
  <c r="L4002" s="1"/>
  <c r="J4006"/>
  <c r="L4006" s="1"/>
  <c r="J4010"/>
  <c r="L4010" s="1"/>
  <c r="J4014"/>
  <c r="L4014" s="1"/>
  <c r="J4018"/>
  <c r="L4018" s="1"/>
  <c r="J4022"/>
  <c r="L4022" s="1"/>
  <c r="J4026"/>
  <c r="L4026" s="1"/>
  <c r="J4030"/>
  <c r="L4030" s="1"/>
  <c r="J4034"/>
  <c r="L4034" s="1"/>
  <c r="J4038"/>
  <c r="L4038" s="1"/>
  <c r="J4042"/>
  <c r="L4042" s="1"/>
  <c r="J4046"/>
  <c r="L4046" s="1"/>
  <c r="J4050"/>
  <c r="L4050" s="1"/>
  <c r="J4054"/>
  <c r="L4054" s="1"/>
  <c r="J4058"/>
  <c r="L4058" s="1"/>
  <c r="J4062"/>
  <c r="L4062" s="1"/>
  <c r="J4066"/>
  <c r="L4066" s="1"/>
  <c r="J4070"/>
  <c r="L4070" s="1"/>
  <c r="J4074"/>
  <c r="L4074" s="1"/>
  <c r="J4078"/>
  <c r="L4078" s="1"/>
  <c r="J4082"/>
  <c r="L4082" s="1"/>
  <c r="J4086"/>
  <c r="L4086" s="1"/>
  <c r="J4090"/>
  <c r="L4090" s="1"/>
  <c r="J4094"/>
  <c r="L4094" s="1"/>
  <c r="J4098"/>
  <c r="L4098" s="1"/>
  <c r="J4102"/>
  <c r="L4102" s="1"/>
  <c r="J4106"/>
  <c r="L4106" s="1"/>
  <c r="J4110"/>
  <c r="L4110" s="1"/>
  <c r="J4114"/>
  <c r="L4114" s="1"/>
  <c r="J4118"/>
  <c r="L4118" s="1"/>
  <c r="J4122"/>
  <c r="L4122" s="1"/>
  <c r="J4126"/>
  <c r="L4126" s="1"/>
  <c r="J4130"/>
  <c r="L4130" s="1"/>
  <c r="J4134"/>
  <c r="L4134" s="1"/>
  <c r="J4138"/>
  <c r="L4138" s="1"/>
  <c r="J4142"/>
  <c r="L4142" s="1"/>
  <c r="J4146"/>
  <c r="L4146" s="1"/>
  <c r="J4150"/>
  <c r="L4150" s="1"/>
  <c r="J4154"/>
  <c r="L4154" s="1"/>
  <c r="J4158"/>
  <c r="L4158" s="1"/>
  <c r="J4162"/>
  <c r="L4162" s="1"/>
  <c r="J4166"/>
  <c r="L4166" s="1"/>
  <c r="J4170"/>
  <c r="L4170" s="1"/>
  <c r="J4174"/>
  <c r="L4174" s="1"/>
  <c r="J4178"/>
  <c r="L4178" s="1"/>
  <c r="J4182"/>
  <c r="L4182" s="1"/>
  <c r="J4186"/>
  <c r="L4186" s="1"/>
  <c r="J4190"/>
  <c r="L4190" s="1"/>
  <c r="J4194"/>
  <c r="L4194" s="1"/>
  <c r="J4198"/>
  <c r="L4198" s="1"/>
  <c r="J4202"/>
  <c r="L4202" s="1"/>
  <c r="J4206"/>
  <c r="L4206" s="1"/>
  <c r="J4210"/>
  <c r="L4210" s="1"/>
  <c r="J4214"/>
  <c r="L4214" s="1"/>
  <c r="J4218"/>
  <c r="L4218" s="1"/>
  <c r="J4222"/>
  <c r="L4222" s="1"/>
  <c r="J4226"/>
  <c r="L4226" s="1"/>
  <c r="J4230"/>
  <c r="L4230" s="1"/>
  <c r="J4234"/>
  <c r="L4234" s="1"/>
  <c r="J4238"/>
  <c r="L4238" s="1"/>
  <c r="J4242"/>
  <c r="L4242" s="1"/>
  <c r="J4246"/>
  <c r="L4246" s="1"/>
  <c r="J4250"/>
  <c r="L4250" s="1"/>
  <c r="J4254"/>
  <c r="L4254" s="1"/>
  <c r="J4258"/>
  <c r="L4258" s="1"/>
  <c r="J4262"/>
  <c r="L4262" s="1"/>
  <c r="J4266"/>
  <c r="L4266" s="1"/>
  <c r="J4270"/>
  <c r="L4270" s="1"/>
  <c r="J4274"/>
  <c r="L4274" s="1"/>
  <c r="J4278"/>
  <c r="L4278" s="1"/>
  <c r="J4282"/>
  <c r="L4282" s="1"/>
  <c r="J4286"/>
  <c r="L4286" s="1"/>
  <c r="J4290"/>
  <c r="L4290" s="1"/>
  <c r="J4294"/>
  <c r="L4294" s="1"/>
  <c r="J4298"/>
  <c r="L4298" s="1"/>
  <c r="J4302"/>
  <c r="L4302" s="1"/>
  <c r="J4306"/>
  <c r="L4306" s="1"/>
  <c r="J4310"/>
  <c r="L4310" s="1"/>
  <c r="J4314"/>
  <c r="L4314" s="1"/>
  <c r="J4318"/>
  <c r="L4318" s="1"/>
  <c r="J4322"/>
  <c r="L4322" s="1"/>
  <c r="J4326"/>
  <c r="L4326" s="1"/>
  <c r="J4330"/>
  <c r="L4330" s="1"/>
  <c r="J4334"/>
  <c r="L4334" s="1"/>
  <c r="J4338"/>
  <c r="L4338" s="1"/>
  <c r="J4342"/>
  <c r="L4342" s="1"/>
  <c r="J4346"/>
  <c r="L4346" s="1"/>
  <c r="J4350"/>
  <c r="L4350" s="1"/>
  <c r="J4354"/>
  <c r="L4354" s="1"/>
  <c r="J4358"/>
  <c r="L4358" s="1"/>
  <c r="J4362"/>
  <c r="L4362" s="1"/>
  <c r="J4366"/>
  <c r="L4366" s="1"/>
  <c r="J4370"/>
  <c r="L4370" s="1"/>
  <c r="J4374"/>
  <c r="L4374" s="1"/>
  <c r="J4378"/>
  <c r="L4378" s="1"/>
  <c r="J4382"/>
  <c r="L4382" s="1"/>
  <c r="J4386"/>
  <c r="L4386" s="1"/>
  <c r="J4390"/>
  <c r="L4390" s="1"/>
  <c r="J4394"/>
  <c r="L4394" s="1"/>
  <c r="J4398"/>
  <c r="L4398" s="1"/>
  <c r="J4402"/>
  <c r="L4402" s="1"/>
  <c r="J4406"/>
  <c r="L4406" s="1"/>
  <c r="J4410"/>
  <c r="L4410" s="1"/>
  <c r="J4414"/>
  <c r="L4414" s="1"/>
  <c r="J4418"/>
  <c r="L4418" s="1"/>
  <c r="J4422"/>
  <c r="L4422" s="1"/>
  <c r="J4426"/>
  <c r="L4426" s="1"/>
  <c r="J4430"/>
  <c r="L4430" s="1"/>
  <c r="J4434"/>
  <c r="L4434" s="1"/>
  <c r="J4438"/>
  <c r="L4438" s="1"/>
  <c r="J4442"/>
  <c r="L4442" s="1"/>
  <c r="J4446"/>
  <c r="L4446" s="1"/>
  <c r="J4450"/>
  <c r="L4450" s="1"/>
  <c r="J4454"/>
  <c r="L4454" s="1"/>
  <c r="J4458"/>
  <c r="L4458" s="1"/>
  <c r="J4462"/>
  <c r="L4462" s="1"/>
  <c r="J4466"/>
  <c r="L4466" s="1"/>
  <c r="J4470"/>
  <c r="L4470" s="1"/>
  <c r="J4474"/>
  <c r="L4474" s="1"/>
  <c r="J4478"/>
  <c r="L4478" s="1"/>
  <c r="J4482"/>
  <c r="L4482" s="1"/>
  <c r="J4486"/>
  <c r="L4486" s="1"/>
  <c r="J4490"/>
  <c r="L4490" s="1"/>
  <c r="J4494"/>
  <c r="L4494" s="1"/>
  <c r="J4498"/>
  <c r="L4498" s="1"/>
  <c r="J4502"/>
  <c r="L4502" s="1"/>
  <c r="J4506"/>
  <c r="L4506" s="1"/>
  <c r="J4510"/>
  <c r="L4510" s="1"/>
  <c r="J4514"/>
  <c r="L4514" s="1"/>
  <c r="J4518"/>
  <c r="L4518" s="1"/>
  <c r="J4522"/>
  <c r="L4522" s="1"/>
  <c r="J4526"/>
  <c r="L4526" s="1"/>
  <c r="J4530"/>
  <c r="L4530" s="1"/>
  <c r="J4534"/>
  <c r="L4534" s="1"/>
  <c r="J4538"/>
  <c r="L4538" s="1"/>
  <c r="J4542"/>
  <c r="L4542" s="1"/>
  <c r="J4546"/>
  <c r="L4546" s="1"/>
  <c r="J4550"/>
  <c r="L4550" s="1"/>
  <c r="J4554"/>
  <c r="L4554" s="1"/>
  <c r="J4558"/>
  <c r="L4558" s="1"/>
  <c r="J4562"/>
  <c r="L4562" s="1"/>
  <c r="J4566"/>
  <c r="L4566" s="1"/>
  <c r="J4570"/>
  <c r="L4570" s="1"/>
  <c r="J4574"/>
  <c r="L4574" s="1"/>
  <c r="J4578"/>
  <c r="L4578" s="1"/>
  <c r="J4582"/>
  <c r="L4582" s="1"/>
  <c r="J4586"/>
  <c r="L4586" s="1"/>
  <c r="J4590"/>
  <c r="L4590" s="1"/>
  <c r="J4594"/>
  <c r="L4594" s="1"/>
  <c r="J4598"/>
  <c r="L4598" s="1"/>
  <c r="J4602"/>
  <c r="L4602" s="1"/>
  <c r="J4606"/>
  <c r="L4606" s="1"/>
  <c r="J4610"/>
  <c r="L4610" s="1"/>
  <c r="J4614"/>
  <c r="L4614" s="1"/>
  <c r="J4618"/>
  <c r="L4618" s="1"/>
  <c r="J4622"/>
  <c r="L4622" s="1"/>
  <c r="J4626"/>
  <c r="L4626" s="1"/>
  <c r="J4630"/>
  <c r="L4630" s="1"/>
  <c r="J4634"/>
  <c r="L4634" s="1"/>
  <c r="J4638"/>
  <c r="L4638" s="1"/>
  <c r="J4642"/>
  <c r="L4642" s="1"/>
  <c r="J4646"/>
  <c r="L4646" s="1"/>
  <c r="J4650"/>
  <c r="L4650" s="1"/>
  <c r="J4654"/>
  <c r="L4654" s="1"/>
  <c r="J4658"/>
  <c r="L4658" s="1"/>
  <c r="J4662"/>
  <c r="L4662" s="1"/>
  <c r="J4666"/>
  <c r="L4666" s="1"/>
  <c r="J4670"/>
  <c r="L4670" s="1"/>
  <c r="J4674"/>
  <c r="L4674" s="1"/>
  <c r="J4678"/>
  <c r="L4678" s="1"/>
  <c r="J4682"/>
  <c r="L4682" s="1"/>
  <c r="J4686"/>
  <c r="L4686" s="1"/>
  <c r="J4690"/>
  <c r="L4690" s="1"/>
  <c r="J4694"/>
  <c r="L4694" s="1"/>
  <c r="J4698"/>
  <c r="L4698" s="1"/>
  <c r="J4702"/>
  <c r="L4702" s="1"/>
  <c r="J4706"/>
  <c r="L4706" s="1"/>
  <c r="J4710"/>
  <c r="L4710" s="1"/>
  <c r="J4714"/>
  <c r="L4714" s="1"/>
  <c r="J4718"/>
  <c r="L4718" s="1"/>
  <c r="J4722"/>
  <c r="L4722" s="1"/>
  <c r="J4726"/>
  <c r="L4726" s="1"/>
  <c r="J4730"/>
  <c r="L4730" s="1"/>
  <c r="J4734"/>
  <c r="L4734" s="1"/>
  <c r="J4738"/>
  <c r="L4738" s="1"/>
  <c r="J4742"/>
  <c r="L4742" s="1"/>
  <c r="J4746"/>
  <c r="L4746" s="1"/>
  <c r="J4750"/>
  <c r="L4750" s="1"/>
  <c r="J4754"/>
  <c r="L4754" s="1"/>
  <c r="J4758"/>
  <c r="L4758" s="1"/>
  <c r="J4762"/>
  <c r="L4762" s="1"/>
  <c r="J4766"/>
  <c r="L4766" s="1"/>
  <c r="J4770"/>
  <c r="L4770" s="1"/>
  <c r="J4774"/>
  <c r="L4774" s="1"/>
  <c r="J4778"/>
  <c r="L4778" s="1"/>
  <c r="J4782"/>
  <c r="L4782" s="1"/>
  <c r="J4786"/>
  <c r="L4786" s="1"/>
  <c r="J4790"/>
  <c r="L4790" s="1"/>
  <c r="J4794"/>
  <c r="L4794" s="1"/>
  <c r="J4798"/>
  <c r="L4798" s="1"/>
  <c r="J4802"/>
  <c r="L4802" s="1"/>
  <c r="J4806"/>
  <c r="L4806" s="1"/>
  <c r="J4810"/>
  <c r="L4810" s="1"/>
  <c r="J4814"/>
  <c r="L4814" s="1"/>
  <c r="J4818"/>
  <c r="L4818" s="1"/>
  <c r="J4822"/>
  <c r="L4822" s="1"/>
  <c r="J4826"/>
  <c r="L4826" s="1"/>
  <c r="J4830"/>
  <c r="L4830" s="1"/>
  <c r="J4834"/>
  <c r="L4834" s="1"/>
  <c r="J4838"/>
  <c r="L4838" s="1"/>
  <c r="J4842"/>
  <c r="L4842" s="1"/>
  <c r="J4846"/>
  <c r="L4846" s="1"/>
  <c r="J4850"/>
  <c r="L4850" s="1"/>
  <c r="J4854"/>
  <c r="L4854" s="1"/>
  <c r="J4858"/>
  <c r="L4858" s="1"/>
  <c r="J4862"/>
  <c r="L4862" s="1"/>
  <c r="J4866"/>
  <c r="L4866" s="1"/>
  <c r="J4870"/>
  <c r="L4870" s="1"/>
  <c r="J4874"/>
  <c r="L4874" s="1"/>
  <c r="J4878"/>
  <c r="L4878" s="1"/>
  <c r="J4882"/>
  <c r="L4882" s="1"/>
  <c r="J4886"/>
  <c r="L4886" s="1"/>
  <c r="J4890"/>
  <c r="L4890" s="1"/>
  <c r="J4894"/>
  <c r="L4894" s="1"/>
  <c r="J4898"/>
  <c r="L4898" s="1"/>
  <c r="J4902"/>
  <c r="L4902" s="1"/>
  <c r="J4906"/>
  <c r="L4906" s="1"/>
  <c r="J4910"/>
  <c r="L4910" s="1"/>
  <c r="J4914"/>
  <c r="L4914" s="1"/>
  <c r="J4918"/>
  <c r="L4918" s="1"/>
  <c r="J4922"/>
  <c r="L4922" s="1"/>
  <c r="J4926"/>
  <c r="L4926" s="1"/>
  <c r="J4930"/>
  <c r="L4930" s="1"/>
  <c r="J4934"/>
  <c r="L4934" s="1"/>
  <c r="J4938"/>
  <c r="L4938" s="1"/>
  <c r="J4942"/>
  <c r="L4942" s="1"/>
  <c r="J4946"/>
  <c r="L4946" s="1"/>
  <c r="J4950"/>
  <c r="L4950" s="1"/>
  <c r="J4954"/>
  <c r="L4954" s="1"/>
  <c r="J4958"/>
  <c r="L4958" s="1"/>
  <c r="J4962"/>
  <c r="L4962" s="1"/>
  <c r="J4966"/>
  <c r="L4966" s="1"/>
  <c r="J4970"/>
  <c r="L4970" s="1"/>
  <c r="J4974"/>
  <c r="L4974" s="1"/>
  <c r="J4978"/>
  <c r="L4978" s="1"/>
  <c r="J4982"/>
  <c r="L4982" s="1"/>
  <c r="J4986"/>
  <c r="L4986" s="1"/>
  <c r="J4990"/>
  <c r="L4990" s="1"/>
  <c r="J4994"/>
  <c r="L4994" s="1"/>
  <c r="J4998"/>
  <c r="L4998" s="1"/>
  <c r="J5002"/>
  <c r="L5002" s="1"/>
  <c r="J5006"/>
  <c r="L5006" s="1"/>
  <c r="J5010"/>
  <c r="L5010" s="1"/>
  <c r="J5014"/>
  <c r="L5014" s="1"/>
  <c r="J5018"/>
  <c r="L5018" s="1"/>
  <c r="J5022"/>
  <c r="L5022" s="1"/>
  <c r="J5026"/>
  <c r="L5026" s="1"/>
  <c r="J5030"/>
  <c r="L5030" s="1"/>
  <c r="J5034"/>
  <c r="L5034" s="1"/>
  <c r="J5038"/>
  <c r="L5038" s="1"/>
  <c r="J5042"/>
  <c r="L5042" s="1"/>
  <c r="J5046"/>
  <c r="L5046" s="1"/>
  <c r="J5050"/>
  <c r="L5050" s="1"/>
  <c r="J5054"/>
  <c r="L5054" s="1"/>
  <c r="J5058"/>
  <c r="L5058" s="1"/>
  <c r="J5062"/>
  <c r="L5062" s="1"/>
  <c r="J5066"/>
  <c r="L5066" s="1"/>
  <c r="J5070"/>
  <c r="L5070" s="1"/>
  <c r="J5074"/>
  <c r="L5074" s="1"/>
  <c r="J5078"/>
  <c r="L5078" s="1"/>
  <c r="J5082"/>
  <c r="L5082" s="1"/>
  <c r="J5086"/>
  <c r="L5086" s="1"/>
  <c r="J5090"/>
  <c r="L5090" s="1"/>
  <c r="J5094"/>
  <c r="L5094" s="1"/>
  <c r="J5098"/>
  <c r="L5098" s="1"/>
  <c r="J5102"/>
  <c r="L5102" s="1"/>
  <c r="J5106"/>
  <c r="L5106" s="1"/>
  <c r="J5110"/>
  <c r="L5110" s="1"/>
  <c r="J5114"/>
  <c r="L5114" s="1"/>
  <c r="J5118"/>
  <c r="L5118" s="1"/>
  <c r="J5122"/>
  <c r="L5122" s="1"/>
  <c r="J5126"/>
  <c r="L5126" s="1"/>
  <c r="J5130"/>
  <c r="L5130" s="1"/>
  <c r="J5134"/>
  <c r="L5134" s="1"/>
  <c r="J5138"/>
  <c r="L5138" s="1"/>
  <c r="J5142"/>
  <c r="L5142" s="1"/>
  <c r="J5146"/>
  <c r="L5146" s="1"/>
  <c r="J5150"/>
  <c r="L5150" s="1"/>
  <c r="J5154"/>
  <c r="L5154" s="1"/>
  <c r="J5158"/>
  <c r="L5158" s="1"/>
  <c r="J5162"/>
  <c r="L5162" s="1"/>
  <c r="J5166"/>
  <c r="L5166" s="1"/>
  <c r="J5170"/>
  <c r="L5170" s="1"/>
  <c r="J5174"/>
  <c r="L5174" s="1"/>
  <c r="J5178"/>
  <c r="L5178" s="1"/>
  <c r="J5182"/>
  <c r="L5182" s="1"/>
  <c r="J5186"/>
  <c r="L5186" s="1"/>
  <c r="J5190"/>
  <c r="L5190" s="1"/>
  <c r="J5194"/>
  <c r="L5194" s="1"/>
  <c r="J5198"/>
  <c r="L5198" s="1"/>
  <c r="J5202"/>
  <c r="L5202" s="1"/>
  <c r="J5206"/>
  <c r="L5206" s="1"/>
  <c r="J5210"/>
  <c r="L5210" s="1"/>
  <c r="J5214"/>
  <c r="L5214" s="1"/>
  <c r="J5218"/>
  <c r="L5218" s="1"/>
  <c r="J5222"/>
  <c r="L5222" s="1"/>
  <c r="J5226"/>
  <c r="L5226" s="1"/>
  <c r="J5230"/>
  <c r="L5230" s="1"/>
  <c r="J5234"/>
  <c r="L5234" s="1"/>
  <c r="J5238"/>
  <c r="L5238" s="1"/>
  <c r="J5242"/>
  <c r="L5242" s="1"/>
  <c r="J5246"/>
  <c r="L5246" s="1"/>
  <c r="J5250"/>
  <c r="L5250" s="1"/>
  <c r="J5254"/>
  <c r="L5254" s="1"/>
  <c r="J5258"/>
  <c r="L5258" s="1"/>
  <c r="J5262"/>
  <c r="L5262" s="1"/>
  <c r="J5266"/>
  <c r="L5266" s="1"/>
  <c r="J5270"/>
  <c r="L5270" s="1"/>
  <c r="J5274"/>
  <c r="L5274" s="1"/>
  <c r="J5278"/>
  <c r="L5278" s="1"/>
  <c r="J5282"/>
  <c r="L5282" s="1"/>
  <c r="J5286"/>
  <c r="L5286" s="1"/>
  <c r="J5290"/>
  <c r="L5290" s="1"/>
  <c r="J5294"/>
  <c r="L5294" s="1"/>
  <c r="J5298"/>
  <c r="L5298" s="1"/>
  <c r="J5302"/>
  <c r="L5302" s="1"/>
  <c r="J5306"/>
  <c r="L5306" s="1"/>
  <c r="J5310"/>
  <c r="L5310" s="1"/>
  <c r="J5314"/>
  <c r="L5314" s="1"/>
  <c r="J5318"/>
  <c r="L5318" s="1"/>
  <c r="J5322"/>
  <c r="L5322" s="1"/>
  <c r="J5326"/>
  <c r="L5326" s="1"/>
  <c r="J5330"/>
  <c r="L5330" s="1"/>
  <c r="J5334"/>
  <c r="L5334" s="1"/>
  <c r="J5338"/>
  <c r="L5338" s="1"/>
  <c r="J5342"/>
  <c r="L5342" s="1"/>
  <c r="J5346"/>
  <c r="L5346" s="1"/>
  <c r="J5350"/>
  <c r="L5350" s="1"/>
  <c r="J5354"/>
  <c r="L5354" s="1"/>
  <c r="J5358"/>
  <c r="L5358" s="1"/>
  <c r="J5362"/>
  <c r="L5362" s="1"/>
  <c r="J5366"/>
  <c r="L5366" s="1"/>
  <c r="J5370"/>
  <c r="L5370" s="1"/>
  <c r="J5374"/>
  <c r="L5374" s="1"/>
  <c r="J5378"/>
  <c r="L5378" s="1"/>
  <c r="J5382"/>
  <c r="L5382" s="1"/>
  <c r="J5386"/>
  <c r="L5386" s="1"/>
  <c r="J5390"/>
  <c r="L5390" s="1"/>
  <c r="J5394"/>
  <c r="L5394" s="1"/>
  <c r="J5398"/>
  <c r="L5398" s="1"/>
  <c r="J5402"/>
  <c r="L5402" s="1"/>
  <c r="J5406"/>
  <c r="L5406" s="1"/>
  <c r="J5410"/>
  <c r="L5410" s="1"/>
  <c r="J5414"/>
  <c r="L5414" s="1"/>
  <c r="J5418"/>
  <c r="L5418" s="1"/>
  <c r="J5422"/>
  <c r="L5422" s="1"/>
  <c r="J5426"/>
  <c r="L5426" s="1"/>
  <c r="J5430"/>
  <c r="L5430" s="1"/>
  <c r="J5434"/>
  <c r="L5434" s="1"/>
  <c r="J5438"/>
  <c r="L5438" s="1"/>
  <c r="J5442"/>
  <c r="L5442" s="1"/>
  <c r="J5446"/>
  <c r="L5446" s="1"/>
  <c r="J5450"/>
  <c r="L5450" s="1"/>
  <c r="J5454"/>
  <c r="L5454" s="1"/>
  <c r="J5458"/>
  <c r="L5458" s="1"/>
  <c r="J5462"/>
  <c r="L5462" s="1"/>
  <c r="J5466"/>
  <c r="L5466" s="1"/>
  <c r="J5470"/>
  <c r="L5470" s="1"/>
  <c r="J5474"/>
  <c r="L5474" s="1"/>
  <c r="J5478"/>
  <c r="L5478" s="1"/>
  <c r="J5482"/>
  <c r="L5482" s="1"/>
  <c r="J5486"/>
  <c r="L5486" s="1"/>
  <c r="J5490"/>
  <c r="L5490" s="1"/>
  <c r="J5494"/>
  <c r="L5494" s="1"/>
  <c r="J5498"/>
  <c r="L5498" s="1"/>
  <c r="J5502"/>
  <c r="L5502" s="1"/>
  <c r="J5506"/>
  <c r="L5506" s="1"/>
  <c r="J5510"/>
  <c r="L5510" s="1"/>
  <c r="J5514"/>
  <c r="L5514" s="1"/>
  <c r="J5518"/>
  <c r="L5518" s="1"/>
  <c r="J5522"/>
  <c r="L5522" s="1"/>
  <c r="J5526"/>
  <c r="L5526" s="1"/>
  <c r="J5530"/>
  <c r="L5530" s="1"/>
  <c r="J5534"/>
  <c r="L5534" s="1"/>
  <c r="J5538"/>
  <c r="L5538" s="1"/>
  <c r="J5542"/>
  <c r="L5542" s="1"/>
  <c r="J5546"/>
  <c r="L5546" s="1"/>
  <c r="J5550"/>
  <c r="L5550" s="1"/>
  <c r="J5554"/>
  <c r="L5554" s="1"/>
  <c r="J5558"/>
  <c r="L5558" s="1"/>
  <c r="J5562"/>
  <c r="L5562" s="1"/>
  <c r="J5566"/>
  <c r="L5566" s="1"/>
  <c r="J5570"/>
  <c r="L5570" s="1"/>
  <c r="J5574"/>
  <c r="L5574" s="1"/>
  <c r="J5578"/>
  <c r="L5578" s="1"/>
  <c r="J5582"/>
  <c r="L5582" s="1"/>
  <c r="J5586"/>
  <c r="L5586" s="1"/>
  <c r="J5590"/>
  <c r="L5590" s="1"/>
  <c r="J5594"/>
  <c r="L5594" s="1"/>
  <c r="J5598"/>
  <c r="L5598" s="1"/>
  <c r="J5602"/>
  <c r="L5602" s="1"/>
  <c r="J5606"/>
  <c r="L5606" s="1"/>
  <c r="J5610"/>
  <c r="L5610" s="1"/>
  <c r="J5614"/>
  <c r="L5614" s="1"/>
  <c r="J5618"/>
  <c r="L5618" s="1"/>
  <c r="J5622"/>
  <c r="L5622" s="1"/>
  <c r="J5626"/>
  <c r="L5626" s="1"/>
  <c r="J5630"/>
  <c r="L5630" s="1"/>
  <c r="J5634"/>
  <c r="L5634" s="1"/>
  <c r="J5638"/>
  <c r="L5638" s="1"/>
  <c r="J5642"/>
  <c r="L5642" s="1"/>
  <c r="J5646"/>
  <c r="L5646" s="1"/>
  <c r="J5650"/>
  <c r="L5650" s="1"/>
  <c r="J5654"/>
  <c r="L5654" s="1"/>
  <c r="J5658"/>
  <c r="L5658" s="1"/>
  <c r="J5662"/>
  <c r="L5662" s="1"/>
  <c r="J5666"/>
  <c r="L5666" s="1"/>
  <c r="J5670"/>
  <c r="L5670" s="1"/>
  <c r="J5674"/>
  <c r="L5674" s="1"/>
  <c r="J5678"/>
  <c r="L5678" s="1"/>
  <c r="J5682"/>
  <c r="L5682" s="1"/>
  <c r="J5686"/>
  <c r="L5686" s="1"/>
  <c r="J5690"/>
  <c r="L5690" s="1"/>
  <c r="J5694"/>
  <c r="L5694" s="1"/>
  <c r="J5698"/>
  <c r="L5698" s="1"/>
  <c r="J5702"/>
  <c r="L5702" s="1"/>
  <c r="J5706"/>
  <c r="L5706" s="1"/>
  <c r="J5710"/>
  <c r="L5710" s="1"/>
  <c r="J5714"/>
  <c r="L5714" s="1"/>
  <c r="J5718"/>
  <c r="L5718" s="1"/>
  <c r="J5722"/>
  <c r="L5722" s="1"/>
  <c r="J5726"/>
  <c r="L5726" s="1"/>
  <c r="J5730"/>
  <c r="L5730" s="1"/>
  <c r="J5734"/>
  <c r="L5734" s="1"/>
  <c r="J5738"/>
  <c r="L5738" s="1"/>
  <c r="J5742"/>
  <c r="L5742" s="1"/>
  <c r="J5746"/>
  <c r="L5746" s="1"/>
  <c r="J5750"/>
  <c r="L5750" s="1"/>
  <c r="J5754"/>
  <c r="L5754" s="1"/>
  <c r="J5758"/>
  <c r="L5758" s="1"/>
  <c r="J5762"/>
  <c r="L5762" s="1"/>
  <c r="J5766"/>
  <c r="L5766" s="1"/>
  <c r="J5770"/>
  <c r="L5770" s="1"/>
  <c r="J5774"/>
  <c r="L5774" s="1"/>
  <c r="J5778"/>
  <c r="L5778" s="1"/>
  <c r="J5782"/>
  <c r="L5782" s="1"/>
  <c r="J5786"/>
  <c r="L5786" s="1"/>
  <c r="J5790"/>
  <c r="L5790" s="1"/>
  <c r="J5794"/>
  <c r="L5794" s="1"/>
  <c r="J5798"/>
  <c r="L5798" s="1"/>
  <c r="J5802"/>
  <c r="L5802" s="1"/>
  <c r="J5806"/>
  <c r="L5806" s="1"/>
  <c r="J5810"/>
  <c r="L5810" s="1"/>
  <c r="J5814"/>
  <c r="L5814" s="1"/>
  <c r="J5818"/>
  <c r="L5818" s="1"/>
  <c r="J5822"/>
  <c r="L5822" s="1"/>
  <c r="J5826"/>
  <c r="L5826" s="1"/>
  <c r="J5830"/>
  <c r="L5830" s="1"/>
  <c r="J5834"/>
  <c r="L5834" s="1"/>
  <c r="J5838"/>
  <c r="L5838" s="1"/>
  <c r="J5842"/>
  <c r="L5842" s="1"/>
  <c r="J5846"/>
  <c r="L5846" s="1"/>
  <c r="J5850"/>
  <c r="L5850" s="1"/>
  <c r="J5854"/>
  <c r="L5854" s="1"/>
  <c r="J5858"/>
  <c r="L5858" s="1"/>
  <c r="J5862"/>
  <c r="L5862" s="1"/>
  <c r="J5866"/>
  <c r="L5866" s="1"/>
  <c r="J5870"/>
  <c r="L5870" s="1"/>
  <c r="J5874"/>
  <c r="L5874" s="1"/>
  <c r="J5878"/>
  <c r="L5878" s="1"/>
  <c r="J5882"/>
  <c r="L5882" s="1"/>
  <c r="J5886"/>
  <c r="L5886" s="1"/>
  <c r="J5890"/>
  <c r="L5890" s="1"/>
  <c r="J5894"/>
  <c r="L5894" s="1"/>
  <c r="J5898"/>
  <c r="L5898" s="1"/>
  <c r="J5902"/>
  <c r="L5902" s="1"/>
  <c r="J5906"/>
  <c r="L5906" s="1"/>
  <c r="J5910"/>
  <c r="L5910" s="1"/>
  <c r="J5914"/>
  <c r="L5914" s="1"/>
  <c r="J5918"/>
  <c r="L5918" s="1"/>
  <c r="J5922"/>
  <c r="L5922" s="1"/>
  <c r="J5926"/>
  <c r="L5926" s="1"/>
  <c r="J5930"/>
  <c r="L5930" s="1"/>
  <c r="J5934"/>
  <c r="L5934" s="1"/>
  <c r="J5938"/>
  <c r="L5938" s="1"/>
  <c r="J5942"/>
  <c r="L5942" s="1"/>
  <c r="J5946"/>
  <c r="L5946" s="1"/>
  <c r="J5950"/>
  <c r="L5950" s="1"/>
  <c r="J5954"/>
  <c r="L5954" s="1"/>
  <c r="J5958"/>
  <c r="L5958" s="1"/>
  <c r="J5962"/>
  <c r="L5962" s="1"/>
  <c r="J5966"/>
  <c r="L5966" s="1"/>
  <c r="J5970"/>
  <c r="L5970" s="1"/>
  <c r="J5974"/>
  <c r="L5974" s="1"/>
  <c r="J5978"/>
  <c r="L5978" s="1"/>
  <c r="J5982"/>
  <c r="L5982" s="1"/>
  <c r="J5986"/>
  <c r="L5986" s="1"/>
  <c r="J5990"/>
  <c r="L5990" s="1"/>
  <c r="J5994"/>
  <c r="L5994" s="1"/>
  <c r="J5998"/>
  <c r="L5998" s="1"/>
  <c r="J6002"/>
  <c r="L6002" s="1"/>
  <c r="J6006"/>
  <c r="L6006" s="1"/>
  <c r="J6010"/>
  <c r="L6010" s="1"/>
  <c r="J6014"/>
  <c r="L6014" s="1"/>
  <c r="J6018"/>
  <c r="L6018" s="1"/>
  <c r="J6022"/>
  <c r="L6022" s="1"/>
  <c r="J6026"/>
  <c r="L6026" s="1"/>
  <c r="J6030"/>
  <c r="L6030" s="1"/>
  <c r="J6034"/>
  <c r="L6034" s="1"/>
  <c r="J6038"/>
  <c r="L6038" s="1"/>
  <c r="J6042"/>
  <c r="L6042" s="1"/>
  <c r="J6046"/>
  <c r="L6046" s="1"/>
  <c r="J6050"/>
  <c r="L6050" s="1"/>
  <c r="J6054"/>
  <c r="L6054" s="1"/>
  <c r="J6058"/>
  <c r="L6058" s="1"/>
  <c r="J6062"/>
  <c r="L6062" s="1"/>
  <c r="J6066"/>
  <c r="L6066" s="1"/>
  <c r="J6070"/>
  <c r="L6070" s="1"/>
  <c r="J6074"/>
  <c r="L6074" s="1"/>
  <c r="J6078"/>
  <c r="L6078" s="1"/>
  <c r="J6082"/>
  <c r="L6082" s="1"/>
  <c r="J6086"/>
  <c r="L6086" s="1"/>
  <c r="J6090"/>
  <c r="L6090" s="1"/>
  <c r="J6094"/>
  <c r="L6094" s="1"/>
  <c r="J6098"/>
  <c r="L6098" s="1"/>
  <c r="J6102"/>
  <c r="L6102" s="1"/>
  <c r="J6106"/>
  <c r="L6106" s="1"/>
  <c r="J6110"/>
  <c r="L6110" s="1"/>
  <c r="J6114"/>
  <c r="L6114" s="1"/>
  <c r="J6118"/>
  <c r="L6118" s="1"/>
  <c r="J6122"/>
  <c r="L6122" s="1"/>
  <c r="J6126"/>
  <c r="L6126" s="1"/>
  <c r="J6130"/>
  <c r="L6130" s="1"/>
  <c r="J6134"/>
  <c r="L6134" s="1"/>
  <c r="J6138"/>
  <c r="L6138" s="1"/>
  <c r="J6142"/>
  <c r="L6142" s="1"/>
  <c r="J6146"/>
  <c r="L6146" s="1"/>
  <c r="J6150"/>
  <c r="L6150" s="1"/>
  <c r="J6154"/>
  <c r="L6154" s="1"/>
  <c r="J6158"/>
  <c r="L6158" s="1"/>
  <c r="J6162"/>
  <c r="L6162" s="1"/>
  <c r="J6166"/>
  <c r="L6166" s="1"/>
  <c r="J6170"/>
  <c r="L6170" s="1"/>
  <c r="J6174"/>
  <c r="L6174" s="1"/>
  <c r="J6178"/>
  <c r="L6178" s="1"/>
  <c r="J6182"/>
  <c r="L6182" s="1"/>
  <c r="J6186"/>
  <c r="L6186" s="1"/>
  <c r="J6190"/>
  <c r="L6190" s="1"/>
  <c r="J6194"/>
  <c r="L6194" s="1"/>
  <c r="J6198"/>
  <c r="L6198" s="1"/>
  <c r="J6202"/>
  <c r="L6202" s="1"/>
  <c r="J6206"/>
  <c r="L6206" s="1"/>
  <c r="J6210"/>
  <c r="L6210" s="1"/>
  <c r="J6214"/>
  <c r="L6214" s="1"/>
  <c r="J6218"/>
  <c r="L6218" s="1"/>
  <c r="J6222"/>
  <c r="L6222" s="1"/>
  <c r="J6226"/>
  <c r="L6226" s="1"/>
  <c r="J6230"/>
  <c r="L6230" s="1"/>
  <c r="J6234"/>
  <c r="L6234" s="1"/>
  <c r="J6238"/>
  <c r="L6238" s="1"/>
  <c r="J6242"/>
  <c r="L6242" s="1"/>
  <c r="J6246"/>
  <c r="L6246" s="1"/>
  <c r="J5011"/>
  <c r="L5011" s="1"/>
  <c r="J5015"/>
  <c r="L5015" s="1"/>
  <c r="J5019"/>
  <c r="L5019" s="1"/>
  <c r="J5023"/>
  <c r="L5023" s="1"/>
  <c r="J5027"/>
  <c r="L5027" s="1"/>
  <c r="J5031"/>
  <c r="L5031" s="1"/>
  <c r="J5035"/>
  <c r="L5035" s="1"/>
  <c r="J5039"/>
  <c r="L5039" s="1"/>
  <c r="J5043"/>
  <c r="L5043" s="1"/>
  <c r="J5047"/>
  <c r="L5047" s="1"/>
  <c r="J5051"/>
  <c r="L5051" s="1"/>
  <c r="J5055"/>
  <c r="L5055" s="1"/>
  <c r="J5059"/>
  <c r="L5059" s="1"/>
  <c r="J5063"/>
  <c r="L5063" s="1"/>
  <c r="J5067"/>
  <c r="L5067" s="1"/>
  <c r="J5071"/>
  <c r="L5071" s="1"/>
  <c r="J5075"/>
  <c r="L5075" s="1"/>
  <c r="J5079"/>
  <c r="L5079" s="1"/>
  <c r="J5083"/>
  <c r="L5083" s="1"/>
  <c r="J5087"/>
  <c r="L5087" s="1"/>
  <c r="J5091"/>
  <c r="L5091" s="1"/>
  <c r="J5095"/>
  <c r="L5095" s="1"/>
  <c r="J5099"/>
  <c r="L5099" s="1"/>
  <c r="J5103"/>
  <c r="L5103" s="1"/>
  <c r="J5107"/>
  <c r="L5107" s="1"/>
  <c r="J5111"/>
  <c r="L5111" s="1"/>
  <c r="J5115"/>
  <c r="L5115" s="1"/>
  <c r="J5119"/>
  <c r="L5119" s="1"/>
  <c r="J5123"/>
  <c r="L5123" s="1"/>
  <c r="J5127"/>
  <c r="L5127" s="1"/>
  <c r="J5131"/>
  <c r="L5131" s="1"/>
  <c r="J5135"/>
  <c r="L5135" s="1"/>
  <c r="J5139"/>
  <c r="L5139" s="1"/>
  <c r="J5143"/>
  <c r="L5143" s="1"/>
  <c r="J5147"/>
  <c r="L5147" s="1"/>
  <c r="J5151"/>
  <c r="L5151" s="1"/>
  <c r="J5155"/>
  <c r="L5155" s="1"/>
  <c r="J5159"/>
  <c r="L5159" s="1"/>
  <c r="J5163"/>
  <c r="L5163" s="1"/>
  <c r="J5167"/>
  <c r="L5167" s="1"/>
  <c r="J5171"/>
  <c r="L5171" s="1"/>
  <c r="J5175"/>
  <c r="L5175" s="1"/>
  <c r="J5179"/>
  <c r="L5179" s="1"/>
  <c r="J5183"/>
  <c r="L5183" s="1"/>
  <c r="J5187"/>
  <c r="L5187" s="1"/>
  <c r="J5191"/>
  <c r="L5191" s="1"/>
  <c r="J5195"/>
  <c r="L5195" s="1"/>
  <c r="J5199"/>
  <c r="L5199" s="1"/>
  <c r="J5203"/>
  <c r="L5203" s="1"/>
  <c r="J5207"/>
  <c r="L5207" s="1"/>
  <c r="J5211"/>
  <c r="L5211" s="1"/>
  <c r="J5215"/>
  <c r="L5215" s="1"/>
  <c r="J5219"/>
  <c r="L5219" s="1"/>
  <c r="J5223"/>
  <c r="L5223" s="1"/>
  <c r="J5227"/>
  <c r="L5227" s="1"/>
  <c r="J5231"/>
  <c r="L5231" s="1"/>
  <c r="J5235"/>
  <c r="L5235" s="1"/>
  <c r="J5239"/>
  <c r="L5239" s="1"/>
  <c r="J5243"/>
  <c r="L5243" s="1"/>
  <c r="J5247"/>
  <c r="L5247" s="1"/>
  <c r="J5251"/>
  <c r="L5251" s="1"/>
  <c r="J5255"/>
  <c r="L5255" s="1"/>
  <c r="J5259"/>
  <c r="L5259" s="1"/>
  <c r="J5263"/>
  <c r="L5263" s="1"/>
  <c r="J5267"/>
  <c r="L5267" s="1"/>
  <c r="J5271"/>
  <c r="L5271" s="1"/>
  <c r="J5277"/>
  <c r="L5277" s="1"/>
  <c r="J5281"/>
  <c r="L5281" s="1"/>
  <c r="J5285"/>
  <c r="L5285" s="1"/>
  <c r="J5289"/>
  <c r="L5289" s="1"/>
  <c r="J5293"/>
  <c r="L5293" s="1"/>
  <c r="J5297"/>
  <c r="L5297" s="1"/>
  <c r="J5301"/>
  <c r="L5301" s="1"/>
  <c r="J5305"/>
  <c r="L5305" s="1"/>
  <c r="J5309"/>
  <c r="L5309" s="1"/>
  <c r="J5313"/>
  <c r="L5313" s="1"/>
  <c r="J5317"/>
  <c r="L5317" s="1"/>
  <c r="J5321"/>
  <c r="L5321" s="1"/>
  <c r="J5325"/>
  <c r="L5325" s="1"/>
  <c r="J5329"/>
  <c r="L5329" s="1"/>
  <c r="J5333"/>
  <c r="L5333" s="1"/>
  <c r="J5337"/>
  <c r="L5337" s="1"/>
  <c r="J5341"/>
  <c r="L5341" s="1"/>
  <c r="J5345"/>
  <c r="L5345" s="1"/>
  <c r="J5349"/>
  <c r="L5349" s="1"/>
  <c r="J5353"/>
  <c r="L5353" s="1"/>
  <c r="J5357"/>
  <c r="L5357" s="1"/>
  <c r="J5361"/>
  <c r="L5361" s="1"/>
  <c r="J5365"/>
  <c r="L5365" s="1"/>
  <c r="J5369"/>
  <c r="L5369" s="1"/>
  <c r="J5373"/>
  <c r="L5373" s="1"/>
  <c r="J5377"/>
  <c r="L5377" s="1"/>
  <c r="J5381"/>
  <c r="L5381" s="1"/>
  <c r="J5385"/>
  <c r="L5385" s="1"/>
  <c r="J5389"/>
  <c r="L5389" s="1"/>
  <c r="J5393"/>
  <c r="L5393" s="1"/>
  <c r="J5397"/>
  <c r="L5397" s="1"/>
  <c r="J5401"/>
  <c r="L5401" s="1"/>
  <c r="J5405"/>
  <c r="L5405" s="1"/>
  <c r="J5409"/>
  <c r="L5409" s="1"/>
  <c r="J5413"/>
  <c r="L5413" s="1"/>
  <c r="J5417"/>
  <c r="L5417" s="1"/>
  <c r="J5421"/>
  <c r="L5421" s="1"/>
  <c r="J5425"/>
  <c r="L5425" s="1"/>
  <c r="J5429"/>
  <c r="L5429" s="1"/>
  <c r="J5433"/>
  <c r="L5433" s="1"/>
  <c r="J5437"/>
  <c r="L5437" s="1"/>
  <c r="J5441"/>
  <c r="L5441" s="1"/>
  <c r="J5445"/>
  <c r="L5445" s="1"/>
  <c r="J5449"/>
  <c r="L5449" s="1"/>
  <c r="J5453"/>
  <c r="L5453" s="1"/>
  <c r="J5457"/>
  <c r="L5457" s="1"/>
  <c r="J5461"/>
  <c r="L5461" s="1"/>
  <c r="J5465"/>
  <c r="L5465" s="1"/>
  <c r="J5469"/>
  <c r="L5469" s="1"/>
  <c r="J5473"/>
  <c r="L5473" s="1"/>
  <c r="J5477"/>
  <c r="L5477" s="1"/>
  <c r="J5481"/>
  <c r="L5481" s="1"/>
  <c r="J5485"/>
  <c r="L5485" s="1"/>
  <c r="J5489"/>
  <c r="L5489" s="1"/>
  <c r="J5493"/>
  <c r="L5493" s="1"/>
  <c r="J5497"/>
  <c r="L5497" s="1"/>
  <c r="J5501"/>
  <c r="L5501" s="1"/>
  <c r="J5505"/>
  <c r="L5505" s="1"/>
  <c r="J5509"/>
  <c r="L5509" s="1"/>
  <c r="J5513"/>
  <c r="L5513" s="1"/>
  <c r="J5517"/>
  <c r="L5517" s="1"/>
  <c r="J5521"/>
  <c r="L5521" s="1"/>
  <c r="J5525"/>
  <c r="L5525" s="1"/>
  <c r="J5529"/>
  <c r="L5529" s="1"/>
  <c r="J5533"/>
  <c r="L5533" s="1"/>
  <c r="J5537"/>
  <c r="L5537" s="1"/>
  <c r="J5541"/>
  <c r="L5541" s="1"/>
  <c r="J5545"/>
  <c r="L5545" s="1"/>
  <c r="J5549"/>
  <c r="L5549" s="1"/>
  <c r="J5553"/>
  <c r="L5553" s="1"/>
  <c r="J5557"/>
  <c r="L5557" s="1"/>
  <c r="J5561"/>
  <c r="L5561" s="1"/>
  <c r="L5563"/>
  <c r="J5567"/>
  <c r="L5567" s="1"/>
  <c r="J5571"/>
  <c r="L5571" s="1"/>
  <c r="J5579"/>
  <c r="L5579" s="1"/>
  <c r="J5587"/>
  <c r="L5587" s="1"/>
  <c r="J5595"/>
  <c r="L5595" s="1"/>
  <c r="J5603"/>
  <c r="L5603" s="1"/>
  <c r="J5611"/>
  <c r="L5611" s="1"/>
  <c r="J5619"/>
  <c r="L5619" s="1"/>
  <c r="J5625"/>
  <c r="L5625" s="1"/>
  <c r="J5635"/>
  <c r="L5635" s="1"/>
  <c r="J5643"/>
  <c r="L5643" s="1"/>
  <c r="J5651"/>
  <c r="L5651" s="1"/>
  <c r="L5655"/>
  <c r="J5659"/>
  <c r="L5659" s="1"/>
  <c r="J5667"/>
  <c r="L5667" s="1"/>
  <c r="J5675"/>
  <c r="L5675" s="1"/>
  <c r="J5683"/>
  <c r="L5683" s="1"/>
  <c r="J5691"/>
  <c r="L5691" s="1"/>
  <c r="J5701"/>
  <c r="L5701" s="1"/>
  <c r="J5709"/>
  <c r="L5709" s="1"/>
  <c r="J5717"/>
  <c r="L5717" s="1"/>
  <c r="J5727"/>
  <c r="L5727" s="1"/>
  <c r="J5733"/>
  <c r="L5733" s="1"/>
  <c r="J5741"/>
  <c r="L5741" s="1"/>
  <c r="L5745"/>
  <c r="J5749"/>
  <c r="L5749" s="1"/>
  <c r="J5757"/>
  <c r="L5757" s="1"/>
  <c r="J5767"/>
  <c r="L5767" s="1"/>
  <c r="J5775"/>
  <c r="L5775" s="1"/>
  <c r="J5783"/>
  <c r="L5783" s="1"/>
  <c r="J5791"/>
  <c r="L5791" s="1"/>
  <c r="J5801"/>
  <c r="L5801" s="1"/>
  <c r="J5809"/>
  <c r="L5809" s="1"/>
  <c r="J5815"/>
  <c r="L5815" s="1"/>
  <c r="J5823"/>
  <c r="L5823" s="1"/>
  <c r="J5833"/>
  <c r="L5833" s="1"/>
  <c r="J5841"/>
  <c r="L5841" s="1"/>
  <c r="J5849"/>
  <c r="L5849" s="1"/>
  <c r="J5859"/>
  <c r="L5859" s="1"/>
  <c r="J5867"/>
  <c r="L5867" s="1"/>
  <c r="J5873"/>
  <c r="L5873" s="1"/>
  <c r="J5881"/>
  <c r="L5881" s="1"/>
  <c r="L5885"/>
  <c r="J5889"/>
  <c r="L5889" s="1"/>
  <c r="J5897"/>
  <c r="L5897" s="1"/>
  <c r="J5905"/>
  <c r="L5905" s="1"/>
  <c r="J5913"/>
  <c r="L5913" s="1"/>
  <c r="J5921"/>
  <c r="L5921" s="1"/>
  <c r="J5929"/>
  <c r="L5929" s="1"/>
  <c r="J5935"/>
  <c r="L5935" s="1"/>
  <c r="J5943"/>
  <c r="L5943" s="1"/>
  <c r="J5953"/>
  <c r="L5953" s="1"/>
  <c r="J5963"/>
  <c r="L5963" s="1"/>
  <c r="J5971"/>
  <c r="L5971" s="1"/>
  <c r="J5979"/>
  <c r="L5979" s="1"/>
  <c r="J5987"/>
  <c r="L5987" s="1"/>
  <c r="J5995"/>
  <c r="L5995" s="1"/>
  <c r="J6001"/>
  <c r="L6001" s="1"/>
  <c r="J6009"/>
  <c r="L6009" s="1"/>
  <c r="J6017"/>
  <c r="L6017" s="1"/>
  <c r="J6025"/>
  <c r="L6025" s="1"/>
  <c r="J6033"/>
  <c r="L6033" s="1"/>
  <c r="J6041"/>
  <c r="L6041" s="1"/>
  <c r="J6049"/>
  <c r="L6049" s="1"/>
  <c r="J6055"/>
  <c r="L6055" s="1"/>
  <c r="J6063"/>
  <c r="L6063" s="1"/>
  <c r="J6071"/>
  <c r="L6071" s="1"/>
  <c r="J6079"/>
  <c r="L6079" s="1"/>
  <c r="J6087"/>
  <c r="L6087" s="1"/>
  <c r="J6095"/>
  <c r="L6095" s="1"/>
  <c r="J6101"/>
  <c r="L6101" s="1"/>
  <c r="J6109"/>
  <c r="L6109" s="1"/>
  <c r="J6117"/>
  <c r="L6117" s="1"/>
  <c r="J6125"/>
  <c r="L6125" s="1"/>
  <c r="J6133"/>
  <c r="L6133" s="1"/>
  <c r="J6141"/>
  <c r="L6141" s="1"/>
  <c r="J6149"/>
  <c r="L6149" s="1"/>
  <c r="J6157"/>
  <c r="L6157" s="1"/>
  <c r="J6165"/>
  <c r="L6165" s="1"/>
  <c r="J6175"/>
  <c r="L6175" s="1"/>
  <c r="J6181"/>
  <c r="L6181" s="1"/>
  <c r="J6189"/>
  <c r="L6189" s="1"/>
  <c r="J6197"/>
  <c r="L6197" s="1"/>
  <c r="J6205"/>
  <c r="L6205" s="1"/>
  <c r="J6215"/>
  <c r="L6215" s="1"/>
  <c r="J6223"/>
  <c r="L6223" s="1"/>
  <c r="J6231"/>
  <c r="L6231" s="1"/>
  <c r="J6239"/>
  <c r="L6239" s="1"/>
  <c r="J6247"/>
  <c r="L6247" s="1"/>
  <c r="J6255"/>
  <c r="L6255" s="1"/>
  <c r="J128"/>
  <c r="L128" s="1"/>
  <c r="L123"/>
  <c r="J132"/>
  <c r="L132" s="1"/>
  <c r="L555"/>
  <c r="J564"/>
  <c r="L564" s="1"/>
  <c r="L559"/>
  <c r="J568"/>
  <c r="L568" s="1"/>
  <c r="J572"/>
  <c r="L572" s="1"/>
  <c r="J576"/>
  <c r="L576" s="1"/>
  <c r="J580"/>
  <c r="L580" s="1"/>
  <c r="J584"/>
  <c r="L584" s="1"/>
  <c r="J588"/>
  <c r="L588" s="1"/>
  <c r="J592"/>
  <c r="L592" s="1"/>
  <c r="J596"/>
  <c r="L596" s="1"/>
  <c r="L591"/>
  <c r="J600"/>
  <c r="L600" s="1"/>
  <c r="J604"/>
  <c r="L604" s="1"/>
  <c r="J608"/>
  <c r="L608" s="1"/>
  <c r="J612"/>
  <c r="L612" s="1"/>
  <c r="J616"/>
  <c r="L616" s="1"/>
  <c r="J620"/>
  <c r="L620" s="1"/>
  <c r="J624"/>
  <c r="L624" s="1"/>
  <c r="J628"/>
  <c r="L628" s="1"/>
  <c r="L623"/>
  <c r="J632"/>
  <c r="L632" s="1"/>
  <c r="J636"/>
  <c r="L636" s="1"/>
  <c r="J640"/>
  <c r="L640" s="1"/>
  <c r="J644"/>
  <c r="L644" s="1"/>
  <c r="J648"/>
  <c r="L648" s="1"/>
  <c r="J652"/>
  <c r="L652" s="1"/>
  <c r="J656"/>
  <c r="L656" s="1"/>
  <c r="J660"/>
  <c r="L660" s="1"/>
  <c r="L655"/>
  <c r="J664"/>
  <c r="L664" s="1"/>
  <c r="J668"/>
  <c r="L668" s="1"/>
  <c r="J672"/>
  <c r="L672" s="1"/>
  <c r="J676"/>
  <c r="L676" s="1"/>
  <c r="J680"/>
  <c r="L680" s="1"/>
  <c r="J684"/>
  <c r="L684" s="1"/>
  <c r="J688"/>
  <c r="L688" s="1"/>
  <c r="J692"/>
  <c r="L692" s="1"/>
  <c r="L687"/>
  <c r="J696"/>
  <c r="L696" s="1"/>
  <c r="J700"/>
  <c r="L700" s="1"/>
  <c r="J704"/>
  <c r="L704" s="1"/>
  <c r="J708"/>
  <c r="L708" s="1"/>
  <c r="J712"/>
  <c r="L712" s="1"/>
  <c r="J716"/>
  <c r="L716" s="1"/>
  <c r="J720"/>
  <c r="L720" s="1"/>
  <c r="J724"/>
  <c r="L724" s="1"/>
  <c r="L719"/>
  <c r="J728"/>
  <c r="L728" s="1"/>
  <c r="J732"/>
  <c r="L732" s="1"/>
  <c r="J736"/>
  <c r="L736" s="1"/>
  <c r="J740"/>
  <c r="L740" s="1"/>
  <c r="J744"/>
  <c r="L744" s="1"/>
  <c r="J748"/>
  <c r="L748" s="1"/>
  <c r="J752"/>
  <c r="L752" s="1"/>
  <c r="J756"/>
  <c r="L756" s="1"/>
  <c r="L751"/>
  <c r="J760"/>
  <c r="L760" s="1"/>
  <c r="J764"/>
  <c r="L764" s="1"/>
  <c r="J768"/>
  <c r="L768" s="1"/>
  <c r="J772"/>
  <c r="L772" s="1"/>
  <c r="J776"/>
  <c r="L776" s="1"/>
  <c r="J780"/>
  <c r="L780" s="1"/>
  <c r="J948"/>
  <c r="L948" s="1"/>
  <c r="J1300"/>
  <c r="L1300" s="1"/>
  <c r="J1304"/>
  <c r="L1304" s="1"/>
  <c r="J1308"/>
  <c r="L1308" s="1"/>
  <c r="J1312"/>
  <c r="L1312" s="1"/>
  <c r="J1316"/>
  <c r="L1316" s="1"/>
  <c r="J1320"/>
  <c r="L1320" s="1"/>
  <c r="J1324"/>
  <c r="L1324" s="1"/>
  <c r="J1328"/>
  <c r="L1328" s="1"/>
  <c r="L1323"/>
  <c r="J1332"/>
  <c r="L1332" s="1"/>
  <c r="J1336"/>
  <c r="L1336" s="1"/>
  <c r="J1340"/>
  <c r="L1340" s="1"/>
  <c r="J1344"/>
  <c r="L1344" s="1"/>
  <c r="J1348"/>
  <c r="L1348" s="1"/>
  <c r="J1352"/>
  <c r="L1352" s="1"/>
  <c r="J1356"/>
  <c r="L1356" s="1"/>
  <c r="J1360"/>
  <c r="L1360" s="1"/>
  <c r="L1355"/>
  <c r="J1364"/>
  <c r="L1364" s="1"/>
  <c r="J1368"/>
  <c r="L1368" s="1"/>
  <c r="J1372"/>
  <c r="L1372" s="1"/>
  <c r="J1376"/>
  <c r="L1376" s="1"/>
  <c r="J1380"/>
  <c r="L1380" s="1"/>
  <c r="J1384"/>
  <c r="L1384" s="1"/>
  <c r="J1388"/>
  <c r="L1388" s="1"/>
  <c r="J1392"/>
  <c r="L1392" s="1"/>
  <c r="L1387"/>
  <c r="J1396"/>
  <c r="L1396" s="1"/>
  <c r="J1400"/>
  <c r="L1400" s="1"/>
  <c r="J1404"/>
  <c r="L1404" s="1"/>
  <c r="J1408"/>
  <c r="L1408" s="1"/>
  <c r="J1412"/>
  <c r="L1412" s="1"/>
  <c r="J1416"/>
  <c r="L1416" s="1"/>
  <c r="J1420"/>
  <c r="L1420" s="1"/>
  <c r="J1424"/>
  <c r="L1424" s="1"/>
  <c r="L1419"/>
  <c r="J1428"/>
  <c r="L1428" s="1"/>
  <c r="J1432"/>
  <c r="L1432" s="1"/>
  <c r="J1436"/>
  <c r="L1436" s="1"/>
  <c r="J1440"/>
  <c r="L1440" s="1"/>
  <c r="J1444"/>
  <c r="L1444" s="1"/>
  <c r="J1448"/>
  <c r="L1448" s="1"/>
  <c r="J1452"/>
  <c r="L1452" s="1"/>
  <c r="J1456"/>
  <c r="L1456" s="1"/>
  <c r="L1451"/>
  <c r="J1460"/>
  <c r="L1460" s="1"/>
  <c r="J1464"/>
  <c r="L1464" s="1"/>
  <c r="J1468"/>
  <c r="L1468" s="1"/>
  <c r="J1472"/>
  <c r="L1472" s="1"/>
  <c r="J1476"/>
  <c r="L1476" s="1"/>
  <c r="J1480"/>
  <c r="L1480" s="1"/>
  <c r="J1484"/>
  <c r="L1484" s="1"/>
  <c r="J1488"/>
  <c r="L1488" s="1"/>
  <c r="L1483"/>
  <c r="J1492"/>
  <c r="L1492" s="1"/>
  <c r="J1496"/>
  <c r="L1496" s="1"/>
  <c r="J1500"/>
  <c r="L1500" s="1"/>
  <c r="J1504"/>
  <c r="L1504" s="1"/>
  <c r="J1508"/>
  <c r="L1508" s="1"/>
  <c r="J1512"/>
  <c r="L1512" s="1"/>
  <c r="J1516"/>
  <c r="L1516" s="1"/>
  <c r="J1520"/>
  <c r="L1520" s="1"/>
  <c r="L1515"/>
  <c r="J1524"/>
  <c r="L1524" s="1"/>
  <c r="J1528"/>
  <c r="L1528" s="1"/>
  <c r="J1532"/>
  <c r="L1532" s="1"/>
  <c r="J1536"/>
  <c r="L1536" s="1"/>
  <c r="J1540"/>
  <c r="L1540" s="1"/>
  <c r="J1544"/>
  <c r="L1544" s="1"/>
  <c r="J1548"/>
  <c r="L1548" s="1"/>
  <c r="J1552"/>
  <c r="L1552" s="1"/>
  <c r="L1547"/>
  <c r="J1556"/>
  <c r="L1556" s="1"/>
  <c r="J1560"/>
  <c r="L1560" s="1"/>
  <c r="J1564"/>
  <c r="L1564" s="1"/>
  <c r="J1568"/>
  <c r="L1568" s="1"/>
  <c r="J1572"/>
  <c r="L1572" s="1"/>
  <c r="J1576"/>
  <c r="L1576" s="1"/>
  <c r="J1580"/>
  <c r="L1580" s="1"/>
  <c r="J1584"/>
  <c r="L1584" s="1"/>
  <c r="L1579"/>
  <c r="J1588"/>
  <c r="L1588" s="1"/>
  <c r="J1592"/>
  <c r="L1592" s="1"/>
  <c r="J1596"/>
  <c r="L1596" s="1"/>
  <c r="J1600"/>
  <c r="L1600" s="1"/>
  <c r="J1604"/>
  <c r="L1604" s="1"/>
  <c r="J1608"/>
  <c r="L1608" s="1"/>
  <c r="J1612"/>
  <c r="L1612" s="1"/>
  <c r="J1616"/>
  <c r="L1616" s="1"/>
  <c r="L1611"/>
  <c r="J1620"/>
  <c r="L1620" s="1"/>
  <c r="J1624"/>
  <c r="L1624" s="1"/>
  <c r="J1628"/>
  <c r="L1628" s="1"/>
  <c r="J1632"/>
  <c r="L1632" s="1"/>
  <c r="J1636"/>
  <c r="L1636" s="1"/>
  <c r="J1640"/>
  <c r="L1640" s="1"/>
  <c r="J1644"/>
  <c r="L1644" s="1"/>
  <c r="J1648"/>
  <c r="L1648" s="1"/>
  <c r="L1643"/>
  <c r="J1652"/>
  <c r="L1652" s="1"/>
  <c r="J1656"/>
  <c r="L1656" s="1"/>
  <c r="J1660"/>
  <c r="L1660" s="1"/>
  <c r="J1664"/>
  <c r="L1664" s="1"/>
  <c r="J1668"/>
  <c r="L1668" s="1"/>
  <c r="J1672"/>
  <c r="L1672" s="1"/>
  <c r="J1676"/>
  <c r="L1676" s="1"/>
  <c r="J1680"/>
  <c r="L1680" s="1"/>
  <c r="L1675"/>
  <c r="J1684"/>
  <c r="L1684" s="1"/>
  <c r="J1688"/>
  <c r="L1688" s="1"/>
  <c r="J1692"/>
  <c r="L1692" s="1"/>
  <c r="J1696"/>
  <c r="L1696" s="1"/>
  <c r="J1700"/>
  <c r="L1700" s="1"/>
  <c r="J1704"/>
  <c r="L1704" s="1"/>
  <c r="J1708"/>
  <c r="L1708" s="1"/>
  <c r="J1712"/>
  <c r="L1712" s="1"/>
  <c r="L1707"/>
  <c r="J1716"/>
  <c r="L1716" s="1"/>
  <c r="J1720"/>
  <c r="L1720" s="1"/>
  <c r="J1724"/>
  <c r="L1724" s="1"/>
  <c r="J1728"/>
  <c r="L1728" s="1"/>
  <c r="J1732"/>
  <c r="L1732" s="1"/>
  <c r="J1736"/>
  <c r="L1736" s="1"/>
  <c r="J1740"/>
  <c r="L1740" s="1"/>
  <c r="J1744"/>
  <c r="L1744" s="1"/>
  <c r="L1739"/>
  <c r="J1748"/>
  <c r="L1748" s="1"/>
  <c r="J1752"/>
  <c r="L1752" s="1"/>
  <c r="J1756"/>
  <c r="L1756" s="1"/>
  <c r="J1760"/>
  <c r="L1760" s="1"/>
  <c r="J1764"/>
  <c r="L1764" s="1"/>
  <c r="J1768"/>
  <c r="L1768" s="1"/>
  <c r="J1772"/>
  <c r="L1772" s="1"/>
  <c r="J1776"/>
  <c r="L1776" s="1"/>
  <c r="L1771"/>
  <c r="J1780"/>
  <c r="L1780" s="1"/>
  <c r="J1784"/>
  <c r="L1784" s="1"/>
  <c r="J1788"/>
  <c r="L1788" s="1"/>
  <c r="J1792"/>
  <c r="L1792" s="1"/>
  <c r="J1796"/>
  <c r="L1796" s="1"/>
  <c r="J1800"/>
  <c r="L1800" s="1"/>
  <c r="J1804"/>
  <c r="L1804" s="1"/>
  <c r="J1808"/>
  <c r="L1808" s="1"/>
  <c r="L1803"/>
  <c r="J1812"/>
  <c r="L1812" s="1"/>
  <c r="J1816"/>
  <c r="L1816" s="1"/>
  <c r="J1820"/>
  <c r="L1820" s="1"/>
  <c r="J1824"/>
  <c r="L1824" s="1"/>
  <c r="J1828"/>
  <c r="L1828" s="1"/>
  <c r="J1832"/>
  <c r="L1832" s="1"/>
  <c r="J1836"/>
  <c r="L1836" s="1"/>
  <c r="J1840"/>
  <c r="L1840" s="1"/>
  <c r="L1835"/>
  <c r="J1844"/>
  <c r="L1844" s="1"/>
  <c r="J1848"/>
  <c r="L1848" s="1"/>
  <c r="J1852"/>
  <c r="L1852" s="1"/>
  <c r="J1856"/>
  <c r="L1856" s="1"/>
  <c r="J1860"/>
  <c r="L1860" s="1"/>
  <c r="J1864"/>
  <c r="L1864" s="1"/>
  <c r="J1868"/>
  <c r="L1868" s="1"/>
  <c r="J1872"/>
  <c r="L1872" s="1"/>
  <c r="L1867"/>
  <c r="J1876"/>
  <c r="L1876" s="1"/>
  <c r="J1880"/>
  <c r="L1880" s="1"/>
  <c r="J57"/>
  <c r="L57" s="1"/>
  <c r="J61"/>
  <c r="L61" s="1"/>
  <c r="J65"/>
  <c r="L65" s="1"/>
  <c r="J69"/>
  <c r="L69" s="1"/>
  <c r="J73"/>
  <c r="L73" s="1"/>
  <c r="J77"/>
  <c r="L77" s="1"/>
  <c r="J81"/>
  <c r="L81" s="1"/>
  <c r="J85"/>
  <c r="L85" s="1"/>
  <c r="J89"/>
  <c r="L89" s="1"/>
  <c r="J93"/>
  <c r="L93" s="1"/>
  <c r="J97"/>
  <c r="L97" s="1"/>
  <c r="J101"/>
  <c r="L101" s="1"/>
  <c r="J105"/>
  <c r="L105" s="1"/>
  <c r="J109"/>
  <c r="L109" s="1"/>
  <c r="J113"/>
  <c r="L113" s="1"/>
  <c r="J5275"/>
  <c r="L5275" s="1"/>
  <c r="J5573"/>
  <c r="L5573" s="1"/>
  <c r="J5581"/>
  <c r="L5581" s="1"/>
  <c r="J5589"/>
  <c r="L5589" s="1"/>
  <c r="J5597"/>
  <c r="L5597" s="1"/>
  <c r="J5605"/>
  <c r="L5605" s="1"/>
  <c r="J5615"/>
  <c r="L5615" s="1"/>
  <c r="J5621"/>
  <c r="L5621" s="1"/>
  <c r="J5631"/>
  <c r="L5631" s="1"/>
  <c r="J5637"/>
  <c r="L5637" s="1"/>
  <c r="J5645"/>
  <c r="L5645" s="1"/>
  <c r="J5653"/>
  <c r="L5653" s="1"/>
  <c r="J5661"/>
  <c r="L5661" s="1"/>
  <c r="J5669"/>
  <c r="L5669" s="1"/>
  <c r="J5677"/>
  <c r="L5677" s="1"/>
  <c r="J5685"/>
  <c r="L5685" s="1"/>
  <c r="J5693"/>
  <c r="L5693" s="1"/>
  <c r="J5699"/>
  <c r="L5699" s="1"/>
  <c r="J5707"/>
  <c r="L5707" s="1"/>
  <c r="J5715"/>
  <c r="L5715" s="1"/>
  <c r="J5723"/>
  <c r="L5723" s="1"/>
  <c r="J5729"/>
  <c r="L5729" s="1"/>
  <c r="J5739"/>
  <c r="L5739" s="1"/>
  <c r="J5747"/>
  <c r="L5747" s="1"/>
  <c r="J5755"/>
  <c r="L5755" s="1"/>
  <c r="J5761"/>
  <c r="L5761" s="1"/>
  <c r="J5769"/>
  <c r="L5769" s="1"/>
  <c r="J5777"/>
  <c r="L5777" s="1"/>
  <c r="J5785"/>
  <c r="L5785" s="1"/>
  <c r="J5793"/>
  <c r="L5793" s="1"/>
  <c r="J5799"/>
  <c r="L5799" s="1"/>
  <c r="J5807"/>
  <c r="L5807" s="1"/>
  <c r="J5817"/>
  <c r="L5817" s="1"/>
  <c r="J5825"/>
  <c r="L5825" s="1"/>
  <c r="J5831"/>
  <c r="L5831" s="1"/>
  <c r="J5839"/>
  <c r="L5839" s="1"/>
  <c r="J5847"/>
  <c r="L5847" s="1"/>
  <c r="J5855"/>
  <c r="L5855" s="1"/>
  <c r="J5861"/>
  <c r="L5861" s="1"/>
  <c r="J5869"/>
  <c r="L5869" s="1"/>
  <c r="J5879"/>
  <c r="L5879" s="1"/>
  <c r="J5887"/>
  <c r="L5887" s="1"/>
  <c r="J5895"/>
  <c r="L5895" s="1"/>
  <c r="J5903"/>
  <c r="L5903" s="1"/>
  <c r="J5911"/>
  <c r="L5911" s="1"/>
  <c r="J5919"/>
  <c r="L5919" s="1"/>
  <c r="J5927"/>
  <c r="L5927" s="1"/>
  <c r="J5937"/>
  <c r="L5937" s="1"/>
  <c r="J5945"/>
  <c r="L5945" s="1"/>
  <c r="J5951"/>
  <c r="L5951" s="1"/>
  <c r="J5957"/>
  <c r="L5957" s="1"/>
  <c r="J5965"/>
  <c r="L5965" s="1"/>
  <c r="J5973"/>
  <c r="L5973" s="1"/>
  <c r="J5981"/>
  <c r="L5981" s="1"/>
  <c r="J5989"/>
  <c r="L5989" s="1"/>
  <c r="J5997"/>
  <c r="L5997" s="1"/>
  <c r="J6007"/>
  <c r="L6007" s="1"/>
  <c r="J6015"/>
  <c r="L6015" s="1"/>
  <c r="J6023"/>
  <c r="L6023" s="1"/>
  <c r="J6031"/>
  <c r="L6031" s="1"/>
  <c r="J6039"/>
  <c r="L6039" s="1"/>
  <c r="J6047"/>
  <c r="L6047" s="1"/>
  <c r="J6057"/>
  <c r="L6057" s="1"/>
  <c r="J6065"/>
  <c r="L6065" s="1"/>
  <c r="J6073"/>
  <c r="L6073" s="1"/>
  <c r="J6081"/>
  <c r="L6081" s="1"/>
  <c r="J6089"/>
  <c r="L6089" s="1"/>
  <c r="J6097"/>
  <c r="L6097" s="1"/>
  <c r="J116"/>
  <c r="L116" s="1"/>
  <c r="J120"/>
  <c r="L120" s="1"/>
  <c r="J124"/>
  <c r="L124" s="1"/>
  <c r="J136"/>
  <c r="L136" s="1"/>
  <c r="J140"/>
  <c r="L140" s="1"/>
  <c r="J144"/>
  <c r="L144" s="1"/>
  <c r="J148"/>
  <c r="L148" s="1"/>
  <c r="J152"/>
  <c r="L152" s="1"/>
  <c r="J156"/>
  <c r="L156" s="1"/>
  <c r="J160"/>
  <c r="L160" s="1"/>
  <c r="J164"/>
  <c r="L164" s="1"/>
  <c r="J168"/>
  <c r="L168" s="1"/>
  <c r="J172"/>
  <c r="L172" s="1"/>
  <c r="J176"/>
  <c r="L176" s="1"/>
  <c r="J180"/>
  <c r="L180" s="1"/>
  <c r="J184"/>
  <c r="L184" s="1"/>
  <c r="J188"/>
  <c r="L188" s="1"/>
  <c r="J192"/>
  <c r="L192" s="1"/>
  <c r="J196"/>
  <c r="L196" s="1"/>
  <c r="J200"/>
  <c r="L200" s="1"/>
  <c r="J204"/>
  <c r="L204" s="1"/>
  <c r="J208"/>
  <c r="L208" s="1"/>
  <c r="J212"/>
  <c r="L212" s="1"/>
  <c r="J216"/>
  <c r="L216" s="1"/>
  <c r="J220"/>
  <c r="L220" s="1"/>
  <c r="J224"/>
  <c r="L224" s="1"/>
  <c r="J228"/>
  <c r="L228" s="1"/>
  <c r="J232"/>
  <c r="L232" s="1"/>
  <c r="J236"/>
  <c r="L236" s="1"/>
  <c r="J240"/>
  <c r="L240" s="1"/>
  <c r="J244"/>
  <c r="L244" s="1"/>
  <c r="J248"/>
  <c r="L248" s="1"/>
  <c r="J252"/>
  <c r="L252" s="1"/>
  <c r="J256"/>
  <c r="L256" s="1"/>
  <c r="J260"/>
  <c r="L260" s="1"/>
  <c r="J264"/>
  <c r="L264" s="1"/>
  <c r="J268"/>
  <c r="L268" s="1"/>
  <c r="J272"/>
  <c r="L272" s="1"/>
  <c r="J276"/>
  <c r="L276" s="1"/>
  <c r="J280"/>
  <c r="L280" s="1"/>
  <c r="J284"/>
  <c r="L284" s="1"/>
  <c r="J288"/>
  <c r="L288" s="1"/>
  <c r="J292"/>
  <c r="L292" s="1"/>
  <c r="J296"/>
  <c r="L296" s="1"/>
  <c r="J300"/>
  <c r="L300" s="1"/>
  <c r="J304"/>
  <c r="L304" s="1"/>
  <c r="J308"/>
  <c r="L308" s="1"/>
  <c r="J312"/>
  <c r="L312" s="1"/>
  <c r="J316"/>
  <c r="L316" s="1"/>
  <c r="J320"/>
  <c r="L320" s="1"/>
  <c r="J324"/>
  <c r="L324" s="1"/>
  <c r="J328"/>
  <c r="L328" s="1"/>
  <c r="J332"/>
  <c r="L332" s="1"/>
  <c r="J336"/>
  <c r="L336" s="1"/>
  <c r="J340"/>
  <c r="L340" s="1"/>
  <c r="J344"/>
  <c r="L344" s="1"/>
  <c r="J348"/>
  <c r="L348" s="1"/>
  <c r="J352"/>
  <c r="L352" s="1"/>
  <c r="J356"/>
  <c r="L356" s="1"/>
  <c r="J360"/>
  <c r="L360" s="1"/>
  <c r="J364"/>
  <c r="L364" s="1"/>
  <c r="J368"/>
  <c r="L368" s="1"/>
  <c r="J372"/>
  <c r="L372" s="1"/>
  <c r="J376"/>
  <c r="L376" s="1"/>
  <c r="J380"/>
  <c r="L380" s="1"/>
  <c r="J384"/>
  <c r="L384" s="1"/>
  <c r="J388"/>
  <c r="L388" s="1"/>
  <c r="J392"/>
  <c r="L392" s="1"/>
  <c r="J396"/>
  <c r="L396" s="1"/>
  <c r="J400"/>
  <c r="L400" s="1"/>
  <c r="J404"/>
  <c r="L404" s="1"/>
  <c r="J408"/>
  <c r="L408" s="1"/>
  <c r="J412"/>
  <c r="L412" s="1"/>
  <c r="J416"/>
  <c r="L416" s="1"/>
  <c r="J420"/>
  <c r="L420" s="1"/>
  <c r="J424"/>
  <c r="L424" s="1"/>
  <c r="J428"/>
  <c r="L428" s="1"/>
  <c r="J432"/>
  <c r="L432" s="1"/>
  <c r="J436"/>
  <c r="L436" s="1"/>
  <c r="J440"/>
  <c r="L440" s="1"/>
  <c r="J444"/>
  <c r="L444" s="1"/>
  <c r="J448"/>
  <c r="L448" s="1"/>
  <c r="J452"/>
  <c r="L452" s="1"/>
  <c r="J456"/>
  <c r="L456" s="1"/>
  <c r="J460"/>
  <c r="L460" s="1"/>
  <c r="J464"/>
  <c r="L464" s="1"/>
  <c r="J468"/>
  <c r="L468" s="1"/>
  <c r="J472"/>
  <c r="L472" s="1"/>
  <c r="J476"/>
  <c r="L476" s="1"/>
  <c r="J480"/>
  <c r="L480" s="1"/>
  <c r="J484"/>
  <c r="L484" s="1"/>
  <c r="J488"/>
  <c r="L488" s="1"/>
  <c r="J492"/>
  <c r="L492" s="1"/>
  <c r="J496"/>
  <c r="L496" s="1"/>
  <c r="J500"/>
  <c r="L500" s="1"/>
  <c r="J504"/>
  <c r="L504" s="1"/>
  <c r="J508"/>
  <c r="L508" s="1"/>
  <c r="J512"/>
  <c r="L512" s="1"/>
  <c r="J516"/>
  <c r="L516" s="1"/>
  <c r="J520"/>
  <c r="L520" s="1"/>
  <c r="J524"/>
  <c r="L524" s="1"/>
  <c r="J528"/>
  <c r="L528" s="1"/>
  <c r="J532"/>
  <c r="L532" s="1"/>
  <c r="J536"/>
  <c r="L536" s="1"/>
  <c r="J540"/>
  <c r="L540" s="1"/>
  <c r="J544"/>
  <c r="L544" s="1"/>
  <c r="J548"/>
  <c r="L548" s="1"/>
  <c r="J552"/>
  <c r="L552" s="1"/>
  <c r="J556"/>
  <c r="L556" s="1"/>
  <c r="J560"/>
  <c r="L560" s="1"/>
  <c r="J784"/>
  <c r="L784" s="1"/>
  <c r="J788"/>
  <c r="L788" s="1"/>
  <c r="J792"/>
  <c r="L792" s="1"/>
  <c r="J796"/>
  <c r="L796" s="1"/>
  <c r="J800"/>
  <c r="L800" s="1"/>
  <c r="J804"/>
  <c r="L804" s="1"/>
  <c r="J808"/>
  <c r="L808" s="1"/>
  <c r="J812"/>
  <c r="L812" s="1"/>
  <c r="J816"/>
  <c r="L816" s="1"/>
  <c r="J820"/>
  <c r="L820" s="1"/>
  <c r="J824"/>
  <c r="L824" s="1"/>
  <c r="J828"/>
  <c r="L828" s="1"/>
  <c r="J832"/>
  <c r="L832" s="1"/>
  <c r="J836"/>
  <c r="L836" s="1"/>
  <c r="J840"/>
  <c r="L840" s="1"/>
  <c r="J844"/>
  <c r="L844" s="1"/>
  <c r="J848"/>
  <c r="L848" s="1"/>
  <c r="J852"/>
  <c r="L852" s="1"/>
  <c r="J856"/>
  <c r="L856" s="1"/>
  <c r="J860"/>
  <c r="L860" s="1"/>
  <c r="J864"/>
  <c r="L864" s="1"/>
  <c r="J868"/>
  <c r="L868" s="1"/>
  <c r="J872"/>
  <c r="L872" s="1"/>
  <c r="J876"/>
  <c r="L876" s="1"/>
  <c r="J880"/>
  <c r="L880" s="1"/>
  <c r="J884"/>
  <c r="L884" s="1"/>
  <c r="J888"/>
  <c r="L888" s="1"/>
  <c r="J892"/>
  <c r="L892" s="1"/>
  <c r="J896"/>
  <c r="L896" s="1"/>
  <c r="J900"/>
  <c r="L900" s="1"/>
  <c r="J904"/>
  <c r="L904" s="1"/>
  <c r="J908"/>
  <c r="L908" s="1"/>
  <c r="J912"/>
  <c r="L912" s="1"/>
  <c r="J916"/>
  <c r="L916" s="1"/>
  <c r="J920"/>
  <c r="L920" s="1"/>
  <c r="J924"/>
  <c r="L924" s="1"/>
  <c r="J928"/>
  <c r="L928" s="1"/>
  <c r="J932"/>
  <c r="L932" s="1"/>
  <c r="J936"/>
  <c r="L936" s="1"/>
  <c r="J940"/>
  <c r="L940" s="1"/>
  <c r="J944"/>
  <c r="L944" s="1"/>
  <c r="J952"/>
  <c r="L952" s="1"/>
  <c r="J956"/>
  <c r="L956" s="1"/>
  <c r="J960"/>
  <c r="L960" s="1"/>
  <c r="J964"/>
  <c r="L964" s="1"/>
  <c r="J968"/>
  <c r="L968" s="1"/>
  <c r="J972"/>
  <c r="L972" s="1"/>
  <c r="J976"/>
  <c r="L976" s="1"/>
  <c r="J980"/>
  <c r="L980" s="1"/>
  <c r="J984"/>
  <c r="L984" s="1"/>
  <c r="J988"/>
  <c r="L988" s="1"/>
  <c r="J992"/>
  <c r="L992" s="1"/>
  <c r="J996"/>
  <c r="L996" s="1"/>
  <c r="J1000"/>
  <c r="L1000" s="1"/>
  <c r="J1004"/>
  <c r="L1004" s="1"/>
  <c r="J1008"/>
  <c r="L1008" s="1"/>
  <c r="J1012"/>
  <c r="L1012" s="1"/>
  <c r="J1016"/>
  <c r="L1016" s="1"/>
  <c r="J1020"/>
  <c r="L1020" s="1"/>
  <c r="J1024"/>
  <c r="L1024" s="1"/>
  <c r="J1028"/>
  <c r="L1028" s="1"/>
  <c r="J1032"/>
  <c r="L1032" s="1"/>
  <c r="J1036"/>
  <c r="L1036" s="1"/>
  <c r="J1040"/>
  <c r="L1040" s="1"/>
  <c r="J1044"/>
  <c r="L1044" s="1"/>
  <c r="J1048"/>
  <c r="L1048" s="1"/>
  <c r="J1052"/>
  <c r="L1052" s="1"/>
  <c r="J1056"/>
  <c r="L1056" s="1"/>
  <c r="J1060"/>
  <c r="L1060" s="1"/>
  <c r="J1064"/>
  <c r="L1064" s="1"/>
  <c r="J1068"/>
  <c r="L1068" s="1"/>
  <c r="J1072"/>
  <c r="L1072" s="1"/>
  <c r="J1076"/>
  <c r="L1076" s="1"/>
  <c r="J1080"/>
  <c r="L1080" s="1"/>
  <c r="J1084"/>
  <c r="L1084" s="1"/>
  <c r="J1088"/>
  <c r="L1088" s="1"/>
  <c r="J1092"/>
  <c r="L1092" s="1"/>
  <c r="J1096"/>
  <c r="L1096" s="1"/>
  <c r="J1100"/>
  <c r="L1100" s="1"/>
  <c r="J1104"/>
  <c r="L1104" s="1"/>
  <c r="J1108"/>
  <c r="L1108" s="1"/>
  <c r="J1112"/>
  <c r="L1112" s="1"/>
  <c r="J1116"/>
  <c r="L1116" s="1"/>
  <c r="J1120"/>
  <c r="L1120" s="1"/>
  <c r="J1124"/>
  <c r="L1124" s="1"/>
  <c r="J1128"/>
  <c r="L1128" s="1"/>
  <c r="J1132"/>
  <c r="L1132" s="1"/>
  <c r="J1136"/>
  <c r="L1136" s="1"/>
  <c r="J1140"/>
  <c r="L1140" s="1"/>
  <c r="J1144"/>
  <c r="L1144" s="1"/>
  <c r="J1148"/>
  <c r="L1148" s="1"/>
  <c r="J1152"/>
  <c r="L1152" s="1"/>
  <c r="J1156"/>
  <c r="L1156" s="1"/>
  <c r="J1160"/>
  <c r="L1160" s="1"/>
  <c r="J1164"/>
  <c r="L1164" s="1"/>
  <c r="J1168"/>
  <c r="L1168" s="1"/>
  <c r="J1172"/>
  <c r="L1172" s="1"/>
  <c r="J1176"/>
  <c r="L1176" s="1"/>
  <c r="J1180"/>
  <c r="L1180" s="1"/>
  <c r="J1184"/>
  <c r="L1184" s="1"/>
  <c r="J1188"/>
  <c r="L1188" s="1"/>
  <c r="J1192"/>
  <c r="L1192" s="1"/>
  <c r="J1196"/>
  <c r="L1196" s="1"/>
  <c r="J1200"/>
  <c r="L1200" s="1"/>
  <c r="J1204"/>
  <c r="L1204" s="1"/>
  <c r="J1208"/>
  <c r="L1208" s="1"/>
  <c r="J1212"/>
  <c r="L1212" s="1"/>
  <c r="J1216"/>
  <c r="L1216" s="1"/>
  <c r="J1220"/>
  <c r="L1220" s="1"/>
  <c r="J1224"/>
  <c r="L1224" s="1"/>
  <c r="J1228"/>
  <c r="L1228" s="1"/>
  <c r="J1232"/>
  <c r="L1232" s="1"/>
  <c r="J1236"/>
  <c r="L1236" s="1"/>
  <c r="J1240"/>
  <c r="L1240" s="1"/>
  <c r="J1244"/>
  <c r="L1244" s="1"/>
  <c r="J1248"/>
  <c r="L1248" s="1"/>
  <c r="J1252"/>
  <c r="L1252" s="1"/>
  <c r="J1256"/>
  <c r="L1256" s="1"/>
  <c r="J1260"/>
  <c r="L1260" s="1"/>
  <c r="J1264"/>
  <c r="L1264" s="1"/>
  <c r="J1268"/>
  <c r="L1268" s="1"/>
  <c r="J1272"/>
  <c r="L1272" s="1"/>
  <c r="J1276"/>
  <c r="L1276" s="1"/>
  <c r="J1280"/>
  <c r="L1280" s="1"/>
  <c r="J1284"/>
  <c r="L1284" s="1"/>
  <c r="J1288"/>
  <c r="L1288" s="1"/>
  <c r="J1292"/>
  <c r="L1292" s="1"/>
  <c r="J1296"/>
  <c r="L1296" s="1"/>
  <c r="J1884"/>
  <c r="L1884" s="1"/>
  <c r="J1888"/>
  <c r="L1888" s="1"/>
  <c r="J1892"/>
  <c r="L1892" s="1"/>
  <c r="J1896"/>
  <c r="L1896" s="1"/>
  <c r="J1900"/>
  <c r="L1900" s="1"/>
  <c r="J1904"/>
  <c r="L1904" s="1"/>
  <c r="J1908"/>
  <c r="L1908" s="1"/>
  <c r="J1912"/>
  <c r="L1912" s="1"/>
  <c r="J1916"/>
  <c r="L1916" s="1"/>
  <c r="J1920"/>
  <c r="L1920" s="1"/>
  <c r="J1924"/>
  <c r="L1924" s="1"/>
  <c r="J1928"/>
  <c r="L1928" s="1"/>
  <c r="J1932"/>
  <c r="L1932" s="1"/>
  <c r="J1936"/>
  <c r="L1936" s="1"/>
  <c r="J1940"/>
  <c r="L1940" s="1"/>
  <c r="J1944"/>
  <c r="L1944" s="1"/>
  <c r="J1948"/>
  <c r="L1948" s="1"/>
  <c r="J1952"/>
  <c r="L1952" s="1"/>
  <c r="J1956"/>
  <c r="L1956" s="1"/>
  <c r="J1960"/>
  <c r="L1960" s="1"/>
  <c r="J1964"/>
  <c r="L1964" s="1"/>
  <c r="J1968"/>
  <c r="L1968" s="1"/>
  <c r="J1972"/>
  <c r="L1972" s="1"/>
  <c r="J1976"/>
  <c r="L1976" s="1"/>
  <c r="J1980"/>
  <c r="L1980" s="1"/>
  <c r="J1984"/>
  <c r="L1984" s="1"/>
  <c r="J1988"/>
  <c r="L1988" s="1"/>
  <c r="J1992"/>
  <c r="L1992" s="1"/>
  <c r="J1996"/>
  <c r="L1996" s="1"/>
  <c r="J2000"/>
  <c r="L2000" s="1"/>
  <c r="J2004"/>
  <c r="L2004" s="1"/>
  <c r="J2008"/>
  <c r="L2008" s="1"/>
  <c r="J2012"/>
  <c r="L2012" s="1"/>
  <c r="J2016"/>
  <c r="L2016" s="1"/>
  <c r="J2020"/>
  <c r="L2020" s="1"/>
  <c r="J2024"/>
  <c r="L2024" s="1"/>
  <c r="J2028"/>
  <c r="L2028" s="1"/>
  <c r="J2032"/>
  <c r="L2032" s="1"/>
  <c r="J2036"/>
  <c r="L2036" s="1"/>
  <c r="J2040"/>
  <c r="L2040" s="1"/>
  <c r="J2044"/>
  <c r="L2044" s="1"/>
  <c r="J2048"/>
  <c r="L2048" s="1"/>
  <c r="J2052"/>
  <c r="L2052" s="1"/>
  <c r="J2056"/>
  <c r="L2056" s="1"/>
  <c r="J2060"/>
  <c r="L2060" s="1"/>
  <c r="J2064"/>
  <c r="L2064" s="1"/>
  <c r="J2068"/>
  <c r="L2068" s="1"/>
  <c r="J2072"/>
  <c r="L2072" s="1"/>
  <c r="J2076"/>
  <c r="L2076" s="1"/>
  <c r="J2080"/>
  <c r="L2080" s="1"/>
  <c r="J2084"/>
  <c r="L2084" s="1"/>
  <c r="J2088"/>
  <c r="L2088" s="1"/>
  <c r="J2092"/>
  <c r="L2092" s="1"/>
  <c r="J2096"/>
  <c r="L2096" s="1"/>
  <c r="J2100"/>
  <c r="L2100" s="1"/>
  <c r="J2104"/>
  <c r="L2104" s="1"/>
  <c r="J2108"/>
  <c r="L2108" s="1"/>
  <c r="J2112"/>
  <c r="L2112" s="1"/>
  <c r="J2116"/>
  <c r="L2116" s="1"/>
  <c r="J2120"/>
  <c r="L2120" s="1"/>
  <c r="J2124"/>
  <c r="L2124" s="1"/>
  <c r="J2128"/>
  <c r="L2128" s="1"/>
  <c r="J2132"/>
  <c r="L2132" s="1"/>
  <c r="J2136"/>
  <c r="L2136" s="1"/>
  <c r="J2140"/>
  <c r="L2140" s="1"/>
  <c r="J2144"/>
  <c r="L2144" s="1"/>
  <c r="J2148"/>
  <c r="L2148" s="1"/>
  <c r="J2152"/>
  <c r="L2152" s="1"/>
  <c r="J2156"/>
  <c r="L2156" s="1"/>
  <c r="J2160"/>
  <c r="L2160" s="1"/>
  <c r="J2164"/>
  <c r="L2164" s="1"/>
  <c r="J2168"/>
  <c r="L2168" s="1"/>
  <c r="J2172"/>
  <c r="L2172" s="1"/>
  <c r="J2176"/>
  <c r="L2176" s="1"/>
  <c r="J2180"/>
  <c r="L2180" s="1"/>
  <c r="J2184"/>
  <c r="L2184" s="1"/>
  <c r="J2188"/>
  <c r="L2188" s="1"/>
  <c r="J2192"/>
  <c r="L2192" s="1"/>
  <c r="J2196"/>
  <c r="L2196" s="1"/>
  <c r="J2200"/>
  <c r="L2200" s="1"/>
  <c r="J2204"/>
  <c r="L2204" s="1"/>
  <c r="J2208"/>
  <c r="L2208" s="1"/>
  <c r="J2212"/>
  <c r="L2212" s="1"/>
  <c r="J2216"/>
  <c r="L2216" s="1"/>
  <c r="J2220"/>
  <c r="L2220" s="1"/>
  <c r="J2224"/>
  <c r="L2224" s="1"/>
  <c r="J2228"/>
  <c r="L2228" s="1"/>
  <c r="J2232"/>
  <c r="L2232" s="1"/>
  <c r="J2236"/>
  <c r="L2236" s="1"/>
  <c r="J2240"/>
  <c r="L2240" s="1"/>
  <c r="J2244"/>
  <c r="L2244" s="1"/>
  <c r="J2248"/>
  <c r="L2248" s="1"/>
  <c r="J2252"/>
  <c r="L2252" s="1"/>
  <c r="J2256"/>
  <c r="L2256" s="1"/>
  <c r="J2260"/>
  <c r="L2260" s="1"/>
  <c r="J2264"/>
  <c r="L2264" s="1"/>
  <c r="J2268"/>
  <c r="L2268" s="1"/>
  <c r="J2272"/>
  <c r="L2272" s="1"/>
  <c r="J2276"/>
  <c r="L2276" s="1"/>
  <c r="J2280"/>
  <c r="L2280" s="1"/>
  <c r="J2284"/>
  <c r="L2284" s="1"/>
  <c r="J2288"/>
  <c r="L2288" s="1"/>
  <c r="J2292"/>
  <c r="L2292" s="1"/>
  <c r="J2296"/>
  <c r="L2296" s="1"/>
  <c r="J2300"/>
  <c r="L2300" s="1"/>
  <c r="J2304"/>
  <c r="L2304" s="1"/>
  <c r="J2308"/>
  <c r="L2308" s="1"/>
  <c r="J2312"/>
  <c r="L2312" s="1"/>
  <c r="J2316"/>
  <c r="L2316" s="1"/>
  <c r="J2320"/>
  <c r="L2320" s="1"/>
  <c r="J2324"/>
  <c r="L2324" s="1"/>
  <c r="J2328"/>
  <c r="L2328" s="1"/>
  <c r="J2332"/>
  <c r="L2332" s="1"/>
  <c r="J2336"/>
  <c r="L2336" s="1"/>
  <c r="J2340"/>
  <c r="L2340" s="1"/>
  <c r="J2344"/>
  <c r="L2344" s="1"/>
  <c r="J2348"/>
  <c r="L2348" s="1"/>
  <c r="J2352"/>
  <c r="L2352" s="1"/>
  <c r="J2356"/>
  <c r="L2356" s="1"/>
  <c r="J2360"/>
  <c r="L2360" s="1"/>
  <c r="J2364"/>
  <c r="L2364" s="1"/>
  <c r="J2368"/>
  <c r="L2368" s="1"/>
  <c r="J2372"/>
  <c r="L2372" s="1"/>
  <c r="J2376"/>
  <c r="L2376" s="1"/>
  <c r="J2380"/>
  <c r="L2380" s="1"/>
  <c r="J2384"/>
  <c r="L2384" s="1"/>
  <c r="J2388"/>
  <c r="L2388" s="1"/>
  <c r="J2392"/>
  <c r="L2392" s="1"/>
  <c r="J2396"/>
  <c r="L2396" s="1"/>
  <c r="J2400"/>
  <c r="L2400" s="1"/>
  <c r="J2404"/>
  <c r="L2404" s="1"/>
  <c r="J2408"/>
  <c r="L2408" s="1"/>
  <c r="J2412"/>
  <c r="L2412" s="1"/>
  <c r="J2416"/>
  <c r="L2416" s="1"/>
  <c r="J2420"/>
  <c r="L2420" s="1"/>
  <c r="J2424"/>
  <c r="L2424" s="1"/>
  <c r="J2428"/>
  <c r="L2428" s="1"/>
  <c r="J2432"/>
  <c r="L2432" s="1"/>
  <c r="J2436"/>
  <c r="L2436" s="1"/>
  <c r="J2440"/>
  <c r="L2440" s="1"/>
  <c r="J2444"/>
  <c r="L2444" s="1"/>
  <c r="J2448"/>
  <c r="L2448" s="1"/>
  <c r="J2452"/>
  <c r="L2452" s="1"/>
  <c r="J2456"/>
  <c r="L2456" s="1"/>
  <c r="J2460"/>
  <c r="L2460" s="1"/>
  <c r="J2464"/>
  <c r="L2464" s="1"/>
  <c r="J2468"/>
  <c r="L2468" s="1"/>
  <c r="J2472"/>
  <c r="L2472" s="1"/>
  <c r="J2476"/>
  <c r="L2476" s="1"/>
  <c r="J2480"/>
  <c r="L2480" s="1"/>
  <c r="J2484"/>
  <c r="L2484" s="1"/>
  <c r="J2488"/>
  <c r="L2488" s="1"/>
  <c r="J2492"/>
  <c r="L2492" s="1"/>
  <c r="J2496"/>
  <c r="L2496" s="1"/>
  <c r="J2500"/>
  <c r="L2500" s="1"/>
  <c r="J2504"/>
  <c r="L2504" s="1"/>
  <c r="J2508"/>
  <c r="L2508" s="1"/>
  <c r="J2512"/>
  <c r="L2512" s="1"/>
  <c r="J2516"/>
  <c r="L2516" s="1"/>
  <c r="J2520"/>
  <c r="L2520" s="1"/>
  <c r="J2524"/>
  <c r="L2524" s="1"/>
  <c r="J2528"/>
  <c r="L2528" s="1"/>
  <c r="J2532"/>
  <c r="L2532" s="1"/>
  <c r="J2536"/>
  <c r="L2536" s="1"/>
  <c r="J2540"/>
  <c r="L2540" s="1"/>
  <c r="J2544"/>
  <c r="L2544" s="1"/>
  <c r="J2548"/>
  <c r="L2548" s="1"/>
  <c r="J2552"/>
  <c r="L2552" s="1"/>
  <c r="J2556"/>
  <c r="L2556" s="1"/>
  <c r="J2560"/>
  <c r="L2560" s="1"/>
  <c r="J2564"/>
  <c r="L2564" s="1"/>
  <c r="J2568"/>
  <c r="L2568" s="1"/>
  <c r="J2572"/>
  <c r="L2572" s="1"/>
  <c r="J2576"/>
  <c r="L2576" s="1"/>
  <c r="J2580"/>
  <c r="L2580" s="1"/>
  <c r="J2584"/>
  <c r="L2584" s="1"/>
  <c r="J2588"/>
  <c r="L2588" s="1"/>
  <c r="J2592"/>
  <c r="L2592" s="1"/>
  <c r="J2596"/>
  <c r="L2596" s="1"/>
  <c r="J2600"/>
  <c r="L2600" s="1"/>
  <c r="J2604"/>
  <c r="L2604" s="1"/>
  <c r="J2608"/>
  <c r="L2608" s="1"/>
  <c r="J2612"/>
  <c r="L2612" s="1"/>
  <c r="J2616"/>
  <c r="L2616" s="1"/>
  <c r="J2620"/>
  <c r="L2620" s="1"/>
  <c r="J2624"/>
  <c r="L2624" s="1"/>
  <c r="J2628"/>
  <c r="L2628" s="1"/>
  <c r="J2632"/>
  <c r="L2632" s="1"/>
  <c r="J2636"/>
  <c r="L2636" s="1"/>
  <c r="J2640"/>
  <c r="L2640" s="1"/>
  <c r="J2644"/>
  <c r="L2644" s="1"/>
  <c r="J2648"/>
  <c r="L2648" s="1"/>
  <c r="J2652"/>
  <c r="L2652" s="1"/>
  <c r="J2656"/>
  <c r="L2656" s="1"/>
  <c r="J2660"/>
  <c r="L2660" s="1"/>
  <c r="J2664"/>
  <c r="L2664" s="1"/>
  <c r="J2668"/>
  <c r="L2668" s="1"/>
  <c r="J2672"/>
  <c r="L2672" s="1"/>
  <c r="J2676"/>
  <c r="L2676" s="1"/>
  <c r="J2680"/>
  <c r="L2680" s="1"/>
  <c r="J2684"/>
  <c r="L2684" s="1"/>
  <c r="J2688"/>
  <c r="L2688" s="1"/>
  <c r="J2692"/>
  <c r="L2692" s="1"/>
  <c r="J2696"/>
  <c r="L2696" s="1"/>
  <c r="J2700"/>
  <c r="L2700" s="1"/>
  <c r="J2704"/>
  <c r="L2704" s="1"/>
  <c r="J2708"/>
  <c r="L2708" s="1"/>
  <c r="J2712"/>
  <c r="L2712" s="1"/>
  <c r="J2716"/>
  <c r="L2716" s="1"/>
  <c r="J2720"/>
  <c r="L2720" s="1"/>
  <c r="J2724"/>
  <c r="L2724" s="1"/>
  <c r="J2728"/>
  <c r="L2728" s="1"/>
  <c r="J2732"/>
  <c r="L2732" s="1"/>
  <c r="J2736"/>
  <c r="L2736" s="1"/>
  <c r="J2740"/>
  <c r="L2740" s="1"/>
  <c r="J2744"/>
  <c r="L2744" s="1"/>
  <c r="J2748"/>
  <c r="L2748" s="1"/>
  <c r="J2752"/>
  <c r="L2752" s="1"/>
  <c r="J2756"/>
  <c r="L2756" s="1"/>
  <c r="J2760"/>
  <c r="L2760" s="1"/>
  <c r="J2764"/>
  <c r="L2764" s="1"/>
  <c r="J2768"/>
  <c r="L2768" s="1"/>
  <c r="J2772"/>
  <c r="L2772" s="1"/>
  <c r="J2776"/>
  <c r="L2776" s="1"/>
  <c r="J2780"/>
  <c r="L2780" s="1"/>
  <c r="J2784"/>
  <c r="L2784" s="1"/>
  <c r="J2788"/>
  <c r="L2788" s="1"/>
  <c r="J2792"/>
  <c r="L2792" s="1"/>
  <c r="J2796"/>
  <c r="L2796" s="1"/>
  <c r="J2800"/>
  <c r="L2800" s="1"/>
  <c r="J2804"/>
  <c r="L2804" s="1"/>
  <c r="J2808"/>
  <c r="L2808" s="1"/>
  <c r="J2812"/>
  <c r="L2812" s="1"/>
  <c r="J2816"/>
  <c r="L2816" s="1"/>
  <c r="J2820"/>
  <c r="L2820" s="1"/>
  <c r="J2824"/>
  <c r="L2824" s="1"/>
  <c r="J2828"/>
  <c r="L2828" s="1"/>
  <c r="J2832"/>
  <c r="L2832" s="1"/>
  <c r="J2836"/>
  <c r="L2836" s="1"/>
  <c r="J2840"/>
  <c r="L2840" s="1"/>
  <c r="J2844"/>
  <c r="L2844" s="1"/>
  <c r="J2848"/>
  <c r="L2848" s="1"/>
  <c r="J2852"/>
  <c r="L2852" s="1"/>
  <c r="J2856"/>
  <c r="L2856" s="1"/>
  <c r="J2860"/>
  <c r="L2860" s="1"/>
  <c r="J2864"/>
  <c r="L2864" s="1"/>
  <c r="J2868"/>
  <c r="L2868" s="1"/>
  <c r="J2872"/>
  <c r="L2872" s="1"/>
  <c r="J2876"/>
  <c r="L2876" s="1"/>
  <c r="J2880"/>
  <c r="L2880" s="1"/>
  <c r="J2884"/>
  <c r="L2884" s="1"/>
  <c r="J2888"/>
  <c r="L2888" s="1"/>
  <c r="J2892"/>
  <c r="L2892" s="1"/>
  <c r="J2896"/>
  <c r="L2896" s="1"/>
  <c r="J2900"/>
  <c r="L2900" s="1"/>
  <c r="J2904"/>
  <c r="L2904" s="1"/>
  <c r="J2908"/>
  <c r="L2908" s="1"/>
  <c r="J2912"/>
  <c r="L2912" s="1"/>
  <c r="J2916"/>
  <c r="L2916" s="1"/>
  <c r="J2920"/>
  <c r="L2920" s="1"/>
  <c r="J2924"/>
  <c r="L2924" s="1"/>
  <c r="J2928"/>
  <c r="L2928" s="1"/>
  <c r="J2932"/>
  <c r="L2932" s="1"/>
  <c r="J2936"/>
  <c r="L2936" s="1"/>
  <c r="J2940"/>
  <c r="L2940" s="1"/>
  <c r="J2944"/>
  <c r="L2944" s="1"/>
  <c r="J2948"/>
  <c r="L2948" s="1"/>
  <c r="J2952"/>
  <c r="L2952" s="1"/>
  <c r="J2956"/>
  <c r="L2956" s="1"/>
  <c r="J2960"/>
  <c r="L2960" s="1"/>
  <c r="J2964"/>
  <c r="L2964" s="1"/>
  <c r="J2968"/>
  <c r="L2968" s="1"/>
  <c r="J2972"/>
  <c r="L2972" s="1"/>
  <c r="J2976"/>
  <c r="L2976" s="1"/>
  <c r="J2980"/>
  <c r="L2980" s="1"/>
  <c r="J2984"/>
  <c r="L2984" s="1"/>
  <c r="J2988"/>
  <c r="L2988" s="1"/>
  <c r="J2992"/>
  <c r="L2992" s="1"/>
  <c r="J2996"/>
  <c r="L2996" s="1"/>
  <c r="J3000"/>
  <c r="L3000" s="1"/>
  <c r="J3004"/>
  <c r="L3004" s="1"/>
  <c r="J3008"/>
  <c r="L3008" s="1"/>
  <c r="J3012"/>
  <c r="L3012" s="1"/>
  <c r="J3016"/>
  <c r="L3016" s="1"/>
  <c r="J3020"/>
  <c r="L3020" s="1"/>
  <c r="J3024"/>
  <c r="L3024" s="1"/>
  <c r="J3028"/>
  <c r="L3028" s="1"/>
  <c r="J3032"/>
  <c r="L3032" s="1"/>
  <c r="J3036"/>
  <c r="L3036" s="1"/>
  <c r="J3040"/>
  <c r="L3040" s="1"/>
  <c r="J3044"/>
  <c r="L3044" s="1"/>
  <c r="J3048"/>
  <c r="L3048" s="1"/>
  <c r="J3052"/>
  <c r="L3052" s="1"/>
  <c r="J3056"/>
  <c r="L3056" s="1"/>
  <c r="J3060"/>
  <c r="L3060" s="1"/>
  <c r="J3064"/>
  <c r="L3064" s="1"/>
  <c r="J3068"/>
  <c r="L3068" s="1"/>
  <c r="J3072"/>
  <c r="L3072" s="1"/>
  <c r="J3076"/>
  <c r="L3076" s="1"/>
  <c r="J3080"/>
  <c r="L3080" s="1"/>
  <c r="J3084"/>
  <c r="L3084" s="1"/>
  <c r="J3088"/>
  <c r="L3088" s="1"/>
  <c r="J3092"/>
  <c r="L3092" s="1"/>
  <c r="J3096"/>
  <c r="L3096" s="1"/>
  <c r="J3100"/>
  <c r="L3100" s="1"/>
  <c r="J3104"/>
  <c r="L3104" s="1"/>
  <c r="J3108"/>
  <c r="L3108" s="1"/>
  <c r="J3112"/>
  <c r="L3112" s="1"/>
  <c r="J3116"/>
  <c r="L3116" s="1"/>
  <c r="J3120"/>
  <c r="L3120" s="1"/>
  <c r="J3124"/>
  <c r="L3124" s="1"/>
  <c r="J3128"/>
  <c r="L3128" s="1"/>
  <c r="J3132"/>
  <c r="L3132" s="1"/>
  <c r="J3136"/>
  <c r="L3136" s="1"/>
  <c r="J3140"/>
  <c r="L3140" s="1"/>
  <c r="J3144"/>
  <c r="L3144" s="1"/>
  <c r="J3148"/>
  <c r="L3148" s="1"/>
  <c r="J3152"/>
  <c r="L3152" s="1"/>
  <c r="J3156"/>
  <c r="L3156" s="1"/>
  <c r="J3160"/>
  <c r="L3160" s="1"/>
  <c r="J3164"/>
  <c r="L3164" s="1"/>
  <c r="J3168"/>
  <c r="L3168" s="1"/>
  <c r="J3172"/>
  <c r="L3172" s="1"/>
  <c r="J3176"/>
  <c r="L3176" s="1"/>
  <c r="J3180"/>
  <c r="L3180" s="1"/>
  <c r="J3184"/>
  <c r="L3184" s="1"/>
  <c r="J3188"/>
  <c r="L3188" s="1"/>
  <c r="J3192"/>
  <c r="L3192" s="1"/>
  <c r="J3196"/>
  <c r="L3196" s="1"/>
  <c r="J3200"/>
  <c r="L3200" s="1"/>
  <c r="J3204"/>
  <c r="L3204" s="1"/>
  <c r="J3208"/>
  <c r="L3208" s="1"/>
  <c r="J3212"/>
  <c r="L3212" s="1"/>
  <c r="J3216"/>
  <c r="L3216" s="1"/>
  <c r="J3220"/>
  <c r="L3220" s="1"/>
  <c r="J3224"/>
  <c r="L3224" s="1"/>
  <c r="J3228"/>
  <c r="L3228" s="1"/>
  <c r="J3232"/>
  <c r="L3232" s="1"/>
  <c r="J3236"/>
  <c r="L3236" s="1"/>
  <c r="J3240"/>
  <c r="L3240" s="1"/>
  <c r="J3244"/>
  <c r="L3244" s="1"/>
  <c r="J3248"/>
  <c r="L3248" s="1"/>
  <c r="J3252"/>
  <c r="L3252" s="1"/>
  <c r="J3256"/>
  <c r="L3256" s="1"/>
  <c r="J3260"/>
  <c r="L3260" s="1"/>
  <c r="J3264"/>
  <c r="L3264" s="1"/>
  <c r="J3268"/>
  <c r="L3268" s="1"/>
  <c r="J3272"/>
  <c r="L3272" s="1"/>
  <c r="J3276"/>
  <c r="L3276" s="1"/>
  <c r="J3280"/>
  <c r="L3280" s="1"/>
  <c r="J3284"/>
  <c r="L3284" s="1"/>
  <c r="J3288"/>
  <c r="L3288" s="1"/>
  <c r="J3292"/>
  <c r="L3292" s="1"/>
  <c r="J3296"/>
  <c r="L3296" s="1"/>
  <c r="J3300"/>
  <c r="L3300" s="1"/>
  <c r="J3304"/>
  <c r="L3304" s="1"/>
  <c r="J3308"/>
  <c r="L3308" s="1"/>
  <c r="J3312"/>
  <c r="L3312" s="1"/>
  <c r="J3316"/>
  <c r="L3316" s="1"/>
  <c r="J3320"/>
  <c r="L3320" s="1"/>
  <c r="J3324"/>
  <c r="L3324" s="1"/>
  <c r="J3328"/>
  <c r="L3328" s="1"/>
  <c r="J3332"/>
  <c r="L3332" s="1"/>
  <c r="J3336"/>
  <c r="L3336" s="1"/>
  <c r="J3340"/>
  <c r="L3340" s="1"/>
  <c r="J3344"/>
  <c r="L3344" s="1"/>
  <c r="J3348"/>
  <c r="L3348" s="1"/>
  <c r="J3352"/>
  <c r="L3352" s="1"/>
  <c r="J3356"/>
  <c r="L3356" s="1"/>
  <c r="J3360"/>
  <c r="L3360" s="1"/>
  <c r="J3364"/>
  <c r="L3364" s="1"/>
  <c r="J3368"/>
  <c r="L3368" s="1"/>
  <c r="J3372"/>
  <c r="L3372" s="1"/>
  <c r="J3376"/>
  <c r="L3376" s="1"/>
  <c r="J3380"/>
  <c r="L3380" s="1"/>
  <c r="J3384"/>
  <c r="L3384" s="1"/>
  <c r="J3388"/>
  <c r="L3388" s="1"/>
  <c r="J3392"/>
  <c r="L3392" s="1"/>
  <c r="J3396"/>
  <c r="L3396" s="1"/>
  <c r="J3400"/>
  <c r="L3400" s="1"/>
  <c r="J3404"/>
  <c r="L3404" s="1"/>
  <c r="J3408"/>
  <c r="L3408" s="1"/>
  <c r="J3412"/>
  <c r="L3412" s="1"/>
  <c r="J3416"/>
  <c r="L3416" s="1"/>
  <c r="J3420"/>
  <c r="L3420" s="1"/>
  <c r="J3424"/>
  <c r="L3424" s="1"/>
  <c r="J3428"/>
  <c r="L3428" s="1"/>
  <c r="J3432"/>
  <c r="L3432" s="1"/>
  <c r="J3436"/>
  <c r="L3436" s="1"/>
  <c r="J3440"/>
  <c r="L3440" s="1"/>
  <c r="J3444"/>
  <c r="L3444" s="1"/>
  <c r="J3448"/>
  <c r="L3448" s="1"/>
  <c r="J3452"/>
  <c r="L3452" s="1"/>
  <c r="J3456"/>
  <c r="L3456" s="1"/>
  <c r="J3460"/>
  <c r="L3460" s="1"/>
  <c r="J3464"/>
  <c r="L3464" s="1"/>
  <c r="J3468"/>
  <c r="L3468" s="1"/>
  <c r="J3472"/>
  <c r="L3472" s="1"/>
  <c r="J3476"/>
  <c r="L3476" s="1"/>
  <c r="J3480"/>
  <c r="L3480" s="1"/>
  <c r="J3484"/>
  <c r="L3484" s="1"/>
  <c r="J3488"/>
  <c r="L3488" s="1"/>
  <c r="J3492"/>
  <c r="L3492" s="1"/>
  <c r="J3496"/>
  <c r="L3496" s="1"/>
  <c r="J3500"/>
  <c r="L3500" s="1"/>
  <c r="J3504"/>
  <c r="L3504" s="1"/>
  <c r="J3508"/>
  <c r="L3508" s="1"/>
  <c r="J3512"/>
  <c r="L3512" s="1"/>
  <c r="J3516"/>
  <c r="L3516" s="1"/>
  <c r="J3520"/>
  <c r="L3520" s="1"/>
  <c r="J3524"/>
  <c r="L3524" s="1"/>
  <c r="J3528"/>
  <c r="L3528" s="1"/>
  <c r="J3532"/>
  <c r="L3532" s="1"/>
  <c r="J3536"/>
  <c r="L3536" s="1"/>
  <c r="J3540"/>
  <c r="L3540" s="1"/>
  <c r="J3544"/>
  <c r="L3544" s="1"/>
  <c r="J3548"/>
  <c r="L3548" s="1"/>
  <c r="J3552"/>
  <c r="L3552" s="1"/>
  <c r="J3556"/>
  <c r="L3556" s="1"/>
  <c r="J3560"/>
  <c r="L3560" s="1"/>
  <c r="J3564"/>
  <c r="L3564" s="1"/>
  <c r="J3568"/>
  <c r="L3568" s="1"/>
  <c r="J3572"/>
  <c r="L3572" s="1"/>
  <c r="J3576"/>
  <c r="L3576" s="1"/>
  <c r="J3580"/>
  <c r="L3580" s="1"/>
  <c r="J3584"/>
  <c r="L3584" s="1"/>
  <c r="J3588"/>
  <c r="L3588" s="1"/>
  <c r="J3592"/>
  <c r="L3592" s="1"/>
  <c r="J3596"/>
  <c r="L3596" s="1"/>
  <c r="J3600"/>
  <c r="L3600" s="1"/>
  <c r="J3604"/>
  <c r="L3604" s="1"/>
  <c r="J3608"/>
  <c r="L3608" s="1"/>
  <c r="J3612"/>
  <c r="L3612" s="1"/>
  <c r="J3616"/>
  <c r="L3616" s="1"/>
  <c r="J3620"/>
  <c r="L3620" s="1"/>
  <c r="J3624"/>
  <c r="L3624" s="1"/>
  <c r="J3628"/>
  <c r="L3628" s="1"/>
  <c r="J3632"/>
  <c r="L3632" s="1"/>
  <c r="J3636"/>
  <c r="L3636" s="1"/>
  <c r="J3640"/>
  <c r="L3640" s="1"/>
  <c r="J3644"/>
  <c r="L3644" s="1"/>
  <c r="J3648"/>
  <c r="L3648" s="1"/>
  <c r="J3652"/>
  <c r="L3652" s="1"/>
  <c r="J3656"/>
  <c r="L3656" s="1"/>
  <c r="J3660"/>
  <c r="L3660" s="1"/>
  <c r="J3664"/>
  <c r="L3664" s="1"/>
  <c r="J3668"/>
  <c r="L3668" s="1"/>
  <c r="J3672"/>
  <c r="L3672" s="1"/>
  <c r="J3676"/>
  <c r="L3676" s="1"/>
  <c r="J3680"/>
  <c r="L3680" s="1"/>
  <c r="J3684"/>
  <c r="L3684" s="1"/>
  <c r="J3688"/>
  <c r="L3688" s="1"/>
  <c r="J3692"/>
  <c r="L3692" s="1"/>
  <c r="J3696"/>
  <c r="L3696" s="1"/>
  <c r="J3700"/>
  <c r="L3700" s="1"/>
  <c r="J3704"/>
  <c r="L3704" s="1"/>
  <c r="J3708"/>
  <c r="L3708" s="1"/>
  <c r="J3712"/>
  <c r="L3712" s="1"/>
  <c r="J3716"/>
  <c r="L3716" s="1"/>
  <c r="J3720"/>
  <c r="L3720" s="1"/>
  <c r="J3724"/>
  <c r="L3724" s="1"/>
  <c r="J3728"/>
  <c r="L3728" s="1"/>
  <c r="J3732"/>
  <c r="L3732" s="1"/>
  <c r="J3736"/>
  <c r="L3736" s="1"/>
  <c r="J3740"/>
  <c r="L3740" s="1"/>
  <c r="J3744"/>
  <c r="L3744" s="1"/>
  <c r="J3748"/>
  <c r="L3748" s="1"/>
  <c r="J3752"/>
  <c r="L3752" s="1"/>
  <c r="J3756"/>
  <c r="L3756" s="1"/>
  <c r="J3760"/>
  <c r="L3760" s="1"/>
  <c r="J3764"/>
  <c r="L3764" s="1"/>
  <c r="J3768"/>
  <c r="L3768" s="1"/>
  <c r="J3772"/>
  <c r="L3772" s="1"/>
  <c r="J3776"/>
  <c r="L3776" s="1"/>
  <c r="J3780"/>
  <c r="L3780" s="1"/>
  <c r="J3784"/>
  <c r="L3784" s="1"/>
  <c r="J3788"/>
  <c r="L3788" s="1"/>
  <c r="J3792"/>
  <c r="L3792" s="1"/>
  <c r="J3796"/>
  <c r="L3796" s="1"/>
  <c r="J3800"/>
  <c r="L3800" s="1"/>
  <c r="J3804"/>
  <c r="L3804" s="1"/>
  <c r="J3808"/>
  <c r="L3808" s="1"/>
  <c r="J3812"/>
  <c r="L3812" s="1"/>
  <c r="J3816"/>
  <c r="L3816" s="1"/>
  <c r="J3820"/>
  <c r="L3820" s="1"/>
  <c r="J3824"/>
  <c r="L3824" s="1"/>
  <c r="J3828"/>
  <c r="L3828" s="1"/>
  <c r="J3832"/>
  <c r="L3832" s="1"/>
  <c r="J3836"/>
  <c r="L3836" s="1"/>
  <c r="J3840"/>
  <c r="L3840" s="1"/>
  <c r="J3844"/>
  <c r="L3844" s="1"/>
  <c r="J3848"/>
  <c r="L3848" s="1"/>
  <c r="J3852"/>
  <c r="L3852" s="1"/>
  <c r="J3856"/>
  <c r="L3856" s="1"/>
  <c r="J3860"/>
  <c r="L3860" s="1"/>
  <c r="J3864"/>
  <c r="L3864" s="1"/>
  <c r="J3868"/>
  <c r="L3868" s="1"/>
  <c r="J3872"/>
  <c r="L3872" s="1"/>
  <c r="J3876"/>
  <c r="L3876" s="1"/>
  <c r="J3880"/>
  <c r="L3880" s="1"/>
  <c r="J3884"/>
  <c r="L3884" s="1"/>
  <c r="J3888"/>
  <c r="L3888" s="1"/>
  <c r="J3892"/>
  <c r="L3892" s="1"/>
  <c r="J3896"/>
  <c r="L3896" s="1"/>
  <c r="J3900"/>
  <c r="L3900" s="1"/>
  <c r="J3904"/>
  <c r="L3904" s="1"/>
  <c r="J3908"/>
  <c r="L3908" s="1"/>
  <c r="J3912"/>
  <c r="L3912" s="1"/>
  <c r="J3916"/>
  <c r="L3916" s="1"/>
  <c r="J3920"/>
  <c r="L3920" s="1"/>
  <c r="J3924"/>
  <c r="L3924" s="1"/>
  <c r="J3928"/>
  <c r="L3928" s="1"/>
  <c r="J3932"/>
  <c r="L3932" s="1"/>
  <c r="J3936"/>
  <c r="L3936" s="1"/>
  <c r="J3940"/>
  <c r="L3940" s="1"/>
  <c r="J3944"/>
  <c r="L3944" s="1"/>
  <c r="J3948"/>
  <c r="L3948" s="1"/>
  <c r="J3952"/>
  <c r="L3952" s="1"/>
  <c r="J3956"/>
  <c r="L3956" s="1"/>
  <c r="J3960"/>
  <c r="L3960" s="1"/>
  <c r="J3964"/>
  <c r="L3964" s="1"/>
  <c r="J3968"/>
  <c r="L3968" s="1"/>
  <c r="J3972"/>
  <c r="L3972" s="1"/>
  <c r="J3976"/>
  <c r="L3976" s="1"/>
  <c r="J3980"/>
  <c r="L3980" s="1"/>
  <c r="J3984"/>
  <c r="L3984" s="1"/>
  <c r="J3988"/>
  <c r="L3988" s="1"/>
  <c r="J3992"/>
  <c r="L3992" s="1"/>
  <c r="J3996"/>
  <c r="L3996" s="1"/>
  <c r="J4000"/>
  <c r="L4000" s="1"/>
  <c r="J4004"/>
  <c r="L4004" s="1"/>
  <c r="J4008"/>
  <c r="L4008" s="1"/>
  <c r="J4012"/>
  <c r="L4012" s="1"/>
  <c r="J4016"/>
  <c r="L4016" s="1"/>
  <c r="J4020"/>
  <c r="L4020" s="1"/>
  <c r="J4024"/>
  <c r="L4024" s="1"/>
  <c r="J4028"/>
  <c r="L4028" s="1"/>
  <c r="J4032"/>
  <c r="L4032" s="1"/>
  <c r="J4036"/>
  <c r="L4036" s="1"/>
  <c r="J4040"/>
  <c r="L4040" s="1"/>
  <c r="J4044"/>
  <c r="L4044" s="1"/>
  <c r="J4048"/>
  <c r="L4048" s="1"/>
  <c r="J4052"/>
  <c r="L4052" s="1"/>
  <c r="J4056"/>
  <c r="L4056" s="1"/>
  <c r="J4060"/>
  <c r="L4060" s="1"/>
  <c r="J4064"/>
  <c r="L4064" s="1"/>
  <c r="J4068"/>
  <c r="L4068" s="1"/>
  <c r="J4072"/>
  <c r="L4072" s="1"/>
  <c r="J4076"/>
  <c r="L4076" s="1"/>
  <c r="J4080"/>
  <c r="L4080" s="1"/>
  <c r="J4084"/>
  <c r="L4084" s="1"/>
  <c r="J4088"/>
  <c r="L4088" s="1"/>
  <c r="J4092"/>
  <c r="L4092" s="1"/>
  <c r="J4096"/>
  <c r="L4096" s="1"/>
  <c r="J4100"/>
  <c r="L4100" s="1"/>
  <c r="J4104"/>
  <c r="L4104" s="1"/>
  <c r="J4108"/>
  <c r="L4108" s="1"/>
  <c r="J4112"/>
  <c r="L4112" s="1"/>
  <c r="J4116"/>
  <c r="L4116" s="1"/>
  <c r="J4120"/>
  <c r="L4120" s="1"/>
  <c r="J4124"/>
  <c r="L4124" s="1"/>
  <c r="J4128"/>
  <c r="L4128" s="1"/>
  <c r="J4132"/>
  <c r="L4132" s="1"/>
  <c r="J4136"/>
  <c r="L4136" s="1"/>
  <c r="J4140"/>
  <c r="L4140" s="1"/>
  <c r="J4144"/>
  <c r="L4144" s="1"/>
  <c r="J4148"/>
  <c r="L4148" s="1"/>
  <c r="J4152"/>
  <c r="L4152" s="1"/>
  <c r="J4156"/>
  <c r="L4156" s="1"/>
  <c r="J4160"/>
  <c r="L4160" s="1"/>
  <c r="J4164"/>
  <c r="L4164" s="1"/>
  <c r="J4168"/>
  <c r="L4168" s="1"/>
  <c r="J4172"/>
  <c r="L4172" s="1"/>
  <c r="J4176"/>
  <c r="L4176" s="1"/>
  <c r="J4180"/>
  <c r="L4180" s="1"/>
  <c r="J4184"/>
  <c r="L4184" s="1"/>
  <c r="J4188"/>
  <c r="L4188" s="1"/>
  <c r="J4192"/>
  <c r="L4192" s="1"/>
  <c r="J4196"/>
  <c r="L4196" s="1"/>
  <c r="J4200"/>
  <c r="L4200" s="1"/>
  <c r="J4204"/>
  <c r="L4204" s="1"/>
  <c r="J4208"/>
  <c r="L4208" s="1"/>
  <c r="J4212"/>
  <c r="L4212" s="1"/>
  <c r="J4216"/>
  <c r="L4216" s="1"/>
  <c r="J4220"/>
  <c r="L4220" s="1"/>
  <c r="J4224"/>
  <c r="L4224" s="1"/>
  <c r="J4228"/>
  <c r="L4228" s="1"/>
  <c r="J4232"/>
  <c r="L4232" s="1"/>
  <c r="J4236"/>
  <c r="L4236" s="1"/>
  <c r="J4240"/>
  <c r="L4240" s="1"/>
  <c r="J4244"/>
  <c r="L4244" s="1"/>
  <c r="J4248"/>
  <c r="L4248" s="1"/>
  <c r="J4252"/>
  <c r="L4252" s="1"/>
  <c r="J4256"/>
  <c r="L4256" s="1"/>
  <c r="J4260"/>
  <c r="L4260" s="1"/>
  <c r="J4264"/>
  <c r="L4264" s="1"/>
  <c r="J4268"/>
  <c r="L4268" s="1"/>
  <c r="J4272"/>
  <c r="L4272" s="1"/>
  <c r="J4276"/>
  <c r="L4276" s="1"/>
  <c r="J4280"/>
  <c r="L4280" s="1"/>
  <c r="J4284"/>
  <c r="L4284" s="1"/>
  <c r="J4288"/>
  <c r="L4288" s="1"/>
  <c r="J4292"/>
  <c r="L4292" s="1"/>
  <c r="J4296"/>
  <c r="L4296" s="1"/>
  <c r="J4300"/>
  <c r="L4300" s="1"/>
  <c r="J4304"/>
  <c r="L4304" s="1"/>
  <c r="J4308"/>
  <c r="L4308" s="1"/>
  <c r="J4312"/>
  <c r="L4312" s="1"/>
  <c r="J4316"/>
  <c r="L4316" s="1"/>
  <c r="J4320"/>
  <c r="L4320" s="1"/>
  <c r="J4324"/>
  <c r="L4324" s="1"/>
  <c r="J4328"/>
  <c r="L4328" s="1"/>
  <c r="J4332"/>
  <c r="L4332" s="1"/>
  <c r="J4336"/>
  <c r="L4336" s="1"/>
  <c r="J4340"/>
  <c r="L4340" s="1"/>
  <c r="J4344"/>
  <c r="L4344" s="1"/>
  <c r="J4348"/>
  <c r="L4348" s="1"/>
  <c r="J4352"/>
  <c r="L4352" s="1"/>
  <c r="J4356"/>
  <c r="L4356" s="1"/>
  <c r="J4360"/>
  <c r="L4360" s="1"/>
  <c r="J4364"/>
  <c r="L4364" s="1"/>
  <c r="J4368"/>
  <c r="L4368" s="1"/>
  <c r="J4372"/>
  <c r="L4372" s="1"/>
  <c r="J4376"/>
  <c r="L4376" s="1"/>
  <c r="J4380"/>
  <c r="L4380" s="1"/>
  <c r="J4384"/>
  <c r="L4384" s="1"/>
  <c r="J4388"/>
  <c r="L4388" s="1"/>
  <c r="J4392"/>
  <c r="L4392" s="1"/>
  <c r="J4396"/>
  <c r="L4396" s="1"/>
  <c r="J4400"/>
  <c r="L4400" s="1"/>
  <c r="J4404"/>
  <c r="L4404" s="1"/>
  <c r="J4408"/>
  <c r="L4408" s="1"/>
  <c r="J4412"/>
  <c r="L4412" s="1"/>
  <c r="J4416"/>
  <c r="L4416" s="1"/>
  <c r="J4420"/>
  <c r="L4420" s="1"/>
  <c r="J4424"/>
  <c r="L4424" s="1"/>
  <c r="J4428"/>
  <c r="L4428" s="1"/>
  <c r="J4432"/>
  <c r="L4432" s="1"/>
  <c r="J4436"/>
  <c r="L4436" s="1"/>
  <c r="J4440"/>
  <c r="L4440" s="1"/>
  <c r="J4444"/>
  <c r="L4444" s="1"/>
  <c r="J4448"/>
  <c r="L4448" s="1"/>
  <c r="J4452"/>
  <c r="L4452" s="1"/>
  <c r="J4456"/>
  <c r="L4456" s="1"/>
  <c r="J4460"/>
  <c r="L4460" s="1"/>
  <c r="J4464"/>
  <c r="L4464" s="1"/>
  <c r="J4468"/>
  <c r="L4468" s="1"/>
  <c r="J4472"/>
  <c r="L4472" s="1"/>
  <c r="J4476"/>
  <c r="L4476" s="1"/>
  <c r="J4480"/>
  <c r="L4480" s="1"/>
  <c r="J4484"/>
  <c r="L4484" s="1"/>
  <c r="J4488"/>
  <c r="L4488" s="1"/>
  <c r="J4492"/>
  <c r="L4492" s="1"/>
  <c r="J4496"/>
  <c r="L4496" s="1"/>
  <c r="J4500"/>
  <c r="L4500" s="1"/>
  <c r="J4504"/>
  <c r="L4504" s="1"/>
  <c r="J4508"/>
  <c r="L4508" s="1"/>
  <c r="J4512"/>
  <c r="L4512" s="1"/>
  <c r="J4516"/>
  <c r="L4516" s="1"/>
  <c r="J4520"/>
  <c r="L4520" s="1"/>
  <c r="J4524"/>
  <c r="L4524" s="1"/>
  <c r="J4528"/>
  <c r="L4528" s="1"/>
  <c r="J4532"/>
  <c r="L4532" s="1"/>
  <c r="J4536"/>
  <c r="L4536" s="1"/>
  <c r="J4540"/>
  <c r="L4540" s="1"/>
  <c r="J4544"/>
  <c r="L4544" s="1"/>
  <c r="J4548"/>
  <c r="L4548" s="1"/>
  <c r="J4552"/>
  <c r="L4552" s="1"/>
  <c r="J4556"/>
  <c r="L4556" s="1"/>
  <c r="J4560"/>
  <c r="L4560" s="1"/>
  <c r="J4564"/>
  <c r="L4564" s="1"/>
  <c r="J4568"/>
  <c r="L4568" s="1"/>
  <c r="J4572"/>
  <c r="L4572" s="1"/>
  <c r="J4576"/>
  <c r="L4576" s="1"/>
  <c r="J4580"/>
  <c r="L4580" s="1"/>
  <c r="J4584"/>
  <c r="L4584" s="1"/>
  <c r="J4588"/>
  <c r="L4588" s="1"/>
  <c r="J4592"/>
  <c r="L4592" s="1"/>
  <c r="J4596"/>
  <c r="L4596" s="1"/>
  <c r="J4600"/>
  <c r="L4600" s="1"/>
  <c r="J4604"/>
  <c r="L4604" s="1"/>
  <c r="J4608"/>
  <c r="L4608" s="1"/>
  <c r="J4612"/>
  <c r="L4612" s="1"/>
  <c r="J4616"/>
  <c r="L4616" s="1"/>
  <c r="J4620"/>
  <c r="L4620" s="1"/>
  <c r="J4624"/>
  <c r="L4624" s="1"/>
  <c r="J4628"/>
  <c r="L4628" s="1"/>
  <c r="J4632"/>
  <c r="L4632" s="1"/>
  <c r="J4636"/>
  <c r="L4636" s="1"/>
  <c r="J4640"/>
  <c r="L4640" s="1"/>
  <c r="J4644"/>
  <c r="L4644" s="1"/>
  <c r="J4648"/>
  <c r="L4648" s="1"/>
  <c r="J4652"/>
  <c r="L4652" s="1"/>
  <c r="J4656"/>
  <c r="L4656" s="1"/>
  <c r="J4660"/>
  <c r="L4660" s="1"/>
  <c r="J4664"/>
  <c r="L4664" s="1"/>
  <c r="J4668"/>
  <c r="L4668" s="1"/>
  <c r="J4672"/>
  <c r="L4672" s="1"/>
  <c r="J4676"/>
  <c r="L4676" s="1"/>
  <c r="J4680"/>
  <c r="L4680" s="1"/>
  <c r="J4684"/>
  <c r="L4684" s="1"/>
  <c r="J4688"/>
  <c r="L4688" s="1"/>
  <c r="J4692"/>
  <c r="L4692" s="1"/>
  <c r="J4696"/>
  <c r="L4696" s="1"/>
  <c r="J4700"/>
  <c r="L4700" s="1"/>
  <c r="J4704"/>
  <c r="L4704" s="1"/>
  <c r="J4708"/>
  <c r="L4708" s="1"/>
  <c r="J4712"/>
  <c r="L4712" s="1"/>
  <c r="J4716"/>
  <c r="L4716" s="1"/>
  <c r="J4720"/>
  <c r="L4720" s="1"/>
  <c r="J4724"/>
  <c r="L4724" s="1"/>
  <c r="J4728"/>
  <c r="L4728" s="1"/>
  <c r="J4732"/>
  <c r="L4732" s="1"/>
  <c r="J4736"/>
  <c r="L4736" s="1"/>
  <c r="J4740"/>
  <c r="L4740" s="1"/>
  <c r="J4744"/>
  <c r="L4744" s="1"/>
  <c r="J4748"/>
  <c r="L4748" s="1"/>
  <c r="J4752"/>
  <c r="L4752" s="1"/>
  <c r="J4756"/>
  <c r="L4756" s="1"/>
  <c r="J4760"/>
  <c r="L4760" s="1"/>
  <c r="J4764"/>
  <c r="L4764" s="1"/>
  <c r="J4768"/>
  <c r="L4768" s="1"/>
  <c r="J4772"/>
  <c r="L4772" s="1"/>
  <c r="J4776"/>
  <c r="L4776" s="1"/>
  <c r="J4780"/>
  <c r="L4780" s="1"/>
  <c r="J4784"/>
  <c r="L4784" s="1"/>
  <c r="J4788"/>
  <c r="L4788" s="1"/>
  <c r="J4792"/>
  <c r="L4792" s="1"/>
  <c r="J4796"/>
  <c r="L4796" s="1"/>
  <c r="J4800"/>
  <c r="L4800" s="1"/>
  <c r="J4804"/>
  <c r="L4804" s="1"/>
  <c r="J4808"/>
  <c r="L4808" s="1"/>
  <c r="J4812"/>
  <c r="L4812" s="1"/>
  <c r="J4816"/>
  <c r="L4816" s="1"/>
  <c r="J4820"/>
  <c r="L4820" s="1"/>
  <c r="J4824"/>
  <c r="L4824" s="1"/>
  <c r="J4828"/>
  <c r="L4828" s="1"/>
  <c r="J4832"/>
  <c r="L4832" s="1"/>
  <c r="J4836"/>
  <c r="L4836" s="1"/>
  <c r="J4840"/>
  <c r="L4840" s="1"/>
  <c r="J4844"/>
  <c r="L4844" s="1"/>
  <c r="J4848"/>
  <c r="L4848" s="1"/>
  <c r="J4852"/>
  <c r="L4852" s="1"/>
  <c r="J4856"/>
  <c r="L4856" s="1"/>
  <c r="J4860"/>
  <c r="L4860" s="1"/>
  <c r="J4864"/>
  <c r="L4864" s="1"/>
  <c r="J4868"/>
  <c r="L4868" s="1"/>
  <c r="J4872"/>
  <c r="L4872" s="1"/>
  <c r="J4876"/>
  <c r="L4876" s="1"/>
  <c r="J4880"/>
  <c r="L4880" s="1"/>
  <c r="J4884"/>
  <c r="L4884" s="1"/>
  <c r="J4888"/>
  <c r="L4888" s="1"/>
  <c r="J4892"/>
  <c r="L4892" s="1"/>
  <c r="J4896"/>
  <c r="L4896" s="1"/>
  <c r="J4900"/>
  <c r="L4900" s="1"/>
  <c r="J4904"/>
  <c r="L4904" s="1"/>
  <c r="J4908"/>
  <c r="L4908" s="1"/>
  <c r="J4912"/>
  <c r="L4912" s="1"/>
  <c r="J4916"/>
  <c r="L4916" s="1"/>
  <c r="J4920"/>
  <c r="L4920" s="1"/>
  <c r="J4924"/>
  <c r="L4924" s="1"/>
  <c r="J4928"/>
  <c r="L4928" s="1"/>
  <c r="J4932"/>
  <c r="L4932" s="1"/>
  <c r="J4936"/>
  <c r="L4936" s="1"/>
  <c r="J4940"/>
  <c r="L4940" s="1"/>
  <c r="J4944"/>
  <c r="L4944" s="1"/>
  <c r="J4948"/>
  <c r="L4948" s="1"/>
  <c r="J4952"/>
  <c r="L4952" s="1"/>
  <c r="J4956"/>
  <c r="L4956" s="1"/>
  <c r="J4960"/>
  <c r="L4960" s="1"/>
  <c r="J4964"/>
  <c r="L4964" s="1"/>
  <c r="J4968"/>
  <c r="L4968" s="1"/>
  <c r="J4972"/>
  <c r="L4972" s="1"/>
  <c r="J4976"/>
  <c r="L4976" s="1"/>
  <c r="J4980"/>
  <c r="L4980" s="1"/>
  <c r="J4984"/>
  <c r="L4984" s="1"/>
  <c r="J4988"/>
  <c r="L4988" s="1"/>
  <c r="J4992"/>
  <c r="L4992" s="1"/>
  <c r="J4996"/>
  <c r="L4996" s="1"/>
  <c r="J5000"/>
  <c r="L5000" s="1"/>
  <c r="J5004"/>
  <c r="L5004" s="1"/>
  <c r="J5008"/>
  <c r="L5008" s="1"/>
  <c r="J5012"/>
  <c r="L5012" s="1"/>
  <c r="J5016"/>
  <c r="L5016" s="1"/>
  <c r="J5020"/>
  <c r="L5020" s="1"/>
  <c r="J5024"/>
  <c r="L5024" s="1"/>
  <c r="J5028"/>
  <c r="L5028" s="1"/>
  <c r="J5032"/>
  <c r="L5032" s="1"/>
  <c r="J5036"/>
  <c r="L5036" s="1"/>
  <c r="J5040"/>
  <c r="L5040" s="1"/>
  <c r="J5044"/>
  <c r="L5044" s="1"/>
  <c r="J5048"/>
  <c r="L5048" s="1"/>
  <c r="J5052"/>
  <c r="L5052" s="1"/>
  <c r="J5056"/>
  <c r="L5056" s="1"/>
  <c r="J5060"/>
  <c r="L5060" s="1"/>
  <c r="J5064"/>
  <c r="L5064" s="1"/>
  <c r="J5068"/>
  <c r="L5068" s="1"/>
  <c r="J5072"/>
  <c r="L5072" s="1"/>
  <c r="J5076"/>
  <c r="L5076" s="1"/>
  <c r="J5080"/>
  <c r="L5080" s="1"/>
  <c r="J5084"/>
  <c r="L5084" s="1"/>
  <c r="J5088"/>
  <c r="L5088" s="1"/>
  <c r="J5092"/>
  <c r="L5092" s="1"/>
  <c r="J5096"/>
  <c r="L5096" s="1"/>
  <c r="J5100"/>
  <c r="L5100" s="1"/>
  <c r="J5104"/>
  <c r="L5104" s="1"/>
  <c r="J5108"/>
  <c r="L5108" s="1"/>
  <c r="J5112"/>
  <c r="L5112" s="1"/>
  <c r="J5116"/>
  <c r="L5116" s="1"/>
  <c r="J5120"/>
  <c r="L5120" s="1"/>
  <c r="J5124"/>
  <c r="L5124" s="1"/>
  <c r="J5128"/>
  <c r="L5128" s="1"/>
  <c r="J5132"/>
  <c r="L5132" s="1"/>
  <c r="J5136"/>
  <c r="L5136" s="1"/>
  <c r="J5140"/>
  <c r="L5140" s="1"/>
  <c r="J5144"/>
  <c r="L5144" s="1"/>
  <c r="J5148"/>
  <c r="L5148" s="1"/>
  <c r="J5152"/>
  <c r="L5152" s="1"/>
  <c r="J5156"/>
  <c r="L5156" s="1"/>
  <c r="J5160"/>
  <c r="L5160" s="1"/>
  <c r="J5164"/>
  <c r="L5164" s="1"/>
  <c r="J5168"/>
  <c r="L5168" s="1"/>
  <c r="J5172"/>
  <c r="L5172" s="1"/>
  <c r="J5176"/>
  <c r="L5176" s="1"/>
  <c r="J5180"/>
  <c r="L5180" s="1"/>
  <c r="J5184"/>
  <c r="L5184" s="1"/>
  <c r="J5188"/>
  <c r="L5188" s="1"/>
  <c r="J5192"/>
  <c r="L5192" s="1"/>
  <c r="J5196"/>
  <c r="L5196" s="1"/>
  <c r="J5200"/>
  <c r="L5200" s="1"/>
  <c r="J5204"/>
  <c r="L5204" s="1"/>
  <c r="J5208"/>
  <c r="L5208" s="1"/>
  <c r="J5212"/>
  <c r="L5212" s="1"/>
  <c r="J5216"/>
  <c r="L5216" s="1"/>
  <c r="J5220"/>
  <c r="L5220" s="1"/>
  <c r="J5224"/>
  <c r="L5224" s="1"/>
  <c r="J5228"/>
  <c r="L5228" s="1"/>
  <c r="J5232"/>
  <c r="L5232" s="1"/>
  <c r="J5236"/>
  <c r="L5236" s="1"/>
  <c r="J5240"/>
  <c r="L5240" s="1"/>
  <c r="J5244"/>
  <c r="L5244" s="1"/>
  <c r="J5248"/>
  <c r="L5248" s="1"/>
  <c r="J5252"/>
  <c r="L5252" s="1"/>
  <c r="J5256"/>
  <c r="L5256" s="1"/>
  <c r="J5260"/>
  <c r="L5260" s="1"/>
  <c r="J5264"/>
  <c r="L5264" s="1"/>
  <c r="J5268"/>
  <c r="L5268" s="1"/>
  <c r="J5272"/>
  <c r="L5272" s="1"/>
  <c r="J5276"/>
  <c r="L5276" s="1"/>
  <c r="J5280"/>
  <c r="L5280" s="1"/>
  <c r="J5284"/>
  <c r="L5284" s="1"/>
  <c r="J5288"/>
  <c r="L5288" s="1"/>
  <c r="J5292"/>
  <c r="L5292" s="1"/>
  <c r="J5296"/>
  <c r="L5296" s="1"/>
  <c r="J5300"/>
  <c r="L5300" s="1"/>
  <c r="J5304"/>
  <c r="L5304" s="1"/>
  <c r="J5308"/>
  <c r="L5308" s="1"/>
  <c r="J5312"/>
  <c r="L5312" s="1"/>
  <c r="J5316"/>
  <c r="L5316" s="1"/>
  <c r="J5320"/>
  <c r="L5320" s="1"/>
  <c r="J5324"/>
  <c r="L5324" s="1"/>
  <c r="J5328"/>
  <c r="L5328" s="1"/>
  <c r="J5332"/>
  <c r="L5332" s="1"/>
  <c r="J5336"/>
  <c r="L5336" s="1"/>
  <c r="J5340"/>
  <c r="L5340" s="1"/>
  <c r="J5344"/>
  <c r="L5344" s="1"/>
  <c r="J5348"/>
  <c r="L5348" s="1"/>
  <c r="J5352"/>
  <c r="L5352" s="1"/>
  <c r="J5356"/>
  <c r="L5356" s="1"/>
  <c r="J5360"/>
  <c r="L5360" s="1"/>
  <c r="J5364"/>
  <c r="L5364" s="1"/>
  <c r="J5368"/>
  <c r="L5368" s="1"/>
  <c r="J5372"/>
  <c r="L5372" s="1"/>
  <c r="J5376"/>
  <c r="L5376" s="1"/>
  <c r="J5380"/>
  <c r="L5380" s="1"/>
  <c r="J5384"/>
  <c r="L5384" s="1"/>
  <c r="J5388"/>
  <c r="L5388" s="1"/>
  <c r="J5392"/>
  <c r="L5392" s="1"/>
  <c r="J5396"/>
  <c r="L5396" s="1"/>
  <c r="J5400"/>
  <c r="L5400" s="1"/>
  <c r="J5404"/>
  <c r="L5404" s="1"/>
  <c r="J5408"/>
  <c r="L5408" s="1"/>
  <c r="J5412"/>
  <c r="L5412" s="1"/>
  <c r="J5416"/>
  <c r="L5416" s="1"/>
  <c r="J5420"/>
  <c r="L5420" s="1"/>
  <c r="J5424"/>
  <c r="L5424" s="1"/>
  <c r="J5428"/>
  <c r="L5428" s="1"/>
  <c r="J5432"/>
  <c r="L5432" s="1"/>
  <c r="J5436"/>
  <c r="L5436" s="1"/>
  <c r="J5440"/>
  <c r="L5440" s="1"/>
  <c r="J5444"/>
  <c r="L5444" s="1"/>
  <c r="J5448"/>
  <c r="L5448" s="1"/>
  <c r="J5452"/>
  <c r="L5452" s="1"/>
  <c r="J5456"/>
  <c r="L5456" s="1"/>
  <c r="J5460"/>
  <c r="L5460" s="1"/>
  <c r="J5464"/>
  <c r="L5464" s="1"/>
  <c r="J5468"/>
  <c r="L5468" s="1"/>
  <c r="J5472"/>
  <c r="L5472" s="1"/>
  <c r="J5476"/>
  <c r="L5476" s="1"/>
  <c r="J5480"/>
  <c r="L5480" s="1"/>
  <c r="J5484"/>
  <c r="L5484" s="1"/>
  <c r="J5488"/>
  <c r="L5488" s="1"/>
  <c r="J5492"/>
  <c r="L5492" s="1"/>
  <c r="J5496"/>
  <c r="L5496" s="1"/>
  <c r="J5500"/>
  <c r="L5500" s="1"/>
  <c r="J5504"/>
  <c r="L5504" s="1"/>
  <c r="J5508"/>
  <c r="L5508" s="1"/>
  <c r="J5512"/>
  <c r="L5512" s="1"/>
  <c r="J5516"/>
  <c r="L5516" s="1"/>
  <c r="J5520"/>
  <c r="L5520" s="1"/>
  <c r="J5524"/>
  <c r="L5524" s="1"/>
  <c r="J5528"/>
  <c r="L5528" s="1"/>
  <c r="J5532"/>
  <c r="L5532" s="1"/>
  <c r="J5536"/>
  <c r="L5536" s="1"/>
  <c r="J5540"/>
  <c r="L5540" s="1"/>
  <c r="J5544"/>
  <c r="L5544" s="1"/>
  <c r="J5548"/>
  <c r="L5548" s="1"/>
  <c r="J5552"/>
  <c r="L5552" s="1"/>
  <c r="J5556"/>
  <c r="L5556" s="1"/>
  <c r="J5560"/>
  <c r="L5560" s="1"/>
  <c r="J5564"/>
  <c r="L5564" s="1"/>
  <c r="J5568"/>
  <c r="L5568" s="1"/>
  <c r="J5572"/>
  <c r="L5572" s="1"/>
  <c r="J5576"/>
  <c r="L5576" s="1"/>
  <c r="J5580"/>
  <c r="L5580" s="1"/>
  <c r="J5584"/>
  <c r="L5584" s="1"/>
  <c r="J5588"/>
  <c r="L5588" s="1"/>
  <c r="J5592"/>
  <c r="L5592" s="1"/>
  <c r="J5596"/>
  <c r="L5596" s="1"/>
  <c r="J5600"/>
  <c r="L5600" s="1"/>
  <c r="J5604"/>
  <c r="L5604" s="1"/>
  <c r="J5608"/>
  <c r="L5608" s="1"/>
  <c r="J5612"/>
  <c r="L5612" s="1"/>
  <c r="J5616"/>
  <c r="L5616" s="1"/>
  <c r="J5620"/>
  <c r="L5620" s="1"/>
  <c r="J5624"/>
  <c r="L5624" s="1"/>
  <c r="J5628"/>
  <c r="L5628" s="1"/>
  <c r="J5632"/>
  <c r="L5632" s="1"/>
  <c r="J5636"/>
  <c r="L5636" s="1"/>
  <c r="J5640"/>
  <c r="L5640" s="1"/>
  <c r="J5644"/>
  <c r="L5644" s="1"/>
  <c r="J5648"/>
  <c r="L5648" s="1"/>
  <c r="J5652"/>
  <c r="L5652" s="1"/>
  <c r="J5656"/>
  <c r="L5656" s="1"/>
  <c r="J5660"/>
  <c r="L5660" s="1"/>
  <c r="J5664"/>
  <c r="L5664" s="1"/>
  <c r="J5668"/>
  <c r="L5668" s="1"/>
  <c r="J5672"/>
  <c r="L5672" s="1"/>
  <c r="J5676"/>
  <c r="L5676" s="1"/>
  <c r="J5680"/>
  <c r="L5680" s="1"/>
  <c r="J5684"/>
  <c r="L5684" s="1"/>
  <c r="J5688"/>
  <c r="L5688" s="1"/>
  <c r="J5692"/>
  <c r="L5692" s="1"/>
  <c r="J5696"/>
  <c r="L5696" s="1"/>
  <c r="J5700"/>
  <c r="L5700" s="1"/>
  <c r="J5704"/>
  <c r="L5704" s="1"/>
  <c r="J5708"/>
  <c r="L5708" s="1"/>
  <c r="J5712"/>
  <c r="L5712" s="1"/>
  <c r="J5716"/>
  <c r="L5716" s="1"/>
  <c r="J5720"/>
  <c r="L5720" s="1"/>
  <c r="J5724"/>
  <c r="L5724" s="1"/>
  <c r="J5728"/>
  <c r="L5728" s="1"/>
  <c r="J5732"/>
  <c r="L5732" s="1"/>
  <c r="J5736"/>
  <c r="L5736" s="1"/>
  <c r="J5740"/>
  <c r="L5740" s="1"/>
  <c r="J5744"/>
  <c r="L5744" s="1"/>
  <c r="J5748"/>
  <c r="L5748" s="1"/>
  <c r="J5752"/>
  <c r="L5752" s="1"/>
  <c r="J5756"/>
  <c r="L5756" s="1"/>
  <c r="J5760"/>
  <c r="L5760" s="1"/>
  <c r="J5764"/>
  <c r="L5764" s="1"/>
  <c r="J5768"/>
  <c r="L5768" s="1"/>
  <c r="J5772"/>
  <c r="L5772" s="1"/>
  <c r="J5776"/>
  <c r="L5776" s="1"/>
  <c r="J5780"/>
  <c r="L5780" s="1"/>
  <c r="J5784"/>
  <c r="L5784" s="1"/>
  <c r="J5788"/>
  <c r="L5788" s="1"/>
  <c r="J5792"/>
  <c r="L5792" s="1"/>
  <c r="J5796"/>
  <c r="L5796" s="1"/>
  <c r="J5800"/>
  <c r="L5800" s="1"/>
  <c r="J5804"/>
  <c r="L5804" s="1"/>
  <c r="J5808"/>
  <c r="L5808" s="1"/>
  <c r="J5812"/>
  <c r="L5812" s="1"/>
  <c r="J5816"/>
  <c r="L5816" s="1"/>
  <c r="J5820"/>
  <c r="L5820" s="1"/>
  <c r="J5824"/>
  <c r="L5824" s="1"/>
  <c r="J5828"/>
  <c r="L5828" s="1"/>
  <c r="J5832"/>
  <c r="L5832" s="1"/>
  <c r="J5836"/>
  <c r="L5836" s="1"/>
  <c r="J5840"/>
  <c r="L5840" s="1"/>
  <c r="J5844"/>
  <c r="L5844" s="1"/>
  <c r="J5848"/>
  <c r="L5848" s="1"/>
  <c r="J5852"/>
  <c r="L5852" s="1"/>
  <c r="J5856"/>
  <c r="L5856" s="1"/>
  <c r="J5860"/>
  <c r="L5860" s="1"/>
  <c r="J5864"/>
  <c r="L5864" s="1"/>
  <c r="J5868"/>
  <c r="L5868" s="1"/>
  <c r="J5872"/>
  <c r="L5872" s="1"/>
  <c r="J5876"/>
  <c r="L5876" s="1"/>
  <c r="J5880"/>
  <c r="L5880" s="1"/>
  <c r="J5884"/>
  <c r="L5884" s="1"/>
  <c r="J5888"/>
  <c r="L5888" s="1"/>
  <c r="J5892"/>
  <c r="L5892" s="1"/>
  <c r="J5896"/>
  <c r="L5896" s="1"/>
  <c r="J5900"/>
  <c r="L5900" s="1"/>
  <c r="J5904"/>
  <c r="L5904" s="1"/>
  <c r="J5908"/>
  <c r="L5908" s="1"/>
  <c r="J5912"/>
  <c r="L5912" s="1"/>
  <c r="J5916"/>
  <c r="L5916" s="1"/>
  <c r="J5920"/>
  <c r="L5920" s="1"/>
  <c r="J5924"/>
  <c r="L5924" s="1"/>
  <c r="J5928"/>
  <c r="L5928" s="1"/>
  <c r="J5932"/>
  <c r="L5932" s="1"/>
  <c r="J5936"/>
  <c r="L5936" s="1"/>
  <c r="J5940"/>
  <c r="L5940" s="1"/>
  <c r="J5944"/>
  <c r="L5944" s="1"/>
  <c r="J5948"/>
  <c r="L5948" s="1"/>
  <c r="J5952"/>
  <c r="L5952" s="1"/>
  <c r="J5956"/>
  <c r="L5956" s="1"/>
  <c r="J5960"/>
  <c r="L5960" s="1"/>
  <c r="J5964"/>
  <c r="L5964" s="1"/>
  <c r="J5968"/>
  <c r="L5968" s="1"/>
  <c r="J5972"/>
  <c r="L5972" s="1"/>
  <c r="J5976"/>
  <c r="L5976" s="1"/>
  <c r="J5980"/>
  <c r="L5980" s="1"/>
  <c r="J5984"/>
  <c r="L5984" s="1"/>
  <c r="J5988"/>
  <c r="L5988" s="1"/>
  <c r="J5992"/>
  <c r="L5992" s="1"/>
  <c r="J5996"/>
  <c r="L5996" s="1"/>
  <c r="J6000"/>
  <c r="L6000" s="1"/>
  <c r="J6004"/>
  <c r="L6004" s="1"/>
  <c r="J6008"/>
  <c r="L6008" s="1"/>
  <c r="J6012"/>
  <c r="L6012" s="1"/>
  <c r="J6016"/>
  <c r="L6016" s="1"/>
  <c r="J6020"/>
  <c r="L6020" s="1"/>
  <c r="J6024"/>
  <c r="L6024" s="1"/>
  <c r="J6028"/>
  <c r="L6028" s="1"/>
  <c r="J6032"/>
  <c r="L6032" s="1"/>
  <c r="J6036"/>
  <c r="L6036" s="1"/>
  <c r="J6040"/>
  <c r="L6040" s="1"/>
  <c r="J6044"/>
  <c r="L6044" s="1"/>
  <c r="J6048"/>
  <c r="L6048" s="1"/>
  <c r="J6052"/>
  <c r="L6052" s="1"/>
  <c r="J6056"/>
  <c r="L6056" s="1"/>
  <c r="J6060"/>
  <c r="L6060" s="1"/>
  <c r="J6064"/>
  <c r="L6064" s="1"/>
  <c r="J6068"/>
  <c r="L6068" s="1"/>
  <c r="J6072"/>
  <c r="L6072" s="1"/>
  <c r="J6076"/>
  <c r="L6076" s="1"/>
  <c r="J6080"/>
  <c r="L6080" s="1"/>
  <c r="J6084"/>
  <c r="L6084" s="1"/>
  <c r="J6088"/>
  <c r="L6088" s="1"/>
  <c r="J6092"/>
  <c r="L6092" s="1"/>
  <c r="J6096"/>
  <c r="L6096" s="1"/>
  <c r="J6100"/>
  <c r="L6100" s="1"/>
  <c r="J6104"/>
  <c r="L6104" s="1"/>
  <c r="J6108"/>
  <c r="L6108" s="1"/>
  <c r="J6112"/>
  <c r="L6112" s="1"/>
  <c r="J6116"/>
  <c r="L6116" s="1"/>
  <c r="J6120"/>
  <c r="L6120" s="1"/>
  <c r="J6124"/>
  <c r="L6124" s="1"/>
  <c r="J6128"/>
  <c r="L6128" s="1"/>
  <c r="J6132"/>
  <c r="L6132" s="1"/>
  <c r="J6136"/>
  <c r="L6136" s="1"/>
  <c r="J6140"/>
  <c r="L6140" s="1"/>
  <c r="J6144"/>
  <c r="L6144" s="1"/>
  <c r="J6148"/>
  <c r="L6148" s="1"/>
  <c r="J6152"/>
  <c r="L6152" s="1"/>
  <c r="J6156"/>
  <c r="L6156" s="1"/>
  <c r="J6160"/>
  <c r="L6160" s="1"/>
  <c r="J6164"/>
  <c r="L6164" s="1"/>
  <c r="J6168"/>
  <c r="L6168" s="1"/>
  <c r="J6172"/>
  <c r="L6172" s="1"/>
  <c r="J6176"/>
  <c r="L6176" s="1"/>
  <c r="J6180"/>
  <c r="L6180" s="1"/>
  <c r="J6184"/>
  <c r="L6184" s="1"/>
  <c r="J6188"/>
  <c r="L6188" s="1"/>
  <c r="J6192"/>
  <c r="L6192" s="1"/>
  <c r="J6196"/>
  <c r="L6196" s="1"/>
  <c r="J6200"/>
  <c r="L6200" s="1"/>
  <c r="J6204"/>
  <c r="L6204" s="1"/>
  <c r="J6208"/>
  <c r="L6208" s="1"/>
  <c r="J6212"/>
  <c r="L6212" s="1"/>
  <c r="J6216"/>
  <c r="L6216" s="1"/>
  <c r="J6220"/>
  <c r="L6220" s="1"/>
  <c r="J6224"/>
  <c r="L6224" s="1"/>
  <c r="J6228"/>
  <c r="L6228" s="1"/>
  <c r="J6232"/>
  <c r="L6232" s="1"/>
  <c r="J6236"/>
  <c r="L6236" s="1"/>
  <c r="J6240"/>
  <c r="L6240" s="1"/>
  <c r="J6244"/>
  <c r="L6244" s="1"/>
  <c r="J6248"/>
  <c r="L6248" s="1"/>
  <c r="J6252"/>
  <c r="L6252" s="1"/>
  <c r="J6256"/>
  <c r="L6256" s="1"/>
  <c r="J6260"/>
  <c r="L6260" s="1"/>
  <c r="J6264"/>
  <c r="L6264" s="1"/>
  <c r="J6268"/>
  <c r="L6268" s="1"/>
  <c r="J6272"/>
  <c r="L6272" s="1"/>
  <c r="J6276"/>
  <c r="L6276" s="1"/>
  <c r="J6280"/>
  <c r="L6280" s="1"/>
  <c r="J6284"/>
  <c r="L6284" s="1"/>
  <c r="J6288"/>
  <c r="L6288" s="1"/>
  <c r="J6292"/>
  <c r="L6292" s="1"/>
  <c r="J6296"/>
  <c r="L6296" s="1"/>
  <c r="J6300"/>
  <c r="L6300" s="1"/>
  <c r="J6304"/>
  <c r="L6304" s="1"/>
  <c r="J6308"/>
  <c r="L6308" s="1"/>
  <c r="J6312"/>
  <c r="L6312" s="1"/>
  <c r="J6316"/>
  <c r="L6316" s="1"/>
  <c r="J6320"/>
  <c r="L6320" s="1"/>
  <c r="J6324"/>
  <c r="L6324" s="1"/>
  <c r="J6328"/>
  <c r="L6328" s="1"/>
  <c r="J6332"/>
  <c r="L6332" s="1"/>
  <c r="J6336"/>
  <c r="L6336" s="1"/>
  <c r="J6340"/>
  <c r="L6340" s="1"/>
  <c r="J6344"/>
  <c r="L6344" s="1"/>
  <c r="J6348"/>
  <c r="L6348" s="1"/>
  <c r="J6352"/>
  <c r="L6352" s="1"/>
  <c r="J6356"/>
  <c r="L6356" s="1"/>
  <c r="J6360"/>
  <c r="L6360" s="1"/>
  <c r="J6364"/>
  <c r="L6364" s="1"/>
  <c r="J6368"/>
  <c r="L6368" s="1"/>
  <c r="J6372"/>
  <c r="L6372" s="1"/>
  <c r="J6376"/>
  <c r="L6376" s="1"/>
  <c r="J6380"/>
  <c r="L6380" s="1"/>
  <c r="J6384"/>
  <c r="L6384" s="1"/>
  <c r="J6388"/>
  <c r="L6388" s="1"/>
  <c r="J6392"/>
  <c r="L6392" s="1"/>
  <c r="J6396"/>
  <c r="L6396" s="1"/>
  <c r="J6400"/>
  <c r="L6400" s="1"/>
  <c r="J6404"/>
  <c r="L6404" s="1"/>
  <c r="J6408"/>
  <c r="L6408" s="1"/>
  <c r="J6412"/>
  <c r="L6412" s="1"/>
  <c r="J6416"/>
  <c r="L6416" s="1"/>
  <c r="J6420"/>
  <c r="L6420" s="1"/>
  <c r="J6424"/>
  <c r="L6424" s="1"/>
  <c r="J6428"/>
  <c r="L6428" s="1"/>
  <c r="J6432"/>
  <c r="L6432" s="1"/>
  <c r="J6436"/>
  <c r="L6436" s="1"/>
  <c r="J6440"/>
  <c r="L6440" s="1"/>
  <c r="J6444"/>
  <c r="L6444" s="1"/>
  <c r="J6448"/>
  <c r="L6448" s="1"/>
  <c r="J6452"/>
  <c r="L6452" s="1"/>
  <c r="J6456"/>
  <c r="L6456" s="1"/>
  <c r="J6460"/>
  <c r="L6460" s="1"/>
  <c r="J6464"/>
  <c r="L6464" s="1"/>
  <c r="J6468"/>
  <c r="L6468" s="1"/>
  <c r="J6472"/>
  <c r="L6472" s="1"/>
  <c r="J6476"/>
  <c r="L6476" s="1"/>
  <c r="J6480"/>
  <c r="L6480" s="1"/>
  <c r="J6484"/>
  <c r="L6484" s="1"/>
  <c r="J6488"/>
  <c r="L6488" s="1"/>
  <c r="J6492"/>
  <c r="L6492" s="1"/>
  <c r="J6496"/>
  <c r="L6496" s="1"/>
  <c r="J6500"/>
  <c r="L6500" s="1"/>
  <c r="J6504"/>
  <c r="L6504" s="1"/>
  <c r="J6508"/>
  <c r="L6508" s="1"/>
  <c r="J6512"/>
  <c r="L6512" s="1"/>
  <c r="J6516"/>
  <c r="L6516" s="1"/>
  <c r="J6520"/>
  <c r="L6520" s="1"/>
  <c r="J6524"/>
  <c r="L6524" s="1"/>
  <c r="J6528"/>
  <c r="L6528" s="1"/>
  <c r="J6532"/>
  <c r="L6532" s="1"/>
  <c r="J6536"/>
  <c r="L6536" s="1"/>
  <c r="J6540"/>
  <c r="L6540" s="1"/>
  <c r="J6544"/>
  <c r="L6544" s="1"/>
  <c r="J6548"/>
  <c r="L6548" s="1"/>
  <c r="J6552"/>
  <c r="L6552" s="1"/>
  <c r="J6556"/>
  <c r="L6556" s="1"/>
  <c r="J6560"/>
  <c r="L6560" s="1"/>
  <c r="J6564"/>
  <c r="L6564" s="1"/>
  <c r="J6568"/>
  <c r="L6568" s="1"/>
  <c r="J6572"/>
  <c r="L6572" s="1"/>
  <c r="J6576"/>
  <c r="L6576" s="1"/>
  <c r="J6580"/>
  <c r="L6580" s="1"/>
  <c r="J6584"/>
  <c r="L6584" s="1"/>
  <c r="J6588"/>
  <c r="L6588" s="1"/>
  <c r="J6592"/>
  <c r="L6592" s="1"/>
  <c r="J6596"/>
  <c r="L6596" s="1"/>
  <c r="J6600"/>
  <c r="L6600" s="1"/>
  <c r="J6604"/>
  <c r="L6604" s="1"/>
  <c r="J6608"/>
  <c r="L6608" s="1"/>
  <c r="J6612"/>
  <c r="L6612" s="1"/>
  <c r="J6616"/>
  <c r="L6616" s="1"/>
  <c r="J6620"/>
  <c r="L6620" s="1"/>
  <c r="J6624"/>
  <c r="L6624" s="1"/>
  <c r="J6628"/>
  <c r="L6628" s="1"/>
  <c r="J6632"/>
  <c r="L6632" s="1"/>
  <c r="J6636"/>
  <c r="L6636" s="1"/>
  <c r="J6640"/>
  <c r="L6640" s="1"/>
  <c r="J6644"/>
  <c r="L6644" s="1"/>
  <c r="J6648"/>
  <c r="L6648" s="1"/>
  <c r="J6652"/>
  <c r="L6652" s="1"/>
  <c r="J6656"/>
  <c r="L6656" s="1"/>
  <c r="J6660"/>
  <c r="L6660" s="1"/>
  <c r="J6664"/>
  <c r="L6664" s="1"/>
  <c r="J6668"/>
  <c r="L6668" s="1"/>
  <c r="J6672"/>
  <c r="L6672" s="1"/>
  <c r="J6676"/>
  <c r="L6676" s="1"/>
  <c r="J6680"/>
  <c r="L6680" s="1"/>
  <c r="J6684"/>
  <c r="L6684" s="1"/>
  <c r="J6688"/>
  <c r="L6688" s="1"/>
  <c r="J6692"/>
  <c r="L6692" s="1"/>
  <c r="J6696"/>
  <c r="L6696" s="1"/>
  <c r="J6700"/>
  <c r="L6700" s="1"/>
  <c r="J6704"/>
  <c r="L6704" s="1"/>
  <c r="J6708"/>
  <c r="L6708" s="1"/>
  <c r="J6712"/>
  <c r="L6712" s="1"/>
  <c r="J6716"/>
  <c r="L6716" s="1"/>
  <c r="J6720"/>
  <c r="L6720" s="1"/>
  <c r="J6724"/>
  <c r="L6724" s="1"/>
  <c r="J6728"/>
  <c r="L6728" s="1"/>
  <c r="J6732"/>
  <c r="L6732" s="1"/>
  <c r="J6736"/>
  <c r="L6736" s="1"/>
  <c r="J6740"/>
  <c r="L6740" s="1"/>
  <c r="J6744"/>
  <c r="L6744" s="1"/>
  <c r="J6748"/>
  <c r="L6748" s="1"/>
  <c r="J6752"/>
  <c r="L6752" s="1"/>
  <c r="J6756"/>
  <c r="L6756" s="1"/>
  <c r="J6760"/>
  <c r="L6760" s="1"/>
  <c r="J6764"/>
  <c r="L6764" s="1"/>
  <c r="J6768"/>
  <c r="L6768" s="1"/>
  <c r="J6772"/>
  <c r="L6772" s="1"/>
  <c r="J6776"/>
  <c r="L6776" s="1"/>
  <c r="J6780"/>
  <c r="L6780" s="1"/>
  <c r="J6784"/>
  <c r="L6784" s="1"/>
  <c r="J6788"/>
  <c r="L6788" s="1"/>
  <c r="J6792"/>
  <c r="L6792" s="1"/>
  <c r="J6796"/>
  <c r="L6796" s="1"/>
  <c r="J6800"/>
  <c r="L6800" s="1"/>
  <c r="J6804"/>
  <c r="L6804" s="1"/>
  <c r="J6808"/>
  <c r="L6808" s="1"/>
  <c r="J6812"/>
  <c r="L6812" s="1"/>
  <c r="J6816"/>
  <c r="L6816" s="1"/>
  <c r="J6820"/>
  <c r="L6820" s="1"/>
  <c r="J6824"/>
  <c r="L6824" s="1"/>
  <c r="J6828"/>
  <c r="L6828" s="1"/>
  <c r="J6832"/>
  <c r="L6832" s="1"/>
  <c r="J6836"/>
  <c r="L6836" s="1"/>
  <c r="J6840"/>
  <c r="L6840" s="1"/>
  <c r="J6844"/>
  <c r="L6844" s="1"/>
  <c r="J6848"/>
  <c r="L6848" s="1"/>
  <c r="J6852"/>
  <c r="L6852" s="1"/>
  <c r="J6856"/>
  <c r="L6856" s="1"/>
  <c r="J6860"/>
  <c r="L6860" s="1"/>
  <c r="J6864"/>
  <c r="L6864" s="1"/>
  <c r="J6868"/>
  <c r="L6868" s="1"/>
  <c r="J6872"/>
  <c r="L6872" s="1"/>
  <c r="J6876"/>
  <c r="L6876" s="1"/>
  <c r="J6880"/>
  <c r="L6880" s="1"/>
  <c r="J6884"/>
  <c r="L6884" s="1"/>
  <c r="J6888"/>
  <c r="L6888" s="1"/>
  <c r="J6892"/>
  <c r="L6892" s="1"/>
  <c r="J6896"/>
  <c r="L6896" s="1"/>
  <c r="J6900"/>
  <c r="L6900" s="1"/>
  <c r="J6904"/>
  <c r="L6904" s="1"/>
  <c r="J6908"/>
  <c r="L6908" s="1"/>
  <c r="J6912"/>
  <c r="L6912" s="1"/>
  <c r="J6916"/>
  <c r="L6916" s="1"/>
  <c r="J6920"/>
  <c r="L6920" s="1"/>
  <c r="J6924"/>
  <c r="L6924" s="1"/>
  <c r="J6928"/>
  <c r="L6928" s="1"/>
  <c r="J6932"/>
  <c r="L6932" s="1"/>
  <c r="J6936"/>
  <c r="L6936" s="1"/>
  <c r="J6940"/>
  <c r="L6940" s="1"/>
  <c r="J6944"/>
  <c r="L6944" s="1"/>
  <c r="J6948"/>
  <c r="L6948" s="1"/>
  <c r="J6952"/>
  <c r="L6952" s="1"/>
  <c r="J6956"/>
  <c r="L6956" s="1"/>
  <c r="J6960"/>
  <c r="L6960" s="1"/>
  <c r="J6964"/>
  <c r="L6964" s="1"/>
  <c r="J6968"/>
  <c r="L6968" s="1"/>
  <c r="J6972"/>
  <c r="L6972" s="1"/>
  <c r="J6976"/>
  <c r="L6976" s="1"/>
  <c r="J6980"/>
  <c r="L6980" s="1"/>
  <c r="J6984"/>
  <c r="L6984" s="1"/>
  <c r="J6988"/>
  <c r="L6988" s="1"/>
  <c r="J6992"/>
  <c r="L6992" s="1"/>
  <c r="J6996"/>
  <c r="L6996" s="1"/>
  <c r="J7000"/>
  <c r="L7000" s="1"/>
  <c r="J7004"/>
  <c r="L7004" s="1"/>
  <c r="J7008"/>
  <c r="L7008" s="1"/>
  <c r="J7012"/>
  <c r="L7012" s="1"/>
  <c r="J7016"/>
  <c r="L7016" s="1"/>
  <c r="J7020"/>
  <c r="L7020" s="1"/>
  <c r="J7024"/>
  <c r="L7024" s="1"/>
  <c r="J7028"/>
  <c r="L7028" s="1"/>
  <c r="J7032"/>
  <c r="L7032" s="1"/>
  <c r="J7036"/>
  <c r="L7036" s="1"/>
  <c r="J7040"/>
  <c r="L7040" s="1"/>
  <c r="J7044"/>
  <c r="L7044" s="1"/>
  <c r="J7048"/>
  <c r="L7048" s="1"/>
  <c r="J7052"/>
  <c r="L7052" s="1"/>
  <c r="J7056"/>
  <c r="L7056" s="1"/>
  <c r="J7060"/>
  <c r="L7060" s="1"/>
  <c r="J7064"/>
  <c r="L7064" s="1"/>
  <c r="J7068"/>
  <c r="L7068" s="1"/>
  <c r="J7072"/>
  <c r="L7072" s="1"/>
  <c r="J7076"/>
  <c r="L7076" s="1"/>
  <c r="J7080"/>
  <c r="L7080" s="1"/>
  <c r="J7084"/>
  <c r="L7084" s="1"/>
  <c r="J7088"/>
  <c r="L7088" s="1"/>
  <c r="J7092"/>
  <c r="L7092" s="1"/>
  <c r="J7096"/>
  <c r="L7096" s="1"/>
  <c r="J7100"/>
  <c r="L7100" s="1"/>
  <c r="J7104"/>
  <c r="L7104" s="1"/>
  <c r="J7108"/>
  <c r="L7108" s="1"/>
  <c r="J7112"/>
  <c r="L7112" s="1"/>
  <c r="J7116"/>
  <c r="L7116" s="1"/>
  <c r="J7120"/>
  <c r="L7120" s="1"/>
  <c r="J7124"/>
  <c r="L7124" s="1"/>
  <c r="J7128"/>
  <c r="L7128" s="1"/>
  <c r="J7132"/>
  <c r="L7132" s="1"/>
  <c r="J7136"/>
  <c r="L7136" s="1"/>
  <c r="J7140"/>
  <c r="L7140" s="1"/>
  <c r="J7144"/>
  <c r="L7144" s="1"/>
  <c r="J7148"/>
  <c r="L7148" s="1"/>
  <c r="J7152"/>
  <c r="L7152" s="1"/>
  <c r="J7156"/>
  <c r="L7156" s="1"/>
  <c r="J7160"/>
  <c r="L7160" s="1"/>
  <c r="J7164"/>
  <c r="L7164" s="1"/>
  <c r="J7168"/>
  <c r="L7168" s="1"/>
  <c r="J7172"/>
  <c r="L7172" s="1"/>
  <c r="J7176"/>
  <c r="L7176" s="1"/>
  <c r="J7180"/>
  <c r="L7180" s="1"/>
  <c r="J7184"/>
  <c r="L7184" s="1"/>
  <c r="J7188"/>
  <c r="L7188" s="1"/>
  <c r="J7192"/>
  <c r="L7192" s="1"/>
  <c r="J7196"/>
  <c r="L7196" s="1"/>
  <c r="J7200"/>
  <c r="L7200" s="1"/>
  <c r="J7204"/>
  <c r="L7204" s="1"/>
  <c r="J7208"/>
  <c r="L7208" s="1"/>
  <c r="J7212"/>
  <c r="L7212" s="1"/>
  <c r="J7216"/>
  <c r="L7216" s="1"/>
  <c r="J7220"/>
  <c r="L7220" s="1"/>
  <c r="J7224"/>
  <c r="L7224" s="1"/>
  <c r="J7228"/>
  <c r="L7228" s="1"/>
  <c r="J7232"/>
  <c r="L7232" s="1"/>
  <c r="J7236"/>
  <c r="L7236" s="1"/>
  <c r="J7240"/>
  <c r="L7240" s="1"/>
  <c r="J7244"/>
  <c r="L7244" s="1"/>
  <c r="J7248"/>
  <c r="L7248" s="1"/>
  <c r="J7252"/>
  <c r="L7252" s="1"/>
  <c r="J7256"/>
  <c r="L7256" s="1"/>
  <c r="J7260"/>
  <c r="L7260" s="1"/>
  <c r="J7264"/>
  <c r="L7264" s="1"/>
  <c r="J7268"/>
  <c r="L7268" s="1"/>
  <c r="J7272"/>
  <c r="L7272" s="1"/>
  <c r="J7276"/>
  <c r="L7276" s="1"/>
  <c r="J7280"/>
  <c r="L7280" s="1"/>
  <c r="J7284"/>
  <c r="L7284" s="1"/>
  <c r="J7288"/>
  <c r="L7288" s="1"/>
  <c r="J7292"/>
  <c r="L7292" s="1"/>
  <c r="J7296"/>
  <c r="L7296" s="1"/>
  <c r="J7300"/>
  <c r="L7300" s="1"/>
  <c r="J7304"/>
  <c r="L7304" s="1"/>
  <c r="J7308"/>
  <c r="L7308" s="1"/>
  <c r="J7312"/>
  <c r="L7312" s="1"/>
  <c r="J7316"/>
  <c r="L7316" s="1"/>
  <c r="J7320"/>
  <c r="L7320" s="1"/>
  <c r="J7324"/>
  <c r="L7324" s="1"/>
  <c r="J7328"/>
  <c r="L7328" s="1"/>
  <c r="J7332"/>
  <c r="L7332" s="1"/>
  <c r="J7336"/>
  <c r="L7336" s="1"/>
  <c r="J7340"/>
  <c r="L7340" s="1"/>
  <c r="J7344"/>
  <c r="L7344" s="1"/>
  <c r="J7348"/>
  <c r="L7348" s="1"/>
  <c r="J7352"/>
  <c r="L7352" s="1"/>
  <c r="J7356"/>
  <c r="L7356" s="1"/>
  <c r="J7360"/>
  <c r="L7360" s="1"/>
  <c r="J7364"/>
  <c r="L7364" s="1"/>
  <c r="J7368"/>
  <c r="L7368" s="1"/>
  <c r="J7372"/>
  <c r="L7372" s="1"/>
  <c r="J7376"/>
  <c r="L7376" s="1"/>
  <c r="J7380"/>
  <c r="L7380" s="1"/>
  <c r="J7384"/>
  <c r="L7384" s="1"/>
  <c r="J7388"/>
  <c r="L7388" s="1"/>
  <c r="J7392"/>
  <c r="L7392" s="1"/>
  <c r="J7396"/>
  <c r="L7396" s="1"/>
  <c r="J7400"/>
  <c r="L7400" s="1"/>
  <c r="J7404"/>
  <c r="L7404" s="1"/>
  <c r="J7408"/>
  <c r="L7408" s="1"/>
  <c r="J7412"/>
  <c r="L7412" s="1"/>
  <c r="J7416"/>
  <c r="L7416" s="1"/>
  <c r="J7420"/>
  <c r="L7420" s="1"/>
  <c r="J7424"/>
  <c r="L7424" s="1"/>
  <c r="J7428"/>
  <c r="L7428" s="1"/>
  <c r="J7432"/>
  <c r="L7432" s="1"/>
  <c r="J7436"/>
  <c r="L7436" s="1"/>
  <c r="J7440"/>
  <c r="L7440" s="1"/>
  <c r="J7444"/>
  <c r="L7444" s="1"/>
  <c r="J7448"/>
  <c r="L7448" s="1"/>
  <c r="J7452"/>
  <c r="L7452" s="1"/>
  <c r="J7456"/>
  <c r="L7456" s="1"/>
  <c r="J7460"/>
  <c r="L7460" s="1"/>
  <c r="J7464"/>
  <c r="L7464" s="1"/>
  <c r="J7468"/>
  <c r="L7468" s="1"/>
  <c r="J7472"/>
  <c r="L7472" s="1"/>
  <c r="J7476"/>
  <c r="L7476" s="1"/>
  <c r="J7480"/>
  <c r="L7480" s="1"/>
  <c r="J7484"/>
  <c r="L7484" s="1"/>
  <c r="J7488"/>
  <c r="L7488" s="1"/>
  <c r="J7492"/>
  <c r="L7492" s="1"/>
  <c r="J7496"/>
  <c r="L7496" s="1"/>
  <c r="J7500"/>
  <c r="L7500" s="1"/>
  <c r="J7504"/>
  <c r="L7504" s="1"/>
  <c r="J7508"/>
  <c r="L7508" s="1"/>
  <c r="J7512"/>
  <c r="L7512" s="1"/>
  <c r="J7516"/>
  <c r="L7516" s="1"/>
  <c r="J7520"/>
  <c r="L7520" s="1"/>
  <c r="J7524"/>
  <c r="L7524" s="1"/>
  <c r="J7528"/>
  <c r="L7528" s="1"/>
  <c r="J7532"/>
  <c r="L7532" s="1"/>
  <c r="J7536"/>
  <c r="L7536" s="1"/>
  <c r="J7540"/>
  <c r="L7540" s="1"/>
  <c r="J7544"/>
  <c r="L7544" s="1"/>
  <c r="J7548"/>
  <c r="L7548" s="1"/>
  <c r="J7552"/>
  <c r="L7552" s="1"/>
  <c r="J7556"/>
  <c r="L7556" s="1"/>
  <c r="J7560"/>
  <c r="L7560" s="1"/>
  <c r="J7564"/>
  <c r="L7564" s="1"/>
  <c r="J7568"/>
  <c r="L7568" s="1"/>
  <c r="J7572"/>
  <c r="L7572" s="1"/>
  <c r="J7576"/>
  <c r="L7576" s="1"/>
  <c r="J7580"/>
  <c r="L7580" s="1"/>
  <c r="J7584"/>
  <c r="L7584" s="1"/>
  <c r="J7588"/>
  <c r="L7588" s="1"/>
  <c r="J7592"/>
  <c r="L7592" s="1"/>
  <c r="J7596"/>
  <c r="L7596" s="1"/>
  <c r="J7600"/>
  <c r="L7600" s="1"/>
  <c r="J7604"/>
  <c r="L7604" s="1"/>
  <c r="J7608"/>
  <c r="L7608" s="1"/>
  <c r="J7612"/>
  <c r="L7612" s="1"/>
  <c r="J7616"/>
  <c r="L7616" s="1"/>
  <c r="J7620"/>
  <c r="L7620" s="1"/>
  <c r="J7624"/>
  <c r="L7624" s="1"/>
  <c r="J7628"/>
  <c r="L7628" s="1"/>
  <c r="J7632"/>
  <c r="L7632" s="1"/>
  <c r="J7636"/>
  <c r="L7636" s="1"/>
  <c r="J7640"/>
  <c r="L7640" s="1"/>
  <c r="J7644"/>
  <c r="L7644" s="1"/>
  <c r="J7648"/>
  <c r="L7648" s="1"/>
  <c r="J7652"/>
  <c r="L7652" s="1"/>
  <c r="J7656"/>
  <c r="L7656" s="1"/>
  <c r="J7660"/>
  <c r="L7660" s="1"/>
  <c r="J7664"/>
  <c r="L7664" s="1"/>
  <c r="J7668"/>
  <c r="L7668" s="1"/>
  <c r="J7672"/>
  <c r="L7672" s="1"/>
  <c r="J7676"/>
  <c r="L7676" s="1"/>
  <c r="J7680"/>
  <c r="L7680" s="1"/>
  <c r="J7684"/>
  <c r="L7684" s="1"/>
  <c r="J7688"/>
  <c r="L7688" s="1"/>
  <c r="J7692"/>
  <c r="L7692" s="1"/>
  <c r="J7696"/>
  <c r="L7696" s="1"/>
  <c r="J7700"/>
  <c r="L7700" s="1"/>
  <c r="J7704"/>
  <c r="L7704" s="1"/>
  <c r="J7708"/>
  <c r="L7708" s="1"/>
  <c r="J7712"/>
  <c r="L7712" s="1"/>
  <c r="J59"/>
  <c r="L59" s="1"/>
  <c r="J63"/>
  <c r="L63" s="1"/>
  <c r="J67"/>
  <c r="L67" s="1"/>
  <c r="J71"/>
  <c r="L71" s="1"/>
  <c r="J75"/>
  <c r="L75" s="1"/>
  <c r="J79"/>
  <c r="L79" s="1"/>
  <c r="J83"/>
  <c r="L83" s="1"/>
  <c r="J87"/>
  <c r="L87" s="1"/>
  <c r="J91"/>
  <c r="L91" s="1"/>
  <c r="J95"/>
  <c r="L95" s="1"/>
  <c r="J99"/>
  <c r="L99" s="1"/>
  <c r="J103"/>
  <c r="L103" s="1"/>
  <c r="J107"/>
  <c r="L107" s="1"/>
  <c r="J111"/>
  <c r="L111" s="1"/>
  <c r="J115"/>
  <c r="L115" s="1"/>
  <c r="J5565"/>
  <c r="L5565" s="1"/>
  <c r="J5577"/>
  <c r="L5577" s="1"/>
  <c r="J5585"/>
  <c r="L5585" s="1"/>
  <c r="J5593"/>
  <c r="L5593" s="1"/>
  <c r="J5601"/>
  <c r="L5601" s="1"/>
  <c r="J5609"/>
  <c r="L5609" s="1"/>
  <c r="J5617"/>
  <c r="L5617" s="1"/>
  <c r="J5627"/>
  <c r="L5627" s="1"/>
  <c r="J5633"/>
  <c r="L5633" s="1"/>
  <c r="J5641"/>
  <c r="L5641" s="1"/>
  <c r="J5649"/>
  <c r="L5649" s="1"/>
  <c r="J5657"/>
  <c r="L5657" s="1"/>
  <c r="J5665"/>
  <c r="L5665" s="1"/>
  <c r="J5671"/>
  <c r="L5671" s="1"/>
  <c r="J5681"/>
  <c r="L5681" s="1"/>
  <c r="J5689"/>
  <c r="L5689" s="1"/>
  <c r="J5697"/>
  <c r="L5697" s="1"/>
  <c r="J5703"/>
  <c r="L5703" s="1"/>
  <c r="J5711"/>
  <c r="L5711" s="1"/>
  <c r="J5719"/>
  <c r="L5719" s="1"/>
  <c r="L5721"/>
  <c r="J5725"/>
  <c r="L5725" s="1"/>
  <c r="J5735"/>
  <c r="L5735" s="1"/>
  <c r="J5743"/>
  <c r="L5743" s="1"/>
  <c r="J5751"/>
  <c r="L5751" s="1"/>
  <c r="J5759"/>
  <c r="L5759" s="1"/>
  <c r="J5765"/>
  <c r="L5765" s="1"/>
  <c r="J5773"/>
  <c r="L5773" s="1"/>
  <c r="J5781"/>
  <c r="L5781" s="1"/>
  <c r="J5789"/>
  <c r="L5789" s="1"/>
  <c r="J5797"/>
  <c r="L5797" s="1"/>
  <c r="J5803"/>
  <c r="L5803" s="1"/>
  <c r="J5813"/>
  <c r="L5813" s="1"/>
  <c r="J5821"/>
  <c r="L5821" s="1"/>
  <c r="J5827"/>
  <c r="L5827" s="1"/>
  <c r="J5835"/>
  <c r="L5835" s="1"/>
  <c r="J5843"/>
  <c r="L5843" s="1"/>
  <c r="J5851"/>
  <c r="L5851" s="1"/>
  <c r="J5857"/>
  <c r="L5857" s="1"/>
  <c r="J5865"/>
  <c r="L5865" s="1"/>
  <c r="L5871"/>
  <c r="J5875"/>
  <c r="L5875" s="1"/>
  <c r="J5883"/>
  <c r="L5883" s="1"/>
  <c r="J5891"/>
  <c r="L5891" s="1"/>
  <c r="J5899"/>
  <c r="L5899" s="1"/>
  <c r="J5907"/>
  <c r="L5907" s="1"/>
  <c r="J5915"/>
  <c r="L5915" s="1"/>
  <c r="J5923"/>
  <c r="L5923" s="1"/>
  <c r="J5931"/>
  <c r="L5931" s="1"/>
  <c r="J5941"/>
  <c r="L5941" s="1"/>
  <c r="J5947"/>
  <c r="L5947" s="1"/>
  <c r="J5955"/>
  <c r="L5955" s="1"/>
  <c r="J5961"/>
  <c r="L5961" s="1"/>
  <c r="J5969"/>
  <c r="L5969" s="1"/>
  <c r="J5977"/>
  <c r="L5977" s="1"/>
  <c r="J5985"/>
  <c r="L5985" s="1"/>
  <c r="J5993"/>
  <c r="L5993" s="1"/>
  <c r="J6003"/>
  <c r="L6003" s="1"/>
  <c r="J6011"/>
  <c r="L6011" s="1"/>
  <c r="J6019"/>
  <c r="L6019" s="1"/>
  <c r="J6027"/>
  <c r="L6027" s="1"/>
  <c r="J6035"/>
  <c r="L6035" s="1"/>
  <c r="J6043"/>
  <c r="L6043" s="1"/>
  <c r="J6051"/>
  <c r="L6051" s="1"/>
  <c r="J6061"/>
  <c r="L6061" s="1"/>
  <c r="J6069"/>
  <c r="L6069" s="1"/>
  <c r="J6077"/>
  <c r="L6077" s="1"/>
  <c r="J6085"/>
  <c r="L6085" s="1"/>
  <c r="J6093"/>
  <c r="L6093" s="1"/>
  <c r="J6103"/>
  <c r="L6103" s="1"/>
  <c r="J6111"/>
  <c r="L6111" s="1"/>
  <c r="J6119"/>
  <c r="L6119" s="1"/>
  <c r="J6127"/>
  <c r="L6127" s="1"/>
  <c r="J6135"/>
  <c r="L6135" s="1"/>
  <c r="J6143"/>
  <c r="L6143" s="1"/>
  <c r="J6151"/>
  <c r="L6151" s="1"/>
  <c r="J6159"/>
  <c r="L6159" s="1"/>
  <c r="J6167"/>
  <c r="L6167" s="1"/>
  <c r="J6173"/>
  <c r="L6173" s="1"/>
  <c r="J6183"/>
  <c r="L6183" s="1"/>
  <c r="J6191"/>
  <c r="L6191" s="1"/>
  <c r="J6199"/>
  <c r="L6199" s="1"/>
  <c r="J6207"/>
  <c r="L6207" s="1"/>
  <c r="J6213"/>
  <c r="L6213" s="1"/>
  <c r="J6221"/>
  <c r="L6221" s="1"/>
  <c r="J6229"/>
  <c r="L6229" s="1"/>
  <c r="J6237"/>
  <c r="L6237" s="1"/>
  <c r="J6245"/>
  <c r="L6245" s="1"/>
  <c r="J6253"/>
  <c r="L6253" s="1"/>
  <c r="J6257"/>
  <c r="L6257" s="1"/>
  <c r="J6261"/>
  <c r="L6261" s="1"/>
  <c r="J6265"/>
  <c r="L6265" s="1"/>
  <c r="J6269"/>
  <c r="L6269" s="1"/>
  <c r="J6273"/>
  <c r="L6273" s="1"/>
  <c r="J6277"/>
  <c r="L6277" s="1"/>
  <c r="J6281"/>
  <c r="L6281" s="1"/>
  <c r="J6285"/>
  <c r="L6285" s="1"/>
  <c r="J6289"/>
  <c r="L6289" s="1"/>
  <c r="J6293"/>
  <c r="L6293" s="1"/>
  <c r="J6297"/>
  <c r="L6297" s="1"/>
  <c r="J6301"/>
  <c r="L6301" s="1"/>
  <c r="J6305"/>
  <c r="L6305" s="1"/>
  <c r="J6309"/>
  <c r="L6309" s="1"/>
  <c r="J6313"/>
  <c r="L6313" s="1"/>
  <c r="J6317"/>
  <c r="L6317" s="1"/>
  <c r="J6321"/>
  <c r="L6321" s="1"/>
  <c r="J6325"/>
  <c r="L6325" s="1"/>
  <c r="J6329"/>
  <c r="L6329" s="1"/>
  <c r="J6333"/>
  <c r="L6333" s="1"/>
  <c r="J6337"/>
  <c r="L6337" s="1"/>
  <c r="J6341"/>
  <c r="L6341" s="1"/>
  <c r="J6345"/>
  <c r="L6345" s="1"/>
  <c r="J6349"/>
  <c r="L6349" s="1"/>
  <c r="J6353"/>
  <c r="L6353" s="1"/>
  <c r="J6357"/>
  <c r="L6357" s="1"/>
  <c r="J6361"/>
  <c r="L6361" s="1"/>
  <c r="J6365"/>
  <c r="L6365" s="1"/>
  <c r="J6369"/>
  <c r="L6369" s="1"/>
  <c r="J6373"/>
  <c r="L6373" s="1"/>
  <c r="J6377"/>
  <c r="L6377" s="1"/>
  <c r="J6381"/>
  <c r="L6381" s="1"/>
  <c r="J6385"/>
  <c r="L6385" s="1"/>
  <c r="J6389"/>
  <c r="L6389" s="1"/>
  <c r="J6393"/>
  <c r="L6393" s="1"/>
  <c r="J6397"/>
  <c r="L6397" s="1"/>
  <c r="J6401"/>
  <c r="L6401" s="1"/>
  <c r="J6405"/>
  <c r="L6405" s="1"/>
  <c r="J6409"/>
  <c r="L6409" s="1"/>
  <c r="J6413"/>
  <c r="L6413" s="1"/>
  <c r="J6417"/>
  <c r="L6417" s="1"/>
  <c r="J6421"/>
  <c r="L6421" s="1"/>
  <c r="J6425"/>
  <c r="L6425" s="1"/>
  <c r="J6429"/>
  <c r="L6429" s="1"/>
  <c r="J6433"/>
  <c r="L6433" s="1"/>
  <c r="J6437"/>
  <c r="L6437" s="1"/>
  <c r="J6441"/>
  <c r="L6441" s="1"/>
  <c r="J6445"/>
  <c r="L6445" s="1"/>
  <c r="J6449"/>
  <c r="L6449" s="1"/>
  <c r="J6453"/>
  <c r="L6453" s="1"/>
  <c r="J6457"/>
  <c r="L6457" s="1"/>
  <c r="J6461"/>
  <c r="L6461" s="1"/>
  <c r="J6465"/>
  <c r="L6465" s="1"/>
  <c r="J6250"/>
  <c r="L6250" s="1"/>
  <c r="J8134"/>
  <c r="L8134" s="1"/>
  <c r="J8138"/>
  <c r="L8138" s="1"/>
  <c r="J8142"/>
  <c r="L8142" s="1"/>
  <c r="J8146"/>
  <c r="L8146" s="1"/>
  <c r="J6469"/>
  <c r="L6469" s="1"/>
  <c r="J6473"/>
  <c r="L6473" s="1"/>
  <c r="J6477"/>
  <c r="L6477" s="1"/>
  <c r="J6481"/>
  <c r="L6481" s="1"/>
  <c r="J6485"/>
  <c r="L6485" s="1"/>
  <c r="J6489"/>
  <c r="L6489" s="1"/>
  <c r="J6493"/>
  <c r="L6493" s="1"/>
  <c r="J6497"/>
  <c r="L6497" s="1"/>
  <c r="J6501"/>
  <c r="L6501" s="1"/>
  <c r="J6505"/>
  <c r="L6505" s="1"/>
  <c r="J6509"/>
  <c r="L6509" s="1"/>
  <c r="J6513"/>
  <c r="L6513" s="1"/>
  <c r="J6517"/>
  <c r="L6517" s="1"/>
  <c r="J6521"/>
  <c r="L6521" s="1"/>
  <c r="J6525"/>
  <c r="L6525" s="1"/>
  <c r="J6529"/>
  <c r="L6529" s="1"/>
  <c r="J6533"/>
  <c r="L6533" s="1"/>
  <c r="J6537"/>
  <c r="L6537" s="1"/>
  <c r="J6541"/>
  <c r="L6541" s="1"/>
  <c r="J6545"/>
  <c r="L6545" s="1"/>
  <c r="J6549"/>
  <c r="L6549" s="1"/>
  <c r="J6553"/>
  <c r="L6553" s="1"/>
  <c r="J6557"/>
  <c r="L6557" s="1"/>
  <c r="J6561"/>
  <c r="L6561" s="1"/>
  <c r="J6565"/>
  <c r="L6565" s="1"/>
  <c r="J6569"/>
  <c r="L6569" s="1"/>
  <c r="J6573"/>
  <c r="L6573" s="1"/>
  <c r="J6577"/>
  <c r="L6577" s="1"/>
  <c r="J6581"/>
  <c r="L6581" s="1"/>
  <c r="J6585"/>
  <c r="L6585" s="1"/>
  <c r="J6589"/>
  <c r="L6589" s="1"/>
  <c r="J6593"/>
  <c r="L6593" s="1"/>
  <c r="J6597"/>
  <c r="L6597" s="1"/>
  <c r="J6601"/>
  <c r="L6601" s="1"/>
  <c r="J6605"/>
  <c r="L6605" s="1"/>
  <c r="J6609"/>
  <c r="L6609" s="1"/>
  <c r="J6613"/>
  <c r="L6613" s="1"/>
  <c r="J6617"/>
  <c r="L6617" s="1"/>
  <c r="J6621"/>
  <c r="L6621" s="1"/>
  <c r="J6625"/>
  <c r="L6625" s="1"/>
  <c r="J6629"/>
  <c r="L6629" s="1"/>
  <c r="J6633"/>
  <c r="L6633" s="1"/>
  <c r="J6637"/>
  <c r="L6637" s="1"/>
  <c r="J6641"/>
  <c r="L6641" s="1"/>
  <c r="J6645"/>
  <c r="L6645" s="1"/>
  <c r="J6649"/>
  <c r="L6649" s="1"/>
  <c r="J6653"/>
  <c r="L6653" s="1"/>
  <c r="J6657"/>
  <c r="L6657" s="1"/>
  <c r="J6661"/>
  <c r="L6661" s="1"/>
  <c r="J6665"/>
  <c r="L6665" s="1"/>
  <c r="J6669"/>
  <c r="L6669" s="1"/>
  <c r="J6673"/>
  <c r="L6673" s="1"/>
  <c r="J6677"/>
  <c r="L6677" s="1"/>
  <c r="J6681"/>
  <c r="L6681" s="1"/>
  <c r="J6685"/>
  <c r="L6685" s="1"/>
  <c r="J6689"/>
  <c r="L6689" s="1"/>
  <c r="J6693"/>
  <c r="L6693" s="1"/>
  <c r="J6697"/>
  <c r="L6697" s="1"/>
  <c r="J6701"/>
  <c r="L6701" s="1"/>
  <c r="J6705"/>
  <c r="L6705" s="1"/>
  <c r="J6709"/>
  <c r="L6709" s="1"/>
  <c r="J6713"/>
  <c r="L6713" s="1"/>
  <c r="J6717"/>
  <c r="L6717" s="1"/>
  <c r="J6721"/>
  <c r="L6721" s="1"/>
  <c r="J6725"/>
  <c r="L6725" s="1"/>
  <c r="J6729"/>
  <c r="L6729" s="1"/>
  <c r="J6733"/>
  <c r="L6733" s="1"/>
  <c r="J6737"/>
  <c r="L6737" s="1"/>
  <c r="J6741"/>
  <c r="L6741" s="1"/>
  <c r="J6745"/>
  <c r="L6745" s="1"/>
  <c r="J6749"/>
  <c r="L6749" s="1"/>
  <c r="J6753"/>
  <c r="L6753" s="1"/>
  <c r="J6757"/>
  <c r="L6757" s="1"/>
  <c r="J6761"/>
  <c r="L6761" s="1"/>
  <c r="J6765"/>
  <c r="L6765" s="1"/>
  <c r="J6769"/>
  <c r="L6769" s="1"/>
  <c r="J6773"/>
  <c r="L6773" s="1"/>
  <c r="J6777"/>
  <c r="L6777" s="1"/>
  <c r="J6781"/>
  <c r="L6781" s="1"/>
  <c r="J6785"/>
  <c r="L6785" s="1"/>
  <c r="J6789"/>
  <c r="L6789" s="1"/>
  <c r="J6793"/>
  <c r="L6793" s="1"/>
  <c r="J6797"/>
  <c r="L6797" s="1"/>
  <c r="J6801"/>
  <c r="L6801" s="1"/>
  <c r="J6805"/>
  <c r="L6805" s="1"/>
  <c r="J6809"/>
  <c r="L6809" s="1"/>
  <c r="J6813"/>
  <c r="L6813" s="1"/>
  <c r="J6817"/>
  <c r="L6817" s="1"/>
  <c r="J6821"/>
  <c r="L6821" s="1"/>
  <c r="J6825"/>
  <c r="L6825" s="1"/>
  <c r="J6829"/>
  <c r="L6829" s="1"/>
  <c r="J6833"/>
  <c r="L6833" s="1"/>
  <c r="J6837"/>
  <c r="L6837" s="1"/>
  <c r="J6841"/>
  <c r="L6841" s="1"/>
  <c r="J6845"/>
  <c r="L6845" s="1"/>
  <c r="J6849"/>
  <c r="L6849" s="1"/>
  <c r="J6853"/>
  <c r="L6853" s="1"/>
  <c r="J6857"/>
  <c r="L6857" s="1"/>
  <c r="J6861"/>
  <c r="L6861" s="1"/>
  <c r="J6865"/>
  <c r="L6865" s="1"/>
  <c r="J6869"/>
  <c r="L6869" s="1"/>
  <c r="J6873"/>
  <c r="L6873" s="1"/>
  <c r="J6877"/>
  <c r="L6877" s="1"/>
  <c r="J6881"/>
  <c r="L6881" s="1"/>
  <c r="J6885"/>
  <c r="L6885" s="1"/>
  <c r="J6889"/>
  <c r="L6889" s="1"/>
  <c r="J6893"/>
  <c r="L6893" s="1"/>
  <c r="J6897"/>
  <c r="L6897" s="1"/>
  <c r="J6901"/>
  <c r="L6901" s="1"/>
  <c r="J6905"/>
  <c r="L6905" s="1"/>
  <c r="J6909"/>
  <c r="L6909" s="1"/>
  <c r="J6913"/>
  <c r="L6913" s="1"/>
  <c r="J6917"/>
  <c r="L6917" s="1"/>
  <c r="J6921"/>
  <c r="L6921" s="1"/>
  <c r="J6925"/>
  <c r="L6925" s="1"/>
  <c r="J6929"/>
  <c r="L6929" s="1"/>
  <c r="J6933"/>
  <c r="L6933" s="1"/>
  <c r="J6937"/>
  <c r="L6937" s="1"/>
  <c r="J6941"/>
  <c r="L6941" s="1"/>
  <c r="J6945"/>
  <c r="L6945" s="1"/>
  <c r="J6949"/>
  <c r="L6949" s="1"/>
  <c r="J6953"/>
  <c r="L6953" s="1"/>
  <c r="J6957"/>
  <c r="L6957" s="1"/>
  <c r="J6961"/>
  <c r="L6961" s="1"/>
  <c r="J6965"/>
  <c r="L6965" s="1"/>
  <c r="J6969"/>
  <c r="L6969" s="1"/>
  <c r="J6973"/>
  <c r="L6973" s="1"/>
  <c r="J6977"/>
  <c r="L6977" s="1"/>
  <c r="J6981"/>
  <c r="L6981" s="1"/>
  <c r="J6985"/>
  <c r="L6985" s="1"/>
  <c r="J6989"/>
  <c r="L6989" s="1"/>
  <c r="J6993"/>
  <c r="L6993" s="1"/>
  <c r="J6997"/>
  <c r="L6997" s="1"/>
  <c r="J7001"/>
  <c r="L7001" s="1"/>
  <c r="J7005"/>
  <c r="L7005" s="1"/>
  <c r="J7009"/>
  <c r="L7009" s="1"/>
  <c r="J7013"/>
  <c r="L7013" s="1"/>
  <c r="J7017"/>
  <c r="L7017" s="1"/>
  <c r="J7021"/>
  <c r="L7021" s="1"/>
  <c r="J7025"/>
  <c r="L7025" s="1"/>
  <c r="J7029"/>
  <c r="L7029" s="1"/>
  <c r="J7033"/>
  <c r="L7033" s="1"/>
  <c r="J7037"/>
  <c r="L7037" s="1"/>
  <c r="J7041"/>
  <c r="L7041" s="1"/>
  <c r="J7045"/>
  <c r="L7045" s="1"/>
  <c r="J7049"/>
  <c r="L7049" s="1"/>
  <c r="J7053"/>
  <c r="L7053" s="1"/>
  <c r="J7057"/>
  <c r="L7057" s="1"/>
  <c r="J7061"/>
  <c r="L7061" s="1"/>
  <c r="J7065"/>
  <c r="L7065" s="1"/>
  <c r="J7069"/>
  <c r="L7069" s="1"/>
  <c r="J7073"/>
  <c r="L7073" s="1"/>
  <c r="J7077"/>
  <c r="L7077" s="1"/>
  <c r="J7081"/>
  <c r="L7081" s="1"/>
  <c r="J7085"/>
  <c r="L7085" s="1"/>
  <c r="J7089"/>
  <c r="L7089" s="1"/>
  <c r="J7093"/>
  <c r="L7093" s="1"/>
  <c r="J7097"/>
  <c r="L7097" s="1"/>
  <c r="J7101"/>
  <c r="L7101" s="1"/>
  <c r="J7105"/>
  <c r="L7105" s="1"/>
  <c r="J7109"/>
  <c r="L7109" s="1"/>
  <c r="J7113"/>
  <c r="L7113" s="1"/>
  <c r="J7117"/>
  <c r="L7117" s="1"/>
  <c r="J7121"/>
  <c r="L7121" s="1"/>
  <c r="J7125"/>
  <c r="L7125" s="1"/>
  <c r="J7129"/>
  <c r="L7129" s="1"/>
  <c r="J7133"/>
  <c r="L7133" s="1"/>
  <c r="J7137"/>
  <c r="L7137" s="1"/>
  <c r="J7141"/>
  <c r="L7141" s="1"/>
  <c r="J7145"/>
  <c r="L7145" s="1"/>
  <c r="J7149"/>
  <c r="L7149" s="1"/>
  <c r="J7153"/>
  <c r="L7153" s="1"/>
  <c r="J7157"/>
  <c r="L7157" s="1"/>
  <c r="J7161"/>
  <c r="L7161" s="1"/>
  <c r="J7165"/>
  <c r="L7165" s="1"/>
  <c r="J7169"/>
  <c r="L7169" s="1"/>
  <c r="J7173"/>
  <c r="L7173" s="1"/>
  <c r="J7177"/>
  <c r="L7177" s="1"/>
  <c r="J7181"/>
  <c r="L7181" s="1"/>
  <c r="J7185"/>
  <c r="L7185" s="1"/>
  <c r="J7189"/>
  <c r="L7189" s="1"/>
  <c r="J7193"/>
  <c r="L7193" s="1"/>
  <c r="J7197"/>
  <c r="L7197" s="1"/>
  <c r="J7201"/>
  <c r="L7201" s="1"/>
  <c r="J7205"/>
  <c r="L7205" s="1"/>
  <c r="J7209"/>
  <c r="L7209" s="1"/>
  <c r="J7213"/>
  <c r="L7213" s="1"/>
  <c r="J7217"/>
  <c r="L7217" s="1"/>
  <c r="J7221"/>
  <c r="L7221" s="1"/>
  <c r="J7225"/>
  <c r="L7225" s="1"/>
  <c r="J7229"/>
  <c r="L7229" s="1"/>
  <c r="J7233"/>
  <c r="L7233" s="1"/>
  <c r="J7237"/>
  <c r="L7237" s="1"/>
  <c r="J7241"/>
  <c r="L7241" s="1"/>
  <c r="J7245"/>
  <c r="L7245" s="1"/>
  <c r="J7249"/>
  <c r="L7249" s="1"/>
  <c r="J7253"/>
  <c r="L7253" s="1"/>
  <c r="J7257"/>
  <c r="L7257" s="1"/>
  <c r="J7261"/>
  <c r="L7261" s="1"/>
  <c r="J7265"/>
  <c r="L7265" s="1"/>
  <c r="J7269"/>
  <c r="L7269" s="1"/>
  <c r="J7273"/>
  <c r="L7273" s="1"/>
  <c r="J7277"/>
  <c r="L7277" s="1"/>
  <c r="J7281"/>
  <c r="L7281" s="1"/>
  <c r="J7285"/>
  <c r="L7285" s="1"/>
  <c r="J7289"/>
  <c r="L7289" s="1"/>
  <c r="J7293"/>
  <c r="L7293" s="1"/>
  <c r="J7297"/>
  <c r="L7297" s="1"/>
  <c r="J7301"/>
  <c r="L7301" s="1"/>
  <c r="J7305"/>
  <c r="L7305" s="1"/>
  <c r="J7309"/>
  <c r="L7309" s="1"/>
  <c r="J7313"/>
  <c r="L7313" s="1"/>
  <c r="J7317"/>
  <c r="L7317" s="1"/>
  <c r="J7321"/>
  <c r="L7321" s="1"/>
  <c r="J7325"/>
  <c r="L7325" s="1"/>
  <c r="J7329"/>
  <c r="L7329" s="1"/>
  <c r="J7333"/>
  <c r="L7333" s="1"/>
  <c r="J7337"/>
  <c r="L7337" s="1"/>
  <c r="J7341"/>
  <c r="L7341" s="1"/>
  <c r="J7345"/>
  <c r="L7345" s="1"/>
  <c r="J7349"/>
  <c r="L7349" s="1"/>
  <c r="J7353"/>
  <c r="L7353" s="1"/>
  <c r="J7357"/>
  <c r="L7357" s="1"/>
  <c r="J7361"/>
  <c r="L7361" s="1"/>
  <c r="J7365"/>
  <c r="L7365" s="1"/>
  <c r="J7369"/>
  <c r="L7369" s="1"/>
  <c r="J7373"/>
  <c r="L7373" s="1"/>
  <c r="J7377"/>
  <c r="L7377" s="1"/>
  <c r="J7381"/>
  <c r="L7381" s="1"/>
  <c r="J7385"/>
  <c r="L7385" s="1"/>
  <c r="J7389"/>
  <c r="L7389" s="1"/>
  <c r="J7393"/>
  <c r="L7393" s="1"/>
  <c r="J7397"/>
  <c r="L7397" s="1"/>
  <c r="J7401"/>
  <c r="L7401" s="1"/>
  <c r="J7405"/>
  <c r="L7405" s="1"/>
  <c r="J7409"/>
  <c r="L7409" s="1"/>
  <c r="J7413"/>
  <c r="L7413" s="1"/>
  <c r="J7417"/>
  <c r="L7417" s="1"/>
  <c r="J7421"/>
  <c r="L7421" s="1"/>
  <c r="J7425"/>
  <c r="L7425" s="1"/>
  <c r="J7429"/>
  <c r="L7429" s="1"/>
  <c r="J7433"/>
  <c r="L7433" s="1"/>
  <c r="J7437"/>
  <c r="L7437" s="1"/>
  <c r="J7441"/>
  <c r="L7441" s="1"/>
  <c r="J7445"/>
  <c r="L7445" s="1"/>
  <c r="J7449"/>
  <c r="L7449" s="1"/>
  <c r="J7453"/>
  <c r="L7453" s="1"/>
  <c r="J7457"/>
  <c r="L7457" s="1"/>
  <c r="J7461"/>
  <c r="L7461" s="1"/>
  <c r="J7465"/>
  <c r="L7465" s="1"/>
  <c r="J7469"/>
  <c r="L7469" s="1"/>
  <c r="J7473"/>
  <c r="L7473" s="1"/>
  <c r="J7477"/>
  <c r="L7477" s="1"/>
  <c r="J7481"/>
  <c r="L7481" s="1"/>
  <c r="J7485"/>
  <c r="L7485" s="1"/>
  <c r="J7489"/>
  <c r="L7489" s="1"/>
  <c r="J7493"/>
  <c r="L7493" s="1"/>
  <c r="J7497"/>
  <c r="L7497" s="1"/>
  <c r="J7501"/>
  <c r="L7501" s="1"/>
  <c r="J7505"/>
  <c r="L7505" s="1"/>
  <c r="J7509"/>
  <c r="L7509" s="1"/>
  <c r="J7513"/>
  <c r="L7513" s="1"/>
  <c r="J7517"/>
  <c r="L7517" s="1"/>
  <c r="J7521"/>
  <c r="L7521" s="1"/>
  <c r="J7525"/>
  <c r="L7525" s="1"/>
  <c r="J7529"/>
  <c r="L7529" s="1"/>
  <c r="J7533"/>
  <c r="L7533" s="1"/>
  <c r="J7537"/>
  <c r="L7537" s="1"/>
  <c r="J7541"/>
  <c r="L7541" s="1"/>
  <c r="J7545"/>
  <c r="L7545" s="1"/>
  <c r="J7549"/>
  <c r="L7549" s="1"/>
  <c r="J7553"/>
  <c r="L7553" s="1"/>
  <c r="J7557"/>
  <c r="L7557" s="1"/>
  <c r="J7561"/>
  <c r="L7561" s="1"/>
  <c r="J7565"/>
  <c r="L7565" s="1"/>
  <c r="J7569"/>
  <c r="L7569" s="1"/>
  <c r="J7573"/>
  <c r="L7573" s="1"/>
  <c r="J7577"/>
  <c r="L7577" s="1"/>
  <c r="J7581"/>
  <c r="L7581" s="1"/>
  <c r="J7585"/>
  <c r="L7585" s="1"/>
  <c r="J7589"/>
  <c r="L7589" s="1"/>
  <c r="J7593"/>
  <c r="L7593" s="1"/>
  <c r="J7597"/>
  <c r="L7597" s="1"/>
  <c r="J7601"/>
  <c r="L7601" s="1"/>
  <c r="J7605"/>
  <c r="L7605" s="1"/>
  <c r="J7609"/>
  <c r="L7609" s="1"/>
  <c r="J7613"/>
  <c r="L7613" s="1"/>
  <c r="J7617"/>
  <c r="L7617" s="1"/>
  <c r="J7621"/>
  <c r="L7621" s="1"/>
  <c r="J7625"/>
  <c r="L7625" s="1"/>
  <c r="J7629"/>
  <c r="L7629" s="1"/>
  <c r="J7633"/>
  <c r="L7633" s="1"/>
  <c r="J7637"/>
  <c r="L7637" s="1"/>
  <c r="J7641"/>
  <c r="L7641" s="1"/>
  <c r="J7645"/>
  <c r="L7645" s="1"/>
  <c r="J7649"/>
  <c r="L7649" s="1"/>
  <c r="J7653"/>
  <c r="L7653" s="1"/>
  <c r="J7657"/>
  <c r="L7657" s="1"/>
  <c r="J7661"/>
  <c r="L7661" s="1"/>
  <c r="J7665"/>
  <c r="L7665" s="1"/>
  <c r="J7669"/>
  <c r="L7669" s="1"/>
  <c r="J7673"/>
  <c r="L7673" s="1"/>
  <c r="J7677"/>
  <c r="L7677" s="1"/>
  <c r="J7681"/>
  <c r="L7681" s="1"/>
  <c r="J7685"/>
  <c r="L7685" s="1"/>
  <c r="J7689"/>
  <c r="L7689" s="1"/>
  <c r="J7693"/>
  <c r="L7693" s="1"/>
  <c r="J7697"/>
  <c r="L7697" s="1"/>
  <c r="J7701"/>
  <c r="L7701" s="1"/>
  <c r="J7705"/>
  <c r="L7705" s="1"/>
  <c r="J7709"/>
  <c r="L7709" s="1"/>
  <c r="J7713"/>
  <c r="L7713" s="1"/>
  <c r="J7717"/>
  <c r="L7717" s="1"/>
  <c r="J7721"/>
  <c r="L7721" s="1"/>
  <c r="J7725"/>
  <c r="L7725" s="1"/>
  <c r="J7729"/>
  <c r="L7729" s="1"/>
  <c r="J7733"/>
  <c r="L7733" s="1"/>
  <c r="J7737"/>
  <c r="L7737" s="1"/>
  <c r="J7741"/>
  <c r="L7741" s="1"/>
  <c r="J7745"/>
  <c r="L7745" s="1"/>
  <c r="J7749"/>
  <c r="L7749" s="1"/>
  <c r="J7753"/>
  <c r="L7753" s="1"/>
  <c r="J7757"/>
  <c r="L7757" s="1"/>
  <c r="J7761"/>
  <c r="L7761" s="1"/>
  <c r="J7765"/>
  <c r="L7765" s="1"/>
  <c r="J7769"/>
  <c r="L7769" s="1"/>
  <c r="J7773"/>
  <c r="L7773" s="1"/>
  <c r="J7777"/>
  <c r="L7777" s="1"/>
  <c r="J7781"/>
  <c r="L7781" s="1"/>
  <c r="J7785"/>
  <c r="L7785" s="1"/>
  <c r="J7789"/>
  <c r="L7789" s="1"/>
  <c r="J7793"/>
  <c r="L7793" s="1"/>
  <c r="J7797"/>
  <c r="L7797" s="1"/>
  <c r="J7801"/>
  <c r="L7801" s="1"/>
  <c r="J7805"/>
  <c r="L7805" s="1"/>
  <c r="J7809"/>
  <c r="L7809" s="1"/>
  <c r="J7813"/>
  <c r="L7813" s="1"/>
  <c r="J7817"/>
  <c r="L7817" s="1"/>
  <c r="J7821"/>
  <c r="L7821" s="1"/>
  <c r="J7825"/>
  <c r="L7825" s="1"/>
  <c r="J7829"/>
  <c r="L7829" s="1"/>
  <c r="J7833"/>
  <c r="L7833" s="1"/>
  <c r="J7837"/>
  <c r="L7837" s="1"/>
  <c r="J7841"/>
  <c r="L7841" s="1"/>
  <c r="J7845"/>
  <c r="L7845" s="1"/>
  <c r="J7849"/>
  <c r="L7849" s="1"/>
  <c r="J7853"/>
  <c r="L7853" s="1"/>
  <c r="J7857"/>
  <c r="L7857" s="1"/>
  <c r="J7861"/>
  <c r="L7861" s="1"/>
  <c r="J7865"/>
  <c r="L7865" s="1"/>
  <c r="J7869"/>
  <c r="L7869" s="1"/>
  <c r="J7873"/>
  <c r="L7873" s="1"/>
  <c r="J7877"/>
  <c r="L7877" s="1"/>
  <c r="J7881"/>
  <c r="L7881" s="1"/>
  <c r="J7885"/>
  <c r="L7885" s="1"/>
  <c r="J7889"/>
  <c r="L7889" s="1"/>
  <c r="J7893"/>
  <c r="L7893" s="1"/>
  <c r="J7897"/>
  <c r="L7897" s="1"/>
  <c r="J7901"/>
  <c r="L7901" s="1"/>
  <c r="J7905"/>
  <c r="L7905" s="1"/>
  <c r="J7909"/>
  <c r="L7909" s="1"/>
  <c r="J7913"/>
  <c r="L7913" s="1"/>
  <c r="J7917"/>
  <c r="L7917" s="1"/>
  <c r="J7921"/>
  <c r="L7921" s="1"/>
  <c r="J7925"/>
  <c r="L7925" s="1"/>
  <c r="J7929"/>
  <c r="L7929" s="1"/>
  <c r="J7933"/>
  <c r="L7933" s="1"/>
  <c r="J7937"/>
  <c r="L7937" s="1"/>
  <c r="J7941"/>
  <c r="L7941" s="1"/>
  <c r="J7945"/>
  <c r="L7945" s="1"/>
  <c r="J7949"/>
  <c r="L7949" s="1"/>
  <c r="J7953"/>
  <c r="L7953" s="1"/>
  <c r="J7957"/>
  <c r="L7957" s="1"/>
  <c r="J7961"/>
  <c r="L7961" s="1"/>
  <c r="J7965"/>
  <c r="L7965" s="1"/>
  <c r="J7969"/>
  <c r="L7969" s="1"/>
  <c r="J7973"/>
  <c r="L7973" s="1"/>
  <c r="J7977"/>
  <c r="L7977" s="1"/>
  <c r="J7981"/>
  <c r="L7981" s="1"/>
  <c r="J7985"/>
  <c r="L7985" s="1"/>
  <c r="J7989"/>
  <c r="L7989" s="1"/>
  <c r="J7993"/>
  <c r="L7993" s="1"/>
  <c r="J7997"/>
  <c r="L7997" s="1"/>
  <c r="J8001"/>
  <c r="L8001" s="1"/>
  <c r="J8005"/>
  <c r="L8005" s="1"/>
  <c r="J8009"/>
  <c r="L8009" s="1"/>
  <c r="J8013"/>
  <c r="L8013" s="1"/>
  <c r="J8017"/>
  <c r="L8017" s="1"/>
  <c r="J8021"/>
  <c r="L8021" s="1"/>
  <c r="J8025"/>
  <c r="L8025" s="1"/>
  <c r="J8029"/>
  <c r="L8029" s="1"/>
  <c r="J8033"/>
  <c r="L8033" s="1"/>
  <c r="J8037"/>
  <c r="L8037" s="1"/>
  <c r="J8041"/>
  <c r="L8041" s="1"/>
  <c r="J8045"/>
  <c r="L8045" s="1"/>
  <c r="J8049"/>
  <c r="L8049" s="1"/>
  <c r="J8053"/>
  <c r="L8053" s="1"/>
  <c r="J8057"/>
  <c r="L8057" s="1"/>
  <c r="J8061"/>
  <c r="L8061" s="1"/>
  <c r="J8065"/>
  <c r="L8065" s="1"/>
  <c r="J8069"/>
  <c r="L8069" s="1"/>
  <c r="J8073"/>
  <c r="L8073" s="1"/>
  <c r="J8077"/>
  <c r="L8077" s="1"/>
  <c r="J8081"/>
  <c r="L8081" s="1"/>
  <c r="J8085"/>
  <c r="L8085" s="1"/>
  <c r="J8089"/>
  <c r="L8089" s="1"/>
  <c r="J8093"/>
  <c r="L8093" s="1"/>
  <c r="J8097"/>
  <c r="L8097" s="1"/>
  <c r="J8101"/>
  <c r="L8101" s="1"/>
  <c r="J8105"/>
  <c r="L8105" s="1"/>
  <c r="J8109"/>
  <c r="L8109" s="1"/>
  <c r="J8113"/>
  <c r="L8113" s="1"/>
  <c r="J8117"/>
  <c r="L8117" s="1"/>
  <c r="J8121"/>
  <c r="L8121" s="1"/>
  <c r="J8125"/>
  <c r="L8125" s="1"/>
  <c r="J8129"/>
  <c r="L8129" s="1"/>
  <c r="J8133"/>
  <c r="L8133" s="1"/>
  <c r="J8137"/>
  <c r="L8137" s="1"/>
  <c r="J8141"/>
  <c r="L8141" s="1"/>
  <c r="J8145"/>
  <c r="L8145" s="1"/>
  <c r="J8149"/>
  <c r="L8149" s="1"/>
  <c r="J6107"/>
  <c r="L6107" s="1"/>
  <c r="J6115"/>
  <c r="L6115" s="1"/>
  <c r="J6123"/>
  <c r="L6123" s="1"/>
  <c r="J6129"/>
  <c r="L6129" s="1"/>
  <c r="J6139"/>
  <c r="L6139" s="1"/>
  <c r="J6147"/>
  <c r="L6147" s="1"/>
  <c r="J6155"/>
  <c r="L6155" s="1"/>
  <c r="J6163"/>
  <c r="L6163" s="1"/>
  <c r="J6169"/>
  <c r="L6169" s="1"/>
  <c r="J6179"/>
  <c r="L6179" s="1"/>
  <c r="J6187"/>
  <c r="L6187" s="1"/>
  <c r="J6195"/>
  <c r="L6195" s="1"/>
  <c r="J6203"/>
  <c r="L6203" s="1"/>
  <c r="J6209"/>
  <c r="L6209" s="1"/>
  <c r="J6217"/>
  <c r="L6217" s="1"/>
  <c r="J6225"/>
  <c r="L6225" s="1"/>
  <c r="J6233"/>
  <c r="L6233" s="1"/>
  <c r="J6241"/>
  <c r="L6241" s="1"/>
  <c r="J6249"/>
  <c r="L6249" s="1"/>
  <c r="J6259"/>
  <c r="L6259" s="1"/>
  <c r="J6263"/>
  <c r="L6263" s="1"/>
  <c r="J6267"/>
  <c r="L6267" s="1"/>
  <c r="J6271"/>
  <c r="L6271" s="1"/>
  <c r="J6275"/>
  <c r="L6275" s="1"/>
  <c r="J6279"/>
  <c r="L6279" s="1"/>
  <c r="J6283"/>
  <c r="L6283" s="1"/>
  <c r="J6287"/>
  <c r="L6287" s="1"/>
  <c r="J6291"/>
  <c r="L6291" s="1"/>
  <c r="J6295"/>
  <c r="L6295" s="1"/>
  <c r="J6299"/>
  <c r="L6299" s="1"/>
  <c r="J6303"/>
  <c r="L6303" s="1"/>
  <c r="J6307"/>
  <c r="L6307" s="1"/>
  <c r="J6311"/>
  <c r="L6311" s="1"/>
  <c r="J6315"/>
  <c r="L6315" s="1"/>
  <c r="J6319"/>
  <c r="L6319" s="1"/>
  <c r="J6323"/>
  <c r="L6323" s="1"/>
  <c r="J6327"/>
  <c r="L6327" s="1"/>
  <c r="J6331"/>
  <c r="L6331" s="1"/>
  <c r="J6335"/>
  <c r="L6335" s="1"/>
  <c r="J6339"/>
  <c r="L6339" s="1"/>
  <c r="J6343"/>
  <c r="L6343" s="1"/>
  <c r="J6347"/>
  <c r="L6347" s="1"/>
  <c r="J6351"/>
  <c r="L6351" s="1"/>
  <c r="J6355"/>
  <c r="L6355" s="1"/>
  <c r="J6359"/>
  <c r="L6359" s="1"/>
  <c r="J6363"/>
  <c r="L6363" s="1"/>
  <c r="J6367"/>
  <c r="L6367" s="1"/>
  <c r="J6371"/>
  <c r="L6371" s="1"/>
  <c r="J6375"/>
  <c r="L6375" s="1"/>
  <c r="J6379"/>
  <c r="L6379" s="1"/>
  <c r="J6383"/>
  <c r="L6383" s="1"/>
  <c r="J6387"/>
  <c r="L6387" s="1"/>
  <c r="J6391"/>
  <c r="L6391" s="1"/>
  <c r="J6395"/>
  <c r="L6395" s="1"/>
  <c r="J6399"/>
  <c r="L6399" s="1"/>
  <c r="J6403"/>
  <c r="L6403" s="1"/>
  <c r="J6407"/>
  <c r="L6407" s="1"/>
  <c r="J6411"/>
  <c r="L6411" s="1"/>
  <c r="J6415"/>
  <c r="L6415" s="1"/>
  <c r="J6419"/>
  <c r="L6419" s="1"/>
  <c r="J6423"/>
  <c r="L6423" s="1"/>
  <c r="J6427"/>
  <c r="L6427" s="1"/>
  <c r="J6431"/>
  <c r="L6431" s="1"/>
  <c r="J6435"/>
  <c r="L6435" s="1"/>
  <c r="J6439"/>
  <c r="L6439" s="1"/>
  <c r="J6443"/>
  <c r="L6443" s="1"/>
  <c r="J6447"/>
  <c r="L6447" s="1"/>
  <c r="J6451"/>
  <c r="L6451" s="1"/>
  <c r="J6455"/>
  <c r="L6455" s="1"/>
  <c r="J6459"/>
  <c r="L6459" s="1"/>
  <c r="J6463"/>
  <c r="L6463" s="1"/>
  <c r="J13903"/>
  <c r="L13903" s="1"/>
  <c r="J13907"/>
  <c r="L13907" s="1"/>
  <c r="J13911"/>
  <c r="L13911" s="1"/>
  <c r="J13915"/>
  <c r="L13915" s="1"/>
  <c r="J13919"/>
  <c r="L13919" s="1"/>
  <c r="J13923"/>
  <c r="L13923" s="1"/>
  <c r="J13927"/>
  <c r="L13927" s="1"/>
  <c r="J13931"/>
  <c r="L13931" s="1"/>
  <c r="J13935"/>
  <c r="L13935" s="1"/>
  <c r="J13939"/>
  <c r="L13939" s="1"/>
  <c r="J13943"/>
  <c r="L13943" s="1"/>
  <c r="J13947"/>
  <c r="L13947" s="1"/>
  <c r="J13951"/>
  <c r="L13951" s="1"/>
  <c r="J13955"/>
  <c r="L13955" s="1"/>
  <c r="J13959"/>
  <c r="L13959" s="1"/>
  <c r="J13963"/>
  <c r="L13963" s="1"/>
  <c r="J13967"/>
  <c r="L13967" s="1"/>
  <c r="J13971"/>
  <c r="L13971" s="1"/>
  <c r="J13975"/>
  <c r="L13975" s="1"/>
  <c r="J13979"/>
  <c r="L13979" s="1"/>
  <c r="J13983"/>
  <c r="L13983" s="1"/>
  <c r="J13987"/>
  <c r="L13987" s="1"/>
  <c r="J13991"/>
  <c r="L13991" s="1"/>
  <c r="J13995"/>
  <c r="L13995" s="1"/>
  <c r="J13999"/>
  <c r="L13999" s="1"/>
  <c r="J14003"/>
  <c r="L14003" s="1"/>
  <c r="J14007"/>
  <c r="L14007" s="1"/>
  <c r="J14011"/>
  <c r="L14011" s="1"/>
  <c r="J14015"/>
  <c r="L14015" s="1"/>
  <c r="J14019"/>
  <c r="L14019" s="1"/>
  <c r="J14023"/>
  <c r="L14023" s="1"/>
  <c r="J14027"/>
  <c r="L14027" s="1"/>
  <c r="J14031"/>
  <c r="L14031" s="1"/>
  <c r="J14035"/>
  <c r="L14035" s="1"/>
  <c r="J14039"/>
  <c r="L14039" s="1"/>
  <c r="J14043"/>
  <c r="L14043" s="1"/>
  <c r="J14047"/>
  <c r="L14047" s="1"/>
  <c r="J14051"/>
  <c r="L14051" s="1"/>
  <c r="J14055"/>
  <c r="L14055" s="1"/>
  <c r="J14059"/>
  <c r="L14059" s="1"/>
  <c r="J14063"/>
  <c r="L14063" s="1"/>
  <c r="J14067"/>
  <c r="L14067" s="1"/>
  <c r="J14071"/>
  <c r="L14071" s="1"/>
  <c r="J14075"/>
  <c r="L14075" s="1"/>
  <c r="J14079"/>
  <c r="L14079" s="1"/>
  <c r="J14083"/>
  <c r="L14083" s="1"/>
  <c r="J14087"/>
  <c r="L14087" s="1"/>
  <c r="J14091"/>
  <c r="L14091" s="1"/>
  <c r="J14095"/>
  <c r="L14095" s="1"/>
  <c r="J14099"/>
  <c r="L14099" s="1"/>
  <c r="J14103"/>
  <c r="L14103" s="1"/>
  <c r="J14107"/>
  <c r="L14107" s="1"/>
  <c r="J14111"/>
  <c r="L14111" s="1"/>
  <c r="J14115"/>
  <c r="L14115" s="1"/>
  <c r="J14119"/>
  <c r="L14119" s="1"/>
  <c r="J14123"/>
  <c r="L14123" s="1"/>
  <c r="J14127"/>
  <c r="L14127" s="1"/>
  <c r="J14131"/>
  <c r="L14131" s="1"/>
  <c r="J14135"/>
  <c r="L14135" s="1"/>
  <c r="J14139"/>
  <c r="L14139" s="1"/>
  <c r="J14143"/>
  <c r="L14143" s="1"/>
  <c r="J14147"/>
  <c r="L14147" s="1"/>
  <c r="J14151"/>
  <c r="L14151" s="1"/>
  <c r="J14155"/>
  <c r="L14155" s="1"/>
  <c r="J14159"/>
  <c r="L14159" s="1"/>
  <c r="J14163"/>
  <c r="L14163" s="1"/>
  <c r="J14167"/>
  <c r="L14167" s="1"/>
  <c r="J14171"/>
  <c r="L14171" s="1"/>
  <c r="J14175"/>
  <c r="L14175" s="1"/>
  <c r="J14179"/>
  <c r="L14179" s="1"/>
  <c r="J14183"/>
  <c r="L14183" s="1"/>
  <c r="J14187"/>
  <c r="L14187" s="1"/>
  <c r="J14191"/>
  <c r="L14191" s="1"/>
  <c r="J14195"/>
  <c r="L14195" s="1"/>
  <c r="J14199"/>
  <c r="L14199" s="1"/>
  <c r="J14203"/>
  <c r="L14203" s="1"/>
  <c r="J14207"/>
  <c r="L14207" s="1"/>
  <c r="J14211"/>
  <c r="J42"/>
  <c r="L42" s="1"/>
  <c r="J46"/>
  <c r="L46" s="1"/>
  <c r="J50"/>
  <c r="L50" s="1"/>
  <c r="J54"/>
  <c r="L54" s="1"/>
  <c r="J11424"/>
  <c r="L11424" s="1"/>
  <c r="J11428"/>
  <c r="L11428" s="1"/>
  <c r="J11432"/>
  <c r="L11432" s="1"/>
  <c r="J11436"/>
  <c r="L11436" s="1"/>
  <c r="J11440"/>
  <c r="L11440" s="1"/>
  <c r="J11444"/>
  <c r="L11444" s="1"/>
  <c r="J11448"/>
  <c r="L11448" s="1"/>
  <c r="J11452"/>
  <c r="L11452" s="1"/>
  <c r="J11456"/>
  <c r="L11456" s="1"/>
  <c r="J11460"/>
  <c r="L11460" s="1"/>
  <c r="J11464"/>
  <c r="L11464" s="1"/>
  <c r="J11468"/>
  <c r="L11468" s="1"/>
  <c r="J11472"/>
  <c r="L11472" s="1"/>
  <c r="J11476"/>
  <c r="L11476" s="1"/>
  <c r="J11480"/>
  <c r="L11480" s="1"/>
  <c r="J11484"/>
  <c r="L11484" s="1"/>
  <c r="J11488"/>
  <c r="L11488" s="1"/>
  <c r="J11492"/>
  <c r="L11492" s="1"/>
  <c r="J11496"/>
  <c r="L11496" s="1"/>
  <c r="J11500"/>
  <c r="L11500" s="1"/>
  <c r="J11504"/>
  <c r="L11504" s="1"/>
  <c r="J11508"/>
  <c r="L11508" s="1"/>
  <c r="J11512"/>
  <c r="L11512" s="1"/>
  <c r="J11516"/>
  <c r="L11516" s="1"/>
  <c r="J11520"/>
  <c r="L11520" s="1"/>
  <c r="J11524"/>
  <c r="L11524" s="1"/>
  <c r="J11528"/>
  <c r="L11528" s="1"/>
  <c r="J11532"/>
  <c r="L11532" s="1"/>
  <c r="J11536"/>
  <c r="L11536" s="1"/>
  <c r="J11540"/>
  <c r="L11540" s="1"/>
  <c r="J11544"/>
  <c r="L11544" s="1"/>
  <c r="J11548"/>
  <c r="L11548" s="1"/>
  <c r="J11552"/>
  <c r="L11552" s="1"/>
  <c r="J11556"/>
  <c r="L11556" s="1"/>
  <c r="J11560"/>
  <c r="L11560" s="1"/>
  <c r="J11564"/>
  <c r="L11564" s="1"/>
  <c r="J11568"/>
  <c r="L11568" s="1"/>
  <c r="J11572"/>
  <c r="L11572" s="1"/>
  <c r="J11576"/>
  <c r="L11576" s="1"/>
  <c r="J11580"/>
  <c r="L11580" s="1"/>
  <c r="J11584"/>
  <c r="L11584" s="1"/>
  <c r="J11588"/>
  <c r="L11588" s="1"/>
  <c r="J11592"/>
  <c r="L11592" s="1"/>
  <c r="J11596"/>
  <c r="L11596" s="1"/>
  <c r="J11600"/>
  <c r="L11600" s="1"/>
  <c r="J11604"/>
  <c r="L11604" s="1"/>
  <c r="J11608"/>
  <c r="L11608" s="1"/>
  <c r="J11612"/>
  <c r="L11612" s="1"/>
  <c r="J11616"/>
  <c r="L11616" s="1"/>
  <c r="J11620"/>
  <c r="L11620" s="1"/>
  <c r="J11624"/>
  <c r="L11624" s="1"/>
  <c r="J11628"/>
  <c r="L11628" s="1"/>
  <c r="J11632"/>
  <c r="L11632" s="1"/>
  <c r="J11636"/>
  <c r="L11636" s="1"/>
  <c r="J11640"/>
  <c r="L11640" s="1"/>
  <c r="J11644"/>
  <c r="L11644" s="1"/>
  <c r="J11648"/>
  <c r="L11648" s="1"/>
  <c r="J11652"/>
  <c r="L11652" s="1"/>
  <c r="J11656"/>
  <c r="L11656" s="1"/>
  <c r="J11660"/>
  <c r="L11660" s="1"/>
  <c r="J11664"/>
  <c r="L11664" s="1"/>
  <c r="J11668"/>
  <c r="L11668" s="1"/>
  <c r="J11672"/>
  <c r="L11672" s="1"/>
  <c r="J11676"/>
  <c r="L11676" s="1"/>
  <c r="J11680"/>
  <c r="L11680" s="1"/>
  <c r="J11684"/>
  <c r="L11684" s="1"/>
  <c r="J11688"/>
  <c r="L11688" s="1"/>
  <c r="J11692"/>
  <c r="L11692" s="1"/>
  <c r="J11696"/>
  <c r="L11696" s="1"/>
  <c r="J11700"/>
  <c r="L11700" s="1"/>
  <c r="J11704"/>
  <c r="L11704" s="1"/>
  <c r="J11708"/>
  <c r="L11708" s="1"/>
  <c r="J11712"/>
  <c r="L11712" s="1"/>
  <c r="J11716"/>
  <c r="L11716" s="1"/>
  <c r="J11720"/>
  <c r="L11720" s="1"/>
  <c r="J11724"/>
  <c r="L11724" s="1"/>
  <c r="J11728"/>
  <c r="L11728" s="1"/>
  <c r="J11732"/>
  <c r="L11732" s="1"/>
  <c r="J11736"/>
  <c r="L11736" s="1"/>
  <c r="J11740"/>
  <c r="L11740" s="1"/>
  <c r="J11744"/>
  <c r="L11744" s="1"/>
  <c r="J11748"/>
  <c r="L11748" s="1"/>
  <c r="J11752"/>
  <c r="L11752" s="1"/>
  <c r="J11756"/>
  <c r="L11756" s="1"/>
  <c r="J11760"/>
  <c r="L11760" s="1"/>
  <c r="J11764"/>
  <c r="L11764" s="1"/>
  <c r="J11768"/>
  <c r="L11768" s="1"/>
  <c r="J11772"/>
  <c r="L11772" s="1"/>
  <c r="J11776"/>
  <c r="L11776" s="1"/>
  <c r="J11780"/>
  <c r="L11780" s="1"/>
  <c r="J11784"/>
  <c r="L11784" s="1"/>
  <c r="J11788"/>
  <c r="L11788" s="1"/>
  <c r="J11792"/>
  <c r="L11792" s="1"/>
  <c r="J11796"/>
  <c r="L11796" s="1"/>
  <c r="J11800"/>
  <c r="L11800" s="1"/>
  <c r="J11804"/>
  <c r="L11804" s="1"/>
  <c r="J11808"/>
  <c r="L11808" s="1"/>
  <c r="J11812"/>
  <c r="L11812" s="1"/>
  <c r="J11816"/>
  <c r="L11816" s="1"/>
  <c r="J11820"/>
  <c r="L11820" s="1"/>
  <c r="J11824"/>
  <c r="L11824" s="1"/>
  <c r="J11828"/>
  <c r="L11828" s="1"/>
  <c r="L13895"/>
  <c r="J13900"/>
  <c r="L13900" s="1"/>
  <c r="J7716"/>
  <c r="L7716" s="1"/>
  <c r="J7720"/>
  <c r="L7720" s="1"/>
  <c r="J7724"/>
  <c r="L7724" s="1"/>
  <c r="J7728"/>
  <c r="L7728" s="1"/>
  <c r="J7732"/>
  <c r="L7732" s="1"/>
  <c r="J7736"/>
  <c r="L7736" s="1"/>
  <c r="J7740"/>
  <c r="L7740" s="1"/>
  <c r="J7744"/>
  <c r="L7744" s="1"/>
  <c r="J7748"/>
  <c r="L7748" s="1"/>
  <c r="J7752"/>
  <c r="L7752" s="1"/>
  <c r="J7756"/>
  <c r="L7756" s="1"/>
  <c r="J7760"/>
  <c r="L7760" s="1"/>
  <c r="J7764"/>
  <c r="L7764" s="1"/>
  <c r="J7768"/>
  <c r="L7768" s="1"/>
  <c r="J7772"/>
  <c r="L7772" s="1"/>
  <c r="J7776"/>
  <c r="L7776" s="1"/>
  <c r="J7780"/>
  <c r="L7780" s="1"/>
  <c r="J7784"/>
  <c r="L7784" s="1"/>
  <c r="J7788"/>
  <c r="L7788" s="1"/>
  <c r="J7792"/>
  <c r="L7792" s="1"/>
  <c r="J7796"/>
  <c r="L7796" s="1"/>
  <c r="J7800"/>
  <c r="L7800" s="1"/>
  <c r="J7804"/>
  <c r="L7804" s="1"/>
  <c r="J7808"/>
  <c r="L7808" s="1"/>
  <c r="J7812"/>
  <c r="L7812" s="1"/>
  <c r="J7816"/>
  <c r="L7816" s="1"/>
  <c r="J7820"/>
  <c r="L7820" s="1"/>
  <c r="J7824"/>
  <c r="L7824" s="1"/>
  <c r="J7828"/>
  <c r="L7828" s="1"/>
  <c r="J7832"/>
  <c r="L7832" s="1"/>
  <c r="J7836"/>
  <c r="L7836" s="1"/>
  <c r="J7840"/>
  <c r="L7840" s="1"/>
  <c r="J7844"/>
  <c r="L7844" s="1"/>
  <c r="J7848"/>
  <c r="L7848" s="1"/>
  <c r="J7852"/>
  <c r="L7852" s="1"/>
  <c r="J7856"/>
  <c r="L7856" s="1"/>
  <c r="J7860"/>
  <c r="L7860" s="1"/>
  <c r="J7864"/>
  <c r="L7864" s="1"/>
  <c r="J7868"/>
  <c r="L7868" s="1"/>
  <c r="J7872"/>
  <c r="L7872" s="1"/>
  <c r="J7876"/>
  <c r="L7876" s="1"/>
  <c r="J7880"/>
  <c r="L7880" s="1"/>
  <c r="J7884"/>
  <c r="L7884" s="1"/>
  <c r="J7888"/>
  <c r="L7888" s="1"/>
  <c r="J7892"/>
  <c r="L7892" s="1"/>
  <c r="J7896"/>
  <c r="L7896" s="1"/>
  <c r="J7900"/>
  <c r="L7900" s="1"/>
  <c r="J7904"/>
  <c r="L7904" s="1"/>
  <c r="J7908"/>
  <c r="L7908" s="1"/>
  <c r="J7912"/>
  <c r="L7912" s="1"/>
  <c r="J7916"/>
  <c r="L7916" s="1"/>
  <c r="J7920"/>
  <c r="L7920" s="1"/>
  <c r="J7924"/>
  <c r="L7924" s="1"/>
  <c r="J7928"/>
  <c r="L7928" s="1"/>
  <c r="J7932"/>
  <c r="L7932" s="1"/>
  <c r="J7936"/>
  <c r="L7936" s="1"/>
  <c r="J7940"/>
  <c r="L7940" s="1"/>
  <c r="J7944"/>
  <c r="L7944" s="1"/>
  <c r="J7948"/>
  <c r="L7948" s="1"/>
  <c r="J7952"/>
  <c r="L7952" s="1"/>
  <c r="J7956"/>
  <c r="L7956" s="1"/>
  <c r="J7960"/>
  <c r="L7960" s="1"/>
  <c r="J7964"/>
  <c r="L7964" s="1"/>
  <c r="J7968"/>
  <c r="L7968" s="1"/>
  <c r="J7972"/>
  <c r="L7972" s="1"/>
  <c r="J7976"/>
  <c r="L7976" s="1"/>
  <c r="J7980"/>
  <c r="L7980" s="1"/>
  <c r="J7984"/>
  <c r="L7984" s="1"/>
  <c r="J7988"/>
  <c r="L7988" s="1"/>
  <c r="J7992"/>
  <c r="L7992" s="1"/>
  <c r="J7996"/>
  <c r="L7996" s="1"/>
  <c r="J8000"/>
  <c r="L8000" s="1"/>
  <c r="J8004"/>
  <c r="L8004" s="1"/>
  <c r="J8008"/>
  <c r="L8008" s="1"/>
  <c r="J8012"/>
  <c r="L8012" s="1"/>
  <c r="J8016"/>
  <c r="L8016" s="1"/>
  <c r="J8020"/>
  <c r="L8020" s="1"/>
  <c r="J8024"/>
  <c r="L8024" s="1"/>
  <c r="J8028"/>
  <c r="L8028" s="1"/>
  <c r="J8032"/>
  <c r="L8032" s="1"/>
  <c r="J8036"/>
  <c r="L8036" s="1"/>
  <c r="J8040"/>
  <c r="L8040" s="1"/>
  <c r="J8044"/>
  <c r="L8044" s="1"/>
  <c r="J8048"/>
  <c r="L8048" s="1"/>
  <c r="J8052"/>
  <c r="L8052" s="1"/>
  <c r="J8056"/>
  <c r="L8056" s="1"/>
  <c r="J8060"/>
  <c r="L8060" s="1"/>
  <c r="J8064"/>
  <c r="L8064" s="1"/>
  <c r="J8068"/>
  <c r="L8068" s="1"/>
  <c r="J8072"/>
  <c r="L8072" s="1"/>
  <c r="J8076"/>
  <c r="L8076" s="1"/>
  <c r="J8080"/>
  <c r="L8080" s="1"/>
  <c r="J8084"/>
  <c r="L8084" s="1"/>
  <c r="J8088"/>
  <c r="L8088" s="1"/>
  <c r="J8092"/>
  <c r="L8092" s="1"/>
  <c r="J8096"/>
  <c r="L8096" s="1"/>
  <c r="J8100"/>
  <c r="L8100" s="1"/>
  <c r="J8104"/>
  <c r="L8104" s="1"/>
  <c r="J8108"/>
  <c r="L8108" s="1"/>
  <c r="J8112"/>
  <c r="L8112" s="1"/>
  <c r="J8116"/>
  <c r="L8116" s="1"/>
  <c r="J8120"/>
  <c r="L8120" s="1"/>
  <c r="J8124"/>
  <c r="L8124" s="1"/>
  <c r="J8128"/>
  <c r="L8128" s="1"/>
  <c r="J8132"/>
  <c r="L8132" s="1"/>
  <c r="J8136"/>
  <c r="L8136" s="1"/>
  <c r="J8140"/>
  <c r="L8140" s="1"/>
  <c r="J8144"/>
  <c r="L8144" s="1"/>
  <c r="J8148"/>
  <c r="L8148" s="1"/>
  <c r="J6467"/>
  <c r="L6467" s="1"/>
  <c r="J6471"/>
  <c r="L6471" s="1"/>
  <c r="J6475"/>
  <c r="L6475" s="1"/>
  <c r="J6479"/>
  <c r="L6479" s="1"/>
  <c r="J6483"/>
  <c r="L6483" s="1"/>
  <c r="J6487"/>
  <c r="L6487" s="1"/>
  <c r="J6491"/>
  <c r="L6491" s="1"/>
  <c r="J6495"/>
  <c r="L6495" s="1"/>
  <c r="J6499"/>
  <c r="L6499" s="1"/>
  <c r="J6503"/>
  <c r="L6503" s="1"/>
  <c r="J6507"/>
  <c r="L6507" s="1"/>
  <c r="J6511"/>
  <c r="L6511" s="1"/>
  <c r="J6515"/>
  <c r="L6515" s="1"/>
  <c r="J6519"/>
  <c r="L6519" s="1"/>
  <c r="J6523"/>
  <c r="L6523" s="1"/>
  <c r="J6527"/>
  <c r="L6527" s="1"/>
  <c r="J6531"/>
  <c r="L6531" s="1"/>
  <c r="J6535"/>
  <c r="L6535" s="1"/>
  <c r="J6539"/>
  <c r="L6539" s="1"/>
  <c r="J6543"/>
  <c r="L6543" s="1"/>
  <c r="J6547"/>
  <c r="L6547" s="1"/>
  <c r="J6551"/>
  <c r="L6551" s="1"/>
  <c r="J6555"/>
  <c r="L6555" s="1"/>
  <c r="J6559"/>
  <c r="L6559" s="1"/>
  <c r="J6563"/>
  <c r="L6563" s="1"/>
  <c r="J6567"/>
  <c r="L6567" s="1"/>
  <c r="J6571"/>
  <c r="L6571" s="1"/>
  <c r="J6575"/>
  <c r="L6575" s="1"/>
  <c r="J6579"/>
  <c r="L6579" s="1"/>
  <c r="J6583"/>
  <c r="L6583" s="1"/>
  <c r="J6587"/>
  <c r="L6587" s="1"/>
  <c r="J6591"/>
  <c r="L6591" s="1"/>
  <c r="J6595"/>
  <c r="L6595" s="1"/>
  <c r="J6599"/>
  <c r="L6599" s="1"/>
  <c r="J6603"/>
  <c r="L6603" s="1"/>
  <c r="J6607"/>
  <c r="L6607" s="1"/>
  <c r="J6611"/>
  <c r="L6611" s="1"/>
  <c r="J6615"/>
  <c r="L6615" s="1"/>
  <c r="J6619"/>
  <c r="L6619" s="1"/>
  <c r="J6623"/>
  <c r="L6623" s="1"/>
  <c r="J6627"/>
  <c r="L6627" s="1"/>
  <c r="J6631"/>
  <c r="L6631" s="1"/>
  <c r="J6635"/>
  <c r="L6635" s="1"/>
  <c r="J6639"/>
  <c r="L6639" s="1"/>
  <c r="J6643"/>
  <c r="L6643" s="1"/>
  <c r="J6647"/>
  <c r="L6647" s="1"/>
  <c r="J6651"/>
  <c r="L6651" s="1"/>
  <c r="J6655"/>
  <c r="L6655" s="1"/>
  <c r="J6659"/>
  <c r="L6659" s="1"/>
  <c r="J6663"/>
  <c r="L6663" s="1"/>
  <c r="J6667"/>
  <c r="L6667" s="1"/>
  <c r="J6671"/>
  <c r="L6671" s="1"/>
  <c r="J6675"/>
  <c r="L6675" s="1"/>
  <c r="J6679"/>
  <c r="L6679" s="1"/>
  <c r="J6683"/>
  <c r="L6683" s="1"/>
  <c r="J6687"/>
  <c r="L6687" s="1"/>
  <c r="J6691"/>
  <c r="L6691" s="1"/>
  <c r="J6695"/>
  <c r="L6695" s="1"/>
  <c r="J6699"/>
  <c r="L6699" s="1"/>
  <c r="J6703"/>
  <c r="L6703" s="1"/>
  <c r="J6707"/>
  <c r="L6707" s="1"/>
  <c r="J6711"/>
  <c r="L6711" s="1"/>
  <c r="J6715"/>
  <c r="L6715" s="1"/>
  <c r="J6719"/>
  <c r="L6719" s="1"/>
  <c r="J6723"/>
  <c r="L6723" s="1"/>
  <c r="J6727"/>
  <c r="L6727" s="1"/>
  <c r="J6731"/>
  <c r="L6731" s="1"/>
  <c r="J6735"/>
  <c r="L6735" s="1"/>
  <c r="J6739"/>
  <c r="L6739" s="1"/>
  <c r="J6743"/>
  <c r="L6743" s="1"/>
  <c r="J6747"/>
  <c r="L6747" s="1"/>
  <c r="J6751"/>
  <c r="L6751" s="1"/>
  <c r="J6755"/>
  <c r="L6755" s="1"/>
  <c r="J6759"/>
  <c r="L6759" s="1"/>
  <c r="J6763"/>
  <c r="L6763" s="1"/>
  <c r="J6767"/>
  <c r="L6767" s="1"/>
  <c r="J6771"/>
  <c r="L6771" s="1"/>
  <c r="J6775"/>
  <c r="L6775" s="1"/>
  <c r="J6779"/>
  <c r="L6779" s="1"/>
  <c r="J6783"/>
  <c r="L6783" s="1"/>
  <c r="J6787"/>
  <c r="L6787" s="1"/>
  <c r="J6791"/>
  <c r="L6791" s="1"/>
  <c r="J6795"/>
  <c r="L6795" s="1"/>
  <c r="J6799"/>
  <c r="L6799" s="1"/>
  <c r="J6803"/>
  <c r="L6803" s="1"/>
  <c r="J6807"/>
  <c r="L6807" s="1"/>
  <c r="J6811"/>
  <c r="L6811" s="1"/>
  <c r="J6815"/>
  <c r="L6815" s="1"/>
  <c r="J6819"/>
  <c r="L6819" s="1"/>
  <c r="J6823"/>
  <c r="L6823" s="1"/>
  <c r="J6827"/>
  <c r="L6827" s="1"/>
  <c r="J6831"/>
  <c r="L6831" s="1"/>
  <c r="J6835"/>
  <c r="L6835" s="1"/>
  <c r="J6839"/>
  <c r="L6839" s="1"/>
  <c r="J6843"/>
  <c r="L6843" s="1"/>
  <c r="J6847"/>
  <c r="L6847" s="1"/>
  <c r="J6851"/>
  <c r="L6851" s="1"/>
  <c r="J6855"/>
  <c r="L6855" s="1"/>
  <c r="J6859"/>
  <c r="L6859" s="1"/>
  <c r="J6863"/>
  <c r="L6863" s="1"/>
  <c r="J6867"/>
  <c r="L6867" s="1"/>
  <c r="J6871"/>
  <c r="L6871" s="1"/>
  <c r="J6875"/>
  <c r="L6875" s="1"/>
  <c r="J6879"/>
  <c r="L6879" s="1"/>
  <c r="J6883"/>
  <c r="L6883" s="1"/>
  <c r="J6887"/>
  <c r="L6887" s="1"/>
  <c r="J6891"/>
  <c r="L6891" s="1"/>
  <c r="J6895"/>
  <c r="L6895" s="1"/>
  <c r="J6899"/>
  <c r="L6899" s="1"/>
  <c r="J6903"/>
  <c r="L6903" s="1"/>
  <c r="J6907"/>
  <c r="L6907" s="1"/>
  <c r="J6911"/>
  <c r="L6911" s="1"/>
  <c r="J6915"/>
  <c r="L6915" s="1"/>
  <c r="J6919"/>
  <c r="L6919" s="1"/>
  <c r="J6923"/>
  <c r="L6923" s="1"/>
  <c r="J6927"/>
  <c r="L6927" s="1"/>
  <c r="J6931"/>
  <c r="L6931" s="1"/>
  <c r="J6935"/>
  <c r="L6935" s="1"/>
  <c r="J6939"/>
  <c r="L6939" s="1"/>
  <c r="J6943"/>
  <c r="L6943" s="1"/>
  <c r="J6947"/>
  <c r="L6947" s="1"/>
  <c r="J6951"/>
  <c r="L6951" s="1"/>
  <c r="J6955"/>
  <c r="L6955" s="1"/>
  <c r="J6959"/>
  <c r="L6959" s="1"/>
  <c r="J6963"/>
  <c r="L6963" s="1"/>
  <c r="J6967"/>
  <c r="L6967" s="1"/>
  <c r="J6971"/>
  <c r="L6971" s="1"/>
  <c r="J6975"/>
  <c r="L6975" s="1"/>
  <c r="J6979"/>
  <c r="L6979" s="1"/>
  <c r="J6983"/>
  <c r="L6983" s="1"/>
  <c r="J6987"/>
  <c r="L6987" s="1"/>
  <c r="J6991"/>
  <c r="L6991" s="1"/>
  <c r="J6995"/>
  <c r="L6995" s="1"/>
  <c r="J6999"/>
  <c r="L6999" s="1"/>
  <c r="J7003"/>
  <c r="L7003" s="1"/>
  <c r="J7007"/>
  <c r="L7007" s="1"/>
  <c r="J7011"/>
  <c r="L7011" s="1"/>
  <c r="J7015"/>
  <c r="L7015" s="1"/>
  <c r="J7019"/>
  <c r="L7019" s="1"/>
  <c r="J7023"/>
  <c r="L7023" s="1"/>
  <c r="J7027"/>
  <c r="L7027" s="1"/>
  <c r="J7031"/>
  <c r="L7031" s="1"/>
  <c r="J7035"/>
  <c r="L7035" s="1"/>
  <c r="J7039"/>
  <c r="L7039" s="1"/>
  <c r="J7043"/>
  <c r="L7043" s="1"/>
  <c r="J7047"/>
  <c r="L7047" s="1"/>
  <c r="J7051"/>
  <c r="L7051" s="1"/>
  <c r="J7055"/>
  <c r="L7055" s="1"/>
  <c r="J7059"/>
  <c r="L7059" s="1"/>
  <c r="J7063"/>
  <c r="L7063" s="1"/>
  <c r="J7067"/>
  <c r="L7067" s="1"/>
  <c r="J7071"/>
  <c r="L7071" s="1"/>
  <c r="J7075"/>
  <c r="L7075" s="1"/>
  <c r="J7079"/>
  <c r="L7079" s="1"/>
  <c r="J7083"/>
  <c r="L7083" s="1"/>
  <c r="J7087"/>
  <c r="L7087" s="1"/>
  <c r="J7091"/>
  <c r="L7091" s="1"/>
  <c r="J7095"/>
  <c r="L7095" s="1"/>
  <c r="J7099"/>
  <c r="L7099" s="1"/>
  <c r="J7103"/>
  <c r="L7103" s="1"/>
  <c r="J7107"/>
  <c r="L7107" s="1"/>
  <c r="J7111"/>
  <c r="L7111" s="1"/>
  <c r="J7115"/>
  <c r="L7115" s="1"/>
  <c r="J7119"/>
  <c r="L7119" s="1"/>
  <c r="J7123"/>
  <c r="L7123" s="1"/>
  <c r="J7127"/>
  <c r="L7127" s="1"/>
  <c r="J7131"/>
  <c r="L7131" s="1"/>
  <c r="J7135"/>
  <c r="L7135" s="1"/>
  <c r="J7139"/>
  <c r="L7139" s="1"/>
  <c r="J7143"/>
  <c r="L7143" s="1"/>
  <c r="J7147"/>
  <c r="L7147" s="1"/>
  <c r="J7151"/>
  <c r="L7151" s="1"/>
  <c r="J7155"/>
  <c r="L7155" s="1"/>
  <c r="J7159"/>
  <c r="L7159" s="1"/>
  <c r="J7163"/>
  <c r="L7163" s="1"/>
  <c r="J7167"/>
  <c r="L7167" s="1"/>
  <c r="J7171"/>
  <c r="L7171" s="1"/>
  <c r="J7175"/>
  <c r="L7175" s="1"/>
  <c r="J7179"/>
  <c r="L7179" s="1"/>
  <c r="J7183"/>
  <c r="L7183" s="1"/>
  <c r="J7187"/>
  <c r="L7187" s="1"/>
  <c r="J7191"/>
  <c r="L7191" s="1"/>
  <c r="J7195"/>
  <c r="L7195" s="1"/>
  <c r="J7199"/>
  <c r="L7199" s="1"/>
  <c r="J7203"/>
  <c r="L7203" s="1"/>
  <c r="J7207"/>
  <c r="L7207" s="1"/>
  <c r="J7211"/>
  <c r="L7211" s="1"/>
  <c r="J7215"/>
  <c r="L7215" s="1"/>
  <c r="J7219"/>
  <c r="L7219" s="1"/>
  <c r="J7223"/>
  <c r="L7223" s="1"/>
  <c r="J7227"/>
  <c r="L7227" s="1"/>
  <c r="J7231"/>
  <c r="L7231" s="1"/>
  <c r="J7235"/>
  <c r="L7235" s="1"/>
  <c r="J7239"/>
  <c r="L7239" s="1"/>
  <c r="J7243"/>
  <c r="L7243" s="1"/>
  <c r="J7247"/>
  <c r="L7247" s="1"/>
  <c r="J7251"/>
  <c r="L7251" s="1"/>
  <c r="J7255"/>
  <c r="L7255" s="1"/>
  <c r="J7259"/>
  <c r="L7259" s="1"/>
  <c r="J7263"/>
  <c r="L7263" s="1"/>
  <c r="J7267"/>
  <c r="L7267" s="1"/>
  <c r="J7271"/>
  <c r="L7271" s="1"/>
  <c r="J7275"/>
  <c r="L7275" s="1"/>
  <c r="J7279"/>
  <c r="L7279" s="1"/>
  <c r="J7283"/>
  <c r="L7283" s="1"/>
  <c r="J7287"/>
  <c r="L7287" s="1"/>
  <c r="J7291"/>
  <c r="L7291" s="1"/>
  <c r="J7295"/>
  <c r="L7295" s="1"/>
  <c r="J7299"/>
  <c r="L7299" s="1"/>
  <c r="J7303"/>
  <c r="L7303" s="1"/>
  <c r="J7307"/>
  <c r="L7307" s="1"/>
  <c r="J7311"/>
  <c r="L7311" s="1"/>
  <c r="J7315"/>
  <c r="L7315" s="1"/>
  <c r="J7319"/>
  <c r="L7319" s="1"/>
  <c r="J7323"/>
  <c r="L7323" s="1"/>
  <c r="J7327"/>
  <c r="L7327" s="1"/>
  <c r="J7331"/>
  <c r="L7331" s="1"/>
  <c r="J7335"/>
  <c r="L7335" s="1"/>
  <c r="J7339"/>
  <c r="L7339" s="1"/>
  <c r="J7343"/>
  <c r="L7343" s="1"/>
  <c r="J7347"/>
  <c r="L7347" s="1"/>
  <c r="J7351"/>
  <c r="L7351" s="1"/>
  <c r="J7355"/>
  <c r="L7355" s="1"/>
  <c r="J7359"/>
  <c r="L7359" s="1"/>
  <c r="J7363"/>
  <c r="L7363" s="1"/>
  <c r="J7367"/>
  <c r="L7367" s="1"/>
  <c r="J7371"/>
  <c r="L7371" s="1"/>
  <c r="J7375"/>
  <c r="L7375" s="1"/>
  <c r="J7379"/>
  <c r="L7379" s="1"/>
  <c r="J7383"/>
  <c r="L7383" s="1"/>
  <c r="J7387"/>
  <c r="L7387" s="1"/>
  <c r="J7391"/>
  <c r="L7391" s="1"/>
  <c r="J7395"/>
  <c r="L7395" s="1"/>
  <c r="J7399"/>
  <c r="L7399" s="1"/>
  <c r="J7403"/>
  <c r="L7403" s="1"/>
  <c r="J7407"/>
  <c r="L7407" s="1"/>
  <c r="J7411"/>
  <c r="L7411" s="1"/>
  <c r="J7415"/>
  <c r="L7415" s="1"/>
  <c r="J7419"/>
  <c r="L7419" s="1"/>
  <c r="J7423"/>
  <c r="L7423" s="1"/>
  <c r="J7427"/>
  <c r="L7427" s="1"/>
  <c r="J7431"/>
  <c r="L7431" s="1"/>
  <c r="J7435"/>
  <c r="L7435" s="1"/>
  <c r="J7439"/>
  <c r="L7439" s="1"/>
  <c r="J7443"/>
  <c r="L7443" s="1"/>
  <c r="J7447"/>
  <c r="L7447" s="1"/>
  <c r="J7451"/>
  <c r="L7451" s="1"/>
  <c r="J7455"/>
  <c r="L7455" s="1"/>
  <c r="J7459"/>
  <c r="L7459" s="1"/>
  <c r="J7463"/>
  <c r="L7463" s="1"/>
  <c r="J7467"/>
  <c r="L7467" s="1"/>
  <c r="J7471"/>
  <c r="L7471" s="1"/>
  <c r="J7475"/>
  <c r="L7475" s="1"/>
  <c r="J7479"/>
  <c r="L7479" s="1"/>
  <c r="J7483"/>
  <c r="L7483" s="1"/>
  <c r="J7487"/>
  <c r="L7487" s="1"/>
  <c r="J7491"/>
  <c r="L7491" s="1"/>
  <c r="J7495"/>
  <c r="L7495" s="1"/>
  <c r="J7499"/>
  <c r="L7499" s="1"/>
  <c r="J7503"/>
  <c r="L7503" s="1"/>
  <c r="J7507"/>
  <c r="L7507" s="1"/>
  <c r="J7511"/>
  <c r="L7511" s="1"/>
  <c r="J7515"/>
  <c r="L7515" s="1"/>
  <c r="J7519"/>
  <c r="L7519" s="1"/>
  <c r="J7523"/>
  <c r="L7523" s="1"/>
  <c r="J7527"/>
  <c r="L7527" s="1"/>
  <c r="J7531"/>
  <c r="L7531" s="1"/>
  <c r="J7535"/>
  <c r="L7535" s="1"/>
  <c r="J7539"/>
  <c r="L7539" s="1"/>
  <c r="J7543"/>
  <c r="L7543" s="1"/>
  <c r="J7547"/>
  <c r="L7547" s="1"/>
  <c r="J7551"/>
  <c r="L7551" s="1"/>
  <c r="J7555"/>
  <c r="L7555" s="1"/>
  <c r="J7559"/>
  <c r="L7559" s="1"/>
  <c r="J7563"/>
  <c r="L7563" s="1"/>
  <c r="J7567"/>
  <c r="L7567" s="1"/>
  <c r="J7571"/>
  <c r="L7571" s="1"/>
  <c r="J7575"/>
  <c r="L7575" s="1"/>
  <c r="J7579"/>
  <c r="L7579" s="1"/>
  <c r="J7583"/>
  <c r="L7583" s="1"/>
  <c r="J7587"/>
  <c r="L7587" s="1"/>
  <c r="J7591"/>
  <c r="L7591" s="1"/>
  <c r="J7595"/>
  <c r="L7595" s="1"/>
  <c r="J7599"/>
  <c r="L7599" s="1"/>
  <c r="J7603"/>
  <c r="L7603" s="1"/>
  <c r="J7607"/>
  <c r="L7607" s="1"/>
  <c r="J7611"/>
  <c r="L7611" s="1"/>
  <c r="J7615"/>
  <c r="L7615" s="1"/>
  <c r="J7619"/>
  <c r="L7619" s="1"/>
  <c r="J7623"/>
  <c r="L7623" s="1"/>
  <c r="J7627"/>
  <c r="L7627" s="1"/>
  <c r="J7631"/>
  <c r="L7631" s="1"/>
  <c r="J7635"/>
  <c r="L7635" s="1"/>
  <c r="J7639"/>
  <c r="L7639" s="1"/>
  <c r="J7643"/>
  <c r="L7643" s="1"/>
  <c r="J7647"/>
  <c r="L7647" s="1"/>
  <c r="J7651"/>
  <c r="L7651" s="1"/>
  <c r="J7655"/>
  <c r="L7655" s="1"/>
  <c r="J7659"/>
  <c r="L7659" s="1"/>
  <c r="J7663"/>
  <c r="L7663" s="1"/>
  <c r="J7667"/>
  <c r="L7667" s="1"/>
  <c r="J7671"/>
  <c r="L7671" s="1"/>
  <c r="J7675"/>
  <c r="L7675" s="1"/>
  <c r="J7679"/>
  <c r="L7679" s="1"/>
  <c r="J7683"/>
  <c r="L7683" s="1"/>
  <c r="J7687"/>
  <c r="L7687" s="1"/>
  <c r="J7691"/>
  <c r="L7691" s="1"/>
  <c r="J7695"/>
  <c r="L7695" s="1"/>
  <c r="J7699"/>
  <c r="L7699" s="1"/>
  <c r="J7703"/>
  <c r="L7703" s="1"/>
  <c r="J7707"/>
  <c r="L7707" s="1"/>
  <c r="J7711"/>
  <c r="L7711" s="1"/>
  <c r="J7715"/>
  <c r="L7715" s="1"/>
  <c r="J7719"/>
  <c r="L7719" s="1"/>
  <c r="J7723"/>
  <c r="L7723" s="1"/>
  <c r="J7727"/>
  <c r="L7727" s="1"/>
  <c r="J7731"/>
  <c r="L7731" s="1"/>
  <c r="J7735"/>
  <c r="L7735" s="1"/>
  <c r="J7739"/>
  <c r="L7739" s="1"/>
  <c r="J7743"/>
  <c r="L7743" s="1"/>
  <c r="J7747"/>
  <c r="L7747" s="1"/>
  <c r="J7751"/>
  <c r="L7751" s="1"/>
  <c r="J7755"/>
  <c r="L7755" s="1"/>
  <c r="J7759"/>
  <c r="L7759" s="1"/>
  <c r="J7763"/>
  <c r="L7763" s="1"/>
  <c r="J7767"/>
  <c r="L7767" s="1"/>
  <c r="J7771"/>
  <c r="L7771" s="1"/>
  <c r="J7775"/>
  <c r="L7775" s="1"/>
  <c r="J7779"/>
  <c r="L7779" s="1"/>
  <c r="J7783"/>
  <c r="L7783" s="1"/>
  <c r="J7787"/>
  <c r="L7787" s="1"/>
  <c r="J7791"/>
  <c r="L7791" s="1"/>
  <c r="J7795"/>
  <c r="L7795" s="1"/>
  <c r="J7799"/>
  <c r="L7799" s="1"/>
  <c r="J7803"/>
  <c r="L7803" s="1"/>
  <c r="J7807"/>
  <c r="L7807" s="1"/>
  <c r="J7811"/>
  <c r="L7811" s="1"/>
  <c r="J7815"/>
  <c r="L7815" s="1"/>
  <c r="J7819"/>
  <c r="L7819" s="1"/>
  <c r="J7823"/>
  <c r="L7823" s="1"/>
  <c r="J7827"/>
  <c r="L7827" s="1"/>
  <c r="J7831"/>
  <c r="L7831" s="1"/>
  <c r="J7835"/>
  <c r="L7835" s="1"/>
  <c r="J7839"/>
  <c r="L7839" s="1"/>
  <c r="J7843"/>
  <c r="L7843" s="1"/>
  <c r="J7847"/>
  <c r="L7847" s="1"/>
  <c r="J7851"/>
  <c r="L7851" s="1"/>
  <c r="J7855"/>
  <c r="L7855" s="1"/>
  <c r="J7859"/>
  <c r="L7859" s="1"/>
  <c r="J7863"/>
  <c r="L7863" s="1"/>
  <c r="J7867"/>
  <c r="L7867" s="1"/>
  <c r="J7871"/>
  <c r="L7871" s="1"/>
  <c r="J7875"/>
  <c r="L7875" s="1"/>
  <c r="J7879"/>
  <c r="L7879" s="1"/>
  <c r="J7883"/>
  <c r="L7883" s="1"/>
  <c r="J7887"/>
  <c r="L7887" s="1"/>
  <c r="J7891"/>
  <c r="L7891" s="1"/>
  <c r="J7895"/>
  <c r="L7895" s="1"/>
  <c r="J7899"/>
  <c r="L7899" s="1"/>
  <c r="J7903"/>
  <c r="L7903" s="1"/>
  <c r="J7907"/>
  <c r="L7907" s="1"/>
  <c r="J7911"/>
  <c r="L7911" s="1"/>
  <c r="J7915"/>
  <c r="L7915" s="1"/>
  <c r="J7919"/>
  <c r="L7919" s="1"/>
  <c r="J7923"/>
  <c r="L7923" s="1"/>
  <c r="J7927"/>
  <c r="L7927" s="1"/>
  <c r="J7931"/>
  <c r="L7931" s="1"/>
  <c r="J7935"/>
  <c r="L7935" s="1"/>
  <c r="J7939"/>
  <c r="L7939" s="1"/>
  <c r="J7943"/>
  <c r="L7943" s="1"/>
  <c r="J7947"/>
  <c r="L7947" s="1"/>
  <c r="J7951"/>
  <c r="L7951" s="1"/>
  <c r="J7955"/>
  <c r="L7955" s="1"/>
  <c r="J7959"/>
  <c r="L7959" s="1"/>
  <c r="J7963"/>
  <c r="L7963" s="1"/>
  <c r="J7967"/>
  <c r="L7967" s="1"/>
  <c r="J7971"/>
  <c r="L7971" s="1"/>
  <c r="J7975"/>
  <c r="L7975" s="1"/>
  <c r="J7979"/>
  <c r="L7979" s="1"/>
  <c r="J7983"/>
  <c r="L7983" s="1"/>
  <c r="J7987"/>
  <c r="L7987" s="1"/>
  <c r="J7991"/>
  <c r="L7991" s="1"/>
  <c r="J7995"/>
  <c r="L7995" s="1"/>
  <c r="J7999"/>
  <c r="L7999" s="1"/>
  <c r="J8003"/>
  <c r="L8003" s="1"/>
  <c r="J8007"/>
  <c r="L8007" s="1"/>
  <c r="J8011"/>
  <c r="L8011" s="1"/>
  <c r="J8015"/>
  <c r="L8015" s="1"/>
  <c r="J8019"/>
  <c r="L8019" s="1"/>
  <c r="J8023"/>
  <c r="L8023" s="1"/>
  <c r="J8027"/>
  <c r="L8027" s="1"/>
  <c r="J8031"/>
  <c r="L8031" s="1"/>
  <c r="J8035"/>
  <c r="L8035" s="1"/>
  <c r="J8039"/>
  <c r="L8039" s="1"/>
  <c r="J8043"/>
  <c r="L8043" s="1"/>
  <c r="J8047"/>
  <c r="L8047" s="1"/>
  <c r="J8051"/>
  <c r="L8051" s="1"/>
  <c r="J8055"/>
  <c r="L8055" s="1"/>
  <c r="J8059"/>
  <c r="L8059" s="1"/>
  <c r="J8063"/>
  <c r="L8063" s="1"/>
  <c r="J8067"/>
  <c r="L8067" s="1"/>
  <c r="J8071"/>
  <c r="L8071" s="1"/>
  <c r="J8075"/>
  <c r="L8075" s="1"/>
  <c r="J8079"/>
  <c r="L8079" s="1"/>
  <c r="J8083"/>
  <c r="L8083" s="1"/>
  <c r="J8087"/>
  <c r="L8087" s="1"/>
  <c r="J8091"/>
  <c r="L8091" s="1"/>
  <c r="J8095"/>
  <c r="L8095" s="1"/>
  <c r="J8099"/>
  <c r="L8099" s="1"/>
  <c r="J8103"/>
  <c r="L8103" s="1"/>
  <c r="J8107"/>
  <c r="L8107" s="1"/>
  <c r="J8111"/>
  <c r="L8111" s="1"/>
  <c r="J8115"/>
  <c r="L8115" s="1"/>
  <c r="J8119"/>
  <c r="L8119" s="1"/>
  <c r="J8123"/>
  <c r="L8123" s="1"/>
  <c r="J8127"/>
  <c r="L8127" s="1"/>
  <c r="J8131"/>
  <c r="L8131" s="1"/>
  <c r="J8135"/>
  <c r="L8135" s="1"/>
  <c r="J8139"/>
  <c r="L8139" s="1"/>
  <c r="J8143"/>
  <c r="L8143" s="1"/>
  <c r="J8147"/>
  <c r="L8147" s="1"/>
  <c r="J8151"/>
  <c r="L8151" s="1"/>
  <c r="J8155"/>
  <c r="L8155" s="1"/>
  <c r="J8159"/>
  <c r="L8159" s="1"/>
  <c r="J8163"/>
  <c r="L8163" s="1"/>
  <c r="J8167"/>
  <c r="L8167" s="1"/>
  <c r="J8171"/>
  <c r="L8171" s="1"/>
  <c r="J8175"/>
  <c r="L8175" s="1"/>
  <c r="J8179"/>
  <c r="L8179" s="1"/>
  <c r="J8183"/>
  <c r="L8183" s="1"/>
  <c r="J8187"/>
  <c r="L8187" s="1"/>
  <c r="J8191"/>
  <c r="L8191" s="1"/>
  <c r="J8195"/>
  <c r="L8195" s="1"/>
  <c r="J8199"/>
  <c r="L8199" s="1"/>
  <c r="J8203"/>
  <c r="L8203" s="1"/>
  <c r="J8207"/>
  <c r="L8207" s="1"/>
  <c r="J8211"/>
  <c r="L8211" s="1"/>
  <c r="J8215"/>
  <c r="L8215" s="1"/>
  <c r="J8219"/>
  <c r="L8219" s="1"/>
  <c r="J8223"/>
  <c r="L8223" s="1"/>
  <c r="J8227"/>
  <c r="L8227" s="1"/>
  <c r="J8231"/>
  <c r="L8231" s="1"/>
  <c r="J8235"/>
  <c r="L8235" s="1"/>
  <c r="J8239"/>
  <c r="L8239" s="1"/>
  <c r="J8243"/>
  <c r="L8243" s="1"/>
  <c r="J8247"/>
  <c r="L8247" s="1"/>
  <c r="J8251"/>
  <c r="L8251" s="1"/>
  <c r="J8255"/>
  <c r="L8255" s="1"/>
  <c r="J8259"/>
  <c r="L8259" s="1"/>
  <c r="J8263"/>
  <c r="L8263" s="1"/>
  <c r="J8267"/>
  <c r="L8267" s="1"/>
  <c r="J8271"/>
  <c r="L8271" s="1"/>
  <c r="J8275"/>
  <c r="L8275" s="1"/>
  <c r="J8279"/>
  <c r="L8279" s="1"/>
  <c r="J8283"/>
  <c r="L8283" s="1"/>
  <c r="J8287"/>
  <c r="L8287" s="1"/>
  <c r="J8291"/>
  <c r="L8291" s="1"/>
  <c r="J8295"/>
  <c r="L8295" s="1"/>
  <c r="J8299"/>
  <c r="L8299" s="1"/>
  <c r="J8303"/>
  <c r="L8303" s="1"/>
  <c r="J8307"/>
  <c r="L8307" s="1"/>
  <c r="J8311"/>
  <c r="L8311" s="1"/>
  <c r="J8315"/>
  <c r="L8315" s="1"/>
  <c r="J8319"/>
  <c r="L8319" s="1"/>
  <c r="J8323"/>
  <c r="L8323" s="1"/>
  <c r="J8327"/>
  <c r="L8327" s="1"/>
  <c r="J8331"/>
  <c r="L8331" s="1"/>
  <c r="J8335"/>
  <c r="L8335" s="1"/>
  <c r="J8339"/>
  <c r="L8339" s="1"/>
  <c r="J8343"/>
  <c r="L8343" s="1"/>
  <c r="J8347"/>
  <c r="L8347" s="1"/>
  <c r="J8351"/>
  <c r="L8351" s="1"/>
  <c r="J8355"/>
  <c r="L8355" s="1"/>
  <c r="J8359"/>
  <c r="L8359" s="1"/>
  <c r="J8363"/>
  <c r="L8363" s="1"/>
  <c r="J8367"/>
  <c r="L8367" s="1"/>
  <c r="J8371"/>
  <c r="L8371" s="1"/>
  <c r="J8375"/>
  <c r="L8375" s="1"/>
  <c r="J8379"/>
  <c r="L8379" s="1"/>
  <c r="J8383"/>
  <c r="L8383" s="1"/>
  <c r="J8387"/>
  <c r="L8387" s="1"/>
  <c r="J8391"/>
  <c r="L8391" s="1"/>
  <c r="J8395"/>
  <c r="L8395" s="1"/>
  <c r="J8399"/>
  <c r="L8399" s="1"/>
  <c r="J8403"/>
  <c r="L8403" s="1"/>
  <c r="J8407"/>
  <c r="L8407" s="1"/>
  <c r="J8411"/>
  <c r="L8411" s="1"/>
  <c r="J8415"/>
  <c r="L8415" s="1"/>
  <c r="J8419"/>
  <c r="L8419" s="1"/>
  <c r="J8423"/>
  <c r="L8423" s="1"/>
  <c r="J8427"/>
  <c r="L8427" s="1"/>
  <c r="J8431"/>
  <c r="L8431" s="1"/>
  <c r="J8435"/>
  <c r="L8435" s="1"/>
  <c r="J8439"/>
  <c r="L8439" s="1"/>
  <c r="J8443"/>
  <c r="L8443" s="1"/>
  <c r="J8447"/>
  <c r="L8447" s="1"/>
  <c r="J8451"/>
  <c r="L8451" s="1"/>
  <c r="J8455"/>
  <c r="L8455" s="1"/>
  <c r="J8459"/>
  <c r="L8459" s="1"/>
  <c r="J8463"/>
  <c r="L8463" s="1"/>
  <c r="J8467"/>
  <c r="L8467" s="1"/>
  <c r="J8471"/>
  <c r="L8471" s="1"/>
  <c r="J8475"/>
  <c r="L8475" s="1"/>
  <c r="J8479"/>
  <c r="L8479" s="1"/>
  <c r="J8483"/>
  <c r="L8483" s="1"/>
  <c r="J8487"/>
  <c r="L8487" s="1"/>
  <c r="J8491"/>
  <c r="L8491" s="1"/>
  <c r="J8495"/>
  <c r="L8495" s="1"/>
  <c r="J8499"/>
  <c r="L8499" s="1"/>
  <c r="J8503"/>
  <c r="L8503" s="1"/>
  <c r="J8507"/>
  <c r="L8507" s="1"/>
  <c r="J8511"/>
  <c r="L8511" s="1"/>
  <c r="J8515"/>
  <c r="L8515" s="1"/>
  <c r="J8519"/>
  <c r="L8519" s="1"/>
  <c r="J8523"/>
  <c r="L8523" s="1"/>
  <c r="J8527"/>
  <c r="L8527" s="1"/>
  <c r="J8531"/>
  <c r="L8531" s="1"/>
  <c r="J8535"/>
  <c r="L8535" s="1"/>
  <c r="J8539"/>
  <c r="L8539" s="1"/>
  <c r="J8543"/>
  <c r="L8543" s="1"/>
  <c r="J8547"/>
  <c r="L8547" s="1"/>
  <c r="J8551"/>
  <c r="L8551" s="1"/>
  <c r="J8555"/>
  <c r="L8555" s="1"/>
  <c r="J8559"/>
  <c r="L8559" s="1"/>
  <c r="J8563"/>
  <c r="L8563" s="1"/>
  <c r="J8567"/>
  <c r="L8567" s="1"/>
  <c r="J8571"/>
  <c r="L8571" s="1"/>
  <c r="J8575"/>
  <c r="L8575" s="1"/>
  <c r="J8579"/>
  <c r="L8579" s="1"/>
  <c r="J8583"/>
  <c r="L8583" s="1"/>
  <c r="J8587"/>
  <c r="L8587" s="1"/>
  <c r="J8591"/>
  <c r="L8591" s="1"/>
  <c r="J8595"/>
  <c r="L8595" s="1"/>
  <c r="J8599"/>
  <c r="L8599" s="1"/>
  <c r="J8603"/>
  <c r="L8603" s="1"/>
  <c r="J8607"/>
  <c r="L8607" s="1"/>
  <c r="J8611"/>
  <c r="L8611" s="1"/>
  <c r="J8615"/>
  <c r="L8615" s="1"/>
  <c r="J8619"/>
  <c r="L8619" s="1"/>
  <c r="J8623"/>
  <c r="L8623" s="1"/>
  <c r="J8627"/>
  <c r="L8627" s="1"/>
  <c r="J8631"/>
  <c r="L8631" s="1"/>
  <c r="J8635"/>
  <c r="L8635" s="1"/>
  <c r="J8639"/>
  <c r="L8639" s="1"/>
  <c r="J8643"/>
  <c r="L8643" s="1"/>
  <c r="J8647"/>
  <c r="L8647" s="1"/>
  <c r="J8651"/>
  <c r="L8651" s="1"/>
  <c r="J8655"/>
  <c r="L8655" s="1"/>
  <c r="J8659"/>
  <c r="L8659" s="1"/>
  <c r="J8663"/>
  <c r="L8663" s="1"/>
  <c r="J8667"/>
  <c r="L8667" s="1"/>
  <c r="J8671"/>
  <c r="L8671" s="1"/>
  <c r="J8675"/>
  <c r="L8675" s="1"/>
  <c r="J8679"/>
  <c r="L8679" s="1"/>
  <c r="J8683"/>
  <c r="L8683" s="1"/>
  <c r="J8687"/>
  <c r="L8687" s="1"/>
  <c r="J8691"/>
  <c r="L8691" s="1"/>
  <c r="J8695"/>
  <c r="L8695" s="1"/>
  <c r="J8699"/>
  <c r="L8699" s="1"/>
  <c r="J8703"/>
  <c r="L8703" s="1"/>
  <c r="J8707"/>
  <c r="L8707" s="1"/>
  <c r="J8711"/>
  <c r="L8711" s="1"/>
  <c r="J8715"/>
  <c r="L8715" s="1"/>
  <c r="J8719"/>
  <c r="L8719" s="1"/>
  <c r="J8723"/>
  <c r="L8723" s="1"/>
  <c r="J8727"/>
  <c r="L8727" s="1"/>
  <c r="J8731"/>
  <c r="L8731" s="1"/>
  <c r="J8735"/>
  <c r="L8735" s="1"/>
  <c r="J8739"/>
  <c r="L8739" s="1"/>
  <c r="J8743"/>
  <c r="L8743" s="1"/>
  <c r="J8747"/>
  <c r="L8747" s="1"/>
  <c r="J8751"/>
  <c r="L8751" s="1"/>
  <c r="J8755"/>
  <c r="L8755" s="1"/>
  <c r="J8759"/>
  <c r="L8759" s="1"/>
  <c r="J8763"/>
  <c r="L8763" s="1"/>
  <c r="J8767"/>
  <c r="L8767" s="1"/>
  <c r="J8771"/>
  <c r="L8771" s="1"/>
  <c r="J8775"/>
  <c r="L8775" s="1"/>
  <c r="J8779"/>
  <c r="L8779" s="1"/>
  <c r="J8783"/>
  <c r="L8783" s="1"/>
  <c r="J8787"/>
  <c r="L8787" s="1"/>
  <c r="J8791"/>
  <c r="L8791" s="1"/>
  <c r="J8795"/>
  <c r="L8795" s="1"/>
  <c r="J8799"/>
  <c r="L8799" s="1"/>
  <c r="J8803"/>
  <c r="L8803" s="1"/>
  <c r="J8807"/>
  <c r="L8807" s="1"/>
  <c r="J8811"/>
  <c r="L8811" s="1"/>
  <c r="J8815"/>
  <c r="L8815" s="1"/>
  <c r="J8819"/>
  <c r="L8819" s="1"/>
  <c r="J8823"/>
  <c r="L8823" s="1"/>
  <c r="J8827"/>
  <c r="L8827" s="1"/>
  <c r="J8831"/>
  <c r="L8831" s="1"/>
  <c r="J8835"/>
  <c r="L8835" s="1"/>
  <c r="J8839"/>
  <c r="L8839" s="1"/>
  <c r="J8843"/>
  <c r="L8843" s="1"/>
  <c r="J8847"/>
  <c r="L8847" s="1"/>
  <c r="J8851"/>
  <c r="L8851" s="1"/>
  <c r="J8855"/>
  <c r="L8855" s="1"/>
  <c r="J8859"/>
  <c r="L8859" s="1"/>
  <c r="J8863"/>
  <c r="L8863" s="1"/>
  <c r="J8867"/>
  <c r="L8867" s="1"/>
  <c r="J8871"/>
  <c r="L8871" s="1"/>
  <c r="J8875"/>
  <c r="L8875" s="1"/>
  <c r="J8879"/>
  <c r="L8879" s="1"/>
  <c r="J8883"/>
  <c r="L8883" s="1"/>
  <c r="J8887"/>
  <c r="L8887" s="1"/>
  <c r="J8891"/>
  <c r="L8891" s="1"/>
  <c r="J8895"/>
  <c r="L8895" s="1"/>
  <c r="J8899"/>
  <c r="L8899" s="1"/>
  <c r="J8903"/>
  <c r="L8903" s="1"/>
  <c r="J8907"/>
  <c r="L8907" s="1"/>
  <c r="J8911"/>
  <c r="L8911" s="1"/>
  <c r="J8915"/>
  <c r="L8915" s="1"/>
  <c r="J8919"/>
  <c r="L8919" s="1"/>
  <c r="J8923"/>
  <c r="L8923" s="1"/>
  <c r="J8927"/>
  <c r="L8927" s="1"/>
  <c r="J8931"/>
  <c r="L8931" s="1"/>
  <c r="J8935"/>
  <c r="L8935" s="1"/>
  <c r="J8939"/>
  <c r="L8939" s="1"/>
  <c r="J8943"/>
  <c r="L8943" s="1"/>
  <c r="J8947"/>
  <c r="L8947" s="1"/>
  <c r="J8951"/>
  <c r="L8951" s="1"/>
  <c r="J8955"/>
  <c r="L8955" s="1"/>
  <c r="J8959"/>
  <c r="L8959" s="1"/>
  <c r="J8963"/>
  <c r="L8963" s="1"/>
  <c r="J8967"/>
  <c r="L8967" s="1"/>
  <c r="J8971"/>
  <c r="L8971" s="1"/>
  <c r="J8975"/>
  <c r="L8975" s="1"/>
  <c r="J8979"/>
  <c r="L8979" s="1"/>
  <c r="J8983"/>
  <c r="L8983" s="1"/>
  <c r="J8987"/>
  <c r="L8987" s="1"/>
  <c r="J8991"/>
  <c r="L8991" s="1"/>
  <c r="J8995"/>
  <c r="L8995" s="1"/>
  <c r="J8999"/>
  <c r="L8999" s="1"/>
  <c r="J9003"/>
  <c r="L9003" s="1"/>
  <c r="J9007"/>
  <c r="L9007" s="1"/>
  <c r="J9011"/>
  <c r="L9011" s="1"/>
  <c r="J9015"/>
  <c r="L9015" s="1"/>
  <c r="J9019"/>
  <c r="L9019" s="1"/>
  <c r="J9023"/>
  <c r="L9023" s="1"/>
  <c r="J9027"/>
  <c r="L9027" s="1"/>
  <c r="J9031"/>
  <c r="L9031" s="1"/>
  <c r="J9035"/>
  <c r="L9035" s="1"/>
  <c r="J9039"/>
  <c r="L9039" s="1"/>
  <c r="J9043"/>
  <c r="L9043" s="1"/>
  <c r="J9047"/>
  <c r="L9047" s="1"/>
  <c r="J9051"/>
  <c r="L9051" s="1"/>
  <c r="J9055"/>
  <c r="L9055" s="1"/>
  <c r="J9059"/>
  <c r="L9059" s="1"/>
  <c r="J9063"/>
  <c r="L9063" s="1"/>
  <c r="J9067"/>
  <c r="L9067" s="1"/>
  <c r="J9071"/>
  <c r="L9071" s="1"/>
  <c r="J9075"/>
  <c r="L9075" s="1"/>
  <c r="J9079"/>
  <c r="L9079" s="1"/>
  <c r="J9083"/>
  <c r="L9083" s="1"/>
  <c r="J9087"/>
  <c r="L9087" s="1"/>
  <c r="J9091"/>
  <c r="L9091" s="1"/>
  <c r="J9095"/>
  <c r="L9095" s="1"/>
  <c r="J9099"/>
  <c r="L9099" s="1"/>
  <c r="J9103"/>
  <c r="L9103" s="1"/>
  <c r="J9107"/>
  <c r="L9107" s="1"/>
  <c r="J9111"/>
  <c r="L9111" s="1"/>
  <c r="J9115"/>
  <c r="L9115" s="1"/>
  <c r="J9119"/>
  <c r="L9119" s="1"/>
  <c r="J9123"/>
  <c r="L9123" s="1"/>
  <c r="J9127"/>
  <c r="L9127" s="1"/>
  <c r="J9131"/>
  <c r="L9131" s="1"/>
  <c r="J9135"/>
  <c r="L9135" s="1"/>
  <c r="J9139"/>
  <c r="L9139" s="1"/>
  <c r="J9143"/>
  <c r="L9143" s="1"/>
  <c r="J9147"/>
  <c r="L9147" s="1"/>
  <c r="J9151"/>
  <c r="L9151" s="1"/>
  <c r="J9155"/>
  <c r="L9155" s="1"/>
  <c r="J9159"/>
  <c r="L9159" s="1"/>
  <c r="J9163"/>
  <c r="L9163" s="1"/>
  <c r="J9167"/>
  <c r="L9167" s="1"/>
  <c r="J9171"/>
  <c r="L9171" s="1"/>
  <c r="J9175"/>
  <c r="L9175" s="1"/>
  <c r="J9179"/>
  <c r="L9179" s="1"/>
  <c r="J9183"/>
  <c r="L9183" s="1"/>
  <c r="J9187"/>
  <c r="L9187" s="1"/>
  <c r="J9191"/>
  <c r="L9191" s="1"/>
  <c r="J9195"/>
  <c r="L9195" s="1"/>
  <c r="J9199"/>
  <c r="L9199" s="1"/>
  <c r="J9203"/>
  <c r="L9203" s="1"/>
  <c r="J9207"/>
  <c r="L9207" s="1"/>
  <c r="J9211"/>
  <c r="L9211" s="1"/>
  <c r="J9215"/>
  <c r="L9215" s="1"/>
  <c r="J9219"/>
  <c r="L9219" s="1"/>
  <c r="J9223"/>
  <c r="L9223" s="1"/>
  <c r="J9227"/>
  <c r="L9227" s="1"/>
  <c r="J9231"/>
  <c r="L9231" s="1"/>
  <c r="J9235"/>
  <c r="L9235" s="1"/>
  <c r="J9239"/>
  <c r="L9239" s="1"/>
  <c r="J9243"/>
  <c r="L9243" s="1"/>
  <c r="J9247"/>
  <c r="L9247" s="1"/>
  <c r="J9251"/>
  <c r="L9251" s="1"/>
  <c r="J9255"/>
  <c r="L9255" s="1"/>
  <c r="J9259"/>
  <c r="L9259" s="1"/>
  <c r="J9263"/>
  <c r="L9263" s="1"/>
  <c r="J9267"/>
  <c r="L9267" s="1"/>
  <c r="J9271"/>
  <c r="L9271" s="1"/>
  <c r="J9275"/>
  <c r="L9275" s="1"/>
  <c r="J9279"/>
  <c r="L9279" s="1"/>
  <c r="J9283"/>
  <c r="L9283" s="1"/>
  <c r="J9287"/>
  <c r="L9287" s="1"/>
  <c r="J9291"/>
  <c r="L9291" s="1"/>
  <c r="J9295"/>
  <c r="L9295" s="1"/>
  <c r="J9299"/>
  <c r="L9299" s="1"/>
  <c r="J9303"/>
  <c r="L9303" s="1"/>
  <c r="J9307"/>
  <c r="L9307" s="1"/>
  <c r="J9311"/>
  <c r="L9311" s="1"/>
  <c r="J9315"/>
  <c r="L9315" s="1"/>
  <c r="J9319"/>
  <c r="L9319" s="1"/>
  <c r="J9323"/>
  <c r="L9323" s="1"/>
  <c r="J9327"/>
  <c r="L9327" s="1"/>
  <c r="J9331"/>
  <c r="L9331" s="1"/>
  <c r="J9335"/>
  <c r="L9335" s="1"/>
  <c r="J9339"/>
  <c r="L9339" s="1"/>
  <c r="J9343"/>
  <c r="L9343" s="1"/>
  <c r="J9347"/>
  <c r="L9347" s="1"/>
  <c r="J9351"/>
  <c r="L9351" s="1"/>
  <c r="J9355"/>
  <c r="L9355" s="1"/>
  <c r="J9359"/>
  <c r="L9359" s="1"/>
  <c r="J9363"/>
  <c r="L9363" s="1"/>
  <c r="J9367"/>
  <c r="L9367" s="1"/>
  <c r="J9371"/>
  <c r="L9371" s="1"/>
  <c r="J9375"/>
  <c r="L9375" s="1"/>
  <c r="J9379"/>
  <c r="L9379" s="1"/>
  <c r="J9383"/>
  <c r="L9383" s="1"/>
  <c r="J9387"/>
  <c r="L9387" s="1"/>
  <c r="J9391"/>
  <c r="L9391" s="1"/>
  <c r="J9395"/>
  <c r="L9395" s="1"/>
  <c r="J9399"/>
  <c r="L9399" s="1"/>
  <c r="J9403"/>
  <c r="L9403" s="1"/>
  <c r="J9407"/>
  <c r="L9407" s="1"/>
  <c r="J9411"/>
  <c r="L9411" s="1"/>
  <c r="J9415"/>
  <c r="L9415" s="1"/>
  <c r="J9419"/>
  <c r="L9419" s="1"/>
  <c r="J9423"/>
  <c r="L9423" s="1"/>
  <c r="J9427"/>
  <c r="L9427" s="1"/>
  <c r="J9431"/>
  <c r="L9431" s="1"/>
  <c r="J9435"/>
  <c r="L9435" s="1"/>
  <c r="J9439"/>
  <c r="L9439" s="1"/>
  <c r="J9443"/>
  <c r="L9443" s="1"/>
  <c r="J9447"/>
  <c r="L9447" s="1"/>
  <c r="J9451"/>
  <c r="L9451" s="1"/>
  <c r="J9455"/>
  <c r="L9455" s="1"/>
  <c r="J9459"/>
  <c r="L9459" s="1"/>
  <c r="J9463"/>
  <c r="L9463" s="1"/>
  <c r="J9467"/>
  <c r="L9467" s="1"/>
  <c r="J9471"/>
  <c r="L9471" s="1"/>
  <c r="J9475"/>
  <c r="L9475" s="1"/>
  <c r="J9479"/>
  <c r="L9479" s="1"/>
  <c r="J9483"/>
  <c r="L9483" s="1"/>
  <c r="J9487"/>
  <c r="L9487" s="1"/>
  <c r="J9491"/>
  <c r="L9491" s="1"/>
  <c r="J9495"/>
  <c r="L9495" s="1"/>
  <c r="J9499"/>
  <c r="L9499" s="1"/>
  <c r="J9503"/>
  <c r="L9503" s="1"/>
  <c r="J9507"/>
  <c r="L9507" s="1"/>
  <c r="J9511"/>
  <c r="L9511" s="1"/>
  <c r="J9515"/>
  <c r="L9515" s="1"/>
  <c r="J9519"/>
  <c r="L9519" s="1"/>
  <c r="J9523"/>
  <c r="L9523" s="1"/>
  <c r="J9527"/>
  <c r="L9527" s="1"/>
  <c r="J9531"/>
  <c r="L9531" s="1"/>
  <c r="J9535"/>
  <c r="L9535" s="1"/>
  <c r="J9539"/>
  <c r="L9539" s="1"/>
  <c r="J9543"/>
  <c r="L9543" s="1"/>
  <c r="J9547"/>
  <c r="L9547" s="1"/>
  <c r="J9551"/>
  <c r="L9551" s="1"/>
  <c r="J9555"/>
  <c r="L9555" s="1"/>
  <c r="J9559"/>
  <c r="L9559" s="1"/>
  <c r="J9563"/>
  <c r="L9563" s="1"/>
  <c r="J9567"/>
  <c r="L9567" s="1"/>
  <c r="J9571"/>
  <c r="L9571" s="1"/>
  <c r="J9575"/>
  <c r="L9575" s="1"/>
  <c r="J9579"/>
  <c r="L9579" s="1"/>
  <c r="J9583"/>
  <c r="L9583" s="1"/>
  <c r="J9587"/>
  <c r="L9587" s="1"/>
  <c r="J9591"/>
  <c r="L9591" s="1"/>
  <c r="J9595"/>
  <c r="L9595" s="1"/>
  <c r="J9599"/>
  <c r="L9599" s="1"/>
  <c r="J9603"/>
  <c r="L9603" s="1"/>
  <c r="J9607"/>
  <c r="L9607" s="1"/>
  <c r="J9611"/>
  <c r="L9611" s="1"/>
  <c r="J9615"/>
  <c r="L9615" s="1"/>
  <c r="J9619"/>
  <c r="L9619" s="1"/>
  <c r="J9623"/>
  <c r="L9623" s="1"/>
  <c r="J9627"/>
  <c r="L9627" s="1"/>
  <c r="J9631"/>
  <c r="L9631" s="1"/>
  <c r="J9635"/>
  <c r="L9635" s="1"/>
  <c r="J9639"/>
  <c r="L9639" s="1"/>
  <c r="J9643"/>
  <c r="L9643" s="1"/>
  <c r="J9647"/>
  <c r="L9647" s="1"/>
  <c r="J9651"/>
  <c r="L9651" s="1"/>
  <c r="J9655"/>
  <c r="L9655" s="1"/>
  <c r="J9659"/>
  <c r="L9659" s="1"/>
  <c r="J9663"/>
  <c r="L9663" s="1"/>
  <c r="J9667"/>
  <c r="L9667" s="1"/>
  <c r="J9671"/>
  <c r="L9671" s="1"/>
  <c r="J9675"/>
  <c r="L9675" s="1"/>
  <c r="J9679"/>
  <c r="L9679" s="1"/>
  <c r="J9683"/>
  <c r="L9683" s="1"/>
  <c r="J9687"/>
  <c r="L9687" s="1"/>
  <c r="J9691"/>
  <c r="L9691" s="1"/>
  <c r="J9695"/>
  <c r="L9695" s="1"/>
  <c r="J9699"/>
  <c r="L9699" s="1"/>
  <c r="J9703"/>
  <c r="L9703" s="1"/>
  <c r="J9707"/>
  <c r="L9707" s="1"/>
  <c r="J9711"/>
  <c r="L9711" s="1"/>
  <c r="J9715"/>
  <c r="L9715" s="1"/>
  <c r="J9719"/>
  <c r="L9719" s="1"/>
  <c r="J9723"/>
  <c r="L9723" s="1"/>
  <c r="J9727"/>
  <c r="L9727" s="1"/>
  <c r="J9731"/>
  <c r="L9731" s="1"/>
  <c r="J9735"/>
  <c r="L9735" s="1"/>
  <c r="J9739"/>
  <c r="L9739" s="1"/>
  <c r="J9743"/>
  <c r="L9743" s="1"/>
  <c r="J9747"/>
  <c r="L9747" s="1"/>
  <c r="J9751"/>
  <c r="L9751" s="1"/>
  <c r="J9755"/>
  <c r="L9755" s="1"/>
  <c r="J9759"/>
  <c r="L9759" s="1"/>
  <c r="J9763"/>
  <c r="L9763" s="1"/>
  <c r="J9767"/>
  <c r="L9767" s="1"/>
  <c r="J9771"/>
  <c r="L9771" s="1"/>
  <c r="J9775"/>
  <c r="L9775" s="1"/>
  <c r="J9779"/>
  <c r="L9779" s="1"/>
  <c r="J9783"/>
  <c r="L9783" s="1"/>
  <c r="J9787"/>
  <c r="L9787" s="1"/>
  <c r="J9791"/>
  <c r="L9791" s="1"/>
  <c r="J9795"/>
  <c r="L9795" s="1"/>
  <c r="J9799"/>
  <c r="L9799" s="1"/>
  <c r="J9803"/>
  <c r="L9803" s="1"/>
  <c r="J9807"/>
  <c r="L9807" s="1"/>
  <c r="J9811"/>
  <c r="L9811" s="1"/>
  <c r="J9815"/>
  <c r="L9815" s="1"/>
  <c r="J9819"/>
  <c r="L9819" s="1"/>
  <c r="J9823"/>
  <c r="L9823" s="1"/>
  <c r="J9827"/>
  <c r="L9827" s="1"/>
  <c r="J9831"/>
  <c r="L9831" s="1"/>
  <c r="J9835"/>
  <c r="L9835" s="1"/>
  <c r="J9839"/>
  <c r="L9839" s="1"/>
  <c r="J9843"/>
  <c r="L9843" s="1"/>
  <c r="J9847"/>
  <c r="L9847" s="1"/>
  <c r="J9851"/>
  <c r="L9851" s="1"/>
  <c r="J9855"/>
  <c r="L9855" s="1"/>
  <c r="J9859"/>
  <c r="L9859" s="1"/>
  <c r="J9863"/>
  <c r="L9863" s="1"/>
  <c r="J9867"/>
  <c r="L9867" s="1"/>
  <c r="J9871"/>
  <c r="L9871" s="1"/>
  <c r="J9875"/>
  <c r="L9875" s="1"/>
  <c r="J9879"/>
  <c r="L9879" s="1"/>
  <c r="J9883"/>
  <c r="L9883" s="1"/>
  <c r="J9887"/>
  <c r="L9887" s="1"/>
  <c r="J9891"/>
  <c r="L9891" s="1"/>
  <c r="J9895"/>
  <c r="L9895" s="1"/>
  <c r="J9899"/>
  <c r="L9899" s="1"/>
  <c r="J9903"/>
  <c r="L9903" s="1"/>
  <c r="J9907"/>
  <c r="L9907" s="1"/>
  <c r="J9911"/>
  <c r="L9911" s="1"/>
  <c r="J9915"/>
  <c r="L9915" s="1"/>
  <c r="J9919"/>
  <c r="L9919" s="1"/>
  <c r="J9923"/>
  <c r="L9923" s="1"/>
  <c r="J9927"/>
  <c r="L9927" s="1"/>
  <c r="J9931"/>
  <c r="L9931" s="1"/>
  <c r="J9935"/>
  <c r="L9935" s="1"/>
  <c r="J9939"/>
  <c r="L9939" s="1"/>
  <c r="J9943"/>
  <c r="L9943" s="1"/>
  <c r="J9947"/>
  <c r="L9947" s="1"/>
  <c r="J9951"/>
  <c r="L9951" s="1"/>
  <c r="J9955"/>
  <c r="L9955" s="1"/>
  <c r="J9959"/>
  <c r="L9959" s="1"/>
  <c r="J9963"/>
  <c r="L9963" s="1"/>
  <c r="J9967"/>
  <c r="L9967" s="1"/>
  <c r="J9971"/>
  <c r="L9971" s="1"/>
  <c r="J9975"/>
  <c r="L9975" s="1"/>
  <c r="J9979"/>
  <c r="L9979" s="1"/>
  <c r="J9983"/>
  <c r="L9983" s="1"/>
  <c r="J9987"/>
  <c r="L9987" s="1"/>
  <c r="J9991"/>
  <c r="L9991" s="1"/>
  <c r="J9995"/>
  <c r="L9995" s="1"/>
  <c r="J9999"/>
  <c r="L9999" s="1"/>
  <c r="J10003"/>
  <c r="L10003" s="1"/>
  <c r="J10007"/>
  <c r="L10007" s="1"/>
  <c r="J10011"/>
  <c r="L10011" s="1"/>
  <c r="J10015"/>
  <c r="L10015" s="1"/>
  <c r="J10019"/>
  <c r="L10019" s="1"/>
  <c r="J10023"/>
  <c r="L10023" s="1"/>
  <c r="J10027"/>
  <c r="L10027" s="1"/>
  <c r="J10031"/>
  <c r="L10031" s="1"/>
  <c r="J10035"/>
  <c r="L10035" s="1"/>
  <c r="J10039"/>
  <c r="L10039" s="1"/>
  <c r="J10043"/>
  <c r="L10043" s="1"/>
  <c r="J10047"/>
  <c r="L10047" s="1"/>
  <c r="J10051"/>
  <c r="L10051" s="1"/>
  <c r="J10055"/>
  <c r="L10055" s="1"/>
  <c r="J10059"/>
  <c r="L10059" s="1"/>
  <c r="J10063"/>
  <c r="L10063" s="1"/>
  <c r="J10067"/>
  <c r="L10067" s="1"/>
  <c r="J10071"/>
  <c r="L10071" s="1"/>
  <c r="J10075"/>
  <c r="L10075" s="1"/>
  <c r="J10079"/>
  <c r="L10079" s="1"/>
  <c r="J10083"/>
  <c r="L10083" s="1"/>
  <c r="J10087"/>
  <c r="L10087" s="1"/>
  <c r="J10091"/>
  <c r="L10091" s="1"/>
  <c r="J10095"/>
  <c r="L10095" s="1"/>
  <c r="J10099"/>
  <c r="L10099" s="1"/>
  <c r="J10103"/>
  <c r="L10103" s="1"/>
  <c r="J10107"/>
  <c r="L10107" s="1"/>
  <c r="J10111"/>
  <c r="L10111" s="1"/>
  <c r="J10115"/>
  <c r="L10115" s="1"/>
  <c r="J10119"/>
  <c r="L10119" s="1"/>
  <c r="J10123"/>
  <c r="L10123" s="1"/>
  <c r="J10127"/>
  <c r="L10127" s="1"/>
  <c r="J10131"/>
  <c r="L10131" s="1"/>
  <c r="J10135"/>
  <c r="L10135" s="1"/>
  <c r="J10139"/>
  <c r="L10139" s="1"/>
  <c r="J10143"/>
  <c r="L10143" s="1"/>
  <c r="J10147"/>
  <c r="L10147" s="1"/>
  <c r="J10151"/>
  <c r="L10151" s="1"/>
  <c r="J10155"/>
  <c r="L10155" s="1"/>
  <c r="J10159"/>
  <c r="L10159" s="1"/>
  <c r="J10163"/>
  <c r="L10163" s="1"/>
  <c r="J10167"/>
  <c r="L10167" s="1"/>
  <c r="J10171"/>
  <c r="L10171" s="1"/>
  <c r="J10175"/>
  <c r="L10175" s="1"/>
  <c r="J10179"/>
  <c r="L10179" s="1"/>
  <c r="J10183"/>
  <c r="L10183" s="1"/>
  <c r="J10187"/>
  <c r="L10187" s="1"/>
  <c r="J10191"/>
  <c r="L10191" s="1"/>
  <c r="J10195"/>
  <c r="L10195" s="1"/>
  <c r="J10199"/>
  <c r="L10199" s="1"/>
  <c r="J10203"/>
  <c r="L10203" s="1"/>
  <c r="J10207"/>
  <c r="L10207" s="1"/>
  <c r="J10211"/>
  <c r="L10211" s="1"/>
  <c r="J10215"/>
  <c r="L10215" s="1"/>
  <c r="J10219"/>
  <c r="L10219" s="1"/>
  <c r="J10223"/>
  <c r="L10223" s="1"/>
  <c r="J10227"/>
  <c r="L10227" s="1"/>
  <c r="J10231"/>
  <c r="L10231" s="1"/>
  <c r="J10235"/>
  <c r="L10235" s="1"/>
  <c r="J10239"/>
  <c r="L10239" s="1"/>
  <c r="J10243"/>
  <c r="L10243" s="1"/>
  <c r="J10247"/>
  <c r="L10247" s="1"/>
  <c r="J10251"/>
  <c r="L10251" s="1"/>
  <c r="J10255"/>
  <c r="L10255" s="1"/>
  <c r="J10259"/>
  <c r="L10259" s="1"/>
  <c r="J10263"/>
  <c r="L10263" s="1"/>
  <c r="J10267"/>
  <c r="L10267" s="1"/>
  <c r="J10271"/>
  <c r="L10271" s="1"/>
  <c r="J10275"/>
  <c r="L10275" s="1"/>
  <c r="J10279"/>
  <c r="L10279" s="1"/>
  <c r="J10283"/>
  <c r="L10283" s="1"/>
  <c r="J10287"/>
  <c r="L10287" s="1"/>
  <c r="J10291"/>
  <c r="L10291" s="1"/>
  <c r="J10295"/>
  <c r="L10295" s="1"/>
  <c r="J10299"/>
  <c r="L10299" s="1"/>
  <c r="J10303"/>
  <c r="L10303" s="1"/>
  <c r="J10307"/>
  <c r="L10307" s="1"/>
  <c r="J10311"/>
  <c r="L10311" s="1"/>
  <c r="J10315"/>
  <c r="L10315" s="1"/>
  <c r="J10319"/>
  <c r="L10319" s="1"/>
  <c r="J10323"/>
  <c r="L10323" s="1"/>
  <c r="J10327"/>
  <c r="L10327" s="1"/>
  <c r="J10331"/>
  <c r="L10331" s="1"/>
  <c r="J10335"/>
  <c r="L10335" s="1"/>
  <c r="J10339"/>
  <c r="L10339" s="1"/>
  <c r="J10343"/>
  <c r="L10343" s="1"/>
  <c r="J10347"/>
  <c r="L10347" s="1"/>
  <c r="J10351"/>
  <c r="L10351" s="1"/>
  <c r="J10355"/>
  <c r="L10355" s="1"/>
  <c r="J10359"/>
  <c r="L10359" s="1"/>
  <c r="J10363"/>
  <c r="L10363" s="1"/>
  <c r="J10367"/>
  <c r="L10367" s="1"/>
  <c r="J10371"/>
  <c r="L10371" s="1"/>
  <c r="J10375"/>
  <c r="L10375" s="1"/>
  <c r="J10379"/>
  <c r="L10379" s="1"/>
  <c r="J10383"/>
  <c r="L10383" s="1"/>
  <c r="J10387"/>
  <c r="L10387" s="1"/>
  <c r="J10391"/>
  <c r="L10391" s="1"/>
  <c r="J10395"/>
  <c r="L10395" s="1"/>
  <c r="J10399"/>
  <c r="L10399" s="1"/>
  <c r="J10403"/>
  <c r="L10403" s="1"/>
  <c r="J10407"/>
  <c r="L10407" s="1"/>
  <c r="J10411"/>
  <c r="L10411" s="1"/>
  <c r="J10415"/>
  <c r="L10415" s="1"/>
  <c r="J10419"/>
  <c r="L10419" s="1"/>
  <c r="J10423"/>
  <c r="L10423" s="1"/>
  <c r="J10427"/>
  <c r="L10427" s="1"/>
  <c r="J10431"/>
  <c r="L10431" s="1"/>
  <c r="J10435"/>
  <c r="L10435" s="1"/>
  <c r="J10439"/>
  <c r="L10439" s="1"/>
  <c r="J10443"/>
  <c r="L10443" s="1"/>
  <c r="J10447"/>
  <c r="L10447" s="1"/>
  <c r="J10451"/>
  <c r="L10451" s="1"/>
  <c r="J10455"/>
  <c r="L10455" s="1"/>
  <c r="J10459"/>
  <c r="L10459" s="1"/>
  <c r="J10463"/>
  <c r="L10463" s="1"/>
  <c r="J10467"/>
  <c r="L10467" s="1"/>
  <c r="J10471"/>
  <c r="L10471" s="1"/>
  <c r="J10475"/>
  <c r="L10475" s="1"/>
  <c r="J10479"/>
  <c r="L10479" s="1"/>
  <c r="J10483"/>
  <c r="L10483" s="1"/>
  <c r="J10487"/>
  <c r="L10487" s="1"/>
  <c r="J10491"/>
  <c r="L10491" s="1"/>
  <c r="J10495"/>
  <c r="L10495" s="1"/>
  <c r="J10499"/>
  <c r="L10499" s="1"/>
  <c r="J10503"/>
  <c r="L10503" s="1"/>
  <c r="J10507"/>
  <c r="L10507" s="1"/>
  <c r="J10511"/>
  <c r="L10511" s="1"/>
  <c r="J10515"/>
  <c r="L10515" s="1"/>
  <c r="J10519"/>
  <c r="L10519" s="1"/>
  <c r="J10523"/>
  <c r="L10523" s="1"/>
  <c r="J10527"/>
  <c r="L10527" s="1"/>
  <c r="J10531"/>
  <c r="L10531" s="1"/>
  <c r="J10535"/>
  <c r="L10535" s="1"/>
  <c r="J10539"/>
  <c r="L10539" s="1"/>
  <c r="J10543"/>
  <c r="L10543" s="1"/>
  <c r="J10547"/>
  <c r="L10547" s="1"/>
  <c r="J10551"/>
  <c r="L10551" s="1"/>
  <c r="J10555"/>
  <c r="L10555" s="1"/>
  <c r="J10559"/>
  <c r="L10559" s="1"/>
  <c r="J10563"/>
  <c r="L10563" s="1"/>
  <c r="J10567"/>
  <c r="L10567" s="1"/>
  <c r="J10571"/>
  <c r="L10571" s="1"/>
  <c r="J10575"/>
  <c r="L10575" s="1"/>
  <c r="J10579"/>
  <c r="L10579" s="1"/>
  <c r="J10583"/>
  <c r="L10583" s="1"/>
  <c r="J10587"/>
  <c r="L10587" s="1"/>
  <c r="J10591"/>
  <c r="L10591" s="1"/>
  <c r="J10595"/>
  <c r="L10595" s="1"/>
  <c r="J10599"/>
  <c r="L10599" s="1"/>
  <c r="J10603"/>
  <c r="L10603" s="1"/>
  <c r="J10607"/>
  <c r="L10607" s="1"/>
  <c r="J10611"/>
  <c r="L10611" s="1"/>
  <c r="J10615"/>
  <c r="L10615" s="1"/>
  <c r="J10619"/>
  <c r="L10619" s="1"/>
  <c r="J10623"/>
  <c r="L10623" s="1"/>
  <c r="J10627"/>
  <c r="L10627" s="1"/>
  <c r="J10631"/>
  <c r="L10631" s="1"/>
  <c r="J10635"/>
  <c r="L10635" s="1"/>
  <c r="J10639"/>
  <c r="L10639" s="1"/>
  <c r="J10643"/>
  <c r="L10643" s="1"/>
  <c r="J10647"/>
  <c r="L10647" s="1"/>
  <c r="J10651"/>
  <c r="L10651" s="1"/>
  <c r="J10655"/>
  <c r="L10655" s="1"/>
  <c r="J10659"/>
  <c r="L10659" s="1"/>
  <c r="J10663"/>
  <c r="L10663" s="1"/>
  <c r="J10667"/>
  <c r="L10667" s="1"/>
  <c r="J10671"/>
  <c r="L10671" s="1"/>
  <c r="J10675"/>
  <c r="L10675" s="1"/>
  <c r="J10679"/>
  <c r="L10679" s="1"/>
  <c r="J10683"/>
  <c r="L10683" s="1"/>
  <c r="J10687"/>
  <c r="L10687" s="1"/>
  <c r="J10691"/>
  <c r="L10691" s="1"/>
  <c r="J10695"/>
  <c r="L10695" s="1"/>
  <c r="J10699"/>
  <c r="L10699" s="1"/>
  <c r="J10703"/>
  <c r="L10703" s="1"/>
  <c r="J10707"/>
  <c r="L10707" s="1"/>
  <c r="J10711"/>
  <c r="L10711" s="1"/>
  <c r="J10715"/>
  <c r="L10715" s="1"/>
  <c r="J10719"/>
  <c r="L10719" s="1"/>
  <c r="J10723"/>
  <c r="L10723" s="1"/>
  <c r="J10727"/>
  <c r="L10727" s="1"/>
  <c r="J10731"/>
  <c r="L10731" s="1"/>
  <c r="J10735"/>
  <c r="L10735" s="1"/>
  <c r="J10739"/>
  <c r="L10739" s="1"/>
  <c r="J10743"/>
  <c r="L10743" s="1"/>
  <c r="J10747"/>
  <c r="L10747" s="1"/>
  <c r="J10751"/>
  <c r="L10751" s="1"/>
  <c r="J10755"/>
  <c r="L10755" s="1"/>
  <c r="J10759"/>
  <c r="L10759" s="1"/>
  <c r="J10763"/>
  <c r="L10763" s="1"/>
  <c r="J10767"/>
  <c r="L10767" s="1"/>
  <c r="J10771"/>
  <c r="L10771" s="1"/>
  <c r="J10775"/>
  <c r="L10775" s="1"/>
  <c r="J10779"/>
  <c r="L10779" s="1"/>
  <c r="J10783"/>
  <c r="L10783" s="1"/>
  <c r="J10787"/>
  <c r="L10787" s="1"/>
  <c r="J10791"/>
  <c r="L10791" s="1"/>
  <c r="J10795"/>
  <c r="L10795" s="1"/>
  <c r="J10799"/>
  <c r="L10799" s="1"/>
  <c r="J10803"/>
  <c r="L10803" s="1"/>
  <c r="J10807"/>
  <c r="L10807" s="1"/>
  <c r="J10811"/>
  <c r="L10811" s="1"/>
  <c r="J10815"/>
  <c r="L10815" s="1"/>
  <c r="J10819"/>
  <c r="L10819" s="1"/>
  <c r="J10823"/>
  <c r="L10823" s="1"/>
  <c r="J10827"/>
  <c r="L10827" s="1"/>
  <c r="J10831"/>
  <c r="L10831" s="1"/>
  <c r="J10835"/>
  <c r="L10835" s="1"/>
  <c r="J10839"/>
  <c r="L10839" s="1"/>
  <c r="J10843"/>
  <c r="L10843" s="1"/>
  <c r="J10847"/>
  <c r="L10847" s="1"/>
  <c r="J10851"/>
  <c r="L10851" s="1"/>
  <c r="J10855"/>
  <c r="L10855" s="1"/>
  <c r="J10859"/>
  <c r="L10859" s="1"/>
  <c r="J10863"/>
  <c r="L10863" s="1"/>
  <c r="J10867"/>
  <c r="L10867" s="1"/>
  <c r="J10871"/>
  <c r="L10871" s="1"/>
  <c r="J10875"/>
  <c r="L10875" s="1"/>
  <c r="J10879"/>
  <c r="L10879" s="1"/>
  <c r="J10883"/>
  <c r="L10883" s="1"/>
  <c r="J10887"/>
  <c r="L10887" s="1"/>
  <c r="J10891"/>
  <c r="L10891" s="1"/>
  <c r="J10895"/>
  <c r="L10895" s="1"/>
  <c r="J10899"/>
  <c r="L10899" s="1"/>
  <c r="J10903"/>
  <c r="L10903" s="1"/>
  <c r="J10907"/>
  <c r="L10907" s="1"/>
  <c r="J10911"/>
  <c r="L10911" s="1"/>
  <c r="J10915"/>
  <c r="L10915" s="1"/>
  <c r="J10919"/>
  <c r="L10919" s="1"/>
  <c r="J10923"/>
  <c r="L10923" s="1"/>
  <c r="J10927"/>
  <c r="L10927" s="1"/>
  <c r="J10931"/>
  <c r="L10931" s="1"/>
  <c r="J10935"/>
  <c r="L10935" s="1"/>
  <c r="J10939"/>
  <c r="L10939" s="1"/>
  <c r="J10943"/>
  <c r="L10943" s="1"/>
  <c r="J10947"/>
  <c r="L10947" s="1"/>
  <c r="J10951"/>
  <c r="L10951" s="1"/>
  <c r="J10955"/>
  <c r="L10955" s="1"/>
  <c r="J10959"/>
  <c r="L10959" s="1"/>
  <c r="J10963"/>
  <c r="L10963" s="1"/>
  <c r="J10967"/>
  <c r="L10967" s="1"/>
  <c r="J10971"/>
  <c r="L10971" s="1"/>
  <c r="J10975"/>
  <c r="L10975" s="1"/>
  <c r="J10979"/>
  <c r="L10979" s="1"/>
  <c r="J10983"/>
  <c r="L10983" s="1"/>
  <c r="J10987"/>
  <c r="L10987" s="1"/>
  <c r="J10991"/>
  <c r="L10991" s="1"/>
  <c r="J10995"/>
  <c r="L10995" s="1"/>
  <c r="J10999"/>
  <c r="L10999" s="1"/>
  <c r="J11003"/>
  <c r="L11003" s="1"/>
  <c r="J11007"/>
  <c r="L11007" s="1"/>
  <c r="J11011"/>
  <c r="L11011" s="1"/>
  <c r="J11015"/>
  <c r="L11015" s="1"/>
  <c r="J11019"/>
  <c r="L11019" s="1"/>
  <c r="J11023"/>
  <c r="L11023" s="1"/>
  <c r="J11027"/>
  <c r="L11027" s="1"/>
  <c r="J11031"/>
  <c r="L11031" s="1"/>
  <c r="J11035"/>
  <c r="L11035" s="1"/>
  <c r="J11039"/>
  <c r="L11039" s="1"/>
  <c r="J11043"/>
  <c r="L11043" s="1"/>
  <c r="J11047"/>
  <c r="L11047" s="1"/>
  <c r="J11051"/>
  <c r="L11051" s="1"/>
  <c r="J11055"/>
  <c r="L11055" s="1"/>
  <c r="J11059"/>
  <c r="L11059" s="1"/>
  <c r="J11063"/>
  <c r="L11063" s="1"/>
  <c r="J11067"/>
  <c r="L11067" s="1"/>
  <c r="J11071"/>
  <c r="L11071" s="1"/>
  <c r="J11075"/>
  <c r="L11075" s="1"/>
  <c r="J11079"/>
  <c r="L11079" s="1"/>
  <c r="J11083"/>
  <c r="L11083" s="1"/>
  <c r="J11087"/>
  <c r="L11087" s="1"/>
  <c r="J11091"/>
  <c r="L11091" s="1"/>
  <c r="J11095"/>
  <c r="L11095" s="1"/>
  <c r="J11099"/>
  <c r="L11099" s="1"/>
  <c r="J11103"/>
  <c r="L11103" s="1"/>
  <c r="J11107"/>
  <c r="L11107" s="1"/>
  <c r="J11111"/>
  <c r="L11111" s="1"/>
  <c r="J11115"/>
  <c r="L11115" s="1"/>
  <c r="J11119"/>
  <c r="L11119" s="1"/>
  <c r="J11123"/>
  <c r="L11123" s="1"/>
  <c r="J11127"/>
  <c r="L11127" s="1"/>
  <c r="J11131"/>
  <c r="L11131" s="1"/>
  <c r="J11135"/>
  <c r="L11135" s="1"/>
  <c r="J11139"/>
  <c r="L11139" s="1"/>
  <c r="J11143"/>
  <c r="L11143" s="1"/>
  <c r="J11147"/>
  <c r="L11147" s="1"/>
  <c r="J11151"/>
  <c r="L11151" s="1"/>
  <c r="J11155"/>
  <c r="L11155" s="1"/>
  <c r="J11159"/>
  <c r="L11159" s="1"/>
  <c r="J11163"/>
  <c r="L11163" s="1"/>
  <c r="J11167"/>
  <c r="L11167" s="1"/>
  <c r="J11171"/>
  <c r="L11171" s="1"/>
  <c r="J11175"/>
  <c r="L11175" s="1"/>
  <c r="J11179"/>
  <c r="L11179" s="1"/>
  <c r="J11183"/>
  <c r="L11183" s="1"/>
  <c r="J11187"/>
  <c r="L11187" s="1"/>
  <c r="J11191"/>
  <c r="L11191" s="1"/>
  <c r="J11195"/>
  <c r="L11195" s="1"/>
  <c r="J11199"/>
  <c r="L11199" s="1"/>
  <c r="J11203"/>
  <c r="L11203" s="1"/>
  <c r="J11207"/>
  <c r="L11207" s="1"/>
  <c r="J11211"/>
  <c r="L11211" s="1"/>
  <c r="J11215"/>
  <c r="L11215" s="1"/>
  <c r="J11219"/>
  <c r="L11219" s="1"/>
  <c r="J11223"/>
  <c r="L11223" s="1"/>
  <c r="J11227"/>
  <c r="L11227" s="1"/>
  <c r="J11231"/>
  <c r="L11231" s="1"/>
  <c r="J11235"/>
  <c r="L11235" s="1"/>
  <c r="J11239"/>
  <c r="L11239" s="1"/>
  <c r="J11243"/>
  <c r="L11243" s="1"/>
  <c r="J11247"/>
  <c r="L11247" s="1"/>
  <c r="J11251"/>
  <c r="L11251" s="1"/>
  <c r="J11255"/>
  <c r="L11255" s="1"/>
  <c r="J11259"/>
  <c r="L11259" s="1"/>
  <c r="J11263"/>
  <c r="L11263" s="1"/>
  <c r="J11267"/>
  <c r="L11267" s="1"/>
  <c r="J11271"/>
  <c r="L11271" s="1"/>
  <c r="J11275"/>
  <c r="L11275" s="1"/>
  <c r="J11279"/>
  <c r="L11279" s="1"/>
  <c r="J11283"/>
  <c r="L11283" s="1"/>
  <c r="J11287"/>
  <c r="L11287" s="1"/>
  <c r="J11291"/>
  <c r="L11291" s="1"/>
  <c r="J11295"/>
  <c r="L11295" s="1"/>
  <c r="J11299"/>
  <c r="L11299" s="1"/>
  <c r="J11303"/>
  <c r="L11303" s="1"/>
  <c r="J11307"/>
  <c r="L11307" s="1"/>
  <c r="J11311"/>
  <c r="L11311" s="1"/>
  <c r="J11315"/>
  <c r="L11315" s="1"/>
  <c r="J11319"/>
  <c r="L11319" s="1"/>
  <c r="J11323"/>
  <c r="L11323" s="1"/>
  <c r="J11327"/>
  <c r="L11327" s="1"/>
  <c r="J11331"/>
  <c r="L11331" s="1"/>
  <c r="J11335"/>
  <c r="L11335" s="1"/>
  <c r="J11339"/>
  <c r="L11339" s="1"/>
  <c r="J11343"/>
  <c r="L11343" s="1"/>
  <c r="J11347"/>
  <c r="L11347" s="1"/>
  <c r="J11351"/>
  <c r="L11351" s="1"/>
  <c r="J11355"/>
  <c r="L11355" s="1"/>
  <c r="J11359"/>
  <c r="L11359" s="1"/>
  <c r="J11363"/>
  <c r="L11363" s="1"/>
  <c r="J11367"/>
  <c r="L11367" s="1"/>
  <c r="J11371"/>
  <c r="L11371" s="1"/>
  <c r="J11375"/>
  <c r="L11375" s="1"/>
  <c r="J11379"/>
  <c r="L11379" s="1"/>
  <c r="J11383"/>
  <c r="L11383" s="1"/>
  <c r="J11387"/>
  <c r="L11387" s="1"/>
  <c r="J11391"/>
  <c r="L11391" s="1"/>
  <c r="J11395"/>
  <c r="L11395" s="1"/>
  <c r="J11399"/>
  <c r="L11399" s="1"/>
  <c r="J11403"/>
  <c r="L11403" s="1"/>
  <c r="J11407"/>
  <c r="L11407" s="1"/>
  <c r="J11411"/>
  <c r="L11411" s="1"/>
  <c r="J11415"/>
  <c r="L11415" s="1"/>
  <c r="J11419"/>
  <c r="L11419" s="1"/>
  <c r="J11423"/>
  <c r="L11423" s="1"/>
  <c r="J11427"/>
  <c r="L11427" s="1"/>
  <c r="J11431"/>
  <c r="L11431" s="1"/>
  <c r="J11435"/>
  <c r="L11435" s="1"/>
  <c r="J11439"/>
  <c r="L11439" s="1"/>
  <c r="J11443"/>
  <c r="L11443" s="1"/>
  <c r="J11447"/>
  <c r="L11447" s="1"/>
  <c r="J11451"/>
  <c r="L11451" s="1"/>
  <c r="J11455"/>
  <c r="L11455" s="1"/>
  <c r="J11459"/>
  <c r="L11459" s="1"/>
  <c r="J11463"/>
  <c r="L11463" s="1"/>
  <c r="J11467"/>
  <c r="L11467" s="1"/>
  <c r="J11471"/>
  <c r="L11471" s="1"/>
  <c r="J11475"/>
  <c r="L11475" s="1"/>
  <c r="J11479"/>
  <c r="L11479" s="1"/>
  <c r="J11483"/>
  <c r="L11483" s="1"/>
  <c r="J11487"/>
  <c r="L11487" s="1"/>
  <c r="J11491"/>
  <c r="L11491" s="1"/>
  <c r="J11495"/>
  <c r="L11495" s="1"/>
  <c r="J11499"/>
  <c r="L11499" s="1"/>
  <c r="J11503"/>
  <c r="L11503" s="1"/>
  <c r="J11507"/>
  <c r="L11507" s="1"/>
  <c r="J11511"/>
  <c r="L11511" s="1"/>
  <c r="J11515"/>
  <c r="L11515" s="1"/>
  <c r="J11519"/>
  <c r="L11519" s="1"/>
  <c r="J11523"/>
  <c r="L11523" s="1"/>
  <c r="J11527"/>
  <c r="L11527" s="1"/>
  <c r="J11531"/>
  <c r="L11531" s="1"/>
  <c r="J11535"/>
  <c r="L11535" s="1"/>
  <c r="J11539"/>
  <c r="L11539" s="1"/>
  <c r="J11543"/>
  <c r="L11543" s="1"/>
  <c r="J11547"/>
  <c r="L11547" s="1"/>
  <c r="J11551"/>
  <c r="L11551" s="1"/>
  <c r="J11555"/>
  <c r="L11555" s="1"/>
  <c r="J11559"/>
  <c r="L11559" s="1"/>
  <c r="J11563"/>
  <c r="L11563" s="1"/>
  <c r="J11567"/>
  <c r="L11567" s="1"/>
  <c r="J11571"/>
  <c r="L11571" s="1"/>
  <c r="J11575"/>
  <c r="L11575" s="1"/>
  <c r="J11579"/>
  <c r="L11579" s="1"/>
  <c r="J11583"/>
  <c r="L11583" s="1"/>
  <c r="J11587"/>
  <c r="L11587" s="1"/>
  <c r="J11591"/>
  <c r="L11591" s="1"/>
  <c r="J11595"/>
  <c r="L11595" s="1"/>
  <c r="J11599"/>
  <c r="L11599" s="1"/>
  <c r="J11603"/>
  <c r="L11603" s="1"/>
  <c r="J11607"/>
  <c r="L11607" s="1"/>
  <c r="J11611"/>
  <c r="L11611" s="1"/>
  <c r="J11615"/>
  <c r="L11615" s="1"/>
  <c r="J11619"/>
  <c r="L11619" s="1"/>
  <c r="J11623"/>
  <c r="L11623" s="1"/>
  <c r="J11627"/>
  <c r="L11627" s="1"/>
  <c r="J11631"/>
  <c r="L11631" s="1"/>
  <c r="J11635"/>
  <c r="L11635" s="1"/>
  <c r="J11639"/>
  <c r="L11639" s="1"/>
  <c r="J11643"/>
  <c r="L11643" s="1"/>
  <c r="J11647"/>
  <c r="L11647" s="1"/>
  <c r="J11651"/>
  <c r="L11651" s="1"/>
  <c r="J11655"/>
  <c r="L11655" s="1"/>
  <c r="J11659"/>
  <c r="L11659" s="1"/>
  <c r="J11663"/>
  <c r="L11663" s="1"/>
  <c r="J11667"/>
  <c r="L11667" s="1"/>
  <c r="J11671"/>
  <c r="L11671" s="1"/>
  <c r="J11675"/>
  <c r="L11675" s="1"/>
  <c r="J11679"/>
  <c r="L11679" s="1"/>
  <c r="J11683"/>
  <c r="L11683" s="1"/>
  <c r="J11687"/>
  <c r="L11687" s="1"/>
  <c r="J11691"/>
  <c r="L11691" s="1"/>
  <c r="J11695"/>
  <c r="L11695" s="1"/>
  <c r="J11699"/>
  <c r="L11699" s="1"/>
  <c r="J11703"/>
  <c r="L11703" s="1"/>
  <c r="J11707"/>
  <c r="L11707" s="1"/>
  <c r="J11711"/>
  <c r="L11711" s="1"/>
  <c r="J11715"/>
  <c r="L11715" s="1"/>
  <c r="J11719"/>
  <c r="L11719" s="1"/>
  <c r="J11723"/>
  <c r="L11723" s="1"/>
  <c r="J11727"/>
  <c r="L11727" s="1"/>
  <c r="J11731"/>
  <c r="L11731" s="1"/>
  <c r="J11735"/>
  <c r="L11735" s="1"/>
  <c r="J11739"/>
  <c r="L11739" s="1"/>
  <c r="J11743"/>
  <c r="L11743" s="1"/>
  <c r="J11747"/>
  <c r="L11747" s="1"/>
  <c r="J11751"/>
  <c r="L11751" s="1"/>
  <c r="J11755"/>
  <c r="L11755" s="1"/>
  <c r="J11759"/>
  <c r="L11759" s="1"/>
  <c r="J11763"/>
  <c r="L11763" s="1"/>
  <c r="J11767"/>
  <c r="L11767" s="1"/>
  <c r="J11771"/>
  <c r="L11771" s="1"/>
  <c r="J11775"/>
  <c r="L11775" s="1"/>
  <c r="J11779"/>
  <c r="L11779" s="1"/>
  <c r="J11783"/>
  <c r="L11783" s="1"/>
  <c r="J11787"/>
  <c r="L11787" s="1"/>
  <c r="J11791"/>
  <c r="L11791" s="1"/>
  <c r="J11795"/>
  <c r="L11795" s="1"/>
  <c r="J11799"/>
  <c r="L11799" s="1"/>
  <c r="J11803"/>
  <c r="L11803" s="1"/>
  <c r="J11807"/>
  <c r="L11807" s="1"/>
  <c r="J11811"/>
  <c r="L11811" s="1"/>
  <c r="J11815"/>
  <c r="L11815" s="1"/>
  <c r="J11819"/>
  <c r="L11819" s="1"/>
  <c r="J11823"/>
  <c r="L11823" s="1"/>
  <c r="J11827"/>
  <c r="L11827" s="1"/>
  <c r="J11831"/>
  <c r="L11831" s="1"/>
  <c r="J11835"/>
  <c r="L11835" s="1"/>
  <c r="J11839"/>
  <c r="L11839" s="1"/>
  <c r="J11843"/>
  <c r="L11843" s="1"/>
  <c r="J11847"/>
  <c r="L11847" s="1"/>
  <c r="J11851"/>
  <c r="L11851" s="1"/>
  <c r="J11855"/>
  <c r="L11855" s="1"/>
  <c r="J11859"/>
  <c r="L11859" s="1"/>
  <c r="J11863"/>
  <c r="L11863" s="1"/>
  <c r="J11867"/>
  <c r="L11867" s="1"/>
  <c r="J11871"/>
  <c r="L11871" s="1"/>
  <c r="J11875"/>
  <c r="L11875" s="1"/>
  <c r="J11879"/>
  <c r="L11879" s="1"/>
  <c r="J11883"/>
  <c r="L11883" s="1"/>
  <c r="J11887"/>
  <c r="L11887" s="1"/>
  <c r="J11891"/>
  <c r="L11891" s="1"/>
  <c r="J11895"/>
  <c r="L11895" s="1"/>
  <c r="J11899"/>
  <c r="L11899" s="1"/>
  <c r="J11903"/>
  <c r="L11903" s="1"/>
  <c r="J11907"/>
  <c r="L11907" s="1"/>
  <c r="J11911"/>
  <c r="L11911" s="1"/>
  <c r="J11915"/>
  <c r="L11915" s="1"/>
  <c r="J11919"/>
  <c r="L11919" s="1"/>
  <c r="J11923"/>
  <c r="L11923" s="1"/>
  <c r="J11927"/>
  <c r="L11927" s="1"/>
  <c r="J11931"/>
  <c r="L11931" s="1"/>
  <c r="J11935"/>
  <c r="L11935" s="1"/>
  <c r="J11939"/>
  <c r="L11939" s="1"/>
  <c r="J11943"/>
  <c r="L11943" s="1"/>
  <c r="J11947"/>
  <c r="L11947" s="1"/>
  <c r="J11951"/>
  <c r="L11951" s="1"/>
  <c r="J11955"/>
  <c r="L11955" s="1"/>
  <c r="J11959"/>
  <c r="L11959" s="1"/>
  <c r="J11963"/>
  <c r="L11963" s="1"/>
  <c r="J11967"/>
  <c r="L11967" s="1"/>
  <c r="J11971"/>
  <c r="L11971" s="1"/>
  <c r="J11975"/>
  <c r="L11975" s="1"/>
  <c r="J11979"/>
  <c r="L11979" s="1"/>
  <c r="J11983"/>
  <c r="L11983" s="1"/>
  <c r="J11987"/>
  <c r="L11987" s="1"/>
  <c r="J11991"/>
  <c r="L11991" s="1"/>
  <c r="J11995"/>
  <c r="L11995" s="1"/>
  <c r="J11999"/>
  <c r="L11999" s="1"/>
  <c r="J12003"/>
  <c r="L12003" s="1"/>
  <c r="J12007"/>
  <c r="L12007" s="1"/>
  <c r="J12011"/>
  <c r="L12011" s="1"/>
  <c r="J12015"/>
  <c r="L12015" s="1"/>
  <c r="J12019"/>
  <c r="L12019" s="1"/>
  <c r="J12023"/>
  <c r="L12023" s="1"/>
  <c r="J12027"/>
  <c r="L12027" s="1"/>
  <c r="J12031"/>
  <c r="L12031" s="1"/>
  <c r="J12035"/>
  <c r="L12035" s="1"/>
  <c r="J12039"/>
  <c r="L12039" s="1"/>
  <c r="J12043"/>
  <c r="L12043" s="1"/>
  <c r="J12047"/>
  <c r="L12047" s="1"/>
  <c r="J12051"/>
  <c r="L12051" s="1"/>
  <c r="J12055"/>
  <c r="L12055" s="1"/>
  <c r="J12059"/>
  <c r="L12059" s="1"/>
  <c r="J12063"/>
  <c r="L12063" s="1"/>
  <c r="J12067"/>
  <c r="L12067" s="1"/>
  <c r="J12071"/>
  <c r="L12071" s="1"/>
  <c r="J12075"/>
  <c r="L12075" s="1"/>
  <c r="J12079"/>
  <c r="L12079" s="1"/>
  <c r="J12083"/>
  <c r="L12083" s="1"/>
  <c r="J12087"/>
  <c r="L12087" s="1"/>
  <c r="J12091"/>
  <c r="L12091" s="1"/>
  <c r="J12095"/>
  <c r="L12095" s="1"/>
  <c r="J12099"/>
  <c r="L12099" s="1"/>
  <c r="J12103"/>
  <c r="L12103" s="1"/>
  <c r="J12107"/>
  <c r="L12107" s="1"/>
  <c r="J12111"/>
  <c r="L12111" s="1"/>
  <c r="J12115"/>
  <c r="L12115" s="1"/>
  <c r="J12119"/>
  <c r="L12119" s="1"/>
  <c r="J12123"/>
  <c r="L12123" s="1"/>
  <c r="J12127"/>
  <c r="L12127" s="1"/>
  <c r="J12131"/>
  <c r="L12131" s="1"/>
  <c r="J12135"/>
  <c r="L12135" s="1"/>
  <c r="J12139"/>
  <c r="L12139" s="1"/>
  <c r="J12143"/>
  <c r="L12143" s="1"/>
  <c r="J12147"/>
  <c r="L12147" s="1"/>
  <c r="J12151"/>
  <c r="L12151" s="1"/>
  <c r="J12155"/>
  <c r="L12155" s="1"/>
  <c r="J12159"/>
  <c r="L12159" s="1"/>
  <c r="J12163"/>
  <c r="L12163" s="1"/>
  <c r="J12167"/>
  <c r="L12167" s="1"/>
  <c r="J12171"/>
  <c r="L12171" s="1"/>
  <c r="J12175"/>
  <c r="L12175" s="1"/>
  <c r="J12179"/>
  <c r="L12179" s="1"/>
  <c r="J12183"/>
  <c r="L12183" s="1"/>
  <c r="J12187"/>
  <c r="L12187" s="1"/>
  <c r="J12191"/>
  <c r="L12191" s="1"/>
  <c r="J12195"/>
  <c r="L12195" s="1"/>
  <c r="J12199"/>
  <c r="L12199" s="1"/>
  <c r="J12203"/>
  <c r="L12203" s="1"/>
  <c r="J12207"/>
  <c r="L12207" s="1"/>
  <c r="J12211"/>
  <c r="L12211" s="1"/>
  <c r="J12215"/>
  <c r="L12215" s="1"/>
  <c r="J12219"/>
  <c r="L12219" s="1"/>
  <c r="J12223"/>
  <c r="L12223" s="1"/>
  <c r="J12227"/>
  <c r="L12227" s="1"/>
  <c r="J12231"/>
  <c r="L12231" s="1"/>
  <c r="J12235"/>
  <c r="L12235" s="1"/>
  <c r="J12239"/>
  <c r="L12239" s="1"/>
  <c r="J12243"/>
  <c r="L12243" s="1"/>
  <c r="J12247"/>
  <c r="L12247" s="1"/>
  <c r="J12251"/>
  <c r="L12251" s="1"/>
  <c r="J12255"/>
  <c r="L12255" s="1"/>
  <c r="J12259"/>
  <c r="L12259" s="1"/>
  <c r="J12263"/>
  <c r="L12263" s="1"/>
  <c r="J12267"/>
  <c r="L12267" s="1"/>
  <c r="J12271"/>
  <c r="L12271" s="1"/>
  <c r="J12275"/>
  <c r="L12275" s="1"/>
  <c r="J12279"/>
  <c r="L12279" s="1"/>
  <c r="J12283"/>
  <c r="L12283" s="1"/>
  <c r="J12287"/>
  <c r="L12287" s="1"/>
  <c r="J12291"/>
  <c r="L12291" s="1"/>
  <c r="J12295"/>
  <c r="L12295" s="1"/>
  <c r="J12299"/>
  <c r="L12299" s="1"/>
  <c r="J12303"/>
  <c r="L12303" s="1"/>
  <c r="J12307"/>
  <c r="L12307" s="1"/>
  <c r="J12311"/>
  <c r="L12311" s="1"/>
  <c r="J12315"/>
  <c r="L12315" s="1"/>
  <c r="J12319"/>
  <c r="L12319" s="1"/>
  <c r="J12323"/>
  <c r="L12323" s="1"/>
  <c r="J12327"/>
  <c r="L12327" s="1"/>
  <c r="J12331"/>
  <c r="L12331" s="1"/>
  <c r="J12335"/>
  <c r="L12335" s="1"/>
  <c r="J12339"/>
  <c r="L12339" s="1"/>
  <c r="J12343"/>
  <c r="L12343" s="1"/>
  <c r="J12347"/>
  <c r="L12347" s="1"/>
  <c r="J12351"/>
  <c r="L12351" s="1"/>
  <c r="J12355"/>
  <c r="L12355" s="1"/>
  <c r="J12359"/>
  <c r="L12359" s="1"/>
  <c r="J12363"/>
  <c r="L12363" s="1"/>
  <c r="J12367"/>
  <c r="L12367" s="1"/>
  <c r="J12371"/>
  <c r="L12371" s="1"/>
  <c r="J12375"/>
  <c r="L12375" s="1"/>
  <c r="J12379"/>
  <c r="L12379" s="1"/>
  <c r="J12383"/>
  <c r="L12383" s="1"/>
  <c r="J12387"/>
  <c r="L12387" s="1"/>
  <c r="J12391"/>
  <c r="L12391" s="1"/>
  <c r="J12395"/>
  <c r="L12395" s="1"/>
  <c r="J12399"/>
  <c r="L12399" s="1"/>
  <c r="J12403"/>
  <c r="L12403" s="1"/>
  <c r="J12407"/>
  <c r="L12407" s="1"/>
  <c r="J12411"/>
  <c r="L12411" s="1"/>
  <c r="J12415"/>
  <c r="L12415" s="1"/>
  <c r="J12419"/>
  <c r="L12419" s="1"/>
  <c r="J12423"/>
  <c r="L12423" s="1"/>
  <c r="J12427"/>
  <c r="L12427" s="1"/>
  <c r="J12431"/>
  <c r="L12431" s="1"/>
  <c r="J12435"/>
  <c r="L12435" s="1"/>
  <c r="J12439"/>
  <c r="L12439" s="1"/>
  <c r="J12443"/>
  <c r="L12443" s="1"/>
  <c r="J12447"/>
  <c r="L12447" s="1"/>
  <c r="J12451"/>
  <c r="L12451" s="1"/>
  <c r="J12455"/>
  <c r="L12455" s="1"/>
  <c r="J12459"/>
  <c r="L12459" s="1"/>
  <c r="J12463"/>
  <c r="L12463" s="1"/>
  <c r="J12467"/>
  <c r="L12467" s="1"/>
  <c r="J12471"/>
  <c r="L12471" s="1"/>
  <c r="J12475"/>
  <c r="L12475" s="1"/>
  <c r="J12479"/>
  <c r="L12479" s="1"/>
  <c r="J12483"/>
  <c r="L12483" s="1"/>
  <c r="J12487"/>
  <c r="L12487" s="1"/>
  <c r="J12491"/>
  <c r="L12491" s="1"/>
  <c r="J12495"/>
  <c r="L12495" s="1"/>
  <c r="J12499"/>
  <c r="L12499" s="1"/>
  <c r="J12503"/>
  <c r="L12503" s="1"/>
  <c r="J12507"/>
  <c r="L12507" s="1"/>
  <c r="J12511"/>
  <c r="L12511" s="1"/>
  <c r="J12515"/>
  <c r="L12515" s="1"/>
  <c r="J12519"/>
  <c r="L12519" s="1"/>
  <c r="J12523"/>
  <c r="L12523" s="1"/>
  <c r="J12527"/>
  <c r="L12527" s="1"/>
  <c r="J12531"/>
  <c r="L12531" s="1"/>
  <c r="J12535"/>
  <c r="L12535" s="1"/>
  <c r="J12539"/>
  <c r="L12539" s="1"/>
  <c r="J12543"/>
  <c r="L12543" s="1"/>
  <c r="J12547"/>
  <c r="L12547" s="1"/>
  <c r="J12551"/>
  <c r="L12551" s="1"/>
  <c r="J12555"/>
  <c r="L12555" s="1"/>
  <c r="J12559"/>
  <c r="L12559" s="1"/>
  <c r="J12563"/>
  <c r="L12563" s="1"/>
  <c r="J12567"/>
  <c r="L12567" s="1"/>
  <c r="J12571"/>
  <c r="L12571" s="1"/>
  <c r="J12575"/>
  <c r="L12575" s="1"/>
  <c r="J12579"/>
  <c r="L12579" s="1"/>
  <c r="J12583"/>
  <c r="L12583" s="1"/>
  <c r="J12587"/>
  <c r="L12587" s="1"/>
  <c r="J12591"/>
  <c r="L12591" s="1"/>
  <c r="J12595"/>
  <c r="L12595" s="1"/>
  <c r="J12599"/>
  <c r="L12599" s="1"/>
  <c r="J12603"/>
  <c r="L12603" s="1"/>
  <c r="J12607"/>
  <c r="L12607" s="1"/>
  <c r="J12611"/>
  <c r="L12611" s="1"/>
  <c r="J12615"/>
  <c r="L12615" s="1"/>
  <c r="J12619"/>
  <c r="L12619" s="1"/>
  <c r="J12623"/>
  <c r="L12623" s="1"/>
  <c r="J12627"/>
  <c r="L12627" s="1"/>
  <c r="J12631"/>
  <c r="L12631" s="1"/>
  <c r="J12635"/>
  <c r="L12635" s="1"/>
  <c r="J12639"/>
  <c r="L12639" s="1"/>
  <c r="J12643"/>
  <c r="L12643" s="1"/>
  <c r="J12647"/>
  <c r="L12647" s="1"/>
  <c r="J12651"/>
  <c r="L12651" s="1"/>
  <c r="J12655"/>
  <c r="L12655" s="1"/>
  <c r="J12659"/>
  <c r="L12659" s="1"/>
  <c r="J12663"/>
  <c r="L12663" s="1"/>
  <c r="J12667"/>
  <c r="L12667" s="1"/>
  <c r="J12671"/>
  <c r="L12671" s="1"/>
  <c r="J12675"/>
  <c r="L12675" s="1"/>
  <c r="J12679"/>
  <c r="L12679" s="1"/>
  <c r="J12683"/>
  <c r="L12683" s="1"/>
  <c r="J12687"/>
  <c r="L12687" s="1"/>
  <c r="J12691"/>
  <c r="L12691" s="1"/>
  <c r="J12695"/>
  <c r="L12695" s="1"/>
  <c r="J12699"/>
  <c r="L12699" s="1"/>
  <c r="J12703"/>
  <c r="L12703" s="1"/>
  <c r="J12707"/>
  <c r="L12707" s="1"/>
  <c r="J12711"/>
  <c r="L12711" s="1"/>
  <c r="J12715"/>
  <c r="L12715" s="1"/>
  <c r="J12719"/>
  <c r="L12719" s="1"/>
  <c r="J12723"/>
  <c r="L12723" s="1"/>
  <c r="J12727"/>
  <c r="L12727" s="1"/>
  <c r="J12731"/>
  <c r="L12731" s="1"/>
  <c r="J12735"/>
  <c r="L12735" s="1"/>
  <c r="J12739"/>
  <c r="L12739" s="1"/>
  <c r="J12743"/>
  <c r="L12743" s="1"/>
  <c r="J12747"/>
  <c r="L12747" s="1"/>
  <c r="J12751"/>
  <c r="L12751" s="1"/>
  <c r="J12755"/>
  <c r="L12755" s="1"/>
  <c r="J12759"/>
  <c r="L12759" s="1"/>
  <c r="J12763"/>
  <c r="L12763" s="1"/>
  <c r="J12767"/>
  <c r="L12767" s="1"/>
  <c r="J12771"/>
  <c r="L12771" s="1"/>
  <c r="J12775"/>
  <c r="L12775" s="1"/>
  <c r="J12779"/>
  <c r="L12779" s="1"/>
  <c r="J12783"/>
  <c r="L12783" s="1"/>
  <c r="J12787"/>
  <c r="L12787" s="1"/>
  <c r="J12791"/>
  <c r="L12791" s="1"/>
  <c r="J12795"/>
  <c r="L12795" s="1"/>
  <c r="J12799"/>
  <c r="L12799" s="1"/>
  <c r="J12803"/>
  <c r="L12803" s="1"/>
  <c r="J12807"/>
  <c r="L12807" s="1"/>
  <c r="J12811"/>
  <c r="L12811" s="1"/>
  <c r="J12815"/>
  <c r="L12815" s="1"/>
  <c r="J12819"/>
  <c r="L12819" s="1"/>
  <c r="J12823"/>
  <c r="L12823" s="1"/>
  <c r="J12827"/>
  <c r="L12827" s="1"/>
  <c r="J12831"/>
  <c r="L12831" s="1"/>
  <c r="J12835"/>
  <c r="L12835" s="1"/>
  <c r="J12839"/>
  <c r="L12839" s="1"/>
  <c r="J12843"/>
  <c r="L12843" s="1"/>
  <c r="J12847"/>
  <c r="L12847" s="1"/>
  <c r="J12851"/>
  <c r="L12851" s="1"/>
  <c r="J12855"/>
  <c r="L12855" s="1"/>
  <c r="J12859"/>
  <c r="L12859" s="1"/>
  <c r="J12863"/>
  <c r="L12863" s="1"/>
  <c r="J12867"/>
  <c r="L12867" s="1"/>
  <c r="J12871"/>
  <c r="L12871" s="1"/>
  <c r="J12875"/>
  <c r="L12875" s="1"/>
  <c r="J12879"/>
  <c r="L12879" s="1"/>
  <c r="J12883"/>
  <c r="L12883" s="1"/>
  <c r="J12887"/>
  <c r="L12887" s="1"/>
  <c r="J12891"/>
  <c r="L12891" s="1"/>
  <c r="J12895"/>
  <c r="L12895" s="1"/>
  <c r="J12899"/>
  <c r="L12899" s="1"/>
  <c r="J12903"/>
  <c r="L12903" s="1"/>
  <c r="J12907"/>
  <c r="L12907" s="1"/>
  <c r="J12911"/>
  <c r="L12911" s="1"/>
  <c r="J12915"/>
  <c r="L12915" s="1"/>
  <c r="J12919"/>
  <c r="L12919" s="1"/>
  <c r="J12923"/>
  <c r="L12923" s="1"/>
  <c r="J12927"/>
  <c r="L12927" s="1"/>
  <c r="J12931"/>
  <c r="L12931" s="1"/>
  <c r="J12935"/>
  <c r="L12935" s="1"/>
  <c r="J12939"/>
  <c r="L12939" s="1"/>
  <c r="J12943"/>
  <c r="L12943" s="1"/>
  <c r="J12947"/>
  <c r="L12947" s="1"/>
  <c r="J12951"/>
  <c r="L12951" s="1"/>
  <c r="J12955"/>
  <c r="L12955" s="1"/>
  <c r="J12959"/>
  <c r="L12959" s="1"/>
  <c r="J12963"/>
  <c r="L12963" s="1"/>
  <c r="J12967"/>
  <c r="L12967" s="1"/>
  <c r="J12971"/>
  <c r="L12971" s="1"/>
  <c r="J12975"/>
  <c r="L12975" s="1"/>
  <c r="J12979"/>
  <c r="L12979" s="1"/>
  <c r="J12983"/>
  <c r="L12983" s="1"/>
  <c r="J12987"/>
  <c r="L12987" s="1"/>
  <c r="J12991"/>
  <c r="L12991" s="1"/>
  <c r="J12995"/>
  <c r="L12995" s="1"/>
  <c r="J12999"/>
  <c r="L12999" s="1"/>
  <c r="J13003"/>
  <c r="L13003" s="1"/>
  <c r="J13007"/>
  <c r="L13007" s="1"/>
  <c r="J13011"/>
  <c r="L13011" s="1"/>
  <c r="J13015"/>
  <c r="L13015" s="1"/>
  <c r="J13019"/>
  <c r="L13019" s="1"/>
  <c r="J13023"/>
  <c r="L13023" s="1"/>
  <c r="J13027"/>
  <c r="L13027" s="1"/>
  <c r="J13031"/>
  <c r="L13031" s="1"/>
  <c r="J13035"/>
  <c r="L13035" s="1"/>
  <c r="J13039"/>
  <c r="L13039" s="1"/>
  <c r="J13043"/>
  <c r="L13043" s="1"/>
  <c r="J13047"/>
  <c r="L13047" s="1"/>
  <c r="J13051"/>
  <c r="L13051" s="1"/>
  <c r="J13055"/>
  <c r="L13055" s="1"/>
  <c r="J13059"/>
  <c r="L13059" s="1"/>
  <c r="J13063"/>
  <c r="L13063" s="1"/>
  <c r="J13067"/>
  <c r="L13067" s="1"/>
  <c r="J13071"/>
  <c r="L13071" s="1"/>
  <c r="J13075"/>
  <c r="L13075" s="1"/>
  <c r="J13079"/>
  <c r="L13079" s="1"/>
  <c r="J13083"/>
  <c r="L13083" s="1"/>
  <c r="J13087"/>
  <c r="L13087" s="1"/>
  <c r="J13091"/>
  <c r="L13091" s="1"/>
  <c r="J13095"/>
  <c r="L13095" s="1"/>
  <c r="J13099"/>
  <c r="L13099" s="1"/>
  <c r="J13103"/>
  <c r="L13103" s="1"/>
  <c r="J13107"/>
  <c r="L13107" s="1"/>
  <c r="J13111"/>
  <c r="L13111" s="1"/>
  <c r="J13115"/>
  <c r="L13115" s="1"/>
  <c r="J13119"/>
  <c r="L13119" s="1"/>
  <c r="J13123"/>
  <c r="L13123" s="1"/>
  <c r="J13127"/>
  <c r="L13127" s="1"/>
  <c r="J13131"/>
  <c r="L13131" s="1"/>
  <c r="J13135"/>
  <c r="L13135" s="1"/>
  <c r="J13139"/>
  <c r="L13139" s="1"/>
  <c r="J13143"/>
  <c r="L13143" s="1"/>
  <c r="J13147"/>
  <c r="L13147" s="1"/>
  <c r="J13151"/>
  <c r="L13151" s="1"/>
  <c r="J13155"/>
  <c r="L13155" s="1"/>
  <c r="J13159"/>
  <c r="L13159" s="1"/>
  <c r="J13163"/>
  <c r="L13163" s="1"/>
  <c r="J13167"/>
  <c r="L13167" s="1"/>
  <c r="J13171"/>
  <c r="L13171" s="1"/>
  <c r="J13175"/>
  <c r="L13175" s="1"/>
  <c r="J13179"/>
  <c r="L13179" s="1"/>
  <c r="J13183"/>
  <c r="L13183" s="1"/>
  <c r="J13187"/>
  <c r="L13187" s="1"/>
  <c r="J13191"/>
  <c r="L13191" s="1"/>
  <c r="J13195"/>
  <c r="L13195" s="1"/>
  <c r="J13199"/>
  <c r="L13199" s="1"/>
  <c r="J13203"/>
  <c r="L13203" s="1"/>
  <c r="J13207"/>
  <c r="L13207" s="1"/>
  <c r="J13211"/>
  <c r="L13211" s="1"/>
  <c r="J13215"/>
  <c r="L13215" s="1"/>
  <c r="J13219"/>
  <c r="L13219" s="1"/>
  <c r="J13223"/>
  <c r="L13223" s="1"/>
  <c r="J13227"/>
  <c r="L13227" s="1"/>
  <c r="J13231"/>
  <c r="L13231" s="1"/>
  <c r="J13235"/>
  <c r="L13235" s="1"/>
  <c r="J13239"/>
  <c r="L13239" s="1"/>
  <c r="J13243"/>
  <c r="L13243" s="1"/>
  <c r="J13247"/>
  <c r="L13247" s="1"/>
  <c r="J13251"/>
  <c r="L13251" s="1"/>
  <c r="J13255"/>
  <c r="L13255" s="1"/>
  <c r="J13259"/>
  <c r="L13259" s="1"/>
  <c r="J13263"/>
  <c r="L13263" s="1"/>
  <c r="J13267"/>
  <c r="L13267" s="1"/>
  <c r="J13271"/>
  <c r="L13271" s="1"/>
  <c r="J13275"/>
  <c r="L13275" s="1"/>
  <c r="J13279"/>
  <c r="L13279" s="1"/>
  <c r="J13283"/>
  <c r="L13283" s="1"/>
  <c r="J13287"/>
  <c r="L13287" s="1"/>
  <c r="J13291"/>
  <c r="L13291" s="1"/>
  <c r="J13295"/>
  <c r="L13295" s="1"/>
  <c r="J13299"/>
  <c r="L13299" s="1"/>
  <c r="J13303"/>
  <c r="L13303" s="1"/>
  <c r="J13307"/>
  <c r="L13307" s="1"/>
  <c r="J13311"/>
  <c r="L13311" s="1"/>
  <c r="J13315"/>
  <c r="L13315" s="1"/>
  <c r="J13319"/>
  <c r="L13319" s="1"/>
  <c r="J13323"/>
  <c r="L13323" s="1"/>
  <c r="J13327"/>
  <c r="L13327" s="1"/>
  <c r="J13331"/>
  <c r="L13331" s="1"/>
  <c r="J13335"/>
  <c r="L13335" s="1"/>
  <c r="J13339"/>
  <c r="L13339" s="1"/>
  <c r="J13343"/>
  <c r="L13343" s="1"/>
  <c r="J13347"/>
  <c r="L13347" s="1"/>
  <c r="J13351"/>
  <c r="L13351" s="1"/>
  <c r="J13355"/>
  <c r="L13355" s="1"/>
  <c r="J13359"/>
  <c r="L13359" s="1"/>
  <c r="J13363"/>
  <c r="L13363" s="1"/>
  <c r="J13367"/>
  <c r="L13367" s="1"/>
  <c r="J13371"/>
  <c r="L13371" s="1"/>
  <c r="J13375"/>
  <c r="L13375" s="1"/>
  <c r="J13379"/>
  <c r="L13379" s="1"/>
  <c r="J13383"/>
  <c r="L13383" s="1"/>
  <c r="J13387"/>
  <c r="L13387" s="1"/>
  <c r="J13391"/>
  <c r="L13391" s="1"/>
  <c r="J13395"/>
  <c r="L13395" s="1"/>
  <c r="J13399"/>
  <c r="L13399" s="1"/>
  <c r="J13403"/>
  <c r="L13403" s="1"/>
  <c r="J13407"/>
  <c r="L13407" s="1"/>
  <c r="J13411"/>
  <c r="L13411" s="1"/>
  <c r="J13415"/>
  <c r="L13415" s="1"/>
  <c r="J13419"/>
  <c r="L13419" s="1"/>
  <c r="J13423"/>
  <c r="L13423" s="1"/>
  <c r="J13427"/>
  <c r="L13427" s="1"/>
  <c r="J13431"/>
  <c r="L13431" s="1"/>
  <c r="J13435"/>
  <c r="L13435" s="1"/>
  <c r="J13439"/>
  <c r="L13439" s="1"/>
  <c r="J13443"/>
  <c r="L13443" s="1"/>
  <c r="J13447"/>
  <c r="L13447" s="1"/>
  <c r="J13451"/>
  <c r="L13451" s="1"/>
  <c r="J13455"/>
  <c r="L13455" s="1"/>
  <c r="J13459"/>
  <c r="L13459" s="1"/>
  <c r="J13463"/>
  <c r="L13463" s="1"/>
  <c r="J13467"/>
  <c r="L13467" s="1"/>
  <c r="J13471"/>
  <c r="L13471" s="1"/>
  <c r="J13475"/>
  <c r="L13475" s="1"/>
  <c r="J13479"/>
  <c r="L13479" s="1"/>
  <c r="J13483"/>
  <c r="L13483" s="1"/>
  <c r="J13487"/>
  <c r="L13487" s="1"/>
  <c r="J13491"/>
  <c r="L13491" s="1"/>
  <c r="J13495"/>
  <c r="L13495" s="1"/>
  <c r="J13499"/>
  <c r="L13499" s="1"/>
  <c r="J13503"/>
  <c r="L13503" s="1"/>
  <c r="J13507"/>
  <c r="L13507" s="1"/>
  <c r="J13511"/>
  <c r="L13511" s="1"/>
  <c r="J13515"/>
  <c r="L13515" s="1"/>
  <c r="J13519"/>
  <c r="L13519" s="1"/>
  <c r="J13523"/>
  <c r="L13523" s="1"/>
  <c r="J13527"/>
  <c r="L13527" s="1"/>
  <c r="J13531"/>
  <c r="L13531" s="1"/>
  <c r="J13535"/>
  <c r="L13535" s="1"/>
  <c r="J13539"/>
  <c r="L13539" s="1"/>
  <c r="J13543"/>
  <c r="L13543" s="1"/>
  <c r="J13547"/>
  <c r="L13547" s="1"/>
  <c r="J13551"/>
  <c r="L13551" s="1"/>
  <c r="J13555"/>
  <c r="L13555" s="1"/>
  <c r="J13559"/>
  <c r="L13559" s="1"/>
  <c r="J13563"/>
  <c r="L13563" s="1"/>
  <c r="J13567"/>
  <c r="L13567" s="1"/>
  <c r="J13571"/>
  <c r="L13571" s="1"/>
  <c r="J13575"/>
  <c r="L13575" s="1"/>
  <c r="J13579"/>
  <c r="L13579" s="1"/>
  <c r="J13583"/>
  <c r="L13583" s="1"/>
  <c r="J13587"/>
  <c r="L13587" s="1"/>
  <c r="J13591"/>
  <c r="L13591" s="1"/>
  <c r="J13595"/>
  <c r="L13595" s="1"/>
  <c r="J13599"/>
  <c r="L13599" s="1"/>
  <c r="J13603"/>
  <c r="L13603" s="1"/>
  <c r="J13607"/>
  <c r="L13607" s="1"/>
  <c r="J13611"/>
  <c r="L13611" s="1"/>
  <c r="J13615"/>
  <c r="L13615" s="1"/>
  <c r="J13619"/>
  <c r="L13619" s="1"/>
  <c r="J13623"/>
  <c r="L13623" s="1"/>
  <c r="J13627"/>
  <c r="L13627" s="1"/>
  <c r="J13631"/>
  <c r="L13631" s="1"/>
  <c r="J13635"/>
  <c r="L13635" s="1"/>
  <c r="J13639"/>
  <c r="L13639" s="1"/>
  <c r="J13643"/>
  <c r="L13643" s="1"/>
  <c r="J13647"/>
  <c r="L13647" s="1"/>
  <c r="J13651"/>
  <c r="L13651" s="1"/>
  <c r="J13655"/>
  <c r="L13655" s="1"/>
  <c r="J13659"/>
  <c r="L13659" s="1"/>
  <c r="J13663"/>
  <c r="L13663" s="1"/>
  <c r="J13667"/>
  <c r="L13667" s="1"/>
  <c r="J13671"/>
  <c r="L13671" s="1"/>
  <c r="J13675"/>
  <c r="L13675" s="1"/>
  <c r="J13679"/>
  <c r="L13679" s="1"/>
  <c r="J13683"/>
  <c r="L13683" s="1"/>
  <c r="J13687"/>
  <c r="L13687" s="1"/>
  <c r="J13691"/>
  <c r="L13691" s="1"/>
  <c r="J13695"/>
  <c r="L13695" s="1"/>
  <c r="J13699"/>
  <c r="L13699" s="1"/>
  <c r="J13703"/>
  <c r="L13703" s="1"/>
  <c r="J13707"/>
  <c r="L13707" s="1"/>
  <c r="J13711"/>
  <c r="L13711" s="1"/>
  <c r="J13715"/>
  <c r="L13715" s="1"/>
  <c r="J13719"/>
  <c r="L13719" s="1"/>
  <c r="J13723"/>
  <c r="L13723" s="1"/>
  <c r="J13727"/>
  <c r="L13727" s="1"/>
  <c r="J13731"/>
  <c r="L13731" s="1"/>
  <c r="J13735"/>
  <c r="L13735" s="1"/>
  <c r="J13739"/>
  <c r="L13739" s="1"/>
  <c r="J13743"/>
  <c r="L13743" s="1"/>
  <c r="J13747"/>
  <c r="L13747" s="1"/>
  <c r="J13751"/>
  <c r="L13751" s="1"/>
  <c r="J13755"/>
  <c r="L13755" s="1"/>
  <c r="J13759"/>
  <c r="L13759" s="1"/>
  <c r="J13763"/>
  <c r="L13763" s="1"/>
  <c r="J13767"/>
  <c r="L13767" s="1"/>
  <c r="J13771"/>
  <c r="L13771" s="1"/>
  <c r="J13775"/>
  <c r="L13775" s="1"/>
  <c r="J13779"/>
  <c r="L13779" s="1"/>
  <c r="J13783"/>
  <c r="L13783" s="1"/>
  <c r="J13787"/>
  <c r="L13787" s="1"/>
  <c r="J13791"/>
  <c r="L13791" s="1"/>
  <c r="J13795"/>
  <c r="L13795" s="1"/>
  <c r="J13799"/>
  <c r="L13799" s="1"/>
  <c r="J13803"/>
  <c r="L13803" s="1"/>
  <c r="J13807"/>
  <c r="L13807" s="1"/>
  <c r="J13811"/>
  <c r="L13811" s="1"/>
  <c r="J13899"/>
  <c r="L13899" s="1"/>
  <c r="L14211"/>
  <c r="J58"/>
  <c r="L58" s="1"/>
  <c r="J62"/>
  <c r="L62" s="1"/>
  <c r="J66"/>
  <c r="L66" s="1"/>
  <c r="J70"/>
  <c r="L70" s="1"/>
  <c r="J74"/>
  <c r="L74" s="1"/>
  <c r="J78"/>
  <c r="L78" s="1"/>
  <c r="J82"/>
  <c r="L82" s="1"/>
  <c r="J86"/>
  <c r="L86" s="1"/>
  <c r="J90"/>
  <c r="L90" s="1"/>
  <c r="J94"/>
  <c r="L94" s="1"/>
  <c r="J98"/>
  <c r="L98" s="1"/>
  <c r="J102"/>
  <c r="L102" s="1"/>
  <c r="J106"/>
  <c r="L106" s="1"/>
  <c r="J110"/>
  <c r="L110" s="1"/>
  <c r="J114"/>
  <c r="L114" s="1"/>
  <c r="J8152"/>
  <c r="L8152" s="1"/>
  <c r="J8156"/>
  <c r="L8156" s="1"/>
  <c r="J8160"/>
  <c r="L8160" s="1"/>
  <c r="J8164"/>
  <c r="L8164" s="1"/>
  <c r="J8168"/>
  <c r="L8168" s="1"/>
  <c r="J8172"/>
  <c r="L8172" s="1"/>
  <c r="J8176"/>
  <c r="L8176" s="1"/>
  <c r="J8180"/>
  <c r="L8180" s="1"/>
  <c r="J8184"/>
  <c r="L8184" s="1"/>
  <c r="J8188"/>
  <c r="L8188" s="1"/>
  <c r="J8192"/>
  <c r="L8192" s="1"/>
  <c r="J8196"/>
  <c r="L8196" s="1"/>
  <c r="J8200"/>
  <c r="L8200" s="1"/>
  <c r="J8204"/>
  <c r="L8204" s="1"/>
  <c r="J8208"/>
  <c r="L8208" s="1"/>
  <c r="J8212"/>
  <c r="L8212" s="1"/>
  <c r="J8216"/>
  <c r="L8216" s="1"/>
  <c r="J8220"/>
  <c r="L8220" s="1"/>
  <c r="J8224"/>
  <c r="L8224" s="1"/>
  <c r="J8228"/>
  <c r="L8228" s="1"/>
  <c r="J8232"/>
  <c r="L8232" s="1"/>
  <c r="J8236"/>
  <c r="L8236" s="1"/>
  <c r="J8240"/>
  <c r="L8240" s="1"/>
  <c r="J8244"/>
  <c r="L8244" s="1"/>
  <c r="J8248"/>
  <c r="L8248" s="1"/>
  <c r="J8252"/>
  <c r="L8252" s="1"/>
  <c r="J8256"/>
  <c r="L8256" s="1"/>
  <c r="J8260"/>
  <c r="L8260" s="1"/>
  <c r="J8264"/>
  <c r="L8264" s="1"/>
  <c r="J8268"/>
  <c r="L8268" s="1"/>
  <c r="J8272"/>
  <c r="L8272" s="1"/>
  <c r="J8276"/>
  <c r="L8276" s="1"/>
  <c r="J8280"/>
  <c r="L8280" s="1"/>
  <c r="J8284"/>
  <c r="L8284" s="1"/>
  <c r="J8288"/>
  <c r="L8288" s="1"/>
  <c r="J8292"/>
  <c r="L8292" s="1"/>
  <c r="J8296"/>
  <c r="L8296" s="1"/>
  <c r="J8300"/>
  <c r="L8300" s="1"/>
  <c r="J8304"/>
  <c r="L8304" s="1"/>
  <c r="J8308"/>
  <c r="L8308" s="1"/>
  <c r="J8312"/>
  <c r="L8312" s="1"/>
  <c r="J8316"/>
  <c r="L8316" s="1"/>
  <c r="J8320"/>
  <c r="L8320" s="1"/>
  <c r="J8324"/>
  <c r="L8324" s="1"/>
  <c r="J8328"/>
  <c r="L8328" s="1"/>
  <c r="J8332"/>
  <c r="L8332" s="1"/>
  <c r="J8336"/>
  <c r="L8336" s="1"/>
  <c r="J8340"/>
  <c r="L8340" s="1"/>
  <c r="J8344"/>
  <c r="L8344" s="1"/>
  <c r="J8348"/>
  <c r="L8348" s="1"/>
  <c r="J8352"/>
  <c r="L8352" s="1"/>
  <c r="J8356"/>
  <c r="L8356" s="1"/>
  <c r="J8360"/>
  <c r="L8360" s="1"/>
  <c r="J8364"/>
  <c r="L8364" s="1"/>
  <c r="J8368"/>
  <c r="L8368" s="1"/>
  <c r="J8372"/>
  <c r="L8372" s="1"/>
  <c r="J8376"/>
  <c r="L8376" s="1"/>
  <c r="J8380"/>
  <c r="L8380" s="1"/>
  <c r="J8384"/>
  <c r="L8384" s="1"/>
  <c r="J8388"/>
  <c r="L8388" s="1"/>
  <c r="J8392"/>
  <c r="L8392" s="1"/>
  <c r="J8396"/>
  <c r="L8396" s="1"/>
  <c r="J8400"/>
  <c r="L8400" s="1"/>
  <c r="J8404"/>
  <c r="L8404" s="1"/>
  <c r="J8408"/>
  <c r="L8408" s="1"/>
  <c r="J8412"/>
  <c r="L8412" s="1"/>
  <c r="J8416"/>
  <c r="L8416" s="1"/>
  <c r="J8420"/>
  <c r="L8420" s="1"/>
  <c r="J8424"/>
  <c r="L8424" s="1"/>
  <c r="J8428"/>
  <c r="L8428" s="1"/>
  <c r="J8432"/>
  <c r="L8432" s="1"/>
  <c r="J8436"/>
  <c r="L8436" s="1"/>
  <c r="J8440"/>
  <c r="L8440" s="1"/>
  <c r="J8444"/>
  <c r="L8444" s="1"/>
  <c r="J8448"/>
  <c r="L8448" s="1"/>
  <c r="J8452"/>
  <c r="L8452" s="1"/>
  <c r="J8456"/>
  <c r="L8456" s="1"/>
  <c r="J8460"/>
  <c r="L8460" s="1"/>
  <c r="J8464"/>
  <c r="L8464" s="1"/>
  <c r="J8468"/>
  <c r="L8468" s="1"/>
  <c r="J8472"/>
  <c r="L8472" s="1"/>
  <c r="J8476"/>
  <c r="L8476" s="1"/>
  <c r="J8480"/>
  <c r="L8480" s="1"/>
  <c r="J8484"/>
  <c r="L8484" s="1"/>
  <c r="J8488"/>
  <c r="L8488" s="1"/>
  <c r="J8492"/>
  <c r="L8492" s="1"/>
  <c r="J8496"/>
  <c r="L8496" s="1"/>
  <c r="J8500"/>
  <c r="L8500" s="1"/>
  <c r="J8504"/>
  <c r="L8504" s="1"/>
  <c r="J8508"/>
  <c r="L8508" s="1"/>
  <c r="J8512"/>
  <c r="L8512" s="1"/>
  <c r="J8516"/>
  <c r="L8516" s="1"/>
  <c r="J8520"/>
  <c r="L8520" s="1"/>
  <c r="J8524"/>
  <c r="L8524" s="1"/>
  <c r="J8528"/>
  <c r="L8528" s="1"/>
  <c r="J8532"/>
  <c r="L8532" s="1"/>
  <c r="J8536"/>
  <c r="L8536" s="1"/>
  <c r="J8540"/>
  <c r="L8540" s="1"/>
  <c r="J8544"/>
  <c r="L8544" s="1"/>
  <c r="J8548"/>
  <c r="L8548" s="1"/>
  <c r="J8552"/>
  <c r="L8552" s="1"/>
  <c r="J8556"/>
  <c r="L8556" s="1"/>
  <c r="J8560"/>
  <c r="L8560" s="1"/>
  <c r="J8564"/>
  <c r="L8564" s="1"/>
  <c r="J8568"/>
  <c r="L8568" s="1"/>
  <c r="J8572"/>
  <c r="L8572" s="1"/>
  <c r="J8576"/>
  <c r="L8576" s="1"/>
  <c r="J8580"/>
  <c r="L8580" s="1"/>
  <c r="J8584"/>
  <c r="L8584" s="1"/>
  <c r="J8588"/>
  <c r="L8588" s="1"/>
  <c r="J8592"/>
  <c r="L8592" s="1"/>
  <c r="J8596"/>
  <c r="L8596" s="1"/>
  <c r="J8600"/>
  <c r="L8600" s="1"/>
  <c r="J8604"/>
  <c r="L8604" s="1"/>
  <c r="J8608"/>
  <c r="L8608" s="1"/>
  <c r="J8612"/>
  <c r="L8612" s="1"/>
  <c r="J8616"/>
  <c r="L8616" s="1"/>
  <c r="J8620"/>
  <c r="L8620" s="1"/>
  <c r="J8624"/>
  <c r="L8624" s="1"/>
  <c r="J8628"/>
  <c r="L8628" s="1"/>
  <c r="J8632"/>
  <c r="L8632" s="1"/>
  <c r="J8636"/>
  <c r="L8636" s="1"/>
  <c r="J8640"/>
  <c r="L8640" s="1"/>
  <c r="J8644"/>
  <c r="L8644" s="1"/>
  <c r="J8648"/>
  <c r="L8648" s="1"/>
  <c r="J8652"/>
  <c r="L8652" s="1"/>
  <c r="J8656"/>
  <c r="L8656" s="1"/>
  <c r="J8660"/>
  <c r="L8660" s="1"/>
  <c r="J8664"/>
  <c r="L8664" s="1"/>
  <c r="J8668"/>
  <c r="L8668" s="1"/>
  <c r="J8672"/>
  <c r="L8672" s="1"/>
  <c r="J8676"/>
  <c r="L8676" s="1"/>
  <c r="J8680"/>
  <c r="L8680" s="1"/>
  <c r="J8684"/>
  <c r="L8684" s="1"/>
  <c r="J8688"/>
  <c r="L8688" s="1"/>
  <c r="J8692"/>
  <c r="L8692" s="1"/>
  <c r="J8696"/>
  <c r="L8696" s="1"/>
  <c r="J8700"/>
  <c r="L8700" s="1"/>
  <c r="J8704"/>
  <c r="L8704" s="1"/>
  <c r="J8708"/>
  <c r="L8708" s="1"/>
  <c r="J8712"/>
  <c r="L8712" s="1"/>
  <c r="J8716"/>
  <c r="L8716" s="1"/>
  <c r="J8720"/>
  <c r="L8720" s="1"/>
  <c r="J8724"/>
  <c r="L8724" s="1"/>
  <c r="J8728"/>
  <c r="L8728" s="1"/>
  <c r="J8732"/>
  <c r="L8732" s="1"/>
  <c r="J8736"/>
  <c r="L8736" s="1"/>
  <c r="J8740"/>
  <c r="L8740" s="1"/>
  <c r="J8744"/>
  <c r="L8744" s="1"/>
  <c r="J8748"/>
  <c r="L8748" s="1"/>
  <c r="J8752"/>
  <c r="L8752" s="1"/>
  <c r="J8756"/>
  <c r="L8756" s="1"/>
  <c r="J8760"/>
  <c r="L8760" s="1"/>
  <c r="J8764"/>
  <c r="L8764" s="1"/>
  <c r="J8768"/>
  <c r="L8768" s="1"/>
  <c r="J8772"/>
  <c r="L8772" s="1"/>
  <c r="J8776"/>
  <c r="L8776" s="1"/>
  <c r="J8780"/>
  <c r="L8780" s="1"/>
  <c r="J8784"/>
  <c r="L8784" s="1"/>
  <c r="J8788"/>
  <c r="L8788" s="1"/>
  <c r="J8792"/>
  <c r="L8792" s="1"/>
  <c r="J8796"/>
  <c r="L8796" s="1"/>
  <c r="J8800"/>
  <c r="L8800" s="1"/>
  <c r="J8804"/>
  <c r="L8804" s="1"/>
  <c r="J8808"/>
  <c r="L8808" s="1"/>
  <c r="J8812"/>
  <c r="L8812" s="1"/>
  <c r="J8816"/>
  <c r="L8816" s="1"/>
  <c r="J8820"/>
  <c r="L8820" s="1"/>
  <c r="J8824"/>
  <c r="L8824" s="1"/>
  <c r="J8828"/>
  <c r="L8828" s="1"/>
  <c r="J8832"/>
  <c r="L8832" s="1"/>
  <c r="J8836"/>
  <c r="L8836" s="1"/>
  <c r="J8840"/>
  <c r="L8840" s="1"/>
  <c r="J8844"/>
  <c r="L8844" s="1"/>
  <c r="J8848"/>
  <c r="L8848" s="1"/>
  <c r="J8852"/>
  <c r="L8852" s="1"/>
  <c r="J8856"/>
  <c r="L8856" s="1"/>
  <c r="J8860"/>
  <c r="L8860" s="1"/>
  <c r="J8864"/>
  <c r="L8864" s="1"/>
  <c r="J8868"/>
  <c r="L8868" s="1"/>
  <c r="J8872"/>
  <c r="L8872" s="1"/>
  <c r="J8876"/>
  <c r="L8876" s="1"/>
  <c r="J8880"/>
  <c r="L8880" s="1"/>
  <c r="J8884"/>
  <c r="L8884" s="1"/>
  <c r="J8888"/>
  <c r="L8888" s="1"/>
  <c r="J8892"/>
  <c r="L8892" s="1"/>
  <c r="J8896"/>
  <c r="L8896" s="1"/>
  <c r="J8900"/>
  <c r="L8900" s="1"/>
  <c r="J8904"/>
  <c r="L8904" s="1"/>
  <c r="J8908"/>
  <c r="L8908" s="1"/>
  <c r="J8912"/>
  <c r="L8912" s="1"/>
  <c r="J8916"/>
  <c r="L8916" s="1"/>
  <c r="J8920"/>
  <c r="L8920" s="1"/>
  <c r="J8924"/>
  <c r="L8924" s="1"/>
  <c r="J8928"/>
  <c r="L8928" s="1"/>
  <c r="J8932"/>
  <c r="L8932" s="1"/>
  <c r="J8936"/>
  <c r="L8936" s="1"/>
  <c r="J8940"/>
  <c r="L8940" s="1"/>
  <c r="J8944"/>
  <c r="L8944" s="1"/>
  <c r="J8948"/>
  <c r="L8948" s="1"/>
  <c r="J8952"/>
  <c r="L8952" s="1"/>
  <c r="J8956"/>
  <c r="L8956" s="1"/>
  <c r="J8960"/>
  <c r="L8960" s="1"/>
  <c r="J8964"/>
  <c r="L8964" s="1"/>
  <c r="J8968"/>
  <c r="L8968" s="1"/>
  <c r="J8972"/>
  <c r="L8972" s="1"/>
  <c r="J8976"/>
  <c r="L8976" s="1"/>
  <c r="J8980"/>
  <c r="L8980" s="1"/>
  <c r="J8984"/>
  <c r="L8984" s="1"/>
  <c r="J8988"/>
  <c r="L8988" s="1"/>
  <c r="J8992"/>
  <c r="L8992" s="1"/>
  <c r="J8996"/>
  <c r="L8996" s="1"/>
  <c r="J9000"/>
  <c r="L9000" s="1"/>
  <c r="J9004"/>
  <c r="L9004" s="1"/>
  <c r="J9008"/>
  <c r="L9008" s="1"/>
  <c r="J9012"/>
  <c r="L9012" s="1"/>
  <c r="J9016"/>
  <c r="L9016" s="1"/>
  <c r="J9020"/>
  <c r="L9020" s="1"/>
  <c r="J9024"/>
  <c r="L9024" s="1"/>
  <c r="J9028"/>
  <c r="L9028" s="1"/>
  <c r="J9032"/>
  <c r="L9032" s="1"/>
  <c r="J9036"/>
  <c r="L9036" s="1"/>
  <c r="J9040"/>
  <c r="L9040" s="1"/>
  <c r="J9044"/>
  <c r="L9044" s="1"/>
  <c r="J9048"/>
  <c r="L9048" s="1"/>
  <c r="J9052"/>
  <c r="L9052" s="1"/>
  <c r="J9056"/>
  <c r="L9056" s="1"/>
  <c r="J9060"/>
  <c r="L9060" s="1"/>
  <c r="J9064"/>
  <c r="L9064" s="1"/>
  <c r="J9068"/>
  <c r="L9068" s="1"/>
  <c r="J9072"/>
  <c r="L9072" s="1"/>
  <c r="J9076"/>
  <c r="L9076" s="1"/>
  <c r="J9080"/>
  <c r="L9080" s="1"/>
  <c r="J9084"/>
  <c r="L9084" s="1"/>
  <c r="J9088"/>
  <c r="L9088" s="1"/>
  <c r="J9092"/>
  <c r="L9092" s="1"/>
  <c r="J9096"/>
  <c r="L9096" s="1"/>
  <c r="J9100"/>
  <c r="L9100" s="1"/>
  <c r="J9104"/>
  <c r="L9104" s="1"/>
  <c r="J9108"/>
  <c r="L9108" s="1"/>
  <c r="J9112"/>
  <c r="L9112" s="1"/>
  <c r="J9116"/>
  <c r="L9116" s="1"/>
  <c r="J9120"/>
  <c r="L9120" s="1"/>
  <c r="J9124"/>
  <c r="L9124" s="1"/>
  <c r="J9128"/>
  <c r="L9128" s="1"/>
  <c r="J9132"/>
  <c r="L9132" s="1"/>
  <c r="J9136"/>
  <c r="L9136" s="1"/>
  <c r="J9140"/>
  <c r="L9140" s="1"/>
  <c r="J9144"/>
  <c r="L9144" s="1"/>
  <c r="J9148"/>
  <c r="L9148" s="1"/>
  <c r="J9152"/>
  <c r="L9152" s="1"/>
  <c r="J9156"/>
  <c r="L9156" s="1"/>
  <c r="J9160"/>
  <c r="L9160" s="1"/>
  <c r="J9164"/>
  <c r="L9164" s="1"/>
  <c r="J9168"/>
  <c r="L9168" s="1"/>
  <c r="J9172"/>
  <c r="L9172" s="1"/>
  <c r="J9176"/>
  <c r="L9176" s="1"/>
  <c r="J9180"/>
  <c r="L9180" s="1"/>
  <c r="J9184"/>
  <c r="L9184" s="1"/>
  <c r="J9188"/>
  <c r="L9188" s="1"/>
  <c r="J9192"/>
  <c r="L9192" s="1"/>
  <c r="J9196"/>
  <c r="L9196" s="1"/>
  <c r="J9200"/>
  <c r="L9200" s="1"/>
  <c r="J9204"/>
  <c r="L9204" s="1"/>
  <c r="J9208"/>
  <c r="L9208" s="1"/>
  <c r="J9212"/>
  <c r="L9212" s="1"/>
  <c r="J9216"/>
  <c r="L9216" s="1"/>
  <c r="J9220"/>
  <c r="L9220" s="1"/>
  <c r="J9224"/>
  <c r="L9224" s="1"/>
  <c r="J9228"/>
  <c r="L9228" s="1"/>
  <c r="J9232"/>
  <c r="L9232" s="1"/>
  <c r="J9236"/>
  <c r="L9236" s="1"/>
  <c r="J9240"/>
  <c r="L9240" s="1"/>
  <c r="J9244"/>
  <c r="L9244" s="1"/>
  <c r="J9248"/>
  <c r="L9248" s="1"/>
  <c r="J9252"/>
  <c r="L9252" s="1"/>
  <c r="J9256"/>
  <c r="L9256" s="1"/>
  <c r="J9260"/>
  <c r="L9260" s="1"/>
  <c r="J9264"/>
  <c r="L9264" s="1"/>
  <c r="J9268"/>
  <c r="L9268" s="1"/>
  <c r="J9272"/>
  <c r="L9272" s="1"/>
  <c r="J9276"/>
  <c r="L9276" s="1"/>
  <c r="J9280"/>
  <c r="L9280" s="1"/>
  <c r="J9284"/>
  <c r="L9284" s="1"/>
  <c r="J9288"/>
  <c r="L9288" s="1"/>
  <c r="J9292"/>
  <c r="L9292" s="1"/>
  <c r="J9296"/>
  <c r="L9296" s="1"/>
  <c r="J9300"/>
  <c r="L9300" s="1"/>
  <c r="J9304"/>
  <c r="L9304" s="1"/>
  <c r="J9308"/>
  <c r="L9308" s="1"/>
  <c r="J9312"/>
  <c r="L9312" s="1"/>
  <c r="J9316"/>
  <c r="L9316" s="1"/>
  <c r="J9320"/>
  <c r="L9320" s="1"/>
  <c r="J9324"/>
  <c r="L9324" s="1"/>
  <c r="J9328"/>
  <c r="L9328" s="1"/>
  <c r="J9332"/>
  <c r="L9332" s="1"/>
  <c r="J9336"/>
  <c r="L9336" s="1"/>
  <c r="J9340"/>
  <c r="L9340" s="1"/>
  <c r="J9344"/>
  <c r="L9344" s="1"/>
  <c r="J9348"/>
  <c r="L9348" s="1"/>
  <c r="J9352"/>
  <c r="L9352" s="1"/>
  <c r="J9356"/>
  <c r="L9356" s="1"/>
  <c r="J9360"/>
  <c r="L9360" s="1"/>
  <c r="J9364"/>
  <c r="L9364" s="1"/>
  <c r="J9368"/>
  <c r="L9368" s="1"/>
  <c r="J9372"/>
  <c r="L9372" s="1"/>
  <c r="J9376"/>
  <c r="L9376" s="1"/>
  <c r="J9380"/>
  <c r="L9380" s="1"/>
  <c r="J9384"/>
  <c r="L9384" s="1"/>
  <c r="J9388"/>
  <c r="L9388" s="1"/>
  <c r="J9392"/>
  <c r="L9392" s="1"/>
  <c r="J9396"/>
  <c r="L9396" s="1"/>
  <c r="J9400"/>
  <c r="L9400" s="1"/>
  <c r="J9404"/>
  <c r="L9404" s="1"/>
  <c r="J9408"/>
  <c r="L9408" s="1"/>
  <c r="J9412"/>
  <c r="L9412" s="1"/>
  <c r="J9416"/>
  <c r="L9416" s="1"/>
  <c r="J9420"/>
  <c r="L9420" s="1"/>
  <c r="J9424"/>
  <c r="L9424" s="1"/>
  <c r="J9428"/>
  <c r="L9428" s="1"/>
  <c r="J9432"/>
  <c r="L9432" s="1"/>
  <c r="J9436"/>
  <c r="L9436" s="1"/>
  <c r="J9440"/>
  <c r="L9440" s="1"/>
  <c r="J9444"/>
  <c r="L9444" s="1"/>
  <c r="J9448"/>
  <c r="L9448" s="1"/>
  <c r="J9452"/>
  <c r="L9452" s="1"/>
  <c r="J9456"/>
  <c r="L9456" s="1"/>
  <c r="J9460"/>
  <c r="L9460" s="1"/>
  <c r="J9464"/>
  <c r="L9464" s="1"/>
  <c r="J9468"/>
  <c r="L9468" s="1"/>
  <c r="J9472"/>
  <c r="L9472" s="1"/>
  <c r="J9476"/>
  <c r="L9476" s="1"/>
  <c r="J9480"/>
  <c r="L9480" s="1"/>
  <c r="J9484"/>
  <c r="L9484" s="1"/>
  <c r="J9488"/>
  <c r="L9488" s="1"/>
  <c r="J9492"/>
  <c r="L9492" s="1"/>
  <c r="J9496"/>
  <c r="L9496" s="1"/>
  <c r="J9500"/>
  <c r="L9500" s="1"/>
  <c r="J9504"/>
  <c r="L9504" s="1"/>
  <c r="J9508"/>
  <c r="L9508" s="1"/>
  <c r="J9512"/>
  <c r="L9512" s="1"/>
  <c r="J9516"/>
  <c r="L9516" s="1"/>
  <c r="J9520"/>
  <c r="L9520" s="1"/>
  <c r="J9524"/>
  <c r="L9524" s="1"/>
  <c r="J9528"/>
  <c r="L9528" s="1"/>
  <c r="J9532"/>
  <c r="L9532" s="1"/>
  <c r="J9536"/>
  <c r="L9536" s="1"/>
  <c r="J9540"/>
  <c r="L9540" s="1"/>
  <c r="J9544"/>
  <c r="L9544" s="1"/>
  <c r="J9548"/>
  <c r="L9548" s="1"/>
  <c r="J9552"/>
  <c r="L9552" s="1"/>
  <c r="J9556"/>
  <c r="L9556" s="1"/>
  <c r="J9560"/>
  <c r="L9560" s="1"/>
  <c r="J9564"/>
  <c r="L9564" s="1"/>
  <c r="J9568"/>
  <c r="L9568" s="1"/>
  <c r="J9572"/>
  <c r="L9572" s="1"/>
  <c r="J9576"/>
  <c r="L9576" s="1"/>
  <c r="J9580"/>
  <c r="L9580" s="1"/>
  <c r="J9584"/>
  <c r="L9584" s="1"/>
  <c r="J9588"/>
  <c r="L9588" s="1"/>
  <c r="J9592"/>
  <c r="L9592" s="1"/>
  <c r="J9596"/>
  <c r="L9596" s="1"/>
  <c r="J9600"/>
  <c r="L9600" s="1"/>
  <c r="J9604"/>
  <c r="L9604" s="1"/>
  <c r="J9608"/>
  <c r="L9608" s="1"/>
  <c r="J9612"/>
  <c r="L9612" s="1"/>
  <c r="J9616"/>
  <c r="L9616" s="1"/>
  <c r="J9620"/>
  <c r="L9620" s="1"/>
  <c r="J9624"/>
  <c r="L9624" s="1"/>
  <c r="J9628"/>
  <c r="L9628" s="1"/>
  <c r="J9632"/>
  <c r="L9632" s="1"/>
  <c r="J9636"/>
  <c r="L9636" s="1"/>
  <c r="J9640"/>
  <c r="L9640" s="1"/>
  <c r="J9644"/>
  <c r="L9644" s="1"/>
  <c r="J9648"/>
  <c r="L9648" s="1"/>
  <c r="J9652"/>
  <c r="L9652" s="1"/>
  <c r="J9656"/>
  <c r="L9656" s="1"/>
  <c r="J9660"/>
  <c r="L9660" s="1"/>
  <c r="J9664"/>
  <c r="L9664" s="1"/>
  <c r="J9668"/>
  <c r="L9668" s="1"/>
  <c r="J9672"/>
  <c r="L9672" s="1"/>
  <c r="J9676"/>
  <c r="L9676" s="1"/>
  <c r="J9680"/>
  <c r="L9680" s="1"/>
  <c r="J9684"/>
  <c r="L9684" s="1"/>
  <c r="J9688"/>
  <c r="L9688" s="1"/>
  <c r="J9692"/>
  <c r="L9692" s="1"/>
  <c r="J9696"/>
  <c r="L9696" s="1"/>
  <c r="J9700"/>
  <c r="L9700" s="1"/>
  <c r="J9704"/>
  <c r="L9704" s="1"/>
  <c r="J9708"/>
  <c r="L9708" s="1"/>
  <c r="J9712"/>
  <c r="L9712" s="1"/>
  <c r="J9716"/>
  <c r="L9716" s="1"/>
  <c r="J9720"/>
  <c r="L9720" s="1"/>
  <c r="J9724"/>
  <c r="L9724" s="1"/>
  <c r="J9728"/>
  <c r="L9728" s="1"/>
  <c r="J9732"/>
  <c r="L9732" s="1"/>
  <c r="J9736"/>
  <c r="L9736" s="1"/>
  <c r="J9740"/>
  <c r="L9740" s="1"/>
  <c r="J9744"/>
  <c r="L9744" s="1"/>
  <c r="J9748"/>
  <c r="L9748" s="1"/>
  <c r="J9752"/>
  <c r="L9752" s="1"/>
  <c r="J9756"/>
  <c r="L9756" s="1"/>
  <c r="J9760"/>
  <c r="L9760" s="1"/>
  <c r="J9764"/>
  <c r="L9764" s="1"/>
  <c r="J9768"/>
  <c r="L9768" s="1"/>
  <c r="J9772"/>
  <c r="L9772" s="1"/>
  <c r="J9776"/>
  <c r="L9776" s="1"/>
  <c r="J9780"/>
  <c r="L9780" s="1"/>
  <c r="J9784"/>
  <c r="L9784" s="1"/>
  <c r="J9788"/>
  <c r="L9788" s="1"/>
  <c r="J9792"/>
  <c r="L9792" s="1"/>
  <c r="J9796"/>
  <c r="L9796" s="1"/>
  <c r="J9800"/>
  <c r="L9800" s="1"/>
  <c r="J9804"/>
  <c r="L9804" s="1"/>
  <c r="J9808"/>
  <c r="L9808" s="1"/>
  <c r="J9812"/>
  <c r="L9812" s="1"/>
  <c r="J9816"/>
  <c r="L9816" s="1"/>
  <c r="J9820"/>
  <c r="L9820" s="1"/>
  <c r="J9824"/>
  <c r="L9824" s="1"/>
  <c r="J9828"/>
  <c r="L9828" s="1"/>
  <c r="J9832"/>
  <c r="L9832" s="1"/>
  <c r="J9836"/>
  <c r="L9836" s="1"/>
  <c r="J9840"/>
  <c r="L9840" s="1"/>
  <c r="J9844"/>
  <c r="L9844" s="1"/>
  <c r="J9848"/>
  <c r="L9848" s="1"/>
  <c r="J9852"/>
  <c r="L9852" s="1"/>
  <c r="J9856"/>
  <c r="L9856" s="1"/>
  <c r="J9860"/>
  <c r="L9860" s="1"/>
  <c r="J9864"/>
  <c r="L9864" s="1"/>
  <c r="J9868"/>
  <c r="L9868" s="1"/>
  <c r="J9872"/>
  <c r="L9872" s="1"/>
  <c r="J9876"/>
  <c r="L9876" s="1"/>
  <c r="J9880"/>
  <c r="L9880" s="1"/>
  <c r="J9884"/>
  <c r="L9884" s="1"/>
  <c r="J9888"/>
  <c r="L9888" s="1"/>
  <c r="J9892"/>
  <c r="L9892" s="1"/>
  <c r="J9896"/>
  <c r="L9896" s="1"/>
  <c r="J9900"/>
  <c r="L9900" s="1"/>
  <c r="J9904"/>
  <c r="L9904" s="1"/>
  <c r="J9908"/>
  <c r="L9908" s="1"/>
  <c r="J9912"/>
  <c r="L9912" s="1"/>
  <c r="J9916"/>
  <c r="L9916" s="1"/>
  <c r="J9920"/>
  <c r="L9920" s="1"/>
  <c r="J9924"/>
  <c r="L9924" s="1"/>
  <c r="J9928"/>
  <c r="L9928" s="1"/>
  <c r="J9932"/>
  <c r="L9932" s="1"/>
  <c r="J9936"/>
  <c r="L9936" s="1"/>
  <c r="J9940"/>
  <c r="L9940" s="1"/>
  <c r="J9944"/>
  <c r="L9944" s="1"/>
  <c r="J9948"/>
  <c r="L9948" s="1"/>
  <c r="J9952"/>
  <c r="L9952" s="1"/>
  <c r="J9956"/>
  <c r="L9956" s="1"/>
  <c r="J9960"/>
  <c r="L9960" s="1"/>
  <c r="J9964"/>
  <c r="L9964" s="1"/>
  <c r="J9968"/>
  <c r="L9968" s="1"/>
  <c r="J9972"/>
  <c r="L9972" s="1"/>
  <c r="J9976"/>
  <c r="L9976" s="1"/>
  <c r="J9980"/>
  <c r="L9980" s="1"/>
  <c r="J9984"/>
  <c r="L9984" s="1"/>
  <c r="J9988"/>
  <c r="L9988" s="1"/>
  <c r="J9992"/>
  <c r="L9992" s="1"/>
  <c r="J9996"/>
  <c r="L9996" s="1"/>
  <c r="J10000"/>
  <c r="L10000" s="1"/>
  <c r="J10004"/>
  <c r="L10004" s="1"/>
  <c r="J10008"/>
  <c r="L10008" s="1"/>
  <c r="J10012"/>
  <c r="L10012" s="1"/>
  <c r="J10016"/>
  <c r="L10016" s="1"/>
  <c r="J10020"/>
  <c r="L10020" s="1"/>
  <c r="J10024"/>
  <c r="L10024" s="1"/>
  <c r="J10028"/>
  <c r="L10028" s="1"/>
  <c r="J10032"/>
  <c r="L10032" s="1"/>
  <c r="J10036"/>
  <c r="L10036" s="1"/>
  <c r="J10040"/>
  <c r="L10040" s="1"/>
  <c r="J10044"/>
  <c r="L10044" s="1"/>
  <c r="J10048"/>
  <c r="L10048" s="1"/>
  <c r="J10052"/>
  <c r="L10052" s="1"/>
  <c r="J10056"/>
  <c r="L10056" s="1"/>
  <c r="J10060"/>
  <c r="L10060" s="1"/>
  <c r="J10064"/>
  <c r="L10064" s="1"/>
  <c r="J10068"/>
  <c r="L10068" s="1"/>
  <c r="J10072"/>
  <c r="L10072" s="1"/>
  <c r="J10076"/>
  <c r="L10076" s="1"/>
  <c r="J10080"/>
  <c r="L10080" s="1"/>
  <c r="J10084"/>
  <c r="L10084" s="1"/>
  <c r="J10088"/>
  <c r="L10088" s="1"/>
  <c r="J10092"/>
  <c r="L10092" s="1"/>
  <c r="J10096"/>
  <c r="L10096" s="1"/>
  <c r="J10100"/>
  <c r="L10100" s="1"/>
  <c r="J10104"/>
  <c r="L10104" s="1"/>
  <c r="J10108"/>
  <c r="L10108" s="1"/>
  <c r="J10112"/>
  <c r="L10112" s="1"/>
  <c r="J10116"/>
  <c r="L10116" s="1"/>
  <c r="J10120"/>
  <c r="L10120" s="1"/>
  <c r="J10124"/>
  <c r="L10124" s="1"/>
  <c r="J10128"/>
  <c r="L10128" s="1"/>
  <c r="J10132"/>
  <c r="L10132" s="1"/>
  <c r="J10136"/>
  <c r="L10136" s="1"/>
  <c r="J10140"/>
  <c r="L10140" s="1"/>
  <c r="J10144"/>
  <c r="L10144" s="1"/>
  <c r="J10148"/>
  <c r="L10148" s="1"/>
  <c r="J10152"/>
  <c r="L10152" s="1"/>
  <c r="J10156"/>
  <c r="L10156" s="1"/>
  <c r="J10160"/>
  <c r="L10160" s="1"/>
  <c r="J10164"/>
  <c r="L10164" s="1"/>
  <c r="J10168"/>
  <c r="L10168" s="1"/>
  <c r="J10172"/>
  <c r="L10172" s="1"/>
  <c r="J10176"/>
  <c r="L10176" s="1"/>
  <c r="J10180"/>
  <c r="L10180" s="1"/>
  <c r="J10184"/>
  <c r="L10184" s="1"/>
  <c r="J10188"/>
  <c r="L10188" s="1"/>
  <c r="J10192"/>
  <c r="L10192" s="1"/>
  <c r="J10196"/>
  <c r="L10196" s="1"/>
  <c r="J10200"/>
  <c r="L10200" s="1"/>
  <c r="J10204"/>
  <c r="L10204" s="1"/>
  <c r="J10208"/>
  <c r="L10208" s="1"/>
  <c r="J10212"/>
  <c r="L10212" s="1"/>
  <c r="J10216"/>
  <c r="L10216" s="1"/>
  <c r="J10220"/>
  <c r="L10220" s="1"/>
  <c r="J10224"/>
  <c r="L10224" s="1"/>
  <c r="J10228"/>
  <c r="L10228" s="1"/>
  <c r="J10232"/>
  <c r="L10232" s="1"/>
  <c r="J10236"/>
  <c r="L10236" s="1"/>
  <c r="J10240"/>
  <c r="L10240" s="1"/>
  <c r="J10244"/>
  <c r="L10244" s="1"/>
  <c r="J10248"/>
  <c r="L10248" s="1"/>
  <c r="J10252"/>
  <c r="L10252" s="1"/>
  <c r="J10256"/>
  <c r="L10256" s="1"/>
  <c r="J10260"/>
  <c r="L10260" s="1"/>
  <c r="J10264"/>
  <c r="L10264" s="1"/>
  <c r="J10268"/>
  <c r="L10268" s="1"/>
  <c r="J10272"/>
  <c r="L10272" s="1"/>
  <c r="J10276"/>
  <c r="L10276" s="1"/>
  <c r="J10280"/>
  <c r="L10280" s="1"/>
  <c r="J10284"/>
  <c r="L10284" s="1"/>
  <c r="J10288"/>
  <c r="L10288" s="1"/>
  <c r="J10292"/>
  <c r="L10292" s="1"/>
  <c r="J10296"/>
  <c r="L10296" s="1"/>
  <c r="J10300"/>
  <c r="L10300" s="1"/>
  <c r="J10304"/>
  <c r="L10304" s="1"/>
  <c r="J10308"/>
  <c r="L10308" s="1"/>
  <c r="J10312"/>
  <c r="L10312" s="1"/>
  <c r="J10316"/>
  <c r="L10316" s="1"/>
  <c r="J10320"/>
  <c r="L10320" s="1"/>
  <c r="J10324"/>
  <c r="L10324" s="1"/>
  <c r="J10328"/>
  <c r="L10328" s="1"/>
  <c r="J10332"/>
  <c r="L10332" s="1"/>
  <c r="J10336"/>
  <c r="L10336" s="1"/>
  <c r="J10340"/>
  <c r="L10340" s="1"/>
  <c r="J10344"/>
  <c r="L10344" s="1"/>
  <c r="J10348"/>
  <c r="L10348" s="1"/>
  <c r="J10352"/>
  <c r="L10352" s="1"/>
  <c r="J10356"/>
  <c r="L10356" s="1"/>
  <c r="J10360"/>
  <c r="L10360" s="1"/>
  <c r="J10364"/>
  <c r="L10364" s="1"/>
  <c r="J10368"/>
  <c r="L10368" s="1"/>
  <c r="J10372"/>
  <c r="L10372" s="1"/>
  <c r="J10376"/>
  <c r="L10376" s="1"/>
  <c r="J10380"/>
  <c r="L10380" s="1"/>
  <c r="J10384"/>
  <c r="L10384" s="1"/>
  <c r="J10388"/>
  <c r="L10388" s="1"/>
  <c r="J10392"/>
  <c r="L10392" s="1"/>
  <c r="J10396"/>
  <c r="L10396" s="1"/>
  <c r="J10400"/>
  <c r="L10400" s="1"/>
  <c r="J10404"/>
  <c r="L10404" s="1"/>
  <c r="J10408"/>
  <c r="L10408" s="1"/>
  <c r="J10412"/>
  <c r="L10412" s="1"/>
  <c r="J10416"/>
  <c r="L10416" s="1"/>
  <c r="J10420"/>
  <c r="L10420" s="1"/>
  <c r="J10424"/>
  <c r="L10424" s="1"/>
  <c r="J10428"/>
  <c r="L10428" s="1"/>
  <c r="J10432"/>
  <c r="L10432" s="1"/>
  <c r="J10436"/>
  <c r="L10436" s="1"/>
  <c r="J10440"/>
  <c r="L10440" s="1"/>
  <c r="J10444"/>
  <c r="L10444" s="1"/>
  <c r="J10448"/>
  <c r="L10448" s="1"/>
  <c r="J10452"/>
  <c r="L10452" s="1"/>
  <c r="J10456"/>
  <c r="L10456" s="1"/>
  <c r="J10460"/>
  <c r="L10460" s="1"/>
  <c r="J10464"/>
  <c r="L10464" s="1"/>
  <c r="J10468"/>
  <c r="L10468" s="1"/>
  <c r="J10472"/>
  <c r="L10472" s="1"/>
  <c r="J10476"/>
  <c r="L10476" s="1"/>
  <c r="J10480"/>
  <c r="L10480" s="1"/>
  <c r="J10484"/>
  <c r="L10484" s="1"/>
  <c r="J10488"/>
  <c r="L10488" s="1"/>
  <c r="J10492"/>
  <c r="L10492" s="1"/>
  <c r="J10496"/>
  <c r="L10496" s="1"/>
  <c r="J10500"/>
  <c r="L10500" s="1"/>
  <c r="J10504"/>
  <c r="L10504" s="1"/>
  <c r="J10508"/>
  <c r="L10508" s="1"/>
  <c r="J10512"/>
  <c r="L10512" s="1"/>
  <c r="J10516"/>
  <c r="L10516" s="1"/>
  <c r="J10520"/>
  <c r="L10520" s="1"/>
  <c r="J10524"/>
  <c r="L10524" s="1"/>
  <c r="J10528"/>
  <c r="L10528" s="1"/>
  <c r="J10532"/>
  <c r="L10532" s="1"/>
  <c r="J10536"/>
  <c r="L10536" s="1"/>
  <c r="J10540"/>
  <c r="L10540" s="1"/>
  <c r="J10544"/>
  <c r="L10544" s="1"/>
  <c r="J10548"/>
  <c r="L10548" s="1"/>
  <c r="J10552"/>
  <c r="L10552" s="1"/>
  <c r="J10556"/>
  <c r="L10556" s="1"/>
  <c r="J10560"/>
  <c r="L10560" s="1"/>
  <c r="J10564"/>
  <c r="L10564" s="1"/>
  <c r="J10568"/>
  <c r="L10568" s="1"/>
  <c r="J10572"/>
  <c r="L10572" s="1"/>
  <c r="J10576"/>
  <c r="L10576" s="1"/>
  <c r="J10580"/>
  <c r="L10580" s="1"/>
  <c r="J10584"/>
  <c r="L10584" s="1"/>
  <c r="J10588"/>
  <c r="L10588" s="1"/>
  <c r="J10592"/>
  <c r="L10592" s="1"/>
  <c r="J10596"/>
  <c r="L10596" s="1"/>
  <c r="J10600"/>
  <c r="L10600" s="1"/>
  <c r="J10604"/>
  <c r="L10604" s="1"/>
  <c r="J10608"/>
  <c r="L10608" s="1"/>
  <c r="J10612"/>
  <c r="L10612" s="1"/>
  <c r="J10616"/>
  <c r="L10616" s="1"/>
  <c r="J10620"/>
  <c r="L10620" s="1"/>
  <c r="J10624"/>
  <c r="L10624" s="1"/>
  <c r="J10628"/>
  <c r="L10628" s="1"/>
  <c r="J10632"/>
  <c r="L10632" s="1"/>
  <c r="J10636"/>
  <c r="L10636" s="1"/>
  <c r="J10640"/>
  <c r="L10640" s="1"/>
  <c r="J10644"/>
  <c r="L10644" s="1"/>
  <c r="J10648"/>
  <c r="L10648" s="1"/>
  <c r="J10652"/>
  <c r="L10652" s="1"/>
  <c r="J10656"/>
  <c r="L10656" s="1"/>
  <c r="J10660"/>
  <c r="L10660" s="1"/>
  <c r="J10664"/>
  <c r="L10664" s="1"/>
  <c r="J10668"/>
  <c r="L10668" s="1"/>
  <c r="J10672"/>
  <c r="L10672" s="1"/>
  <c r="J10676"/>
  <c r="L10676" s="1"/>
  <c r="J10680"/>
  <c r="L10680" s="1"/>
  <c r="J10684"/>
  <c r="L10684" s="1"/>
  <c r="J10688"/>
  <c r="L10688" s="1"/>
  <c r="J10692"/>
  <c r="L10692" s="1"/>
  <c r="J10696"/>
  <c r="L10696" s="1"/>
  <c r="J10700"/>
  <c r="L10700" s="1"/>
  <c r="J10704"/>
  <c r="L10704" s="1"/>
  <c r="J10708"/>
  <c r="L10708" s="1"/>
  <c r="J10712"/>
  <c r="L10712" s="1"/>
  <c r="J10716"/>
  <c r="L10716" s="1"/>
  <c r="J10720"/>
  <c r="L10720" s="1"/>
  <c r="J10724"/>
  <c r="L10724" s="1"/>
  <c r="J10728"/>
  <c r="L10728" s="1"/>
  <c r="J10732"/>
  <c r="L10732" s="1"/>
  <c r="J10736"/>
  <c r="L10736" s="1"/>
  <c r="J10740"/>
  <c r="L10740" s="1"/>
  <c r="J10744"/>
  <c r="L10744" s="1"/>
  <c r="J10748"/>
  <c r="L10748" s="1"/>
  <c r="J10752"/>
  <c r="L10752" s="1"/>
  <c r="J10756"/>
  <c r="L10756" s="1"/>
  <c r="J10760"/>
  <c r="L10760" s="1"/>
  <c r="J10764"/>
  <c r="L10764" s="1"/>
  <c r="J10768"/>
  <c r="L10768" s="1"/>
  <c r="J10772"/>
  <c r="L10772" s="1"/>
  <c r="J10776"/>
  <c r="L10776" s="1"/>
  <c r="J10780"/>
  <c r="L10780" s="1"/>
  <c r="J10784"/>
  <c r="L10784" s="1"/>
  <c r="J10788"/>
  <c r="L10788" s="1"/>
  <c r="J10792"/>
  <c r="L10792" s="1"/>
  <c r="J10796"/>
  <c r="L10796" s="1"/>
  <c r="J10800"/>
  <c r="L10800" s="1"/>
  <c r="J10804"/>
  <c r="L10804" s="1"/>
  <c r="J10808"/>
  <c r="L10808" s="1"/>
  <c r="J10812"/>
  <c r="L10812" s="1"/>
  <c r="J10816"/>
  <c r="L10816" s="1"/>
  <c r="J10820"/>
  <c r="L10820" s="1"/>
  <c r="J10824"/>
  <c r="L10824" s="1"/>
  <c r="J10828"/>
  <c r="L10828" s="1"/>
  <c r="J10832"/>
  <c r="L10832" s="1"/>
  <c r="J10836"/>
  <c r="L10836" s="1"/>
  <c r="J10840"/>
  <c r="L10840" s="1"/>
  <c r="J10844"/>
  <c r="L10844" s="1"/>
  <c r="J10848"/>
  <c r="L10848" s="1"/>
  <c r="J10852"/>
  <c r="L10852" s="1"/>
  <c r="J10856"/>
  <c r="L10856" s="1"/>
  <c r="J10860"/>
  <c r="L10860" s="1"/>
  <c r="J10864"/>
  <c r="L10864" s="1"/>
  <c r="J10868"/>
  <c r="L10868" s="1"/>
  <c r="J10872"/>
  <c r="L10872" s="1"/>
  <c r="J10876"/>
  <c r="L10876" s="1"/>
  <c r="J10880"/>
  <c r="L10880" s="1"/>
  <c r="J10884"/>
  <c r="L10884" s="1"/>
  <c r="J10888"/>
  <c r="L10888" s="1"/>
  <c r="J10892"/>
  <c r="L10892" s="1"/>
  <c r="J10896"/>
  <c r="L10896" s="1"/>
  <c r="J10900"/>
  <c r="L10900" s="1"/>
  <c r="J10904"/>
  <c r="L10904" s="1"/>
  <c r="J10908"/>
  <c r="L10908" s="1"/>
  <c r="J10912"/>
  <c r="L10912" s="1"/>
  <c r="J10916"/>
  <c r="L10916" s="1"/>
  <c r="J10920"/>
  <c r="L10920" s="1"/>
  <c r="J10924"/>
  <c r="L10924" s="1"/>
  <c r="J10928"/>
  <c r="L10928" s="1"/>
  <c r="J10932"/>
  <c r="L10932" s="1"/>
  <c r="J10936"/>
  <c r="L10936" s="1"/>
  <c r="J10940"/>
  <c r="L10940" s="1"/>
  <c r="J10944"/>
  <c r="L10944" s="1"/>
  <c r="J10948"/>
  <c r="L10948" s="1"/>
  <c r="J10952"/>
  <c r="L10952" s="1"/>
  <c r="J10956"/>
  <c r="L10956" s="1"/>
  <c r="J10960"/>
  <c r="L10960" s="1"/>
  <c r="J10964"/>
  <c r="L10964" s="1"/>
  <c r="J10968"/>
  <c r="L10968" s="1"/>
  <c r="J10972"/>
  <c r="L10972" s="1"/>
  <c r="J10976"/>
  <c r="L10976" s="1"/>
  <c r="J10980"/>
  <c r="L10980" s="1"/>
  <c r="J10984"/>
  <c r="L10984" s="1"/>
  <c r="J10988"/>
  <c r="L10988" s="1"/>
  <c r="J10992"/>
  <c r="L10992" s="1"/>
  <c r="J10996"/>
  <c r="L10996" s="1"/>
  <c r="J11000"/>
  <c r="L11000" s="1"/>
  <c r="J11004"/>
  <c r="L11004" s="1"/>
  <c r="J11008"/>
  <c r="L11008" s="1"/>
  <c r="J11012"/>
  <c r="L11012" s="1"/>
  <c r="J11016"/>
  <c r="L11016" s="1"/>
  <c r="J11020"/>
  <c r="L11020" s="1"/>
  <c r="J11024"/>
  <c r="L11024" s="1"/>
  <c r="J11028"/>
  <c r="L11028" s="1"/>
  <c r="J11032"/>
  <c r="L11032" s="1"/>
  <c r="J11036"/>
  <c r="L11036" s="1"/>
  <c r="J11040"/>
  <c r="L11040" s="1"/>
  <c r="J11044"/>
  <c r="L11044" s="1"/>
  <c r="J11048"/>
  <c r="L11048" s="1"/>
  <c r="J11052"/>
  <c r="L11052" s="1"/>
  <c r="J11056"/>
  <c r="L11056" s="1"/>
  <c r="J11060"/>
  <c r="L11060" s="1"/>
  <c r="J11064"/>
  <c r="L11064" s="1"/>
  <c r="J11068"/>
  <c r="L11068" s="1"/>
  <c r="J11072"/>
  <c r="L11072" s="1"/>
  <c r="J11076"/>
  <c r="L11076" s="1"/>
  <c r="J11080"/>
  <c r="L11080" s="1"/>
  <c r="J11084"/>
  <c r="L11084" s="1"/>
  <c r="J11088"/>
  <c r="L11088" s="1"/>
  <c r="J11092"/>
  <c r="L11092" s="1"/>
  <c r="J11096"/>
  <c r="L11096" s="1"/>
  <c r="J11100"/>
  <c r="L11100" s="1"/>
  <c r="J11104"/>
  <c r="L11104" s="1"/>
  <c r="J11108"/>
  <c r="L11108" s="1"/>
  <c r="J11112"/>
  <c r="L11112" s="1"/>
  <c r="J11116"/>
  <c r="L11116" s="1"/>
  <c r="J11120"/>
  <c r="L11120" s="1"/>
  <c r="J11124"/>
  <c r="L11124" s="1"/>
  <c r="J11128"/>
  <c r="L11128" s="1"/>
  <c r="J11132"/>
  <c r="L11132" s="1"/>
  <c r="J11136"/>
  <c r="L11136" s="1"/>
  <c r="J11140"/>
  <c r="L11140" s="1"/>
  <c r="J11144"/>
  <c r="L11144" s="1"/>
  <c r="J11148"/>
  <c r="L11148" s="1"/>
  <c r="J11152"/>
  <c r="L11152" s="1"/>
  <c r="J11156"/>
  <c r="L11156" s="1"/>
  <c r="J11160"/>
  <c r="L11160" s="1"/>
  <c r="J11164"/>
  <c r="L11164" s="1"/>
  <c r="J11168"/>
  <c r="L11168" s="1"/>
  <c r="J11172"/>
  <c r="L11172" s="1"/>
  <c r="J11176"/>
  <c r="L11176" s="1"/>
  <c r="J11180"/>
  <c r="L11180" s="1"/>
  <c r="J11184"/>
  <c r="L11184" s="1"/>
  <c r="J11188"/>
  <c r="L11188" s="1"/>
  <c r="J11192"/>
  <c r="L11192" s="1"/>
  <c r="J11196"/>
  <c r="L11196" s="1"/>
  <c r="J11200"/>
  <c r="L11200" s="1"/>
  <c r="J11204"/>
  <c r="L11204" s="1"/>
  <c r="J11208"/>
  <c r="L11208" s="1"/>
  <c r="J11212"/>
  <c r="L11212" s="1"/>
  <c r="J11216"/>
  <c r="L11216" s="1"/>
  <c r="J11220"/>
  <c r="L11220" s="1"/>
  <c r="J11224"/>
  <c r="L11224" s="1"/>
  <c r="J11228"/>
  <c r="L11228" s="1"/>
  <c r="J11232"/>
  <c r="L11232" s="1"/>
  <c r="J11236"/>
  <c r="L11236" s="1"/>
  <c r="J11240"/>
  <c r="L11240" s="1"/>
  <c r="J11244"/>
  <c r="L11244" s="1"/>
  <c r="J11248"/>
  <c r="L11248" s="1"/>
  <c r="J11252"/>
  <c r="L11252" s="1"/>
  <c r="J11256"/>
  <c r="L11256" s="1"/>
  <c r="J11260"/>
  <c r="L11260" s="1"/>
  <c r="J11264"/>
  <c r="L11264" s="1"/>
  <c r="J11268"/>
  <c r="L11268" s="1"/>
  <c r="J11272"/>
  <c r="L11272" s="1"/>
  <c r="J11276"/>
  <c r="L11276" s="1"/>
  <c r="J11280"/>
  <c r="L11280" s="1"/>
  <c r="J11284"/>
  <c r="L11284" s="1"/>
  <c r="J11288"/>
  <c r="L11288" s="1"/>
  <c r="J11292"/>
  <c r="L11292" s="1"/>
  <c r="J11296"/>
  <c r="L11296" s="1"/>
  <c r="J11300"/>
  <c r="L11300" s="1"/>
  <c r="J11304"/>
  <c r="L11304" s="1"/>
  <c r="J11308"/>
  <c r="L11308" s="1"/>
  <c r="J11312"/>
  <c r="L11312" s="1"/>
  <c r="J11316"/>
  <c r="L11316" s="1"/>
  <c r="J11320"/>
  <c r="L11320" s="1"/>
  <c r="J11324"/>
  <c r="L11324" s="1"/>
  <c r="J11328"/>
  <c r="L11328" s="1"/>
  <c r="J11332"/>
  <c r="L11332" s="1"/>
  <c r="J11336"/>
  <c r="L11336" s="1"/>
  <c r="J11340"/>
  <c r="L11340" s="1"/>
  <c r="J11344"/>
  <c r="L11344" s="1"/>
  <c r="J11348"/>
  <c r="L11348" s="1"/>
  <c r="J11352"/>
  <c r="L11352" s="1"/>
  <c r="J11356"/>
  <c r="L11356" s="1"/>
  <c r="J11360"/>
  <c r="L11360" s="1"/>
  <c r="J11364"/>
  <c r="L11364" s="1"/>
  <c r="J11368"/>
  <c r="L11368" s="1"/>
  <c r="J11372"/>
  <c r="L11372" s="1"/>
  <c r="J11376"/>
  <c r="L11376" s="1"/>
  <c r="J11380"/>
  <c r="L11380" s="1"/>
  <c r="J11384"/>
  <c r="L11384" s="1"/>
  <c r="J11388"/>
  <c r="L11388" s="1"/>
  <c r="J11392"/>
  <c r="L11392" s="1"/>
  <c r="J11396"/>
  <c r="L11396" s="1"/>
  <c r="J11400"/>
  <c r="L11400" s="1"/>
  <c r="J11404"/>
  <c r="L11404" s="1"/>
  <c r="J11408"/>
  <c r="L11408" s="1"/>
  <c r="J11412"/>
  <c r="L11412" s="1"/>
  <c r="J11416"/>
  <c r="L11416" s="1"/>
  <c r="J11420"/>
  <c r="L11420" s="1"/>
  <c r="J11832"/>
  <c r="L11832" s="1"/>
  <c r="J11836"/>
  <c r="L11836" s="1"/>
  <c r="J11840"/>
  <c r="L11840" s="1"/>
  <c r="J11844"/>
  <c r="L11844" s="1"/>
  <c r="J11848"/>
  <c r="L11848" s="1"/>
  <c r="J11852"/>
  <c r="L11852" s="1"/>
  <c r="J11856"/>
  <c r="L11856" s="1"/>
  <c r="J11860"/>
  <c r="L11860" s="1"/>
  <c r="J11864"/>
  <c r="L11864" s="1"/>
  <c r="J11868"/>
  <c r="L11868" s="1"/>
  <c r="J11872"/>
  <c r="L11872" s="1"/>
  <c r="J11876"/>
  <c r="L11876" s="1"/>
  <c r="J11880"/>
  <c r="L11880" s="1"/>
  <c r="J11884"/>
  <c r="L11884" s="1"/>
  <c r="J11888"/>
  <c r="L11888" s="1"/>
  <c r="J11892"/>
  <c r="L11892" s="1"/>
  <c r="J11896"/>
  <c r="L11896" s="1"/>
  <c r="J11900"/>
  <c r="L11900" s="1"/>
  <c r="J11904"/>
  <c r="L11904" s="1"/>
  <c r="J11908"/>
  <c r="L11908" s="1"/>
  <c r="J11912"/>
  <c r="L11912" s="1"/>
  <c r="J11916"/>
  <c r="L11916" s="1"/>
  <c r="J11920"/>
  <c r="L11920" s="1"/>
  <c r="J11924"/>
  <c r="L11924" s="1"/>
  <c r="J11928"/>
  <c r="L11928" s="1"/>
  <c r="J11932"/>
  <c r="L11932" s="1"/>
  <c r="J11936"/>
  <c r="L11936" s="1"/>
  <c r="J11940"/>
  <c r="L11940" s="1"/>
  <c r="J11944"/>
  <c r="L11944" s="1"/>
  <c r="J11948"/>
  <c r="L11948" s="1"/>
  <c r="J11952"/>
  <c r="L11952" s="1"/>
  <c r="J11956"/>
  <c r="L11956" s="1"/>
  <c r="J11960"/>
  <c r="L11960" s="1"/>
  <c r="J11964"/>
  <c r="L11964" s="1"/>
  <c r="J11968"/>
  <c r="L11968" s="1"/>
  <c r="J11972"/>
  <c r="L11972" s="1"/>
  <c r="J11976"/>
  <c r="L11976" s="1"/>
  <c r="J11980"/>
  <c r="L11980" s="1"/>
  <c r="J11984"/>
  <c r="L11984" s="1"/>
  <c r="J11988"/>
  <c r="L11988" s="1"/>
  <c r="J11992"/>
  <c r="L11992" s="1"/>
  <c r="J11996"/>
  <c r="L11996" s="1"/>
  <c r="J12000"/>
  <c r="L12000" s="1"/>
  <c r="J12004"/>
  <c r="L12004" s="1"/>
  <c r="J12008"/>
  <c r="L12008" s="1"/>
  <c r="J12012"/>
  <c r="L12012" s="1"/>
  <c r="J12016"/>
  <c r="L12016" s="1"/>
  <c r="J12020"/>
  <c r="L12020" s="1"/>
  <c r="J12024"/>
  <c r="L12024" s="1"/>
  <c r="J12028"/>
  <c r="L12028" s="1"/>
  <c r="J12032"/>
  <c r="L12032" s="1"/>
  <c r="J12036"/>
  <c r="L12036" s="1"/>
  <c r="J12040"/>
  <c r="L12040" s="1"/>
  <c r="J12044"/>
  <c r="L12044" s="1"/>
  <c r="J12048"/>
  <c r="L12048" s="1"/>
  <c r="J12052"/>
  <c r="L12052" s="1"/>
  <c r="J12056"/>
  <c r="L12056" s="1"/>
  <c r="J12060"/>
  <c r="L12060" s="1"/>
  <c r="J12064"/>
  <c r="L12064" s="1"/>
  <c r="J12068"/>
  <c r="L12068" s="1"/>
  <c r="J12072"/>
  <c r="L12072" s="1"/>
  <c r="J12076"/>
  <c r="L12076" s="1"/>
  <c r="J12080"/>
  <c r="L12080" s="1"/>
  <c r="J12084"/>
  <c r="L12084" s="1"/>
  <c r="J12088"/>
  <c r="L12088" s="1"/>
  <c r="J12092"/>
  <c r="L12092" s="1"/>
  <c r="J12096"/>
  <c r="L12096" s="1"/>
  <c r="J12100"/>
  <c r="L12100" s="1"/>
  <c r="J12104"/>
  <c r="L12104" s="1"/>
  <c r="J12108"/>
  <c r="L12108" s="1"/>
  <c r="J12112"/>
  <c r="L12112" s="1"/>
  <c r="J12116"/>
  <c r="L12116" s="1"/>
  <c r="J12120"/>
  <c r="L12120" s="1"/>
  <c r="J12124"/>
  <c r="L12124" s="1"/>
  <c r="J12128"/>
  <c r="L12128" s="1"/>
  <c r="J12132"/>
  <c r="L12132" s="1"/>
  <c r="J12136"/>
  <c r="L12136" s="1"/>
  <c r="J12140"/>
  <c r="L12140" s="1"/>
  <c r="J12144"/>
  <c r="L12144" s="1"/>
  <c r="J12148"/>
  <c r="L12148" s="1"/>
  <c r="J12152"/>
  <c r="L12152" s="1"/>
  <c r="J12156"/>
  <c r="L12156" s="1"/>
  <c r="J12160"/>
  <c r="L12160" s="1"/>
  <c r="J12164"/>
  <c r="L12164" s="1"/>
  <c r="J12168"/>
  <c r="L12168" s="1"/>
  <c r="J12172"/>
  <c r="L12172" s="1"/>
  <c r="J12176"/>
  <c r="L12176" s="1"/>
  <c r="J12180"/>
  <c r="L12180" s="1"/>
  <c r="J12184"/>
  <c r="L12184" s="1"/>
  <c r="J12188"/>
  <c r="L12188" s="1"/>
  <c r="J12192"/>
  <c r="L12192" s="1"/>
  <c r="J12196"/>
  <c r="L12196" s="1"/>
  <c r="J12200"/>
  <c r="L12200" s="1"/>
  <c r="J12204"/>
  <c r="L12204" s="1"/>
  <c r="J12208"/>
  <c r="L12208" s="1"/>
  <c r="J12212"/>
  <c r="L12212" s="1"/>
  <c r="J12216"/>
  <c r="L12216" s="1"/>
  <c r="J12220"/>
  <c r="L12220" s="1"/>
  <c r="J12224"/>
  <c r="L12224" s="1"/>
  <c r="J12228"/>
  <c r="L12228" s="1"/>
  <c r="J12232"/>
  <c r="L12232" s="1"/>
  <c r="J12236"/>
  <c r="L12236" s="1"/>
  <c r="J12240"/>
  <c r="L12240" s="1"/>
  <c r="J12244"/>
  <c r="L12244" s="1"/>
  <c r="J12248"/>
  <c r="L12248" s="1"/>
  <c r="J12252"/>
  <c r="L12252" s="1"/>
  <c r="J12256"/>
  <c r="L12256" s="1"/>
  <c r="J12260"/>
  <c r="L12260" s="1"/>
  <c r="J12264"/>
  <c r="L12264" s="1"/>
  <c r="J12268"/>
  <c r="L12268" s="1"/>
  <c r="J12272"/>
  <c r="L12272" s="1"/>
  <c r="J12276"/>
  <c r="L12276" s="1"/>
  <c r="J12280"/>
  <c r="L12280" s="1"/>
  <c r="J12284"/>
  <c r="L12284" s="1"/>
  <c r="J12288"/>
  <c r="L12288" s="1"/>
  <c r="J12292"/>
  <c r="L12292" s="1"/>
  <c r="J12296"/>
  <c r="L12296" s="1"/>
  <c r="J12300"/>
  <c r="L12300" s="1"/>
  <c r="J12304"/>
  <c r="L12304" s="1"/>
  <c r="J12308"/>
  <c r="L12308" s="1"/>
  <c r="J12312"/>
  <c r="L12312" s="1"/>
  <c r="J12316"/>
  <c r="L12316" s="1"/>
  <c r="J12320"/>
  <c r="L12320" s="1"/>
  <c r="J12324"/>
  <c r="L12324" s="1"/>
  <c r="J12328"/>
  <c r="L12328" s="1"/>
  <c r="J12332"/>
  <c r="L12332" s="1"/>
  <c r="J12336"/>
  <c r="L12336" s="1"/>
  <c r="J12340"/>
  <c r="L12340" s="1"/>
  <c r="J12344"/>
  <c r="L12344" s="1"/>
  <c r="J12348"/>
  <c r="L12348" s="1"/>
  <c r="J12352"/>
  <c r="L12352" s="1"/>
  <c r="J12356"/>
  <c r="L12356" s="1"/>
  <c r="J12360"/>
  <c r="L12360" s="1"/>
  <c r="J12364"/>
  <c r="L12364" s="1"/>
  <c r="J12368"/>
  <c r="L12368" s="1"/>
  <c r="J12372"/>
  <c r="L12372" s="1"/>
  <c r="J12376"/>
  <c r="L12376" s="1"/>
  <c r="J12380"/>
  <c r="L12380" s="1"/>
  <c r="J12384"/>
  <c r="L12384" s="1"/>
  <c r="J12388"/>
  <c r="L12388" s="1"/>
  <c r="J12392"/>
  <c r="L12392" s="1"/>
  <c r="J12396"/>
  <c r="L12396" s="1"/>
  <c r="J12400"/>
  <c r="L12400" s="1"/>
  <c r="J12404"/>
  <c r="L12404" s="1"/>
  <c r="J12408"/>
  <c r="L12408" s="1"/>
  <c r="J12412"/>
  <c r="L12412" s="1"/>
  <c r="J12416"/>
  <c r="L12416" s="1"/>
  <c r="J12420"/>
  <c r="L12420" s="1"/>
  <c r="J12424"/>
  <c r="L12424" s="1"/>
  <c r="J12428"/>
  <c r="L12428" s="1"/>
  <c r="J12432"/>
  <c r="L12432" s="1"/>
  <c r="J12436"/>
  <c r="L12436" s="1"/>
  <c r="J12440"/>
  <c r="L12440" s="1"/>
  <c r="J12444"/>
  <c r="L12444" s="1"/>
  <c r="J12448"/>
  <c r="L12448" s="1"/>
  <c r="J12452"/>
  <c r="L12452" s="1"/>
  <c r="J12456"/>
  <c r="L12456" s="1"/>
  <c r="J12460"/>
  <c r="L12460" s="1"/>
  <c r="J12464"/>
  <c r="L12464" s="1"/>
  <c r="J12468"/>
  <c r="L12468" s="1"/>
  <c r="J12472"/>
  <c r="L12472" s="1"/>
  <c r="J12476"/>
  <c r="L12476" s="1"/>
  <c r="J12480"/>
  <c r="L12480" s="1"/>
  <c r="J12484"/>
  <c r="L12484" s="1"/>
  <c r="J12488"/>
  <c r="L12488" s="1"/>
  <c r="J12492"/>
  <c r="L12492" s="1"/>
  <c r="J12496"/>
  <c r="L12496" s="1"/>
  <c r="J12500"/>
  <c r="L12500" s="1"/>
  <c r="J12504"/>
  <c r="L12504" s="1"/>
  <c r="J12508"/>
  <c r="L12508" s="1"/>
  <c r="J12512"/>
  <c r="L12512" s="1"/>
  <c r="J12516"/>
  <c r="L12516" s="1"/>
  <c r="J12520"/>
  <c r="L12520" s="1"/>
  <c r="J12524"/>
  <c r="L12524" s="1"/>
  <c r="J12528"/>
  <c r="L12528" s="1"/>
  <c r="J12532"/>
  <c r="L12532" s="1"/>
  <c r="J12536"/>
  <c r="L12536" s="1"/>
  <c r="J12540"/>
  <c r="L12540" s="1"/>
  <c r="J12544"/>
  <c r="L12544" s="1"/>
  <c r="J12548"/>
  <c r="L12548" s="1"/>
  <c r="J12552"/>
  <c r="L12552" s="1"/>
  <c r="J12556"/>
  <c r="L12556" s="1"/>
  <c r="J12560"/>
  <c r="L12560" s="1"/>
  <c r="J12564"/>
  <c r="L12564" s="1"/>
  <c r="J12568"/>
  <c r="L12568" s="1"/>
  <c r="J12572"/>
  <c r="L12572" s="1"/>
  <c r="J12576"/>
  <c r="L12576" s="1"/>
  <c r="J12580"/>
  <c r="L12580" s="1"/>
  <c r="J12584"/>
  <c r="L12584" s="1"/>
  <c r="J12588"/>
  <c r="L12588" s="1"/>
  <c r="J12592"/>
  <c r="L12592" s="1"/>
  <c r="J12596"/>
  <c r="L12596" s="1"/>
  <c r="J12600"/>
  <c r="L12600" s="1"/>
  <c r="J12604"/>
  <c r="L12604" s="1"/>
  <c r="J12608"/>
  <c r="L12608" s="1"/>
  <c r="J12612"/>
  <c r="L12612" s="1"/>
  <c r="J12616"/>
  <c r="L12616" s="1"/>
  <c r="J12620"/>
  <c r="L12620" s="1"/>
  <c r="J12624"/>
  <c r="L12624" s="1"/>
  <c r="J12628"/>
  <c r="L12628" s="1"/>
  <c r="J12632"/>
  <c r="L12632" s="1"/>
  <c r="J12636"/>
  <c r="L12636" s="1"/>
  <c r="J12640"/>
  <c r="L12640" s="1"/>
  <c r="J12644"/>
  <c r="L12644" s="1"/>
  <c r="J12648"/>
  <c r="L12648" s="1"/>
  <c r="J12652"/>
  <c r="L12652" s="1"/>
  <c r="J12656"/>
  <c r="L12656" s="1"/>
  <c r="J12660"/>
  <c r="L12660" s="1"/>
  <c r="J12664"/>
  <c r="L12664" s="1"/>
  <c r="J12668"/>
  <c r="L12668" s="1"/>
  <c r="J12672"/>
  <c r="L12672" s="1"/>
  <c r="J12676"/>
  <c r="L12676" s="1"/>
  <c r="J12680"/>
  <c r="L12680" s="1"/>
  <c r="J12684"/>
  <c r="L12684" s="1"/>
  <c r="J12688"/>
  <c r="L12688" s="1"/>
  <c r="J12692"/>
  <c r="L12692" s="1"/>
  <c r="J12696"/>
  <c r="L12696" s="1"/>
  <c r="J12700"/>
  <c r="L12700" s="1"/>
  <c r="J12704"/>
  <c r="L12704" s="1"/>
  <c r="J12708"/>
  <c r="L12708" s="1"/>
  <c r="J12712"/>
  <c r="L12712" s="1"/>
  <c r="J12716"/>
  <c r="L12716" s="1"/>
  <c r="J12720"/>
  <c r="L12720" s="1"/>
  <c r="J12724"/>
  <c r="L12724" s="1"/>
  <c r="J12728"/>
  <c r="L12728" s="1"/>
  <c r="J12732"/>
  <c r="L12732" s="1"/>
  <c r="J12736"/>
  <c r="L12736" s="1"/>
  <c r="J12740"/>
  <c r="L12740" s="1"/>
  <c r="J12744"/>
  <c r="L12744" s="1"/>
  <c r="J12748"/>
  <c r="L12748" s="1"/>
  <c r="J12752"/>
  <c r="L12752" s="1"/>
  <c r="J12756"/>
  <c r="L12756" s="1"/>
  <c r="J12760"/>
  <c r="L12760" s="1"/>
  <c r="J12764"/>
  <c r="L12764" s="1"/>
  <c r="J12768"/>
  <c r="L12768" s="1"/>
  <c r="J12772"/>
  <c r="L12772" s="1"/>
  <c r="J12776"/>
  <c r="L12776" s="1"/>
  <c r="J12780"/>
  <c r="L12780" s="1"/>
  <c r="J12784"/>
  <c r="L12784" s="1"/>
  <c r="J12788"/>
  <c r="L12788" s="1"/>
  <c r="J12792"/>
  <c r="L12792" s="1"/>
  <c r="J12796"/>
  <c r="L12796" s="1"/>
  <c r="J12800"/>
  <c r="L12800" s="1"/>
  <c r="J12804"/>
  <c r="L12804" s="1"/>
  <c r="J12808"/>
  <c r="L12808" s="1"/>
  <c r="J12812"/>
  <c r="L12812" s="1"/>
  <c r="J12816"/>
  <c r="L12816" s="1"/>
  <c r="J12820"/>
  <c r="L12820" s="1"/>
  <c r="J12824"/>
  <c r="L12824" s="1"/>
  <c r="J12828"/>
  <c r="L12828" s="1"/>
  <c r="J12832"/>
  <c r="L12832" s="1"/>
  <c r="J12836"/>
  <c r="L12836" s="1"/>
  <c r="J12840"/>
  <c r="L12840" s="1"/>
  <c r="J12844"/>
  <c r="L12844" s="1"/>
  <c r="J12848"/>
  <c r="L12848" s="1"/>
  <c r="J12852"/>
  <c r="L12852" s="1"/>
  <c r="J12856"/>
  <c r="L12856" s="1"/>
  <c r="J12860"/>
  <c r="L12860" s="1"/>
  <c r="J12864"/>
  <c r="L12864" s="1"/>
  <c r="J12868"/>
  <c r="L12868" s="1"/>
  <c r="J12872"/>
  <c r="L12872" s="1"/>
  <c r="J12876"/>
  <c r="L12876" s="1"/>
  <c r="J12880"/>
  <c r="L12880" s="1"/>
  <c r="J12884"/>
  <c r="L12884" s="1"/>
  <c r="J12888"/>
  <c r="L12888" s="1"/>
  <c r="J12892"/>
  <c r="L12892" s="1"/>
  <c r="J12896"/>
  <c r="L12896" s="1"/>
  <c r="J12900"/>
  <c r="L12900" s="1"/>
  <c r="J12904"/>
  <c r="L12904" s="1"/>
  <c r="J12908"/>
  <c r="L12908" s="1"/>
  <c r="J12912"/>
  <c r="L12912" s="1"/>
  <c r="J12916"/>
  <c r="L12916" s="1"/>
  <c r="J12920"/>
  <c r="L12920" s="1"/>
  <c r="J12924"/>
  <c r="L12924" s="1"/>
  <c r="J12928"/>
  <c r="L12928" s="1"/>
  <c r="J12932"/>
  <c r="L12932" s="1"/>
  <c r="J12936"/>
  <c r="L12936" s="1"/>
  <c r="J12940"/>
  <c r="L12940" s="1"/>
  <c r="J12944"/>
  <c r="L12944" s="1"/>
  <c r="J12948"/>
  <c r="L12948" s="1"/>
  <c r="J12952"/>
  <c r="L12952" s="1"/>
  <c r="J12956"/>
  <c r="L12956" s="1"/>
  <c r="J12960"/>
  <c r="L12960" s="1"/>
  <c r="J12964"/>
  <c r="L12964" s="1"/>
  <c r="J12968"/>
  <c r="L12968" s="1"/>
  <c r="J12972"/>
  <c r="L12972" s="1"/>
  <c r="J12976"/>
  <c r="L12976" s="1"/>
  <c r="J12980"/>
  <c r="L12980" s="1"/>
  <c r="J12984"/>
  <c r="L12984" s="1"/>
  <c r="J12988"/>
  <c r="L12988" s="1"/>
  <c r="J12992"/>
  <c r="L12992" s="1"/>
  <c r="J12996"/>
  <c r="L12996" s="1"/>
  <c r="J13000"/>
  <c r="L13000" s="1"/>
  <c r="J13004"/>
  <c r="L13004" s="1"/>
  <c r="J13008"/>
  <c r="L13008" s="1"/>
  <c r="J13012"/>
  <c r="L13012" s="1"/>
  <c r="J13016"/>
  <c r="L13016" s="1"/>
  <c r="J13020"/>
  <c r="L13020" s="1"/>
  <c r="J13024"/>
  <c r="L13024" s="1"/>
  <c r="J13028"/>
  <c r="L13028" s="1"/>
  <c r="J13032"/>
  <c r="L13032" s="1"/>
  <c r="J13036"/>
  <c r="L13036" s="1"/>
  <c r="J13040"/>
  <c r="L13040" s="1"/>
  <c r="J13044"/>
  <c r="L13044" s="1"/>
  <c r="J13048"/>
  <c r="L13048" s="1"/>
  <c r="J13052"/>
  <c r="L13052" s="1"/>
  <c r="J13056"/>
  <c r="L13056" s="1"/>
  <c r="J13060"/>
  <c r="L13060" s="1"/>
  <c r="J13064"/>
  <c r="L13064" s="1"/>
  <c r="J13068"/>
  <c r="L13068" s="1"/>
  <c r="J13072"/>
  <c r="L13072" s="1"/>
  <c r="J13076"/>
  <c r="L13076" s="1"/>
  <c r="J13080"/>
  <c r="L13080" s="1"/>
  <c r="J13084"/>
  <c r="L13084" s="1"/>
  <c r="J13088"/>
  <c r="L13088" s="1"/>
  <c r="J13092"/>
  <c r="L13092" s="1"/>
  <c r="J13096"/>
  <c r="L13096" s="1"/>
  <c r="J13100"/>
  <c r="L13100" s="1"/>
  <c r="J13104"/>
  <c r="L13104" s="1"/>
  <c r="J13108"/>
  <c r="L13108" s="1"/>
  <c r="J13112"/>
  <c r="L13112" s="1"/>
  <c r="J13116"/>
  <c r="L13116" s="1"/>
  <c r="J13120"/>
  <c r="L13120" s="1"/>
  <c r="J13124"/>
  <c r="L13124" s="1"/>
  <c r="J13128"/>
  <c r="L13128" s="1"/>
  <c r="J13132"/>
  <c r="L13132" s="1"/>
  <c r="J13136"/>
  <c r="L13136" s="1"/>
  <c r="J13140"/>
  <c r="L13140" s="1"/>
  <c r="J13144"/>
  <c r="L13144" s="1"/>
  <c r="J13148"/>
  <c r="L13148" s="1"/>
  <c r="J13152"/>
  <c r="L13152" s="1"/>
  <c r="J13156"/>
  <c r="L13156" s="1"/>
  <c r="J13160"/>
  <c r="L13160" s="1"/>
  <c r="J13164"/>
  <c r="L13164" s="1"/>
  <c r="J13168"/>
  <c r="L13168" s="1"/>
  <c r="J13172"/>
  <c r="L13172" s="1"/>
  <c r="J13176"/>
  <c r="L13176" s="1"/>
  <c r="J13180"/>
  <c r="L13180" s="1"/>
  <c r="J13184"/>
  <c r="L13184" s="1"/>
  <c r="J13188"/>
  <c r="L13188" s="1"/>
  <c r="J13192"/>
  <c r="L13192" s="1"/>
  <c r="J13196"/>
  <c r="L13196" s="1"/>
  <c r="J13200"/>
  <c r="L13200" s="1"/>
  <c r="J13204"/>
  <c r="L13204" s="1"/>
  <c r="J13208"/>
  <c r="L13208" s="1"/>
  <c r="J13212"/>
  <c r="L13212" s="1"/>
  <c r="J13216"/>
  <c r="L13216" s="1"/>
  <c r="J13220"/>
  <c r="L13220" s="1"/>
  <c r="J13224"/>
  <c r="L13224" s="1"/>
  <c r="J13228"/>
  <c r="L13228" s="1"/>
  <c r="J13232"/>
  <c r="L13232" s="1"/>
  <c r="J13236"/>
  <c r="L13236" s="1"/>
  <c r="J13240"/>
  <c r="L13240" s="1"/>
  <c r="J13244"/>
  <c r="L13244" s="1"/>
  <c r="J13248"/>
  <c r="L13248" s="1"/>
  <c r="J13252"/>
  <c r="L13252" s="1"/>
  <c r="J13256"/>
  <c r="L13256" s="1"/>
  <c r="J13260"/>
  <c r="L13260" s="1"/>
  <c r="J13264"/>
  <c r="L13264" s="1"/>
  <c r="J13268"/>
  <c r="L13268" s="1"/>
  <c r="J13272"/>
  <c r="L13272" s="1"/>
  <c r="J13276"/>
  <c r="L13276" s="1"/>
  <c r="J13280"/>
  <c r="L13280" s="1"/>
  <c r="J13284"/>
  <c r="L13284" s="1"/>
  <c r="J13288"/>
  <c r="L13288" s="1"/>
  <c r="J13292"/>
  <c r="L13292" s="1"/>
  <c r="J13296"/>
  <c r="L13296" s="1"/>
  <c r="J13300"/>
  <c r="L13300" s="1"/>
  <c r="J13304"/>
  <c r="L13304" s="1"/>
  <c r="J13308"/>
  <c r="L13308" s="1"/>
  <c r="J13312"/>
  <c r="L13312" s="1"/>
  <c r="J13316"/>
  <c r="L13316" s="1"/>
  <c r="J13320"/>
  <c r="L13320" s="1"/>
  <c r="J13324"/>
  <c r="L13324" s="1"/>
  <c r="J13328"/>
  <c r="L13328" s="1"/>
  <c r="J13332"/>
  <c r="L13332" s="1"/>
  <c r="J13336"/>
  <c r="L13336" s="1"/>
  <c r="J13340"/>
  <c r="L13340" s="1"/>
  <c r="J13344"/>
  <c r="L13344" s="1"/>
  <c r="J13348"/>
  <c r="L13348" s="1"/>
  <c r="J13352"/>
  <c r="L13352" s="1"/>
  <c r="J13356"/>
  <c r="L13356" s="1"/>
  <c r="J13360"/>
  <c r="L13360" s="1"/>
  <c r="J13364"/>
  <c r="L13364" s="1"/>
  <c r="J13368"/>
  <c r="L13368" s="1"/>
  <c r="J13372"/>
  <c r="L13372" s="1"/>
  <c r="J13376"/>
  <c r="L13376" s="1"/>
  <c r="J13380"/>
  <c r="L13380" s="1"/>
  <c r="J13384"/>
  <c r="L13384" s="1"/>
  <c r="J13388"/>
  <c r="L13388" s="1"/>
  <c r="J13392"/>
  <c r="L13392" s="1"/>
  <c r="J13396"/>
  <c r="L13396" s="1"/>
  <c r="J13400"/>
  <c r="L13400" s="1"/>
  <c r="J13404"/>
  <c r="L13404" s="1"/>
  <c r="J13408"/>
  <c r="L13408" s="1"/>
  <c r="J13412"/>
  <c r="L13412" s="1"/>
  <c r="J13416"/>
  <c r="L13416" s="1"/>
  <c r="J13420"/>
  <c r="L13420" s="1"/>
  <c r="J13424"/>
  <c r="L13424" s="1"/>
  <c r="J13428"/>
  <c r="L13428" s="1"/>
  <c r="J13432"/>
  <c r="L13432" s="1"/>
  <c r="J13436"/>
  <c r="L13436" s="1"/>
  <c r="J13440"/>
  <c r="L13440" s="1"/>
  <c r="J13444"/>
  <c r="L13444" s="1"/>
  <c r="J13448"/>
  <c r="L13448" s="1"/>
  <c r="J13452"/>
  <c r="L13452" s="1"/>
  <c r="J13456"/>
  <c r="L13456" s="1"/>
  <c r="J13460"/>
  <c r="L13460" s="1"/>
  <c r="J13464"/>
  <c r="L13464" s="1"/>
  <c r="J13468"/>
  <c r="L13468" s="1"/>
  <c r="J13472"/>
  <c r="L13472" s="1"/>
  <c r="J13476"/>
  <c r="L13476" s="1"/>
  <c r="J13480"/>
  <c r="L13480" s="1"/>
  <c r="J13484"/>
  <c r="L13484" s="1"/>
  <c r="J13488"/>
  <c r="L13488" s="1"/>
  <c r="J13492"/>
  <c r="L13492" s="1"/>
  <c r="J13496"/>
  <c r="L13496" s="1"/>
  <c r="J13500"/>
  <c r="L13500" s="1"/>
  <c r="J13504"/>
  <c r="L13504" s="1"/>
  <c r="J13508"/>
  <c r="L13508" s="1"/>
  <c r="J13512"/>
  <c r="L13512" s="1"/>
  <c r="J13516"/>
  <c r="L13516" s="1"/>
  <c r="J13520"/>
  <c r="L13520" s="1"/>
  <c r="J13524"/>
  <c r="L13524" s="1"/>
  <c r="J13528"/>
  <c r="L13528" s="1"/>
  <c r="J13532"/>
  <c r="L13532" s="1"/>
  <c r="J13536"/>
  <c r="L13536" s="1"/>
  <c r="J13540"/>
  <c r="L13540" s="1"/>
  <c r="J13544"/>
  <c r="L13544" s="1"/>
  <c r="J13548"/>
  <c r="L13548" s="1"/>
  <c r="J13552"/>
  <c r="L13552" s="1"/>
  <c r="J13556"/>
  <c r="L13556" s="1"/>
  <c r="J13560"/>
  <c r="L13560" s="1"/>
  <c r="J13564"/>
  <c r="L13564" s="1"/>
  <c r="J13568"/>
  <c r="L13568" s="1"/>
  <c r="J13572"/>
  <c r="L13572" s="1"/>
  <c r="J13576"/>
  <c r="L13576" s="1"/>
  <c r="J13580"/>
  <c r="L13580" s="1"/>
  <c r="J13584"/>
  <c r="L13584" s="1"/>
  <c r="J13588"/>
  <c r="L13588" s="1"/>
  <c r="J13592"/>
  <c r="L13592" s="1"/>
  <c r="J13596"/>
  <c r="L13596" s="1"/>
  <c r="J13600"/>
  <c r="L13600" s="1"/>
  <c r="J13604"/>
  <c r="L13604" s="1"/>
  <c r="J13608"/>
  <c r="L13608" s="1"/>
  <c r="J13612"/>
  <c r="L13612" s="1"/>
  <c r="J13616"/>
  <c r="L13616" s="1"/>
  <c r="J13620"/>
  <c r="L13620" s="1"/>
  <c r="J13624"/>
  <c r="L13624" s="1"/>
  <c r="J13628"/>
  <c r="L13628" s="1"/>
  <c r="J13632"/>
  <c r="L13632" s="1"/>
  <c r="J13636"/>
  <c r="L13636" s="1"/>
  <c r="J13640"/>
  <c r="L13640" s="1"/>
  <c r="J13644"/>
  <c r="L13644" s="1"/>
  <c r="J13648"/>
  <c r="L13648" s="1"/>
  <c r="J13652"/>
  <c r="L13652" s="1"/>
  <c r="J13656"/>
  <c r="L13656" s="1"/>
  <c r="J13660"/>
  <c r="L13660" s="1"/>
  <c r="J13664"/>
  <c r="L13664" s="1"/>
  <c r="J13668"/>
  <c r="L13668" s="1"/>
  <c r="J13672"/>
  <c r="L13672" s="1"/>
  <c r="J13676"/>
  <c r="L13676" s="1"/>
  <c r="J13680"/>
  <c r="L13680" s="1"/>
  <c r="J13684"/>
  <c r="L13684" s="1"/>
  <c r="J13688"/>
  <c r="L13688" s="1"/>
  <c r="J13692"/>
  <c r="L13692" s="1"/>
  <c r="J13696"/>
  <c r="L13696" s="1"/>
  <c r="J13700"/>
  <c r="L13700" s="1"/>
  <c r="J13704"/>
  <c r="L13704" s="1"/>
  <c r="J13708"/>
  <c r="L13708" s="1"/>
  <c r="J13712"/>
  <c r="L13712" s="1"/>
  <c r="J13716"/>
  <c r="L13716" s="1"/>
  <c r="J13720"/>
  <c r="L13720" s="1"/>
  <c r="J13724"/>
  <c r="L13724" s="1"/>
  <c r="J13728"/>
  <c r="L13728" s="1"/>
  <c r="J13732"/>
  <c r="L13732" s="1"/>
  <c r="J13736"/>
  <c r="L13736" s="1"/>
  <c r="J13740"/>
  <c r="L13740" s="1"/>
  <c r="J13744"/>
  <c r="L13744" s="1"/>
  <c r="J13748"/>
  <c r="L13748" s="1"/>
  <c r="J13752"/>
  <c r="L13752" s="1"/>
  <c r="J13756"/>
  <c r="L13756" s="1"/>
  <c r="J13760"/>
  <c r="L13760" s="1"/>
  <c r="J13764"/>
  <c r="L13764" s="1"/>
  <c r="J13768"/>
  <c r="L13768" s="1"/>
  <c r="J13772"/>
  <c r="L13772" s="1"/>
  <c r="J13776"/>
  <c r="L13776" s="1"/>
  <c r="J13780"/>
  <c r="L13780" s="1"/>
  <c r="J13784"/>
  <c r="L13784" s="1"/>
  <c r="J13788"/>
  <c r="L13788" s="1"/>
  <c r="J13792"/>
  <c r="L13792" s="1"/>
  <c r="J13796"/>
  <c r="L13796" s="1"/>
  <c r="J13800"/>
  <c r="L13800" s="1"/>
  <c r="J13804"/>
  <c r="L13804" s="1"/>
  <c r="J13808"/>
  <c r="L13808" s="1"/>
  <c r="J13812"/>
  <c r="L13812" s="1"/>
  <c r="J13816"/>
  <c r="L13816" s="1"/>
  <c r="J13820"/>
  <c r="L13820" s="1"/>
  <c r="J13824"/>
  <c r="L13824" s="1"/>
  <c r="J13828"/>
  <c r="L13828" s="1"/>
  <c r="J13832"/>
  <c r="L13832" s="1"/>
  <c r="J13836"/>
  <c r="L13836" s="1"/>
  <c r="J13840"/>
  <c r="L13840" s="1"/>
  <c r="J13844"/>
  <c r="L13844" s="1"/>
  <c r="J13848"/>
  <c r="L13848" s="1"/>
  <c r="J13852"/>
  <c r="L13852" s="1"/>
  <c r="J13856"/>
  <c r="L13856" s="1"/>
  <c r="J13860"/>
  <c r="L13860" s="1"/>
  <c r="J13864"/>
  <c r="L13864" s="1"/>
  <c r="J13868"/>
  <c r="L13868" s="1"/>
  <c r="J13872"/>
  <c r="L13872" s="1"/>
  <c r="J13876"/>
  <c r="L13876" s="1"/>
  <c r="J13880"/>
  <c r="L13880" s="1"/>
  <c r="J13884"/>
  <c r="L13884" s="1"/>
  <c r="J13888"/>
  <c r="L13888" s="1"/>
  <c r="J13892"/>
  <c r="L13892" s="1"/>
  <c r="J13896"/>
  <c r="L13896" s="1"/>
  <c r="J13904"/>
  <c r="L13904" s="1"/>
  <c r="J13908"/>
  <c r="L13908" s="1"/>
  <c r="J13912"/>
  <c r="L13912" s="1"/>
  <c r="J13916"/>
  <c r="L13916" s="1"/>
  <c r="J13920"/>
  <c r="L13920" s="1"/>
  <c r="J13924"/>
  <c r="L13924" s="1"/>
  <c r="J13928"/>
  <c r="L13928" s="1"/>
  <c r="J13932"/>
  <c r="L13932" s="1"/>
  <c r="J13936"/>
  <c r="L13936" s="1"/>
  <c r="J13940"/>
  <c r="L13940" s="1"/>
  <c r="J13944"/>
  <c r="L13944" s="1"/>
  <c r="J13948"/>
  <c r="L13948" s="1"/>
  <c r="J13952"/>
  <c r="L13952" s="1"/>
  <c r="J13956"/>
  <c r="L13956" s="1"/>
  <c r="J13960"/>
  <c r="L13960" s="1"/>
  <c r="J13964"/>
  <c r="L13964" s="1"/>
  <c r="J13968"/>
  <c r="L13968" s="1"/>
  <c r="J13972"/>
  <c r="L13972" s="1"/>
  <c r="J13976"/>
  <c r="L13976" s="1"/>
  <c r="J13980"/>
  <c r="L13980" s="1"/>
  <c r="J13984"/>
  <c r="L13984" s="1"/>
  <c r="J13988"/>
  <c r="L13988" s="1"/>
  <c r="J13992"/>
  <c r="L13992" s="1"/>
  <c r="J13996"/>
  <c r="L13996" s="1"/>
  <c r="J14000"/>
  <c r="L14000" s="1"/>
  <c r="J14004"/>
  <c r="L14004" s="1"/>
  <c r="J14008"/>
  <c r="L14008" s="1"/>
  <c r="J14012"/>
  <c r="L14012" s="1"/>
  <c r="J14016"/>
  <c r="L14016" s="1"/>
  <c r="J14020"/>
  <c r="L14020" s="1"/>
  <c r="J14024"/>
  <c r="L14024" s="1"/>
  <c r="J14028"/>
  <c r="L14028" s="1"/>
  <c r="J14032"/>
  <c r="L14032" s="1"/>
  <c r="J14036"/>
  <c r="L14036" s="1"/>
  <c r="J14040"/>
  <c r="L14040" s="1"/>
  <c r="J14044"/>
  <c r="L14044" s="1"/>
  <c r="J14048"/>
  <c r="L14048" s="1"/>
  <c r="J14052"/>
  <c r="L14052" s="1"/>
  <c r="J14056"/>
  <c r="L14056" s="1"/>
  <c r="J14060"/>
  <c r="L14060" s="1"/>
  <c r="J14064"/>
  <c r="L14064" s="1"/>
  <c r="J14068"/>
  <c r="L14068" s="1"/>
  <c r="J14072"/>
  <c r="L14072" s="1"/>
  <c r="J14076"/>
  <c r="L14076" s="1"/>
  <c r="J14080"/>
  <c r="L14080" s="1"/>
  <c r="J14084"/>
  <c r="L14084" s="1"/>
  <c r="J14088"/>
  <c r="L14088" s="1"/>
  <c r="J14092"/>
  <c r="L14092" s="1"/>
  <c r="J14096"/>
  <c r="L14096" s="1"/>
  <c r="J14100"/>
  <c r="L14100" s="1"/>
  <c r="J14104"/>
  <c r="L14104" s="1"/>
  <c r="J14108"/>
  <c r="L14108" s="1"/>
  <c r="J14112"/>
  <c r="L14112" s="1"/>
  <c r="J14116"/>
  <c r="L14116" s="1"/>
  <c r="J14120"/>
  <c r="L14120" s="1"/>
  <c r="J14124"/>
  <c r="L14124" s="1"/>
  <c r="J14128"/>
  <c r="L14128" s="1"/>
  <c r="J14132"/>
  <c r="L14132" s="1"/>
  <c r="J14136"/>
  <c r="L14136" s="1"/>
  <c r="J14140"/>
  <c r="L14140" s="1"/>
  <c r="J14144"/>
  <c r="L14144" s="1"/>
  <c r="J14148"/>
  <c r="L14148" s="1"/>
  <c r="J14152"/>
  <c r="L14152" s="1"/>
  <c r="J14156"/>
  <c r="L14156" s="1"/>
  <c r="J14160"/>
  <c r="L14160" s="1"/>
  <c r="J14164"/>
  <c r="L14164" s="1"/>
  <c r="J14168"/>
  <c r="L14168" s="1"/>
  <c r="J14172"/>
  <c r="L14172" s="1"/>
  <c r="J14176"/>
  <c r="L14176" s="1"/>
  <c r="J14180"/>
  <c r="L14180" s="1"/>
  <c r="J14184"/>
  <c r="L14184" s="1"/>
  <c r="J14188"/>
  <c r="L14188" s="1"/>
  <c r="J14192"/>
  <c r="L14192" s="1"/>
  <c r="J14196"/>
  <c r="L14196" s="1"/>
  <c r="J14200"/>
  <c r="L14200" s="1"/>
  <c r="J14204"/>
  <c r="L14204" s="1"/>
  <c r="J14208"/>
  <c r="L14208" s="1"/>
  <c r="J39"/>
  <c r="L39" s="1"/>
  <c r="J43"/>
  <c r="J47"/>
  <c r="L47" s="1"/>
  <c r="J51"/>
  <c r="L51" s="1"/>
  <c r="J55"/>
  <c r="L55" s="1"/>
  <c r="L13897"/>
  <c r="J13901"/>
  <c r="L13901" s="1"/>
  <c r="J13905"/>
  <c r="L13905" s="1"/>
  <c r="J13909"/>
  <c r="L13909" s="1"/>
  <c r="J13913"/>
  <c r="L13913" s="1"/>
  <c r="J13917"/>
  <c r="L13917" s="1"/>
  <c r="J13921"/>
  <c r="L13921" s="1"/>
  <c r="J13925"/>
  <c r="L13925" s="1"/>
  <c r="J13929"/>
  <c r="L13929" s="1"/>
  <c r="J13933"/>
  <c r="L13933" s="1"/>
  <c r="J13937"/>
  <c r="L13937" s="1"/>
  <c r="J13941"/>
  <c r="L13941" s="1"/>
  <c r="J13945"/>
  <c r="L13945" s="1"/>
  <c r="J13949"/>
  <c r="L13949" s="1"/>
  <c r="J13953"/>
  <c r="L13953" s="1"/>
  <c r="J13957"/>
  <c r="L13957" s="1"/>
  <c r="J13961"/>
  <c r="L13961" s="1"/>
  <c r="J13965"/>
  <c r="L13965" s="1"/>
  <c r="J13969"/>
  <c r="L13969" s="1"/>
  <c r="J13973"/>
  <c r="L13973" s="1"/>
  <c r="J13977"/>
  <c r="L13977" s="1"/>
  <c r="J13981"/>
  <c r="L13981" s="1"/>
  <c r="J13985"/>
  <c r="L13985" s="1"/>
  <c r="J13989"/>
  <c r="L13989" s="1"/>
  <c r="J13993"/>
  <c r="L13993" s="1"/>
  <c r="J13997"/>
  <c r="L13997" s="1"/>
  <c r="J14001"/>
  <c r="L14001" s="1"/>
  <c r="J14005"/>
  <c r="L14005" s="1"/>
  <c r="J14009"/>
  <c r="L14009" s="1"/>
  <c r="J14013"/>
  <c r="L14013" s="1"/>
  <c r="J14017"/>
  <c r="L14017" s="1"/>
  <c r="J14021"/>
  <c r="L14021" s="1"/>
  <c r="J14025"/>
  <c r="L14025" s="1"/>
  <c r="J14029"/>
  <c r="L14029" s="1"/>
  <c r="J14033"/>
  <c r="L14033" s="1"/>
  <c r="J14037"/>
  <c r="L14037" s="1"/>
  <c r="J14041"/>
  <c r="L14041" s="1"/>
  <c r="J14045"/>
  <c r="L14045" s="1"/>
  <c r="J14049"/>
  <c r="L14049" s="1"/>
  <c r="J14053"/>
  <c r="L14053" s="1"/>
  <c r="J14057"/>
  <c r="L14057" s="1"/>
  <c r="J14061"/>
  <c r="L14061" s="1"/>
  <c r="J14065"/>
  <c r="L14065" s="1"/>
  <c r="J14069"/>
  <c r="L14069" s="1"/>
  <c r="J14073"/>
  <c r="L14073" s="1"/>
  <c r="J14077"/>
  <c r="L14077" s="1"/>
  <c r="J14081"/>
  <c r="L14081" s="1"/>
  <c r="J14085"/>
  <c r="L14085" s="1"/>
  <c r="J14089"/>
  <c r="L14089" s="1"/>
  <c r="J14093"/>
  <c r="L14093" s="1"/>
  <c r="J14097"/>
  <c r="L14097" s="1"/>
  <c r="J14101"/>
  <c r="L14101" s="1"/>
  <c r="J14105"/>
  <c r="L14105" s="1"/>
  <c r="J14109"/>
  <c r="L14109" s="1"/>
  <c r="J14113"/>
  <c r="L14113" s="1"/>
  <c r="J14117"/>
  <c r="L14117" s="1"/>
  <c r="J14121"/>
  <c r="L14121" s="1"/>
  <c r="J14125"/>
  <c r="L14125" s="1"/>
  <c r="J14129"/>
  <c r="L14129" s="1"/>
  <c r="J14133"/>
  <c r="L14133" s="1"/>
  <c r="J14137"/>
  <c r="L14137" s="1"/>
  <c r="J14141"/>
  <c r="L14141" s="1"/>
  <c r="J14145"/>
  <c r="L14145" s="1"/>
  <c r="J14149"/>
  <c r="L14149" s="1"/>
  <c r="J14153"/>
  <c r="L14153" s="1"/>
  <c r="J14157"/>
  <c r="L14157" s="1"/>
  <c r="J14161"/>
  <c r="L14161" s="1"/>
  <c r="J14165"/>
  <c r="L14165" s="1"/>
  <c r="J14169"/>
  <c r="L14169" s="1"/>
  <c r="J14173"/>
  <c r="L14173" s="1"/>
  <c r="J14177"/>
  <c r="L14177" s="1"/>
  <c r="J14181"/>
  <c r="L14181" s="1"/>
  <c r="J14185"/>
  <c r="L14185" s="1"/>
  <c r="J14189"/>
  <c r="L14189" s="1"/>
  <c r="J14193"/>
  <c r="L14193" s="1"/>
  <c r="J14197"/>
  <c r="L14197" s="1"/>
  <c r="J14201"/>
  <c r="L14201" s="1"/>
  <c r="J14205"/>
  <c r="L14205" s="1"/>
  <c r="J14209"/>
  <c r="L14209" s="1"/>
  <c r="J40"/>
  <c r="L40" s="1"/>
  <c r="J44"/>
  <c r="L44" s="1"/>
  <c r="J48"/>
  <c r="L48" s="1"/>
  <c r="L43"/>
  <c r="J52"/>
  <c r="L52" s="1"/>
  <c r="J38"/>
  <c r="L38" s="1"/>
  <c r="J37"/>
  <c r="L37" s="1"/>
  <c r="L11417"/>
  <c r="J11426"/>
  <c r="L11426" s="1"/>
  <c r="L11421"/>
  <c r="J11430"/>
  <c r="L11430" s="1"/>
  <c r="L11425"/>
  <c r="J11434"/>
  <c r="L11434" s="1"/>
  <c r="L11429"/>
  <c r="J11438"/>
  <c r="L11438" s="1"/>
  <c r="L11433"/>
  <c r="J11442"/>
  <c r="L11442" s="1"/>
  <c r="L11437"/>
  <c r="J11446"/>
  <c r="L11446" s="1"/>
  <c r="L11441"/>
  <c r="J11450"/>
  <c r="L11450" s="1"/>
  <c r="L11445"/>
  <c r="J11454"/>
  <c r="L11454" s="1"/>
  <c r="L11449"/>
  <c r="J11458"/>
  <c r="L11458" s="1"/>
  <c r="L11453"/>
  <c r="J11462"/>
  <c r="L11462" s="1"/>
  <c r="L11457"/>
  <c r="J11466"/>
  <c r="L11466" s="1"/>
  <c r="L11461"/>
  <c r="J11470"/>
  <c r="L11470" s="1"/>
  <c r="L11465"/>
  <c r="J11474"/>
  <c r="L11474" s="1"/>
  <c r="L11469"/>
  <c r="J11478"/>
  <c r="L11478" s="1"/>
  <c r="L11473"/>
  <c r="J11482"/>
  <c r="L11482" s="1"/>
  <c r="L11477"/>
  <c r="J11486"/>
  <c r="L11486" s="1"/>
  <c r="L11481"/>
  <c r="J11490"/>
  <c r="L11490" s="1"/>
  <c r="L11485"/>
  <c r="J11494"/>
  <c r="L11494" s="1"/>
  <c r="L11489"/>
  <c r="J11498"/>
  <c r="L11498" s="1"/>
  <c r="L11493"/>
  <c r="J11502"/>
  <c r="L11502" s="1"/>
  <c r="L11497"/>
  <c r="J11506"/>
  <c r="L11506" s="1"/>
  <c r="L11501"/>
  <c r="J11510"/>
  <c r="L11510" s="1"/>
  <c r="L11505"/>
  <c r="J11514"/>
  <c r="L11514" s="1"/>
  <c r="L11509"/>
  <c r="J11518"/>
  <c r="L11518" s="1"/>
  <c r="L11513"/>
  <c r="J11522"/>
  <c r="L11522" s="1"/>
  <c r="L11517"/>
  <c r="J11526"/>
  <c r="L11526" s="1"/>
  <c r="L11521"/>
  <c r="J11530"/>
  <c r="L11530" s="1"/>
  <c r="L11525"/>
  <c r="J11534"/>
  <c r="L11534" s="1"/>
  <c r="L11529"/>
  <c r="J11538"/>
  <c r="L11538" s="1"/>
  <c r="L11533"/>
  <c r="J11542"/>
  <c r="L11542" s="1"/>
  <c r="L11537"/>
  <c r="J11546"/>
  <c r="L11546" s="1"/>
  <c r="L11541"/>
  <c r="J11550"/>
  <c r="L11550" s="1"/>
  <c r="L11545"/>
  <c r="J11554"/>
  <c r="L11554" s="1"/>
  <c r="L11549"/>
  <c r="J11558"/>
  <c r="L11558" s="1"/>
  <c r="L11553"/>
  <c r="J11562"/>
  <c r="L11562" s="1"/>
  <c r="L11557"/>
  <c r="J11566"/>
  <c r="L11566" s="1"/>
  <c r="L11561"/>
  <c r="J11570"/>
  <c r="L11570" s="1"/>
  <c r="L11565"/>
  <c r="J11574"/>
  <c r="L11574" s="1"/>
  <c r="L11569"/>
  <c r="J11578"/>
  <c r="L11578" s="1"/>
  <c r="L11573"/>
  <c r="J11582"/>
  <c r="L11582" s="1"/>
  <c r="L11577"/>
  <c r="J11586"/>
  <c r="L11586" s="1"/>
  <c r="L11581"/>
  <c r="J11590"/>
  <c r="L11590" s="1"/>
  <c r="L11585"/>
  <c r="J11594"/>
  <c r="L11594" s="1"/>
  <c r="L11589"/>
  <c r="J11598"/>
  <c r="L11598" s="1"/>
  <c r="L11593"/>
  <c r="J11602"/>
  <c r="L11602" s="1"/>
  <c r="L11597"/>
  <c r="J11606"/>
  <c r="L11606" s="1"/>
  <c r="L11601"/>
  <c r="J11610"/>
  <c r="L11610" s="1"/>
  <c r="L11605"/>
  <c r="J11614"/>
  <c r="L11614" s="1"/>
  <c r="L11609"/>
  <c r="J11618"/>
  <c r="L11618" s="1"/>
  <c r="L11613"/>
  <c r="J11622"/>
  <c r="L11622" s="1"/>
  <c r="L11617"/>
  <c r="J11626"/>
  <c r="L11626" s="1"/>
  <c r="L11621"/>
  <c r="J11630"/>
  <c r="L11630" s="1"/>
  <c r="L11625"/>
  <c r="J11634"/>
  <c r="L11634" s="1"/>
  <c r="L11629"/>
  <c r="J11638"/>
  <c r="L11638" s="1"/>
  <c r="L11633"/>
  <c r="J11642"/>
  <c r="L11642" s="1"/>
  <c r="L11637"/>
  <c r="J11646"/>
  <c r="L11646" s="1"/>
  <c r="L11641"/>
  <c r="J11650"/>
  <c r="L11650" s="1"/>
  <c r="L11645"/>
  <c r="J11654"/>
  <c r="L11654" s="1"/>
  <c r="L11649"/>
  <c r="J11658"/>
  <c r="L11658" s="1"/>
  <c r="L11653"/>
  <c r="J11662"/>
  <c r="L11662" s="1"/>
  <c r="L11657"/>
  <c r="J11666"/>
  <c r="L11666" s="1"/>
  <c r="L11661"/>
  <c r="J11670"/>
  <c r="L11670" s="1"/>
  <c r="L11665"/>
  <c r="J11674"/>
  <c r="L11674" s="1"/>
  <c r="L11669"/>
  <c r="J11678"/>
  <c r="L11678" s="1"/>
  <c r="L11673"/>
  <c r="J11682"/>
  <c r="L11682" s="1"/>
  <c r="L11677"/>
  <c r="J11686"/>
  <c r="L11686" s="1"/>
  <c r="L11681"/>
  <c r="J11690"/>
  <c r="L11690" s="1"/>
  <c r="L11685"/>
  <c r="J11694"/>
  <c r="L11694" s="1"/>
  <c r="L11689"/>
  <c r="J11698"/>
  <c r="L11698" s="1"/>
  <c r="L11693"/>
  <c r="J11702"/>
  <c r="L11702" s="1"/>
  <c r="L11697"/>
  <c r="J11706"/>
  <c r="L11706" s="1"/>
  <c r="L11701"/>
  <c r="J11710"/>
  <c r="L11710" s="1"/>
  <c r="L11705"/>
  <c r="J11714"/>
  <c r="L11714" s="1"/>
  <c r="L11709"/>
  <c r="J11718"/>
  <c r="L11718" s="1"/>
  <c r="L11713"/>
  <c r="J11722"/>
  <c r="L11722" s="1"/>
  <c r="L11717"/>
  <c r="J11726"/>
  <c r="L11726" s="1"/>
  <c r="L11721"/>
  <c r="J11730"/>
  <c r="L11730" s="1"/>
  <c r="L11725"/>
  <c r="J11734"/>
  <c r="L11734" s="1"/>
  <c r="L11729"/>
  <c r="J11738"/>
  <c r="L11738" s="1"/>
  <c r="L11733"/>
  <c r="J11742"/>
  <c r="L11742" s="1"/>
  <c r="L11737"/>
  <c r="J11746"/>
  <c r="L11746" s="1"/>
  <c r="L11741"/>
  <c r="J11750"/>
  <c r="L11750" s="1"/>
  <c r="L11745"/>
  <c r="J11754"/>
  <c r="L11754" s="1"/>
  <c r="L11749"/>
  <c r="J11758"/>
  <c r="L11758" s="1"/>
  <c r="L11753"/>
  <c r="J11762"/>
  <c r="L11762" s="1"/>
  <c r="L11757"/>
  <c r="J11766"/>
  <c r="L11766" s="1"/>
  <c r="L11761"/>
  <c r="J11770"/>
  <c r="L11770" s="1"/>
  <c r="L11765"/>
  <c r="J11774"/>
  <c r="L11774" s="1"/>
  <c r="L11769"/>
  <c r="J11778"/>
  <c r="L11778" s="1"/>
  <c r="L11773"/>
  <c r="J11782"/>
  <c r="L11782" s="1"/>
  <c r="L11777"/>
  <c r="J11786"/>
  <c r="L11786" s="1"/>
  <c r="L11781"/>
  <c r="J11790"/>
  <c r="L11790" s="1"/>
  <c r="L11785"/>
  <c r="J11794"/>
  <c r="L11794" s="1"/>
  <c r="L11789"/>
  <c r="J11798"/>
  <c r="L11798" s="1"/>
  <c r="L11793"/>
  <c r="J11802"/>
  <c r="L11802" s="1"/>
  <c r="L11797"/>
  <c r="J11806"/>
  <c r="L11806" s="1"/>
  <c r="L11801"/>
  <c r="J11810"/>
  <c r="L11810" s="1"/>
  <c r="L11805"/>
  <c r="J11814"/>
  <c r="L11814" s="1"/>
  <c r="L11809"/>
  <c r="J11818"/>
  <c r="L11818" s="1"/>
  <c r="L11813"/>
  <c r="J11822"/>
  <c r="L11822" s="1"/>
  <c r="L11817"/>
  <c r="J11826"/>
  <c r="L11826" s="1"/>
  <c r="L11821"/>
  <c r="J11830"/>
  <c r="L11830" s="1"/>
  <c r="L13893"/>
  <c r="J13898"/>
  <c r="L13898" s="1"/>
  <c r="J56"/>
  <c r="L56" s="1"/>
  <c r="J60"/>
  <c r="L60" s="1"/>
  <c r="J64"/>
  <c r="L64" s="1"/>
  <c r="J68"/>
  <c r="L68" s="1"/>
  <c r="J72"/>
  <c r="L72" s="1"/>
  <c r="J76"/>
  <c r="L76" s="1"/>
  <c r="J80"/>
  <c r="L80" s="1"/>
  <c r="J84"/>
  <c r="L84" s="1"/>
  <c r="J88"/>
  <c r="L88" s="1"/>
  <c r="J92"/>
  <c r="L92" s="1"/>
  <c r="J96"/>
  <c r="L96" s="1"/>
  <c r="J100"/>
  <c r="L100" s="1"/>
  <c r="J104"/>
  <c r="L104" s="1"/>
  <c r="J108"/>
  <c r="L108" s="1"/>
  <c r="J112"/>
  <c r="L112" s="1"/>
  <c r="J8154"/>
  <c r="L8154" s="1"/>
  <c r="J8158"/>
  <c r="L8158" s="1"/>
  <c r="J8162"/>
  <c r="L8162" s="1"/>
  <c r="J8166"/>
  <c r="L8166" s="1"/>
  <c r="J8170"/>
  <c r="L8170" s="1"/>
  <c r="J8174"/>
  <c r="L8174" s="1"/>
  <c r="J8178"/>
  <c r="L8178" s="1"/>
  <c r="J8182"/>
  <c r="L8182" s="1"/>
  <c r="J8186"/>
  <c r="L8186" s="1"/>
  <c r="J8190"/>
  <c r="L8190" s="1"/>
  <c r="J8194"/>
  <c r="L8194" s="1"/>
  <c r="J8198"/>
  <c r="L8198" s="1"/>
  <c r="J8202"/>
  <c r="L8202" s="1"/>
  <c r="J8206"/>
  <c r="L8206" s="1"/>
  <c r="J8210"/>
  <c r="L8210" s="1"/>
  <c r="J8214"/>
  <c r="L8214" s="1"/>
  <c r="J8218"/>
  <c r="L8218" s="1"/>
  <c r="J8222"/>
  <c r="L8222" s="1"/>
  <c r="J8226"/>
  <c r="L8226" s="1"/>
  <c r="J8230"/>
  <c r="L8230" s="1"/>
  <c r="J8234"/>
  <c r="L8234" s="1"/>
  <c r="J8238"/>
  <c r="L8238" s="1"/>
  <c r="J8242"/>
  <c r="L8242" s="1"/>
  <c r="J8246"/>
  <c r="L8246" s="1"/>
  <c r="J8250"/>
  <c r="L8250" s="1"/>
  <c r="J8254"/>
  <c r="L8254" s="1"/>
  <c r="J8258"/>
  <c r="L8258" s="1"/>
  <c r="J8262"/>
  <c r="L8262" s="1"/>
  <c r="J8266"/>
  <c r="L8266" s="1"/>
  <c r="J8270"/>
  <c r="L8270" s="1"/>
  <c r="J8274"/>
  <c r="L8274" s="1"/>
  <c r="J8278"/>
  <c r="L8278" s="1"/>
  <c r="J8282"/>
  <c r="L8282" s="1"/>
  <c r="J8286"/>
  <c r="L8286" s="1"/>
  <c r="J8290"/>
  <c r="L8290" s="1"/>
  <c r="J8294"/>
  <c r="L8294" s="1"/>
  <c r="J8298"/>
  <c r="L8298" s="1"/>
  <c r="J8302"/>
  <c r="L8302" s="1"/>
  <c r="J8306"/>
  <c r="L8306" s="1"/>
  <c r="J8310"/>
  <c r="L8310" s="1"/>
  <c r="J8314"/>
  <c r="L8314" s="1"/>
  <c r="J8318"/>
  <c r="L8318" s="1"/>
  <c r="J8322"/>
  <c r="L8322" s="1"/>
  <c r="J8326"/>
  <c r="L8326" s="1"/>
  <c r="J8330"/>
  <c r="L8330" s="1"/>
  <c r="J8334"/>
  <c r="L8334" s="1"/>
  <c r="J8338"/>
  <c r="L8338" s="1"/>
  <c r="J8342"/>
  <c r="L8342" s="1"/>
  <c r="J8346"/>
  <c r="L8346" s="1"/>
  <c r="J8350"/>
  <c r="L8350" s="1"/>
  <c r="J8354"/>
  <c r="L8354" s="1"/>
  <c r="J8358"/>
  <c r="L8358" s="1"/>
  <c r="J8362"/>
  <c r="L8362" s="1"/>
  <c r="J8366"/>
  <c r="L8366" s="1"/>
  <c r="J8370"/>
  <c r="L8370" s="1"/>
  <c r="J8374"/>
  <c r="L8374" s="1"/>
  <c r="J8378"/>
  <c r="L8378" s="1"/>
  <c r="J8382"/>
  <c r="L8382" s="1"/>
  <c r="J8386"/>
  <c r="L8386" s="1"/>
  <c r="J8390"/>
  <c r="L8390" s="1"/>
  <c r="J8394"/>
  <c r="L8394" s="1"/>
  <c r="J8398"/>
  <c r="L8398" s="1"/>
  <c r="J8402"/>
  <c r="L8402" s="1"/>
  <c r="J8406"/>
  <c r="L8406" s="1"/>
  <c r="J8410"/>
  <c r="L8410" s="1"/>
  <c r="J8414"/>
  <c r="L8414" s="1"/>
  <c r="J8418"/>
  <c r="L8418" s="1"/>
  <c r="J8422"/>
  <c r="L8422" s="1"/>
  <c r="J8426"/>
  <c r="L8426" s="1"/>
  <c r="J8430"/>
  <c r="L8430" s="1"/>
  <c r="J8434"/>
  <c r="L8434" s="1"/>
  <c r="J8438"/>
  <c r="L8438" s="1"/>
  <c r="J8442"/>
  <c r="L8442" s="1"/>
  <c r="J8446"/>
  <c r="L8446" s="1"/>
  <c r="J8450"/>
  <c r="L8450" s="1"/>
  <c r="J8454"/>
  <c r="L8454" s="1"/>
  <c r="J8458"/>
  <c r="L8458" s="1"/>
  <c r="J8462"/>
  <c r="L8462" s="1"/>
  <c r="J8466"/>
  <c r="L8466" s="1"/>
  <c r="J8470"/>
  <c r="L8470" s="1"/>
  <c r="J8474"/>
  <c r="L8474" s="1"/>
  <c r="J8478"/>
  <c r="L8478" s="1"/>
  <c r="J8482"/>
  <c r="L8482" s="1"/>
  <c r="J8486"/>
  <c r="L8486" s="1"/>
  <c r="J8490"/>
  <c r="L8490" s="1"/>
  <c r="J8494"/>
  <c r="L8494" s="1"/>
  <c r="J8498"/>
  <c r="L8498" s="1"/>
  <c r="J8502"/>
  <c r="L8502" s="1"/>
  <c r="J8506"/>
  <c r="L8506" s="1"/>
  <c r="J8510"/>
  <c r="L8510" s="1"/>
  <c r="J8514"/>
  <c r="L8514" s="1"/>
  <c r="J8518"/>
  <c r="L8518" s="1"/>
  <c r="J8522"/>
  <c r="L8522" s="1"/>
  <c r="J8526"/>
  <c r="L8526" s="1"/>
  <c r="J8530"/>
  <c r="L8530" s="1"/>
  <c r="J8534"/>
  <c r="L8534" s="1"/>
  <c r="J8538"/>
  <c r="L8538" s="1"/>
  <c r="J8542"/>
  <c r="L8542" s="1"/>
  <c r="J8546"/>
  <c r="L8546" s="1"/>
  <c r="J8550"/>
  <c r="L8550" s="1"/>
  <c r="J8554"/>
  <c r="L8554" s="1"/>
  <c r="J8558"/>
  <c r="L8558" s="1"/>
  <c r="J8562"/>
  <c r="L8562" s="1"/>
  <c r="J8566"/>
  <c r="L8566" s="1"/>
  <c r="J8570"/>
  <c r="L8570" s="1"/>
  <c r="J8574"/>
  <c r="L8574" s="1"/>
  <c r="J8578"/>
  <c r="L8578" s="1"/>
  <c r="J8582"/>
  <c r="L8582" s="1"/>
  <c r="J8586"/>
  <c r="L8586" s="1"/>
  <c r="J8590"/>
  <c r="L8590" s="1"/>
  <c r="J8594"/>
  <c r="L8594" s="1"/>
  <c r="J8598"/>
  <c r="L8598" s="1"/>
  <c r="J8602"/>
  <c r="L8602" s="1"/>
  <c r="J8606"/>
  <c r="L8606" s="1"/>
  <c r="J8610"/>
  <c r="L8610" s="1"/>
  <c r="J8614"/>
  <c r="L8614" s="1"/>
  <c r="J8618"/>
  <c r="L8618" s="1"/>
  <c r="J8622"/>
  <c r="L8622" s="1"/>
  <c r="J8626"/>
  <c r="L8626" s="1"/>
  <c r="J8630"/>
  <c r="L8630" s="1"/>
  <c r="J8634"/>
  <c r="L8634" s="1"/>
  <c r="J8638"/>
  <c r="L8638" s="1"/>
  <c r="J8642"/>
  <c r="L8642" s="1"/>
  <c r="J8646"/>
  <c r="L8646" s="1"/>
  <c r="J8650"/>
  <c r="L8650" s="1"/>
  <c r="J8654"/>
  <c r="L8654" s="1"/>
  <c r="J8658"/>
  <c r="L8658" s="1"/>
  <c r="J8662"/>
  <c r="L8662" s="1"/>
  <c r="J8666"/>
  <c r="L8666" s="1"/>
  <c r="J8670"/>
  <c r="L8670" s="1"/>
  <c r="J8674"/>
  <c r="L8674" s="1"/>
  <c r="J8678"/>
  <c r="L8678" s="1"/>
  <c r="J8682"/>
  <c r="L8682" s="1"/>
  <c r="J8686"/>
  <c r="L8686" s="1"/>
  <c r="J8690"/>
  <c r="L8690" s="1"/>
  <c r="J8694"/>
  <c r="L8694" s="1"/>
  <c r="J8698"/>
  <c r="L8698" s="1"/>
  <c r="J8702"/>
  <c r="L8702" s="1"/>
  <c r="J8706"/>
  <c r="L8706" s="1"/>
  <c r="J8710"/>
  <c r="L8710" s="1"/>
  <c r="J8714"/>
  <c r="L8714" s="1"/>
  <c r="J8718"/>
  <c r="L8718" s="1"/>
  <c r="J8722"/>
  <c r="L8722" s="1"/>
  <c r="J8726"/>
  <c r="L8726" s="1"/>
  <c r="J8730"/>
  <c r="L8730" s="1"/>
  <c r="J8734"/>
  <c r="L8734" s="1"/>
  <c r="J8738"/>
  <c r="L8738" s="1"/>
  <c r="J8742"/>
  <c r="L8742" s="1"/>
  <c r="J8746"/>
  <c r="L8746" s="1"/>
  <c r="J8750"/>
  <c r="L8750" s="1"/>
  <c r="J8754"/>
  <c r="L8754" s="1"/>
  <c r="J8758"/>
  <c r="L8758" s="1"/>
  <c r="J8762"/>
  <c r="L8762" s="1"/>
  <c r="J8766"/>
  <c r="L8766" s="1"/>
  <c r="J8770"/>
  <c r="L8770" s="1"/>
  <c r="J8774"/>
  <c r="L8774" s="1"/>
  <c r="J8778"/>
  <c r="L8778" s="1"/>
  <c r="J8782"/>
  <c r="L8782" s="1"/>
  <c r="J8786"/>
  <c r="L8786" s="1"/>
  <c r="J8790"/>
  <c r="L8790" s="1"/>
  <c r="J8794"/>
  <c r="L8794" s="1"/>
  <c r="J8798"/>
  <c r="L8798" s="1"/>
  <c r="J8802"/>
  <c r="L8802" s="1"/>
  <c r="J8806"/>
  <c r="L8806" s="1"/>
  <c r="J8810"/>
  <c r="L8810" s="1"/>
  <c r="J8814"/>
  <c r="L8814" s="1"/>
  <c r="J8818"/>
  <c r="L8818" s="1"/>
  <c r="J8822"/>
  <c r="L8822" s="1"/>
  <c r="J8826"/>
  <c r="L8826" s="1"/>
  <c r="J8830"/>
  <c r="L8830" s="1"/>
  <c r="J8834"/>
  <c r="L8834" s="1"/>
  <c r="J8838"/>
  <c r="L8838" s="1"/>
  <c r="J8842"/>
  <c r="L8842" s="1"/>
  <c r="J8846"/>
  <c r="L8846" s="1"/>
  <c r="J8850"/>
  <c r="L8850" s="1"/>
  <c r="J8854"/>
  <c r="L8854" s="1"/>
  <c r="J8858"/>
  <c r="L8858" s="1"/>
  <c r="J8862"/>
  <c r="L8862" s="1"/>
  <c r="J8866"/>
  <c r="L8866" s="1"/>
  <c r="J8870"/>
  <c r="L8870" s="1"/>
  <c r="J8874"/>
  <c r="L8874" s="1"/>
  <c r="J8878"/>
  <c r="L8878" s="1"/>
  <c r="J8882"/>
  <c r="L8882" s="1"/>
  <c r="J8886"/>
  <c r="L8886" s="1"/>
  <c r="J8890"/>
  <c r="L8890" s="1"/>
  <c r="J8894"/>
  <c r="L8894" s="1"/>
  <c r="J8898"/>
  <c r="L8898" s="1"/>
  <c r="J8902"/>
  <c r="L8902" s="1"/>
  <c r="J8906"/>
  <c r="L8906" s="1"/>
  <c r="J8910"/>
  <c r="L8910" s="1"/>
  <c r="J8914"/>
  <c r="L8914" s="1"/>
  <c r="J8918"/>
  <c r="L8918" s="1"/>
  <c r="J8922"/>
  <c r="L8922" s="1"/>
  <c r="J8926"/>
  <c r="L8926" s="1"/>
  <c r="J8930"/>
  <c r="L8930" s="1"/>
  <c r="J8934"/>
  <c r="L8934" s="1"/>
  <c r="J8938"/>
  <c r="L8938" s="1"/>
  <c r="J8942"/>
  <c r="L8942" s="1"/>
  <c r="J8946"/>
  <c r="L8946" s="1"/>
  <c r="J8950"/>
  <c r="L8950" s="1"/>
  <c r="J8954"/>
  <c r="L8954" s="1"/>
  <c r="J8958"/>
  <c r="L8958" s="1"/>
  <c r="J8962"/>
  <c r="L8962" s="1"/>
  <c r="J8966"/>
  <c r="L8966" s="1"/>
  <c r="J8970"/>
  <c r="L8970" s="1"/>
  <c r="J8974"/>
  <c r="L8974" s="1"/>
  <c r="J8978"/>
  <c r="L8978" s="1"/>
  <c r="J8982"/>
  <c r="L8982" s="1"/>
  <c r="J8986"/>
  <c r="L8986" s="1"/>
  <c r="J8990"/>
  <c r="L8990" s="1"/>
  <c r="J8994"/>
  <c r="L8994" s="1"/>
  <c r="J8998"/>
  <c r="L8998" s="1"/>
  <c r="J9002"/>
  <c r="L9002" s="1"/>
  <c r="J9006"/>
  <c r="L9006" s="1"/>
  <c r="J9010"/>
  <c r="L9010" s="1"/>
  <c r="J9014"/>
  <c r="L9014" s="1"/>
  <c r="J9018"/>
  <c r="L9018" s="1"/>
  <c r="J9022"/>
  <c r="L9022" s="1"/>
  <c r="J9026"/>
  <c r="L9026" s="1"/>
  <c r="J9030"/>
  <c r="L9030" s="1"/>
  <c r="J9034"/>
  <c r="L9034" s="1"/>
  <c r="J9038"/>
  <c r="L9038" s="1"/>
  <c r="J9042"/>
  <c r="L9042" s="1"/>
  <c r="J9046"/>
  <c r="L9046" s="1"/>
  <c r="J9050"/>
  <c r="L9050" s="1"/>
  <c r="J9054"/>
  <c r="L9054" s="1"/>
  <c r="J9058"/>
  <c r="L9058" s="1"/>
  <c r="J9062"/>
  <c r="L9062" s="1"/>
  <c r="J9066"/>
  <c r="L9066" s="1"/>
  <c r="J9070"/>
  <c r="L9070" s="1"/>
  <c r="J9074"/>
  <c r="L9074" s="1"/>
  <c r="J9078"/>
  <c r="L9078" s="1"/>
  <c r="J9082"/>
  <c r="L9082" s="1"/>
  <c r="J9086"/>
  <c r="L9086" s="1"/>
  <c r="J9090"/>
  <c r="L9090" s="1"/>
  <c r="J9094"/>
  <c r="L9094" s="1"/>
  <c r="J9098"/>
  <c r="L9098" s="1"/>
  <c r="J9102"/>
  <c r="L9102" s="1"/>
  <c r="J9106"/>
  <c r="L9106" s="1"/>
  <c r="J9110"/>
  <c r="L9110" s="1"/>
  <c r="J9114"/>
  <c r="L9114" s="1"/>
  <c r="J9118"/>
  <c r="L9118" s="1"/>
  <c r="J9122"/>
  <c r="L9122" s="1"/>
  <c r="J9126"/>
  <c r="L9126" s="1"/>
  <c r="J9130"/>
  <c r="L9130" s="1"/>
  <c r="J9134"/>
  <c r="L9134" s="1"/>
  <c r="J9138"/>
  <c r="L9138" s="1"/>
  <c r="J9142"/>
  <c r="L9142" s="1"/>
  <c r="J9146"/>
  <c r="L9146" s="1"/>
  <c r="J9150"/>
  <c r="L9150" s="1"/>
  <c r="J9154"/>
  <c r="L9154" s="1"/>
  <c r="J9158"/>
  <c r="L9158" s="1"/>
  <c r="J9162"/>
  <c r="L9162" s="1"/>
  <c r="J9166"/>
  <c r="L9166" s="1"/>
  <c r="J9170"/>
  <c r="L9170" s="1"/>
  <c r="J9174"/>
  <c r="L9174" s="1"/>
  <c r="J9178"/>
  <c r="L9178" s="1"/>
  <c r="J9182"/>
  <c r="L9182" s="1"/>
  <c r="J9186"/>
  <c r="L9186" s="1"/>
  <c r="J9190"/>
  <c r="L9190" s="1"/>
  <c r="J9194"/>
  <c r="L9194" s="1"/>
  <c r="J9198"/>
  <c r="L9198" s="1"/>
  <c r="J9202"/>
  <c r="L9202" s="1"/>
  <c r="J9206"/>
  <c r="L9206" s="1"/>
  <c r="J9210"/>
  <c r="L9210" s="1"/>
  <c r="J9214"/>
  <c r="L9214" s="1"/>
  <c r="J9218"/>
  <c r="L9218" s="1"/>
  <c r="J9222"/>
  <c r="L9222" s="1"/>
  <c r="J9226"/>
  <c r="L9226" s="1"/>
  <c r="J9230"/>
  <c r="L9230" s="1"/>
  <c r="J9234"/>
  <c r="L9234" s="1"/>
  <c r="J9238"/>
  <c r="L9238" s="1"/>
  <c r="J9242"/>
  <c r="L9242" s="1"/>
  <c r="J9246"/>
  <c r="L9246" s="1"/>
  <c r="J9250"/>
  <c r="L9250" s="1"/>
  <c r="J9254"/>
  <c r="L9254" s="1"/>
  <c r="J9258"/>
  <c r="L9258" s="1"/>
  <c r="J9262"/>
  <c r="L9262" s="1"/>
  <c r="J9266"/>
  <c r="L9266" s="1"/>
  <c r="J9270"/>
  <c r="L9270" s="1"/>
  <c r="J9274"/>
  <c r="L9274" s="1"/>
  <c r="J9278"/>
  <c r="L9278" s="1"/>
  <c r="J9282"/>
  <c r="L9282" s="1"/>
  <c r="J9286"/>
  <c r="L9286" s="1"/>
  <c r="J9290"/>
  <c r="L9290" s="1"/>
  <c r="J9294"/>
  <c r="L9294" s="1"/>
  <c r="J9298"/>
  <c r="L9298" s="1"/>
  <c r="J9302"/>
  <c r="L9302" s="1"/>
  <c r="J9306"/>
  <c r="L9306" s="1"/>
  <c r="J9310"/>
  <c r="L9310" s="1"/>
  <c r="J9314"/>
  <c r="L9314" s="1"/>
  <c r="J9318"/>
  <c r="L9318" s="1"/>
  <c r="J9322"/>
  <c r="L9322" s="1"/>
  <c r="J9326"/>
  <c r="L9326" s="1"/>
  <c r="J9330"/>
  <c r="L9330" s="1"/>
  <c r="J9334"/>
  <c r="L9334" s="1"/>
  <c r="J9338"/>
  <c r="L9338" s="1"/>
  <c r="J9342"/>
  <c r="L9342" s="1"/>
  <c r="J9346"/>
  <c r="L9346" s="1"/>
  <c r="J9350"/>
  <c r="L9350" s="1"/>
  <c r="J9354"/>
  <c r="L9354" s="1"/>
  <c r="J9358"/>
  <c r="L9358" s="1"/>
  <c r="J9362"/>
  <c r="L9362" s="1"/>
  <c r="J9366"/>
  <c r="L9366" s="1"/>
  <c r="J9370"/>
  <c r="L9370" s="1"/>
  <c r="J9374"/>
  <c r="L9374" s="1"/>
  <c r="J9378"/>
  <c r="L9378" s="1"/>
  <c r="J9382"/>
  <c r="L9382" s="1"/>
  <c r="J9386"/>
  <c r="L9386" s="1"/>
  <c r="J9390"/>
  <c r="L9390" s="1"/>
  <c r="J9394"/>
  <c r="L9394" s="1"/>
  <c r="J9398"/>
  <c r="L9398" s="1"/>
  <c r="J9402"/>
  <c r="L9402" s="1"/>
  <c r="J9406"/>
  <c r="L9406" s="1"/>
  <c r="J9410"/>
  <c r="L9410" s="1"/>
  <c r="J9414"/>
  <c r="L9414" s="1"/>
  <c r="J9418"/>
  <c r="L9418" s="1"/>
  <c r="J9422"/>
  <c r="L9422" s="1"/>
  <c r="J9426"/>
  <c r="L9426" s="1"/>
  <c r="J9430"/>
  <c r="L9430" s="1"/>
  <c r="J9434"/>
  <c r="L9434" s="1"/>
  <c r="J9438"/>
  <c r="L9438" s="1"/>
  <c r="J9442"/>
  <c r="L9442" s="1"/>
  <c r="J9446"/>
  <c r="L9446" s="1"/>
  <c r="J9450"/>
  <c r="L9450" s="1"/>
  <c r="J9454"/>
  <c r="L9454" s="1"/>
  <c r="J9458"/>
  <c r="L9458" s="1"/>
  <c r="J9462"/>
  <c r="L9462" s="1"/>
  <c r="J9466"/>
  <c r="L9466" s="1"/>
  <c r="J9470"/>
  <c r="L9470" s="1"/>
  <c r="J9474"/>
  <c r="L9474" s="1"/>
  <c r="J9478"/>
  <c r="L9478" s="1"/>
  <c r="J9482"/>
  <c r="L9482" s="1"/>
  <c r="J9486"/>
  <c r="L9486" s="1"/>
  <c r="J9490"/>
  <c r="L9490" s="1"/>
  <c r="J9494"/>
  <c r="L9494" s="1"/>
  <c r="J9498"/>
  <c r="L9498" s="1"/>
  <c r="J9502"/>
  <c r="L9502" s="1"/>
  <c r="J9506"/>
  <c r="L9506" s="1"/>
  <c r="J9510"/>
  <c r="L9510" s="1"/>
  <c r="J9514"/>
  <c r="L9514" s="1"/>
  <c r="J9518"/>
  <c r="L9518" s="1"/>
  <c r="J9522"/>
  <c r="L9522" s="1"/>
  <c r="J9526"/>
  <c r="L9526" s="1"/>
  <c r="J9530"/>
  <c r="L9530" s="1"/>
  <c r="J9534"/>
  <c r="L9534" s="1"/>
  <c r="J9538"/>
  <c r="L9538" s="1"/>
  <c r="J9542"/>
  <c r="L9542" s="1"/>
  <c r="J9546"/>
  <c r="L9546" s="1"/>
  <c r="J9550"/>
  <c r="L9550" s="1"/>
  <c r="J9554"/>
  <c r="L9554" s="1"/>
  <c r="J9558"/>
  <c r="L9558" s="1"/>
  <c r="J9562"/>
  <c r="L9562" s="1"/>
  <c r="J9566"/>
  <c r="L9566" s="1"/>
  <c r="J9570"/>
  <c r="L9570" s="1"/>
  <c r="J9574"/>
  <c r="L9574" s="1"/>
  <c r="J9578"/>
  <c r="L9578" s="1"/>
  <c r="J9582"/>
  <c r="L9582" s="1"/>
  <c r="J9586"/>
  <c r="L9586" s="1"/>
  <c r="J9590"/>
  <c r="L9590" s="1"/>
  <c r="J9594"/>
  <c r="L9594" s="1"/>
  <c r="J9598"/>
  <c r="L9598" s="1"/>
  <c r="J9602"/>
  <c r="L9602" s="1"/>
  <c r="J9606"/>
  <c r="L9606" s="1"/>
  <c r="J9610"/>
  <c r="L9610" s="1"/>
  <c r="J9614"/>
  <c r="L9614" s="1"/>
  <c r="J9618"/>
  <c r="L9618" s="1"/>
  <c r="J9622"/>
  <c r="L9622" s="1"/>
  <c r="J9626"/>
  <c r="L9626" s="1"/>
  <c r="J9630"/>
  <c r="L9630" s="1"/>
  <c r="J9634"/>
  <c r="L9634" s="1"/>
  <c r="J9638"/>
  <c r="L9638" s="1"/>
  <c r="J9642"/>
  <c r="L9642" s="1"/>
  <c r="J9646"/>
  <c r="L9646" s="1"/>
  <c r="J9650"/>
  <c r="L9650" s="1"/>
  <c r="J9654"/>
  <c r="L9654" s="1"/>
  <c r="J9658"/>
  <c r="L9658" s="1"/>
  <c r="J9662"/>
  <c r="L9662" s="1"/>
  <c r="J9666"/>
  <c r="L9666" s="1"/>
  <c r="J9670"/>
  <c r="L9670" s="1"/>
  <c r="J9674"/>
  <c r="L9674" s="1"/>
  <c r="J9678"/>
  <c r="L9678" s="1"/>
  <c r="J9682"/>
  <c r="L9682" s="1"/>
  <c r="J9686"/>
  <c r="L9686" s="1"/>
  <c r="J9690"/>
  <c r="L9690" s="1"/>
  <c r="J9694"/>
  <c r="L9694" s="1"/>
  <c r="J9698"/>
  <c r="L9698" s="1"/>
  <c r="J9702"/>
  <c r="L9702" s="1"/>
  <c r="J9706"/>
  <c r="L9706" s="1"/>
  <c r="J9710"/>
  <c r="L9710" s="1"/>
  <c r="J9714"/>
  <c r="L9714" s="1"/>
  <c r="J9718"/>
  <c r="L9718" s="1"/>
  <c r="J9722"/>
  <c r="L9722" s="1"/>
  <c r="J9726"/>
  <c r="L9726" s="1"/>
  <c r="J9730"/>
  <c r="L9730" s="1"/>
  <c r="J9734"/>
  <c r="L9734" s="1"/>
  <c r="J9738"/>
  <c r="L9738" s="1"/>
  <c r="J9742"/>
  <c r="L9742" s="1"/>
  <c r="J9746"/>
  <c r="L9746" s="1"/>
  <c r="J9750"/>
  <c r="L9750" s="1"/>
  <c r="J9754"/>
  <c r="L9754" s="1"/>
  <c r="J9758"/>
  <c r="L9758" s="1"/>
  <c r="J9762"/>
  <c r="L9762" s="1"/>
  <c r="J9766"/>
  <c r="L9766" s="1"/>
  <c r="J9770"/>
  <c r="L9770" s="1"/>
  <c r="J9774"/>
  <c r="L9774" s="1"/>
  <c r="J9778"/>
  <c r="L9778" s="1"/>
  <c r="J9782"/>
  <c r="L9782" s="1"/>
  <c r="J9786"/>
  <c r="L9786" s="1"/>
  <c r="J9790"/>
  <c r="L9790" s="1"/>
  <c r="J9794"/>
  <c r="L9794" s="1"/>
  <c r="J9798"/>
  <c r="L9798" s="1"/>
  <c r="J9802"/>
  <c r="L9802" s="1"/>
  <c r="J9806"/>
  <c r="L9806" s="1"/>
  <c r="J9810"/>
  <c r="L9810" s="1"/>
  <c r="J9814"/>
  <c r="L9814" s="1"/>
  <c r="J9818"/>
  <c r="L9818" s="1"/>
  <c r="J9822"/>
  <c r="L9822" s="1"/>
  <c r="J9826"/>
  <c r="L9826" s="1"/>
  <c r="J9830"/>
  <c r="L9830" s="1"/>
  <c r="J9834"/>
  <c r="L9834" s="1"/>
  <c r="J9838"/>
  <c r="L9838" s="1"/>
  <c r="J9842"/>
  <c r="L9842" s="1"/>
  <c r="J9846"/>
  <c r="L9846" s="1"/>
  <c r="J9850"/>
  <c r="L9850" s="1"/>
  <c r="J9854"/>
  <c r="L9854" s="1"/>
  <c r="J9858"/>
  <c r="L9858" s="1"/>
  <c r="J9862"/>
  <c r="L9862" s="1"/>
  <c r="J9866"/>
  <c r="L9866" s="1"/>
  <c r="J9870"/>
  <c r="L9870" s="1"/>
  <c r="J9874"/>
  <c r="L9874" s="1"/>
  <c r="J9878"/>
  <c r="L9878" s="1"/>
  <c r="J9882"/>
  <c r="L9882" s="1"/>
  <c r="J9886"/>
  <c r="L9886" s="1"/>
  <c r="J9890"/>
  <c r="L9890" s="1"/>
  <c r="J9894"/>
  <c r="L9894" s="1"/>
  <c r="J9898"/>
  <c r="L9898" s="1"/>
  <c r="J9902"/>
  <c r="L9902" s="1"/>
  <c r="J9906"/>
  <c r="L9906" s="1"/>
  <c r="J9910"/>
  <c r="L9910" s="1"/>
  <c r="J9914"/>
  <c r="L9914" s="1"/>
  <c r="J9918"/>
  <c r="L9918" s="1"/>
  <c r="J9922"/>
  <c r="L9922" s="1"/>
  <c r="J9926"/>
  <c r="L9926" s="1"/>
  <c r="J9930"/>
  <c r="L9930" s="1"/>
  <c r="J9934"/>
  <c r="L9934" s="1"/>
  <c r="J9938"/>
  <c r="L9938" s="1"/>
  <c r="J9942"/>
  <c r="L9942" s="1"/>
  <c r="J9946"/>
  <c r="L9946" s="1"/>
  <c r="J9950"/>
  <c r="L9950" s="1"/>
  <c r="J9954"/>
  <c r="L9954" s="1"/>
  <c r="J9958"/>
  <c r="L9958" s="1"/>
  <c r="J9962"/>
  <c r="L9962" s="1"/>
  <c r="J9966"/>
  <c r="L9966" s="1"/>
  <c r="J9970"/>
  <c r="L9970" s="1"/>
  <c r="J9974"/>
  <c r="L9974" s="1"/>
  <c r="J9978"/>
  <c r="L9978" s="1"/>
  <c r="J9982"/>
  <c r="L9982" s="1"/>
  <c r="J9986"/>
  <c r="L9986" s="1"/>
  <c r="J9990"/>
  <c r="L9990" s="1"/>
  <c r="J9994"/>
  <c r="L9994" s="1"/>
  <c r="J9998"/>
  <c r="L9998" s="1"/>
  <c r="J10002"/>
  <c r="L10002" s="1"/>
  <c r="J10006"/>
  <c r="L10006" s="1"/>
  <c r="J10010"/>
  <c r="L10010" s="1"/>
  <c r="J10014"/>
  <c r="L10014" s="1"/>
  <c r="J10018"/>
  <c r="L10018" s="1"/>
  <c r="J10022"/>
  <c r="L10022" s="1"/>
  <c r="J10026"/>
  <c r="L10026" s="1"/>
  <c r="J10030"/>
  <c r="L10030" s="1"/>
  <c r="J10034"/>
  <c r="L10034" s="1"/>
  <c r="J10038"/>
  <c r="L10038" s="1"/>
  <c r="J10042"/>
  <c r="L10042" s="1"/>
  <c r="J10046"/>
  <c r="L10046" s="1"/>
  <c r="J10050"/>
  <c r="L10050" s="1"/>
  <c r="J10054"/>
  <c r="L10054" s="1"/>
  <c r="J10058"/>
  <c r="L10058" s="1"/>
  <c r="J10062"/>
  <c r="L10062" s="1"/>
  <c r="J10066"/>
  <c r="L10066" s="1"/>
  <c r="J10070"/>
  <c r="L10070" s="1"/>
  <c r="J10074"/>
  <c r="L10074" s="1"/>
  <c r="J10078"/>
  <c r="L10078" s="1"/>
  <c r="J10082"/>
  <c r="L10082" s="1"/>
  <c r="J10086"/>
  <c r="L10086" s="1"/>
  <c r="J10090"/>
  <c r="L10090" s="1"/>
  <c r="J10094"/>
  <c r="L10094" s="1"/>
  <c r="J10098"/>
  <c r="L10098" s="1"/>
  <c r="J10102"/>
  <c r="L10102" s="1"/>
  <c r="J10106"/>
  <c r="L10106" s="1"/>
  <c r="J10110"/>
  <c r="L10110" s="1"/>
  <c r="J10114"/>
  <c r="L10114" s="1"/>
  <c r="J10118"/>
  <c r="L10118" s="1"/>
  <c r="J10122"/>
  <c r="L10122" s="1"/>
  <c r="J10126"/>
  <c r="L10126" s="1"/>
  <c r="J10130"/>
  <c r="L10130" s="1"/>
  <c r="J10134"/>
  <c r="L10134" s="1"/>
  <c r="J10138"/>
  <c r="L10138" s="1"/>
  <c r="J10142"/>
  <c r="L10142" s="1"/>
  <c r="J10146"/>
  <c r="L10146" s="1"/>
  <c r="J10150"/>
  <c r="L10150" s="1"/>
  <c r="J10154"/>
  <c r="L10154" s="1"/>
  <c r="J10158"/>
  <c r="L10158" s="1"/>
  <c r="J10162"/>
  <c r="L10162" s="1"/>
  <c r="J10166"/>
  <c r="L10166" s="1"/>
  <c r="J10170"/>
  <c r="L10170" s="1"/>
  <c r="J10174"/>
  <c r="L10174" s="1"/>
  <c r="J10178"/>
  <c r="L10178" s="1"/>
  <c r="J10182"/>
  <c r="L10182" s="1"/>
  <c r="J10186"/>
  <c r="L10186" s="1"/>
  <c r="J10190"/>
  <c r="L10190" s="1"/>
  <c r="J10194"/>
  <c r="L10194" s="1"/>
  <c r="J10198"/>
  <c r="L10198" s="1"/>
  <c r="J10202"/>
  <c r="L10202" s="1"/>
  <c r="J10206"/>
  <c r="L10206" s="1"/>
  <c r="J10210"/>
  <c r="L10210" s="1"/>
  <c r="J10214"/>
  <c r="L10214" s="1"/>
  <c r="J10218"/>
  <c r="L10218" s="1"/>
  <c r="J10222"/>
  <c r="L10222" s="1"/>
  <c r="J10226"/>
  <c r="L10226" s="1"/>
  <c r="J10230"/>
  <c r="L10230" s="1"/>
  <c r="J10234"/>
  <c r="L10234" s="1"/>
  <c r="J10238"/>
  <c r="L10238" s="1"/>
  <c r="J10242"/>
  <c r="L10242" s="1"/>
  <c r="J10246"/>
  <c r="L10246" s="1"/>
  <c r="J10250"/>
  <c r="L10250" s="1"/>
  <c r="J10254"/>
  <c r="L10254" s="1"/>
  <c r="J10258"/>
  <c r="L10258" s="1"/>
  <c r="J10262"/>
  <c r="L10262" s="1"/>
  <c r="J10266"/>
  <c r="L10266" s="1"/>
  <c r="J10270"/>
  <c r="L10270" s="1"/>
  <c r="J10274"/>
  <c r="L10274" s="1"/>
  <c r="J10278"/>
  <c r="L10278" s="1"/>
  <c r="J10282"/>
  <c r="L10282" s="1"/>
  <c r="J10286"/>
  <c r="L10286" s="1"/>
  <c r="J10290"/>
  <c r="L10290" s="1"/>
  <c r="J10294"/>
  <c r="L10294" s="1"/>
  <c r="J10298"/>
  <c r="L10298" s="1"/>
  <c r="J10302"/>
  <c r="L10302" s="1"/>
  <c r="J10306"/>
  <c r="L10306" s="1"/>
  <c r="J10310"/>
  <c r="L10310" s="1"/>
  <c r="J10314"/>
  <c r="L10314" s="1"/>
  <c r="J10318"/>
  <c r="L10318" s="1"/>
  <c r="J10322"/>
  <c r="L10322" s="1"/>
  <c r="J10326"/>
  <c r="L10326" s="1"/>
  <c r="J10330"/>
  <c r="L10330" s="1"/>
  <c r="J10334"/>
  <c r="L10334" s="1"/>
  <c r="J10338"/>
  <c r="L10338" s="1"/>
  <c r="J10342"/>
  <c r="L10342" s="1"/>
  <c r="J10346"/>
  <c r="L10346" s="1"/>
  <c r="J10350"/>
  <c r="L10350" s="1"/>
  <c r="J10354"/>
  <c r="L10354" s="1"/>
  <c r="J10358"/>
  <c r="L10358" s="1"/>
  <c r="J10362"/>
  <c r="L10362" s="1"/>
  <c r="J10366"/>
  <c r="L10366" s="1"/>
  <c r="J10370"/>
  <c r="L10370" s="1"/>
  <c r="J10374"/>
  <c r="L10374" s="1"/>
  <c r="J10378"/>
  <c r="L10378" s="1"/>
  <c r="J10382"/>
  <c r="L10382" s="1"/>
  <c r="J10386"/>
  <c r="L10386" s="1"/>
  <c r="J10390"/>
  <c r="L10390" s="1"/>
  <c r="J10394"/>
  <c r="L10394" s="1"/>
  <c r="J10398"/>
  <c r="L10398" s="1"/>
  <c r="J10402"/>
  <c r="L10402" s="1"/>
  <c r="J10406"/>
  <c r="L10406" s="1"/>
  <c r="J10410"/>
  <c r="L10410" s="1"/>
  <c r="J10414"/>
  <c r="L10414" s="1"/>
  <c r="J10418"/>
  <c r="L10418" s="1"/>
  <c r="J10422"/>
  <c r="L10422" s="1"/>
  <c r="J10426"/>
  <c r="L10426" s="1"/>
  <c r="J10430"/>
  <c r="L10430" s="1"/>
  <c r="J10434"/>
  <c r="L10434" s="1"/>
  <c r="J10438"/>
  <c r="L10438" s="1"/>
  <c r="J10442"/>
  <c r="L10442" s="1"/>
  <c r="J10446"/>
  <c r="L10446" s="1"/>
  <c r="J10450"/>
  <c r="L10450" s="1"/>
  <c r="J10454"/>
  <c r="L10454" s="1"/>
  <c r="J10458"/>
  <c r="L10458" s="1"/>
  <c r="J10462"/>
  <c r="L10462" s="1"/>
  <c r="J10466"/>
  <c r="L10466" s="1"/>
  <c r="J10470"/>
  <c r="L10470" s="1"/>
  <c r="J10474"/>
  <c r="L10474" s="1"/>
  <c r="J10478"/>
  <c r="L10478" s="1"/>
  <c r="J10482"/>
  <c r="L10482" s="1"/>
  <c r="J10486"/>
  <c r="L10486" s="1"/>
  <c r="J10490"/>
  <c r="L10490" s="1"/>
  <c r="J10494"/>
  <c r="L10494" s="1"/>
  <c r="J10498"/>
  <c r="L10498" s="1"/>
  <c r="J10502"/>
  <c r="L10502" s="1"/>
  <c r="J10506"/>
  <c r="L10506" s="1"/>
  <c r="J10510"/>
  <c r="L10510" s="1"/>
  <c r="J10514"/>
  <c r="L10514" s="1"/>
  <c r="J10518"/>
  <c r="L10518" s="1"/>
  <c r="J10522"/>
  <c r="L10522" s="1"/>
  <c r="J10526"/>
  <c r="L10526" s="1"/>
  <c r="J10530"/>
  <c r="L10530" s="1"/>
  <c r="J10534"/>
  <c r="L10534" s="1"/>
  <c r="J10538"/>
  <c r="L10538" s="1"/>
  <c r="J10542"/>
  <c r="L10542" s="1"/>
  <c r="J10546"/>
  <c r="L10546" s="1"/>
  <c r="J10550"/>
  <c r="L10550" s="1"/>
  <c r="J10554"/>
  <c r="L10554" s="1"/>
  <c r="J10558"/>
  <c r="L10558" s="1"/>
  <c r="J10562"/>
  <c r="L10562" s="1"/>
  <c r="J10566"/>
  <c r="L10566" s="1"/>
  <c r="J10570"/>
  <c r="L10570" s="1"/>
  <c r="J10574"/>
  <c r="L10574" s="1"/>
  <c r="J10578"/>
  <c r="L10578" s="1"/>
  <c r="J10582"/>
  <c r="L10582" s="1"/>
  <c r="J10586"/>
  <c r="L10586" s="1"/>
  <c r="J10590"/>
  <c r="L10590" s="1"/>
  <c r="J10594"/>
  <c r="L10594" s="1"/>
  <c r="J10598"/>
  <c r="L10598" s="1"/>
  <c r="J10602"/>
  <c r="L10602" s="1"/>
  <c r="J10606"/>
  <c r="L10606" s="1"/>
  <c r="J10610"/>
  <c r="L10610" s="1"/>
  <c r="J10614"/>
  <c r="L10614" s="1"/>
  <c r="J10618"/>
  <c r="L10618" s="1"/>
  <c r="J10622"/>
  <c r="L10622" s="1"/>
  <c r="J10626"/>
  <c r="L10626" s="1"/>
  <c r="J10630"/>
  <c r="L10630" s="1"/>
  <c r="J10634"/>
  <c r="L10634" s="1"/>
  <c r="J10638"/>
  <c r="L10638" s="1"/>
  <c r="J10642"/>
  <c r="L10642" s="1"/>
  <c r="J10646"/>
  <c r="L10646" s="1"/>
  <c r="J10650"/>
  <c r="L10650" s="1"/>
  <c r="J10654"/>
  <c r="L10654" s="1"/>
  <c r="J10658"/>
  <c r="L10658" s="1"/>
  <c r="J10662"/>
  <c r="L10662" s="1"/>
  <c r="J10666"/>
  <c r="L10666" s="1"/>
  <c r="J10670"/>
  <c r="L10670" s="1"/>
  <c r="J10674"/>
  <c r="L10674" s="1"/>
  <c r="J10678"/>
  <c r="L10678" s="1"/>
  <c r="J10682"/>
  <c r="L10682" s="1"/>
  <c r="J10686"/>
  <c r="L10686" s="1"/>
  <c r="J10690"/>
  <c r="L10690" s="1"/>
  <c r="J10694"/>
  <c r="L10694" s="1"/>
  <c r="J10698"/>
  <c r="L10698" s="1"/>
  <c r="J10702"/>
  <c r="L10702" s="1"/>
  <c r="J10706"/>
  <c r="L10706" s="1"/>
  <c r="J10710"/>
  <c r="L10710" s="1"/>
  <c r="J10714"/>
  <c r="L10714" s="1"/>
  <c r="J10718"/>
  <c r="L10718" s="1"/>
  <c r="J10722"/>
  <c r="L10722" s="1"/>
  <c r="J10726"/>
  <c r="L10726" s="1"/>
  <c r="J10730"/>
  <c r="L10730" s="1"/>
  <c r="J10734"/>
  <c r="L10734" s="1"/>
  <c r="J10738"/>
  <c r="L10738" s="1"/>
  <c r="J10742"/>
  <c r="L10742" s="1"/>
  <c r="J10746"/>
  <c r="L10746" s="1"/>
  <c r="J10750"/>
  <c r="L10750" s="1"/>
  <c r="J10754"/>
  <c r="L10754" s="1"/>
  <c r="J10758"/>
  <c r="L10758" s="1"/>
  <c r="J10762"/>
  <c r="L10762" s="1"/>
  <c r="J10766"/>
  <c r="L10766" s="1"/>
  <c r="J10770"/>
  <c r="L10770" s="1"/>
  <c r="J10774"/>
  <c r="L10774" s="1"/>
  <c r="J10778"/>
  <c r="L10778" s="1"/>
  <c r="J10782"/>
  <c r="L10782" s="1"/>
  <c r="J10786"/>
  <c r="L10786" s="1"/>
  <c r="J10790"/>
  <c r="L10790" s="1"/>
  <c r="J10794"/>
  <c r="L10794" s="1"/>
  <c r="J10798"/>
  <c r="L10798" s="1"/>
  <c r="J10802"/>
  <c r="L10802" s="1"/>
  <c r="J10806"/>
  <c r="L10806" s="1"/>
  <c r="J10810"/>
  <c r="L10810" s="1"/>
  <c r="J10814"/>
  <c r="L10814" s="1"/>
  <c r="J10818"/>
  <c r="L10818" s="1"/>
  <c r="J10822"/>
  <c r="L10822" s="1"/>
  <c r="J10826"/>
  <c r="L10826" s="1"/>
  <c r="J10830"/>
  <c r="L10830" s="1"/>
  <c r="J10834"/>
  <c r="L10834" s="1"/>
  <c r="J10838"/>
  <c r="L10838" s="1"/>
  <c r="J10842"/>
  <c r="L10842" s="1"/>
  <c r="J10846"/>
  <c r="L10846" s="1"/>
  <c r="J10850"/>
  <c r="L10850" s="1"/>
  <c r="J10854"/>
  <c r="L10854" s="1"/>
  <c r="J10858"/>
  <c r="L10858" s="1"/>
  <c r="J10862"/>
  <c r="L10862" s="1"/>
  <c r="J10866"/>
  <c r="L10866" s="1"/>
  <c r="J10870"/>
  <c r="L10870" s="1"/>
  <c r="J10874"/>
  <c r="L10874" s="1"/>
  <c r="J10878"/>
  <c r="L10878" s="1"/>
  <c r="J10882"/>
  <c r="L10882" s="1"/>
  <c r="J10886"/>
  <c r="L10886" s="1"/>
  <c r="J10890"/>
  <c r="L10890" s="1"/>
  <c r="J10894"/>
  <c r="L10894" s="1"/>
  <c r="J10898"/>
  <c r="L10898" s="1"/>
  <c r="J10902"/>
  <c r="L10902" s="1"/>
  <c r="J10906"/>
  <c r="L10906" s="1"/>
  <c r="J10910"/>
  <c r="L10910" s="1"/>
  <c r="J10914"/>
  <c r="L10914" s="1"/>
  <c r="J10918"/>
  <c r="L10918" s="1"/>
  <c r="J10922"/>
  <c r="L10922" s="1"/>
  <c r="J10926"/>
  <c r="L10926" s="1"/>
  <c r="J10930"/>
  <c r="L10930" s="1"/>
  <c r="J10934"/>
  <c r="L10934" s="1"/>
  <c r="J10938"/>
  <c r="L10938" s="1"/>
  <c r="J10942"/>
  <c r="L10942" s="1"/>
  <c r="J10946"/>
  <c r="L10946" s="1"/>
  <c r="J10950"/>
  <c r="L10950" s="1"/>
  <c r="J10954"/>
  <c r="L10954" s="1"/>
  <c r="J10958"/>
  <c r="L10958" s="1"/>
  <c r="J10962"/>
  <c r="L10962" s="1"/>
  <c r="J10966"/>
  <c r="L10966" s="1"/>
  <c r="J10970"/>
  <c r="L10970" s="1"/>
  <c r="J10974"/>
  <c r="L10974" s="1"/>
  <c r="J10978"/>
  <c r="L10978" s="1"/>
  <c r="J10982"/>
  <c r="L10982" s="1"/>
  <c r="J10986"/>
  <c r="L10986" s="1"/>
  <c r="J10990"/>
  <c r="L10990" s="1"/>
  <c r="J10994"/>
  <c r="L10994" s="1"/>
  <c r="J10998"/>
  <c r="L10998" s="1"/>
  <c r="J11002"/>
  <c r="L11002" s="1"/>
  <c r="J11006"/>
  <c r="L11006" s="1"/>
  <c r="J11010"/>
  <c r="L11010" s="1"/>
  <c r="J11014"/>
  <c r="L11014" s="1"/>
  <c r="J11018"/>
  <c r="L11018" s="1"/>
  <c r="J11022"/>
  <c r="L11022" s="1"/>
  <c r="J11026"/>
  <c r="L11026" s="1"/>
  <c r="J11030"/>
  <c r="L11030" s="1"/>
  <c r="J11034"/>
  <c r="L11034" s="1"/>
  <c r="J11038"/>
  <c r="L11038" s="1"/>
  <c r="J11042"/>
  <c r="L11042" s="1"/>
  <c r="J11046"/>
  <c r="L11046" s="1"/>
  <c r="J11050"/>
  <c r="L11050" s="1"/>
  <c r="J11054"/>
  <c r="L11054" s="1"/>
  <c r="J11058"/>
  <c r="L11058" s="1"/>
  <c r="J11062"/>
  <c r="L11062" s="1"/>
  <c r="J11066"/>
  <c r="L11066" s="1"/>
  <c r="J11070"/>
  <c r="L11070" s="1"/>
  <c r="J11074"/>
  <c r="L11074" s="1"/>
  <c r="J11078"/>
  <c r="L11078" s="1"/>
  <c r="J11082"/>
  <c r="L11082" s="1"/>
  <c r="J11086"/>
  <c r="L11086" s="1"/>
  <c r="J11090"/>
  <c r="L11090" s="1"/>
  <c r="J11094"/>
  <c r="L11094" s="1"/>
  <c r="J11098"/>
  <c r="L11098" s="1"/>
  <c r="J11102"/>
  <c r="L11102" s="1"/>
  <c r="J11106"/>
  <c r="L11106" s="1"/>
  <c r="J11110"/>
  <c r="L11110" s="1"/>
  <c r="J11114"/>
  <c r="L11114" s="1"/>
  <c r="J11118"/>
  <c r="L11118" s="1"/>
  <c r="J11122"/>
  <c r="L11122" s="1"/>
  <c r="J11126"/>
  <c r="L11126" s="1"/>
  <c r="J11130"/>
  <c r="L11130" s="1"/>
  <c r="J11134"/>
  <c r="L11134" s="1"/>
  <c r="J11138"/>
  <c r="L11138" s="1"/>
  <c r="J11142"/>
  <c r="L11142" s="1"/>
  <c r="J11146"/>
  <c r="L11146" s="1"/>
  <c r="J11150"/>
  <c r="L11150" s="1"/>
  <c r="J11154"/>
  <c r="L11154" s="1"/>
  <c r="J11158"/>
  <c r="L11158" s="1"/>
  <c r="J11162"/>
  <c r="L11162" s="1"/>
  <c r="J11166"/>
  <c r="L11166" s="1"/>
  <c r="J11170"/>
  <c r="L11170" s="1"/>
  <c r="J11174"/>
  <c r="L11174" s="1"/>
  <c r="J11178"/>
  <c r="L11178" s="1"/>
  <c r="J11182"/>
  <c r="L11182" s="1"/>
  <c r="J11186"/>
  <c r="L11186" s="1"/>
  <c r="J11190"/>
  <c r="L11190" s="1"/>
  <c r="J11194"/>
  <c r="L11194" s="1"/>
  <c r="J11198"/>
  <c r="L11198" s="1"/>
  <c r="J11202"/>
  <c r="L11202" s="1"/>
  <c r="J11206"/>
  <c r="L11206" s="1"/>
  <c r="J11210"/>
  <c r="L11210" s="1"/>
  <c r="J11214"/>
  <c r="L11214" s="1"/>
  <c r="J11218"/>
  <c r="L11218" s="1"/>
  <c r="J11222"/>
  <c r="L11222" s="1"/>
  <c r="J11226"/>
  <c r="L11226" s="1"/>
  <c r="J11230"/>
  <c r="L11230" s="1"/>
  <c r="J11234"/>
  <c r="L11234" s="1"/>
  <c r="J11238"/>
  <c r="L11238" s="1"/>
  <c r="J11242"/>
  <c r="L11242" s="1"/>
  <c r="J11246"/>
  <c r="L11246" s="1"/>
  <c r="J11250"/>
  <c r="L11250" s="1"/>
  <c r="J11254"/>
  <c r="L11254" s="1"/>
  <c r="J11258"/>
  <c r="L11258" s="1"/>
  <c r="J11262"/>
  <c r="L11262" s="1"/>
  <c r="J11266"/>
  <c r="L11266" s="1"/>
  <c r="J11270"/>
  <c r="L11270" s="1"/>
  <c r="J11274"/>
  <c r="L11274" s="1"/>
  <c r="J11278"/>
  <c r="L11278" s="1"/>
  <c r="J11282"/>
  <c r="L11282" s="1"/>
  <c r="J11286"/>
  <c r="L11286" s="1"/>
  <c r="J11290"/>
  <c r="L11290" s="1"/>
  <c r="J11294"/>
  <c r="L11294" s="1"/>
  <c r="J11298"/>
  <c r="L11298" s="1"/>
  <c r="J11302"/>
  <c r="L11302" s="1"/>
  <c r="J11306"/>
  <c r="L11306" s="1"/>
  <c r="J11310"/>
  <c r="L11310" s="1"/>
  <c r="J11314"/>
  <c r="L11314" s="1"/>
  <c r="J11318"/>
  <c r="L11318" s="1"/>
  <c r="J11322"/>
  <c r="L11322" s="1"/>
  <c r="J11326"/>
  <c r="L11326" s="1"/>
  <c r="J11330"/>
  <c r="L11330" s="1"/>
  <c r="J11334"/>
  <c r="L11334" s="1"/>
  <c r="J11338"/>
  <c r="L11338" s="1"/>
  <c r="J11342"/>
  <c r="L11342" s="1"/>
  <c r="J11346"/>
  <c r="L11346" s="1"/>
  <c r="J11350"/>
  <c r="L11350" s="1"/>
  <c r="J11354"/>
  <c r="L11354" s="1"/>
  <c r="J11358"/>
  <c r="L11358" s="1"/>
  <c r="J11362"/>
  <c r="L11362" s="1"/>
  <c r="J11366"/>
  <c r="L11366" s="1"/>
  <c r="J11370"/>
  <c r="L11370" s="1"/>
  <c r="J11374"/>
  <c r="L11374" s="1"/>
  <c r="J11378"/>
  <c r="L11378" s="1"/>
  <c r="J11382"/>
  <c r="L11382" s="1"/>
  <c r="J11386"/>
  <c r="L11386" s="1"/>
  <c r="J11390"/>
  <c r="L11390" s="1"/>
  <c r="J11394"/>
  <c r="L11394" s="1"/>
  <c r="J11398"/>
  <c r="L11398" s="1"/>
  <c r="J11402"/>
  <c r="L11402" s="1"/>
  <c r="J11406"/>
  <c r="L11406" s="1"/>
  <c r="J11410"/>
  <c r="L11410" s="1"/>
  <c r="J11414"/>
  <c r="L11414" s="1"/>
  <c r="J11418"/>
  <c r="L11418" s="1"/>
  <c r="J11422"/>
  <c r="L11422" s="1"/>
  <c r="J11834"/>
  <c r="L11834" s="1"/>
  <c r="J11838"/>
  <c r="L11838" s="1"/>
  <c r="J11842"/>
  <c r="L11842" s="1"/>
  <c r="J11846"/>
  <c r="L11846" s="1"/>
  <c r="J11850"/>
  <c r="L11850" s="1"/>
  <c r="J11854"/>
  <c r="L11854" s="1"/>
  <c r="J11858"/>
  <c r="L11858" s="1"/>
  <c r="J11862"/>
  <c r="L11862" s="1"/>
  <c r="J11866"/>
  <c r="L11866" s="1"/>
  <c r="J11870"/>
  <c r="L11870" s="1"/>
  <c r="J11874"/>
  <c r="L11874" s="1"/>
  <c r="J11878"/>
  <c r="L11878" s="1"/>
  <c r="J11882"/>
  <c r="L11882" s="1"/>
  <c r="J11886"/>
  <c r="L11886" s="1"/>
  <c r="J11890"/>
  <c r="L11890" s="1"/>
  <c r="J11894"/>
  <c r="L11894" s="1"/>
  <c r="J11898"/>
  <c r="L11898" s="1"/>
  <c r="J11902"/>
  <c r="L11902" s="1"/>
  <c r="J11906"/>
  <c r="L11906" s="1"/>
  <c r="J11910"/>
  <c r="L11910" s="1"/>
  <c r="J11914"/>
  <c r="L11914" s="1"/>
  <c r="J11918"/>
  <c r="L11918" s="1"/>
  <c r="J11922"/>
  <c r="L11922" s="1"/>
  <c r="J11926"/>
  <c r="L11926" s="1"/>
  <c r="J11930"/>
  <c r="L11930" s="1"/>
  <c r="J11934"/>
  <c r="L11934" s="1"/>
  <c r="J11938"/>
  <c r="L11938" s="1"/>
  <c r="J11942"/>
  <c r="L11942" s="1"/>
  <c r="J11946"/>
  <c r="L11946" s="1"/>
  <c r="J11950"/>
  <c r="L11950" s="1"/>
  <c r="J11954"/>
  <c r="L11954" s="1"/>
  <c r="J11958"/>
  <c r="L11958" s="1"/>
  <c r="J11962"/>
  <c r="L11962" s="1"/>
  <c r="J11966"/>
  <c r="L11966" s="1"/>
  <c r="J11970"/>
  <c r="L11970" s="1"/>
  <c r="J11974"/>
  <c r="L11974" s="1"/>
  <c r="J11978"/>
  <c r="L11978" s="1"/>
  <c r="J11982"/>
  <c r="L11982" s="1"/>
  <c r="J11986"/>
  <c r="L11986" s="1"/>
  <c r="J11990"/>
  <c r="L11990" s="1"/>
  <c r="J11994"/>
  <c r="L11994" s="1"/>
  <c r="J11998"/>
  <c r="L11998" s="1"/>
  <c r="J12002"/>
  <c r="L12002" s="1"/>
  <c r="J12006"/>
  <c r="L12006" s="1"/>
  <c r="J12010"/>
  <c r="L12010" s="1"/>
  <c r="J12014"/>
  <c r="L12014" s="1"/>
  <c r="J12018"/>
  <c r="L12018" s="1"/>
  <c r="J12022"/>
  <c r="L12022" s="1"/>
  <c r="J12026"/>
  <c r="L12026" s="1"/>
  <c r="J12030"/>
  <c r="L12030" s="1"/>
  <c r="J12034"/>
  <c r="L12034" s="1"/>
  <c r="J12038"/>
  <c r="L12038" s="1"/>
  <c r="J12042"/>
  <c r="L12042" s="1"/>
  <c r="J12046"/>
  <c r="L12046" s="1"/>
  <c r="J12050"/>
  <c r="L12050" s="1"/>
  <c r="J12054"/>
  <c r="L12054" s="1"/>
  <c r="J12058"/>
  <c r="L12058" s="1"/>
  <c r="J12062"/>
  <c r="L12062" s="1"/>
  <c r="J12066"/>
  <c r="L12066" s="1"/>
  <c r="J12070"/>
  <c r="L12070" s="1"/>
  <c r="J12074"/>
  <c r="L12074" s="1"/>
  <c r="J12078"/>
  <c r="L12078" s="1"/>
  <c r="J12082"/>
  <c r="L12082" s="1"/>
  <c r="J12086"/>
  <c r="L12086" s="1"/>
  <c r="J12090"/>
  <c r="L12090" s="1"/>
  <c r="J12094"/>
  <c r="L12094" s="1"/>
  <c r="J12098"/>
  <c r="L12098" s="1"/>
  <c r="J12102"/>
  <c r="L12102" s="1"/>
  <c r="J12106"/>
  <c r="L12106" s="1"/>
  <c r="J12110"/>
  <c r="L12110" s="1"/>
  <c r="J12114"/>
  <c r="L12114" s="1"/>
  <c r="J12118"/>
  <c r="L12118" s="1"/>
  <c r="J12122"/>
  <c r="L12122" s="1"/>
  <c r="J12126"/>
  <c r="L12126" s="1"/>
  <c r="J12130"/>
  <c r="L12130" s="1"/>
  <c r="J12134"/>
  <c r="L12134" s="1"/>
  <c r="J12138"/>
  <c r="L12138" s="1"/>
  <c r="J12142"/>
  <c r="L12142" s="1"/>
  <c r="J12146"/>
  <c r="L12146" s="1"/>
  <c r="J12150"/>
  <c r="L12150" s="1"/>
  <c r="J12154"/>
  <c r="L12154" s="1"/>
  <c r="J12158"/>
  <c r="L12158" s="1"/>
  <c r="J12162"/>
  <c r="L12162" s="1"/>
  <c r="J12166"/>
  <c r="L12166" s="1"/>
  <c r="J12170"/>
  <c r="L12170" s="1"/>
  <c r="J12174"/>
  <c r="L12174" s="1"/>
  <c r="J12178"/>
  <c r="L12178" s="1"/>
  <c r="J12182"/>
  <c r="L12182" s="1"/>
  <c r="J12186"/>
  <c r="L12186" s="1"/>
  <c r="J12190"/>
  <c r="L12190" s="1"/>
  <c r="J12194"/>
  <c r="L12194" s="1"/>
  <c r="J12198"/>
  <c r="L12198" s="1"/>
  <c r="J12202"/>
  <c r="L12202" s="1"/>
  <c r="J12206"/>
  <c r="L12206" s="1"/>
  <c r="J12210"/>
  <c r="L12210" s="1"/>
  <c r="J12214"/>
  <c r="L12214" s="1"/>
  <c r="J12218"/>
  <c r="L12218" s="1"/>
  <c r="J12222"/>
  <c r="L12222" s="1"/>
  <c r="J12226"/>
  <c r="L12226" s="1"/>
  <c r="J12230"/>
  <c r="L12230" s="1"/>
  <c r="J12234"/>
  <c r="L12234" s="1"/>
  <c r="J12238"/>
  <c r="L12238" s="1"/>
  <c r="J12242"/>
  <c r="L12242" s="1"/>
  <c r="J12246"/>
  <c r="L12246" s="1"/>
  <c r="J12250"/>
  <c r="L12250" s="1"/>
  <c r="J12254"/>
  <c r="L12254" s="1"/>
  <c r="J12258"/>
  <c r="L12258" s="1"/>
  <c r="J12262"/>
  <c r="L12262" s="1"/>
  <c r="J12266"/>
  <c r="L12266" s="1"/>
  <c r="J12270"/>
  <c r="L12270" s="1"/>
  <c r="J12274"/>
  <c r="L12274" s="1"/>
  <c r="J12278"/>
  <c r="L12278" s="1"/>
  <c r="J12282"/>
  <c r="L12282" s="1"/>
  <c r="J12286"/>
  <c r="L12286" s="1"/>
  <c r="J12290"/>
  <c r="L12290" s="1"/>
  <c r="J12294"/>
  <c r="L12294" s="1"/>
  <c r="J12298"/>
  <c r="L12298" s="1"/>
  <c r="J12302"/>
  <c r="L12302" s="1"/>
  <c r="J12306"/>
  <c r="L12306" s="1"/>
  <c r="J12310"/>
  <c r="L12310" s="1"/>
  <c r="J12314"/>
  <c r="L12314" s="1"/>
  <c r="J12318"/>
  <c r="L12318" s="1"/>
  <c r="J12322"/>
  <c r="L12322" s="1"/>
  <c r="J12326"/>
  <c r="L12326" s="1"/>
  <c r="J12330"/>
  <c r="L12330" s="1"/>
  <c r="J12334"/>
  <c r="L12334" s="1"/>
  <c r="J12338"/>
  <c r="L12338" s="1"/>
  <c r="J12342"/>
  <c r="L12342" s="1"/>
  <c r="J12346"/>
  <c r="L12346" s="1"/>
  <c r="J12350"/>
  <c r="L12350" s="1"/>
  <c r="J12354"/>
  <c r="L12354" s="1"/>
  <c r="J12358"/>
  <c r="L12358" s="1"/>
  <c r="J12362"/>
  <c r="L12362" s="1"/>
  <c r="J12366"/>
  <c r="L12366" s="1"/>
  <c r="J12370"/>
  <c r="L12370" s="1"/>
  <c r="J12374"/>
  <c r="L12374" s="1"/>
  <c r="J12378"/>
  <c r="L12378" s="1"/>
  <c r="J12382"/>
  <c r="L12382" s="1"/>
  <c r="J12386"/>
  <c r="L12386" s="1"/>
  <c r="J12390"/>
  <c r="L12390" s="1"/>
  <c r="J12394"/>
  <c r="L12394" s="1"/>
  <c r="J12398"/>
  <c r="L12398" s="1"/>
  <c r="J12402"/>
  <c r="L12402" s="1"/>
  <c r="J12406"/>
  <c r="L12406" s="1"/>
  <c r="J12410"/>
  <c r="L12410" s="1"/>
  <c r="J12414"/>
  <c r="L12414" s="1"/>
  <c r="J12418"/>
  <c r="L12418" s="1"/>
  <c r="J12422"/>
  <c r="L12422" s="1"/>
  <c r="J12426"/>
  <c r="L12426" s="1"/>
  <c r="J12430"/>
  <c r="L12430" s="1"/>
  <c r="J12434"/>
  <c r="L12434" s="1"/>
  <c r="J12438"/>
  <c r="L12438" s="1"/>
  <c r="J12442"/>
  <c r="L12442" s="1"/>
  <c r="J12446"/>
  <c r="L12446" s="1"/>
  <c r="J12450"/>
  <c r="L12450" s="1"/>
  <c r="J12454"/>
  <c r="L12454" s="1"/>
  <c r="J12458"/>
  <c r="L12458" s="1"/>
  <c r="J12462"/>
  <c r="L12462" s="1"/>
  <c r="J12466"/>
  <c r="L12466" s="1"/>
  <c r="J12470"/>
  <c r="L12470" s="1"/>
  <c r="J12474"/>
  <c r="L12474" s="1"/>
  <c r="J12478"/>
  <c r="L12478" s="1"/>
  <c r="J12482"/>
  <c r="L12482" s="1"/>
  <c r="J12486"/>
  <c r="L12486" s="1"/>
  <c r="J12490"/>
  <c r="L12490" s="1"/>
  <c r="J12494"/>
  <c r="L12494" s="1"/>
  <c r="J12498"/>
  <c r="L12498" s="1"/>
  <c r="J12502"/>
  <c r="L12502" s="1"/>
  <c r="J12506"/>
  <c r="L12506" s="1"/>
  <c r="J12510"/>
  <c r="L12510" s="1"/>
  <c r="J12514"/>
  <c r="L12514" s="1"/>
  <c r="J12518"/>
  <c r="L12518" s="1"/>
  <c r="J12522"/>
  <c r="L12522" s="1"/>
  <c r="J12526"/>
  <c r="L12526" s="1"/>
  <c r="J12530"/>
  <c r="L12530" s="1"/>
  <c r="J12534"/>
  <c r="L12534" s="1"/>
  <c r="J12538"/>
  <c r="L12538" s="1"/>
  <c r="J12542"/>
  <c r="L12542" s="1"/>
  <c r="J12546"/>
  <c r="L12546" s="1"/>
  <c r="J12550"/>
  <c r="L12550" s="1"/>
  <c r="J12554"/>
  <c r="L12554" s="1"/>
  <c r="J12558"/>
  <c r="L12558" s="1"/>
  <c r="J12562"/>
  <c r="L12562" s="1"/>
  <c r="J12566"/>
  <c r="L12566" s="1"/>
  <c r="J12570"/>
  <c r="L12570" s="1"/>
  <c r="J12574"/>
  <c r="L12574" s="1"/>
  <c r="J12578"/>
  <c r="L12578" s="1"/>
  <c r="J12582"/>
  <c r="L12582" s="1"/>
  <c r="J12586"/>
  <c r="L12586" s="1"/>
  <c r="J12590"/>
  <c r="L12590" s="1"/>
  <c r="J12594"/>
  <c r="L12594" s="1"/>
  <c r="J12598"/>
  <c r="L12598" s="1"/>
  <c r="J12602"/>
  <c r="L12602" s="1"/>
  <c r="J12606"/>
  <c r="L12606" s="1"/>
  <c r="J12610"/>
  <c r="L12610" s="1"/>
  <c r="J12614"/>
  <c r="L12614" s="1"/>
  <c r="J12618"/>
  <c r="L12618" s="1"/>
  <c r="J12622"/>
  <c r="L12622" s="1"/>
  <c r="J12626"/>
  <c r="L12626" s="1"/>
  <c r="J12630"/>
  <c r="L12630" s="1"/>
  <c r="J12634"/>
  <c r="L12634" s="1"/>
  <c r="J12638"/>
  <c r="L12638" s="1"/>
  <c r="J12642"/>
  <c r="L12642" s="1"/>
  <c r="J12646"/>
  <c r="L12646" s="1"/>
  <c r="J12650"/>
  <c r="L12650" s="1"/>
  <c r="J12654"/>
  <c r="L12654" s="1"/>
  <c r="J12658"/>
  <c r="L12658" s="1"/>
  <c r="J12662"/>
  <c r="L12662" s="1"/>
  <c r="J12666"/>
  <c r="L12666" s="1"/>
  <c r="J12670"/>
  <c r="L12670" s="1"/>
  <c r="J12674"/>
  <c r="L12674" s="1"/>
  <c r="J12678"/>
  <c r="L12678" s="1"/>
  <c r="J12682"/>
  <c r="L12682" s="1"/>
  <c r="J12686"/>
  <c r="L12686" s="1"/>
  <c r="J12690"/>
  <c r="L12690" s="1"/>
  <c r="J12694"/>
  <c r="L12694" s="1"/>
  <c r="J12698"/>
  <c r="L12698" s="1"/>
  <c r="J12702"/>
  <c r="L12702" s="1"/>
  <c r="J12706"/>
  <c r="L12706" s="1"/>
  <c r="J12710"/>
  <c r="L12710" s="1"/>
  <c r="J12714"/>
  <c r="L12714" s="1"/>
  <c r="J12718"/>
  <c r="L12718" s="1"/>
  <c r="J12722"/>
  <c r="L12722" s="1"/>
  <c r="J12726"/>
  <c r="L12726" s="1"/>
  <c r="J12730"/>
  <c r="L12730" s="1"/>
  <c r="J12734"/>
  <c r="L12734" s="1"/>
  <c r="J12738"/>
  <c r="L12738" s="1"/>
  <c r="J12742"/>
  <c r="L12742" s="1"/>
  <c r="J12746"/>
  <c r="L12746" s="1"/>
  <c r="J12750"/>
  <c r="L12750" s="1"/>
  <c r="J12754"/>
  <c r="L12754" s="1"/>
  <c r="J12758"/>
  <c r="L12758" s="1"/>
  <c r="J12762"/>
  <c r="L12762" s="1"/>
  <c r="J12766"/>
  <c r="L12766" s="1"/>
  <c r="J12770"/>
  <c r="L12770" s="1"/>
  <c r="J12774"/>
  <c r="L12774" s="1"/>
  <c r="J12778"/>
  <c r="L12778" s="1"/>
  <c r="J12782"/>
  <c r="L12782" s="1"/>
  <c r="J12786"/>
  <c r="L12786" s="1"/>
  <c r="J12790"/>
  <c r="L12790" s="1"/>
  <c r="J12794"/>
  <c r="L12794" s="1"/>
  <c r="J12798"/>
  <c r="L12798" s="1"/>
  <c r="J12802"/>
  <c r="L12802" s="1"/>
  <c r="J12806"/>
  <c r="L12806" s="1"/>
  <c r="J12810"/>
  <c r="L12810" s="1"/>
  <c r="J12814"/>
  <c r="L12814" s="1"/>
  <c r="J12818"/>
  <c r="L12818" s="1"/>
  <c r="J12822"/>
  <c r="L12822" s="1"/>
  <c r="J12826"/>
  <c r="L12826" s="1"/>
  <c r="J12830"/>
  <c r="L12830" s="1"/>
  <c r="J12834"/>
  <c r="L12834" s="1"/>
  <c r="J12838"/>
  <c r="L12838" s="1"/>
  <c r="J12842"/>
  <c r="L12842" s="1"/>
  <c r="J12846"/>
  <c r="L12846" s="1"/>
  <c r="J12850"/>
  <c r="L12850" s="1"/>
  <c r="J12854"/>
  <c r="L12854" s="1"/>
  <c r="J12858"/>
  <c r="L12858" s="1"/>
  <c r="J12862"/>
  <c r="L12862" s="1"/>
  <c r="J12866"/>
  <c r="L12866" s="1"/>
  <c r="J12870"/>
  <c r="L12870" s="1"/>
  <c r="J12874"/>
  <c r="L12874" s="1"/>
  <c r="J12878"/>
  <c r="L12878" s="1"/>
  <c r="J12882"/>
  <c r="L12882" s="1"/>
  <c r="J12886"/>
  <c r="L12886" s="1"/>
  <c r="J12890"/>
  <c r="L12890" s="1"/>
  <c r="J12894"/>
  <c r="L12894" s="1"/>
  <c r="J12898"/>
  <c r="L12898" s="1"/>
  <c r="J12902"/>
  <c r="L12902" s="1"/>
  <c r="J12906"/>
  <c r="L12906" s="1"/>
  <c r="J12910"/>
  <c r="L12910" s="1"/>
  <c r="J12914"/>
  <c r="L12914" s="1"/>
  <c r="J12918"/>
  <c r="L12918" s="1"/>
  <c r="J12922"/>
  <c r="L12922" s="1"/>
  <c r="J12926"/>
  <c r="L12926" s="1"/>
  <c r="J12930"/>
  <c r="L12930" s="1"/>
  <c r="J12934"/>
  <c r="L12934" s="1"/>
  <c r="J12938"/>
  <c r="L12938" s="1"/>
  <c r="J12942"/>
  <c r="L12942" s="1"/>
  <c r="J12946"/>
  <c r="L12946" s="1"/>
  <c r="J12950"/>
  <c r="L12950" s="1"/>
  <c r="J12954"/>
  <c r="L12954" s="1"/>
  <c r="J12958"/>
  <c r="L12958" s="1"/>
  <c r="J12962"/>
  <c r="L12962" s="1"/>
  <c r="J12966"/>
  <c r="L12966" s="1"/>
  <c r="J12970"/>
  <c r="L12970" s="1"/>
  <c r="J12974"/>
  <c r="L12974" s="1"/>
  <c r="J12978"/>
  <c r="L12978" s="1"/>
  <c r="J12982"/>
  <c r="L12982" s="1"/>
  <c r="J12986"/>
  <c r="L12986" s="1"/>
  <c r="J12990"/>
  <c r="L12990" s="1"/>
  <c r="J12994"/>
  <c r="L12994" s="1"/>
  <c r="J12998"/>
  <c r="L12998" s="1"/>
  <c r="J13002"/>
  <c r="L13002" s="1"/>
  <c r="J13006"/>
  <c r="L13006" s="1"/>
  <c r="J13010"/>
  <c r="L13010" s="1"/>
  <c r="J13014"/>
  <c r="L13014" s="1"/>
  <c r="J13018"/>
  <c r="L13018" s="1"/>
  <c r="J13022"/>
  <c r="L13022" s="1"/>
  <c r="J13026"/>
  <c r="L13026" s="1"/>
  <c r="J13030"/>
  <c r="L13030" s="1"/>
  <c r="J13034"/>
  <c r="L13034" s="1"/>
  <c r="J13038"/>
  <c r="L13038" s="1"/>
  <c r="J13042"/>
  <c r="L13042" s="1"/>
  <c r="J13046"/>
  <c r="L13046" s="1"/>
  <c r="J13050"/>
  <c r="L13050" s="1"/>
  <c r="J13054"/>
  <c r="L13054" s="1"/>
  <c r="J13058"/>
  <c r="L13058" s="1"/>
  <c r="J13062"/>
  <c r="L13062" s="1"/>
  <c r="J13066"/>
  <c r="L13066" s="1"/>
  <c r="J13070"/>
  <c r="L13070" s="1"/>
  <c r="J13074"/>
  <c r="L13074" s="1"/>
  <c r="J13078"/>
  <c r="L13078" s="1"/>
  <c r="J13082"/>
  <c r="L13082" s="1"/>
  <c r="J13086"/>
  <c r="L13086" s="1"/>
  <c r="J13090"/>
  <c r="L13090" s="1"/>
  <c r="J13094"/>
  <c r="L13094" s="1"/>
  <c r="J13098"/>
  <c r="L13098" s="1"/>
  <c r="J13102"/>
  <c r="L13102" s="1"/>
  <c r="J13106"/>
  <c r="L13106" s="1"/>
  <c r="J13110"/>
  <c r="L13110" s="1"/>
  <c r="J13114"/>
  <c r="L13114" s="1"/>
  <c r="J13118"/>
  <c r="L13118" s="1"/>
  <c r="J13122"/>
  <c r="L13122" s="1"/>
  <c r="J13126"/>
  <c r="L13126" s="1"/>
  <c r="J13130"/>
  <c r="L13130" s="1"/>
  <c r="J13134"/>
  <c r="L13134" s="1"/>
  <c r="J13138"/>
  <c r="L13138" s="1"/>
  <c r="J13142"/>
  <c r="L13142" s="1"/>
  <c r="J13146"/>
  <c r="L13146" s="1"/>
  <c r="J13150"/>
  <c r="L13150" s="1"/>
  <c r="J13154"/>
  <c r="L13154" s="1"/>
  <c r="J13158"/>
  <c r="L13158" s="1"/>
  <c r="J13162"/>
  <c r="L13162" s="1"/>
  <c r="J13166"/>
  <c r="L13166" s="1"/>
  <c r="J13170"/>
  <c r="L13170" s="1"/>
  <c r="J13174"/>
  <c r="L13174" s="1"/>
  <c r="J13178"/>
  <c r="L13178" s="1"/>
  <c r="J13182"/>
  <c r="L13182" s="1"/>
  <c r="J13186"/>
  <c r="L13186" s="1"/>
  <c r="J13190"/>
  <c r="L13190" s="1"/>
  <c r="J13194"/>
  <c r="L13194" s="1"/>
  <c r="J13198"/>
  <c r="L13198" s="1"/>
  <c r="J13202"/>
  <c r="L13202" s="1"/>
  <c r="J13206"/>
  <c r="L13206" s="1"/>
  <c r="J13210"/>
  <c r="L13210" s="1"/>
  <c r="J13214"/>
  <c r="L13214" s="1"/>
  <c r="J13218"/>
  <c r="L13218" s="1"/>
  <c r="J13222"/>
  <c r="L13222" s="1"/>
  <c r="J13226"/>
  <c r="L13226" s="1"/>
  <c r="J13230"/>
  <c r="L13230" s="1"/>
  <c r="J13234"/>
  <c r="L13234" s="1"/>
  <c r="J13238"/>
  <c r="L13238" s="1"/>
  <c r="J13242"/>
  <c r="L13242" s="1"/>
  <c r="J13246"/>
  <c r="L13246" s="1"/>
  <c r="J13250"/>
  <c r="L13250" s="1"/>
  <c r="J13254"/>
  <c r="L13254" s="1"/>
  <c r="J13258"/>
  <c r="L13258" s="1"/>
  <c r="J13262"/>
  <c r="L13262" s="1"/>
  <c r="J13266"/>
  <c r="L13266" s="1"/>
  <c r="J13270"/>
  <c r="L13270" s="1"/>
  <c r="J13274"/>
  <c r="L13274" s="1"/>
  <c r="J13278"/>
  <c r="L13278" s="1"/>
  <c r="J13282"/>
  <c r="L13282" s="1"/>
  <c r="J13286"/>
  <c r="L13286" s="1"/>
  <c r="J13290"/>
  <c r="L13290" s="1"/>
  <c r="J13294"/>
  <c r="L13294" s="1"/>
  <c r="J13298"/>
  <c r="L13298" s="1"/>
  <c r="J13302"/>
  <c r="L13302" s="1"/>
  <c r="J13306"/>
  <c r="L13306" s="1"/>
  <c r="J13310"/>
  <c r="L13310" s="1"/>
  <c r="J13314"/>
  <c r="L13314" s="1"/>
  <c r="J13318"/>
  <c r="L13318" s="1"/>
  <c r="J13322"/>
  <c r="L13322" s="1"/>
  <c r="J13326"/>
  <c r="L13326" s="1"/>
  <c r="J13330"/>
  <c r="L13330" s="1"/>
  <c r="J13334"/>
  <c r="L13334" s="1"/>
  <c r="J13338"/>
  <c r="L13338" s="1"/>
  <c r="J13342"/>
  <c r="L13342" s="1"/>
  <c r="J13346"/>
  <c r="L13346" s="1"/>
  <c r="J13350"/>
  <c r="L13350" s="1"/>
  <c r="J13354"/>
  <c r="L13354" s="1"/>
  <c r="J13358"/>
  <c r="L13358" s="1"/>
  <c r="J13362"/>
  <c r="L13362" s="1"/>
  <c r="J13366"/>
  <c r="L13366" s="1"/>
  <c r="J13370"/>
  <c r="L13370" s="1"/>
  <c r="J13374"/>
  <c r="L13374" s="1"/>
  <c r="J13378"/>
  <c r="L13378" s="1"/>
  <c r="J13382"/>
  <c r="L13382" s="1"/>
  <c r="J13386"/>
  <c r="L13386" s="1"/>
  <c r="J13390"/>
  <c r="L13390" s="1"/>
  <c r="J13394"/>
  <c r="L13394" s="1"/>
  <c r="J13398"/>
  <c r="L13398" s="1"/>
  <c r="J13402"/>
  <c r="L13402" s="1"/>
  <c r="J13406"/>
  <c r="L13406" s="1"/>
  <c r="J13410"/>
  <c r="L13410" s="1"/>
  <c r="J13414"/>
  <c r="L13414" s="1"/>
  <c r="J13418"/>
  <c r="L13418" s="1"/>
  <c r="J13422"/>
  <c r="L13422" s="1"/>
  <c r="J13426"/>
  <c r="L13426" s="1"/>
  <c r="J13430"/>
  <c r="L13430" s="1"/>
  <c r="J13434"/>
  <c r="L13434" s="1"/>
  <c r="J13438"/>
  <c r="L13438" s="1"/>
  <c r="J13442"/>
  <c r="L13442" s="1"/>
  <c r="J13446"/>
  <c r="L13446" s="1"/>
  <c r="J13450"/>
  <c r="L13450" s="1"/>
  <c r="J13454"/>
  <c r="L13454" s="1"/>
  <c r="J13458"/>
  <c r="L13458" s="1"/>
  <c r="J13462"/>
  <c r="L13462" s="1"/>
  <c r="J13466"/>
  <c r="L13466" s="1"/>
  <c r="J13470"/>
  <c r="L13470" s="1"/>
  <c r="J13474"/>
  <c r="L13474" s="1"/>
  <c r="J13478"/>
  <c r="L13478" s="1"/>
  <c r="J13482"/>
  <c r="L13482" s="1"/>
  <c r="J13486"/>
  <c r="L13486" s="1"/>
  <c r="J13490"/>
  <c r="L13490" s="1"/>
  <c r="J13494"/>
  <c r="L13494" s="1"/>
  <c r="J13498"/>
  <c r="L13498" s="1"/>
  <c r="J13502"/>
  <c r="L13502" s="1"/>
  <c r="J13506"/>
  <c r="L13506" s="1"/>
  <c r="J13510"/>
  <c r="L13510" s="1"/>
  <c r="J13514"/>
  <c r="L13514" s="1"/>
  <c r="J13518"/>
  <c r="L13518" s="1"/>
  <c r="J13522"/>
  <c r="L13522" s="1"/>
  <c r="J13526"/>
  <c r="L13526" s="1"/>
  <c r="J13530"/>
  <c r="L13530" s="1"/>
  <c r="J13534"/>
  <c r="L13534" s="1"/>
  <c r="J13538"/>
  <c r="L13538" s="1"/>
  <c r="J13542"/>
  <c r="L13542" s="1"/>
  <c r="J13546"/>
  <c r="L13546" s="1"/>
  <c r="J13550"/>
  <c r="L13550" s="1"/>
  <c r="J13554"/>
  <c r="L13554" s="1"/>
  <c r="J13558"/>
  <c r="L13558" s="1"/>
  <c r="J13562"/>
  <c r="L13562" s="1"/>
  <c r="J13566"/>
  <c r="L13566" s="1"/>
  <c r="J13570"/>
  <c r="L13570" s="1"/>
  <c r="J13574"/>
  <c r="L13574" s="1"/>
  <c r="J13578"/>
  <c r="L13578" s="1"/>
  <c r="J13582"/>
  <c r="L13582" s="1"/>
  <c r="J13586"/>
  <c r="L13586" s="1"/>
  <c r="J13590"/>
  <c r="L13590" s="1"/>
  <c r="J13594"/>
  <c r="L13594" s="1"/>
  <c r="J13598"/>
  <c r="L13598" s="1"/>
  <c r="J13602"/>
  <c r="L13602" s="1"/>
  <c r="J13606"/>
  <c r="L13606" s="1"/>
  <c r="J13610"/>
  <c r="L13610" s="1"/>
  <c r="J13614"/>
  <c r="L13614" s="1"/>
  <c r="J13618"/>
  <c r="L13618" s="1"/>
  <c r="J13622"/>
  <c r="L13622" s="1"/>
  <c r="J13626"/>
  <c r="L13626" s="1"/>
  <c r="J13630"/>
  <c r="L13630" s="1"/>
  <c r="J13634"/>
  <c r="L13634" s="1"/>
  <c r="J13638"/>
  <c r="L13638" s="1"/>
  <c r="J13642"/>
  <c r="L13642" s="1"/>
  <c r="J13646"/>
  <c r="L13646" s="1"/>
  <c r="J13650"/>
  <c r="L13650" s="1"/>
  <c r="J13654"/>
  <c r="L13654" s="1"/>
  <c r="J13658"/>
  <c r="L13658" s="1"/>
  <c r="J13662"/>
  <c r="L13662" s="1"/>
  <c r="J13666"/>
  <c r="L13666" s="1"/>
  <c r="J13670"/>
  <c r="L13670" s="1"/>
  <c r="J13674"/>
  <c r="L13674" s="1"/>
  <c r="J13678"/>
  <c r="L13678" s="1"/>
  <c r="J13682"/>
  <c r="L13682" s="1"/>
  <c r="J13686"/>
  <c r="L13686" s="1"/>
  <c r="J13690"/>
  <c r="L13690" s="1"/>
  <c r="J13694"/>
  <c r="L13694" s="1"/>
  <c r="J13698"/>
  <c r="L13698" s="1"/>
  <c r="J13702"/>
  <c r="L13702" s="1"/>
  <c r="J13706"/>
  <c r="L13706" s="1"/>
  <c r="J13710"/>
  <c r="L13710" s="1"/>
  <c r="J13714"/>
  <c r="L13714" s="1"/>
  <c r="J13718"/>
  <c r="L13718" s="1"/>
  <c r="J13722"/>
  <c r="L13722" s="1"/>
  <c r="J13726"/>
  <c r="L13726" s="1"/>
  <c r="J13730"/>
  <c r="L13730" s="1"/>
  <c r="J13734"/>
  <c r="L13734" s="1"/>
  <c r="J13738"/>
  <c r="L13738" s="1"/>
  <c r="J13742"/>
  <c r="L13742" s="1"/>
  <c r="J13746"/>
  <c r="L13746" s="1"/>
  <c r="J13750"/>
  <c r="L13750" s="1"/>
  <c r="J13754"/>
  <c r="L13754" s="1"/>
  <c r="J13758"/>
  <c r="L13758" s="1"/>
  <c r="J13762"/>
  <c r="L13762" s="1"/>
  <c r="J13766"/>
  <c r="L13766" s="1"/>
  <c r="J13770"/>
  <c r="L13770" s="1"/>
  <c r="J13774"/>
  <c r="L13774" s="1"/>
  <c r="J13778"/>
  <c r="L13778" s="1"/>
  <c r="J13782"/>
  <c r="L13782" s="1"/>
  <c r="J13786"/>
  <c r="L13786" s="1"/>
  <c r="J13790"/>
  <c r="L13790" s="1"/>
  <c r="J13794"/>
  <c r="L13794" s="1"/>
  <c r="J13798"/>
  <c r="L13798" s="1"/>
  <c r="J13802"/>
  <c r="L13802" s="1"/>
  <c r="J13806"/>
  <c r="L13806" s="1"/>
  <c r="J13810"/>
  <c r="L13810" s="1"/>
  <c r="J13814"/>
  <c r="L13814" s="1"/>
  <c r="J13818"/>
  <c r="L13818" s="1"/>
  <c r="J13822"/>
  <c r="L13822" s="1"/>
  <c r="J13826"/>
  <c r="L13826" s="1"/>
  <c r="J13830"/>
  <c r="L13830" s="1"/>
  <c r="J13834"/>
  <c r="L13834" s="1"/>
  <c r="J13838"/>
  <c r="L13838" s="1"/>
  <c r="J13842"/>
  <c r="L13842" s="1"/>
  <c r="J13846"/>
  <c r="L13846" s="1"/>
  <c r="J13850"/>
  <c r="L13850" s="1"/>
  <c r="J13854"/>
  <c r="L13854" s="1"/>
  <c r="J13858"/>
  <c r="L13858" s="1"/>
  <c r="J13862"/>
  <c r="L13862" s="1"/>
  <c r="J13866"/>
  <c r="L13866" s="1"/>
  <c r="J13870"/>
  <c r="L13870" s="1"/>
  <c r="J13874"/>
  <c r="L13874" s="1"/>
  <c r="J13878"/>
  <c r="L13878" s="1"/>
  <c r="J13882"/>
  <c r="L13882" s="1"/>
  <c r="J13886"/>
  <c r="L13886" s="1"/>
  <c r="J13890"/>
  <c r="L13890" s="1"/>
  <c r="J13894"/>
  <c r="L13894" s="1"/>
  <c r="J13902"/>
  <c r="L13902" s="1"/>
  <c r="J13906"/>
  <c r="L13906" s="1"/>
  <c r="J13910"/>
  <c r="L13910" s="1"/>
  <c r="J13914"/>
  <c r="L13914" s="1"/>
  <c r="J13918"/>
  <c r="L13918" s="1"/>
  <c r="J13922"/>
  <c r="L13922" s="1"/>
  <c r="J13926"/>
  <c r="L13926" s="1"/>
  <c r="J13930"/>
  <c r="L13930" s="1"/>
  <c r="J13934"/>
  <c r="L13934" s="1"/>
  <c r="J13938"/>
  <c r="L13938" s="1"/>
  <c r="J13942"/>
  <c r="L13942" s="1"/>
  <c r="J13946"/>
  <c r="L13946" s="1"/>
  <c r="J13950"/>
  <c r="L13950" s="1"/>
  <c r="J13954"/>
  <c r="L13954" s="1"/>
  <c r="J13958"/>
  <c r="L13958" s="1"/>
  <c r="J13962"/>
  <c r="L13962" s="1"/>
  <c r="J13966"/>
  <c r="L13966" s="1"/>
  <c r="J13970"/>
  <c r="L13970" s="1"/>
  <c r="J13974"/>
  <c r="L13974" s="1"/>
  <c r="J13978"/>
  <c r="L13978" s="1"/>
  <c r="J13982"/>
  <c r="L13982" s="1"/>
  <c r="J13986"/>
  <c r="L13986" s="1"/>
  <c r="J13990"/>
  <c r="L13990" s="1"/>
  <c r="J13994"/>
  <c r="L13994" s="1"/>
  <c r="J13998"/>
  <c r="L13998" s="1"/>
  <c r="J14002"/>
  <c r="L14002" s="1"/>
  <c r="J14006"/>
  <c r="L14006" s="1"/>
  <c r="J14010"/>
  <c r="L14010" s="1"/>
  <c r="J14014"/>
  <c r="L14014" s="1"/>
  <c r="J14018"/>
  <c r="L14018" s="1"/>
  <c r="J14022"/>
  <c r="L14022" s="1"/>
  <c r="J14026"/>
  <c r="L14026" s="1"/>
  <c r="J14030"/>
  <c r="L14030" s="1"/>
  <c r="J14034"/>
  <c r="L14034" s="1"/>
  <c r="J14038"/>
  <c r="L14038" s="1"/>
  <c r="J14042"/>
  <c r="L14042" s="1"/>
  <c r="J14046"/>
  <c r="L14046" s="1"/>
  <c r="J14050"/>
  <c r="L14050" s="1"/>
  <c r="J14054"/>
  <c r="L14054" s="1"/>
  <c r="J14058"/>
  <c r="L14058" s="1"/>
  <c r="J14062"/>
  <c r="L14062" s="1"/>
  <c r="J14066"/>
  <c r="L14066" s="1"/>
  <c r="J14070"/>
  <c r="L14070" s="1"/>
  <c r="J14074"/>
  <c r="L14074" s="1"/>
  <c r="J14078"/>
  <c r="L14078" s="1"/>
  <c r="J14082"/>
  <c r="L14082" s="1"/>
  <c r="J14086"/>
  <c r="L14086" s="1"/>
  <c r="J14090"/>
  <c r="L14090" s="1"/>
  <c r="J14094"/>
  <c r="L14094" s="1"/>
  <c r="J14098"/>
  <c r="L14098" s="1"/>
  <c r="J14102"/>
  <c r="L14102" s="1"/>
  <c r="J14106"/>
  <c r="L14106" s="1"/>
  <c r="J14110"/>
  <c r="L14110" s="1"/>
  <c r="J14114"/>
  <c r="L14114" s="1"/>
  <c r="J14118"/>
  <c r="L14118" s="1"/>
  <c r="J14122"/>
  <c r="L14122" s="1"/>
  <c r="J14126"/>
  <c r="L14126" s="1"/>
  <c r="J14130"/>
  <c r="L14130" s="1"/>
  <c r="J14134"/>
  <c r="L14134" s="1"/>
  <c r="J14138"/>
  <c r="L14138" s="1"/>
  <c r="J14142"/>
  <c r="L14142" s="1"/>
  <c r="J14146"/>
  <c r="L14146" s="1"/>
  <c r="J14150"/>
  <c r="L14150" s="1"/>
  <c r="J14154"/>
  <c r="L14154" s="1"/>
  <c r="J14158"/>
  <c r="L14158" s="1"/>
  <c r="J14162"/>
  <c r="L14162" s="1"/>
  <c r="J14166"/>
  <c r="L14166" s="1"/>
  <c r="J14170"/>
  <c r="L14170" s="1"/>
  <c r="J14174"/>
  <c r="L14174" s="1"/>
  <c r="J14178"/>
  <c r="L14178" s="1"/>
  <c r="J14182"/>
  <c r="L14182" s="1"/>
  <c r="J14186"/>
  <c r="L14186" s="1"/>
  <c r="J14190"/>
  <c r="L14190" s="1"/>
  <c r="J14194"/>
  <c r="L14194" s="1"/>
  <c r="J14198"/>
  <c r="L14198" s="1"/>
  <c r="J14202"/>
  <c r="L14202" s="1"/>
  <c r="J14206"/>
  <c r="L14206" s="1"/>
  <c r="J14210"/>
  <c r="L14210" s="1"/>
  <c r="J41"/>
  <c r="L41" s="1"/>
  <c r="J45"/>
  <c r="L45" s="1"/>
  <c r="J49"/>
  <c r="L49" s="1"/>
  <c r="J53"/>
  <c r="L53" s="1"/>
  <c r="P27" l="1"/>
  <c r="Y27"/>
  <c r="W27"/>
  <c r="T27"/>
  <c r="L27"/>
  <c r="R27"/>
  <c r="O27"/>
  <c r="Q27"/>
  <c r="N27"/>
  <c r="M27"/>
  <c r="X27"/>
  <c r="V27"/>
  <c r="U27"/>
  <c r="S27"/>
  <c r="J36"/>
  <c r="L36" s="1"/>
  <c r="J32"/>
  <c r="L32" s="1"/>
  <c r="J34"/>
  <c r="L34" s="1"/>
  <c r="J31"/>
  <c r="L31" s="1"/>
  <c r="J33"/>
  <c r="L33" s="1"/>
  <c r="J35"/>
  <c r="L35" s="1"/>
  <c r="J30"/>
  <c r="L30" s="1"/>
</calcChain>
</file>

<file path=xl/sharedStrings.xml><?xml version="1.0" encoding="utf-8"?>
<sst xmlns="http://schemas.openxmlformats.org/spreadsheetml/2006/main" count="62" uniqueCount="60">
  <si>
    <t xml:space="preserve">#FILE:                       </t>
  </si>
  <si>
    <t xml:space="preserve">#FORMAT:                     </t>
  </si>
  <si>
    <t xml:space="preserve">NETZSCH5                        </t>
  </si>
  <si>
    <t xml:space="preserve">#IDENTITY:                   </t>
  </si>
  <si>
    <t xml:space="preserve">#DECIMAL:                    </t>
  </si>
  <si>
    <t xml:space="preserve">POINT                           </t>
  </si>
  <si>
    <t xml:space="preserve">#SEPARATOR:                  </t>
  </si>
  <si>
    <t xml:space="preserve">COMMA                           </t>
  </si>
  <si>
    <t xml:space="preserve">#MTYPE:                      </t>
  </si>
  <si>
    <t xml:space="preserve">DTA                             </t>
  </si>
  <si>
    <t xml:space="preserve">#MSUBTYPE:                   </t>
  </si>
  <si>
    <t xml:space="preserve">                                </t>
  </si>
  <si>
    <t xml:space="preserve">#INSTRUMENT:                 </t>
  </si>
  <si>
    <t xml:space="preserve">NETZSCH STA 449 C               </t>
  </si>
  <si>
    <t xml:space="preserve">#PROJECT:                    </t>
  </si>
  <si>
    <t xml:space="preserve">Torrefaction                    </t>
  </si>
  <si>
    <t xml:space="preserve">#DATE/TIME:                  </t>
  </si>
  <si>
    <t xml:space="preserve">#CORR. FILE:                 </t>
  </si>
  <si>
    <t xml:space="preserve">char_GF_23_06_10.bsu            </t>
  </si>
  <si>
    <t xml:space="preserve">#LABORATORY:                 </t>
  </si>
  <si>
    <t xml:space="preserve">Sustainable Research Energ      </t>
  </si>
  <si>
    <t xml:space="preserve">#OPERATOR:                   </t>
  </si>
  <si>
    <t xml:space="preserve">EMF                             </t>
  </si>
  <si>
    <t xml:space="preserve">#REMARK:                     </t>
  </si>
  <si>
    <t xml:space="preserve">#SAMPLE:                     </t>
  </si>
  <si>
    <t xml:space="preserve">nonisoth oxid with init drying  </t>
  </si>
  <si>
    <t xml:space="preserve">#SAMPLE MASS /mg:            </t>
  </si>
  <si>
    <t xml:space="preserve">#MATERIAL:                   </t>
  </si>
  <si>
    <t xml:space="preserve">Alumina                         </t>
  </si>
  <si>
    <t xml:space="preserve">#REFERENCE:                  </t>
  </si>
  <si>
    <t xml:space="preserve">#REFERENCE MASS /mg:         </t>
  </si>
  <si>
    <t xml:space="preserve">#TYPE OF CRUCIBLE:           </t>
  </si>
  <si>
    <t xml:space="preserve">DTA/TG crucible Al2O3           </t>
  </si>
  <si>
    <t xml:space="preserve">#SAMPLE CRUCIBLE MASS /mg:   </t>
  </si>
  <si>
    <t>#REFERENCE CRUCIBLE MASS /mg:</t>
  </si>
  <si>
    <t xml:space="preserve">#CORR. CODE:                 </t>
  </si>
  <si>
    <t xml:space="preserve">#EXO:                        </t>
  </si>
  <si>
    <t xml:space="preserve">#RANGE:                      </t>
  </si>
  <si>
    <t>30.0....900.0/-20.0....10.0K/min</t>
  </si>
  <si>
    <t xml:space="preserve">#SEGMENT:                    </t>
  </si>
  <si>
    <t xml:space="preserve">S1-5/5                          </t>
  </si>
  <si>
    <t>##Temp./øC</t>
  </si>
  <si>
    <t>Time/min</t>
  </si>
  <si>
    <t>DTA/(mW/mg)</t>
  </si>
  <si>
    <t>Mass/%</t>
  </si>
  <si>
    <t>Sensit./(æV/mW)</t>
  </si>
  <si>
    <t>Segment</t>
  </si>
  <si>
    <t>mass, g</t>
  </si>
  <si>
    <t>k, s-1</t>
  </si>
  <si>
    <t>dm/dt</t>
  </si>
  <si>
    <t>1/T(k)</t>
  </si>
  <si>
    <t>ash mass,G</t>
  </si>
  <si>
    <t xml:space="preserve">char_NF_24_06_10.dsu            </t>
  </si>
  <si>
    <t xml:space="preserve">char NF                         </t>
  </si>
  <si>
    <t xml:space="preserve">24/06/2010 19:20:25             </t>
  </si>
  <si>
    <t>1/T1</t>
  </si>
  <si>
    <t>1/T2</t>
  </si>
  <si>
    <t>m-minf-mh2o, g</t>
  </si>
  <si>
    <t>(m-minf-mash)/(mo-minf-mash)</t>
  </si>
  <si>
    <t>below is m moisture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</si>
</sst>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11" fontId="0" fillId="0" borderId="0" xfId="0" applyNumberFormat="1"/>
    <xf numFmtId="0" fontId="0" fillId="33" borderId="0" xfId="0" applyFill="1"/>
    <xf numFmtId="9" fontId="0" fillId="0" borderId="0" xfId="0" applyNumberFormat="1"/>
    <xf numFmtId="0" fontId="0" fillId="34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/>
    <c:plotArea>
      <c:layout/>
      <c:scatterChart>
        <c:scatterStyle val="smoothMarker"/>
        <c:ser>
          <c:idx val="0"/>
          <c:order val="0"/>
          <c:tx>
            <c:strRef>
              <c:f>char_NF_24_06_10!$L$29</c:f>
              <c:strCache>
                <c:ptCount val="1"/>
                <c:pt idx="0">
                  <c:v>k, s-1</c:v>
                </c:pt>
              </c:strCache>
            </c:strRef>
          </c:tx>
          <c:marker>
            <c:symbol val="none"/>
          </c:marker>
          <c:xVal>
            <c:numRef>
              <c:f>char_NF_24_06_10!$K$2732:$K$10731</c:f>
              <c:numCache>
                <c:formatCode>General</c:formatCode>
                <c:ptCount val="8000"/>
                <c:pt idx="0">
                  <c:v>2.6804405572099831E-3</c:v>
                </c:pt>
                <c:pt idx="1">
                  <c:v>2.6804333724676607E-3</c:v>
                </c:pt>
                <c:pt idx="2">
                  <c:v>2.6804333724676607E-3</c:v>
                </c:pt>
                <c:pt idx="3">
                  <c:v>2.6804405572099831E-3</c:v>
                </c:pt>
                <c:pt idx="4">
                  <c:v>2.6804333724676607E-3</c:v>
                </c:pt>
                <c:pt idx="5">
                  <c:v>2.6804333724676607E-3</c:v>
                </c:pt>
                <c:pt idx="6">
                  <c:v>2.6804405572099831E-3</c:v>
                </c:pt>
                <c:pt idx="7">
                  <c:v>2.6804405572099831E-3</c:v>
                </c:pt>
                <c:pt idx="8">
                  <c:v>2.6804261877638545E-3</c:v>
                </c:pt>
                <c:pt idx="9">
                  <c:v>2.6803974493337874E-3</c:v>
                </c:pt>
                <c:pt idx="10">
                  <c:v>2.6804261877638545E-3</c:v>
                </c:pt>
                <c:pt idx="11">
                  <c:v>2.6803830803498437E-3</c:v>
                </c:pt>
                <c:pt idx="12">
                  <c:v>2.6803758959156434E-3</c:v>
                </c:pt>
                <c:pt idx="13">
                  <c:v>2.6803758959156434E-3</c:v>
                </c:pt>
                <c:pt idx="14">
                  <c:v>2.6803830803498437E-3</c:v>
                </c:pt>
                <c:pt idx="15">
                  <c:v>2.6804190030985647E-3</c:v>
                </c:pt>
                <c:pt idx="16">
                  <c:v>2.6804190030985647E-3</c:v>
                </c:pt>
                <c:pt idx="17">
                  <c:v>2.6804190030985647E-3</c:v>
                </c:pt>
                <c:pt idx="18">
                  <c:v>2.6803902648225584E-3</c:v>
                </c:pt>
                <c:pt idx="19">
                  <c:v>2.6803830803498437E-3</c:v>
                </c:pt>
                <c:pt idx="20">
                  <c:v>2.680354342844124E-3</c:v>
                </c:pt>
                <c:pt idx="21">
                  <c:v>2.680354342844124E-3</c:v>
                </c:pt>
                <c:pt idx="22">
                  <c:v>2.6803112377409262E-3</c:v>
                </c:pt>
                <c:pt idx="23">
                  <c:v>2.6803112377409262E-3</c:v>
                </c:pt>
                <c:pt idx="24">
                  <c:v>2.680354342844124E-3</c:v>
                </c:pt>
                <c:pt idx="25">
                  <c:v>2.6802896857092313E-3</c:v>
                </c:pt>
                <c:pt idx="26">
                  <c:v>2.680304053691851E-3</c:v>
                </c:pt>
                <c:pt idx="27">
                  <c:v>2.680304053691851E-3</c:v>
                </c:pt>
                <c:pt idx="28">
                  <c:v>2.6802753178806525E-3</c:v>
                </c:pt>
                <c:pt idx="29">
                  <c:v>2.6802465826856075E-3</c:v>
                </c:pt>
                <c:pt idx="30">
                  <c:v>2.6802537664266054E-3</c:v>
                </c:pt>
                <c:pt idx="31">
                  <c:v>2.6802178481066942E-3</c:v>
                </c:pt>
                <c:pt idx="32">
                  <c:v>2.6802106645582345E-3</c:v>
                </c:pt>
                <c:pt idx="33">
                  <c:v>2.6801819307494595E-3</c:v>
                </c:pt>
                <c:pt idx="34">
                  <c:v>2.6801747473935303E-3</c:v>
                </c:pt>
                <c:pt idx="35">
                  <c:v>2.6801603807971872E-3</c:v>
                </c:pt>
                <c:pt idx="36">
                  <c:v>2.6801460143548624E-3</c:v>
                </c:pt>
                <c:pt idx="37">
                  <c:v>2.6801100989228641E-3</c:v>
                </c:pt>
                <c:pt idx="38">
                  <c:v>2.6800885501256965E-3</c:v>
                </c:pt>
                <c:pt idx="39">
                  <c:v>2.6800598189351587E-3</c:v>
                </c:pt>
                <c:pt idx="40">
                  <c:v>2.6800741844534258E-3</c:v>
                </c:pt>
                <c:pt idx="41">
                  <c:v>2.6799664468200859E-3</c:v>
                </c:pt>
                <c:pt idx="42">
                  <c:v>2.6799305362005016E-3</c:v>
                </c:pt>
                <c:pt idx="43">
                  <c:v>2.6799233541920701E-3</c:v>
                </c:pt>
                <c:pt idx="44">
                  <c:v>2.6798874447273215E-3</c:v>
                </c:pt>
                <c:pt idx="45">
                  <c:v>2.6798730812108741E-3</c:v>
                </c:pt>
                <c:pt idx="46">
                  <c:v>2.6798012659381182E-3</c:v>
                </c:pt>
                <c:pt idx="47">
                  <c:v>2.6797366354834647E-3</c:v>
                </c:pt>
                <c:pt idx="48">
                  <c:v>2.6796720081462035E-3</c:v>
                </c:pt>
                <c:pt idx="49">
                  <c:v>2.6796289249864679E-3</c:v>
                </c:pt>
                <c:pt idx="50">
                  <c:v>2.679542762822952E-3</c:v>
                </c:pt>
                <c:pt idx="51">
                  <c:v>2.6794566062002629E-3</c:v>
                </c:pt>
                <c:pt idx="52">
                  <c:v>2.6794207092426621E-3</c:v>
                </c:pt>
                <c:pt idx="53">
                  <c:v>2.6793632761110651E-3</c:v>
                </c:pt>
                <c:pt idx="54">
                  <c:v>2.6792986667809838E-3</c:v>
                </c:pt>
                <c:pt idx="55">
                  <c:v>2.6791981695718108E-3</c:v>
                </c:pt>
                <c:pt idx="56">
                  <c:v>2.679076147381337E-3</c:v>
                </c:pt>
                <c:pt idx="57">
                  <c:v>2.6789828437938689E-3</c:v>
                </c:pt>
                <c:pt idx="58">
                  <c:v>2.6789110762257362E-3</c:v>
                </c:pt>
                <c:pt idx="59">
                  <c:v>2.6788464887019651E-3</c:v>
                </c:pt>
                <c:pt idx="60">
                  <c:v>2.6787890801841935E-3</c:v>
                </c:pt>
                <c:pt idx="61">
                  <c:v>2.6785809949321248E-3</c:v>
                </c:pt>
                <c:pt idx="62">
                  <c:v>2.6784590289514638E-3</c:v>
                </c:pt>
                <c:pt idx="63">
                  <c:v>2.6783801157060213E-3</c:v>
                </c:pt>
                <c:pt idx="64">
                  <c:v>2.6782868605924907E-3</c:v>
                </c:pt>
                <c:pt idx="65">
                  <c:v>2.6782007847128298E-3</c:v>
                </c:pt>
                <c:pt idx="66">
                  <c:v>2.677992790843407E-3</c:v>
                </c:pt>
                <c:pt idx="67">
                  <c:v>2.6778708784219842E-3</c:v>
                </c:pt>
                <c:pt idx="68">
                  <c:v>2.6777346364975233E-3</c:v>
                </c:pt>
                <c:pt idx="69">
                  <c:v>2.6775912389214664E-3</c:v>
                </c:pt>
                <c:pt idx="70">
                  <c:v>2.6774693630568134E-3</c:v>
                </c:pt>
                <c:pt idx="71">
                  <c:v>2.6773116578181519E-3</c:v>
                </c:pt>
                <c:pt idx="72">
                  <c:v>2.6771826400768888E-3</c:v>
                </c:pt>
                <c:pt idx="73">
                  <c:v>2.6769533059034854E-3</c:v>
                </c:pt>
                <c:pt idx="74">
                  <c:v>2.676831488104161E-3</c:v>
                </c:pt>
                <c:pt idx="75">
                  <c:v>2.6766810225992178E-3</c:v>
                </c:pt>
                <c:pt idx="76">
                  <c:v>2.6764446109787759E-3</c:v>
                </c:pt>
                <c:pt idx="77">
                  <c:v>2.6762583766887192E-3</c:v>
                </c:pt>
                <c:pt idx="78">
                  <c:v>2.6760721683142352E-3</c:v>
                </c:pt>
                <c:pt idx="79">
                  <c:v>2.6758215441095804E-3</c:v>
                </c:pt>
                <c:pt idx="80">
                  <c:v>2.6756711921185434E-3</c:v>
                </c:pt>
                <c:pt idx="81">
                  <c:v>2.6754564328674473E-3</c:v>
                </c:pt>
                <c:pt idx="82">
                  <c:v>2.6752273943285183E-3</c:v>
                </c:pt>
                <c:pt idx="83">
                  <c:v>2.6749840838447016E-3</c:v>
                </c:pt>
                <c:pt idx="84">
                  <c:v>2.6747908982215317E-3</c:v>
                </c:pt>
                <c:pt idx="85">
                  <c:v>2.6746048939920355E-3</c:v>
                </c:pt>
                <c:pt idx="86">
                  <c:v>2.6743616967220348E-3</c:v>
                </c:pt>
                <c:pt idx="87">
                  <c:v>2.6741256946041497E-3</c:v>
                </c:pt>
                <c:pt idx="88">
                  <c:v>2.673875434838993E-3</c:v>
                </c:pt>
                <c:pt idx="89">
                  <c:v>2.6736395185309957E-3</c:v>
                </c:pt>
                <c:pt idx="90">
                  <c:v>2.6734536743947303E-3</c:v>
                </c:pt>
                <c:pt idx="91">
                  <c:v>2.6731892484328427E-3</c:v>
                </c:pt>
                <c:pt idx="92">
                  <c:v>2.6728534314092358E-3</c:v>
                </c:pt>
                <c:pt idx="93">
                  <c:v>2.6726319812488139E-3</c:v>
                </c:pt>
                <c:pt idx="94">
                  <c:v>2.6723891426173913E-3</c:v>
                </c:pt>
                <c:pt idx="95">
                  <c:v>2.6721534884963797E-3</c:v>
                </c:pt>
                <c:pt idx="96">
                  <c:v>2.6717751006591272E-3</c:v>
                </c:pt>
                <c:pt idx="97">
                  <c:v>2.6715038696733555E-3</c:v>
                </c:pt>
                <c:pt idx="98">
                  <c:v>2.6712112874704166E-3</c:v>
                </c:pt>
                <c:pt idx="99">
                  <c:v>2.6709187693474681E-3</c:v>
                </c:pt>
                <c:pt idx="100">
                  <c:v>2.6706762419312193E-3</c:v>
                </c:pt>
                <c:pt idx="101">
                  <c:v>2.670355317478544E-3</c:v>
                </c:pt>
                <c:pt idx="102">
                  <c:v>2.6699916963258247E-3</c:v>
                </c:pt>
                <c:pt idx="103">
                  <c:v>2.6696851907223101E-3</c:v>
                </c:pt>
                <c:pt idx="104">
                  <c:v>2.6693858810841976E-3</c:v>
                </c:pt>
                <c:pt idx="105">
                  <c:v>2.6690367713195985E-3</c:v>
                </c:pt>
                <c:pt idx="106">
                  <c:v>2.6687091187121881E-3</c:v>
                </c:pt>
                <c:pt idx="107">
                  <c:v>2.6684029074918081E-3</c:v>
                </c:pt>
                <c:pt idx="108">
                  <c:v>2.6680469362817031E-3</c:v>
                </c:pt>
                <c:pt idx="109">
                  <c:v>2.6676697104778065E-3</c:v>
                </c:pt>
                <c:pt idx="110">
                  <c:v>2.6673068203035399E-3</c:v>
                </c:pt>
                <c:pt idx="111">
                  <c:v>2.66697959227216E-3</c:v>
                </c:pt>
                <c:pt idx="112">
                  <c:v>2.6666595555745187E-3</c:v>
                </c:pt>
                <c:pt idx="113">
                  <c:v>2.6662613949346367E-3</c:v>
                </c:pt>
                <c:pt idx="114">
                  <c:v>2.6659131018965305E-3</c:v>
                </c:pt>
                <c:pt idx="115">
                  <c:v>2.6654796397337721E-3</c:v>
                </c:pt>
                <c:pt idx="116">
                  <c:v>2.665110242285172E-3</c:v>
                </c:pt>
                <c:pt idx="117">
                  <c:v>2.6647551489731368E-3</c:v>
                </c:pt>
                <c:pt idx="118">
                  <c:v>2.6643504580018441E-3</c:v>
                </c:pt>
                <c:pt idx="119">
                  <c:v>2.6639387933422845E-3</c:v>
                </c:pt>
                <c:pt idx="120">
                  <c:v>2.6635414447048794E-3</c:v>
                </c:pt>
                <c:pt idx="121">
                  <c:v>2.6631371222672886E-3</c:v>
                </c:pt>
                <c:pt idx="122">
                  <c:v>2.6627400127278971E-3</c:v>
                </c:pt>
                <c:pt idx="123">
                  <c:v>2.6623359335480952E-3</c:v>
                </c:pt>
                <c:pt idx="124">
                  <c:v>2.6619319769902602E-3</c:v>
                </c:pt>
                <c:pt idx="125">
                  <c:v>2.661464390937182E-3</c:v>
                </c:pt>
                <c:pt idx="126">
                  <c:v>2.6610040500481642E-3</c:v>
                </c:pt>
                <c:pt idx="127">
                  <c:v>2.6606358919781829E-3</c:v>
                </c:pt>
                <c:pt idx="128">
                  <c:v>2.6601263027968571E-3</c:v>
                </c:pt>
                <c:pt idx="129">
                  <c:v>2.6597583875480751E-3</c:v>
                </c:pt>
                <c:pt idx="130">
                  <c:v>2.6592774211391282E-3</c:v>
                </c:pt>
                <c:pt idx="131">
                  <c:v>2.6588814617466727E-3</c:v>
                </c:pt>
                <c:pt idx="132">
                  <c:v>2.6583230766367961E-3</c:v>
                </c:pt>
                <c:pt idx="133">
                  <c:v>2.6579839191972891E-3</c:v>
                </c:pt>
                <c:pt idx="134">
                  <c:v>2.6574117872157233E-3</c:v>
                </c:pt>
                <c:pt idx="135">
                  <c:v>2.6569599064750113E-3</c:v>
                </c:pt>
                <c:pt idx="136">
                  <c:v>2.6564587810573238E-3</c:v>
                </c:pt>
                <c:pt idx="137">
                  <c:v>2.6560142787327629E-3</c:v>
                </c:pt>
                <c:pt idx="138">
                  <c:v>2.6555417172326071E-3</c:v>
                </c:pt>
                <c:pt idx="139">
                  <c:v>2.6550904722078407E-3</c:v>
                </c:pt>
                <c:pt idx="140">
                  <c:v>2.6545618645642537E-3</c:v>
                </c:pt>
                <c:pt idx="141">
                  <c:v>2.6540264234870725E-3</c:v>
                </c:pt>
                <c:pt idx="142">
                  <c:v>2.6536038594014533E-3</c:v>
                </c:pt>
                <c:pt idx="143">
                  <c:v>2.6530124956888551E-3</c:v>
                </c:pt>
                <c:pt idx="144">
                  <c:v>2.6525058222502803E-3</c:v>
                </c:pt>
                <c:pt idx="145">
                  <c:v>2.6520485749216981E-3</c:v>
                </c:pt>
                <c:pt idx="146">
                  <c:v>2.6515071166451011E-3</c:v>
                </c:pt>
                <c:pt idx="147">
                  <c:v>2.6509166869903614E-3</c:v>
                </c:pt>
                <c:pt idx="148">
                  <c:v>2.6503756907541648E-3</c:v>
                </c:pt>
                <c:pt idx="149">
                  <c:v>2.6498700238753291E-3</c:v>
                </c:pt>
                <c:pt idx="150">
                  <c:v>2.6493575307987814E-3</c:v>
                </c:pt>
                <c:pt idx="151">
                  <c:v>2.6488733017411043E-3</c:v>
                </c:pt>
                <c:pt idx="152">
                  <c:v>2.6482279382751034E-3</c:v>
                </c:pt>
                <c:pt idx="153">
                  <c:v>2.6476599980936846E-3</c:v>
                </c:pt>
                <c:pt idx="154">
                  <c:v>2.6471623742928769E-3</c:v>
                </c:pt>
                <c:pt idx="155">
                  <c:v>2.6465178441465644E-3</c:v>
                </c:pt>
                <c:pt idx="156">
                  <c:v>2.6459296341473097E-3</c:v>
                </c:pt>
                <c:pt idx="157">
                  <c:v>2.6454046675519955E-3</c:v>
                </c:pt>
                <c:pt idx="158">
                  <c:v>2.6447470035016454E-3</c:v>
                </c:pt>
                <c:pt idx="159">
                  <c:v>2.6442574660609556E-3</c:v>
                </c:pt>
                <c:pt idx="160">
                  <c:v>2.6436842383545712E-3</c:v>
                </c:pt>
                <c:pt idx="161">
                  <c:v>2.6431322174029115E-3</c:v>
                </c:pt>
                <c:pt idx="162">
                  <c:v>2.6425175793481971E-3</c:v>
                </c:pt>
                <c:pt idx="163">
                  <c:v>2.6420079260237781E-3</c:v>
                </c:pt>
                <c:pt idx="164">
                  <c:v>2.6413379961753424E-3</c:v>
                </c:pt>
                <c:pt idx="165">
                  <c:v>2.6407381391246485E-3</c:v>
                </c:pt>
                <c:pt idx="166">
                  <c:v>2.6401385544713388E-3</c:v>
                </c:pt>
                <c:pt idx="167">
                  <c:v>2.639483505867572E-3</c:v>
                </c:pt>
                <c:pt idx="168">
                  <c:v>2.6388844907480713E-3</c:v>
                </c:pt>
                <c:pt idx="169">
                  <c:v>2.6382300642145201E-3</c:v>
                </c:pt>
                <c:pt idx="170">
                  <c:v>2.6377568515734222E-3</c:v>
                </c:pt>
                <c:pt idx="171">
                  <c:v>2.6370056273700092E-3</c:v>
                </c:pt>
                <c:pt idx="172">
                  <c:v>2.6364146869389381E-3</c:v>
                </c:pt>
                <c:pt idx="173">
                  <c:v>2.6357823265523439E-3</c:v>
                </c:pt>
                <c:pt idx="174">
                  <c:v>2.6351086060011964E-3</c:v>
                </c:pt>
                <c:pt idx="175">
                  <c:v>2.6345671011067818E-3</c:v>
                </c:pt>
                <c:pt idx="176">
                  <c:v>2.6339148139270878E-3</c:v>
                </c:pt>
                <c:pt idx="177">
                  <c:v>2.6332559156094144E-3</c:v>
                </c:pt>
                <c:pt idx="178">
                  <c:v>2.6325973468683942E-3</c:v>
                </c:pt>
                <c:pt idx="179">
                  <c:v>2.6318559848405097E-3</c:v>
                </c:pt>
                <c:pt idx="180">
                  <c:v>2.6312811971276936E-3</c:v>
                </c:pt>
                <c:pt idx="181">
                  <c:v>2.6306166954719193E-3</c:v>
                </c:pt>
                <c:pt idx="182">
                  <c:v>2.6300009468003412E-3</c:v>
                </c:pt>
                <c:pt idx="183">
                  <c:v>2.6293163514554581E-3</c:v>
                </c:pt>
                <c:pt idx="184">
                  <c:v>2.6286113834644576E-3</c:v>
                </c:pt>
                <c:pt idx="185">
                  <c:v>2.6278860758828385E-3</c:v>
                </c:pt>
                <c:pt idx="186">
                  <c:v>2.6272439947770394E-3</c:v>
                </c:pt>
                <c:pt idx="187">
                  <c:v>2.6266022273586892E-3</c:v>
                </c:pt>
                <c:pt idx="188">
                  <c:v>2.6258849232191251E-3</c:v>
                </c:pt>
                <c:pt idx="189">
                  <c:v>2.6252300357818854E-3</c:v>
                </c:pt>
                <c:pt idx="190">
                  <c:v>2.6245754749169323E-3</c:v>
                </c:pt>
                <c:pt idx="191">
                  <c:v>2.623817970004513E-3</c:v>
                </c:pt>
                <c:pt idx="192">
                  <c:v>2.6231434702089595E-3</c:v>
                </c:pt>
                <c:pt idx="193">
                  <c:v>2.6224624397817066E-3</c:v>
                </c:pt>
                <c:pt idx="194">
                  <c:v>2.6217473946385269E-3</c:v>
                </c:pt>
                <c:pt idx="195">
                  <c:v>2.6210808288906016E-3</c:v>
                </c:pt>
                <c:pt idx="196">
                  <c:v>2.620332205717041E-3</c:v>
                </c:pt>
                <c:pt idx="197">
                  <c:v>2.6195565614652752E-3</c:v>
                </c:pt>
                <c:pt idx="198">
                  <c:v>2.6189185437765329E-3</c:v>
                </c:pt>
                <c:pt idx="199">
                  <c:v>2.6181780099228946E-3</c:v>
                </c:pt>
                <c:pt idx="200">
                  <c:v>2.6174104911047308E-3</c:v>
                </c:pt>
                <c:pt idx="201">
                  <c:v>2.616752975902322E-3</c:v>
                </c:pt>
                <c:pt idx="202">
                  <c:v>2.6160752592530585E-3</c:v>
                </c:pt>
                <c:pt idx="203">
                  <c:v>2.615315812460934E-3</c:v>
                </c:pt>
                <c:pt idx="204">
                  <c:v>2.6145431347326369E-3</c:v>
                </c:pt>
                <c:pt idx="205">
                  <c:v>2.6138802267802485E-3</c:v>
                </c:pt>
                <c:pt idx="206">
                  <c:v>2.6132039971568342E-3</c:v>
                </c:pt>
                <c:pt idx="207">
                  <c:v>2.6124598660853078E-3</c:v>
                </c:pt>
                <c:pt idx="208">
                  <c:v>2.6117093376443953E-3</c:v>
                </c:pt>
                <c:pt idx="209">
                  <c:v>2.6109387891510272E-3</c:v>
                </c:pt>
                <c:pt idx="210">
                  <c:v>2.6102504535310167E-3</c:v>
                </c:pt>
                <c:pt idx="211">
                  <c:v>2.6094603375076001E-3</c:v>
                </c:pt>
                <c:pt idx="212">
                  <c:v>2.6087455586106868E-3</c:v>
                </c:pt>
                <c:pt idx="213">
                  <c:v>2.6080039641660259E-3</c:v>
                </c:pt>
                <c:pt idx="214">
                  <c:v>2.6071812199522366E-3</c:v>
                </c:pt>
                <c:pt idx="215">
                  <c:v>2.6064948639018706E-3</c:v>
                </c:pt>
                <c:pt idx="216">
                  <c:v>2.6057205990030518E-3</c:v>
                </c:pt>
                <c:pt idx="217">
                  <c:v>2.6050485841560946E-3</c:v>
                </c:pt>
                <c:pt idx="218">
                  <c:v>2.6042277032534617E-3</c:v>
                </c:pt>
                <c:pt idx="219">
                  <c:v>2.6034615624934915E-3</c:v>
                </c:pt>
                <c:pt idx="220">
                  <c:v>2.6026687765634882E-3</c:v>
                </c:pt>
                <c:pt idx="221">
                  <c:v>2.6018290858473509E-3</c:v>
                </c:pt>
                <c:pt idx="222">
                  <c:v>2.6011523104735399E-3</c:v>
                </c:pt>
                <c:pt idx="223">
                  <c:v>2.6004082640974637E-3</c:v>
                </c:pt>
                <c:pt idx="224">
                  <c:v>2.5995903045680003E-3</c:v>
                </c:pt>
                <c:pt idx="225">
                  <c:v>2.5988674135811614E-3</c:v>
                </c:pt>
                <c:pt idx="226">
                  <c:v>2.5981111731771004E-3</c:v>
                </c:pt>
                <c:pt idx="227">
                  <c:v>2.5973014038414089E-3</c:v>
                </c:pt>
                <c:pt idx="228">
                  <c:v>2.596492139120049E-3</c:v>
                </c:pt>
                <c:pt idx="229">
                  <c:v>2.5957440181079102E-3</c:v>
                </c:pt>
                <c:pt idx="230">
                  <c:v>2.594976126219639E-3</c:v>
                </c:pt>
                <c:pt idx="231">
                  <c:v>2.5941750393666061E-3</c:v>
                </c:pt>
                <c:pt idx="232">
                  <c:v>2.5934349786949319E-3</c:v>
                </c:pt>
                <c:pt idx="233">
                  <c:v>2.5926348429381814E-3</c:v>
                </c:pt>
                <c:pt idx="234">
                  <c:v>2.5917008555204524E-3</c:v>
                </c:pt>
                <c:pt idx="235">
                  <c:v>2.5910763331087735E-3</c:v>
                </c:pt>
                <c:pt idx="236">
                  <c:v>2.5901770126970482E-3</c:v>
                </c:pt>
                <c:pt idx="237">
                  <c:v>2.589506284731753E-3</c:v>
                </c:pt>
                <c:pt idx="238">
                  <c:v>2.5886080536773768E-3</c:v>
                </c:pt>
                <c:pt idx="239">
                  <c:v>2.5878376804693301E-3</c:v>
                </c:pt>
                <c:pt idx="240">
                  <c:v>2.5870276087586407E-3</c:v>
                </c:pt>
                <c:pt idx="241">
                  <c:v>2.5862849310108495E-3</c:v>
                </c:pt>
                <c:pt idx="242">
                  <c:v>2.5855426795530117E-3</c:v>
                </c:pt>
                <c:pt idx="243">
                  <c:v>2.5846271546098119E-3</c:v>
                </c:pt>
                <c:pt idx="244">
                  <c:v>2.5839592974731462E-3</c:v>
                </c:pt>
                <c:pt idx="245">
                  <c:v>2.5830982713906372E-3</c:v>
                </c:pt>
                <c:pt idx="246">
                  <c:v>2.5823578476563813E-3</c:v>
                </c:pt>
                <c:pt idx="247">
                  <c:v>2.5815445380971435E-3</c:v>
                </c:pt>
                <c:pt idx="248">
                  <c:v>2.5806851202857337E-3</c:v>
                </c:pt>
                <c:pt idx="249">
                  <c:v>2.5798928312517904E-3</c:v>
                </c:pt>
                <c:pt idx="250">
                  <c:v>2.5790677701637969E-3</c:v>
                </c:pt>
                <c:pt idx="251">
                  <c:v>2.578342950552539E-3</c:v>
                </c:pt>
                <c:pt idx="252">
                  <c:v>2.5774923061854661E-3</c:v>
                </c:pt>
                <c:pt idx="253">
                  <c:v>2.5766156668539006E-3</c:v>
                </c:pt>
                <c:pt idx="254">
                  <c:v>2.5758192393090622E-3</c:v>
                </c:pt>
                <c:pt idx="255">
                  <c:v>2.5750233039609008E-3</c:v>
                </c:pt>
                <c:pt idx="256">
                  <c:v>2.5741947275343588E-3</c:v>
                </c:pt>
                <c:pt idx="257">
                  <c:v>2.5734130405132417E-3</c:v>
                </c:pt>
                <c:pt idx="258">
                  <c:v>2.5725854998790887E-3</c:v>
                </c:pt>
                <c:pt idx="259">
                  <c:v>2.5718114039261276E-3</c:v>
                </c:pt>
                <c:pt idx="260">
                  <c:v>2.5709386239822301E-3</c:v>
                </c:pt>
                <c:pt idx="261">
                  <c:v>2.5701457015598218E-3</c:v>
                </c:pt>
                <c:pt idx="262">
                  <c:v>2.569313659242207E-3</c:v>
                </c:pt>
                <c:pt idx="263">
                  <c:v>2.5684887525877528E-3</c:v>
                </c:pt>
                <c:pt idx="264">
                  <c:v>2.567697340379095E-3</c:v>
                </c:pt>
                <c:pt idx="265">
                  <c:v>2.5668602934948064E-3</c:v>
                </c:pt>
                <c:pt idx="266">
                  <c:v>2.5660369611963892E-3</c:v>
                </c:pt>
                <c:pt idx="267">
                  <c:v>2.56522073724444E-3</c:v>
                </c:pt>
                <c:pt idx="268">
                  <c:v>2.5644247610597231E-3</c:v>
                </c:pt>
                <c:pt idx="269">
                  <c:v>2.5636161343745036E-3</c:v>
                </c:pt>
                <c:pt idx="270">
                  <c:v>2.5627883136852899E-3</c:v>
                </c:pt>
                <c:pt idx="271">
                  <c:v>2.5619085193705907E-3</c:v>
                </c:pt>
                <c:pt idx="272">
                  <c:v>2.5610752418295298E-3</c:v>
                </c:pt>
                <c:pt idx="273">
                  <c:v>2.5603146114594562E-3</c:v>
                </c:pt>
                <c:pt idx="274">
                  <c:v>2.559436514456977E-3</c:v>
                </c:pt>
                <c:pt idx="275">
                  <c:v>2.5586048439506909E-3</c:v>
                </c:pt>
                <c:pt idx="276">
                  <c:v>2.5578129676001836E-3</c:v>
                </c:pt>
                <c:pt idx="277">
                  <c:v>2.5569627373820286E-3</c:v>
                </c:pt>
                <c:pt idx="278">
                  <c:v>2.5561326735102858E-3</c:v>
                </c:pt>
                <c:pt idx="279">
                  <c:v>2.5552900893073887E-3</c:v>
                </c:pt>
                <c:pt idx="280">
                  <c:v>2.5544545856291496E-3</c:v>
                </c:pt>
                <c:pt idx="281">
                  <c:v>2.5536391912113956E-3</c:v>
                </c:pt>
                <c:pt idx="282">
                  <c:v>2.5527656663228942E-3</c:v>
                </c:pt>
                <c:pt idx="283">
                  <c:v>2.5519839122934169E-3</c:v>
                </c:pt>
                <c:pt idx="284">
                  <c:v>2.5511570772924061E-3</c:v>
                </c:pt>
                <c:pt idx="285">
                  <c:v>2.5502657376898674E-3</c:v>
                </c:pt>
                <c:pt idx="286">
                  <c:v>2.5494335158727731E-3</c:v>
                </c:pt>
                <c:pt idx="287">
                  <c:v>2.5485823510672189E-3</c:v>
                </c:pt>
                <c:pt idx="288">
                  <c:v>2.5477512273791537E-3</c:v>
                </c:pt>
                <c:pt idx="289">
                  <c:v>2.5469465930768901E-3</c:v>
                </c:pt>
                <c:pt idx="290">
                  <c:v>2.5461424668555906E-3</c:v>
                </c:pt>
                <c:pt idx="291">
                  <c:v>2.5453323695008097E-3</c:v>
                </c:pt>
                <c:pt idx="292">
                  <c:v>2.54448394048961E-3</c:v>
                </c:pt>
                <c:pt idx="293">
                  <c:v>2.5436360768992059E-3</c:v>
                </c:pt>
                <c:pt idx="294">
                  <c:v>2.5427241220609288E-3</c:v>
                </c:pt>
                <c:pt idx="295">
                  <c:v>2.5418451253765109E-3</c:v>
                </c:pt>
                <c:pt idx="296">
                  <c:v>2.541115244658576E-3</c:v>
                </c:pt>
                <c:pt idx="297">
                  <c:v>2.5402567183439562E-3</c:v>
                </c:pt>
                <c:pt idx="298">
                  <c:v>2.539360081259523E-3</c:v>
                </c:pt>
                <c:pt idx="299">
                  <c:v>2.5385607376042082E-3</c:v>
                </c:pt>
                <c:pt idx="300">
                  <c:v>2.5377618970277732E-3</c:v>
                </c:pt>
                <c:pt idx="301">
                  <c:v>2.5369313785431422E-3</c:v>
                </c:pt>
                <c:pt idx="302">
                  <c:v>2.5361528590051178E-3</c:v>
                </c:pt>
                <c:pt idx="303">
                  <c:v>2.5352719713007217E-3</c:v>
                </c:pt>
                <c:pt idx="304">
                  <c:v>2.5344559283458621E-3</c:v>
                </c:pt>
                <c:pt idx="305">
                  <c:v>2.5336018951342175E-3</c:v>
                </c:pt>
                <c:pt idx="306">
                  <c:v>2.5327291929964973E-3</c:v>
                </c:pt>
                <c:pt idx="307">
                  <c:v>2.5319468392441635E-3</c:v>
                </c:pt>
                <c:pt idx="308">
                  <c:v>2.531120121898745E-3</c:v>
                </c:pt>
                <c:pt idx="309">
                  <c:v>2.5302875418762587E-3</c:v>
                </c:pt>
                <c:pt idx="310">
                  <c:v>2.5293723362547586E-3</c:v>
                </c:pt>
                <c:pt idx="311">
                  <c:v>2.528566479805604E-3</c:v>
                </c:pt>
                <c:pt idx="312">
                  <c:v>2.5277419680998967E-3</c:v>
                </c:pt>
                <c:pt idx="313">
                  <c:v>2.5268796826239119E-3</c:v>
                </c:pt>
                <c:pt idx="314">
                  <c:v>2.5260626514058801E-3</c:v>
                </c:pt>
                <c:pt idx="315">
                  <c:v>2.5252206411535208E-3</c:v>
                </c:pt>
                <c:pt idx="316">
                  <c:v>2.5243473299978291E-3</c:v>
                </c:pt>
                <c:pt idx="317">
                  <c:v>2.5235446717877803E-3</c:v>
                </c:pt>
                <c:pt idx="318">
                  <c:v>2.522685247084407E-3</c:v>
                </c:pt>
                <c:pt idx="319">
                  <c:v>2.5218772854512903E-3</c:v>
                </c:pt>
                <c:pt idx="320">
                  <c:v>2.5209808632342674E-3</c:v>
                </c:pt>
                <c:pt idx="321">
                  <c:v>2.5201993981763837E-3</c:v>
                </c:pt>
                <c:pt idx="322">
                  <c:v>2.5193676387226809E-3</c:v>
                </c:pt>
                <c:pt idx="323">
                  <c:v>2.5185364281108962E-3</c:v>
                </c:pt>
                <c:pt idx="324">
                  <c:v>2.5176994269716104E-3</c:v>
                </c:pt>
                <c:pt idx="325">
                  <c:v>2.5168313093814889E-3</c:v>
                </c:pt>
                <c:pt idx="326">
                  <c:v>2.516027092579733E-3</c:v>
                </c:pt>
                <c:pt idx="327">
                  <c:v>2.5152613482303881E-3</c:v>
                </c:pt>
                <c:pt idx="328">
                  <c:v>2.5143569783463576E-3</c:v>
                </c:pt>
                <c:pt idx="329">
                  <c:v>2.5135859319622561E-3</c:v>
                </c:pt>
                <c:pt idx="330">
                  <c:v>2.5127143345327358E-3</c:v>
                </c:pt>
                <c:pt idx="331">
                  <c:v>2.5118748885355519E-3</c:v>
                </c:pt>
                <c:pt idx="332">
                  <c:v>2.5110360032342145E-3</c:v>
                </c:pt>
                <c:pt idx="333">
                  <c:v>2.5102291839244921E-3</c:v>
                </c:pt>
                <c:pt idx="334">
                  <c:v>2.509422882925385E-3</c:v>
                </c:pt>
                <c:pt idx="335">
                  <c:v>2.5085289985952238E-3</c:v>
                </c:pt>
                <c:pt idx="336">
                  <c:v>2.5077426554486978E-3</c:v>
                </c:pt>
                <c:pt idx="337">
                  <c:v>2.506925381366024E-3</c:v>
                </c:pt>
                <c:pt idx="338">
                  <c:v>2.5060897982096498E-3</c:v>
                </c:pt>
                <c:pt idx="339">
                  <c:v>2.5052233907697551E-3</c:v>
                </c:pt>
                <c:pt idx="340">
                  <c:v>2.5044328461376639E-3</c:v>
                </c:pt>
                <c:pt idx="341">
                  <c:v>2.5035801195709864E-3</c:v>
                </c:pt>
                <c:pt idx="342">
                  <c:v>2.502740500848429E-3</c:v>
                </c:pt>
                <c:pt idx="343">
                  <c:v>2.5019327430440014E-3</c:v>
                </c:pt>
                <c:pt idx="344">
                  <c:v>2.5011067397323317E-3</c:v>
                </c:pt>
                <c:pt idx="345">
                  <c:v>2.5003062875202215E-3</c:v>
                </c:pt>
                <c:pt idx="346">
                  <c:v>2.4994688628666409E-3</c:v>
                </c:pt>
                <c:pt idx="347">
                  <c:v>2.4986319989805583E-3</c:v>
                </c:pt>
                <c:pt idx="348">
                  <c:v>2.4977395457111318E-3</c:v>
                </c:pt>
                <c:pt idx="349">
                  <c:v>2.4970223009061696E-3</c:v>
                </c:pt>
                <c:pt idx="350">
                  <c:v>2.4961808433097365E-3</c:v>
                </c:pt>
                <c:pt idx="351">
                  <c:v>2.4953399526384478E-3</c:v>
                </c:pt>
                <c:pt idx="352">
                  <c:v>2.4945058508634736E-3</c:v>
                </c:pt>
                <c:pt idx="353">
                  <c:v>2.4937033989177329E-3</c:v>
                </c:pt>
                <c:pt idx="354">
                  <c:v>2.4928766051009244E-3</c:v>
                </c:pt>
                <c:pt idx="355">
                  <c:v>2.492025518341308E-3</c:v>
                </c:pt>
                <c:pt idx="356">
                  <c:v>2.4911687445214529E-3</c:v>
                </c:pt>
                <c:pt idx="357">
                  <c:v>2.4903499561785571E-3</c:v>
                </c:pt>
                <c:pt idx="358">
                  <c:v>2.4895687071171792E-3</c:v>
                </c:pt>
                <c:pt idx="359">
                  <c:v>2.4887570400714768E-3</c:v>
                </c:pt>
                <c:pt idx="360">
                  <c:v>2.4879335843144149E-3</c:v>
                </c:pt>
                <c:pt idx="361">
                  <c:v>2.4871167353110886E-3</c:v>
                </c:pt>
                <c:pt idx="362">
                  <c:v>2.4863004843313345E-3</c:v>
                </c:pt>
                <c:pt idx="363">
                  <c:v>2.4855466086096006E-3</c:v>
                </c:pt>
                <c:pt idx="364">
                  <c:v>2.4846387211067576E-3</c:v>
                </c:pt>
                <c:pt idx="365">
                  <c:v>2.4838919606352807E-3</c:v>
                </c:pt>
                <c:pt idx="366">
                  <c:v>2.4830347273015804E-3</c:v>
                </c:pt>
                <c:pt idx="367">
                  <c:v>2.4822210914326138E-3</c:v>
                </c:pt>
                <c:pt idx="368">
                  <c:v>2.481389516590831E-3</c:v>
                </c:pt>
                <c:pt idx="369">
                  <c:v>2.4805893880385978E-3</c:v>
                </c:pt>
                <c:pt idx="370">
                  <c:v>2.479783625983758E-3</c:v>
                </c:pt>
                <c:pt idx="371">
                  <c:v>2.4789967004553918E-3</c:v>
                </c:pt>
                <c:pt idx="372">
                  <c:v>2.4782225573219694E-3</c:v>
                </c:pt>
                <c:pt idx="373">
                  <c:v>2.4774060567623276E-3</c:v>
                </c:pt>
                <c:pt idx="374">
                  <c:v>2.4765225660736221E-3</c:v>
                </c:pt>
                <c:pt idx="375">
                  <c:v>2.4757255113611047E-3</c:v>
                </c:pt>
                <c:pt idx="376">
                  <c:v>2.4749535321286959E-3</c:v>
                </c:pt>
                <c:pt idx="377">
                  <c:v>2.4741023338207316E-3</c:v>
                </c:pt>
                <c:pt idx="378">
                  <c:v>2.473312953234599E-3</c:v>
                </c:pt>
                <c:pt idx="379">
                  <c:v>2.4724935097045369E-3</c:v>
                </c:pt>
                <c:pt idx="380">
                  <c:v>2.471723544444642E-3</c:v>
                </c:pt>
                <c:pt idx="381">
                  <c:v>2.4709417253103508E-3</c:v>
                </c:pt>
                <c:pt idx="382">
                  <c:v>2.4700994462037041E-3</c:v>
                </c:pt>
                <c:pt idx="383">
                  <c:v>2.469239510528578E-3</c:v>
                </c:pt>
                <c:pt idx="384">
                  <c:v>2.4684958220708209E-3</c:v>
                </c:pt>
                <c:pt idx="385">
                  <c:v>2.4677221937063217E-3</c:v>
                </c:pt>
                <c:pt idx="386">
                  <c:v>2.4669490501012686E-3</c:v>
                </c:pt>
                <c:pt idx="387">
                  <c:v>2.4660790214085498E-3</c:v>
                </c:pt>
                <c:pt idx="388">
                  <c:v>2.4652887953930855E-3</c:v>
                </c:pt>
                <c:pt idx="389">
                  <c:v>2.4645171755775519E-3</c:v>
                </c:pt>
                <c:pt idx="390">
                  <c:v>2.4636548699398407E-3</c:v>
                </c:pt>
                <c:pt idx="391">
                  <c:v>2.4629025306323504E-3</c:v>
                </c:pt>
                <c:pt idx="392">
                  <c:v>2.4620718447829156E-3</c:v>
                </c:pt>
                <c:pt idx="393">
                  <c:v>2.4613082345528296E-3</c:v>
                </c:pt>
                <c:pt idx="394">
                  <c:v>2.4605512126826649E-3</c:v>
                </c:pt>
                <c:pt idx="395">
                  <c:v>2.4596856900479715E-3</c:v>
                </c:pt>
                <c:pt idx="396">
                  <c:v>2.4589781583478167E-3</c:v>
                </c:pt>
                <c:pt idx="397">
                  <c:v>2.4581983977020371E-3</c:v>
                </c:pt>
                <c:pt idx="398">
                  <c:v>2.4573647824584653E-3</c:v>
                </c:pt>
                <c:pt idx="399">
                  <c:v>2.4566040887718456E-3</c:v>
                </c:pt>
                <c:pt idx="400">
                  <c:v>2.4558318036161687E-3</c:v>
                </c:pt>
                <c:pt idx="401">
                  <c:v>2.4549997924297679E-3</c:v>
                </c:pt>
                <c:pt idx="402">
                  <c:v>2.4542647759010837E-3</c:v>
                </c:pt>
                <c:pt idx="403">
                  <c:v>2.4534097488689783E-3</c:v>
                </c:pt>
                <c:pt idx="404">
                  <c:v>2.4526274998405793E-3</c:v>
                </c:pt>
                <c:pt idx="405">
                  <c:v>2.45188181929631E-3</c:v>
                </c:pt>
                <c:pt idx="406">
                  <c:v>2.4510644973111824E-3</c:v>
                </c:pt>
                <c:pt idx="407">
                  <c:v>2.450331834963584E-3</c:v>
                </c:pt>
                <c:pt idx="408">
                  <c:v>2.4495214859777147E-3</c:v>
                </c:pt>
                <c:pt idx="409">
                  <c:v>2.4487176689990458E-3</c:v>
                </c:pt>
                <c:pt idx="410">
                  <c:v>2.4479564459589133E-3</c:v>
                </c:pt>
                <c:pt idx="411">
                  <c:v>2.447159704089449E-3</c:v>
                </c:pt>
                <c:pt idx="412">
                  <c:v>2.4463874196973333E-3</c:v>
                </c:pt>
                <c:pt idx="413">
                  <c:v>2.4456395469697307E-3</c:v>
                </c:pt>
                <c:pt idx="414">
                  <c:v>2.4448443720868308E-3</c:v>
                </c:pt>
                <c:pt idx="415">
                  <c:v>2.4441033562427289E-3</c:v>
                </c:pt>
                <c:pt idx="416">
                  <c:v>2.4432792717073151E-3</c:v>
                </c:pt>
                <c:pt idx="417">
                  <c:v>2.4425511958730654E-3</c:v>
                </c:pt>
                <c:pt idx="418">
                  <c:v>2.4417818766505075E-3</c:v>
                </c:pt>
                <c:pt idx="419">
                  <c:v>2.4410247802827494E-3</c:v>
                </c:pt>
                <c:pt idx="420">
                  <c:v>2.4401908609923075E-3</c:v>
                </c:pt>
                <c:pt idx="421">
                  <c:v>2.4394111261541469E-3</c:v>
                </c:pt>
                <c:pt idx="422">
                  <c:v>2.4386972479301561E-3</c:v>
                </c:pt>
                <c:pt idx="423">
                  <c:v>2.4379480659038797E-3</c:v>
                </c:pt>
                <c:pt idx="424">
                  <c:v>2.4371341252394487E-3</c:v>
                </c:pt>
                <c:pt idx="425">
                  <c:v>2.4363384756317425E-3</c:v>
                </c:pt>
                <c:pt idx="426">
                  <c:v>2.4356501237310264E-3</c:v>
                </c:pt>
                <c:pt idx="427">
                  <c:v>2.4348317287792237E-3</c:v>
                </c:pt>
                <c:pt idx="428">
                  <c:v>2.4341679283770429E-3</c:v>
                </c:pt>
                <c:pt idx="429">
                  <c:v>2.433320923396624E-3</c:v>
                </c:pt>
                <c:pt idx="430">
                  <c:v>2.4325218440461593E-3</c:v>
                </c:pt>
                <c:pt idx="431">
                  <c:v>2.431888931546923E-3</c:v>
                </c:pt>
                <c:pt idx="432">
                  <c:v>2.4310552724726752E-3</c:v>
                </c:pt>
                <c:pt idx="433">
                  <c:v>2.4303227086996488E-3</c:v>
                </c:pt>
                <c:pt idx="434">
                  <c:v>2.4295196944033514E-3</c:v>
                </c:pt>
                <c:pt idx="435">
                  <c:v>2.4288114749489594E-3</c:v>
                </c:pt>
                <c:pt idx="436">
                  <c:v>2.4280094588450089E-3</c:v>
                </c:pt>
                <c:pt idx="437">
                  <c:v>2.4272787292710396E-3</c:v>
                </c:pt>
                <c:pt idx="438">
                  <c:v>2.4265602157347919E-3</c:v>
                </c:pt>
                <c:pt idx="439">
                  <c:v>2.4258361839132182E-3</c:v>
                </c:pt>
                <c:pt idx="440">
                  <c:v>2.425059595839568E-3</c:v>
                </c:pt>
                <c:pt idx="441">
                  <c:v>2.4242835635998675E-3</c:v>
                </c:pt>
                <c:pt idx="442">
                  <c:v>2.4235315803977885E-3</c:v>
                </c:pt>
                <c:pt idx="443">
                  <c:v>2.4228093545347567E-3</c:v>
                </c:pt>
                <c:pt idx="444">
                  <c:v>2.4221050999844985E-3</c:v>
                </c:pt>
                <c:pt idx="445">
                  <c:v>2.421319172942262E-3</c:v>
                </c:pt>
                <c:pt idx="446">
                  <c:v>2.4205865463654522E-3</c:v>
                </c:pt>
                <c:pt idx="447">
                  <c:v>2.4198779031244957E-3</c:v>
                </c:pt>
                <c:pt idx="448">
                  <c:v>2.4190992140564371E-3</c:v>
                </c:pt>
                <c:pt idx="449">
                  <c:v>2.418327108196608E-3</c:v>
                </c:pt>
                <c:pt idx="450">
                  <c:v>2.4175727951113585E-3</c:v>
                </c:pt>
                <c:pt idx="451">
                  <c:v>2.4168950632501439E-3</c:v>
                </c:pt>
                <c:pt idx="452">
                  <c:v>2.4161359805195655E-3</c:v>
                </c:pt>
                <c:pt idx="453">
                  <c:v>2.4153655897356627E-3</c:v>
                </c:pt>
                <c:pt idx="454">
                  <c:v>2.4146423331568474E-3</c:v>
                </c:pt>
                <c:pt idx="455">
                  <c:v>2.4139196261321284E-3</c:v>
                </c:pt>
                <c:pt idx="456">
                  <c:v>2.4131332945574991E-3</c:v>
                </c:pt>
                <c:pt idx="457">
                  <c:v>2.4124346531763322E-3</c:v>
                </c:pt>
                <c:pt idx="458">
                  <c:v>2.4117305997556774E-3</c:v>
                </c:pt>
                <c:pt idx="459">
                  <c:v>2.4110037633116644E-3</c:v>
                </c:pt>
                <c:pt idx="460">
                  <c:v>2.4101960935541717E-3</c:v>
                </c:pt>
                <c:pt idx="461">
                  <c:v>2.4095282384661906E-3</c:v>
                </c:pt>
                <c:pt idx="462">
                  <c:v>2.4087099529990835E-3</c:v>
                </c:pt>
                <c:pt idx="463">
                  <c:v>2.4080428631629643E-3</c:v>
                </c:pt>
                <c:pt idx="464">
                  <c:v>2.4073356910939581E-3</c:v>
                </c:pt>
                <c:pt idx="465">
                  <c:v>2.4066230265691185E-3</c:v>
                </c:pt>
                <c:pt idx="466">
                  <c:v>2.4058471709643117E-3</c:v>
                </c:pt>
                <c:pt idx="467">
                  <c:v>2.4051123067191627E-3</c:v>
                </c:pt>
                <c:pt idx="468">
                  <c:v>2.4043489864466849E-3</c:v>
                </c:pt>
                <c:pt idx="469">
                  <c:v>2.4037075361928047E-3</c:v>
                </c:pt>
                <c:pt idx="470">
                  <c:v>2.4029796948215787E-3</c:v>
                </c:pt>
                <c:pt idx="471">
                  <c:v>2.4022869772022965E-3</c:v>
                </c:pt>
                <c:pt idx="472">
                  <c:v>2.4015311586299947E-3</c:v>
                </c:pt>
                <c:pt idx="473">
                  <c:v>2.4007932220805753E-3</c:v>
                </c:pt>
                <c:pt idx="474">
                  <c:v>2.4001708921675227E-3</c:v>
                </c:pt>
                <c:pt idx="475">
                  <c:v>2.3993531343949673E-3</c:v>
                </c:pt>
                <c:pt idx="476">
                  <c:v>2.3986855203348566E-3</c:v>
                </c:pt>
                <c:pt idx="477">
                  <c:v>2.3979204658219479E-3</c:v>
                </c:pt>
                <c:pt idx="478">
                  <c:v>2.3972365232696516E-3</c:v>
                </c:pt>
                <c:pt idx="479">
                  <c:v>2.3965240814722327E-3</c:v>
                </c:pt>
                <c:pt idx="480">
                  <c:v>2.3957892183687365E-3</c:v>
                </c:pt>
                <c:pt idx="481">
                  <c:v>2.3951120553175084E-3</c:v>
                </c:pt>
                <c:pt idx="482">
                  <c:v>2.394412399225168E-3</c:v>
                </c:pt>
                <c:pt idx="483">
                  <c:v>2.3936730434116543E-3</c:v>
                </c:pt>
                <c:pt idx="484">
                  <c:v>2.3929856231098851E-3</c:v>
                </c:pt>
                <c:pt idx="485">
                  <c:v>2.3923044923243987E-3</c:v>
                </c:pt>
                <c:pt idx="486">
                  <c:v>2.3915949786071831E-3</c:v>
                </c:pt>
                <c:pt idx="487">
                  <c:v>2.390857361449816E-3</c:v>
                </c:pt>
                <c:pt idx="488">
                  <c:v>2.3902001221344461E-3</c:v>
                </c:pt>
                <c:pt idx="489">
                  <c:v>2.3894177466834885E-3</c:v>
                </c:pt>
                <c:pt idx="490">
                  <c:v>2.388698532175805E-3</c:v>
                </c:pt>
                <c:pt idx="491">
                  <c:v>2.3880084341592286E-3</c:v>
                </c:pt>
                <c:pt idx="492">
                  <c:v>2.3873584024905305E-3</c:v>
                </c:pt>
                <c:pt idx="493">
                  <c:v>2.3866975027984029E-3</c:v>
                </c:pt>
                <c:pt idx="494">
                  <c:v>2.385871878346111E-3</c:v>
                </c:pt>
                <c:pt idx="495">
                  <c:v>2.3851775526170169E-3</c:v>
                </c:pt>
                <c:pt idx="496">
                  <c:v>2.3845632910788721E-3</c:v>
                </c:pt>
                <c:pt idx="497">
                  <c:v>2.3838868889534712E-3</c:v>
                </c:pt>
                <c:pt idx="498">
                  <c:v>2.3831426024870477E-3</c:v>
                </c:pt>
                <c:pt idx="499">
                  <c:v>2.3824839777952492E-3</c:v>
                </c:pt>
                <c:pt idx="500">
                  <c:v>2.3817406236825997E-3</c:v>
                </c:pt>
                <c:pt idx="501">
                  <c:v>2.3810601522702255E-3</c:v>
                </c:pt>
                <c:pt idx="502">
                  <c:v>2.3803630144050764E-3</c:v>
                </c:pt>
                <c:pt idx="503">
                  <c:v>2.3797341836916818E-3</c:v>
                </c:pt>
                <c:pt idx="504">
                  <c:v>2.3790208991990051E-3</c:v>
                </c:pt>
                <c:pt idx="505">
                  <c:v>2.3783362111201487E-3</c:v>
                </c:pt>
                <c:pt idx="506">
                  <c:v>2.3776519735700208E-3</c:v>
                </c:pt>
                <c:pt idx="507">
                  <c:v>2.3769625361467666E-3</c:v>
                </c:pt>
                <c:pt idx="508">
                  <c:v>2.3762677953051555E-3</c:v>
                </c:pt>
                <c:pt idx="509">
                  <c:v>2.375556474104059E-3</c:v>
                </c:pt>
                <c:pt idx="510">
                  <c:v>2.3749133156639782E-3</c:v>
                </c:pt>
                <c:pt idx="511">
                  <c:v>2.3741803142465065E-3</c:v>
                </c:pt>
                <c:pt idx="512">
                  <c:v>2.3734984091982941E-3</c:v>
                </c:pt>
                <c:pt idx="513">
                  <c:v>2.372867625474452E-3</c:v>
                </c:pt>
                <c:pt idx="514">
                  <c:v>2.3721134907336589E-3</c:v>
                </c:pt>
                <c:pt idx="515">
                  <c:v>2.3714496434525463E-3</c:v>
                </c:pt>
                <c:pt idx="516">
                  <c:v>2.3707580648270042E-3</c:v>
                </c:pt>
                <c:pt idx="517">
                  <c:v>2.3700782924552894E-3</c:v>
                </c:pt>
                <c:pt idx="518">
                  <c:v>2.3694379842375984E-3</c:v>
                </c:pt>
                <c:pt idx="519">
                  <c:v>2.3687589685655974E-3</c:v>
                </c:pt>
                <c:pt idx="520">
                  <c:v>2.3680690142455691E-3</c:v>
                </c:pt>
                <c:pt idx="521">
                  <c:v>2.367396219268238E-3</c:v>
                </c:pt>
                <c:pt idx="522">
                  <c:v>2.366779821621012E-3</c:v>
                </c:pt>
                <c:pt idx="523">
                  <c:v>2.3659959068270814E-3</c:v>
                </c:pt>
                <c:pt idx="524">
                  <c:v>2.3653579141327771E-3</c:v>
                </c:pt>
                <c:pt idx="525">
                  <c:v>2.3646755310470077E-3</c:v>
                </c:pt>
                <c:pt idx="526">
                  <c:v>2.3640717826756094E-3</c:v>
                </c:pt>
                <c:pt idx="527">
                  <c:v>2.3634013684897485E-3</c:v>
                </c:pt>
                <c:pt idx="528">
                  <c:v>2.3626642346976146E-3</c:v>
                </c:pt>
                <c:pt idx="529">
                  <c:v>2.3620615128059166E-3</c:v>
                </c:pt>
                <c:pt idx="530">
                  <c:v>2.3613922381367728E-3</c:v>
                </c:pt>
                <c:pt idx="531">
                  <c:v>2.3606954221559624E-3</c:v>
                </c:pt>
                <c:pt idx="532">
                  <c:v>2.3600378937124367E-3</c:v>
                </c:pt>
                <c:pt idx="533">
                  <c:v>2.3594031653752867E-3</c:v>
                </c:pt>
                <c:pt idx="534">
                  <c:v>2.3587520871123E-3</c:v>
                </c:pt>
                <c:pt idx="535">
                  <c:v>2.3580512121562261E-3</c:v>
                </c:pt>
                <c:pt idx="536">
                  <c:v>2.3574007685739432E-3</c:v>
                </c:pt>
                <c:pt idx="537">
                  <c:v>2.3567508503569497E-3</c:v>
                </c:pt>
                <c:pt idx="538">
                  <c:v>2.3560622660135661E-3</c:v>
                </c:pt>
                <c:pt idx="539">
                  <c:v>2.3553796872055779E-3</c:v>
                </c:pt>
                <c:pt idx="540">
                  <c:v>2.3547419168715353E-3</c:v>
                </c:pt>
                <c:pt idx="541">
                  <c:v>2.354087700266066E-3</c:v>
                </c:pt>
                <c:pt idx="542">
                  <c:v>2.3534450905958689E-3</c:v>
                </c:pt>
                <c:pt idx="543">
                  <c:v>2.3527695626907215E-3</c:v>
                </c:pt>
                <c:pt idx="544">
                  <c:v>2.3521166074039128E-3</c:v>
                </c:pt>
                <c:pt idx="545">
                  <c:v>2.3514859662964807E-3</c:v>
                </c:pt>
                <c:pt idx="546">
                  <c:v>2.3508392496121118E-3</c:v>
                </c:pt>
                <c:pt idx="547">
                  <c:v>2.3501210312331087E-3</c:v>
                </c:pt>
                <c:pt idx="548">
                  <c:v>2.3495192261040799E-3</c:v>
                </c:pt>
                <c:pt idx="549">
                  <c:v>2.3487631413297758E-3</c:v>
                </c:pt>
                <c:pt idx="550">
                  <c:v>2.3481894907202015E-3</c:v>
                </c:pt>
                <c:pt idx="551">
                  <c:v>2.3475004437362714E-3</c:v>
                </c:pt>
                <c:pt idx="552">
                  <c:v>2.346894416810936E-3</c:v>
                </c:pt>
                <c:pt idx="553">
                  <c:v>2.3462226987661216E-3</c:v>
                </c:pt>
                <c:pt idx="554">
                  <c:v>2.3455897669987296E-3</c:v>
                </c:pt>
                <c:pt idx="555">
                  <c:v>2.3449682843039552E-3</c:v>
                </c:pt>
                <c:pt idx="556">
                  <c:v>2.3443141005804525E-3</c:v>
                </c:pt>
                <c:pt idx="557">
                  <c:v>2.3436602817548391E-3</c:v>
                </c:pt>
                <c:pt idx="558">
                  <c:v>2.3430452559191181E-3</c:v>
                </c:pt>
                <c:pt idx="559">
                  <c:v>2.3423920896856959E-3</c:v>
                </c:pt>
                <c:pt idx="560">
                  <c:v>2.3417997747610143E-3</c:v>
                </c:pt>
                <c:pt idx="561">
                  <c:v>2.3411198981144622E-3</c:v>
                </c:pt>
                <c:pt idx="562">
                  <c:v>2.3404678047472226E-3</c:v>
                </c:pt>
                <c:pt idx="563">
                  <c:v>2.3398380832046423E-3</c:v>
                </c:pt>
                <c:pt idx="564">
                  <c:v>2.3391867583315985E-3</c:v>
                </c:pt>
                <c:pt idx="565">
                  <c:v>2.3386232992362059E-3</c:v>
                </c:pt>
                <c:pt idx="566">
                  <c:v>2.3379561975022168E-3</c:v>
                </c:pt>
                <c:pt idx="567">
                  <c:v>2.3372786597109256E-3</c:v>
                </c:pt>
                <c:pt idx="568">
                  <c:v>2.3366342732047472E-3</c:v>
                </c:pt>
                <c:pt idx="569">
                  <c:v>2.3360338429632551E-3</c:v>
                </c:pt>
                <c:pt idx="570">
                  <c:v>2.3353519103260366E-3</c:v>
                </c:pt>
                <c:pt idx="571">
                  <c:v>2.3347357312625784E-3</c:v>
                </c:pt>
                <c:pt idx="572">
                  <c:v>2.3341089810888392E-3</c:v>
                </c:pt>
                <c:pt idx="573">
                  <c:v>2.3334826762246119E-3</c:v>
                </c:pt>
                <c:pt idx="574">
                  <c:v>2.3328512651717274E-3</c:v>
                </c:pt>
                <c:pt idx="575">
                  <c:v>2.3321493244428072E-3</c:v>
                </c:pt>
                <c:pt idx="576">
                  <c:v>2.3315621776688151E-3</c:v>
                </c:pt>
                <c:pt idx="577">
                  <c:v>2.330871986902178E-3</c:v>
                </c:pt>
                <c:pt idx="578">
                  <c:v>2.3303504847129006E-3</c:v>
                </c:pt>
                <c:pt idx="579">
                  <c:v>2.3296990028888265E-3</c:v>
                </c:pt>
                <c:pt idx="580">
                  <c:v>2.3290587884483064E-3</c:v>
                </c:pt>
                <c:pt idx="581">
                  <c:v>2.3284567687074042E-3</c:v>
                </c:pt>
                <c:pt idx="582">
                  <c:v>2.3278442223406892E-3</c:v>
                </c:pt>
                <c:pt idx="583">
                  <c:v>2.3271780018193416E-3</c:v>
                </c:pt>
                <c:pt idx="584">
                  <c:v>2.3265553022195342E-3</c:v>
                </c:pt>
                <c:pt idx="585">
                  <c:v>2.325932989870562E-3</c:v>
                </c:pt>
                <c:pt idx="586">
                  <c:v>2.3253056032889125E-3</c:v>
                </c:pt>
                <c:pt idx="587">
                  <c:v>2.3246569387522639E-3</c:v>
                </c:pt>
                <c:pt idx="588">
                  <c:v>2.3240410965764805E-3</c:v>
                </c:pt>
                <c:pt idx="589">
                  <c:v>2.3234416676734915E-3</c:v>
                </c:pt>
                <c:pt idx="590">
                  <c:v>2.3228372062772352E-3</c:v>
                </c:pt>
                <c:pt idx="591">
                  <c:v>2.3222330593098322E-3</c:v>
                </c:pt>
                <c:pt idx="592">
                  <c:v>2.3216022231291435E-3</c:v>
                </c:pt>
                <c:pt idx="593">
                  <c:v>2.3209879981710615E-3</c:v>
                </c:pt>
                <c:pt idx="594">
                  <c:v>2.3204009652868017E-3</c:v>
                </c:pt>
                <c:pt idx="595">
                  <c:v>2.3197281278634144E-3</c:v>
                </c:pt>
                <c:pt idx="596">
                  <c:v>2.31915243512977E-3</c:v>
                </c:pt>
                <c:pt idx="597">
                  <c:v>2.3185394518383828E-3</c:v>
                </c:pt>
                <c:pt idx="598">
                  <c:v>2.3179000363423548E-3</c:v>
                </c:pt>
                <c:pt idx="599">
                  <c:v>2.3172500729933777E-3</c:v>
                </c:pt>
                <c:pt idx="600">
                  <c:v>2.3166756094206318E-3</c:v>
                </c:pt>
                <c:pt idx="601">
                  <c:v>2.3160586240758927E-3</c:v>
                </c:pt>
                <c:pt idx="602">
                  <c:v>2.3154258835763578E-3</c:v>
                </c:pt>
                <c:pt idx="603">
                  <c:v>2.3148201731948456E-3</c:v>
                </c:pt>
                <c:pt idx="604">
                  <c:v>2.314209477613495E-3</c:v>
                </c:pt>
                <c:pt idx="605">
                  <c:v>2.3136151089801793E-3</c:v>
                </c:pt>
                <c:pt idx="606">
                  <c:v>2.3130318527616444E-3</c:v>
                </c:pt>
                <c:pt idx="607">
                  <c:v>2.3123685750868045E-3</c:v>
                </c:pt>
                <c:pt idx="608">
                  <c:v>2.3118126691957898E-3</c:v>
                </c:pt>
                <c:pt idx="609">
                  <c:v>2.311155485296429E-3</c:v>
                </c:pt>
                <c:pt idx="610">
                  <c:v>2.3105894313639411E-3</c:v>
                </c:pt>
                <c:pt idx="611">
                  <c:v>2.3099756297571064E-3</c:v>
                </c:pt>
                <c:pt idx="612">
                  <c:v>2.309346154823185E-3</c:v>
                </c:pt>
                <c:pt idx="613">
                  <c:v>2.3087437273453079E-3</c:v>
                </c:pt>
                <c:pt idx="614">
                  <c:v>2.3081254718241239E-3</c:v>
                </c:pt>
                <c:pt idx="615">
                  <c:v>2.307566279072451E-3</c:v>
                </c:pt>
                <c:pt idx="616">
                  <c:v>2.3069594044353601E-3</c:v>
                </c:pt>
                <c:pt idx="617">
                  <c:v>2.3063687536297923E-3</c:v>
                </c:pt>
                <c:pt idx="618">
                  <c:v>2.3057466122817899E-3</c:v>
                </c:pt>
                <c:pt idx="619">
                  <c:v>2.3051725767449581E-3</c:v>
                </c:pt>
                <c:pt idx="620">
                  <c:v>2.3045669603453168E-3</c:v>
                </c:pt>
                <c:pt idx="621">
                  <c:v>2.3039510987300877E-3</c:v>
                </c:pt>
                <c:pt idx="622">
                  <c:v>2.3033354070262002E-3</c:v>
                </c:pt>
                <c:pt idx="623">
                  <c:v>2.3027944410542191E-3</c:v>
                </c:pt>
                <c:pt idx="624">
                  <c:v>2.3021953735081779E-3</c:v>
                </c:pt>
                <c:pt idx="625">
                  <c:v>2.3016178071566507E-3</c:v>
                </c:pt>
                <c:pt idx="626">
                  <c:v>2.3009928254813603E-3</c:v>
                </c:pt>
                <c:pt idx="627">
                  <c:v>2.300384164155414E-3</c:v>
                </c:pt>
                <c:pt idx="628">
                  <c:v>2.2998233735649102E-3</c:v>
                </c:pt>
                <c:pt idx="629">
                  <c:v>2.2991729874764048E-3</c:v>
                </c:pt>
                <c:pt idx="630">
                  <c:v>2.2986022199900243E-3</c:v>
                </c:pt>
                <c:pt idx="631">
                  <c:v>2.297994822571705E-3</c:v>
                </c:pt>
                <c:pt idx="632">
                  <c:v>2.2974193088903237E-3</c:v>
                </c:pt>
                <c:pt idx="633">
                  <c:v>2.2967966577015038E-3</c:v>
                </c:pt>
                <c:pt idx="634">
                  <c:v>2.296205978861128E-3</c:v>
                </c:pt>
                <c:pt idx="635">
                  <c:v>2.2956630860979949E-3</c:v>
                </c:pt>
                <c:pt idx="636">
                  <c:v>2.2950307466416643E-3</c:v>
                </c:pt>
                <c:pt idx="637">
                  <c:v>2.2944094419537356E-3</c:v>
                </c:pt>
                <c:pt idx="638">
                  <c:v>2.2938620312180401E-3</c:v>
                </c:pt>
                <c:pt idx="639">
                  <c:v>2.2932466706243517E-3</c:v>
                </c:pt>
                <c:pt idx="640">
                  <c:v>2.2926630198040233E-3</c:v>
                </c:pt>
                <c:pt idx="641">
                  <c:v>2.292116441990739E-3</c:v>
                </c:pt>
                <c:pt idx="642">
                  <c:v>2.2915124669735769E-3</c:v>
                </c:pt>
                <c:pt idx="643">
                  <c:v>2.2908930654873087E-3</c:v>
                </c:pt>
                <c:pt idx="644">
                  <c:v>2.2903841040563641E-3</c:v>
                </c:pt>
                <c:pt idx="645">
                  <c:v>2.2898019092368323E-3</c:v>
                </c:pt>
                <c:pt idx="646">
                  <c:v>2.2891938603820665E-3</c:v>
                </c:pt>
                <c:pt idx="647">
                  <c:v>2.2886542779216794E-3</c:v>
                </c:pt>
                <c:pt idx="648">
                  <c:v>2.2880467336291004E-3</c:v>
                </c:pt>
                <c:pt idx="649">
                  <c:v>2.2874867611703698E-3</c:v>
                </c:pt>
                <c:pt idx="650">
                  <c:v>2.2868433329369473E-3</c:v>
                </c:pt>
                <c:pt idx="651">
                  <c:v>2.2862629888316054E-3</c:v>
                </c:pt>
                <c:pt idx="652">
                  <c:v>2.2857142334693891E-3</c:v>
                </c:pt>
                <c:pt idx="653">
                  <c:v>2.2851031838342661E-3</c:v>
                </c:pt>
                <c:pt idx="654">
                  <c:v>2.2845602564190433E-3</c:v>
                </c:pt>
                <c:pt idx="655">
                  <c:v>2.2840019890002922E-3</c:v>
                </c:pt>
                <c:pt idx="656">
                  <c:v>2.2834334618906374E-3</c:v>
                </c:pt>
                <c:pt idx="657">
                  <c:v>2.2828340535560633E-3</c:v>
                </c:pt>
                <c:pt idx="658">
                  <c:v>2.2822452728994786E-3</c:v>
                </c:pt>
                <c:pt idx="659">
                  <c:v>2.2816932902245415E-3</c:v>
                </c:pt>
                <c:pt idx="660">
                  <c:v>2.2810947950229889E-3</c:v>
                </c:pt>
                <c:pt idx="661">
                  <c:v>2.2805016583694036E-3</c:v>
                </c:pt>
                <c:pt idx="662">
                  <c:v>2.2800025536028599E-3</c:v>
                </c:pt>
                <c:pt idx="663">
                  <c:v>2.2793996972957204E-3</c:v>
                </c:pt>
                <c:pt idx="664">
                  <c:v>2.2787919668025591E-3</c:v>
                </c:pt>
                <c:pt idx="665">
                  <c:v>2.2782623629166686E-3</c:v>
                </c:pt>
                <c:pt idx="666">
                  <c:v>2.2776656660122179E-3</c:v>
                </c:pt>
                <c:pt idx="667">
                  <c:v>2.277100340426501E-3</c:v>
                </c:pt>
                <c:pt idx="668">
                  <c:v>2.2765663915056754E-3</c:v>
                </c:pt>
                <c:pt idx="669">
                  <c:v>2.2759913028909942E-3</c:v>
                </c:pt>
                <c:pt idx="670">
                  <c:v>2.2754009205225439E-3</c:v>
                </c:pt>
                <c:pt idx="671">
                  <c:v>2.2748263170106965E-3</c:v>
                </c:pt>
                <c:pt idx="672">
                  <c:v>2.2742882614885671E-3</c:v>
                </c:pt>
                <c:pt idx="673">
                  <c:v>2.2736936442009138E-3</c:v>
                </c:pt>
                <c:pt idx="674">
                  <c:v>2.273088900506899E-3</c:v>
                </c:pt>
                <c:pt idx="675">
                  <c:v>2.2725154639564164E-3</c:v>
                </c:pt>
                <c:pt idx="676">
                  <c:v>2.2720043106283388E-3</c:v>
                </c:pt>
                <c:pt idx="677">
                  <c:v>2.2714006198970289E-3</c:v>
                </c:pt>
                <c:pt idx="678">
                  <c:v>2.2708744456227761E-3</c:v>
                </c:pt>
                <c:pt idx="679">
                  <c:v>2.2702867145091756E-3</c:v>
                </c:pt>
                <c:pt idx="680">
                  <c:v>2.2696787331034619E-3</c:v>
                </c:pt>
                <c:pt idx="681">
                  <c:v>2.2691842509536247E-3</c:v>
                </c:pt>
                <c:pt idx="682">
                  <c:v>2.2685871012674596E-3</c:v>
                </c:pt>
                <c:pt idx="683">
                  <c:v>2.2680263242557774E-3</c:v>
                </c:pt>
                <c:pt idx="684">
                  <c:v>2.2674862873766776E-3</c:v>
                </c:pt>
                <c:pt idx="685">
                  <c:v>2.2669722545265772E-3</c:v>
                </c:pt>
                <c:pt idx="686">
                  <c:v>2.2663351773747229E-3</c:v>
                </c:pt>
                <c:pt idx="687">
                  <c:v>2.2658165323037466E-3</c:v>
                </c:pt>
                <c:pt idx="688">
                  <c:v>2.2652416786346939E-3</c:v>
                </c:pt>
                <c:pt idx="689">
                  <c:v>2.2646619365880617E-3</c:v>
                </c:pt>
                <c:pt idx="690">
                  <c:v>2.2641338555935428E-3</c:v>
                </c:pt>
                <c:pt idx="691">
                  <c:v>2.2636264654151829E-3</c:v>
                </c:pt>
                <c:pt idx="692">
                  <c:v>2.262986145998814E-3</c:v>
                </c:pt>
                <c:pt idx="693">
                  <c:v>2.262458794969197E-3</c:v>
                </c:pt>
                <c:pt idx="694">
                  <c:v>2.2619112756706856E-3</c:v>
                </c:pt>
                <c:pt idx="695">
                  <c:v>2.2613384016258661E-3</c:v>
                </c:pt>
                <c:pt idx="696">
                  <c:v>2.2607760398614604E-3</c:v>
                </c:pt>
                <c:pt idx="697">
                  <c:v>2.2601526055039236E-3</c:v>
                </c:pt>
                <c:pt idx="698">
                  <c:v>2.2596521039620742E-3</c:v>
                </c:pt>
                <c:pt idx="699">
                  <c:v>2.2590905804959157E-3</c:v>
                </c:pt>
                <c:pt idx="700">
                  <c:v>2.2584885801444662E-3</c:v>
                </c:pt>
                <c:pt idx="701">
                  <c:v>2.258029553090791E-3</c:v>
                </c:pt>
                <c:pt idx="702">
                  <c:v>2.2574535472496314E-3</c:v>
                </c:pt>
                <c:pt idx="703">
                  <c:v>2.2569338650669521E-3</c:v>
                </c:pt>
                <c:pt idx="704">
                  <c:v>2.2563635091867843E-3</c:v>
                </c:pt>
                <c:pt idx="705">
                  <c:v>2.2557629102950764E-3</c:v>
                </c:pt>
                <c:pt idx="706">
                  <c:v>2.2552541784221793E-3</c:v>
                </c:pt>
                <c:pt idx="707">
                  <c:v>2.2547100893767083E-3</c:v>
                </c:pt>
                <c:pt idx="708">
                  <c:v>2.2541510191016758E-3</c:v>
                </c:pt>
                <c:pt idx="709">
                  <c:v>2.2535566758236187E-3</c:v>
                </c:pt>
                <c:pt idx="710">
                  <c:v>2.2530387353008655E-3</c:v>
                </c:pt>
                <c:pt idx="711">
                  <c:v>2.2524907423193611E-3</c:v>
                </c:pt>
                <c:pt idx="712">
                  <c:v>2.2519175077578561E-3</c:v>
                </c:pt>
                <c:pt idx="713">
                  <c:v>2.2513902334691674E-3</c:v>
                </c:pt>
                <c:pt idx="714">
                  <c:v>2.2508328081390114E-3</c:v>
                </c:pt>
                <c:pt idx="715">
                  <c:v>2.2503262973131103E-3</c:v>
                </c:pt>
                <c:pt idx="716">
                  <c:v>2.2497238463978549E-3</c:v>
                </c:pt>
                <c:pt idx="717">
                  <c:v>2.2491874810224807E-3</c:v>
                </c:pt>
                <c:pt idx="718">
                  <c:v>2.248646314918419E-3</c:v>
                </c:pt>
                <c:pt idx="719">
                  <c:v>2.2480952507166873E-3</c:v>
                </c:pt>
                <c:pt idx="720">
                  <c:v>2.2476051261669538E-3</c:v>
                </c:pt>
                <c:pt idx="721">
                  <c:v>2.2470092307139201E-3</c:v>
                </c:pt>
                <c:pt idx="722">
                  <c:v>2.2465347201941007E-3</c:v>
                </c:pt>
                <c:pt idx="723">
                  <c:v>2.2459292027865426E-3</c:v>
                </c:pt>
                <c:pt idx="724">
                  <c:v>2.2453846623476993E-3</c:v>
                </c:pt>
                <c:pt idx="725">
                  <c:v>2.2448150384649056E-3</c:v>
                </c:pt>
                <c:pt idx="726">
                  <c:v>2.2442961214074434E-3</c:v>
                </c:pt>
                <c:pt idx="727">
                  <c:v>2.2437522717991751E-3</c:v>
                </c:pt>
                <c:pt idx="728">
                  <c:v>2.2432388780216426E-3</c:v>
                </c:pt>
                <c:pt idx="729">
                  <c:v>2.2426804516758429E-3</c:v>
                </c:pt>
                <c:pt idx="730">
                  <c:v>2.2421624706352389E-3</c:v>
                </c:pt>
                <c:pt idx="731">
                  <c:v>2.2415995552307827E-3</c:v>
                </c:pt>
                <c:pt idx="732">
                  <c:v>2.2410671567372567E-3</c:v>
                </c:pt>
                <c:pt idx="733">
                  <c:v>2.2404846114442924E-3</c:v>
                </c:pt>
                <c:pt idx="734">
                  <c:v>2.2399677444644799E-3</c:v>
                </c:pt>
                <c:pt idx="735">
                  <c:v>2.2394209753126234E-3</c:v>
                </c:pt>
                <c:pt idx="736">
                  <c:v>2.2389346253478748E-3</c:v>
                </c:pt>
                <c:pt idx="737">
                  <c:v>2.2382831472946992E-3</c:v>
                </c:pt>
                <c:pt idx="738">
                  <c:v>2.2378123146811675E-3</c:v>
                </c:pt>
                <c:pt idx="739">
                  <c:v>2.2372816133485172E-3</c:v>
                </c:pt>
                <c:pt idx="740">
                  <c:v>2.236731151625768E-3</c:v>
                </c:pt>
                <c:pt idx="741">
                  <c:v>2.2361709597422141E-3</c:v>
                </c:pt>
                <c:pt idx="742">
                  <c:v>2.2356560309057093E-3</c:v>
                </c:pt>
                <c:pt idx="743">
                  <c:v>2.2351263516926611E-3</c:v>
                </c:pt>
                <c:pt idx="744">
                  <c:v>2.234571906635742E-3</c:v>
                </c:pt>
                <c:pt idx="745">
                  <c:v>2.2340278181143913E-3</c:v>
                </c:pt>
                <c:pt idx="746">
                  <c:v>2.2335138757049529E-3</c:v>
                </c:pt>
                <c:pt idx="747">
                  <c:v>2.2329552940020588E-3</c:v>
                </c:pt>
                <c:pt idx="748">
                  <c:v>2.2324767320112608E-3</c:v>
                </c:pt>
                <c:pt idx="749">
                  <c:v>2.2319087060062898E-3</c:v>
                </c:pt>
                <c:pt idx="750">
                  <c:v>2.2313957380341405E-3</c:v>
                </c:pt>
                <c:pt idx="751">
                  <c:v>2.2308432415678197E-3</c:v>
                </c:pt>
                <c:pt idx="752">
                  <c:v>2.2303606098332276E-3</c:v>
                </c:pt>
                <c:pt idx="753">
                  <c:v>2.2297935605836362E-3</c:v>
                </c:pt>
                <c:pt idx="754">
                  <c:v>2.2292716746511749E-3</c:v>
                </c:pt>
                <c:pt idx="755">
                  <c:v>2.2287450159689582E-3</c:v>
                </c:pt>
                <c:pt idx="756">
                  <c:v>2.228144084541491E-3</c:v>
                </c:pt>
                <c:pt idx="757">
                  <c:v>2.2276378573688033E-3</c:v>
                </c:pt>
                <c:pt idx="758">
                  <c:v>2.2271466910168038E-3</c:v>
                </c:pt>
                <c:pt idx="759">
                  <c:v>2.2265367556687627E-3</c:v>
                </c:pt>
                <c:pt idx="760">
                  <c:v>2.2259866129165102E-3</c:v>
                </c:pt>
                <c:pt idx="761">
                  <c:v>2.2255506568712763E-3</c:v>
                </c:pt>
                <c:pt idx="762">
                  <c:v>2.2249712483652863E-3</c:v>
                </c:pt>
                <c:pt idx="763">
                  <c:v>2.224407084291682E-3</c:v>
                </c:pt>
                <c:pt idx="764">
                  <c:v>2.2239321789642701E-3</c:v>
                </c:pt>
                <c:pt idx="765">
                  <c:v>2.2234327578348214E-3</c:v>
                </c:pt>
                <c:pt idx="766">
                  <c:v>2.2228841477239889E-3</c:v>
                </c:pt>
                <c:pt idx="767">
                  <c:v>2.2223803075414319E-3</c:v>
                </c:pt>
                <c:pt idx="768">
                  <c:v>2.2218470263210442E-3</c:v>
                </c:pt>
                <c:pt idx="769">
                  <c:v>2.2212942642028275E-3</c:v>
                </c:pt>
                <c:pt idx="770">
                  <c:v>2.2207614546875835E-3</c:v>
                </c:pt>
                <c:pt idx="771">
                  <c:v>2.2202782452696974E-3</c:v>
                </c:pt>
                <c:pt idx="772">
                  <c:v>2.2197410450096895E-3</c:v>
                </c:pt>
                <c:pt idx="773">
                  <c:v>2.219179480578851E-3</c:v>
                </c:pt>
                <c:pt idx="774">
                  <c:v>2.2187018819029365E-3</c:v>
                </c:pt>
                <c:pt idx="775">
                  <c:v>2.218170364356664E-3</c:v>
                </c:pt>
                <c:pt idx="776">
                  <c:v>2.2176341343213453E-3</c:v>
                </c:pt>
                <c:pt idx="777">
                  <c:v>2.2170736844439026E-3</c:v>
                </c:pt>
                <c:pt idx="778">
                  <c:v>2.2166363478841396E-3</c:v>
                </c:pt>
                <c:pt idx="779">
                  <c:v>2.2161057702962048E-3</c:v>
                </c:pt>
                <c:pt idx="780">
                  <c:v>2.215506775019718E-3</c:v>
                </c:pt>
                <c:pt idx="781">
                  <c:v>2.2150454748835996E-3</c:v>
                </c:pt>
                <c:pt idx="782">
                  <c:v>2.2144862834719602E-3</c:v>
                </c:pt>
                <c:pt idx="783">
                  <c:v>2.2139665868162717E-3</c:v>
                </c:pt>
                <c:pt idx="784">
                  <c:v>2.213471631040841E-3</c:v>
                </c:pt>
                <c:pt idx="785">
                  <c:v>2.2129376701099019E-3</c:v>
                </c:pt>
                <c:pt idx="786">
                  <c:v>2.2124138541355547E-3</c:v>
                </c:pt>
                <c:pt idx="787">
                  <c:v>2.2118707164220496E-3</c:v>
                </c:pt>
                <c:pt idx="788">
                  <c:v>2.2113570877311697E-3</c:v>
                </c:pt>
                <c:pt idx="789">
                  <c:v>2.210868185827893E-3</c:v>
                </c:pt>
                <c:pt idx="790">
                  <c:v>2.2103257578101861E-3</c:v>
                </c:pt>
                <c:pt idx="791">
                  <c:v>2.2097933622226987E-3</c:v>
                </c:pt>
                <c:pt idx="792">
                  <c:v>2.2093393191699954E-3</c:v>
                </c:pt>
                <c:pt idx="793">
                  <c:v>2.2087975922162502E-3</c:v>
                </c:pt>
                <c:pt idx="794">
                  <c:v>2.2082952402404394E-3</c:v>
                </c:pt>
                <c:pt idx="795">
                  <c:v>2.2077979910760364E-3</c:v>
                </c:pt>
                <c:pt idx="796">
                  <c:v>2.2071936856603042E-3</c:v>
                </c:pt>
                <c:pt idx="797">
                  <c:v>2.2067261498527266E-3</c:v>
                </c:pt>
                <c:pt idx="798">
                  <c:v>2.2062148587202882E-3</c:v>
                </c:pt>
                <c:pt idx="799">
                  <c:v>2.2056504352851135E-3</c:v>
                </c:pt>
                <c:pt idx="800">
                  <c:v>2.2051543763526834E-3</c:v>
                </c:pt>
                <c:pt idx="801">
                  <c:v>2.2046973281273081E-3</c:v>
                </c:pt>
                <c:pt idx="802">
                  <c:v>2.2040996253030638E-3</c:v>
                </c:pt>
                <c:pt idx="803">
                  <c:v>2.2035799359639671E-3</c:v>
                </c:pt>
                <c:pt idx="804">
                  <c:v>2.2031284423881911E-3</c:v>
                </c:pt>
                <c:pt idx="805">
                  <c:v>2.2026286169915177E-3</c:v>
                </c:pt>
                <c:pt idx="806">
                  <c:v>2.2020660267917888E-3</c:v>
                </c:pt>
                <c:pt idx="807">
                  <c:v>2.2015762801819321E-3</c:v>
                </c:pt>
                <c:pt idx="808">
                  <c:v>2.201067517746107E-3</c:v>
                </c:pt>
                <c:pt idx="809">
                  <c:v>2.200544414688194E-3</c:v>
                </c:pt>
                <c:pt idx="810">
                  <c:v>2.2000118316636307E-3</c:v>
                </c:pt>
                <c:pt idx="811">
                  <c:v>2.1994795547487962E-3</c:v>
                </c:pt>
                <c:pt idx="812">
                  <c:v>2.1989620898935701E-3</c:v>
                </c:pt>
                <c:pt idx="813">
                  <c:v>2.198488367765069E-3</c:v>
                </c:pt>
                <c:pt idx="814">
                  <c:v>2.1979954281695093E-3</c:v>
                </c:pt>
                <c:pt idx="815">
                  <c:v>2.1974352019758282E-3</c:v>
                </c:pt>
                <c:pt idx="816">
                  <c:v>2.1969186019688784E-3</c:v>
                </c:pt>
                <c:pt idx="817">
                  <c:v>2.1964168139309232E-3</c:v>
                </c:pt>
                <c:pt idx="818">
                  <c:v>2.1959537356466977E-3</c:v>
                </c:pt>
                <c:pt idx="819">
                  <c:v>2.1954427000432505E-3</c:v>
                </c:pt>
                <c:pt idx="820">
                  <c:v>2.1949029962620801E-3</c:v>
                </c:pt>
                <c:pt idx="821">
                  <c:v>2.1944261575597983E-3</c:v>
                </c:pt>
                <c:pt idx="822">
                  <c:v>2.1939302725080792E-3</c:v>
                </c:pt>
                <c:pt idx="823">
                  <c:v>2.193386452912676E-3</c:v>
                </c:pt>
                <c:pt idx="824">
                  <c:v>2.1929198905969809E-3</c:v>
                </c:pt>
                <c:pt idx="825">
                  <c:v>2.1924007487574733E-3</c:v>
                </c:pt>
                <c:pt idx="826">
                  <c:v>2.191862539357358E-3</c:v>
                </c:pt>
                <c:pt idx="827">
                  <c:v>2.1913389519264063E-3</c:v>
                </c:pt>
                <c:pt idx="828">
                  <c:v>2.1908732601727725E-3</c:v>
                </c:pt>
                <c:pt idx="829">
                  <c:v>2.1903166102660142E-3</c:v>
                </c:pt>
                <c:pt idx="830">
                  <c:v>2.1898609438300667E-3</c:v>
                </c:pt>
                <c:pt idx="831">
                  <c:v>2.1893384079862336E-3</c:v>
                </c:pt>
                <c:pt idx="832">
                  <c:v>2.1888303984765739E-3</c:v>
                </c:pt>
                <c:pt idx="833">
                  <c:v>2.1883035176979049E-3</c:v>
                </c:pt>
                <c:pt idx="834">
                  <c:v>2.1878200165359814E-3</c:v>
                </c:pt>
                <c:pt idx="835">
                  <c:v>2.187327016609971E-3</c:v>
                </c:pt>
                <c:pt idx="836">
                  <c:v>2.1868534636074015E-3</c:v>
                </c:pt>
                <c:pt idx="837">
                  <c:v>2.1863371897333367E-3</c:v>
                </c:pt>
                <c:pt idx="838">
                  <c:v>2.185787572049023E-3</c:v>
                </c:pt>
                <c:pt idx="839">
                  <c:v>2.1853528907848042E-3</c:v>
                </c:pt>
                <c:pt idx="840">
                  <c:v>2.1847417157925867E-3</c:v>
                </c:pt>
                <c:pt idx="841">
                  <c:v>2.1843122692820167E-3</c:v>
                </c:pt>
                <c:pt idx="842">
                  <c:v>2.1837970513542372E-3</c:v>
                </c:pt>
                <c:pt idx="843">
                  <c:v>2.183272590687194E-3</c:v>
                </c:pt>
                <c:pt idx="844">
                  <c:v>2.1828198500660335E-3</c:v>
                </c:pt>
                <c:pt idx="845">
                  <c:v>2.1823101935709139E-3</c:v>
                </c:pt>
                <c:pt idx="846">
                  <c:v>2.1818149606659125E-3</c:v>
                </c:pt>
                <c:pt idx="847">
                  <c:v>2.1812867410485447E-3</c:v>
                </c:pt>
                <c:pt idx="848">
                  <c:v>2.1808110436271253E-3</c:v>
                </c:pt>
                <c:pt idx="849">
                  <c:v>2.1802785087767112E-3</c:v>
                </c:pt>
                <c:pt idx="850">
                  <c:v>2.1797889964251462E-3</c:v>
                </c:pt>
                <c:pt idx="851">
                  <c:v>2.1793139044738287E-3</c:v>
                </c:pt>
                <c:pt idx="852">
                  <c:v>2.1788343671902406E-3</c:v>
                </c:pt>
                <c:pt idx="853">
                  <c:v>2.1782933071938138E-3</c:v>
                </c:pt>
                <c:pt idx="854">
                  <c:v>2.1778094760366803E-3</c:v>
                </c:pt>
                <c:pt idx="855">
                  <c:v>2.177311542799413E-3</c:v>
                </c:pt>
                <c:pt idx="856">
                  <c:v>2.1768376248272165E-3</c:v>
                </c:pt>
                <c:pt idx="857">
                  <c:v>2.1763306629756099E-3</c:v>
                </c:pt>
                <c:pt idx="858">
                  <c:v>2.1758097346641372E-3</c:v>
                </c:pt>
                <c:pt idx="859">
                  <c:v>2.1753270533526586E-3</c:v>
                </c:pt>
                <c:pt idx="860">
                  <c:v>2.1748113351166788E-3</c:v>
                </c:pt>
                <c:pt idx="861">
                  <c:v>2.1743999672622343E-3</c:v>
                </c:pt>
                <c:pt idx="862">
                  <c:v>2.1738515612851907E-3</c:v>
                </c:pt>
                <c:pt idx="863">
                  <c:v>2.1733649775274064E-3</c:v>
                </c:pt>
                <c:pt idx="864">
                  <c:v>2.1728360725553424E-3</c:v>
                </c:pt>
                <c:pt idx="865">
                  <c:v>2.1723876495417351E-3</c:v>
                </c:pt>
                <c:pt idx="866">
                  <c:v>2.1718167209950241E-3</c:v>
                </c:pt>
                <c:pt idx="867">
                  <c:v>2.1714017701267231E-3</c:v>
                </c:pt>
                <c:pt idx="868">
                  <c:v>2.1709162351970651E-3</c:v>
                </c:pt>
                <c:pt idx="869">
                  <c:v>2.1704120744364527E-3</c:v>
                </c:pt>
                <c:pt idx="870">
                  <c:v>2.1698987308262324E-3</c:v>
                </c:pt>
                <c:pt idx="871">
                  <c:v>2.1694421062679521E-3</c:v>
                </c:pt>
                <c:pt idx="872">
                  <c:v>2.1689057003179617E-3</c:v>
                </c:pt>
                <c:pt idx="873">
                  <c:v>2.1684730046795647E-3</c:v>
                </c:pt>
                <c:pt idx="874">
                  <c:v>2.1679417777556169E-3</c:v>
                </c:pt>
                <c:pt idx="875">
                  <c:v>2.1674625336219502E-3</c:v>
                </c:pt>
                <c:pt idx="876">
                  <c:v>2.1669364972108601E-3</c:v>
                </c:pt>
                <c:pt idx="877">
                  <c:v>2.1664951524670963E-3</c:v>
                </c:pt>
                <c:pt idx="878">
                  <c:v>2.1659366990704519E-3</c:v>
                </c:pt>
                <c:pt idx="879">
                  <c:v>2.1654958552409331E-3</c:v>
                </c:pt>
                <c:pt idx="880">
                  <c:v>2.1649332767564103E-3</c:v>
                </c:pt>
                <c:pt idx="881">
                  <c:v>2.1645021176514693E-3</c:v>
                </c:pt>
                <c:pt idx="882">
                  <c:v>2.16397751705263E-3</c:v>
                </c:pt>
                <c:pt idx="883">
                  <c:v>2.1635093853037135E-3</c:v>
                </c:pt>
                <c:pt idx="884">
                  <c:v>2.163017968990585E-3</c:v>
                </c:pt>
                <c:pt idx="885">
                  <c:v>2.1625596055491283E-3</c:v>
                </c:pt>
                <c:pt idx="886">
                  <c:v>2.162045294848927E-3</c:v>
                </c:pt>
                <c:pt idx="887">
                  <c:v>2.1615405731973294E-3</c:v>
                </c:pt>
                <c:pt idx="888">
                  <c:v>2.1610967998478589E-3</c:v>
                </c:pt>
                <c:pt idx="889">
                  <c:v>2.160559890947036E-3</c:v>
                </c:pt>
                <c:pt idx="890">
                  <c:v>2.1601118073871503E-3</c:v>
                </c:pt>
                <c:pt idx="891">
                  <c:v>2.1596219797686612E-3</c:v>
                </c:pt>
                <c:pt idx="892">
                  <c:v>2.1591463598951521E-3</c:v>
                </c:pt>
                <c:pt idx="893">
                  <c:v>2.1586709028712289E-3</c:v>
                </c:pt>
                <c:pt idx="894">
                  <c:v>2.1581771638569469E-3</c:v>
                </c:pt>
                <c:pt idx="895">
                  <c:v>2.1577300679684972E-3</c:v>
                </c:pt>
                <c:pt idx="896">
                  <c:v>2.1571901304237155E-3</c:v>
                </c:pt>
                <c:pt idx="897">
                  <c:v>2.1567109295639779E-3</c:v>
                </c:pt>
                <c:pt idx="898">
                  <c:v>2.15626913688859E-3</c:v>
                </c:pt>
                <c:pt idx="899">
                  <c:v>2.1557020939563191E-3</c:v>
                </c:pt>
                <c:pt idx="900">
                  <c:v>2.1552607144529777E-3</c:v>
                </c:pt>
                <c:pt idx="901">
                  <c:v>2.1547776808127821E-3</c:v>
                </c:pt>
                <c:pt idx="902">
                  <c:v>2.1542623772229322E-3</c:v>
                </c:pt>
                <c:pt idx="903">
                  <c:v>2.153793800089167E-3</c:v>
                </c:pt>
                <c:pt idx="904">
                  <c:v>2.1533161068044791E-3</c:v>
                </c:pt>
                <c:pt idx="905">
                  <c:v>2.1528247213168398E-3</c:v>
                </c:pt>
                <c:pt idx="906">
                  <c:v>2.1523381925955261E-3</c:v>
                </c:pt>
                <c:pt idx="907">
                  <c:v>2.1518750363128912E-3</c:v>
                </c:pt>
                <c:pt idx="908">
                  <c:v>2.1513796797886487E-3</c:v>
                </c:pt>
                <c:pt idx="909">
                  <c:v>2.1508938501836618E-3</c:v>
                </c:pt>
                <c:pt idx="910">
                  <c:v>2.1504266908896467E-3</c:v>
                </c:pt>
                <c:pt idx="911">
                  <c:v>2.1499134659829942E-3</c:v>
                </c:pt>
                <c:pt idx="912">
                  <c:v>2.1495067956657345E-3</c:v>
                </c:pt>
                <c:pt idx="913">
                  <c:v>2.1489663471870031E-3</c:v>
                </c:pt>
                <c:pt idx="914">
                  <c:v>2.1484768985343757E-3</c:v>
                </c:pt>
                <c:pt idx="915">
                  <c:v>2.1480154485271062E-3</c:v>
                </c:pt>
                <c:pt idx="916">
                  <c:v>2.147540360819853E-3</c:v>
                </c:pt>
                <c:pt idx="917">
                  <c:v>2.1470653449246523E-3</c:v>
                </c:pt>
                <c:pt idx="918">
                  <c:v>2.146563030603549E-3</c:v>
                </c:pt>
                <c:pt idx="919">
                  <c:v>2.1460931447346678E-3</c:v>
                </c:pt>
                <c:pt idx="920">
                  <c:v>2.1456050038598366E-3</c:v>
                </c:pt>
                <c:pt idx="921">
                  <c:v>2.1451539898791638E-3</c:v>
                </c:pt>
                <c:pt idx="922">
                  <c:v>2.1446847206226449E-3</c:v>
                </c:pt>
                <c:pt idx="923">
                  <c:v>2.1441559346837787E-3</c:v>
                </c:pt>
                <c:pt idx="924">
                  <c:v>2.1437100791609964E-3</c:v>
                </c:pt>
                <c:pt idx="925">
                  <c:v>2.1432459429800992E-3</c:v>
                </c:pt>
                <c:pt idx="926">
                  <c:v>2.1427454139891279E-3</c:v>
                </c:pt>
                <c:pt idx="927">
                  <c:v>2.1422588405666703E-3</c:v>
                </c:pt>
                <c:pt idx="928">
                  <c:v>2.1417770752748971E-3</c:v>
                </c:pt>
                <c:pt idx="929">
                  <c:v>2.1413230378521672E-3</c:v>
                </c:pt>
                <c:pt idx="930">
                  <c:v>2.1408325727847216E-3</c:v>
                </c:pt>
                <c:pt idx="931">
                  <c:v>2.1403972607281475E-3</c:v>
                </c:pt>
                <c:pt idx="932">
                  <c:v>2.1398888113773611E-3</c:v>
                </c:pt>
                <c:pt idx="933">
                  <c:v>2.1394217968699874E-3</c:v>
                </c:pt>
                <c:pt idx="934">
                  <c:v>2.138973378337333E-3</c:v>
                </c:pt>
                <c:pt idx="935">
                  <c:v>2.1384976626220549E-3</c:v>
                </c:pt>
                <c:pt idx="936">
                  <c:v>2.1379719228271669E-3</c:v>
                </c:pt>
                <c:pt idx="937">
                  <c:v>2.1375696658001743E-3</c:v>
                </c:pt>
                <c:pt idx="938">
                  <c:v>2.1370443821377284E-3</c:v>
                </c:pt>
                <c:pt idx="939">
                  <c:v>2.13656952397231E-3</c:v>
                </c:pt>
                <c:pt idx="940">
                  <c:v>2.1360948767900475E-3</c:v>
                </c:pt>
                <c:pt idx="941">
                  <c:v>2.1355976363205361E-3</c:v>
                </c:pt>
                <c:pt idx="942">
                  <c:v>2.1351005817060184E-3</c:v>
                </c:pt>
                <c:pt idx="943">
                  <c:v>2.1347132119535401E-3</c:v>
                </c:pt>
                <c:pt idx="944">
                  <c:v>2.1342029498953173E-3</c:v>
                </c:pt>
                <c:pt idx="945">
                  <c:v>2.133715649658485E-3</c:v>
                </c:pt>
                <c:pt idx="946">
                  <c:v>2.1332605180409843E-3</c:v>
                </c:pt>
                <c:pt idx="947">
                  <c:v>2.1327828364898411E-3</c:v>
                </c:pt>
                <c:pt idx="948">
                  <c:v>2.1322961844692078E-3</c:v>
                </c:pt>
                <c:pt idx="949">
                  <c:v>2.1318416581430307E-3</c:v>
                </c:pt>
                <c:pt idx="950">
                  <c:v>2.131387234695574E-3</c:v>
                </c:pt>
                <c:pt idx="951">
                  <c:v>2.1309194278055156E-3</c:v>
                </c:pt>
                <c:pt idx="952">
                  <c:v>2.1304336256906093E-3</c:v>
                </c:pt>
                <c:pt idx="953">
                  <c:v>2.1299843844454825E-3</c:v>
                </c:pt>
                <c:pt idx="954">
                  <c:v>2.1295308430599653E-3</c:v>
                </c:pt>
                <c:pt idx="955">
                  <c:v>2.1290456737994173E-3</c:v>
                </c:pt>
                <c:pt idx="956">
                  <c:v>2.1285744538838917E-3</c:v>
                </c:pt>
                <c:pt idx="957">
                  <c:v>2.128107790191811E-3</c:v>
                </c:pt>
                <c:pt idx="958">
                  <c:v>2.127605252631848E-3</c:v>
                </c:pt>
                <c:pt idx="959">
                  <c:v>2.1271753026438664E-3</c:v>
                </c:pt>
                <c:pt idx="960">
                  <c:v>2.1266912512175312E-3</c:v>
                </c:pt>
                <c:pt idx="961">
                  <c:v>2.1262436319269004E-3</c:v>
                </c:pt>
                <c:pt idx="962">
                  <c:v>2.1257464478936288E-3</c:v>
                </c:pt>
                <c:pt idx="963">
                  <c:v>2.125303652759388E-3</c:v>
                </c:pt>
                <c:pt idx="964">
                  <c:v>2.1248024385252689E-3</c:v>
                </c:pt>
                <c:pt idx="965">
                  <c:v>2.1243284015420843E-3</c:v>
                </c:pt>
                <c:pt idx="966">
                  <c:v>2.1238997747837921E-3</c:v>
                </c:pt>
                <c:pt idx="967">
                  <c:v>2.1234036861566036E-3</c:v>
                </c:pt>
                <c:pt idx="968">
                  <c:v>2.1229574044943559E-3</c:v>
                </c:pt>
                <c:pt idx="969">
                  <c:v>2.1224978403584474E-3</c:v>
                </c:pt>
                <c:pt idx="970">
                  <c:v>2.1220114121773747E-3</c:v>
                </c:pt>
                <c:pt idx="971">
                  <c:v>2.1215837198151678E-3</c:v>
                </c:pt>
                <c:pt idx="972">
                  <c:v>2.1211336585497879E-3</c:v>
                </c:pt>
                <c:pt idx="973">
                  <c:v>2.1206569396515535E-3</c:v>
                </c:pt>
                <c:pt idx="974">
                  <c:v>2.1202027312409179E-3</c:v>
                </c:pt>
                <c:pt idx="975">
                  <c:v>2.1197713190700988E-3</c:v>
                </c:pt>
                <c:pt idx="976">
                  <c:v>2.1192233072009786E-3</c:v>
                </c:pt>
                <c:pt idx="977">
                  <c:v>2.1187877593139316E-3</c:v>
                </c:pt>
                <c:pt idx="978">
                  <c:v>2.118303029984643E-3</c:v>
                </c:pt>
                <c:pt idx="979">
                  <c:v>2.1179036989188104E-3</c:v>
                </c:pt>
                <c:pt idx="980">
                  <c:v>2.1174373079749041E-3</c:v>
                </c:pt>
                <c:pt idx="981">
                  <c:v>2.1169801303843826E-3</c:v>
                </c:pt>
                <c:pt idx="982">
                  <c:v>2.1164737853556948E-3</c:v>
                </c:pt>
                <c:pt idx="983">
                  <c:v>2.1160662328730891E-3</c:v>
                </c:pt>
                <c:pt idx="984">
                  <c:v>2.1155827478458078E-3</c:v>
                </c:pt>
                <c:pt idx="985">
                  <c:v>2.1151263706574103E-3</c:v>
                </c:pt>
                <c:pt idx="986">
                  <c:v>2.114674617448489E-3</c:v>
                </c:pt>
                <c:pt idx="987">
                  <c:v>2.1142364223736957E-3</c:v>
                </c:pt>
                <c:pt idx="988">
                  <c:v>2.1137313888329162E-3</c:v>
                </c:pt>
                <c:pt idx="989">
                  <c:v>2.1132534805284827E-3</c:v>
                </c:pt>
                <c:pt idx="990">
                  <c:v>2.1127623522650928E-3</c:v>
                </c:pt>
                <c:pt idx="991">
                  <c:v>2.1123919693701474E-3</c:v>
                </c:pt>
                <c:pt idx="992">
                  <c:v>2.111905656950493E-3</c:v>
                </c:pt>
                <c:pt idx="993">
                  <c:v>2.1115177401591187E-3</c:v>
                </c:pt>
                <c:pt idx="994">
                  <c:v>2.1110005908479557E-3</c:v>
                </c:pt>
                <c:pt idx="995">
                  <c:v>2.1105016005938614E-3</c:v>
                </c:pt>
                <c:pt idx="996">
                  <c:v>2.1100474572883668E-3</c:v>
                </c:pt>
                <c:pt idx="997">
                  <c:v>2.1095666739095126E-3</c:v>
                </c:pt>
                <c:pt idx="998">
                  <c:v>2.1091662699852204E-3</c:v>
                </c:pt>
                <c:pt idx="999">
                  <c:v>2.1087125677160326E-3</c:v>
                </c:pt>
                <c:pt idx="1000">
                  <c:v>2.108241326168124E-3</c:v>
                </c:pt>
                <c:pt idx="1001">
                  <c:v>2.1077658525069766E-3</c:v>
                </c:pt>
                <c:pt idx="1002">
                  <c:v>2.107317282052133E-3</c:v>
                </c:pt>
                <c:pt idx="1003">
                  <c:v>2.1068554971020205E-3</c:v>
                </c:pt>
                <c:pt idx="1004">
                  <c:v>2.1064205805716406E-3</c:v>
                </c:pt>
                <c:pt idx="1005">
                  <c:v>2.1059459277323594E-3</c:v>
                </c:pt>
                <c:pt idx="1006">
                  <c:v>2.1054759217773588E-3</c:v>
                </c:pt>
                <c:pt idx="1007">
                  <c:v>2.1050371433803949E-3</c:v>
                </c:pt>
                <c:pt idx="1008">
                  <c:v>2.1045940742081136E-3</c:v>
                </c:pt>
                <c:pt idx="1009">
                  <c:v>2.1041601350029145E-3</c:v>
                </c:pt>
                <c:pt idx="1010">
                  <c:v>2.1036909257291917E-3</c:v>
                </c:pt>
                <c:pt idx="1011">
                  <c:v>2.1032794332923894E-3</c:v>
                </c:pt>
                <c:pt idx="1012">
                  <c:v>2.1028061948670505E-3</c:v>
                </c:pt>
                <c:pt idx="1013">
                  <c:v>2.1023332135493948E-3</c:v>
                </c:pt>
                <c:pt idx="1014">
                  <c:v>2.101833850034155E-3</c:v>
                </c:pt>
                <c:pt idx="1015">
                  <c:v>2.1014230837122904E-3</c:v>
                </c:pt>
                <c:pt idx="1016">
                  <c:v>2.1009771644791998E-3</c:v>
                </c:pt>
                <c:pt idx="1017">
                  <c:v>2.1005005492808937E-3</c:v>
                </c:pt>
                <c:pt idx="1018">
                  <c:v>2.1000771169318111E-3</c:v>
                </c:pt>
                <c:pt idx="1019">
                  <c:v>2.0996493585571209E-3</c:v>
                </c:pt>
                <c:pt idx="1020">
                  <c:v>2.0992042357575133E-3</c:v>
                </c:pt>
                <c:pt idx="1021">
                  <c:v>2.0986755258756199E-3</c:v>
                </c:pt>
                <c:pt idx="1022">
                  <c:v>2.098221966705414E-3</c:v>
                </c:pt>
                <c:pt idx="1023">
                  <c:v>2.0977994524281913E-3</c:v>
                </c:pt>
                <c:pt idx="1024">
                  <c:v>2.097385818316051E-3</c:v>
                </c:pt>
                <c:pt idx="1025">
                  <c:v>2.0969460518060171E-3</c:v>
                </c:pt>
                <c:pt idx="1026">
                  <c:v>2.0964844053007513E-3</c:v>
                </c:pt>
                <c:pt idx="1027">
                  <c:v>2.0960405793456162E-3</c:v>
                </c:pt>
                <c:pt idx="1028">
                  <c:v>2.0955793753077885E-3</c:v>
                </c:pt>
                <c:pt idx="1029">
                  <c:v>2.0951622703178361E-3</c:v>
                </c:pt>
                <c:pt idx="1030">
                  <c:v>2.0946356820057328E-3</c:v>
                </c:pt>
                <c:pt idx="1031">
                  <c:v>2.0942407938378893E-3</c:v>
                </c:pt>
                <c:pt idx="1032">
                  <c:v>2.0937848530118018E-3</c:v>
                </c:pt>
                <c:pt idx="1033">
                  <c:v>2.093407902476667E-3</c:v>
                </c:pt>
                <c:pt idx="1034">
                  <c:v>2.0928777278045084E-3</c:v>
                </c:pt>
                <c:pt idx="1035">
                  <c:v>2.092483545912573E-3</c:v>
                </c:pt>
                <c:pt idx="1036">
                  <c:v>2.0919583030871033E-3</c:v>
                </c:pt>
                <c:pt idx="1037">
                  <c:v>2.0915382636467646E-3</c:v>
                </c:pt>
                <c:pt idx="1038">
                  <c:v>2.0910877401386862E-3</c:v>
                </c:pt>
                <c:pt idx="1039">
                  <c:v>2.0906725085074172E-3</c:v>
                </c:pt>
                <c:pt idx="1040">
                  <c:v>2.0902092508481027E-3</c:v>
                </c:pt>
                <c:pt idx="1041">
                  <c:v>2.0897986042276921E-3</c:v>
                </c:pt>
                <c:pt idx="1042">
                  <c:v>2.0893183162325763E-3</c:v>
                </c:pt>
                <c:pt idx="1043">
                  <c:v>2.0888819259491358E-3</c:v>
                </c:pt>
                <c:pt idx="1044">
                  <c:v>2.0884195050028089E-3</c:v>
                </c:pt>
                <c:pt idx="1045">
                  <c:v>2.0880052450691759E-3</c:v>
                </c:pt>
                <c:pt idx="1046">
                  <c:v>2.0875519278542054E-3</c:v>
                </c:pt>
                <c:pt idx="1047">
                  <c:v>2.0870857395692676E-3</c:v>
                </c:pt>
                <c:pt idx="1048">
                  <c:v>2.0866851147715417E-3</c:v>
                </c:pt>
                <c:pt idx="1049">
                  <c:v>2.0861757477896969E-3</c:v>
                </c:pt>
                <c:pt idx="1050">
                  <c:v>2.0857536766622936E-3</c:v>
                </c:pt>
                <c:pt idx="1051">
                  <c:v>2.0853056849603588E-3</c:v>
                </c:pt>
                <c:pt idx="1052">
                  <c:v>2.0849013528924879E-3</c:v>
                </c:pt>
                <c:pt idx="1053">
                  <c:v>2.0844580721681074E-3</c:v>
                </c:pt>
                <c:pt idx="1054">
                  <c:v>2.0840106367902905E-3</c:v>
                </c:pt>
                <c:pt idx="1055">
                  <c:v>2.083580758548411E-3</c:v>
                </c:pt>
                <c:pt idx="1056">
                  <c:v>2.0831336996871134E-3</c:v>
                </c:pt>
                <c:pt idx="1057">
                  <c:v>2.0826911702225147E-3</c:v>
                </c:pt>
                <c:pt idx="1058">
                  <c:v>2.082183751008636E-3</c:v>
                </c:pt>
                <c:pt idx="1059">
                  <c:v>2.0817807152536385E-3</c:v>
                </c:pt>
                <c:pt idx="1060">
                  <c:v>2.0813604204631118E-3</c:v>
                </c:pt>
                <c:pt idx="1061">
                  <c:v>2.0808796294369556E-3</c:v>
                </c:pt>
                <c:pt idx="1062">
                  <c:v>2.0804380137550657E-3</c:v>
                </c:pt>
                <c:pt idx="1063">
                  <c:v>2.0800053248136315E-3</c:v>
                </c:pt>
                <c:pt idx="1064">
                  <c:v>2.0796073268808525E-3</c:v>
                </c:pt>
                <c:pt idx="1065">
                  <c:v>2.0791447230267359E-3</c:v>
                </c:pt>
                <c:pt idx="1066">
                  <c:v>2.0787082075714868E-3</c:v>
                </c:pt>
                <c:pt idx="1067">
                  <c:v>2.0783193878102409E-3</c:v>
                </c:pt>
                <c:pt idx="1068">
                  <c:v>2.0778185000190851E-3</c:v>
                </c:pt>
                <c:pt idx="1069">
                  <c:v>2.077399803423966E-3</c:v>
                </c:pt>
                <c:pt idx="1070">
                  <c:v>2.076916569783701E-3</c:v>
                </c:pt>
                <c:pt idx="1071">
                  <c:v>2.0765369576544899E-3</c:v>
                </c:pt>
                <c:pt idx="1072">
                  <c:v>2.0760584784152197E-3</c:v>
                </c:pt>
                <c:pt idx="1073">
                  <c:v>2.0756103332184831E-3</c:v>
                </c:pt>
                <c:pt idx="1074">
                  <c:v>2.0751882626355777E-3</c:v>
                </c:pt>
                <c:pt idx="1075">
                  <c:v>2.0747189274533035E-3</c:v>
                </c:pt>
                <c:pt idx="1076">
                  <c:v>2.0743100844659067E-3</c:v>
                </c:pt>
                <c:pt idx="1077">
                  <c:v>2.073849791059634E-3</c:v>
                </c:pt>
                <c:pt idx="1078">
                  <c:v>2.073424094017342E-3</c:v>
                </c:pt>
                <c:pt idx="1079">
                  <c:v>2.0730071663857745E-3</c:v>
                </c:pt>
                <c:pt idx="1080">
                  <c:v>2.0725474080193619E-3</c:v>
                </c:pt>
                <c:pt idx="1081">
                  <c:v>2.0721395062120568E-3</c:v>
                </c:pt>
                <c:pt idx="1082">
                  <c:v>2.0716844244549918E-3</c:v>
                </c:pt>
                <c:pt idx="1083">
                  <c:v>2.0712510785263274E-3</c:v>
                </c:pt>
                <c:pt idx="1084">
                  <c:v>2.0708135398072487E-3</c:v>
                </c:pt>
                <c:pt idx="1085">
                  <c:v>2.0704019049685115E-3</c:v>
                </c:pt>
                <c:pt idx="1086">
                  <c:v>2.0699433870483641E-3</c:v>
                </c:pt>
                <c:pt idx="1087">
                  <c:v>2.0695150519865289E-3</c:v>
                </c:pt>
                <c:pt idx="1088">
                  <c:v>2.0690097512429577E-3</c:v>
                </c:pt>
                <c:pt idx="1089">
                  <c:v>2.0686459471088606E-3</c:v>
                </c:pt>
                <c:pt idx="1090">
                  <c:v>2.0681796089899633E-3</c:v>
                </c:pt>
                <c:pt idx="1091">
                  <c:v>2.0677732962008123E-3</c:v>
                </c:pt>
                <c:pt idx="1092">
                  <c:v>2.0673116251692793E-3</c:v>
                </c:pt>
                <c:pt idx="1093">
                  <c:v>2.0668843784878675E-3</c:v>
                </c:pt>
                <c:pt idx="1094">
                  <c:v>2.0664828447516949E-3</c:v>
                </c:pt>
                <c:pt idx="1095">
                  <c:v>2.0660260608527316E-3</c:v>
                </c:pt>
                <c:pt idx="1096">
                  <c:v>2.0656035693629679E-3</c:v>
                </c:pt>
                <c:pt idx="1097">
                  <c:v>2.065176943018113E-3</c:v>
                </c:pt>
                <c:pt idx="1098">
                  <c:v>2.0647207361968256E-3</c:v>
                </c:pt>
                <c:pt idx="1099">
                  <c:v>2.0643200852151333E-3</c:v>
                </c:pt>
                <c:pt idx="1100">
                  <c:v>2.0638429167879175E-3</c:v>
                </c:pt>
                <c:pt idx="1101">
                  <c:v>2.0634468641798007E-3</c:v>
                </c:pt>
                <c:pt idx="1102">
                  <c:v>2.0630169146756837E-3</c:v>
                </c:pt>
                <c:pt idx="1103">
                  <c:v>2.0625786783527978E-3</c:v>
                </c:pt>
                <c:pt idx="1104">
                  <c:v>2.0621405431265763E-3</c:v>
                </c:pt>
                <c:pt idx="1105">
                  <c:v>2.0617238898132289E-3</c:v>
                </c:pt>
                <c:pt idx="1106">
                  <c:v>2.0612777048348856E-3</c:v>
                </c:pt>
                <c:pt idx="1107">
                  <c:v>2.0608528633489684E-3</c:v>
                </c:pt>
                <c:pt idx="1108">
                  <c:v>2.060432484778555E-3</c:v>
                </c:pt>
                <c:pt idx="1109">
                  <c:v>2.0600122776731752E-3</c:v>
                </c:pt>
                <c:pt idx="1110">
                  <c:v>2.0595795162459633E-3</c:v>
                </c:pt>
                <c:pt idx="1111">
                  <c:v>2.059146894206242E-3</c:v>
                </c:pt>
                <c:pt idx="1112">
                  <c:v>2.0587356880040417E-3</c:v>
                </c:pt>
                <c:pt idx="1113">
                  <c:v>2.0583077417070782E-3</c:v>
                </c:pt>
                <c:pt idx="1114">
                  <c:v>2.0578926356254142E-3</c:v>
                </c:pt>
                <c:pt idx="1115">
                  <c:v>2.0574395563864047E-3</c:v>
                </c:pt>
                <c:pt idx="1116">
                  <c:v>2.0569782988789469E-3</c:v>
                </c:pt>
                <c:pt idx="1117">
                  <c:v>2.0565383523837334E-3</c:v>
                </c:pt>
                <c:pt idx="1118">
                  <c:v>2.0561028215899022E-3</c:v>
                </c:pt>
                <c:pt idx="1119">
                  <c:v>2.0556759268014918E-3</c:v>
                </c:pt>
                <c:pt idx="1120">
                  <c:v>2.0552576573762168E-3</c:v>
                </c:pt>
                <c:pt idx="1121">
                  <c:v>2.0548437805015876E-3</c:v>
                </c:pt>
                <c:pt idx="1122">
                  <c:v>2.0544258496078102E-3</c:v>
                </c:pt>
                <c:pt idx="1123">
                  <c:v>2.053961681290874E-3</c:v>
                </c:pt>
                <c:pt idx="1124">
                  <c:v>2.0535567603088552E-3</c:v>
                </c:pt>
                <c:pt idx="1125">
                  <c:v>2.053130921999503E-3</c:v>
                </c:pt>
                <c:pt idx="1126">
                  <c:v>2.0527389696071469E-3</c:v>
                </c:pt>
                <c:pt idx="1127">
                  <c:v>2.0523176823586875E-3</c:v>
                </c:pt>
                <c:pt idx="1128">
                  <c:v>2.0518712645298904E-3</c:v>
                </c:pt>
                <c:pt idx="1129">
                  <c:v>2.0514082497095566E-3</c:v>
                </c:pt>
                <c:pt idx="1130">
                  <c:v>2.0510296168676678E-3</c:v>
                </c:pt>
                <c:pt idx="1131">
                  <c:v>2.0505880061107524E-3</c:v>
                </c:pt>
                <c:pt idx="1132">
                  <c:v>2.0501802108405329E-3</c:v>
                </c:pt>
                <c:pt idx="1133">
                  <c:v>2.0497306049314596E-3</c:v>
                </c:pt>
                <c:pt idx="1134">
                  <c:v>2.049310509479086E-3</c:v>
                </c:pt>
                <c:pt idx="1135">
                  <c:v>2.048903222105207E-3</c:v>
                </c:pt>
                <c:pt idx="1136">
                  <c:v>2.0484499379319668E-3</c:v>
                </c:pt>
                <c:pt idx="1137">
                  <c:v>2.0480178259471571E-3</c:v>
                </c:pt>
                <c:pt idx="1138">
                  <c:v>2.0476152029777405E-3</c:v>
                </c:pt>
                <c:pt idx="1139">
                  <c:v>2.0471918250062069E-3</c:v>
                </c:pt>
                <c:pt idx="1140">
                  <c:v>2.0466890710896983E-3</c:v>
                </c:pt>
                <c:pt idx="1141">
                  <c:v>2.0463246566507667E-3</c:v>
                </c:pt>
                <c:pt idx="1142">
                  <c:v>2.0459060397192202E-3</c:v>
                </c:pt>
                <c:pt idx="1143">
                  <c:v>2.0454875521855012E-3</c:v>
                </c:pt>
                <c:pt idx="1144">
                  <c:v>2.0450901475737053E-3</c:v>
                </c:pt>
                <c:pt idx="1145">
                  <c:v>2.0446385069918765E-3</c:v>
                </c:pt>
                <c:pt idx="1146">
                  <c:v>2.0442039061506802E-3</c:v>
                </c:pt>
                <c:pt idx="1147">
                  <c:v>2.0437734999463816E-3</c:v>
                </c:pt>
                <c:pt idx="1148">
                  <c:v>2.0433935462152992E-3</c:v>
                </c:pt>
                <c:pt idx="1149">
                  <c:v>2.0429634811493002E-3</c:v>
                </c:pt>
                <c:pt idx="1150">
                  <c:v>2.042521248195356E-3</c:v>
                </c:pt>
                <c:pt idx="1151">
                  <c:v>2.0421332941243744E-3</c:v>
                </c:pt>
                <c:pt idx="1152">
                  <c:v>2.0416996741447319E-3</c:v>
                </c:pt>
                <c:pt idx="1153">
                  <c:v>2.041245446313112E-3</c:v>
                </c:pt>
                <c:pt idx="1154">
                  <c:v>2.0408371513995043E-3</c:v>
                </c:pt>
                <c:pt idx="1155">
                  <c:v>2.0404540418333889E-3</c:v>
                </c:pt>
                <c:pt idx="1156">
                  <c:v>2.0399920032313475E-3</c:v>
                </c:pt>
                <c:pt idx="1157">
                  <c:v>2.0396383313310883E-3</c:v>
                </c:pt>
                <c:pt idx="1158">
                  <c:v>2.0391683455819381E-3</c:v>
                </c:pt>
                <c:pt idx="1159">
                  <c:v>2.0387276292710807E-3</c:v>
                </c:pt>
                <c:pt idx="1160">
                  <c:v>2.0383038466523684E-3</c:v>
                </c:pt>
                <c:pt idx="1161">
                  <c:v>2.0378884215331446E-3</c:v>
                </c:pt>
                <c:pt idx="1162">
                  <c:v>2.0375147210438594E-3</c:v>
                </c:pt>
                <c:pt idx="1163">
                  <c:v>2.0370747606437158E-3</c:v>
                </c:pt>
                <c:pt idx="1164">
                  <c:v>2.0366391380943166E-3</c:v>
                </c:pt>
                <c:pt idx="1165">
                  <c:v>2.0362700419878886E-3</c:v>
                </c:pt>
                <c:pt idx="1166">
                  <c:v>2.0358099375171251E-3</c:v>
                </c:pt>
                <c:pt idx="1167">
                  <c:v>2.0354369574288361E-3</c:v>
                </c:pt>
                <c:pt idx="1168">
                  <c:v>2.0350020350020353E-3</c:v>
                </c:pt>
                <c:pt idx="1169">
                  <c:v>2.0345838563909334E-3</c:v>
                </c:pt>
                <c:pt idx="1170">
                  <c:v>2.0341534361936922E-3</c:v>
                </c:pt>
                <c:pt idx="1171">
                  <c:v>2.0337273341088616E-3</c:v>
                </c:pt>
                <c:pt idx="1172">
                  <c:v>2.0333469303242565E-3</c:v>
                </c:pt>
                <c:pt idx="1173">
                  <c:v>2.0329087264639996E-3</c:v>
                </c:pt>
                <c:pt idx="1174">
                  <c:v>2.0324749250011671E-3</c:v>
                </c:pt>
                <c:pt idx="1175">
                  <c:v>2.032074301415021E-3</c:v>
                </c:pt>
                <c:pt idx="1176">
                  <c:v>2.0316366458491635E-3</c:v>
                </c:pt>
                <c:pt idx="1177">
                  <c:v>2.0312363526307558E-3</c:v>
                </c:pt>
                <c:pt idx="1178">
                  <c:v>2.0307867267779539E-3</c:v>
                </c:pt>
                <c:pt idx="1179">
                  <c:v>2.0304156260786584E-3</c:v>
                </c:pt>
                <c:pt idx="1180">
                  <c:v>2.0300117340768266E-3</c:v>
                </c:pt>
                <c:pt idx="1181">
                  <c:v>2.0295955212996817E-3</c:v>
                </c:pt>
                <c:pt idx="1182">
                  <c:v>2.0291960319233932E-3</c:v>
                </c:pt>
                <c:pt idx="1183">
                  <c:v>2.0287597386300141E-3</c:v>
                </c:pt>
                <c:pt idx="1184">
                  <c:v>2.0283070943752429E-3</c:v>
                </c:pt>
                <c:pt idx="1185">
                  <c:v>2.0278751309931288E-3</c:v>
                </c:pt>
                <c:pt idx="1186">
                  <c:v>2.0274969131359498E-3</c:v>
                </c:pt>
                <c:pt idx="1187">
                  <c:v>2.0271023996250347E-3</c:v>
                </c:pt>
                <c:pt idx="1188">
                  <c:v>2.0266833124922734E-3</c:v>
                </c:pt>
                <c:pt idx="1189">
                  <c:v>2.0262808217322509E-3</c:v>
                </c:pt>
                <c:pt idx="1190">
                  <c:v>2.025845780990796E-3</c:v>
                </c:pt>
                <c:pt idx="1191">
                  <c:v>2.0254272132349516E-3</c:v>
                </c:pt>
                <c:pt idx="1192">
                  <c:v>2.0250581095487179E-3</c:v>
                </c:pt>
                <c:pt idx="1193">
                  <c:v>2.0245989173376306E-3</c:v>
                </c:pt>
                <c:pt idx="1194">
                  <c:v>2.0241767263358204E-3</c:v>
                </c:pt>
                <c:pt idx="1195">
                  <c:v>2.0237753123697197E-3</c:v>
                </c:pt>
                <c:pt idx="1196">
                  <c:v>2.0233699226061006E-3</c:v>
                </c:pt>
                <c:pt idx="1197">
                  <c:v>2.0229483667311655E-3</c:v>
                </c:pt>
                <c:pt idx="1198">
                  <c:v>2.0225268637579993E-3</c:v>
                </c:pt>
                <c:pt idx="1199">
                  <c:v>2.0220606820410682E-3</c:v>
                </c:pt>
                <c:pt idx="1200">
                  <c:v>2.0216887169896393E-3</c:v>
                </c:pt>
                <c:pt idx="1201">
                  <c:v>2.0212636940615271E-3</c:v>
                </c:pt>
                <c:pt idx="1202">
                  <c:v>2.0208715614870379E-3</c:v>
                </c:pt>
                <c:pt idx="1203">
                  <c:v>2.0204591695508721E-3</c:v>
                </c:pt>
                <c:pt idx="1204">
                  <c:v>2.0200387847446673E-3</c:v>
                </c:pt>
                <c:pt idx="1205">
                  <c:v>2.0196837979006639E-3</c:v>
                </c:pt>
                <c:pt idx="1206">
                  <c:v>2.0192760087798124E-3</c:v>
                </c:pt>
                <c:pt idx="1207">
                  <c:v>2.0188479238400121E-3</c:v>
                </c:pt>
                <c:pt idx="1208">
                  <c:v>2.0184363980598791E-3</c:v>
                </c:pt>
                <c:pt idx="1209">
                  <c:v>2.0180087097255912E-3</c:v>
                </c:pt>
                <c:pt idx="1210">
                  <c:v>2.0176219097598424E-3</c:v>
                </c:pt>
                <c:pt idx="1211">
                  <c:v>2.0171985948759406E-3</c:v>
                </c:pt>
                <c:pt idx="1212">
                  <c:v>2.0167633368559468E-3</c:v>
                </c:pt>
                <c:pt idx="1213">
                  <c:v>2.0163363571657571E-3</c:v>
                </c:pt>
                <c:pt idx="1214">
                  <c:v>2.0159745825924628E-3</c:v>
                </c:pt>
                <c:pt idx="1215">
                  <c:v>2.0155764148454538E-3</c:v>
                </c:pt>
                <c:pt idx="1216">
                  <c:v>2.0151539577623729E-3</c:v>
                </c:pt>
                <c:pt idx="1217">
                  <c:v>2.0147358180680661E-3</c:v>
                </c:pt>
                <c:pt idx="1218">
                  <c:v>2.0142975241120983E-3</c:v>
                </c:pt>
                <c:pt idx="1219">
                  <c:v>2.0139080489862994E-3</c:v>
                </c:pt>
                <c:pt idx="1220">
                  <c:v>2.0135106565051498E-3</c:v>
                </c:pt>
                <c:pt idx="1221">
                  <c:v>2.0131255787736039E-3</c:v>
                </c:pt>
                <c:pt idx="1222">
                  <c:v>2.0127122908288751E-3</c:v>
                </c:pt>
                <c:pt idx="1223">
                  <c:v>2.0122748767481637E-3</c:v>
                </c:pt>
                <c:pt idx="1224">
                  <c:v>2.0118983264647461E-3</c:v>
                </c:pt>
                <c:pt idx="1225">
                  <c:v>2.0115098594155759E-3</c:v>
                </c:pt>
                <c:pt idx="1226">
                  <c:v>2.0110770526274128E-3</c:v>
                </c:pt>
                <c:pt idx="1227">
                  <c:v>2.0106766528129034E-3</c:v>
                </c:pt>
                <c:pt idx="1228">
                  <c:v>2.010268410837188E-3</c:v>
                </c:pt>
                <c:pt idx="1229">
                  <c:v>2.0098603749997487E-3</c:v>
                </c:pt>
                <c:pt idx="1230">
                  <c:v>2.0094605402233719E-3</c:v>
                </c:pt>
                <c:pt idx="1231">
                  <c:v>2.0090447193264077E-3</c:v>
                </c:pt>
                <c:pt idx="1232">
                  <c:v>2.0086049035790308E-3</c:v>
                </c:pt>
                <c:pt idx="1233">
                  <c:v>2.0082054874576423E-3</c:v>
                </c:pt>
                <c:pt idx="1234">
                  <c:v>2.0078466647659053E-3</c:v>
                </c:pt>
                <c:pt idx="1235">
                  <c:v>2.0074396113484499E-3</c:v>
                </c:pt>
                <c:pt idx="1236">
                  <c:v>2.007020557911575E-3</c:v>
                </c:pt>
                <c:pt idx="1237">
                  <c:v>2.0066137990817738E-3</c:v>
                </c:pt>
                <c:pt idx="1238">
                  <c:v>2.0062152951085522E-3</c:v>
                </c:pt>
                <c:pt idx="1239">
                  <c:v>2.005836985628178E-3</c:v>
                </c:pt>
                <c:pt idx="1240">
                  <c:v>2.0053904896361421E-3</c:v>
                </c:pt>
                <c:pt idx="1241">
                  <c:v>2.0049642915859669E-3</c:v>
                </c:pt>
                <c:pt idx="1242">
                  <c:v>2.0045865340817095E-3</c:v>
                </c:pt>
                <c:pt idx="1243">
                  <c:v>2.0041927712775129E-3</c:v>
                </c:pt>
                <c:pt idx="1244">
                  <c:v>2.0037951880862354E-3</c:v>
                </c:pt>
                <c:pt idx="1245">
                  <c:v>2.0033736812792744E-3</c:v>
                </c:pt>
                <c:pt idx="1246">
                  <c:v>2.0029604155533962E-3</c:v>
                </c:pt>
                <c:pt idx="1247">
                  <c:v>2.0025713416541107E-3</c:v>
                </c:pt>
                <c:pt idx="1248">
                  <c:v>2.0021543180462177E-3</c:v>
                </c:pt>
                <c:pt idx="1249">
                  <c:v>2.0017575431228621E-3</c:v>
                </c:pt>
                <c:pt idx="1250">
                  <c:v>2.0013569199917548E-3</c:v>
                </c:pt>
                <c:pt idx="1251">
                  <c:v>2.0009324345144838E-3</c:v>
                </c:pt>
                <c:pt idx="1252">
                  <c:v>2.0005641590928641E-3</c:v>
                </c:pt>
                <c:pt idx="1253">
                  <c:v>2.0001480109528105E-3</c:v>
                </c:pt>
                <c:pt idx="1254">
                  <c:v>1.9997480717379224E-3</c:v>
                </c:pt>
                <c:pt idx="1255">
                  <c:v>1.9993322230375055E-3</c:v>
                </c:pt>
                <c:pt idx="1256">
                  <c:v>1.9989525488643954E-3</c:v>
                </c:pt>
                <c:pt idx="1257">
                  <c:v>1.9985251284257246E-3</c:v>
                </c:pt>
                <c:pt idx="1258">
                  <c:v>1.9981616912440555E-3</c:v>
                </c:pt>
                <c:pt idx="1259">
                  <c:v>1.9977704881352413E-3</c:v>
                </c:pt>
                <c:pt idx="1260">
                  <c:v>1.9973754486604604E-3</c:v>
                </c:pt>
                <c:pt idx="1261">
                  <c:v>1.9969446347699094E-3</c:v>
                </c:pt>
                <c:pt idx="1262">
                  <c:v>1.9965858382166492E-3</c:v>
                </c:pt>
                <c:pt idx="1263">
                  <c:v>1.9961474354495824E-3</c:v>
                </c:pt>
                <c:pt idx="1264">
                  <c:v>1.9957530375361234E-3</c:v>
                </c:pt>
                <c:pt idx="1265">
                  <c:v>1.9953468113290446E-3</c:v>
                </c:pt>
                <c:pt idx="1266">
                  <c:v>1.9949726688744365E-3</c:v>
                </c:pt>
                <c:pt idx="1267">
                  <c:v>1.9945310357904833E-3</c:v>
                </c:pt>
                <c:pt idx="1268">
                  <c:v>1.9941173538062717E-3</c:v>
                </c:pt>
                <c:pt idx="1269">
                  <c:v>1.993759572413537E-3</c:v>
                </c:pt>
                <c:pt idx="1270">
                  <c:v>1.9933422369286585E-3</c:v>
                </c:pt>
                <c:pt idx="1271">
                  <c:v>1.9929012856206197E-3</c:v>
                </c:pt>
                <c:pt idx="1272">
                  <c:v>1.9925558114882802E-3</c:v>
                </c:pt>
                <c:pt idx="1273">
                  <c:v>1.9921747376305875E-3</c:v>
                </c:pt>
                <c:pt idx="1274">
                  <c:v>1.9917977767553215E-3</c:v>
                </c:pt>
                <c:pt idx="1275">
                  <c:v>1.9913178541558804E-3</c:v>
                </c:pt>
                <c:pt idx="1276">
                  <c:v>1.9909332897982586E-3</c:v>
                </c:pt>
                <c:pt idx="1277">
                  <c:v>1.9905924600338801E-3</c:v>
                </c:pt>
                <c:pt idx="1278">
                  <c:v>1.9901487636200805E-3</c:v>
                </c:pt>
                <c:pt idx="1279">
                  <c:v>1.9897330174247487E-3</c:v>
                </c:pt>
                <c:pt idx="1280">
                  <c:v>1.9893450678167735E-3</c:v>
                </c:pt>
                <c:pt idx="1281">
                  <c:v>1.9889889571333102E-3</c:v>
                </c:pt>
                <c:pt idx="1282">
                  <c:v>1.9885577986553812E-3</c:v>
                </c:pt>
                <c:pt idx="1283">
                  <c:v>1.9881703862020977E-3</c:v>
                </c:pt>
                <c:pt idx="1284">
                  <c:v>1.9877356709104826E-3</c:v>
                </c:pt>
                <c:pt idx="1285">
                  <c:v>1.9873445896530892E-3</c:v>
                </c:pt>
                <c:pt idx="1286">
                  <c:v>1.9869773504451824E-3</c:v>
                </c:pt>
                <c:pt idx="1287">
                  <c:v>1.9865825815128108E-3</c:v>
                </c:pt>
                <c:pt idx="1288">
                  <c:v>1.9862038282092587E-3</c:v>
                </c:pt>
                <c:pt idx="1289">
                  <c:v>1.9857936323541387E-3</c:v>
                </c:pt>
                <c:pt idx="1290">
                  <c:v>1.9853954312080337E-3</c:v>
                </c:pt>
                <c:pt idx="1291">
                  <c:v>1.985017130400083E-3</c:v>
                </c:pt>
                <c:pt idx="1292">
                  <c:v>1.984571937755886E-3</c:v>
                </c:pt>
                <c:pt idx="1293">
                  <c:v>1.9842057224493037E-3</c:v>
                </c:pt>
                <c:pt idx="1294">
                  <c:v>1.9838200037260107E-3</c:v>
                </c:pt>
                <c:pt idx="1295">
                  <c:v>1.9834500924287746E-3</c:v>
                </c:pt>
                <c:pt idx="1296">
                  <c:v>1.9830568023419268E-3</c:v>
                </c:pt>
                <c:pt idx="1297">
                  <c:v>1.9826203500117965E-3</c:v>
                </c:pt>
                <c:pt idx="1298">
                  <c:v>1.9822234203661564E-3</c:v>
                </c:pt>
                <c:pt idx="1299">
                  <c:v>1.9818148667824047E-3</c:v>
                </c:pt>
                <c:pt idx="1300">
                  <c:v>1.9814143728113173E-3</c:v>
                </c:pt>
                <c:pt idx="1301">
                  <c:v>1.981072830180456E-3</c:v>
                </c:pt>
                <c:pt idx="1302">
                  <c:v>1.9806333669380796E-3</c:v>
                </c:pt>
                <c:pt idx="1303">
                  <c:v>1.9802647213919026E-3</c:v>
                </c:pt>
                <c:pt idx="1304">
                  <c:v>1.9798530157121136E-3</c:v>
                </c:pt>
                <c:pt idx="1305">
                  <c:v>1.9794571932484676E-3</c:v>
                </c:pt>
                <c:pt idx="1306">
                  <c:v>1.9790850294092036E-3</c:v>
                </c:pt>
                <c:pt idx="1307">
                  <c:v>1.9786973443902942E-3</c:v>
                </c:pt>
                <c:pt idx="1308">
                  <c:v>1.9783137640843823E-3</c:v>
                </c:pt>
                <c:pt idx="1309">
                  <c:v>1.977891132916262E-3</c:v>
                </c:pt>
                <c:pt idx="1310">
                  <c:v>1.9775117365321564E-3</c:v>
                </c:pt>
                <c:pt idx="1311">
                  <c:v>1.9771324856707323E-3</c:v>
                </c:pt>
                <c:pt idx="1312">
                  <c:v>1.9766986760072266E-3</c:v>
                </c:pt>
                <c:pt idx="1313">
                  <c:v>1.9763470781684798E-3</c:v>
                </c:pt>
                <c:pt idx="1314">
                  <c:v>1.9759370387421979E-3</c:v>
                </c:pt>
                <c:pt idx="1315">
                  <c:v>1.9755544887561315E-3</c:v>
                </c:pt>
                <c:pt idx="1316">
                  <c:v>1.975156442759838E-3</c:v>
                </c:pt>
                <c:pt idx="1317">
                  <c:v>1.9747702952129533E-3</c:v>
                </c:pt>
                <c:pt idx="1318">
                  <c:v>1.9743842986219926E-3</c:v>
                </c:pt>
                <c:pt idx="1319">
                  <c:v>1.9739712545173592E-3</c:v>
                </c:pt>
                <c:pt idx="1320">
                  <c:v>1.9735933603109075E-3</c:v>
                </c:pt>
                <c:pt idx="1321">
                  <c:v>1.9732194654153825E-3</c:v>
                </c:pt>
                <c:pt idx="1322">
                  <c:v>1.9728029386872578E-3</c:v>
                </c:pt>
                <c:pt idx="1323">
                  <c:v>1.9724293820970475E-3</c:v>
                </c:pt>
                <c:pt idx="1324">
                  <c:v>1.9720365221163895E-3</c:v>
                </c:pt>
                <c:pt idx="1325">
                  <c:v>1.9716632556892343E-3</c:v>
                </c:pt>
                <c:pt idx="1326">
                  <c:v>1.9712668149059311E-3</c:v>
                </c:pt>
                <c:pt idx="1327">
                  <c:v>1.970831690973591E-3</c:v>
                </c:pt>
                <c:pt idx="1328">
                  <c:v>1.9704472324083397E-3</c:v>
                </c:pt>
                <c:pt idx="1329">
                  <c:v>1.9701249853201065E-3</c:v>
                </c:pt>
                <c:pt idx="1330">
                  <c:v>1.9697098026547752E-3</c:v>
                </c:pt>
                <c:pt idx="1331">
                  <c:v>1.9693218646067196E-3</c:v>
                </c:pt>
                <c:pt idx="1332">
                  <c:v>1.9689186501881304E-3</c:v>
                </c:pt>
                <c:pt idx="1333">
                  <c:v>1.9685465630161283E-3</c:v>
                </c:pt>
                <c:pt idx="1334">
                  <c:v>1.9681591217286737E-3</c:v>
                </c:pt>
                <c:pt idx="1335">
                  <c:v>1.9677408564001755E-3</c:v>
                </c:pt>
                <c:pt idx="1336">
                  <c:v>1.9673769166210515E-3</c:v>
                </c:pt>
                <c:pt idx="1337">
                  <c:v>1.9670248350064489E-3</c:v>
                </c:pt>
                <c:pt idx="1338">
                  <c:v>1.9666108804713574E-3</c:v>
                </c:pt>
                <c:pt idx="1339">
                  <c:v>1.9662126026362978E-3</c:v>
                </c:pt>
                <c:pt idx="1340">
                  <c:v>1.9658338470548635E-3</c:v>
                </c:pt>
                <c:pt idx="1341">
                  <c:v>1.9654667878468662E-3</c:v>
                </c:pt>
                <c:pt idx="1342">
                  <c:v>1.9650457659158883E-3</c:v>
                </c:pt>
                <c:pt idx="1343">
                  <c:v>1.9646790009214344E-3</c:v>
                </c:pt>
                <c:pt idx="1344">
                  <c:v>1.9642506383814578E-3</c:v>
                </c:pt>
                <c:pt idx="1345">
                  <c:v>1.963861067905622E-3</c:v>
                </c:pt>
                <c:pt idx="1346">
                  <c:v>1.9635139446109603E-3</c:v>
                </c:pt>
                <c:pt idx="1347">
                  <c:v>1.9631323354770938E-3</c:v>
                </c:pt>
                <c:pt idx="1348">
                  <c:v>1.9626854247054991E-3</c:v>
                </c:pt>
                <c:pt idx="1349">
                  <c:v>1.9623156894988639E-3</c:v>
                </c:pt>
                <c:pt idx="1350">
                  <c:v>1.961957641334524E-3</c:v>
                </c:pt>
                <c:pt idx="1351">
                  <c:v>1.9615573981118049E-3</c:v>
                </c:pt>
                <c:pt idx="1352">
                  <c:v>1.961188087743555E-3</c:v>
                </c:pt>
                <c:pt idx="1353">
                  <c:v>1.9607612459461264E-3</c:v>
                </c:pt>
                <c:pt idx="1354">
                  <c:v>1.9603999215840034E-3</c:v>
                </c:pt>
                <c:pt idx="1355">
                  <c:v>1.9600310084745666E-3</c:v>
                </c:pt>
                <c:pt idx="1356">
                  <c:v>1.9596661128715555E-3</c:v>
                </c:pt>
                <c:pt idx="1357">
                  <c:v>1.959293675413731E-3</c:v>
                </c:pt>
                <c:pt idx="1358">
                  <c:v>1.958844673411622E-3</c:v>
                </c:pt>
                <c:pt idx="1359">
                  <c:v>1.9585071075887664E-3</c:v>
                </c:pt>
                <c:pt idx="1360">
                  <c:v>1.9581082324744417E-3</c:v>
                </c:pt>
                <c:pt idx="1361">
                  <c:v>1.957732554155777E-3</c:v>
                </c:pt>
                <c:pt idx="1362">
                  <c:v>1.9573723450690855E-3</c:v>
                </c:pt>
                <c:pt idx="1363">
                  <c:v>1.9569663108249592E-3</c:v>
                </c:pt>
                <c:pt idx="1364">
                  <c:v>1.9565872422685456E-3</c:v>
                </c:pt>
                <c:pt idx="1365">
                  <c:v>1.9561700920411283E-3</c:v>
                </c:pt>
                <c:pt idx="1366">
                  <c:v>1.9558409831652748E-3</c:v>
                </c:pt>
                <c:pt idx="1367">
                  <c:v>1.955466212477048E-3</c:v>
                </c:pt>
                <c:pt idx="1368">
                  <c:v>1.9550533240794143E-3</c:v>
                </c:pt>
                <c:pt idx="1369">
                  <c:v>1.9546520719311965E-3</c:v>
                </c:pt>
                <c:pt idx="1370">
                  <c:v>1.9542662991525578E-3</c:v>
                </c:pt>
                <c:pt idx="1371">
                  <c:v>1.9538844199210241E-3</c:v>
                </c:pt>
                <c:pt idx="1372">
                  <c:v>1.9535256253723908E-3</c:v>
                </c:pt>
                <c:pt idx="1373">
                  <c:v>1.9531555180549698E-3</c:v>
                </c:pt>
                <c:pt idx="1374">
                  <c:v>1.9527664842782773E-3</c:v>
                </c:pt>
                <c:pt idx="1375">
                  <c:v>1.9524119120555578E-3</c:v>
                </c:pt>
                <c:pt idx="1376">
                  <c:v>1.9520460370537377E-3</c:v>
                </c:pt>
                <c:pt idx="1377">
                  <c:v>1.9516231649863191E-3</c:v>
                </c:pt>
                <c:pt idx="1378">
                  <c:v>1.9512499707312505E-3</c:v>
                </c:pt>
                <c:pt idx="1379">
                  <c:v>1.9508845310463765E-3</c:v>
                </c:pt>
                <c:pt idx="1380">
                  <c:v>1.9505040482809047E-3</c:v>
                </c:pt>
                <c:pt idx="1381">
                  <c:v>1.9501350848822622E-3</c:v>
                </c:pt>
                <c:pt idx="1382">
                  <c:v>1.9497244064551474E-3</c:v>
                </c:pt>
                <c:pt idx="1383">
                  <c:v>1.949359537923815E-3</c:v>
                </c:pt>
                <c:pt idx="1384">
                  <c:v>1.948991007355492E-3</c:v>
                </c:pt>
                <c:pt idx="1385">
                  <c:v>1.9485770516080635E-3</c:v>
                </c:pt>
                <c:pt idx="1386">
                  <c:v>1.9482315901855887E-3</c:v>
                </c:pt>
                <c:pt idx="1387">
                  <c:v>1.9478444773184322E-3</c:v>
                </c:pt>
                <c:pt idx="1388">
                  <c:v>1.9474727645933873E-3</c:v>
                </c:pt>
                <c:pt idx="1389">
                  <c:v>1.9470518334987973E-3</c:v>
                </c:pt>
                <c:pt idx="1390">
                  <c:v>1.9466955815850384E-3</c:v>
                </c:pt>
                <c:pt idx="1391">
                  <c:v>1.9463318835691034E-3</c:v>
                </c:pt>
                <c:pt idx="1392">
                  <c:v>1.9459455252009675E-3</c:v>
                </c:pt>
                <c:pt idx="1393">
                  <c:v>1.9455707137131608E-3</c:v>
                </c:pt>
                <c:pt idx="1394">
                  <c:v>1.9451317621557462E-3</c:v>
                </c:pt>
                <c:pt idx="1395">
                  <c:v>1.9447761368188909E-3</c:v>
                </c:pt>
                <c:pt idx="1396">
                  <c:v>1.9443752732940971E-3</c:v>
                </c:pt>
                <c:pt idx="1397">
                  <c:v>1.94402755853467E-3</c:v>
                </c:pt>
                <c:pt idx="1398">
                  <c:v>1.9436345589186675E-3</c:v>
                </c:pt>
                <c:pt idx="1399">
                  <c:v>1.9432568985619902E-3</c:v>
                </c:pt>
                <c:pt idx="1400">
                  <c:v>1.9428906715990184E-3</c:v>
                </c:pt>
                <c:pt idx="1401">
                  <c:v>1.9425132625092998E-3</c:v>
                </c:pt>
                <c:pt idx="1402">
                  <c:v>1.942147315758195E-3</c:v>
                </c:pt>
                <c:pt idx="1403">
                  <c:v>1.9417739658597305E-3</c:v>
                </c:pt>
                <c:pt idx="1404">
                  <c:v>1.9414120666525593E-3</c:v>
                </c:pt>
                <c:pt idx="1405">
                  <c:v>1.9409975562840768E-3</c:v>
                </c:pt>
                <c:pt idx="1406">
                  <c:v>1.9406284142931163E-3</c:v>
                </c:pt>
                <c:pt idx="1407">
                  <c:v>1.9402933323818135E-3</c:v>
                </c:pt>
                <c:pt idx="1408">
                  <c:v>1.9398830250535893E-3</c:v>
                </c:pt>
                <c:pt idx="1409">
                  <c:v>1.9395030217457079E-3</c:v>
                </c:pt>
                <c:pt idx="1410">
                  <c:v>1.9391645303537426E-3</c:v>
                </c:pt>
                <c:pt idx="1411">
                  <c:v>1.9387660142072777E-3</c:v>
                </c:pt>
                <c:pt idx="1412">
                  <c:v>1.9383976828704244E-3</c:v>
                </c:pt>
                <c:pt idx="1413">
                  <c:v>1.938018298768777E-3</c:v>
                </c:pt>
                <c:pt idx="1414">
                  <c:v>1.9376164991920142E-3</c:v>
                </c:pt>
                <c:pt idx="1415">
                  <c:v>1.9372824189683195E-3</c:v>
                </c:pt>
                <c:pt idx="1416">
                  <c:v>1.9368809244345276E-3</c:v>
                </c:pt>
                <c:pt idx="1417">
                  <c:v>1.9365020962635192E-3</c:v>
                </c:pt>
                <c:pt idx="1418">
                  <c:v>1.9361496566238582E-3</c:v>
                </c:pt>
                <c:pt idx="1419">
                  <c:v>1.9357786088720606E-3</c:v>
                </c:pt>
                <c:pt idx="1420">
                  <c:v>1.9353852287528571E-3</c:v>
                </c:pt>
                <c:pt idx="1421">
                  <c:v>1.9350294511482464E-3</c:v>
                </c:pt>
                <c:pt idx="1422">
                  <c:v>1.9346513468075351E-3</c:v>
                </c:pt>
                <c:pt idx="1423">
                  <c:v>1.9342771316217559E-3</c:v>
                </c:pt>
                <c:pt idx="1424">
                  <c:v>1.9339105411661868E-3</c:v>
                </c:pt>
                <c:pt idx="1425">
                  <c:v>1.9335178824591663E-3</c:v>
                </c:pt>
                <c:pt idx="1426">
                  <c:v>1.9331553167928313E-3</c:v>
                </c:pt>
                <c:pt idx="1427">
                  <c:v>1.9327854157269704E-3</c:v>
                </c:pt>
                <c:pt idx="1428">
                  <c:v>1.9324268962905137E-3</c:v>
                </c:pt>
                <c:pt idx="1429">
                  <c:v>1.9320162134800639E-3</c:v>
                </c:pt>
                <c:pt idx="1430">
                  <c:v>1.9316765987038452E-3</c:v>
                </c:pt>
                <c:pt idx="1431">
                  <c:v>1.931288576402964E-3</c:v>
                </c:pt>
                <c:pt idx="1432">
                  <c:v>1.9309156981515343E-3</c:v>
                </c:pt>
                <c:pt idx="1433">
                  <c:v>1.9305205648703172E-3</c:v>
                </c:pt>
                <c:pt idx="1434">
                  <c:v>1.9301777500690038E-3</c:v>
                </c:pt>
                <c:pt idx="1435">
                  <c:v>1.9297866055480093E-3</c:v>
                </c:pt>
                <c:pt idx="1436">
                  <c:v>1.9294031391389075E-3</c:v>
                </c:pt>
                <c:pt idx="1437">
                  <c:v>1.9290458360581107E-3</c:v>
                </c:pt>
                <c:pt idx="1438">
                  <c:v>1.9286552245081007E-3</c:v>
                </c:pt>
                <c:pt idx="1439">
                  <c:v>1.9283093162407998E-3</c:v>
                </c:pt>
                <c:pt idx="1440">
                  <c:v>1.9279449841619319E-3</c:v>
                </c:pt>
                <c:pt idx="1441">
                  <c:v>1.9275993677474075E-3</c:v>
                </c:pt>
                <c:pt idx="1442">
                  <c:v>1.9271906969263101E-3</c:v>
                </c:pt>
                <c:pt idx="1443">
                  <c:v>1.926823111857862E-3</c:v>
                </c:pt>
                <c:pt idx="1444">
                  <c:v>1.926422192260364E-3</c:v>
                </c:pt>
                <c:pt idx="1445">
                  <c:v>1.9260734488848997E-3</c:v>
                </c:pt>
                <c:pt idx="1446">
                  <c:v>1.9257099240363282E-3</c:v>
                </c:pt>
                <c:pt idx="1447">
                  <c:v>1.9253206621562822E-3</c:v>
                </c:pt>
                <c:pt idx="1448">
                  <c:v>1.9249463421207133E-3</c:v>
                </c:pt>
                <c:pt idx="1449">
                  <c:v>1.9245943917319428E-3</c:v>
                </c:pt>
                <c:pt idx="1450">
                  <c:v>1.9242573439425851E-3</c:v>
                </c:pt>
                <c:pt idx="1451">
                  <c:v>1.923846461661588E-3</c:v>
                </c:pt>
                <c:pt idx="1452">
                  <c:v>1.923491176493953E-3</c:v>
                </c:pt>
                <c:pt idx="1453">
                  <c:v>1.9231139060366545E-3</c:v>
                </c:pt>
                <c:pt idx="1454">
                  <c:v>1.9227293527708455E-3</c:v>
                </c:pt>
                <c:pt idx="1455">
                  <c:v>1.9223596980672657E-3</c:v>
                </c:pt>
                <c:pt idx="1456">
                  <c:v>1.922012423888308E-3</c:v>
                </c:pt>
                <c:pt idx="1457">
                  <c:v>1.9216246183173101E-3</c:v>
                </c:pt>
                <c:pt idx="1458">
                  <c:v>1.9212923749919284E-3</c:v>
                </c:pt>
                <c:pt idx="1459">
                  <c:v>1.9209232725617242E-3</c:v>
                </c:pt>
                <c:pt idx="1460">
                  <c:v>1.9205359432238874E-3</c:v>
                </c:pt>
                <c:pt idx="1461">
                  <c:v>1.9201339485442504E-3</c:v>
                </c:pt>
                <c:pt idx="1462">
                  <c:v>1.9198169262579119E-3</c:v>
                </c:pt>
                <c:pt idx="1463">
                  <c:v>1.9194447430247381E-3</c:v>
                </c:pt>
                <c:pt idx="1464">
                  <c:v>1.9190469245353987E-3</c:v>
                </c:pt>
                <c:pt idx="1465">
                  <c:v>1.9186566333715786E-3</c:v>
                </c:pt>
                <c:pt idx="1466">
                  <c:v>1.9183253786774297E-3</c:v>
                </c:pt>
                <c:pt idx="1467">
                  <c:v>1.9179684877777459E-3</c:v>
                </c:pt>
                <c:pt idx="1468">
                  <c:v>1.9176154436617143E-3</c:v>
                </c:pt>
                <c:pt idx="1469">
                  <c:v>1.9172551042124014E-3</c:v>
                </c:pt>
                <c:pt idx="1470">
                  <c:v>1.9168765646504959E-3</c:v>
                </c:pt>
                <c:pt idx="1471">
                  <c:v>1.9164724641236358E-3</c:v>
                </c:pt>
                <c:pt idx="1472">
                  <c:v>1.916141999841765E-3</c:v>
                </c:pt>
                <c:pt idx="1473">
                  <c:v>1.9157638262447421E-3</c:v>
                </c:pt>
                <c:pt idx="1474">
                  <c:v>1.9153712372532044E-3</c:v>
                </c:pt>
                <c:pt idx="1475">
                  <c:v>1.9150337811959005E-3</c:v>
                </c:pt>
                <c:pt idx="1476">
                  <c:v>1.9147111450491536E-3</c:v>
                </c:pt>
                <c:pt idx="1477">
                  <c:v>1.9143042556897907E-3</c:v>
                </c:pt>
                <c:pt idx="1478">
                  <c:v>1.9139268803374636E-3</c:v>
                </c:pt>
                <c:pt idx="1479">
                  <c:v>1.9135569771157723E-3</c:v>
                </c:pt>
                <c:pt idx="1480">
                  <c:v>1.9131981977672978E-3</c:v>
                </c:pt>
                <c:pt idx="1481">
                  <c:v>1.9128285761286646E-3</c:v>
                </c:pt>
                <c:pt idx="1482">
                  <c:v>1.9124627913629892E-3</c:v>
                </c:pt>
                <c:pt idx="1483">
                  <c:v>1.912129978947449E-3</c:v>
                </c:pt>
                <c:pt idx="1484">
                  <c:v>1.9117644247405258E-3</c:v>
                </c:pt>
                <c:pt idx="1485">
                  <c:v>1.9113953568383991E-3</c:v>
                </c:pt>
                <c:pt idx="1486">
                  <c:v>1.9110410396063256E-3</c:v>
                </c:pt>
                <c:pt idx="1487">
                  <c:v>1.9106247934136942E-3</c:v>
                </c:pt>
                <c:pt idx="1488">
                  <c:v>1.910281745735425E-3</c:v>
                </c:pt>
                <c:pt idx="1489">
                  <c:v>1.9098986225811136E-3</c:v>
                </c:pt>
                <c:pt idx="1490">
                  <c:v>1.9095630919645588E-3</c:v>
                </c:pt>
                <c:pt idx="1491">
                  <c:v>1.909183938417363E-3</c:v>
                </c:pt>
                <c:pt idx="1492">
                  <c:v>1.9088195460983642E-3</c:v>
                </c:pt>
                <c:pt idx="1493">
                  <c:v>1.9084807157566078E-3</c:v>
                </c:pt>
                <c:pt idx="1494">
                  <c:v>1.9080947101890351E-3</c:v>
                </c:pt>
                <c:pt idx="1495">
                  <c:v>1.9077379396098305E-3</c:v>
                </c:pt>
                <c:pt idx="1496">
                  <c:v>1.9073595831915768E-3</c:v>
                </c:pt>
                <c:pt idx="1497">
                  <c:v>1.9070321448003407E-3</c:v>
                </c:pt>
                <c:pt idx="1498">
                  <c:v>1.9066613025928688E-3</c:v>
                </c:pt>
                <c:pt idx="1499">
                  <c:v>1.9062942385363901E-3</c:v>
                </c:pt>
                <c:pt idx="1500">
                  <c:v>1.9059272068078349E-3</c:v>
                </c:pt>
                <c:pt idx="1501">
                  <c:v>1.905574913761778E-3</c:v>
                </c:pt>
                <c:pt idx="1502">
                  <c:v>1.9051973784484073E-3</c:v>
                </c:pt>
                <c:pt idx="1503">
                  <c:v>1.9048308777809269E-3</c:v>
                </c:pt>
                <c:pt idx="1504">
                  <c:v>1.9044862439815615E-3</c:v>
                </c:pt>
                <c:pt idx="1505">
                  <c:v>1.9041235700031991E-3</c:v>
                </c:pt>
                <c:pt idx="1506">
                  <c:v>1.9037646946837372E-3</c:v>
                </c:pt>
                <c:pt idx="1507">
                  <c:v>1.9033987087343162E-3</c:v>
                </c:pt>
                <c:pt idx="1508">
                  <c:v>1.9030328634745193E-3</c:v>
                </c:pt>
                <c:pt idx="1509">
                  <c:v>1.9026707789724436E-3</c:v>
                </c:pt>
                <c:pt idx="1510">
                  <c:v>1.9023341640192518E-3</c:v>
                </c:pt>
                <c:pt idx="1511">
                  <c:v>1.9019397883901792E-3</c:v>
                </c:pt>
                <c:pt idx="1512">
                  <c:v>1.9015889677414448E-3</c:v>
                </c:pt>
                <c:pt idx="1513">
                  <c:v>1.9012346256424347E-3</c:v>
                </c:pt>
                <c:pt idx="1514">
                  <c:v>1.9008912918097953E-3</c:v>
                </c:pt>
                <c:pt idx="1515">
                  <c:v>1.9005047740679928E-3</c:v>
                </c:pt>
                <c:pt idx="1516">
                  <c:v>1.9001797570050128E-3</c:v>
                </c:pt>
                <c:pt idx="1517">
                  <c:v>1.8998259759406037E-3</c:v>
                </c:pt>
                <c:pt idx="1518">
                  <c:v>1.8994326394705904E-3</c:v>
                </c:pt>
                <c:pt idx="1519">
                  <c:v>1.8990827430351142E-3</c:v>
                </c:pt>
                <c:pt idx="1520">
                  <c:v>1.8987077395124878E-3</c:v>
                </c:pt>
                <c:pt idx="1521">
                  <c:v>1.8983400553871084E-3</c:v>
                </c:pt>
                <c:pt idx="1522">
                  <c:v>1.8980050429614392E-3</c:v>
                </c:pt>
                <c:pt idx="1523">
                  <c:v>1.8976160249878078E-3</c:v>
                </c:pt>
                <c:pt idx="1524">
                  <c:v>1.8972775603803367E-3</c:v>
                </c:pt>
                <c:pt idx="1525">
                  <c:v>1.896906903602985E-3</c:v>
                </c:pt>
                <c:pt idx="1526">
                  <c:v>1.89656872785756E-3</c:v>
                </c:pt>
                <c:pt idx="1527">
                  <c:v>1.8961803343345166E-3</c:v>
                </c:pt>
                <c:pt idx="1528">
                  <c:v>1.8957992879377876E-3</c:v>
                </c:pt>
                <c:pt idx="1529">
                  <c:v>1.8954722853519797E-3</c:v>
                </c:pt>
                <c:pt idx="1530">
                  <c:v>1.8951238463433588E-3</c:v>
                </c:pt>
                <c:pt idx="1531">
                  <c:v>1.8947504404300034E-3</c:v>
                </c:pt>
                <c:pt idx="1532">
                  <c:v>1.8944058196146778E-3</c:v>
                </c:pt>
                <c:pt idx="1533">
                  <c:v>1.8940613958865042E-3</c:v>
                </c:pt>
                <c:pt idx="1534">
                  <c:v>1.8936668565446423E-3</c:v>
                </c:pt>
                <c:pt idx="1535">
                  <c:v>1.8933441021696949E-3</c:v>
                </c:pt>
                <c:pt idx="1536">
                  <c:v>1.8929785639107421E-3</c:v>
                </c:pt>
                <c:pt idx="1537">
                  <c:v>1.8926274589962263E-3</c:v>
                </c:pt>
                <c:pt idx="1538">
                  <c:v>1.8922585809196001E-3</c:v>
                </c:pt>
                <c:pt idx="1539">
                  <c:v>1.8919113223324995E-3</c:v>
                </c:pt>
                <c:pt idx="1540">
                  <c:v>1.8915713472338609E-3</c:v>
                </c:pt>
                <c:pt idx="1541">
                  <c:v>1.8911814210337198E-3</c:v>
                </c:pt>
                <c:pt idx="1542">
                  <c:v>1.89085239834111E-3</c:v>
                </c:pt>
                <c:pt idx="1543">
                  <c:v>1.8904663423168356E-3</c:v>
                </c:pt>
                <c:pt idx="1544">
                  <c:v>1.8901304946093479E-3</c:v>
                </c:pt>
                <c:pt idx="1545">
                  <c:v>1.8897625891259285E-3</c:v>
                </c:pt>
                <c:pt idx="1546">
                  <c:v>1.8894019307911694E-3</c:v>
                </c:pt>
                <c:pt idx="1547">
                  <c:v>1.8890700297150716E-3</c:v>
                </c:pt>
                <c:pt idx="1548">
                  <c:v>1.8886454991434141E-3</c:v>
                </c:pt>
                <c:pt idx="1549">
                  <c:v>1.8883530519250449E-3</c:v>
                </c:pt>
                <c:pt idx="1550">
                  <c:v>1.8879857667018632E-3</c:v>
                </c:pt>
                <c:pt idx="1551">
                  <c:v>1.8876401100871715E-3</c:v>
                </c:pt>
                <c:pt idx="1552">
                  <c:v>1.8872980706661398E-3</c:v>
                </c:pt>
                <c:pt idx="1553">
                  <c:v>1.8869348630085288E-3</c:v>
                </c:pt>
                <c:pt idx="1554">
                  <c:v>1.886564641250868E-3</c:v>
                </c:pt>
                <c:pt idx="1555">
                  <c:v>1.886230142712173E-3</c:v>
                </c:pt>
                <c:pt idx="1556">
                  <c:v>1.8858780154883013E-3</c:v>
                </c:pt>
                <c:pt idx="1557">
                  <c:v>1.8855010269287068E-3</c:v>
                </c:pt>
                <c:pt idx="1558">
                  <c:v>1.8851562794555668E-3</c:v>
                </c:pt>
                <c:pt idx="1559">
                  <c:v>1.8847903431786679E-3</c:v>
                </c:pt>
                <c:pt idx="1560">
                  <c:v>1.8844706782863881E-3</c:v>
                </c:pt>
                <c:pt idx="1561">
                  <c:v>1.884104972607092E-3</c:v>
                </c:pt>
                <c:pt idx="1562">
                  <c:v>1.8837358603725253E-3</c:v>
                </c:pt>
                <c:pt idx="1563">
                  <c:v>1.8834094230740256E-3</c:v>
                </c:pt>
                <c:pt idx="1564">
                  <c:v>1.8830299458252285E-3</c:v>
                </c:pt>
                <c:pt idx="1565">
                  <c:v>1.8826931549042274E-3</c:v>
                </c:pt>
                <c:pt idx="1566">
                  <c:v>1.8823210170120222E-3</c:v>
                </c:pt>
                <c:pt idx="1567">
                  <c:v>1.8819738894942572E-3</c:v>
                </c:pt>
                <c:pt idx="1568">
                  <c:v>1.8816516385422469E-3</c:v>
                </c:pt>
                <c:pt idx="1569">
                  <c:v>1.8812657554831231E-3</c:v>
                </c:pt>
                <c:pt idx="1570">
                  <c:v>1.880926128149867E-3</c:v>
                </c:pt>
                <c:pt idx="1571">
                  <c:v>1.8805652625632997E-3</c:v>
                </c:pt>
                <c:pt idx="1572">
                  <c:v>1.8802505997999412E-3</c:v>
                </c:pt>
                <c:pt idx="1573">
                  <c:v>1.879890099368923E-3</c:v>
                </c:pt>
                <c:pt idx="1574">
                  <c:v>1.8795226365853331E-3</c:v>
                </c:pt>
                <c:pt idx="1575">
                  <c:v>1.8791870636762538E-3</c:v>
                </c:pt>
                <c:pt idx="1576">
                  <c:v>1.8788198756597005E-3</c:v>
                </c:pt>
                <c:pt idx="1577">
                  <c:v>1.8784599235928915E-3</c:v>
                </c:pt>
                <c:pt idx="1578">
                  <c:v>1.8781317494772833E-3</c:v>
                </c:pt>
                <c:pt idx="1579">
                  <c:v>1.877754431031019E-3</c:v>
                </c:pt>
                <c:pt idx="1580">
                  <c:v>1.8774371480978747E-3</c:v>
                </c:pt>
                <c:pt idx="1581">
                  <c:v>1.8770847372362931E-3</c:v>
                </c:pt>
                <c:pt idx="1582">
                  <c:v>1.876711361360979E-3</c:v>
                </c:pt>
                <c:pt idx="1583">
                  <c:v>1.8763837978687319E-3</c:v>
                </c:pt>
                <c:pt idx="1584">
                  <c:v>1.8760247785352751E-3</c:v>
                </c:pt>
                <c:pt idx="1585">
                  <c:v>1.8756869351708766E-3</c:v>
                </c:pt>
                <c:pt idx="1586">
                  <c:v>1.8753422499606179E-3</c:v>
                </c:pt>
                <c:pt idx="1587">
                  <c:v>1.874966051395932E-3</c:v>
                </c:pt>
                <c:pt idx="1588">
                  <c:v>1.8746004757736008E-3</c:v>
                </c:pt>
                <c:pt idx="1589">
                  <c:v>1.8743053004547949E-3</c:v>
                </c:pt>
                <c:pt idx="1590">
                  <c:v>1.8739259710417349E-3</c:v>
                </c:pt>
                <c:pt idx="1591">
                  <c:v>1.8735889884228878E-3</c:v>
                </c:pt>
                <c:pt idx="1592">
                  <c:v>1.8732309324151206E-3</c:v>
                </c:pt>
                <c:pt idx="1593">
                  <c:v>1.8728731184648436E-3</c:v>
                </c:pt>
                <c:pt idx="1594">
                  <c:v>1.872515441183644E-3</c:v>
                </c:pt>
                <c:pt idx="1595">
                  <c:v>1.8721999260892914E-3</c:v>
                </c:pt>
                <c:pt idx="1596">
                  <c:v>1.8718248819472802E-3</c:v>
                </c:pt>
                <c:pt idx="1597">
                  <c:v>1.8714676048957595E-3</c:v>
                </c:pt>
                <c:pt idx="1598">
                  <c:v>1.8711489065726182E-3</c:v>
                </c:pt>
                <c:pt idx="1599">
                  <c:v>1.8708234217887959E-3</c:v>
                </c:pt>
                <c:pt idx="1600">
                  <c:v>1.8704629932731231E-3</c:v>
                </c:pt>
                <c:pt idx="1601">
                  <c:v>1.8700992063317668E-3</c:v>
                </c:pt>
                <c:pt idx="1602">
                  <c:v>1.8697424827985093E-3</c:v>
                </c:pt>
                <c:pt idx="1603">
                  <c:v>1.8694244765503974E-3</c:v>
                </c:pt>
                <c:pt idx="1604">
                  <c:v>1.8690680103571038E-3</c:v>
                </c:pt>
                <c:pt idx="1605">
                  <c:v>1.8686768297396781E-3</c:v>
                </c:pt>
                <c:pt idx="1606">
                  <c:v>1.8683486787038144E-3</c:v>
                </c:pt>
                <c:pt idx="1607">
                  <c:v>1.8680101744536571E-3</c:v>
                </c:pt>
                <c:pt idx="1608">
                  <c:v>1.867661293423802E-3</c:v>
                </c:pt>
                <c:pt idx="1609">
                  <c:v>1.8673125078193711E-3</c:v>
                </c:pt>
                <c:pt idx="1610">
                  <c:v>1.8669464248545382E-3</c:v>
                </c:pt>
                <c:pt idx="1611">
                  <c:v>1.8666119475596278E-3</c:v>
                </c:pt>
                <c:pt idx="1612">
                  <c:v>1.8662914176722867E-3</c:v>
                </c:pt>
                <c:pt idx="1613">
                  <c:v>1.8659431782983343E-3</c:v>
                </c:pt>
                <c:pt idx="1614">
                  <c:v>1.8656333893452446E-3</c:v>
                </c:pt>
                <c:pt idx="1615">
                  <c:v>1.865278367335275E-3</c:v>
                </c:pt>
                <c:pt idx="1616">
                  <c:v>1.8649200720433543E-3</c:v>
                </c:pt>
                <c:pt idx="1617">
                  <c:v>1.8645619143725675E-3</c:v>
                </c:pt>
                <c:pt idx="1618">
                  <c:v>1.8642248155205069E-3</c:v>
                </c:pt>
                <c:pt idx="1619">
                  <c:v>1.8638947172358949E-3</c:v>
                </c:pt>
                <c:pt idx="1620">
                  <c:v>1.8635403565783839E-3</c:v>
                </c:pt>
                <c:pt idx="1621">
                  <c:v>1.8631723490318023E-3</c:v>
                </c:pt>
                <c:pt idx="1622">
                  <c:v>1.862797512047643E-3</c:v>
                </c:pt>
                <c:pt idx="1623">
                  <c:v>1.8624610161300484E-3</c:v>
                </c:pt>
                <c:pt idx="1624">
                  <c:v>1.8621245724096452E-3</c:v>
                </c:pt>
                <c:pt idx="1625">
                  <c:v>1.8617848532966599E-3</c:v>
                </c:pt>
                <c:pt idx="1626">
                  <c:v>1.8614452234654757E-3</c:v>
                </c:pt>
                <c:pt idx="1627">
                  <c:v>1.8610987901201486E-3</c:v>
                </c:pt>
                <c:pt idx="1628">
                  <c:v>1.8607420985587084E-3</c:v>
                </c:pt>
                <c:pt idx="1629">
                  <c:v>1.8604097366403977E-3</c:v>
                </c:pt>
                <c:pt idx="1630">
                  <c:v>1.8600913330885829E-3</c:v>
                </c:pt>
                <c:pt idx="1631">
                  <c:v>1.8597143452729664E-3</c:v>
                </c:pt>
                <c:pt idx="1632">
                  <c:v>1.8593858422531638E-3</c:v>
                </c:pt>
                <c:pt idx="1633">
                  <c:v>1.8590401749550142E-3</c:v>
                </c:pt>
                <c:pt idx="1634">
                  <c:v>1.8587015456720422E-3</c:v>
                </c:pt>
                <c:pt idx="1635">
                  <c:v>1.8583629706608532E-3</c:v>
                </c:pt>
                <c:pt idx="1636">
                  <c:v>1.8580073614251659E-3</c:v>
                </c:pt>
                <c:pt idx="1637">
                  <c:v>1.8576829121037333E-3</c:v>
                </c:pt>
                <c:pt idx="1638">
                  <c:v>1.8573240789065562E-3</c:v>
                </c:pt>
                <c:pt idx="1639">
                  <c:v>1.8569619015111603E-3</c:v>
                </c:pt>
                <c:pt idx="1640">
                  <c:v>1.8566482274885718E-3</c:v>
                </c:pt>
                <c:pt idx="1641">
                  <c:v>1.8563104000476999E-3</c:v>
                </c:pt>
                <c:pt idx="1642">
                  <c:v>1.8559727988626601E-3</c:v>
                </c:pt>
                <c:pt idx="1643">
                  <c:v>1.8556456162227965E-3</c:v>
                </c:pt>
                <c:pt idx="1644">
                  <c:v>1.855266951671539E-3</c:v>
                </c:pt>
                <c:pt idx="1645">
                  <c:v>1.8549433898174107E-3</c:v>
                </c:pt>
                <c:pt idx="1646">
                  <c:v>1.8545615723714836E-3</c:v>
                </c:pt>
                <c:pt idx="1647">
                  <c:v>1.8542658312581007E-3</c:v>
                </c:pt>
                <c:pt idx="1648">
                  <c:v>1.8539255018576335E-3</c:v>
                </c:pt>
                <c:pt idx="1649">
                  <c:v>1.8535578115413632E-3</c:v>
                </c:pt>
                <c:pt idx="1650">
                  <c:v>1.8532417488441933E-3</c:v>
                </c:pt>
                <c:pt idx="1651">
                  <c:v>1.8528880966762894E-3</c:v>
                </c:pt>
                <c:pt idx="1652">
                  <c:v>1.8525619662988968E-3</c:v>
                </c:pt>
                <c:pt idx="1653">
                  <c:v>1.852218831282887E-3</c:v>
                </c:pt>
                <c:pt idx="1654">
                  <c:v>1.8518689987870257E-3</c:v>
                </c:pt>
                <c:pt idx="1655">
                  <c:v>1.8515397988202026E-3</c:v>
                </c:pt>
                <c:pt idx="1656">
                  <c:v>1.8511696272823601E-3</c:v>
                </c:pt>
                <c:pt idx="1657">
                  <c:v>1.8508612640482916E-3</c:v>
                </c:pt>
                <c:pt idx="1658">
                  <c:v>1.8504913637475532E-3</c:v>
                </c:pt>
                <c:pt idx="1659">
                  <c:v>1.8502038341811058E-3</c:v>
                </c:pt>
                <c:pt idx="1660">
                  <c:v>1.8498135970585448E-3</c:v>
                </c:pt>
                <c:pt idx="1661">
                  <c:v>1.8495091402741712E-3</c:v>
                </c:pt>
                <c:pt idx="1662">
                  <c:v>1.8491603305033847E-3</c:v>
                </c:pt>
                <c:pt idx="1663">
                  <c:v>1.8488184543289797E-3</c:v>
                </c:pt>
                <c:pt idx="1664">
                  <c:v>1.8484972059687455E-3</c:v>
                </c:pt>
                <c:pt idx="1665">
                  <c:v>1.8481248001715061E-3</c:v>
                </c:pt>
                <c:pt idx="1666">
                  <c:v>1.8477867552086664E-3</c:v>
                </c:pt>
                <c:pt idx="1667">
                  <c:v>1.8474692101243312E-3</c:v>
                </c:pt>
                <c:pt idx="1668">
                  <c:v>1.8471109679066501E-3</c:v>
                </c:pt>
                <c:pt idx="1669">
                  <c:v>1.8467800125436995E-3</c:v>
                </c:pt>
                <c:pt idx="1670">
                  <c:v>1.8464220375344735E-3</c:v>
                </c:pt>
                <c:pt idx="1671">
                  <c:v>1.846091363061558E-3</c:v>
                </c:pt>
                <c:pt idx="1672">
                  <c:v>1.8457778413299597E-3</c:v>
                </c:pt>
                <c:pt idx="1673">
                  <c:v>1.8454372827309017E-3</c:v>
                </c:pt>
                <c:pt idx="1674">
                  <c:v>1.8450762875389768E-3</c:v>
                </c:pt>
                <c:pt idx="1675">
                  <c:v>1.8447938414287897E-3</c:v>
                </c:pt>
                <c:pt idx="1676">
                  <c:v>1.8444160883915016E-3</c:v>
                </c:pt>
                <c:pt idx="1677">
                  <c:v>1.8440827993176894E-3</c:v>
                </c:pt>
                <c:pt idx="1678">
                  <c:v>1.843725767105613E-3</c:v>
                </c:pt>
                <c:pt idx="1679">
                  <c:v>1.8434233108251346E-3</c:v>
                </c:pt>
                <c:pt idx="1680">
                  <c:v>1.8430665339093553E-3</c:v>
                </c:pt>
                <c:pt idx="1681">
                  <c:v>1.8427303027287096E-3</c:v>
                </c:pt>
                <c:pt idx="1682">
                  <c:v>1.8424281729376782E-3</c:v>
                </c:pt>
                <c:pt idx="1683">
                  <c:v>1.842098927307111E-3</c:v>
                </c:pt>
                <c:pt idx="1684">
                  <c:v>1.8417189529142633E-3</c:v>
                </c:pt>
                <c:pt idx="1685">
                  <c:v>1.8413629370725815E-3</c:v>
                </c:pt>
                <c:pt idx="1686">
                  <c:v>1.8410916598345292E-3</c:v>
                </c:pt>
                <c:pt idx="1687">
                  <c:v>1.8407155229380762E-3</c:v>
                </c:pt>
                <c:pt idx="1688">
                  <c:v>1.84039708407486E-3</c:v>
                </c:pt>
                <c:pt idx="1689">
                  <c:v>1.8400618260773561E-3</c:v>
                </c:pt>
                <c:pt idx="1690">
                  <c:v>1.8397030321930183E-3</c:v>
                </c:pt>
                <c:pt idx="1691">
                  <c:v>1.8394018265260139E-3</c:v>
                </c:pt>
                <c:pt idx="1692">
                  <c:v>1.8390602005138371E-3</c:v>
                </c:pt>
                <c:pt idx="1693">
                  <c:v>1.8387152190697718E-3</c:v>
                </c:pt>
                <c:pt idx="1694">
                  <c:v>1.8383738818251723E-3</c:v>
                </c:pt>
                <c:pt idx="1695">
                  <c:v>1.8380426713002008E-3</c:v>
                </c:pt>
                <c:pt idx="1696">
                  <c:v>1.8376914523034811E-3</c:v>
                </c:pt>
                <c:pt idx="1697">
                  <c:v>1.8373604876104853E-3</c:v>
                </c:pt>
                <c:pt idx="1698">
                  <c:v>1.8370229602702823E-3</c:v>
                </c:pt>
                <c:pt idx="1699">
                  <c:v>1.8366788438474013E-3</c:v>
                </c:pt>
                <c:pt idx="1700">
                  <c:v>1.8363752889995614E-3</c:v>
                </c:pt>
                <c:pt idx="1701">
                  <c:v>1.8360145265469343E-3</c:v>
                </c:pt>
                <c:pt idx="1702">
                  <c:v>1.8357178972270031E-3</c:v>
                </c:pt>
                <c:pt idx="1703">
                  <c:v>1.8353607952251254E-3</c:v>
                </c:pt>
                <c:pt idx="1704">
                  <c:v>1.8350139339030551E-3</c:v>
                </c:pt>
                <c:pt idx="1705">
                  <c:v>1.8346906986685652E-3</c:v>
                </c:pt>
                <c:pt idx="1706">
                  <c:v>1.8343675772889228E-3</c:v>
                </c:pt>
                <c:pt idx="1707">
                  <c:v>1.8340278521705327E-3</c:v>
                </c:pt>
                <c:pt idx="1708">
                  <c:v>1.8337015681137341E-3</c:v>
                </c:pt>
                <c:pt idx="1709">
                  <c:v>1.8333855848225008E-3</c:v>
                </c:pt>
                <c:pt idx="1710">
                  <c:v>1.8330326823678259E-3</c:v>
                </c:pt>
                <c:pt idx="1711">
                  <c:v>1.8326900591225815E-3</c:v>
                </c:pt>
                <c:pt idx="1712">
                  <c:v>1.8323643515787533E-3</c:v>
                </c:pt>
                <c:pt idx="1713">
                  <c:v>1.8320185211210026E-3</c:v>
                </c:pt>
                <c:pt idx="1714">
                  <c:v>1.8316863084800431E-3</c:v>
                </c:pt>
                <c:pt idx="1715">
                  <c:v>1.8313743732121207E-3</c:v>
                </c:pt>
                <c:pt idx="1716">
                  <c:v>1.8310356551896926E-3</c:v>
                </c:pt>
                <c:pt idx="1717">
                  <c:v>1.830697129466901E-3</c:v>
                </c:pt>
                <c:pt idx="1718">
                  <c:v>1.830385463986516E-3</c:v>
                </c:pt>
                <c:pt idx="1719">
                  <c:v>1.8300070241159608E-3</c:v>
                </c:pt>
                <c:pt idx="1720">
                  <c:v>1.8296889314742891E-3</c:v>
                </c:pt>
                <c:pt idx="1721">
                  <c:v>1.8293407970437854E-3</c:v>
                </c:pt>
                <c:pt idx="1722">
                  <c:v>1.829073083742776E-3</c:v>
                </c:pt>
                <c:pt idx="1723">
                  <c:v>1.8286850870968877E-3</c:v>
                </c:pt>
                <c:pt idx="1724">
                  <c:v>1.8283574585099985E-3</c:v>
                </c:pt>
                <c:pt idx="1725">
                  <c:v>1.8280165806222311E-3</c:v>
                </c:pt>
                <c:pt idx="1726">
                  <c:v>1.8277191558181941E-3</c:v>
                </c:pt>
                <c:pt idx="1727">
                  <c:v>1.8273150377557093E-3</c:v>
                </c:pt>
                <c:pt idx="1728">
                  <c:v>1.827054693375551E-3</c:v>
                </c:pt>
                <c:pt idx="1729">
                  <c:v>1.8267175711963175E-3</c:v>
                </c:pt>
                <c:pt idx="1730">
                  <c:v>1.8263639619379177E-3</c:v>
                </c:pt>
                <c:pt idx="1731">
                  <c:v>1.8260171248633617E-3</c:v>
                </c:pt>
                <c:pt idx="1732">
                  <c:v>1.8257170837039614E-3</c:v>
                </c:pt>
                <c:pt idx="1733">
                  <c:v>1.8253971484631459E-3</c:v>
                </c:pt>
                <c:pt idx="1734">
                  <c:v>1.8250639684920958E-3</c:v>
                </c:pt>
                <c:pt idx="1735">
                  <c:v>1.8247109990787219E-3</c:v>
                </c:pt>
                <c:pt idx="1736">
                  <c:v>1.8243846929672763E-3</c:v>
                </c:pt>
                <c:pt idx="1737">
                  <c:v>1.8240619305506661E-3</c:v>
                </c:pt>
                <c:pt idx="1738">
                  <c:v>1.8237126079872668E-3</c:v>
                </c:pt>
                <c:pt idx="1739">
                  <c:v>1.8233901165582076E-3</c:v>
                </c:pt>
                <c:pt idx="1740">
                  <c:v>1.8230610255640736E-3</c:v>
                </c:pt>
                <c:pt idx="1741">
                  <c:v>1.8227486984754059E-3</c:v>
                </c:pt>
                <c:pt idx="1742">
                  <c:v>1.8223765645581185E-3</c:v>
                </c:pt>
                <c:pt idx="1743">
                  <c:v>1.8220744649400896E-3</c:v>
                </c:pt>
                <c:pt idx="1744">
                  <c:v>1.8217491010260255E-3</c:v>
                </c:pt>
                <c:pt idx="1745">
                  <c:v>1.8214040143489478E-3</c:v>
                </c:pt>
                <c:pt idx="1746">
                  <c:v>1.8210856551462179E-3</c:v>
                </c:pt>
                <c:pt idx="1747">
                  <c:v>1.8207639594194683E-3</c:v>
                </c:pt>
                <c:pt idx="1748">
                  <c:v>1.8204325016305161E-3</c:v>
                </c:pt>
                <c:pt idx="1749">
                  <c:v>1.8201044772731838E-3</c:v>
                </c:pt>
                <c:pt idx="1750">
                  <c:v>1.8197799158169809E-3</c:v>
                </c:pt>
                <c:pt idx="1751">
                  <c:v>1.8194521265756456E-3</c:v>
                </c:pt>
                <c:pt idx="1752">
                  <c:v>1.8191343500026497E-3</c:v>
                </c:pt>
                <c:pt idx="1753">
                  <c:v>1.8187836702326953E-3</c:v>
                </c:pt>
                <c:pt idx="1754">
                  <c:v>1.8184495931500896E-3</c:v>
                </c:pt>
                <c:pt idx="1755">
                  <c:v>1.8181388109346727E-3</c:v>
                </c:pt>
                <c:pt idx="1756">
                  <c:v>1.8178182875755449E-3</c:v>
                </c:pt>
                <c:pt idx="1757">
                  <c:v>1.8174647787593766E-3</c:v>
                </c:pt>
                <c:pt idx="1758">
                  <c:v>1.8171410589000651E-3</c:v>
                </c:pt>
                <c:pt idx="1759">
                  <c:v>1.8168208872048734E-3</c:v>
                </c:pt>
                <c:pt idx="1760">
                  <c:v>1.816477631894441E-3</c:v>
                </c:pt>
                <c:pt idx="1761">
                  <c:v>1.8161872813094841E-3</c:v>
                </c:pt>
                <c:pt idx="1762">
                  <c:v>1.8158509259023875E-3</c:v>
                </c:pt>
                <c:pt idx="1763">
                  <c:v>1.8154982147389083E-3</c:v>
                </c:pt>
                <c:pt idx="1764">
                  <c:v>1.8151620156437562E-3</c:v>
                </c:pt>
                <c:pt idx="1765">
                  <c:v>1.8148721513312996E-3</c:v>
                </c:pt>
                <c:pt idx="1766">
                  <c:v>1.8145559724376936E-3</c:v>
                </c:pt>
                <c:pt idx="1767">
                  <c:v>1.8142367109746211E-3</c:v>
                </c:pt>
                <c:pt idx="1768">
                  <c:v>1.8138713672441785E-3</c:v>
                </c:pt>
                <c:pt idx="1769">
                  <c:v>1.8135654697134568E-3</c:v>
                </c:pt>
                <c:pt idx="1770">
                  <c:v>1.8132365945016031E-3</c:v>
                </c:pt>
                <c:pt idx="1771">
                  <c:v>1.8129243047358243E-3</c:v>
                </c:pt>
                <c:pt idx="1772">
                  <c:v>1.8126121225214861E-3</c:v>
                </c:pt>
                <c:pt idx="1773">
                  <c:v>1.8122672697698833E-3</c:v>
                </c:pt>
                <c:pt idx="1774">
                  <c:v>1.8119388651826889E-3</c:v>
                </c:pt>
                <c:pt idx="1775">
                  <c:v>1.8116106124149674E-3</c:v>
                </c:pt>
                <c:pt idx="1776">
                  <c:v>1.8112529195359402E-3</c:v>
                </c:pt>
                <c:pt idx="1777">
                  <c:v>1.8109577103163435E-3</c:v>
                </c:pt>
                <c:pt idx="1778">
                  <c:v>1.8106102084122799E-3</c:v>
                </c:pt>
                <c:pt idx="1779">
                  <c:v>1.810321697605276E-3</c:v>
                </c:pt>
                <c:pt idx="1780">
                  <c:v>1.8099744397219598E-3</c:v>
                </c:pt>
                <c:pt idx="1781">
                  <c:v>1.809646865510664E-3</c:v>
                </c:pt>
                <c:pt idx="1782">
                  <c:v>1.809361968126967E-3</c:v>
                </c:pt>
                <c:pt idx="1783">
                  <c:v>1.8090346482778055E-3</c:v>
                </c:pt>
                <c:pt idx="1784">
                  <c:v>1.8087042408453204E-3</c:v>
                </c:pt>
                <c:pt idx="1785">
                  <c:v>1.8083869042334897E-3</c:v>
                </c:pt>
                <c:pt idx="1786">
                  <c:v>1.8080698097199988E-3</c:v>
                </c:pt>
                <c:pt idx="1787">
                  <c:v>1.8077526956711066E-3</c:v>
                </c:pt>
                <c:pt idx="1788">
                  <c:v>1.8074422918469477E-3</c:v>
                </c:pt>
                <c:pt idx="1789">
                  <c:v>1.8070797771509222E-3</c:v>
                </c:pt>
                <c:pt idx="1790">
                  <c:v>1.8067631081883067E-3</c:v>
                </c:pt>
                <c:pt idx="1791">
                  <c:v>1.8064236751042973E-3</c:v>
                </c:pt>
                <c:pt idx="1792">
                  <c:v>1.8061104328163044E-3</c:v>
                </c:pt>
                <c:pt idx="1793">
                  <c:v>1.8057582017537523E-3</c:v>
                </c:pt>
                <c:pt idx="1794">
                  <c:v>1.8054680731046302E-3</c:v>
                </c:pt>
                <c:pt idx="1795">
                  <c:v>1.8051258353219805E-3</c:v>
                </c:pt>
                <c:pt idx="1796">
                  <c:v>1.8048065934060777E-3</c:v>
                </c:pt>
                <c:pt idx="1797">
                  <c:v>1.8044743095368522E-3</c:v>
                </c:pt>
                <c:pt idx="1798">
                  <c:v>1.8041358334590666E-3</c:v>
                </c:pt>
                <c:pt idx="1799">
                  <c:v>1.8038136552986782E-3</c:v>
                </c:pt>
                <c:pt idx="1800">
                  <c:v>1.8035338767416979E-3</c:v>
                </c:pt>
                <c:pt idx="1801">
                  <c:v>1.8031826498342452E-3</c:v>
                </c:pt>
                <c:pt idx="1802">
                  <c:v>1.8028835319209547E-3</c:v>
                </c:pt>
                <c:pt idx="1803">
                  <c:v>1.8025715160785508E-3</c:v>
                </c:pt>
                <c:pt idx="1804">
                  <c:v>1.802240184549395E-3</c:v>
                </c:pt>
                <c:pt idx="1805">
                  <c:v>1.8018959224554811E-3</c:v>
                </c:pt>
                <c:pt idx="1806">
                  <c:v>1.8016037552340421E-3</c:v>
                </c:pt>
                <c:pt idx="1807">
                  <c:v>1.8012727793458858E-3</c:v>
                </c:pt>
                <c:pt idx="1808">
                  <c:v>1.8009645966379593E-3</c:v>
                </c:pt>
                <c:pt idx="1809">
                  <c:v>1.8006305808294064E-3</c:v>
                </c:pt>
                <c:pt idx="1810">
                  <c:v>1.8003193442459211E-3</c:v>
                </c:pt>
                <c:pt idx="1811">
                  <c:v>1.7999661930349622E-3</c:v>
                </c:pt>
                <c:pt idx="1812">
                  <c:v>1.7996454374552037E-3</c:v>
                </c:pt>
                <c:pt idx="1813">
                  <c:v>1.7993313684634791E-3</c:v>
                </c:pt>
                <c:pt idx="1814">
                  <c:v>1.7990012269008466E-3</c:v>
                </c:pt>
                <c:pt idx="1815">
                  <c:v>1.7986969915227949E-3</c:v>
                </c:pt>
                <c:pt idx="1816">
                  <c:v>1.7983929237122981E-3</c:v>
                </c:pt>
                <c:pt idx="1817">
                  <c:v>1.7980598933750485E-3</c:v>
                </c:pt>
                <c:pt idx="1818">
                  <c:v>1.7977269540393125E-3</c:v>
                </c:pt>
                <c:pt idx="1819">
                  <c:v>1.7974587205066908E-3</c:v>
                </c:pt>
                <c:pt idx="1820">
                  <c:v>1.7970743629371383E-3</c:v>
                </c:pt>
                <c:pt idx="1821">
                  <c:v>1.7967934424226524E-3</c:v>
                </c:pt>
                <c:pt idx="1822">
                  <c:v>1.7965061871044307E-3</c:v>
                </c:pt>
                <c:pt idx="1823">
                  <c:v>1.7961576917965474E-3</c:v>
                </c:pt>
                <c:pt idx="1824">
                  <c:v>1.7958415815588909E-3</c:v>
                </c:pt>
                <c:pt idx="1825">
                  <c:v>1.7955255180894616E-3</c:v>
                </c:pt>
                <c:pt idx="1826">
                  <c:v>1.7951967715181263E-3</c:v>
                </c:pt>
                <c:pt idx="1827">
                  <c:v>1.794877777797721E-3</c:v>
                </c:pt>
                <c:pt idx="1828">
                  <c:v>1.7945524243586735E-3</c:v>
                </c:pt>
                <c:pt idx="1829">
                  <c:v>1.7942401303336032E-3</c:v>
                </c:pt>
                <c:pt idx="1830">
                  <c:v>1.7939086361255276E-3</c:v>
                </c:pt>
                <c:pt idx="1831">
                  <c:v>1.7935932526169738E-3</c:v>
                </c:pt>
                <c:pt idx="1832">
                  <c:v>1.7932619652131926E-3</c:v>
                </c:pt>
                <c:pt idx="1833">
                  <c:v>1.7929405083154878E-3</c:v>
                </c:pt>
                <c:pt idx="1834">
                  <c:v>1.7926383192108392E-3</c:v>
                </c:pt>
                <c:pt idx="1835">
                  <c:v>1.7923138734467609E-3</c:v>
                </c:pt>
                <c:pt idx="1836">
                  <c:v>1.7920215616034293E-3</c:v>
                </c:pt>
                <c:pt idx="1837">
                  <c:v>1.791681256177829E-3</c:v>
                </c:pt>
                <c:pt idx="1838">
                  <c:v>1.791373137489196E-3</c:v>
                </c:pt>
                <c:pt idx="1839">
                  <c:v>1.7910233907654837E-3</c:v>
                </c:pt>
                <c:pt idx="1840">
                  <c:v>1.7907251503891271E-3</c:v>
                </c:pt>
                <c:pt idx="1841">
                  <c:v>1.7904237075302767E-3</c:v>
                </c:pt>
                <c:pt idx="1842">
                  <c:v>1.7900840086425254E-3</c:v>
                </c:pt>
                <c:pt idx="1843">
                  <c:v>1.7897732677639156E-3</c:v>
                </c:pt>
                <c:pt idx="1844">
                  <c:v>1.7894818159926314E-3</c:v>
                </c:pt>
                <c:pt idx="1845">
                  <c:v>1.7891423783581331E-3</c:v>
                </c:pt>
                <c:pt idx="1846">
                  <c:v>1.7888287643665311E-3</c:v>
                </c:pt>
                <c:pt idx="1847">
                  <c:v>1.7885024652449706E-3</c:v>
                </c:pt>
                <c:pt idx="1848">
                  <c:v>1.78819217722787E-3</c:v>
                </c:pt>
                <c:pt idx="1849">
                  <c:v>1.7879076972626726E-3</c:v>
                </c:pt>
                <c:pt idx="1850">
                  <c:v>1.7875145362916487E-3</c:v>
                </c:pt>
                <c:pt idx="1851">
                  <c:v>1.7872557938364694E-3</c:v>
                </c:pt>
                <c:pt idx="1852">
                  <c:v>1.7869460339974702E-3</c:v>
                </c:pt>
                <c:pt idx="1853">
                  <c:v>1.7866299654756986E-3</c:v>
                </c:pt>
                <c:pt idx="1854">
                  <c:v>1.7863203586931282E-3</c:v>
                </c:pt>
                <c:pt idx="1855">
                  <c:v>1.786004511447396E-3</c:v>
                </c:pt>
                <c:pt idx="1856">
                  <c:v>1.7856792417591662E-3</c:v>
                </c:pt>
                <c:pt idx="1857">
                  <c:v>1.7853508711682062E-3</c:v>
                </c:pt>
                <c:pt idx="1858">
                  <c:v>1.7850289620949102E-3</c:v>
                </c:pt>
                <c:pt idx="1859">
                  <c:v>1.7847103542701808E-3</c:v>
                </c:pt>
                <c:pt idx="1860">
                  <c:v>1.7844205489516434E-3</c:v>
                </c:pt>
                <c:pt idx="1861">
                  <c:v>1.7840799092245874E-3</c:v>
                </c:pt>
                <c:pt idx="1862">
                  <c:v>1.7837680673408122E-3</c:v>
                </c:pt>
                <c:pt idx="1863">
                  <c:v>1.7834626322934682E-3</c:v>
                </c:pt>
                <c:pt idx="1864">
                  <c:v>1.7831318967864061E-3</c:v>
                </c:pt>
                <c:pt idx="1865">
                  <c:v>1.7828203861945521E-3</c:v>
                </c:pt>
                <c:pt idx="1866">
                  <c:v>1.7824930661019731E-3</c:v>
                </c:pt>
                <c:pt idx="1867">
                  <c:v>1.78220398037437E-3</c:v>
                </c:pt>
                <c:pt idx="1868">
                  <c:v>1.7818641863117193E-3</c:v>
                </c:pt>
                <c:pt idx="1869">
                  <c:v>1.781575304515759E-3</c:v>
                </c:pt>
                <c:pt idx="1870">
                  <c:v>1.781242064009967E-3</c:v>
                </c:pt>
                <c:pt idx="1871">
                  <c:v>1.7809470720339662E-3</c:v>
                </c:pt>
                <c:pt idx="1872">
                  <c:v>1.7806236417068997E-3</c:v>
                </c:pt>
                <c:pt idx="1873">
                  <c:v>1.7803098055956883E-3</c:v>
                </c:pt>
                <c:pt idx="1874">
                  <c:v>1.7799960800926324E-3</c:v>
                </c:pt>
                <c:pt idx="1875">
                  <c:v>1.7796792978752288E-3</c:v>
                </c:pt>
                <c:pt idx="1876">
                  <c:v>1.7793752613457414E-3</c:v>
                </c:pt>
                <c:pt idx="1877">
                  <c:v>1.7790682268928975E-3</c:v>
                </c:pt>
                <c:pt idx="1878">
                  <c:v>1.7787517748162865E-3</c:v>
                </c:pt>
                <c:pt idx="1879">
                  <c:v>1.7784638696172572E-3</c:v>
                </c:pt>
                <c:pt idx="1880">
                  <c:v>1.7781191766596963E-3</c:v>
                </c:pt>
                <c:pt idx="1881">
                  <c:v>1.777822025792642E-3</c:v>
                </c:pt>
                <c:pt idx="1882">
                  <c:v>1.7774839320340626E-3</c:v>
                </c:pt>
                <c:pt idx="1883">
                  <c:v>1.7771712016017855E-3</c:v>
                </c:pt>
                <c:pt idx="1884">
                  <c:v>1.776883807790925E-3</c:v>
                </c:pt>
                <c:pt idx="1885">
                  <c:v>1.7765713200381488E-3</c:v>
                </c:pt>
                <c:pt idx="1886">
                  <c:v>1.7762273286784337E-3</c:v>
                </c:pt>
                <c:pt idx="1887">
                  <c:v>1.7759560415360599E-3</c:v>
                </c:pt>
                <c:pt idx="1888">
                  <c:v>1.7756312369047198E-3</c:v>
                </c:pt>
                <c:pt idx="1889">
                  <c:v>1.7753191580016298E-3</c:v>
                </c:pt>
                <c:pt idx="1890">
                  <c:v>1.7749914356663227E-3</c:v>
                </c:pt>
                <c:pt idx="1891">
                  <c:v>1.7746543860583152E-3</c:v>
                </c:pt>
                <c:pt idx="1892">
                  <c:v>1.7743584234889286E-3</c:v>
                </c:pt>
                <c:pt idx="1893">
                  <c:v>1.7740624337276799E-3</c:v>
                </c:pt>
                <c:pt idx="1894">
                  <c:v>1.7737478541863614E-3</c:v>
                </c:pt>
                <c:pt idx="1895">
                  <c:v>1.7734521938827324E-3</c:v>
                </c:pt>
                <c:pt idx="1896">
                  <c:v>1.773134529489887E-3</c:v>
                </c:pt>
                <c:pt idx="1897">
                  <c:v>1.7728327248469121E-3</c:v>
                </c:pt>
                <c:pt idx="1898">
                  <c:v>1.7725216287963581E-3</c:v>
                </c:pt>
                <c:pt idx="1899">
                  <c:v>1.772210673316001E-3</c:v>
                </c:pt>
                <c:pt idx="1900">
                  <c:v>1.7718746788477145E-3</c:v>
                </c:pt>
                <c:pt idx="1901">
                  <c:v>1.7715701644270448E-3</c:v>
                </c:pt>
                <c:pt idx="1902">
                  <c:v>1.7712595112871832E-3</c:v>
                </c:pt>
                <c:pt idx="1903">
                  <c:v>1.7709427259413001E-3</c:v>
                </c:pt>
                <c:pt idx="1904">
                  <c:v>1.7706166172369528E-3</c:v>
                </c:pt>
                <c:pt idx="1905">
                  <c:v>1.7703219997968027E-3</c:v>
                </c:pt>
                <c:pt idx="1906">
                  <c:v>1.7700117842074559E-3</c:v>
                </c:pt>
                <c:pt idx="1907">
                  <c:v>1.7697016773179405E-3</c:v>
                </c:pt>
                <c:pt idx="1908">
                  <c:v>1.7693916790711345E-3</c:v>
                </c:pt>
                <c:pt idx="1909">
                  <c:v>1.7691005049172061E-3</c:v>
                </c:pt>
                <c:pt idx="1910">
                  <c:v>1.768747011480831E-3</c:v>
                </c:pt>
                <c:pt idx="1911">
                  <c:v>1.7684841968252174E-3</c:v>
                </c:pt>
                <c:pt idx="1912">
                  <c:v>1.768143329800406E-3</c:v>
                </c:pt>
                <c:pt idx="1913">
                  <c:v>1.7678307519851724E-3</c:v>
                </c:pt>
                <c:pt idx="1914">
                  <c:v>1.7675589616573863E-3</c:v>
                </c:pt>
                <c:pt idx="1915">
                  <c:v>1.76719034407196E-3</c:v>
                </c:pt>
                <c:pt idx="1916">
                  <c:v>1.7669093222135838E-3</c:v>
                </c:pt>
                <c:pt idx="1917">
                  <c:v>1.7665846971367195E-3</c:v>
                </c:pt>
                <c:pt idx="1918">
                  <c:v>1.7663131961912421E-3</c:v>
                </c:pt>
                <c:pt idx="1919">
                  <c:v>1.7660043838233221E-3</c:v>
                </c:pt>
                <c:pt idx="1920">
                  <c:v>1.7656739182717923E-3</c:v>
                </c:pt>
                <c:pt idx="1921">
                  <c:v>1.76538396633441E-3</c:v>
                </c:pt>
                <c:pt idx="1922">
                  <c:v>1.7650568483332013E-3</c:v>
                </c:pt>
                <c:pt idx="1923">
                  <c:v>1.7647173011119484E-3</c:v>
                </c:pt>
                <c:pt idx="1924">
                  <c:v>1.7644246434437448E-3</c:v>
                </c:pt>
                <c:pt idx="1925">
                  <c:v>1.7641257962822815E-3</c:v>
                </c:pt>
                <c:pt idx="1926">
                  <c:v>1.7638301925397039E-3</c:v>
                </c:pt>
                <c:pt idx="1927">
                  <c:v>1.7635035256491534E-3</c:v>
                </c:pt>
                <c:pt idx="1928">
                  <c:v>1.7632144103987334E-3</c:v>
                </c:pt>
                <c:pt idx="1929">
                  <c:v>1.7629005270332161E-3</c:v>
                </c:pt>
                <c:pt idx="1930">
                  <c:v>1.7626021958956433E-3</c:v>
                </c:pt>
                <c:pt idx="1931">
                  <c:v>1.7622635923390877E-3</c:v>
                </c:pt>
                <c:pt idx="1932">
                  <c:v>1.7619717168300014E-3</c:v>
                </c:pt>
                <c:pt idx="1933">
                  <c:v>1.7616737309783276E-3</c:v>
                </c:pt>
                <c:pt idx="1934">
                  <c:v>1.7613262081817129E-3</c:v>
                </c:pt>
                <c:pt idx="1935">
                  <c:v>1.7610377753345141E-3</c:v>
                </c:pt>
                <c:pt idx="1936">
                  <c:v>1.760746305703344E-3</c:v>
                </c:pt>
                <c:pt idx="1937">
                  <c:v>1.7604269781843138E-3</c:v>
                </c:pt>
                <c:pt idx="1938">
                  <c:v>1.76013571068762E-3</c:v>
                </c:pt>
                <c:pt idx="1939">
                  <c:v>1.7598229223939736E-3</c:v>
                </c:pt>
                <c:pt idx="1940">
                  <c:v>1.7595194090914475E-3</c:v>
                </c:pt>
                <c:pt idx="1941">
                  <c:v>1.7592068397821196E-3</c:v>
                </c:pt>
                <c:pt idx="1942">
                  <c:v>1.7589005070716682E-3</c:v>
                </c:pt>
                <c:pt idx="1943">
                  <c:v>1.7586097444319733E-3</c:v>
                </c:pt>
                <c:pt idx="1944">
                  <c:v>1.7583159862273924E-3</c:v>
                </c:pt>
                <c:pt idx="1945">
                  <c:v>1.7579759368253768E-3</c:v>
                </c:pt>
                <c:pt idx="1946">
                  <c:v>1.757676242328644E-3</c:v>
                </c:pt>
                <c:pt idx="1947">
                  <c:v>1.7573827958796895E-3</c:v>
                </c:pt>
                <c:pt idx="1948">
                  <c:v>1.7570801236091811E-3</c:v>
                </c:pt>
                <c:pt idx="1949">
                  <c:v>1.7567498413347464E-3</c:v>
                </c:pt>
                <c:pt idx="1950">
                  <c:v>1.7564660212789887E-3</c:v>
                </c:pt>
                <c:pt idx="1951">
                  <c:v>1.7561698637739034E-3</c:v>
                </c:pt>
                <c:pt idx="1952">
                  <c:v>1.7558553694206446E-3</c:v>
                </c:pt>
                <c:pt idx="1953">
                  <c:v>1.7555224655175449E-3</c:v>
                </c:pt>
                <c:pt idx="1954">
                  <c:v>1.7552358377874932E-3</c:v>
                </c:pt>
                <c:pt idx="1955">
                  <c:v>1.754921708643019E-3</c:v>
                </c:pt>
                <c:pt idx="1956">
                  <c:v>1.7546014422823858E-3</c:v>
                </c:pt>
                <c:pt idx="1957">
                  <c:v>1.7543182236068396E-3</c:v>
                </c:pt>
                <c:pt idx="1958">
                  <c:v>1.7540135909041488E-3</c:v>
                </c:pt>
                <c:pt idx="1959">
                  <c:v>1.7537090639804099E-3</c:v>
                </c:pt>
                <c:pt idx="1960">
                  <c:v>1.7534292385482794E-3</c:v>
                </c:pt>
                <c:pt idx="1961">
                  <c:v>1.753094242016308E-3</c:v>
                </c:pt>
                <c:pt idx="1962">
                  <c:v>1.7527900342107804E-3</c:v>
                </c:pt>
                <c:pt idx="1963">
                  <c:v>1.7524889417509656E-3</c:v>
                </c:pt>
                <c:pt idx="1964">
                  <c:v>1.7521634838616983E-3</c:v>
                </c:pt>
                <c:pt idx="1965">
                  <c:v>1.7518810516212598E-3</c:v>
                </c:pt>
                <c:pt idx="1966">
                  <c:v>1.751592635603923E-3</c:v>
                </c:pt>
                <c:pt idx="1967">
                  <c:v>1.751285850988586E-3</c:v>
                </c:pt>
                <c:pt idx="1968">
                  <c:v>1.7509792044779686E-3</c:v>
                </c:pt>
                <c:pt idx="1969">
                  <c:v>1.7506512116143244E-3</c:v>
                </c:pt>
                <c:pt idx="1970">
                  <c:v>1.7503723610883053E-3</c:v>
                </c:pt>
                <c:pt idx="1971">
                  <c:v>1.7500844109463508E-3</c:v>
                </c:pt>
                <c:pt idx="1972">
                  <c:v>1.7497476295250246E-3</c:v>
                </c:pt>
                <c:pt idx="1973">
                  <c:v>1.7494873695846828E-3</c:v>
                </c:pt>
                <c:pt idx="1974">
                  <c:v>1.749172173658303E-3</c:v>
                </c:pt>
                <c:pt idx="1975">
                  <c:v>1.7488785622273466E-3</c:v>
                </c:pt>
                <c:pt idx="1976">
                  <c:v>1.7485635856142809E-3</c:v>
                </c:pt>
                <c:pt idx="1977">
                  <c:v>1.7482639433096746E-3</c:v>
                </c:pt>
                <c:pt idx="1978">
                  <c:v>1.7479675812842944E-3</c:v>
                </c:pt>
                <c:pt idx="1979">
                  <c:v>1.747655925905401E-3</c:v>
                </c:pt>
                <c:pt idx="1980">
                  <c:v>1.7473475264548413E-3</c:v>
                </c:pt>
                <c:pt idx="1981">
                  <c:v>1.7470606011121895E-3</c:v>
                </c:pt>
                <c:pt idx="1982">
                  <c:v>1.7467554018410802E-3</c:v>
                </c:pt>
                <c:pt idx="1983">
                  <c:v>1.7464320088433729E-3</c:v>
                </c:pt>
                <c:pt idx="1984">
                  <c:v>1.7461179127933187E-3</c:v>
                </c:pt>
                <c:pt idx="1985">
                  <c:v>1.7458283126948204E-3</c:v>
                </c:pt>
                <c:pt idx="1986">
                  <c:v>1.745541855553933E-3</c:v>
                </c:pt>
                <c:pt idx="1987">
                  <c:v>1.7452220488770728E-3</c:v>
                </c:pt>
                <c:pt idx="1988">
                  <c:v>1.7449449250885548E-3</c:v>
                </c:pt>
                <c:pt idx="1989">
                  <c:v>1.7446404644930775E-3</c:v>
                </c:pt>
                <c:pt idx="1990">
                  <c:v>1.7443361405516289E-3</c:v>
                </c:pt>
                <c:pt idx="1991">
                  <c:v>1.7440501728353723E-3</c:v>
                </c:pt>
                <c:pt idx="1992">
                  <c:v>1.7437277806577384E-3</c:v>
                </c:pt>
                <c:pt idx="1993">
                  <c:v>1.7433964804904607E-3</c:v>
                </c:pt>
                <c:pt idx="1994">
                  <c:v>1.7431289907957734E-3</c:v>
                </c:pt>
                <c:pt idx="1995">
                  <c:v>1.7428070301837967E-3</c:v>
                </c:pt>
                <c:pt idx="1996">
                  <c:v>1.742515460468423E-3</c:v>
                </c:pt>
                <c:pt idx="1997">
                  <c:v>1.7422391651496557E-3</c:v>
                </c:pt>
                <c:pt idx="1998">
                  <c:v>1.7419205674118121E-3</c:v>
                </c:pt>
                <c:pt idx="1999">
                  <c:v>1.7416231973481488E-3</c:v>
                </c:pt>
                <c:pt idx="2000">
                  <c:v>1.7412896642495766E-3</c:v>
                </c:pt>
                <c:pt idx="2001">
                  <c:v>1.7410076649429357E-3</c:v>
                </c:pt>
                <c:pt idx="2002">
                  <c:v>1.7407046675376803E-3</c:v>
                </c:pt>
                <c:pt idx="2003">
                  <c:v>1.7404077124357753E-3</c:v>
                </c:pt>
                <c:pt idx="2004">
                  <c:v>1.7401078912135358E-3</c:v>
                </c:pt>
                <c:pt idx="2005">
                  <c:v>1.7398142876994141E-3</c:v>
                </c:pt>
                <c:pt idx="2006">
                  <c:v>1.7395327660218319E-3</c:v>
                </c:pt>
                <c:pt idx="2007">
                  <c:v>1.7392060221886861E-3</c:v>
                </c:pt>
                <c:pt idx="2008">
                  <c:v>1.7389278421284448E-3</c:v>
                </c:pt>
                <c:pt idx="2009">
                  <c:v>1.7386133862799062E-3</c:v>
                </c:pt>
                <c:pt idx="2010">
                  <c:v>1.7383111611744726E-3</c:v>
                </c:pt>
                <c:pt idx="2011">
                  <c:v>1.7380241446314172E-3</c:v>
                </c:pt>
                <c:pt idx="2012">
                  <c:v>1.7377040366465099E-3</c:v>
                </c:pt>
                <c:pt idx="2013">
                  <c:v>1.7374172205393502E-3</c:v>
                </c:pt>
                <c:pt idx="2014">
                  <c:v>1.7371033107451998E-3</c:v>
                </c:pt>
                <c:pt idx="2015">
                  <c:v>1.736828759105325E-3</c:v>
                </c:pt>
                <c:pt idx="2016">
                  <c:v>1.7365422318388073E-3</c:v>
                </c:pt>
                <c:pt idx="2017">
                  <c:v>1.7362286682605246E-3</c:v>
                </c:pt>
                <c:pt idx="2018">
                  <c:v>1.7359272414565953E-3</c:v>
                </c:pt>
                <c:pt idx="2019">
                  <c:v>1.7356169122746839E-3</c:v>
                </c:pt>
                <c:pt idx="2020">
                  <c:v>1.7353338261681399E-3</c:v>
                </c:pt>
                <c:pt idx="2021">
                  <c:v>1.7350147083269375E-3</c:v>
                </c:pt>
                <c:pt idx="2022">
                  <c:v>1.7347196912420994E-3</c:v>
                </c:pt>
                <c:pt idx="2023">
                  <c:v>1.7344278729496895E-3</c:v>
                </c:pt>
                <c:pt idx="2024">
                  <c:v>1.7341211168107626E-3</c:v>
                </c:pt>
                <c:pt idx="2025">
                  <c:v>1.7338294397303547E-3</c:v>
                </c:pt>
                <c:pt idx="2026">
                  <c:v>1.7335439011325244E-3</c:v>
                </c:pt>
                <c:pt idx="2027">
                  <c:v>1.733231389284966E-3</c:v>
                </c:pt>
                <c:pt idx="2028">
                  <c:v>1.7329430144911119E-3</c:v>
                </c:pt>
                <c:pt idx="2029">
                  <c:v>1.7326518236160445E-3</c:v>
                </c:pt>
                <c:pt idx="2030">
                  <c:v>1.7323607305836405E-3</c:v>
                </c:pt>
                <c:pt idx="2031">
                  <c:v>1.7320395852104672E-3</c:v>
                </c:pt>
                <c:pt idx="2032">
                  <c:v>1.7317486978418721E-3</c:v>
                </c:pt>
                <c:pt idx="2033">
                  <c:v>1.7314457965439338E-3</c:v>
                </c:pt>
                <c:pt idx="2034">
                  <c:v>1.7311581054752741E-3</c:v>
                </c:pt>
                <c:pt idx="2035">
                  <c:v>1.7308734459936935E-3</c:v>
                </c:pt>
                <c:pt idx="2036">
                  <c:v>1.7305528817071407E-3</c:v>
                </c:pt>
                <c:pt idx="2037">
                  <c:v>1.7302564459795509E-3</c:v>
                </c:pt>
                <c:pt idx="2038">
                  <c:v>1.7299780984772735E-3</c:v>
                </c:pt>
                <c:pt idx="2039">
                  <c:v>1.7296998405164855E-3</c:v>
                </c:pt>
                <c:pt idx="2040">
                  <c:v>1.729379710754672E-3</c:v>
                </c:pt>
                <c:pt idx="2041">
                  <c:v>1.7290717179352857E-3</c:v>
                </c:pt>
                <c:pt idx="2042">
                  <c:v>1.7287728007196401E-3</c:v>
                </c:pt>
                <c:pt idx="2043">
                  <c:v>1.7285068811858941E-3</c:v>
                </c:pt>
                <c:pt idx="2044">
                  <c:v>1.7281991991524913E-3</c:v>
                </c:pt>
                <c:pt idx="2045">
                  <c:v>1.727906584670127E-3</c:v>
                </c:pt>
                <c:pt idx="2046">
                  <c:v>1.7275662266400009E-3</c:v>
                </c:pt>
                <c:pt idx="2047">
                  <c:v>1.7273036915468126E-3</c:v>
                </c:pt>
                <c:pt idx="2048">
                  <c:v>1.7269963780223066E-3</c:v>
                </c:pt>
                <c:pt idx="2049">
                  <c:v>1.7267011593641395E-3</c:v>
                </c:pt>
                <c:pt idx="2050">
                  <c:v>1.7264239544776533E-3</c:v>
                </c:pt>
                <c:pt idx="2051">
                  <c:v>1.7261110247384335E-3</c:v>
                </c:pt>
                <c:pt idx="2052">
                  <c:v>1.7258280225146692E-3</c:v>
                </c:pt>
                <c:pt idx="2053">
                  <c:v>1.7255272779979746E-3</c:v>
                </c:pt>
                <c:pt idx="2054">
                  <c:v>1.7252295849270139E-3</c:v>
                </c:pt>
                <c:pt idx="2055">
                  <c:v>1.7249230684311481E-3</c:v>
                </c:pt>
                <c:pt idx="2056">
                  <c:v>1.7246285581242939E-3</c:v>
                </c:pt>
                <c:pt idx="2057">
                  <c:v>1.7243639118981783E-3</c:v>
                </c:pt>
                <c:pt idx="2058">
                  <c:v>1.7240279796638485E-3</c:v>
                </c:pt>
                <c:pt idx="2059">
                  <c:v>1.7237456600178178E-3</c:v>
                </c:pt>
                <c:pt idx="2060">
                  <c:v>1.7234545218870881E-3</c:v>
                </c:pt>
                <c:pt idx="2061">
                  <c:v>1.7231842673827808E-3</c:v>
                </c:pt>
                <c:pt idx="2062">
                  <c:v>1.7228784771628754E-3</c:v>
                </c:pt>
                <c:pt idx="2063">
                  <c:v>1.7225846645625527E-3</c:v>
                </c:pt>
                <c:pt idx="2064">
                  <c:v>1.7222761208534243E-3</c:v>
                </c:pt>
                <c:pt idx="2065">
                  <c:v>1.7220121070882822E-3</c:v>
                </c:pt>
                <c:pt idx="2066">
                  <c:v>1.7217156848591581E-3</c:v>
                </c:pt>
                <c:pt idx="2067">
                  <c:v>1.7214163124852607E-3</c:v>
                </c:pt>
                <c:pt idx="2068">
                  <c:v>1.7210903844211993E-3</c:v>
                </c:pt>
                <c:pt idx="2069">
                  <c:v>1.7208238320196481E-3</c:v>
                </c:pt>
                <c:pt idx="2070">
                  <c:v>1.7205278187067453E-3</c:v>
                </c:pt>
                <c:pt idx="2071">
                  <c:v>1.7202140634380544E-3</c:v>
                </c:pt>
                <c:pt idx="2072">
                  <c:v>1.7199271046735081E-3</c:v>
                </c:pt>
                <c:pt idx="2073">
                  <c:v>1.7196490244491271E-3</c:v>
                </c:pt>
                <c:pt idx="2074">
                  <c:v>1.7193592683892478E-3</c:v>
                </c:pt>
                <c:pt idx="2075">
                  <c:v>1.7190460277840126E-3</c:v>
                </c:pt>
                <c:pt idx="2076">
                  <c:v>1.7187682914544269E-3</c:v>
                </c:pt>
                <c:pt idx="2077">
                  <c:v>1.7184758789312434E-3</c:v>
                </c:pt>
                <c:pt idx="2078">
                  <c:v>1.7181835658869017E-3</c:v>
                </c:pt>
                <c:pt idx="2079">
                  <c:v>1.7178972250806125E-3</c:v>
                </c:pt>
                <c:pt idx="2080">
                  <c:v>1.7176139298901944E-3</c:v>
                </c:pt>
                <c:pt idx="2081">
                  <c:v>1.7172953676421131E-3</c:v>
                </c:pt>
                <c:pt idx="2082">
                  <c:v>1.7170034560360663E-3</c:v>
                </c:pt>
                <c:pt idx="2083">
                  <c:v>1.7167205439380976E-3</c:v>
                </c:pt>
                <c:pt idx="2084">
                  <c:v>1.7164229060069654E-3</c:v>
                </c:pt>
                <c:pt idx="2085">
                  <c:v>1.7161400968222218E-3</c:v>
                </c:pt>
                <c:pt idx="2086">
                  <c:v>1.7158338572489031E-3</c:v>
                </c:pt>
                <c:pt idx="2087">
                  <c:v>1.7155513304194922E-3</c:v>
                </c:pt>
                <c:pt idx="2088">
                  <c:v>1.7152482429897504E-3</c:v>
                </c:pt>
                <c:pt idx="2089">
                  <c:v>1.7149570268640642E-3</c:v>
                </c:pt>
                <c:pt idx="2090">
                  <c:v>1.7146600000685866E-3</c:v>
                </c:pt>
                <c:pt idx="2091">
                  <c:v>1.7143660151898658E-3</c:v>
                </c:pt>
                <c:pt idx="2092">
                  <c:v>1.7140927857965612E-3</c:v>
                </c:pt>
                <c:pt idx="2093">
                  <c:v>1.7138518943007894E-3</c:v>
                </c:pt>
                <c:pt idx="2094">
                  <c:v>1.7135082711044248E-3</c:v>
                </c:pt>
                <c:pt idx="2095">
                  <c:v>1.7132411266958946E-3</c:v>
                </c:pt>
                <c:pt idx="2096">
                  <c:v>1.7129241842626802E-3</c:v>
                </c:pt>
                <c:pt idx="2097">
                  <c:v>1.7126484223939059E-3</c:v>
                </c:pt>
                <c:pt idx="2098">
                  <c:v>1.712337622019895E-3</c:v>
                </c:pt>
                <c:pt idx="2099">
                  <c:v>1.7120385121008853E-3</c:v>
                </c:pt>
                <c:pt idx="2100">
                  <c:v>1.7117981976168654E-3</c:v>
                </c:pt>
                <c:pt idx="2101">
                  <c:v>1.7114964640483053E-3</c:v>
                </c:pt>
                <c:pt idx="2102">
                  <c:v>1.711168454267312E-3</c:v>
                </c:pt>
                <c:pt idx="2103">
                  <c:v>1.7108815780980059E-3</c:v>
                </c:pt>
                <c:pt idx="2104">
                  <c:v>1.7105830058607482E-3</c:v>
                </c:pt>
                <c:pt idx="2105">
                  <c:v>1.7103079972240333E-3</c:v>
                </c:pt>
                <c:pt idx="2106">
                  <c:v>1.7100067594857196E-3</c:v>
                </c:pt>
                <c:pt idx="2107">
                  <c:v>1.7097378409386091E-3</c:v>
                </c:pt>
                <c:pt idx="2108">
                  <c:v>1.7094630455202144E-3</c:v>
                </c:pt>
                <c:pt idx="2109">
                  <c:v>1.7091446365186883E-3</c:v>
                </c:pt>
                <c:pt idx="2110">
                  <c:v>1.708840888269848E-3</c:v>
                </c:pt>
                <c:pt idx="2111">
                  <c:v>1.7085751679102249E-3</c:v>
                </c:pt>
                <c:pt idx="2112">
                  <c:v>1.708271622020988E-3</c:v>
                </c:pt>
                <c:pt idx="2113">
                  <c:v>1.7079798234977065E-3</c:v>
                </c:pt>
                <c:pt idx="2114">
                  <c:v>1.707688153806554E-3</c:v>
                </c:pt>
                <c:pt idx="2115">
                  <c:v>1.707425736243258E-3</c:v>
                </c:pt>
                <c:pt idx="2116">
                  <c:v>1.7071022281098282E-3</c:v>
                </c:pt>
                <c:pt idx="2117">
                  <c:v>1.7068137712562322E-3</c:v>
                </c:pt>
                <c:pt idx="2118">
                  <c:v>1.7065370608653509E-3</c:v>
                </c:pt>
                <c:pt idx="2119">
                  <c:v>1.7062691450863005E-3</c:v>
                </c:pt>
                <c:pt idx="2120">
                  <c:v>1.7059576870291312E-3</c:v>
                </c:pt>
                <c:pt idx="2121">
                  <c:v>1.7056522193204719E-3</c:v>
                </c:pt>
                <c:pt idx="2122">
                  <c:v>1.7053700397180681E-3</c:v>
                </c:pt>
                <c:pt idx="2123">
                  <c:v>1.7050792315364772E-3</c:v>
                </c:pt>
                <c:pt idx="2124">
                  <c:v>1.704820550588845E-3</c:v>
                </c:pt>
                <c:pt idx="2125">
                  <c:v>1.7045124683552997E-3</c:v>
                </c:pt>
                <c:pt idx="2126">
                  <c:v>1.7042191353132952E-3</c:v>
                </c:pt>
                <c:pt idx="2127">
                  <c:v>1.7039258161135869E-3</c:v>
                </c:pt>
                <c:pt idx="2128">
                  <c:v>1.7036645534922645E-3</c:v>
                </c:pt>
                <c:pt idx="2129">
                  <c:v>1.7033831181685075E-3</c:v>
                </c:pt>
                <c:pt idx="2130">
                  <c:v>1.7030727127405627E-3</c:v>
                </c:pt>
                <c:pt idx="2131">
                  <c:v>1.7027739601112599E-3</c:v>
                </c:pt>
                <c:pt idx="2132">
                  <c:v>1.7025102099962922E-3</c:v>
                </c:pt>
                <c:pt idx="2133">
                  <c:v>1.7022174787095147E-3</c:v>
                </c:pt>
                <c:pt idx="2134">
                  <c:v>1.7019509174034542E-3</c:v>
                </c:pt>
                <c:pt idx="2135">
                  <c:v>1.7016410336849882E-3</c:v>
                </c:pt>
                <c:pt idx="2136">
                  <c:v>1.7013457644997193E-3</c:v>
                </c:pt>
                <c:pt idx="2137">
                  <c:v>1.7010968961973152E-3</c:v>
                </c:pt>
                <c:pt idx="2138">
                  <c:v>1.700795972515137E-3</c:v>
                </c:pt>
                <c:pt idx="2139">
                  <c:v>1.7004922636019442E-3</c:v>
                </c:pt>
                <c:pt idx="2140">
                  <c:v>1.7002031453724187E-3</c:v>
                </c:pt>
                <c:pt idx="2141">
                  <c:v>1.6999141832322881E-3</c:v>
                </c:pt>
                <c:pt idx="2142">
                  <c:v>1.6996397052763566E-3</c:v>
                </c:pt>
                <c:pt idx="2143">
                  <c:v>1.6993450435313574E-3</c:v>
                </c:pt>
                <c:pt idx="2144">
                  <c:v>1.6990592020358266E-3</c:v>
                </c:pt>
                <c:pt idx="2145">
                  <c:v>1.6987677427584545E-3</c:v>
                </c:pt>
                <c:pt idx="2146">
                  <c:v>1.6984907211451902E-3</c:v>
                </c:pt>
                <c:pt idx="2147">
                  <c:v>1.6981993703382413E-3</c:v>
                </c:pt>
                <c:pt idx="2148">
                  <c:v>1.6979139141005994E-3</c:v>
                </c:pt>
                <c:pt idx="2149">
                  <c:v>1.6976285538134925E-3</c:v>
                </c:pt>
                <c:pt idx="2150">
                  <c:v>1.6973375563091738E-3</c:v>
                </c:pt>
                <c:pt idx="2151">
                  <c:v>1.6970783387822842E-3</c:v>
                </c:pt>
                <c:pt idx="2152">
                  <c:v>1.6967759560059931E-3</c:v>
                </c:pt>
                <c:pt idx="2153">
                  <c:v>1.6965082755079903E-3</c:v>
                </c:pt>
                <c:pt idx="2154">
                  <c:v>1.6962204815230701E-3</c:v>
                </c:pt>
                <c:pt idx="2155">
                  <c:v>1.6959040237714191E-3</c:v>
                </c:pt>
                <c:pt idx="2156">
                  <c:v>1.6956452151325281E-3</c:v>
                </c:pt>
                <c:pt idx="2157">
                  <c:v>1.6953635198459253E-3</c:v>
                </c:pt>
                <c:pt idx="2158">
                  <c:v>1.6950646497657421E-3</c:v>
                </c:pt>
                <c:pt idx="2159">
                  <c:v>1.694783118604312E-3</c:v>
                </c:pt>
                <c:pt idx="2160">
                  <c:v>1.6944930382685496E-3</c:v>
                </c:pt>
                <c:pt idx="2161">
                  <c:v>1.6942117256393532E-3</c:v>
                </c:pt>
                <c:pt idx="2162">
                  <c:v>1.6939132327841121E-3</c:v>
                </c:pt>
                <c:pt idx="2163">
                  <c:v>1.6936263471760244E-3</c:v>
                </c:pt>
                <c:pt idx="2164">
                  <c:v>1.6933453222182145E-3</c:v>
                </c:pt>
                <c:pt idx="2165">
                  <c:v>1.6930529247159132E-3</c:v>
                </c:pt>
                <c:pt idx="2166">
                  <c:v>1.6928064477778778E-3</c:v>
                </c:pt>
                <c:pt idx="2167">
                  <c:v>1.6924998847830707E-3</c:v>
                </c:pt>
                <c:pt idx="2168">
                  <c:v>1.6922163412627714E-3</c:v>
                </c:pt>
                <c:pt idx="2169">
                  <c:v>1.6919213850081995E-3</c:v>
                </c:pt>
                <c:pt idx="2170">
                  <c:v>1.6916523435872449E-3</c:v>
                </c:pt>
                <c:pt idx="2171">
                  <c:v>1.691357669715057E-3</c:v>
                </c:pt>
                <c:pt idx="2172">
                  <c:v>1.6911059949893544E-3</c:v>
                </c:pt>
                <c:pt idx="2173">
                  <c:v>1.6907943299347412E-3</c:v>
                </c:pt>
                <c:pt idx="2174">
                  <c:v>1.6904970399396833E-3</c:v>
                </c:pt>
                <c:pt idx="2175">
                  <c:v>1.6902084248405131E-3</c:v>
                </c:pt>
                <c:pt idx="2176">
                  <c:v>1.6899285329223428E-3</c:v>
                </c:pt>
                <c:pt idx="2177">
                  <c:v>1.6896715447484165E-3</c:v>
                </c:pt>
                <c:pt idx="2178">
                  <c:v>1.689360379610089E-3</c:v>
                </c:pt>
                <c:pt idx="2179">
                  <c:v>1.6891121234485567E-3</c:v>
                </c:pt>
                <c:pt idx="2180">
                  <c:v>1.6888012498615394E-3</c:v>
                </c:pt>
                <c:pt idx="2181">
                  <c:v>1.6885160645418382E-3</c:v>
                </c:pt>
                <c:pt idx="2182">
                  <c:v>1.6882537768220687E-3</c:v>
                </c:pt>
                <c:pt idx="2183">
                  <c:v>1.6879660126017802E-3</c:v>
                </c:pt>
                <c:pt idx="2184">
                  <c:v>1.6876811092790395E-3</c:v>
                </c:pt>
                <c:pt idx="2185">
                  <c:v>1.6874020536931671E-3</c:v>
                </c:pt>
                <c:pt idx="2186">
                  <c:v>1.687114494338044E-3</c:v>
                </c:pt>
                <c:pt idx="2187">
                  <c:v>1.6868469793631141E-3</c:v>
                </c:pt>
                <c:pt idx="2188">
                  <c:v>1.6865226316748754E-3</c:v>
                </c:pt>
                <c:pt idx="2189">
                  <c:v>1.6862752656520113E-3</c:v>
                </c:pt>
                <c:pt idx="2190">
                  <c:v>1.6859795909810141E-3</c:v>
                </c:pt>
                <c:pt idx="2191">
                  <c:v>1.6856896462295395E-3</c:v>
                </c:pt>
                <c:pt idx="2192">
                  <c:v>1.6854083797594522E-3</c:v>
                </c:pt>
                <c:pt idx="2193">
                  <c:v>1.6851243390900211E-3</c:v>
                </c:pt>
                <c:pt idx="2194">
                  <c:v>1.6848660562655291E-3</c:v>
                </c:pt>
                <c:pt idx="2195">
                  <c:v>1.6845396037871887E-3</c:v>
                </c:pt>
                <c:pt idx="2196">
                  <c:v>1.684289982252468E-3</c:v>
                </c:pt>
                <c:pt idx="2197">
                  <c:v>1.684003482519202E-3</c:v>
                </c:pt>
                <c:pt idx="2198">
                  <c:v>1.6837057123521464E-3</c:v>
                </c:pt>
                <c:pt idx="2199">
                  <c:v>1.683459200246782E-3</c:v>
                </c:pt>
                <c:pt idx="2200">
                  <c:v>1.6831531801184802E-3</c:v>
                </c:pt>
                <c:pt idx="2201">
                  <c:v>1.6828840877066008E-3</c:v>
                </c:pt>
                <c:pt idx="2202">
                  <c:v>1.6826150813227221E-3</c:v>
                </c:pt>
                <c:pt idx="2203">
                  <c:v>1.6823461326227107E-3</c:v>
                </c:pt>
                <c:pt idx="2204">
                  <c:v>1.6820405169919734E-3</c:v>
                </c:pt>
                <c:pt idx="2205">
                  <c:v>1.6817689235708506E-3</c:v>
                </c:pt>
                <c:pt idx="2206">
                  <c:v>1.6814918195422978E-3</c:v>
                </c:pt>
                <c:pt idx="2207">
                  <c:v>1.6812035009583452E-3</c:v>
                </c:pt>
                <c:pt idx="2208">
                  <c:v>1.6809434799564299E-3</c:v>
                </c:pt>
                <c:pt idx="2209">
                  <c:v>1.6806525247711796E-3</c:v>
                </c:pt>
                <c:pt idx="2210">
                  <c:v>1.6803616420554461E-3</c:v>
                </c:pt>
                <c:pt idx="2211">
                  <c:v>1.6800905904846392E-3</c:v>
                </c:pt>
                <c:pt idx="2212">
                  <c:v>1.6797801785905328E-3</c:v>
                </c:pt>
                <c:pt idx="2213">
                  <c:v>1.6795205976406098E-3</c:v>
                </c:pt>
                <c:pt idx="2214">
                  <c:v>1.6792329545974535E-3</c:v>
                </c:pt>
                <c:pt idx="2215">
                  <c:v>1.6789481725488617E-3</c:v>
                </c:pt>
                <c:pt idx="2216">
                  <c:v>1.6786888486596703E-3</c:v>
                </c:pt>
                <c:pt idx="2217">
                  <c:v>1.678398645223468E-3</c:v>
                </c:pt>
                <c:pt idx="2218">
                  <c:v>1.6781113863213787E-3</c:v>
                </c:pt>
                <c:pt idx="2219">
                  <c:v>1.6778382450174372E-3</c:v>
                </c:pt>
                <c:pt idx="2220">
                  <c:v>1.6775595923268492E-3</c:v>
                </c:pt>
                <c:pt idx="2221">
                  <c:v>1.6773063520044425E-3</c:v>
                </c:pt>
                <c:pt idx="2222">
                  <c:v>1.6769969961126707E-3</c:v>
                </c:pt>
                <c:pt idx="2223">
                  <c:v>1.6767382745692461E-3</c:v>
                </c:pt>
                <c:pt idx="2224">
                  <c:v>1.6764571484727954E-3</c:v>
                </c:pt>
                <c:pt idx="2225">
                  <c:v>1.676176144724803E-3</c:v>
                </c:pt>
                <c:pt idx="2226">
                  <c:v>1.6758868093312237E-3</c:v>
                </c:pt>
                <c:pt idx="2227">
                  <c:v>1.6756032452346389E-3</c:v>
                </c:pt>
                <c:pt idx="2228">
                  <c:v>1.6753308916725854E-3</c:v>
                </c:pt>
                <c:pt idx="2229">
                  <c:v>1.6750671283151672E-3</c:v>
                </c:pt>
                <c:pt idx="2230">
                  <c:v>1.6747838134623112E-3</c:v>
                </c:pt>
                <c:pt idx="2231">
                  <c:v>1.6745117542352589E-3</c:v>
                </c:pt>
                <c:pt idx="2232">
                  <c:v>1.6742342052745074E-3</c:v>
                </c:pt>
                <c:pt idx="2233">
                  <c:v>1.6739146893730739E-3</c:v>
                </c:pt>
                <c:pt idx="2234">
                  <c:v>1.6736598031049704E-3</c:v>
                </c:pt>
                <c:pt idx="2235">
                  <c:v>1.6734133113335266E-3</c:v>
                </c:pt>
                <c:pt idx="2236">
                  <c:v>1.673141669154907E-3</c:v>
                </c:pt>
                <c:pt idx="2237">
                  <c:v>1.6728058362054435E-3</c:v>
                </c:pt>
                <c:pt idx="2238">
                  <c:v>1.6725596798145411E-3</c:v>
                </c:pt>
                <c:pt idx="2239">
                  <c:v>1.672279953042379E-3</c:v>
                </c:pt>
                <c:pt idx="2240">
                  <c:v>1.6720171494117369E-3</c:v>
                </c:pt>
                <c:pt idx="2241">
                  <c:v>1.6717404267241147E-3</c:v>
                </c:pt>
                <c:pt idx="2242">
                  <c:v>1.6714581801163335E-3</c:v>
                </c:pt>
                <c:pt idx="2243">
                  <c:v>1.6711956067609888E-3</c:v>
                </c:pt>
                <c:pt idx="2244">
                  <c:v>1.6708968483694026E-3</c:v>
                </c:pt>
                <c:pt idx="2245">
                  <c:v>1.6706567797866701E-3</c:v>
                </c:pt>
                <c:pt idx="2246">
                  <c:v>1.6703553960054354E-3</c:v>
                </c:pt>
                <c:pt idx="2247">
                  <c:v>1.6700820122163495E-3</c:v>
                </c:pt>
                <c:pt idx="2248">
                  <c:v>1.6697724155300122E-3</c:v>
                </c:pt>
                <c:pt idx="2249">
                  <c:v>1.6695326699244924E-3</c:v>
                </c:pt>
                <c:pt idx="2250">
                  <c:v>1.6692512518424571E-3</c:v>
                </c:pt>
                <c:pt idx="2251">
                  <c:v>1.6689781736208286E-3</c:v>
                </c:pt>
                <c:pt idx="2252">
                  <c:v>1.6687024558510973E-3</c:v>
                </c:pt>
                <c:pt idx="2253">
                  <c:v>1.6684241011936591E-3</c:v>
                </c:pt>
                <c:pt idx="2254">
                  <c:v>1.6681318424683015E-3</c:v>
                </c:pt>
                <c:pt idx="2255">
                  <c:v>1.6678619399259147E-3</c:v>
                </c:pt>
                <c:pt idx="2256">
                  <c:v>1.6676004951506095E-3</c:v>
                </c:pt>
                <c:pt idx="2257">
                  <c:v>1.6673224523758936E-3</c:v>
                </c:pt>
                <c:pt idx="2258">
                  <c:v>1.6670528672475791E-3</c:v>
                </c:pt>
                <c:pt idx="2259">
                  <c:v>1.6667610886823407E-3</c:v>
                </c:pt>
                <c:pt idx="2260">
                  <c:v>1.6665167079382307E-3</c:v>
                </c:pt>
                <c:pt idx="2261">
                  <c:v>1.666230697404691E-3</c:v>
                </c:pt>
                <c:pt idx="2262">
                  <c:v>1.6659364034442173E-3</c:v>
                </c:pt>
                <c:pt idx="2263">
                  <c:v>1.6656672940513577E-3</c:v>
                </c:pt>
                <c:pt idx="2264">
                  <c:v>1.6653926690314022E-3</c:v>
                </c:pt>
                <c:pt idx="2265">
                  <c:v>1.6651319145809971E-3</c:v>
                </c:pt>
                <c:pt idx="2266">
                  <c:v>1.6648436905728843E-3</c:v>
                </c:pt>
                <c:pt idx="2267">
                  <c:v>1.6645554832047267E-3</c:v>
                </c:pt>
                <c:pt idx="2268">
                  <c:v>1.6642923040510922E-3</c:v>
                </c:pt>
                <c:pt idx="2269">
                  <c:v>1.664009770000403E-3</c:v>
                </c:pt>
                <c:pt idx="2270">
                  <c:v>1.6637274149003429E-3</c:v>
                </c:pt>
                <c:pt idx="2271">
                  <c:v>1.6634727712213754E-3</c:v>
                </c:pt>
                <c:pt idx="2272">
                  <c:v>1.6631988693041864E-3</c:v>
                </c:pt>
                <c:pt idx="2273">
                  <c:v>1.6629195546036266E-3</c:v>
                </c:pt>
                <c:pt idx="2274">
                  <c:v>1.6626264566665259E-3</c:v>
                </c:pt>
                <c:pt idx="2275">
                  <c:v>1.6623528333582216E-3</c:v>
                </c:pt>
                <c:pt idx="2276">
                  <c:v>1.6620848527559029E-3</c:v>
                </c:pt>
                <c:pt idx="2277">
                  <c:v>1.6618169033069011E-3</c:v>
                </c:pt>
                <c:pt idx="2278">
                  <c:v>1.6615490954526725E-3</c:v>
                </c:pt>
                <c:pt idx="2279">
                  <c:v>1.6612620275370793E-3</c:v>
                </c:pt>
                <c:pt idx="2280">
                  <c:v>1.661008137926661E-3</c:v>
                </c:pt>
                <c:pt idx="2281">
                  <c:v>1.6607157684962218E-3</c:v>
                </c:pt>
                <c:pt idx="2282">
                  <c:v>1.6604317454624554E-3</c:v>
                </c:pt>
                <c:pt idx="2283">
                  <c:v>1.6601864332918251E-3</c:v>
                </c:pt>
                <c:pt idx="2284">
                  <c:v>1.6598888150035492E-3</c:v>
                </c:pt>
                <c:pt idx="2285">
                  <c:v>1.6596435805874214E-3</c:v>
                </c:pt>
                <c:pt idx="2286">
                  <c:v>1.6593571706738953E-3</c:v>
                </c:pt>
                <c:pt idx="2287">
                  <c:v>1.659087402383445E-3</c:v>
                </c:pt>
                <c:pt idx="2288">
                  <c:v>1.6588039360099793E-3</c:v>
                </c:pt>
                <c:pt idx="2289">
                  <c:v>1.65854535057577E-3</c:v>
                </c:pt>
                <c:pt idx="2290">
                  <c:v>1.6582758186621666E-3</c:v>
                </c:pt>
                <c:pt idx="2291">
                  <c:v>1.6579953234915508E-3</c:v>
                </c:pt>
                <c:pt idx="2292">
                  <c:v>1.6577287733259638E-3</c:v>
                </c:pt>
                <c:pt idx="2293">
                  <c:v>1.6574429963917467E-3</c:v>
                </c:pt>
                <c:pt idx="2294">
                  <c:v>1.6571765413867167E-3</c:v>
                </c:pt>
                <c:pt idx="2295">
                  <c:v>1.6569156902144931E-3</c:v>
                </c:pt>
                <c:pt idx="2296">
                  <c:v>1.6566219877373199E-3</c:v>
                </c:pt>
                <c:pt idx="2297">
                  <c:v>1.6563449049397984E-3</c:v>
                </c:pt>
                <c:pt idx="2298">
                  <c:v>1.656062374860682E-3</c:v>
                </c:pt>
                <c:pt idx="2299">
                  <c:v>1.6557963635400264E-3</c:v>
                </c:pt>
                <c:pt idx="2300">
                  <c:v>1.6555441416823949E-3</c:v>
                </c:pt>
                <c:pt idx="2301">
                  <c:v>1.655256459725235E-3</c:v>
                </c:pt>
                <c:pt idx="2302">
                  <c:v>1.6549906798372371E-3</c:v>
                </c:pt>
                <c:pt idx="2303">
                  <c:v>1.6547113769680723E-3</c:v>
                </c:pt>
                <c:pt idx="2304">
                  <c:v>1.6544540658117671E-3</c:v>
                </c:pt>
                <c:pt idx="2305">
                  <c:v>1.6541529718652897E-3</c:v>
                </c:pt>
                <c:pt idx="2306">
                  <c:v>1.6538767143073024E-3</c:v>
                </c:pt>
                <c:pt idx="2307">
                  <c:v>1.653622315077525E-3</c:v>
                </c:pt>
                <c:pt idx="2308">
                  <c:v>1.6533516471788589E-3</c:v>
                </c:pt>
                <c:pt idx="2309">
                  <c:v>1.6530838278809119E-3</c:v>
                </c:pt>
                <c:pt idx="2310">
                  <c:v>1.6528160953346966E-3</c:v>
                </c:pt>
                <c:pt idx="2311">
                  <c:v>1.6525510984912028E-3</c:v>
                </c:pt>
                <c:pt idx="2312">
                  <c:v>1.6522726183729412E-3</c:v>
                </c:pt>
                <c:pt idx="2313">
                  <c:v>1.6520024193905831E-3</c:v>
                </c:pt>
                <c:pt idx="2314">
                  <c:v>1.6517295259866609E-3</c:v>
                </c:pt>
                <c:pt idx="2315">
                  <c:v>1.6514703866587618E-3</c:v>
                </c:pt>
                <c:pt idx="2316">
                  <c:v>1.6511840368282731E-3</c:v>
                </c:pt>
                <c:pt idx="2317">
                  <c:v>1.6509277941800205E-3</c:v>
                </c:pt>
                <c:pt idx="2318">
                  <c:v>1.6506744102664423E-3</c:v>
                </c:pt>
                <c:pt idx="2319">
                  <c:v>1.6503746903422599E-3</c:v>
                </c:pt>
                <c:pt idx="2320">
                  <c:v>1.650121448938642E-3</c:v>
                </c:pt>
                <c:pt idx="2321">
                  <c:v>1.6498329263690457E-3</c:v>
                </c:pt>
                <c:pt idx="2322">
                  <c:v>1.6495879057229501E-3</c:v>
                </c:pt>
                <c:pt idx="2323">
                  <c:v>1.649296795098013E-3</c:v>
                </c:pt>
                <c:pt idx="2324">
                  <c:v>1.6490411650146022E-3</c:v>
                </c:pt>
                <c:pt idx="2325">
                  <c:v>1.6487638664956989E-3</c:v>
                </c:pt>
                <c:pt idx="2326">
                  <c:v>1.6484730737913588E-3</c:v>
                </c:pt>
                <c:pt idx="2327">
                  <c:v>1.6482149280177569E-3</c:v>
                </c:pt>
                <c:pt idx="2328">
                  <c:v>1.6479405686713315E-3</c:v>
                </c:pt>
                <c:pt idx="2329">
                  <c:v>1.6476717574231735E-3</c:v>
                </c:pt>
                <c:pt idx="2330">
                  <c:v>1.6473921781819381E-3</c:v>
                </c:pt>
                <c:pt idx="2331">
                  <c:v>1.6471506492713726E-3</c:v>
                </c:pt>
                <c:pt idx="2332">
                  <c:v>1.6469011356519691E-3</c:v>
                </c:pt>
                <c:pt idx="2333">
                  <c:v>1.6466001272262057E-3</c:v>
                </c:pt>
                <c:pt idx="2334">
                  <c:v>1.6463263051663365E-3</c:v>
                </c:pt>
                <c:pt idx="2335">
                  <c:v>1.6460877982737842E-3</c:v>
                </c:pt>
                <c:pt idx="2336">
                  <c:v>1.6457843784483811E-3</c:v>
                </c:pt>
                <c:pt idx="2337">
                  <c:v>1.6455379863475968E-3</c:v>
                </c:pt>
                <c:pt idx="2338">
                  <c:v>1.645253689892713E-3</c:v>
                </c:pt>
                <c:pt idx="2339">
                  <c:v>1.6449911393374777E-3</c:v>
                </c:pt>
                <c:pt idx="2340">
                  <c:v>1.6447450117268677E-3</c:v>
                </c:pt>
                <c:pt idx="2341">
                  <c:v>1.6444798650789784E-3</c:v>
                </c:pt>
                <c:pt idx="2342">
                  <c:v>1.6441933118195023E-3</c:v>
                </c:pt>
                <c:pt idx="2343">
                  <c:v>1.6438932923219221E-3</c:v>
                </c:pt>
                <c:pt idx="2344">
                  <c:v>1.6436609200500484E-3</c:v>
                </c:pt>
                <c:pt idx="2345">
                  <c:v>1.6434069528702606E-3</c:v>
                </c:pt>
                <c:pt idx="2346">
                  <c:v>1.6431396185099744E-3</c:v>
                </c:pt>
                <c:pt idx="2347">
                  <c:v>1.6428750971349902E-3</c:v>
                </c:pt>
                <c:pt idx="2348">
                  <c:v>1.6426214266824142E-3</c:v>
                </c:pt>
                <c:pt idx="2349">
                  <c:v>1.6423327964383192E-3</c:v>
                </c:pt>
                <c:pt idx="2350">
                  <c:v>1.6420765969946158E-3</c:v>
                </c:pt>
                <c:pt idx="2351">
                  <c:v>1.6418096952441649E-3</c:v>
                </c:pt>
                <c:pt idx="2352">
                  <c:v>1.6415266854785625E-3</c:v>
                </c:pt>
                <c:pt idx="2353">
                  <c:v>1.6412519082220469E-3</c:v>
                </c:pt>
                <c:pt idx="2354">
                  <c:v>1.6409987387447794E-3</c:v>
                </c:pt>
                <c:pt idx="2355">
                  <c:v>1.6407052676598174E-3</c:v>
                </c:pt>
                <c:pt idx="2356">
                  <c:v>1.6404683596223583E-3</c:v>
                </c:pt>
                <c:pt idx="2357">
                  <c:v>1.6401912462993187E-3</c:v>
                </c:pt>
                <c:pt idx="2358">
                  <c:v>1.6399087941765397E-3</c:v>
                </c:pt>
                <c:pt idx="2359">
                  <c:v>1.6396667928171643E-3</c:v>
                </c:pt>
                <c:pt idx="2360">
                  <c:v>1.6393926378155423E-3</c:v>
                </c:pt>
                <c:pt idx="2361">
                  <c:v>1.6391238941794073E-3</c:v>
                </c:pt>
                <c:pt idx="2362">
                  <c:v>1.6388552654969294E-3</c:v>
                </c:pt>
                <c:pt idx="2363">
                  <c:v>1.6386109436041076E-3</c:v>
                </c:pt>
                <c:pt idx="2364">
                  <c:v>1.638342483011904E-3</c:v>
                </c:pt>
                <c:pt idx="2365">
                  <c:v>1.638090210250353E-3</c:v>
                </c:pt>
                <c:pt idx="2366">
                  <c:v>1.6378084812274391E-3</c:v>
                </c:pt>
                <c:pt idx="2367">
                  <c:v>1.6374974068181693E-3</c:v>
                </c:pt>
                <c:pt idx="2368">
                  <c:v>1.6372426868462289E-3</c:v>
                </c:pt>
                <c:pt idx="2369">
                  <c:v>1.6369934055848749E-3</c:v>
                </c:pt>
                <c:pt idx="2370">
                  <c:v>1.6367335381432568E-3</c:v>
                </c:pt>
                <c:pt idx="2371">
                  <c:v>1.6364415637109004E-3</c:v>
                </c:pt>
                <c:pt idx="2372">
                  <c:v>1.6361979073650521E-3</c:v>
                </c:pt>
                <c:pt idx="2373">
                  <c:v>1.6359463213293044E-3</c:v>
                </c:pt>
                <c:pt idx="2374">
                  <c:v>1.6356814085179746E-3</c:v>
                </c:pt>
                <c:pt idx="2375">
                  <c:v>1.6354085845115131E-3</c:v>
                </c:pt>
                <c:pt idx="2376">
                  <c:v>1.63514384581156E-3</c:v>
                </c:pt>
                <c:pt idx="2377">
                  <c:v>1.6348844850296164E-3</c:v>
                </c:pt>
                <c:pt idx="2378">
                  <c:v>1.6346199159704019E-3</c:v>
                </c:pt>
                <c:pt idx="2379">
                  <c:v>1.6343447748363204E-3</c:v>
                </c:pt>
                <c:pt idx="2380">
                  <c:v>1.6340750666959997E-3</c:v>
                </c:pt>
                <c:pt idx="2381">
                  <c:v>1.633813375477876E-3</c:v>
                </c:pt>
                <c:pt idx="2382">
                  <c:v>1.633519853530769E-3</c:v>
                </c:pt>
                <c:pt idx="2383">
                  <c:v>1.6332930721146745E-3</c:v>
                </c:pt>
                <c:pt idx="2384">
                  <c:v>1.6330156840215243E-3</c:v>
                </c:pt>
                <c:pt idx="2385">
                  <c:v>1.6327863765660279E-3</c:v>
                </c:pt>
                <c:pt idx="2386">
                  <c:v>1.6325011120189451E-3</c:v>
                </c:pt>
                <c:pt idx="2387">
                  <c:v>1.6322186911891202E-3</c:v>
                </c:pt>
                <c:pt idx="2388">
                  <c:v>1.6319522942483101E-3</c:v>
                </c:pt>
                <c:pt idx="2389">
                  <c:v>1.6316940513607359E-3</c:v>
                </c:pt>
                <c:pt idx="2390">
                  <c:v>1.631409221563465E-3</c:v>
                </c:pt>
                <c:pt idx="2391">
                  <c:v>1.6311643740651389E-3</c:v>
                </c:pt>
                <c:pt idx="2392">
                  <c:v>1.6308930546935154E-3</c:v>
                </c:pt>
                <c:pt idx="2393">
                  <c:v>1.630645703085508E-3</c:v>
                </c:pt>
                <c:pt idx="2394">
                  <c:v>1.6303665287316807E-3</c:v>
                </c:pt>
                <c:pt idx="2395">
                  <c:v>1.6301060770338252E-3</c:v>
                </c:pt>
                <c:pt idx="2396">
                  <c:v>1.6298457351011728E-3</c:v>
                </c:pt>
                <c:pt idx="2397">
                  <c:v>1.6295880787549281E-3</c:v>
                </c:pt>
                <c:pt idx="2398">
                  <c:v>1.6293093460328656E-3</c:v>
                </c:pt>
                <c:pt idx="2399">
                  <c:v>1.6290518326987878E-3</c:v>
                </c:pt>
                <c:pt idx="2400">
                  <c:v>1.6287679510587805E-3</c:v>
                </c:pt>
                <c:pt idx="2401">
                  <c:v>1.6285530957165799E-3</c:v>
                </c:pt>
                <c:pt idx="2402">
                  <c:v>1.6282693878565202E-3</c:v>
                </c:pt>
                <c:pt idx="2403">
                  <c:v>1.628025481854842E-3</c:v>
                </c:pt>
                <c:pt idx="2404">
                  <c:v>1.6277392552484136E-3</c:v>
                </c:pt>
                <c:pt idx="2405">
                  <c:v>1.6274955874932757E-3</c:v>
                </c:pt>
                <c:pt idx="2406">
                  <c:v>1.6272254077058009E-3</c:v>
                </c:pt>
                <c:pt idx="2407">
                  <c:v>1.6269818937577893E-3</c:v>
                </c:pt>
                <c:pt idx="2408">
                  <c:v>1.6267092382981165E-3</c:v>
                </c:pt>
                <c:pt idx="2409">
                  <c:v>1.6264499801573102E-3</c:v>
                </c:pt>
                <c:pt idx="2410">
                  <c:v>1.6261590713031564E-3</c:v>
                </c:pt>
                <c:pt idx="2411">
                  <c:v>1.6259157970727012E-3</c:v>
                </c:pt>
                <c:pt idx="2412">
                  <c:v>1.6256541225775723E-3</c:v>
                </c:pt>
                <c:pt idx="2413">
                  <c:v>1.6253714237826201E-3</c:v>
                </c:pt>
                <c:pt idx="2414">
                  <c:v>1.62512046205425E-3</c:v>
                </c:pt>
                <c:pt idx="2415">
                  <c:v>1.6248669640173212E-3</c:v>
                </c:pt>
                <c:pt idx="2416">
                  <c:v>1.6246056269840496E-3</c:v>
                </c:pt>
                <c:pt idx="2417">
                  <c:v>1.6243259311338762E-3</c:v>
                </c:pt>
                <c:pt idx="2418">
                  <c:v>1.6240673529314845E-3</c:v>
                </c:pt>
                <c:pt idx="2419">
                  <c:v>1.6238036890189253E-3</c:v>
                </c:pt>
                <c:pt idx="2420">
                  <c:v>1.6235321503769377E-3</c:v>
                </c:pt>
                <c:pt idx="2421">
                  <c:v>1.6232817826114349E-3</c:v>
                </c:pt>
                <c:pt idx="2422">
                  <c:v>1.6230103657939141E-3</c:v>
                </c:pt>
                <c:pt idx="2423">
                  <c:v>1.6227654519726338E-3</c:v>
                </c:pt>
                <c:pt idx="2424">
                  <c:v>1.6225074492967641E-3</c:v>
                </c:pt>
                <c:pt idx="2425">
                  <c:v>1.6222389229916857E-3</c:v>
                </c:pt>
                <c:pt idx="2426">
                  <c:v>1.6219810877005174E-3</c:v>
                </c:pt>
                <c:pt idx="2427">
                  <c:v>1.6217311717538023E-3</c:v>
                </c:pt>
                <c:pt idx="2428">
                  <c:v>1.6214682131992669E-3</c:v>
                </c:pt>
                <c:pt idx="2429">
                  <c:v>1.6211948793133086E-3</c:v>
                </c:pt>
                <c:pt idx="2430">
                  <c:v>1.6209452318429051E-3</c:v>
                </c:pt>
                <c:pt idx="2431">
                  <c:v>1.6206877287894481E-3</c:v>
                </c:pt>
                <c:pt idx="2432">
                  <c:v>1.6203989036445835E-3</c:v>
                </c:pt>
                <c:pt idx="2433">
                  <c:v>1.6201521261280656E-3</c:v>
                </c:pt>
                <c:pt idx="2434">
                  <c:v>1.6198843788086015E-3</c:v>
                </c:pt>
                <c:pt idx="2435">
                  <c:v>1.6196299407965332E-3</c:v>
                </c:pt>
                <c:pt idx="2436">
                  <c:v>1.6193781264118954E-3</c:v>
                </c:pt>
                <c:pt idx="2437">
                  <c:v>1.6191054180270323E-3</c:v>
                </c:pt>
                <c:pt idx="2438">
                  <c:v>1.6188590605113328E-3</c:v>
                </c:pt>
                <c:pt idx="2439">
                  <c:v>1.6186074857585605E-3</c:v>
                </c:pt>
                <c:pt idx="2440">
                  <c:v>1.6183665441298861E-3</c:v>
                </c:pt>
                <c:pt idx="2441">
                  <c:v>1.6180968207326228E-3</c:v>
                </c:pt>
                <c:pt idx="2442">
                  <c:v>1.6178245698661503E-3</c:v>
                </c:pt>
                <c:pt idx="2443">
                  <c:v>1.617557591237406E-3</c:v>
                </c:pt>
                <c:pt idx="2444">
                  <c:v>1.6172985999482691E-3</c:v>
                </c:pt>
                <c:pt idx="2445">
                  <c:v>1.617050150918482E-3</c:v>
                </c:pt>
                <c:pt idx="2446">
                  <c:v>1.6167861463544891E-3</c:v>
                </c:pt>
                <c:pt idx="2447">
                  <c:v>1.616524762734578E-3</c:v>
                </c:pt>
                <c:pt idx="2448">
                  <c:v>1.6162661020510415E-3</c:v>
                </c:pt>
                <c:pt idx="2449">
                  <c:v>1.6159892700898047E-3</c:v>
                </c:pt>
                <c:pt idx="2450">
                  <c:v>1.6157386125287376E-3</c:v>
                </c:pt>
                <c:pt idx="2451">
                  <c:v>1.6154853707218253E-3</c:v>
                </c:pt>
                <c:pt idx="2452">
                  <c:v>1.6152192417837835E-3</c:v>
                </c:pt>
                <c:pt idx="2453">
                  <c:v>1.6149949046910758E-3</c:v>
                </c:pt>
                <c:pt idx="2454">
                  <c:v>1.6147159006677802E-3</c:v>
                </c:pt>
                <c:pt idx="2455">
                  <c:v>1.6144369669643737E-3</c:v>
                </c:pt>
                <c:pt idx="2456">
                  <c:v>1.6141867906930315E-3</c:v>
                </c:pt>
                <c:pt idx="2457">
                  <c:v>1.6139366658973571E-3</c:v>
                </c:pt>
                <c:pt idx="2458">
                  <c:v>1.613673650866763E-3</c:v>
                </c:pt>
                <c:pt idx="2459">
                  <c:v>1.6134132986139699E-3</c:v>
                </c:pt>
                <c:pt idx="2460">
                  <c:v>1.6131477738052583E-3</c:v>
                </c:pt>
                <c:pt idx="2461">
                  <c:v>1.6129005983393479E-3</c:v>
                </c:pt>
                <c:pt idx="2462">
                  <c:v>1.6126430960709064E-3</c:v>
                </c:pt>
                <c:pt idx="2463">
                  <c:v>1.6123909016006203E-3</c:v>
                </c:pt>
                <c:pt idx="2464">
                  <c:v>1.6121231921993099E-3</c:v>
                </c:pt>
                <c:pt idx="2465">
                  <c:v>1.6118580918201731E-3</c:v>
                </c:pt>
                <c:pt idx="2466">
                  <c:v>1.6115983769850602E-3</c:v>
                </c:pt>
                <c:pt idx="2467">
                  <c:v>1.6113542205983568E-3</c:v>
                </c:pt>
                <c:pt idx="2468">
                  <c:v>1.611110190093119E-3</c:v>
                </c:pt>
                <c:pt idx="2469">
                  <c:v>1.6108428798191526E-3</c:v>
                </c:pt>
                <c:pt idx="2470">
                  <c:v>1.6105860600555328E-3</c:v>
                </c:pt>
                <c:pt idx="2471">
                  <c:v>1.6103137892876712E-3</c:v>
                </c:pt>
                <c:pt idx="2472">
                  <c:v>1.6100907348922649E-3</c:v>
                </c:pt>
                <c:pt idx="2473">
                  <c:v>1.609821223074875E-3</c:v>
                </c:pt>
                <c:pt idx="2474">
                  <c:v>1.6095465165461946E-3</c:v>
                </c:pt>
                <c:pt idx="2475">
                  <c:v>1.6092953154910013E-3</c:v>
                </c:pt>
                <c:pt idx="2476">
                  <c:v>1.6090234032454002E-3</c:v>
                </c:pt>
                <c:pt idx="2477">
                  <c:v>1.6087619352640312E-3</c:v>
                </c:pt>
                <c:pt idx="2478">
                  <c:v>1.6085265030236521E-3</c:v>
                </c:pt>
                <c:pt idx="2479">
                  <c:v>1.6082703954137018E-3</c:v>
                </c:pt>
                <c:pt idx="2480">
                  <c:v>1.6080169033450466E-3</c:v>
                </c:pt>
                <c:pt idx="2481">
                  <c:v>1.6077532291723607E-3</c:v>
                </c:pt>
                <c:pt idx="2482">
                  <c:v>1.607494783679427E-3</c:v>
                </c:pt>
                <c:pt idx="2483">
                  <c:v>1.6072493115789567E-3</c:v>
                </c:pt>
                <c:pt idx="2484">
                  <c:v>1.6069858890569084E-3</c:v>
                </c:pt>
                <c:pt idx="2485">
                  <c:v>1.6067173639552242E-3</c:v>
                </c:pt>
                <c:pt idx="2486">
                  <c:v>1.606451509261193E-3</c:v>
                </c:pt>
                <c:pt idx="2487">
                  <c:v>1.6062063814579535E-3</c:v>
                </c:pt>
                <c:pt idx="2488">
                  <c:v>1.6059793566449909E-3</c:v>
                </c:pt>
                <c:pt idx="2489">
                  <c:v>1.6057008546230401E-3</c:v>
                </c:pt>
                <c:pt idx="2490">
                  <c:v>1.6054508266466307E-3</c:v>
                </c:pt>
                <c:pt idx="2491">
                  <c:v>1.6051956974334526E-3</c:v>
                </c:pt>
                <c:pt idx="2492">
                  <c:v>1.6049483768354592E-3</c:v>
                </c:pt>
                <c:pt idx="2493">
                  <c:v>1.6046959823226689E-3</c:v>
                </c:pt>
                <c:pt idx="2494">
                  <c:v>1.6044256219648178E-3</c:v>
                </c:pt>
                <c:pt idx="2495">
                  <c:v>1.6041734175631323E-3</c:v>
                </c:pt>
                <c:pt idx="2496">
                  <c:v>1.6039392748590541E-3</c:v>
                </c:pt>
                <c:pt idx="2497">
                  <c:v>1.6036691694008827E-3</c:v>
                </c:pt>
                <c:pt idx="2498">
                  <c:v>1.6034197736933334E-3</c:v>
                </c:pt>
                <c:pt idx="2499">
                  <c:v>1.6031576048690717E-3</c:v>
                </c:pt>
                <c:pt idx="2500">
                  <c:v>1.6028903575389601E-3</c:v>
                </c:pt>
                <c:pt idx="2501">
                  <c:v>1.6026437210822971E-3</c:v>
                </c:pt>
                <c:pt idx="2502">
                  <c:v>1.6023843222333343E-3</c:v>
                </c:pt>
                <c:pt idx="2503">
                  <c:v>1.6021173839685309E-3</c:v>
                </c:pt>
                <c:pt idx="2504">
                  <c:v>1.6018735769655961E-3</c:v>
                </c:pt>
                <c:pt idx="2505">
                  <c:v>1.6016093483246961E-3</c:v>
                </c:pt>
                <c:pt idx="2506">
                  <c:v>1.6013631058975498E-3</c:v>
                </c:pt>
                <c:pt idx="2507">
                  <c:v>1.6011143499697492E-3</c:v>
                </c:pt>
                <c:pt idx="2508">
                  <c:v>1.6008375325836472E-3</c:v>
                </c:pt>
                <c:pt idx="2509">
                  <c:v>1.600604362597647E-3</c:v>
                </c:pt>
                <c:pt idx="2510">
                  <c:v>1.6003354559169277E-3</c:v>
                </c:pt>
                <c:pt idx="2511">
                  <c:v>1.6000947512107876E-3</c:v>
                </c:pt>
                <c:pt idx="2512">
                  <c:v>1.5998361767754982E-3</c:v>
                </c:pt>
                <c:pt idx="2513">
                  <c:v>1.5996032983820014E-3</c:v>
                </c:pt>
                <c:pt idx="2514">
                  <c:v>1.5993090984694612E-3</c:v>
                </c:pt>
                <c:pt idx="2515">
                  <c:v>1.5990661453711033E-3</c:v>
                </c:pt>
                <c:pt idx="2516">
                  <c:v>1.5988258478785316E-3</c:v>
                </c:pt>
                <c:pt idx="2517">
                  <c:v>1.5985778795411141E-3</c:v>
                </c:pt>
                <c:pt idx="2518">
                  <c:v>1.5983198717239619E-3</c:v>
                </c:pt>
                <c:pt idx="2519">
                  <c:v>1.5980695064670757E-3</c:v>
                </c:pt>
                <c:pt idx="2520">
                  <c:v>1.5978218492550954E-3</c:v>
                </c:pt>
                <c:pt idx="2521">
                  <c:v>1.597574217746586E-3</c:v>
                </c:pt>
                <c:pt idx="2522">
                  <c:v>1.5973113799283227E-3</c:v>
                </c:pt>
                <c:pt idx="2523">
                  <c:v>1.5970358758618263E-3</c:v>
                </c:pt>
                <c:pt idx="2524">
                  <c:v>1.5968013131583024E-3</c:v>
                </c:pt>
                <c:pt idx="2525">
                  <c:v>1.5965489253876651E-3</c:v>
                </c:pt>
                <c:pt idx="2526">
                  <c:v>1.5962940692295815E-3</c:v>
                </c:pt>
                <c:pt idx="2527">
                  <c:v>1.5960443891227085E-3</c:v>
                </c:pt>
                <c:pt idx="2528">
                  <c:v>1.5958049224868878E-3</c:v>
                </c:pt>
                <c:pt idx="2529">
                  <c:v>1.5955452376963518E-3</c:v>
                </c:pt>
                <c:pt idx="2530">
                  <c:v>1.5952856374088994E-3</c:v>
                </c:pt>
                <c:pt idx="2531">
                  <c:v>1.5950362217573119E-3</c:v>
                </c:pt>
                <c:pt idx="2532">
                  <c:v>1.5947945650230519E-3</c:v>
                </c:pt>
                <c:pt idx="2533">
                  <c:v>1.5945148688511521E-3</c:v>
                </c:pt>
                <c:pt idx="2534">
                  <c:v>1.5942759371835513E-3</c:v>
                </c:pt>
                <c:pt idx="2535">
                  <c:v>1.5940344853420561E-3</c:v>
                </c:pt>
                <c:pt idx="2536">
                  <c:v>1.5937829967866627E-3</c:v>
                </c:pt>
                <c:pt idx="2537">
                  <c:v>1.5935238934008369E-3</c:v>
                </c:pt>
                <c:pt idx="2538">
                  <c:v>1.593270052789339E-3</c:v>
                </c:pt>
                <c:pt idx="2539">
                  <c:v>1.5930365187691563E-3</c:v>
                </c:pt>
                <c:pt idx="2540">
                  <c:v>1.5927726348919143E-3</c:v>
                </c:pt>
                <c:pt idx="2541">
                  <c:v>1.592524055075852E-3</c:v>
                </c:pt>
                <c:pt idx="2542">
                  <c:v>1.5922704821713474E-3</c:v>
                </c:pt>
                <c:pt idx="2543">
                  <c:v>1.592034757175456E-3</c:v>
                </c:pt>
                <c:pt idx="2544">
                  <c:v>1.5917509354202927E-3</c:v>
                </c:pt>
                <c:pt idx="2545">
                  <c:v>1.5915178464853718E-3</c:v>
                </c:pt>
                <c:pt idx="2546">
                  <c:v>1.5912696834689309E-3</c:v>
                </c:pt>
                <c:pt idx="2547">
                  <c:v>1.5910215218913185E-3</c:v>
                </c:pt>
                <c:pt idx="2548">
                  <c:v>1.5907431474762065E-3</c:v>
                </c:pt>
                <c:pt idx="2549">
                  <c:v>1.5905129086027662E-3</c:v>
                </c:pt>
                <c:pt idx="2550">
                  <c:v>1.5902599504115601E-3</c:v>
                </c:pt>
                <c:pt idx="2551">
                  <c:v>1.5899919546407096E-3</c:v>
                </c:pt>
                <c:pt idx="2552">
                  <c:v>1.5897619331505107E-3</c:v>
                </c:pt>
                <c:pt idx="2553">
                  <c:v>1.5894965811597511E-3</c:v>
                </c:pt>
                <c:pt idx="2554">
                  <c:v>1.5892591256967453E-3</c:v>
                </c:pt>
                <c:pt idx="2555">
                  <c:v>1.5890041169348767E-3</c:v>
                </c:pt>
                <c:pt idx="2556">
                  <c:v>1.5887566614382275E-3</c:v>
                </c:pt>
                <c:pt idx="2557">
                  <c:v>1.5884992653190898E-3</c:v>
                </c:pt>
                <c:pt idx="2558">
                  <c:v>1.5882797407247677E-3</c:v>
                </c:pt>
                <c:pt idx="2559">
                  <c:v>1.5880073431365155E-3</c:v>
                </c:pt>
                <c:pt idx="2560">
                  <c:v>1.5877653407942213E-3</c:v>
                </c:pt>
                <c:pt idx="2561">
                  <c:v>1.5875233617953517E-3</c:v>
                </c:pt>
                <c:pt idx="2562">
                  <c:v>1.5872612759041042E-3</c:v>
                </c:pt>
                <c:pt idx="2563">
                  <c:v>1.5870245129743143E-3</c:v>
                </c:pt>
                <c:pt idx="2564">
                  <c:v>1.5867424746635705E-3</c:v>
                </c:pt>
                <c:pt idx="2565">
                  <c:v>1.5864932563962372E-3</c:v>
                </c:pt>
                <c:pt idx="2566">
                  <c:v>1.5862490984354968E-3</c:v>
                </c:pt>
                <c:pt idx="2567">
                  <c:v>1.58600758133828E-3</c:v>
                </c:pt>
                <c:pt idx="2568">
                  <c:v>1.585773706920475E-3</c:v>
                </c:pt>
                <c:pt idx="2569">
                  <c:v>1.585524792851186E-3</c:v>
                </c:pt>
                <c:pt idx="2570">
                  <c:v>1.5852659045765042E-3</c:v>
                </c:pt>
                <c:pt idx="2571">
                  <c:v>1.5850171498855621E-3</c:v>
                </c:pt>
                <c:pt idx="2572">
                  <c:v>1.5847484066899903E-3</c:v>
                </c:pt>
                <c:pt idx="2573">
                  <c:v>1.5845148281353617E-3</c:v>
                </c:pt>
                <c:pt idx="2574">
                  <c:v>1.5842763487455486E-3</c:v>
                </c:pt>
                <c:pt idx="2575">
                  <c:v>1.5840103657638336E-3</c:v>
                </c:pt>
                <c:pt idx="2576">
                  <c:v>1.5837594966178817E-3</c:v>
                </c:pt>
                <c:pt idx="2577">
                  <c:v>1.5835137470133151E-3</c:v>
                </c:pt>
                <c:pt idx="2578">
                  <c:v>1.5832680485947394E-3</c:v>
                </c:pt>
                <c:pt idx="2579">
                  <c:v>1.5830249073138917E-3</c:v>
                </c:pt>
                <c:pt idx="2580">
                  <c:v>1.5827517788903364E-3</c:v>
                </c:pt>
                <c:pt idx="2581">
                  <c:v>1.5825213930385105E-3</c:v>
                </c:pt>
                <c:pt idx="2582">
                  <c:v>1.5822809846218111E-3</c:v>
                </c:pt>
                <c:pt idx="2583">
                  <c:v>1.5820331657432868E-3</c:v>
                </c:pt>
                <c:pt idx="2584">
                  <c:v>1.581770387331753E-3</c:v>
                </c:pt>
                <c:pt idx="2585">
                  <c:v>1.5815077712366089E-3</c:v>
                </c:pt>
                <c:pt idx="2586">
                  <c:v>1.5812927001409359E-3</c:v>
                </c:pt>
                <c:pt idx="2587">
                  <c:v>1.5810226936993511E-3</c:v>
                </c:pt>
                <c:pt idx="2588">
                  <c:v>1.5807902120505187E-3</c:v>
                </c:pt>
                <c:pt idx="2589">
                  <c:v>1.5805203771671642E-3</c:v>
                </c:pt>
                <c:pt idx="2590">
                  <c:v>1.5802856208231074E-3</c:v>
                </c:pt>
                <c:pt idx="2591">
                  <c:v>1.5800534307708045E-3</c:v>
                </c:pt>
                <c:pt idx="2592">
                  <c:v>1.5797963260225046E-3</c:v>
                </c:pt>
                <c:pt idx="2593">
                  <c:v>1.579534290109904E-3</c:v>
                </c:pt>
                <c:pt idx="2594">
                  <c:v>1.5793047650893924E-3</c:v>
                </c:pt>
                <c:pt idx="2595">
                  <c:v>1.5790703696919549E-3</c:v>
                </c:pt>
                <c:pt idx="2596">
                  <c:v>1.5788185949907022E-3</c:v>
                </c:pt>
                <c:pt idx="2597">
                  <c:v>1.5785643339395387E-3</c:v>
                </c:pt>
                <c:pt idx="2598">
                  <c:v>1.5782878102519264E-3</c:v>
                </c:pt>
                <c:pt idx="2599">
                  <c:v>1.5780661679672485E-3</c:v>
                </c:pt>
                <c:pt idx="2600">
                  <c:v>1.5778121491882608E-3</c:v>
                </c:pt>
                <c:pt idx="2601">
                  <c:v>1.5775856380137309E-3</c:v>
                </c:pt>
                <c:pt idx="2602">
                  <c:v>1.5773418005041186E-3</c:v>
                </c:pt>
                <c:pt idx="2603">
                  <c:v>1.57708306532778E-3</c:v>
                </c:pt>
                <c:pt idx="2604">
                  <c:v>1.5768343854471684E-3</c:v>
                </c:pt>
                <c:pt idx="2605">
                  <c:v>1.576595776246311E-3</c:v>
                </c:pt>
                <c:pt idx="2606">
                  <c:v>1.5763521700639343E-3</c:v>
                </c:pt>
                <c:pt idx="2607">
                  <c:v>1.5761137067689939E-3</c:v>
                </c:pt>
                <c:pt idx="2608">
                  <c:v>1.575857882454523E-3</c:v>
                </c:pt>
                <c:pt idx="2609">
                  <c:v>1.5756145042310843E-3</c:v>
                </c:pt>
                <c:pt idx="2610">
                  <c:v>1.5753712756253831E-3</c:v>
                </c:pt>
                <c:pt idx="2611">
                  <c:v>1.5750983503223178E-3</c:v>
                </c:pt>
                <c:pt idx="2612">
                  <c:v>1.574855206631161E-3</c:v>
                </c:pt>
                <c:pt idx="2613">
                  <c:v>1.5746419409880571E-3</c:v>
                </c:pt>
                <c:pt idx="2614">
                  <c:v>1.5743767042627824E-3</c:v>
                </c:pt>
                <c:pt idx="2615">
                  <c:v>1.5741313549650466E-3</c:v>
                </c:pt>
                <c:pt idx="2616">
                  <c:v>1.5738711947906249E-3</c:v>
                </c:pt>
                <c:pt idx="2617">
                  <c:v>1.5736408857080361E-3</c:v>
                </c:pt>
                <c:pt idx="2618">
                  <c:v>1.5734081684020023E-3</c:v>
                </c:pt>
                <c:pt idx="2619">
                  <c:v>1.5731433223707793E-3</c:v>
                </c:pt>
                <c:pt idx="2620">
                  <c:v>1.572915650825309E-3</c:v>
                </c:pt>
                <c:pt idx="2621">
                  <c:v>1.5726411024314779E-3</c:v>
                </c:pt>
                <c:pt idx="2622">
                  <c:v>1.5724160487071597E-3</c:v>
                </c:pt>
                <c:pt idx="2623">
                  <c:v>1.5721713347918579E-3</c:v>
                </c:pt>
                <c:pt idx="2624">
                  <c:v>1.5719390271888706E-3</c:v>
                </c:pt>
                <c:pt idx="2625">
                  <c:v>1.5716598299464065E-3</c:v>
                </c:pt>
                <c:pt idx="2626">
                  <c:v>1.5714252040888485E-3</c:v>
                </c:pt>
                <c:pt idx="2627">
                  <c:v>1.5711955608823274E-3</c:v>
                </c:pt>
                <c:pt idx="2628">
                  <c:v>1.5709389120138954E-3</c:v>
                </c:pt>
                <c:pt idx="2629">
                  <c:v>1.5707217466425824E-3</c:v>
                </c:pt>
                <c:pt idx="2630">
                  <c:v>1.5704849096737962E-3</c:v>
                </c:pt>
                <c:pt idx="2631">
                  <c:v>1.5702309092071921E-3</c:v>
                </c:pt>
                <c:pt idx="2632">
                  <c:v>1.5699597865790388E-3</c:v>
                </c:pt>
                <c:pt idx="2633">
                  <c:v>1.5697034919576794E-3</c:v>
                </c:pt>
                <c:pt idx="2634">
                  <c:v>1.5694620601302035E-3</c:v>
                </c:pt>
                <c:pt idx="2635">
                  <c:v>1.5692182401095037E-3</c:v>
                </c:pt>
                <c:pt idx="2636">
                  <c:v>1.5690040365609948E-3</c:v>
                </c:pt>
                <c:pt idx="2637">
                  <c:v>1.5687382100499363E-3</c:v>
                </c:pt>
                <c:pt idx="2638">
                  <c:v>1.56851427191136E-3</c:v>
                </c:pt>
                <c:pt idx="2639">
                  <c:v>1.5682609330252373E-3</c:v>
                </c:pt>
                <c:pt idx="2640">
                  <c:v>1.5680174860292387E-3</c:v>
                </c:pt>
                <c:pt idx="2641">
                  <c:v>1.5677445710142123E-3</c:v>
                </c:pt>
                <c:pt idx="2642">
                  <c:v>1.5675062229997055E-3</c:v>
                </c:pt>
                <c:pt idx="2643">
                  <c:v>1.5672654911224675E-3</c:v>
                </c:pt>
                <c:pt idx="2644">
                  <c:v>1.5670419732192527E-3</c:v>
                </c:pt>
                <c:pt idx="2645">
                  <c:v>1.566793970243543E-3</c:v>
                </c:pt>
                <c:pt idx="2646">
                  <c:v>1.5665363031707683E-3</c:v>
                </c:pt>
                <c:pt idx="2647">
                  <c:v>1.5662786472364582E-3</c:v>
                </c:pt>
                <c:pt idx="2648">
                  <c:v>1.566087318764545E-3</c:v>
                </c:pt>
                <c:pt idx="2649">
                  <c:v>1.5658003891671603E-3</c:v>
                </c:pt>
                <c:pt idx="2650">
                  <c:v>1.5655871176352882E-3</c:v>
                </c:pt>
                <c:pt idx="2651">
                  <c:v>1.56532489781833E-3</c:v>
                </c:pt>
                <c:pt idx="2652">
                  <c:v>1.5650873094128622E-3</c:v>
                </c:pt>
                <c:pt idx="2653">
                  <c:v>1.5648742075868231E-3</c:v>
                </c:pt>
                <c:pt idx="2654">
                  <c:v>1.5646097784981939E-3</c:v>
                </c:pt>
                <c:pt idx="2655">
                  <c:v>1.5643674636597439E-3</c:v>
                </c:pt>
                <c:pt idx="2656">
                  <c:v>1.5641399273948144E-3</c:v>
                </c:pt>
                <c:pt idx="2657">
                  <c:v>1.5638635179400714E-3</c:v>
                </c:pt>
                <c:pt idx="2658">
                  <c:v>1.5636434386964756E-3</c:v>
                </c:pt>
                <c:pt idx="2659">
                  <c:v>1.5633745126179955E-3</c:v>
                </c:pt>
                <c:pt idx="2660">
                  <c:v>1.5631350236033389E-3</c:v>
                </c:pt>
                <c:pt idx="2661">
                  <c:v>1.5629151737635806E-3</c:v>
                </c:pt>
                <c:pt idx="2662">
                  <c:v>1.5626318714802793E-3</c:v>
                </c:pt>
                <c:pt idx="2663">
                  <c:v>1.5624145310426064E-3</c:v>
                </c:pt>
                <c:pt idx="2664">
                  <c:v>1.5621826572386444E-3</c:v>
                </c:pt>
                <c:pt idx="2665">
                  <c:v>1.5619118425717817E-3</c:v>
                </c:pt>
                <c:pt idx="2666">
                  <c:v>1.5616825567866819E-3</c:v>
                </c:pt>
                <c:pt idx="2667">
                  <c:v>1.5614776956730252E-3</c:v>
                </c:pt>
                <c:pt idx="2668">
                  <c:v>1.561212024473747E-3</c:v>
                </c:pt>
                <c:pt idx="2669">
                  <c:v>1.5609805074276214E-3</c:v>
                </c:pt>
                <c:pt idx="2670">
                  <c:v>1.5607465987429745E-3</c:v>
                </c:pt>
                <c:pt idx="2671">
                  <c:v>1.560478716794632E-3</c:v>
                </c:pt>
                <c:pt idx="2672">
                  <c:v>1.5602619748507302E-3</c:v>
                </c:pt>
                <c:pt idx="2673">
                  <c:v>1.5600064515626812E-3</c:v>
                </c:pt>
                <c:pt idx="2674">
                  <c:v>1.559777676153063E-3</c:v>
                </c:pt>
                <c:pt idx="2675">
                  <c:v>1.5595246949253894E-3</c:v>
                </c:pt>
                <c:pt idx="2676">
                  <c:v>1.5592888395460599E-3</c:v>
                </c:pt>
                <c:pt idx="2677">
                  <c:v>1.5590457149776635E-3</c:v>
                </c:pt>
                <c:pt idx="2678">
                  <c:v>1.5587857059350767E-3</c:v>
                </c:pt>
                <c:pt idx="2679">
                  <c:v>1.5585840332635499E-3</c:v>
                </c:pt>
                <c:pt idx="2680">
                  <c:v>1.558307204027713E-3</c:v>
                </c:pt>
                <c:pt idx="2681">
                  <c:v>1.5580813543142284E-3</c:v>
                </c:pt>
                <c:pt idx="2682">
                  <c:v>1.5578507647824342E-3</c:v>
                </c:pt>
                <c:pt idx="2683">
                  <c:v>1.5575911541283174E-3</c:v>
                </c:pt>
                <c:pt idx="2684">
                  <c:v>1.5573631350342854E-3</c:v>
                </c:pt>
                <c:pt idx="2685">
                  <c:v>1.5571352069375856E-3</c:v>
                </c:pt>
                <c:pt idx="2686">
                  <c:v>1.5568587951335896E-3</c:v>
                </c:pt>
                <c:pt idx="2687">
                  <c:v>1.5566407070884748E-3</c:v>
                </c:pt>
                <c:pt idx="2688">
                  <c:v>1.5563887181054903E-3</c:v>
                </c:pt>
                <c:pt idx="2689">
                  <c:v>1.5561610751205635E-3</c:v>
                </c:pt>
                <c:pt idx="2690">
                  <c:v>1.5559189248612677E-3</c:v>
                </c:pt>
                <c:pt idx="2691">
                  <c:v>1.5556671936904133E-3</c:v>
                </c:pt>
                <c:pt idx="2692">
                  <c:v>1.5554518587649713E-3</c:v>
                </c:pt>
                <c:pt idx="2693">
                  <c:v>1.5551906041604458E-3</c:v>
                </c:pt>
                <c:pt idx="2694">
                  <c:v>1.5549632873167866E-3</c:v>
                </c:pt>
                <c:pt idx="2695">
                  <c:v>1.5547046380679475E-3</c:v>
                </c:pt>
                <c:pt idx="2696">
                  <c:v>1.5544871289165244E-3</c:v>
                </c:pt>
                <c:pt idx="2697">
                  <c:v>1.554243083618278E-3</c:v>
                </c:pt>
                <c:pt idx="2698">
                  <c:v>1.5540039689261366E-3</c:v>
                </c:pt>
                <c:pt idx="2699">
                  <c:v>1.5537552711147574E-3</c:v>
                </c:pt>
                <c:pt idx="2700">
                  <c:v>1.5535356140271839E-3</c:v>
                </c:pt>
                <c:pt idx="2701">
                  <c:v>1.5533088048268883E-3</c:v>
                </c:pt>
                <c:pt idx="2702">
                  <c:v>1.5530386217875573E-3</c:v>
                </c:pt>
                <c:pt idx="2703">
                  <c:v>1.5528263528172717E-3</c:v>
                </c:pt>
                <c:pt idx="2704">
                  <c:v>1.5525756212619705E-3</c:v>
                </c:pt>
                <c:pt idx="2705">
                  <c:v>1.5523394531729044E-3</c:v>
                </c:pt>
                <c:pt idx="2706">
                  <c:v>1.5520937208822368E-3</c:v>
                </c:pt>
                <c:pt idx="2707">
                  <c:v>1.5518360012265094E-3</c:v>
                </c:pt>
                <c:pt idx="2708">
                  <c:v>1.5515999858556147E-3</c:v>
                </c:pt>
                <c:pt idx="2709">
                  <c:v>1.5513785790517134E-3</c:v>
                </c:pt>
                <c:pt idx="2710">
                  <c:v>1.5511379388345673E-3</c:v>
                </c:pt>
                <c:pt idx="2711">
                  <c:v>1.5509069703962877E-3</c:v>
                </c:pt>
                <c:pt idx="2712">
                  <c:v>1.5506713096453508E-3</c:v>
                </c:pt>
                <c:pt idx="2713">
                  <c:v>1.5504140621067034E-3</c:v>
                </c:pt>
                <c:pt idx="2714">
                  <c:v>1.5501857362790852E-3</c:v>
                </c:pt>
                <c:pt idx="2715">
                  <c:v>1.5499358566795395E-3</c:v>
                </c:pt>
                <c:pt idx="2716">
                  <c:v>1.5497004669201018E-3</c:v>
                </c:pt>
                <c:pt idx="2717">
                  <c:v>1.5494434933529882E-3</c:v>
                </c:pt>
                <c:pt idx="2718">
                  <c:v>1.5492178533538575E-3</c:v>
                </c:pt>
                <c:pt idx="2719">
                  <c:v>1.5489994772281666E-3</c:v>
                </c:pt>
                <c:pt idx="2720">
                  <c:v>1.5487692171090863E-3</c:v>
                </c:pt>
                <c:pt idx="2721">
                  <c:v>1.5485221438898853E-3</c:v>
                </c:pt>
                <c:pt idx="2722">
                  <c:v>1.5482920256504303E-3</c:v>
                </c:pt>
                <c:pt idx="2723">
                  <c:v>1.5480475010945082E-3</c:v>
                </c:pt>
                <c:pt idx="2724">
                  <c:v>1.5478151041989129E-3</c:v>
                </c:pt>
                <c:pt idx="2725">
                  <c:v>1.5475708020992922E-3</c:v>
                </c:pt>
                <c:pt idx="2726">
                  <c:v>1.5473360822171459E-3</c:v>
                </c:pt>
                <c:pt idx="2727">
                  <c:v>1.5470990878752437E-3</c:v>
                </c:pt>
                <c:pt idx="2728">
                  <c:v>1.5468741540531972E-3</c:v>
                </c:pt>
                <c:pt idx="2729">
                  <c:v>1.5466635667404352E-3</c:v>
                </c:pt>
                <c:pt idx="2730">
                  <c:v>1.5464005208276953E-3</c:v>
                </c:pt>
                <c:pt idx="2731">
                  <c:v>1.5461542505326503E-3</c:v>
                </c:pt>
                <c:pt idx="2732">
                  <c:v>1.5459319334517735E-3</c:v>
                </c:pt>
                <c:pt idx="2733">
                  <c:v>1.5456810579877708E-3</c:v>
                </c:pt>
                <c:pt idx="2734">
                  <c:v>1.5454565362835561E-3</c:v>
                </c:pt>
                <c:pt idx="2735">
                  <c:v>1.5452105665392471E-3</c:v>
                </c:pt>
                <c:pt idx="2736">
                  <c:v>1.5449861098796285E-3</c:v>
                </c:pt>
                <c:pt idx="2737">
                  <c:v>1.5447451100282551E-3</c:v>
                </c:pt>
                <c:pt idx="2738">
                  <c:v>1.5444898248160872E-3</c:v>
                </c:pt>
                <c:pt idx="2739">
                  <c:v>1.5442679622415982E-3</c:v>
                </c:pt>
                <c:pt idx="2740">
                  <c:v>1.5440223945008098E-3</c:v>
                </c:pt>
                <c:pt idx="2741">
                  <c:v>1.5437816713563923E-3</c:v>
                </c:pt>
                <c:pt idx="2742">
                  <c:v>1.5435600359958201E-3</c:v>
                </c:pt>
                <c:pt idx="2743">
                  <c:v>1.5433313186171856E-3</c:v>
                </c:pt>
                <c:pt idx="2744">
                  <c:v>1.5430765004401394E-3</c:v>
                </c:pt>
                <c:pt idx="2745">
                  <c:v>1.5428527347064722E-3</c:v>
                </c:pt>
                <c:pt idx="2746">
                  <c:v>1.5426147081740887E-3</c:v>
                </c:pt>
                <c:pt idx="2747">
                  <c:v>1.5423839632539977E-3</c:v>
                </c:pt>
                <c:pt idx="2748">
                  <c:v>1.542155594246526E-3</c:v>
                </c:pt>
                <c:pt idx="2749">
                  <c:v>1.5419154052475174E-3</c:v>
                </c:pt>
                <c:pt idx="2750">
                  <c:v>1.5416658553650104E-3</c:v>
                </c:pt>
                <c:pt idx="2751">
                  <c:v>1.5414305946443087E-3</c:v>
                </c:pt>
                <c:pt idx="2752">
                  <c:v>1.5412096100399079E-3</c:v>
                </c:pt>
                <c:pt idx="2753">
                  <c:v>1.5409602885441977E-3</c:v>
                </c:pt>
                <c:pt idx="2754">
                  <c:v>1.54074183637938E-3</c:v>
                </c:pt>
                <c:pt idx="2755">
                  <c:v>1.5404760070861897E-3</c:v>
                </c:pt>
                <c:pt idx="2756">
                  <c:v>1.5402695542572349E-3</c:v>
                </c:pt>
                <c:pt idx="2757">
                  <c:v>1.5400513690294346E-3</c:v>
                </c:pt>
                <c:pt idx="2758">
                  <c:v>1.5398094402667959E-3</c:v>
                </c:pt>
                <c:pt idx="2759">
                  <c:v>1.5395652883451829E-3</c:v>
                </c:pt>
                <c:pt idx="2760">
                  <c:v>1.5393164274417573E-3</c:v>
                </c:pt>
                <c:pt idx="2761">
                  <c:v>1.539070086773849E-3</c:v>
                </c:pt>
                <c:pt idx="2762">
                  <c:v>1.5388616424885856E-3</c:v>
                </c:pt>
                <c:pt idx="2763">
                  <c:v>1.5386414648272946E-3</c:v>
                </c:pt>
                <c:pt idx="2764">
                  <c:v>1.5383858262114148E-3</c:v>
                </c:pt>
                <c:pt idx="2765">
                  <c:v>1.5381373464362128E-3</c:v>
                </c:pt>
                <c:pt idx="2766">
                  <c:v>1.5379196938629361E-3</c:v>
                </c:pt>
                <c:pt idx="2767">
                  <c:v>1.5376832578230905E-3</c:v>
                </c:pt>
                <c:pt idx="2768">
                  <c:v>1.5374539148189034E-3</c:v>
                </c:pt>
                <c:pt idx="2769">
                  <c:v>1.5372151880365429E-3</c:v>
                </c:pt>
                <c:pt idx="2770">
                  <c:v>1.5369812836102264E-3</c:v>
                </c:pt>
                <c:pt idx="2771">
                  <c:v>1.5367356897136397E-3</c:v>
                </c:pt>
                <c:pt idx="2772">
                  <c:v>1.5365136882396209E-3</c:v>
                </c:pt>
                <c:pt idx="2773">
                  <c:v>1.5362965657058142E-3</c:v>
                </c:pt>
                <c:pt idx="2774">
                  <c:v>1.5360345801935314E-3</c:v>
                </c:pt>
                <c:pt idx="2775">
                  <c:v>1.5358152107138468E-3</c:v>
                </c:pt>
                <c:pt idx="2776">
                  <c:v>1.5355699185599747E-3</c:v>
                </c:pt>
                <c:pt idx="2777">
                  <c:v>1.5353435863270962E-3</c:v>
                </c:pt>
                <c:pt idx="2778">
                  <c:v>1.5351338406438967E-3</c:v>
                </c:pt>
                <c:pt idx="2779">
                  <c:v>1.5348817220145017E-3</c:v>
                </c:pt>
                <c:pt idx="2780">
                  <c:v>1.5346579477633127E-3</c:v>
                </c:pt>
                <c:pt idx="2781">
                  <c:v>1.5344224663999841E-3</c:v>
                </c:pt>
                <c:pt idx="2782">
                  <c:v>1.5341917647654453E-3</c:v>
                </c:pt>
                <c:pt idx="2783">
                  <c:v>1.5339376024862063E-3</c:v>
                </c:pt>
                <c:pt idx="2784">
                  <c:v>1.5337093753552934E-3</c:v>
                </c:pt>
                <c:pt idx="2785">
                  <c:v>1.5334648258975344E-3</c:v>
                </c:pt>
                <c:pt idx="2786">
                  <c:v>1.533257897044799E-3</c:v>
                </c:pt>
                <c:pt idx="2787">
                  <c:v>1.5330345959917279E-3</c:v>
                </c:pt>
                <c:pt idx="2788">
                  <c:v>1.5327808169415199E-3</c:v>
                </c:pt>
                <c:pt idx="2789">
                  <c:v>1.5325552826023514E-3</c:v>
                </c:pt>
                <c:pt idx="2790">
                  <c:v>1.5323251655294261E-3</c:v>
                </c:pt>
                <c:pt idx="2791">
                  <c:v>1.5321044833973498E-3</c:v>
                </c:pt>
                <c:pt idx="2792">
                  <c:v>1.5318603984981643E-3</c:v>
                </c:pt>
                <c:pt idx="2793">
                  <c:v>1.5316304900395085E-3</c:v>
                </c:pt>
                <c:pt idx="2794">
                  <c:v>1.5313795207299707E-3</c:v>
                </c:pt>
                <c:pt idx="2795">
                  <c:v>1.5311614084363718E-3</c:v>
                </c:pt>
                <c:pt idx="2796">
                  <c:v>1.5309106162527597E-3</c:v>
                </c:pt>
                <c:pt idx="2797">
                  <c:v>1.5306997134530136E-3</c:v>
                </c:pt>
                <c:pt idx="2798">
                  <c:v>1.5304490724782265E-3</c:v>
                </c:pt>
                <c:pt idx="2799">
                  <c:v>1.5302289537742013E-3</c:v>
                </c:pt>
                <c:pt idx="2800">
                  <c:v>1.5299924418373373E-3</c:v>
                </c:pt>
                <c:pt idx="2801">
                  <c:v>1.5297677272582016E-3</c:v>
                </c:pt>
                <c:pt idx="2802">
                  <c:v>1.5295337441222504E-3</c:v>
                </c:pt>
                <c:pt idx="2803">
                  <c:v>1.5292858235204159E-3</c:v>
                </c:pt>
                <c:pt idx="2804">
                  <c:v>1.5290613164444231E-3</c:v>
                </c:pt>
                <c:pt idx="2805">
                  <c:v>1.5288462948234228E-3</c:v>
                </c:pt>
                <c:pt idx="2806">
                  <c:v>1.5286055835162142E-3</c:v>
                </c:pt>
                <c:pt idx="2807">
                  <c:v>1.528369596449292E-3</c:v>
                </c:pt>
                <c:pt idx="2808">
                  <c:v>1.5281453582867452E-3</c:v>
                </c:pt>
                <c:pt idx="2809">
                  <c:v>1.5279118711433689E-3</c:v>
                </c:pt>
                <c:pt idx="2810">
                  <c:v>1.5276668330957838E-3</c:v>
                </c:pt>
                <c:pt idx="2811">
                  <c:v>1.5274497770312828E-3</c:v>
                </c:pt>
                <c:pt idx="2812">
                  <c:v>1.5272235229075895E-3</c:v>
                </c:pt>
                <c:pt idx="2813">
                  <c:v>1.526985677286633E-3</c:v>
                </c:pt>
                <c:pt idx="2814">
                  <c:v>1.5267525443598336E-3</c:v>
                </c:pt>
                <c:pt idx="2815">
                  <c:v>1.5265311340070089E-3</c:v>
                </c:pt>
                <c:pt idx="2816">
                  <c:v>1.5263004694335512E-3</c:v>
                </c:pt>
                <c:pt idx="2817">
                  <c:v>1.5260698745581244E-3</c:v>
                </c:pt>
                <c:pt idx="2818">
                  <c:v>1.5258183959654067E-3</c:v>
                </c:pt>
                <c:pt idx="2819">
                  <c:v>1.5256042155495685E-3</c:v>
                </c:pt>
                <c:pt idx="2820">
                  <c:v>1.5253575670754254E-3</c:v>
                </c:pt>
                <c:pt idx="2821">
                  <c:v>1.5251342118106394E-3</c:v>
                </c:pt>
                <c:pt idx="2822">
                  <c:v>1.5249132705577372E-3</c:v>
                </c:pt>
                <c:pt idx="2823">
                  <c:v>1.5246714714146972E-3</c:v>
                </c:pt>
                <c:pt idx="2824">
                  <c:v>1.5244251244224355E-3</c:v>
                </c:pt>
                <c:pt idx="2825">
                  <c:v>1.5242113349500134E-3</c:v>
                </c:pt>
                <c:pt idx="2826">
                  <c:v>1.5239953293200745E-3</c:v>
                </c:pt>
                <c:pt idx="2827">
                  <c:v>1.5237561430038438E-3</c:v>
                </c:pt>
                <c:pt idx="2828">
                  <c:v>1.5235216507661789E-3</c:v>
                </c:pt>
                <c:pt idx="2829">
                  <c:v>1.5232942383421415E-3</c:v>
                </c:pt>
                <c:pt idx="2830">
                  <c:v>1.5230506094487013E-3</c:v>
                </c:pt>
                <c:pt idx="2831">
                  <c:v>1.5228372053068258E-3</c:v>
                </c:pt>
                <c:pt idx="2832">
                  <c:v>1.5226007238443842E-3</c:v>
                </c:pt>
                <c:pt idx="2833">
                  <c:v>1.522368904665164E-3</c:v>
                </c:pt>
                <c:pt idx="2834">
                  <c:v>1.5221233011201306E-3</c:v>
                </c:pt>
                <c:pt idx="2835">
                  <c:v>1.5219078405358968E-3</c:v>
                </c:pt>
                <c:pt idx="2836">
                  <c:v>1.5216832251162948E-3</c:v>
                </c:pt>
                <c:pt idx="2837">
                  <c:v>1.5214424491571971E-3</c:v>
                </c:pt>
                <c:pt idx="2838">
                  <c:v>1.5212109825165549E-3</c:v>
                </c:pt>
                <c:pt idx="2839">
                  <c:v>1.5209865958645378E-3</c:v>
                </c:pt>
                <c:pt idx="2840">
                  <c:v>1.5207576037233864E-3</c:v>
                </c:pt>
                <c:pt idx="2841">
                  <c:v>1.5205263453997237E-3</c:v>
                </c:pt>
                <c:pt idx="2842">
                  <c:v>1.5203183169516755E-3</c:v>
                </c:pt>
                <c:pt idx="2843">
                  <c:v>1.5200756158574955E-3</c:v>
                </c:pt>
                <c:pt idx="2844">
                  <c:v>1.519842324262038E-3</c:v>
                </c:pt>
                <c:pt idx="2845">
                  <c:v>1.5196182718901013E-3</c:v>
                </c:pt>
                <c:pt idx="2846">
                  <c:v>1.5193965941297113E-3</c:v>
                </c:pt>
                <c:pt idx="2847">
                  <c:v>1.519172719303976E-3</c:v>
                </c:pt>
                <c:pt idx="2848">
                  <c:v>1.5189442729725132E-3</c:v>
                </c:pt>
                <c:pt idx="2849">
                  <c:v>1.5187020334098958E-3</c:v>
                </c:pt>
                <c:pt idx="2850">
                  <c:v>1.5184691632091503E-3</c:v>
                </c:pt>
                <c:pt idx="2851">
                  <c:v>1.5182247470907058E-3</c:v>
                </c:pt>
                <c:pt idx="2852">
                  <c:v>1.5180173479022521E-3</c:v>
                </c:pt>
                <c:pt idx="2853">
                  <c:v>1.5177800342107621E-3</c:v>
                </c:pt>
                <c:pt idx="2854">
                  <c:v>1.5175473775635565E-3</c:v>
                </c:pt>
                <c:pt idx="2855">
                  <c:v>1.5173309311354653E-3</c:v>
                </c:pt>
                <c:pt idx="2856">
                  <c:v>1.5171076875957895E-3</c:v>
                </c:pt>
                <c:pt idx="2857">
                  <c:v>1.5168821857932519E-3</c:v>
                </c:pt>
                <c:pt idx="2858">
                  <c:v>1.5166543587637697E-3</c:v>
                </c:pt>
                <c:pt idx="2859">
                  <c:v>1.5164473653781815E-3</c:v>
                </c:pt>
                <c:pt idx="2860">
                  <c:v>1.5162059904722527E-3</c:v>
                </c:pt>
                <c:pt idx="2861">
                  <c:v>1.5159692427425891E-3</c:v>
                </c:pt>
                <c:pt idx="2862">
                  <c:v>1.5157325919097047E-3</c:v>
                </c:pt>
                <c:pt idx="2863">
                  <c:v>1.5155097265414248E-3</c:v>
                </c:pt>
                <c:pt idx="2864">
                  <c:v>1.5152823804480083E-3</c:v>
                </c:pt>
                <c:pt idx="2865">
                  <c:v>1.5150459210418667E-3</c:v>
                </c:pt>
                <c:pt idx="2866">
                  <c:v>1.5148370716987535E-3</c:v>
                </c:pt>
                <c:pt idx="2867">
                  <c:v>1.5145961402849844E-3</c:v>
                </c:pt>
                <c:pt idx="2868">
                  <c:v>1.5143598949888331E-3</c:v>
                </c:pt>
                <c:pt idx="2869">
                  <c:v>1.5141283543867079E-3</c:v>
                </c:pt>
                <c:pt idx="2870">
                  <c:v>1.5139289028708637E-3</c:v>
                </c:pt>
                <c:pt idx="2871">
                  <c:v>1.5136768040579132E-3</c:v>
                </c:pt>
                <c:pt idx="2872">
                  <c:v>1.5134523209548068E-3</c:v>
                </c:pt>
                <c:pt idx="2873">
                  <c:v>1.5132324383587414E-3</c:v>
                </c:pt>
                <c:pt idx="2874">
                  <c:v>1.5130035315469332E-3</c:v>
                </c:pt>
                <c:pt idx="2875">
                  <c:v>1.5127631829747583E-3</c:v>
                </c:pt>
                <c:pt idx="2876">
                  <c:v>1.5125435005620084E-3</c:v>
                </c:pt>
                <c:pt idx="2877">
                  <c:v>1.51231935345323E-3</c:v>
                </c:pt>
                <c:pt idx="2878">
                  <c:v>1.5120883677748507E-3</c:v>
                </c:pt>
                <c:pt idx="2879">
                  <c:v>1.5118506641083732E-3</c:v>
                </c:pt>
                <c:pt idx="2880">
                  <c:v>1.5116243687210999E-3</c:v>
                </c:pt>
                <c:pt idx="2881">
                  <c:v>1.5114142228824215E-3</c:v>
                </c:pt>
                <c:pt idx="2882">
                  <c:v>1.5111720724641463E-3</c:v>
                </c:pt>
                <c:pt idx="2883">
                  <c:v>1.5109483316108523E-3</c:v>
                </c:pt>
                <c:pt idx="2884">
                  <c:v>1.5107314582527263E-3</c:v>
                </c:pt>
                <c:pt idx="2885">
                  <c:v>1.5105032617731911E-3</c:v>
                </c:pt>
                <c:pt idx="2886">
                  <c:v>1.5102728989124963E-3</c:v>
                </c:pt>
                <c:pt idx="2887">
                  <c:v>1.5100562193930481E-3</c:v>
                </c:pt>
                <c:pt idx="2888">
                  <c:v>1.5098236904895256E-3</c:v>
                </c:pt>
                <c:pt idx="2889">
                  <c:v>1.5096002803388104E-3</c:v>
                </c:pt>
                <c:pt idx="2890">
                  <c:v>1.5093747036437105E-3</c:v>
                </c:pt>
                <c:pt idx="2891">
                  <c:v>1.5091583045336882E-3</c:v>
                </c:pt>
                <c:pt idx="2892">
                  <c:v>1.5089055606187722E-3</c:v>
                </c:pt>
                <c:pt idx="2893">
                  <c:v>1.5086938710624053E-3</c:v>
                </c:pt>
                <c:pt idx="2894">
                  <c:v>1.5084548896565249E-3</c:v>
                </c:pt>
                <c:pt idx="2895">
                  <c:v>1.5082273803598632E-3</c:v>
                </c:pt>
                <c:pt idx="2896">
                  <c:v>1.5080181778923995E-3</c:v>
                </c:pt>
                <c:pt idx="2897">
                  <c:v>1.5077907775645377E-3</c:v>
                </c:pt>
                <c:pt idx="2898">
                  <c:v>1.5075611730635001E-3</c:v>
                </c:pt>
                <c:pt idx="2899">
                  <c:v>1.5073248223644075E-3</c:v>
                </c:pt>
                <c:pt idx="2900">
                  <c:v>1.5071317474288333E-3</c:v>
                </c:pt>
                <c:pt idx="2901">
                  <c:v>1.5069069078119562E-3</c:v>
                </c:pt>
                <c:pt idx="2902">
                  <c:v>1.5066571419819904E-3</c:v>
                </c:pt>
                <c:pt idx="2903">
                  <c:v>1.5064347132812603E-3</c:v>
                </c:pt>
                <c:pt idx="2904">
                  <c:v>1.5062191563030881E-3</c:v>
                </c:pt>
                <c:pt idx="2905">
                  <c:v>1.505990098205464E-3</c:v>
                </c:pt>
                <c:pt idx="2906">
                  <c:v>1.5057542625004595E-3</c:v>
                </c:pt>
                <c:pt idx="2907">
                  <c:v>1.505527544379188E-3</c:v>
                </c:pt>
                <c:pt idx="2908">
                  <c:v>1.5053077376626144E-3</c:v>
                </c:pt>
                <c:pt idx="2909">
                  <c:v>1.5050856618751913E-3</c:v>
                </c:pt>
                <c:pt idx="2910">
                  <c:v>1.5048841013509345E-3</c:v>
                </c:pt>
                <c:pt idx="2911">
                  <c:v>1.5046259499136203E-3</c:v>
                </c:pt>
                <c:pt idx="2912">
                  <c:v>1.5044312797680879E-3</c:v>
                </c:pt>
                <c:pt idx="2913">
                  <c:v>1.5041868816221924E-3</c:v>
                </c:pt>
                <c:pt idx="2914">
                  <c:v>1.5039629197340554E-3</c:v>
                </c:pt>
                <c:pt idx="2915">
                  <c:v>1.5037119128568873E-3</c:v>
                </c:pt>
                <c:pt idx="2916">
                  <c:v>1.5035129354209172E-3</c:v>
                </c:pt>
                <c:pt idx="2917">
                  <c:v>1.5032779200538462E-3</c:v>
                </c:pt>
                <c:pt idx="2918">
                  <c:v>1.5030677387086883E-3</c:v>
                </c:pt>
                <c:pt idx="2919">
                  <c:v>1.5028373569298838E-3</c:v>
                </c:pt>
                <c:pt idx="2920">
                  <c:v>1.5026295792241987E-3</c:v>
                </c:pt>
                <c:pt idx="2921">
                  <c:v>1.5023880457987972E-3</c:v>
                </c:pt>
                <c:pt idx="2922">
                  <c:v>1.5021623401562198E-3</c:v>
                </c:pt>
                <c:pt idx="2923">
                  <c:v>1.5019525608584044E-3</c:v>
                </c:pt>
                <c:pt idx="2924">
                  <c:v>1.5017066896527904E-3</c:v>
                </c:pt>
                <c:pt idx="2925">
                  <c:v>1.5015195152266168E-3</c:v>
                </c:pt>
                <c:pt idx="2926">
                  <c:v>1.5012805923452705E-3</c:v>
                </c:pt>
                <c:pt idx="2927">
                  <c:v>1.501050758046394E-3</c:v>
                </c:pt>
                <c:pt idx="2928">
                  <c:v>1.5008141916989968E-3</c:v>
                </c:pt>
                <c:pt idx="2929">
                  <c:v>1.5005845001715844E-3</c:v>
                </c:pt>
                <c:pt idx="2930">
                  <c:v>1.5003660893257956E-3</c:v>
                </c:pt>
                <c:pt idx="2931">
                  <c:v>1.5001545159151395E-3</c:v>
                </c:pt>
                <c:pt idx="2932">
                  <c:v>1.4999227764758531E-3</c:v>
                </c:pt>
                <c:pt idx="2933">
                  <c:v>1.4996978108911057E-3</c:v>
                </c:pt>
                <c:pt idx="2934">
                  <c:v>1.4994954197912404E-3</c:v>
                </c:pt>
                <c:pt idx="2935">
                  <c:v>1.4992593433954726E-3</c:v>
                </c:pt>
                <c:pt idx="2936">
                  <c:v>1.4990323970731753E-3</c:v>
                </c:pt>
                <c:pt idx="2937">
                  <c:v>1.4988211996088256E-3</c:v>
                </c:pt>
                <c:pt idx="2938">
                  <c:v>1.4985853354433413E-3</c:v>
                </c:pt>
                <c:pt idx="2939">
                  <c:v>1.4983653059267134E-3</c:v>
                </c:pt>
                <c:pt idx="2940">
                  <c:v>1.4981385628356767E-3</c:v>
                </c:pt>
                <c:pt idx="2941">
                  <c:v>1.4979029134526225E-3</c:v>
                </c:pt>
                <c:pt idx="2942">
                  <c:v>1.4977010064895235E-3</c:v>
                </c:pt>
                <c:pt idx="2943">
                  <c:v>1.4974767292490645E-3</c:v>
                </c:pt>
                <c:pt idx="2944">
                  <c:v>1.4972592669119178E-3</c:v>
                </c:pt>
                <c:pt idx="2945">
                  <c:v>1.4970373630585072E-3</c:v>
                </c:pt>
                <c:pt idx="2946">
                  <c:v>1.4967886623767008E-3</c:v>
                </c:pt>
                <c:pt idx="2947">
                  <c:v>1.4966071467002161E-3</c:v>
                </c:pt>
                <c:pt idx="2948">
                  <c:v>1.4963631119019687E-3</c:v>
                </c:pt>
                <c:pt idx="2949">
                  <c:v>1.4961123744367121E-3</c:v>
                </c:pt>
                <c:pt idx="2950">
                  <c:v>1.4959153806145013E-3</c:v>
                </c:pt>
                <c:pt idx="2951">
                  <c:v>1.495671504231681E-3</c:v>
                </c:pt>
                <c:pt idx="2952">
                  <c:v>1.495445620363184E-3</c:v>
                </c:pt>
                <c:pt idx="2953">
                  <c:v>1.4952466333811808E-3</c:v>
                </c:pt>
                <c:pt idx="2954">
                  <c:v>1.4950342661106276E-3</c:v>
                </c:pt>
                <c:pt idx="2955">
                  <c:v>1.4947929113153266E-3</c:v>
                </c:pt>
                <c:pt idx="2956">
                  <c:v>1.4945739269396367E-3</c:v>
                </c:pt>
                <c:pt idx="2957">
                  <c:v>1.4943528182844112E-3</c:v>
                </c:pt>
                <c:pt idx="2958">
                  <c:v>1.4941362622388438E-3</c:v>
                </c:pt>
                <c:pt idx="2959">
                  <c:v>1.4939063782915445E-3</c:v>
                </c:pt>
                <c:pt idx="2960">
                  <c:v>1.4936898846768347E-3</c:v>
                </c:pt>
                <c:pt idx="2961">
                  <c:v>1.493451216416016E-3</c:v>
                </c:pt>
                <c:pt idx="2962">
                  <c:v>1.4932505077051728E-3</c:v>
                </c:pt>
                <c:pt idx="2963">
                  <c:v>1.4930275612887814E-3</c:v>
                </c:pt>
                <c:pt idx="2964">
                  <c:v>1.4928069099046247E-3</c:v>
                </c:pt>
                <c:pt idx="2965">
                  <c:v>1.4925840736413518E-3</c:v>
                </c:pt>
                <c:pt idx="2966">
                  <c:v>1.4923613707094443E-3</c:v>
                </c:pt>
                <c:pt idx="2967">
                  <c:v>1.4921408493820789E-3</c:v>
                </c:pt>
                <c:pt idx="2968">
                  <c:v>1.4919093977148335E-3</c:v>
                </c:pt>
                <c:pt idx="2969">
                  <c:v>1.4916823568032298E-3</c:v>
                </c:pt>
                <c:pt idx="2970">
                  <c:v>1.4914732474443607E-3</c:v>
                </c:pt>
                <c:pt idx="2971">
                  <c:v>1.4912441599150589E-3</c:v>
                </c:pt>
                <c:pt idx="2972">
                  <c:v>1.4910395753066014E-3</c:v>
                </c:pt>
                <c:pt idx="2973">
                  <c:v>1.4908173329996489E-3</c:v>
                </c:pt>
                <c:pt idx="2974">
                  <c:v>1.4905906243250886E-3</c:v>
                </c:pt>
                <c:pt idx="2975">
                  <c:v>1.4903640512267933E-3</c:v>
                </c:pt>
                <c:pt idx="2976">
                  <c:v>1.4901664141852874E-3</c:v>
                </c:pt>
                <c:pt idx="2977">
                  <c:v>1.4899310459911914E-3</c:v>
                </c:pt>
                <c:pt idx="2978">
                  <c:v>1.4897135280885485E-3</c:v>
                </c:pt>
                <c:pt idx="2979">
                  <c:v>1.4894960958743357E-3</c:v>
                </c:pt>
                <c:pt idx="2980">
                  <c:v>1.4892675709112149E-3</c:v>
                </c:pt>
                <c:pt idx="2981">
                  <c:v>1.4890569428627556E-3</c:v>
                </c:pt>
                <c:pt idx="2982">
                  <c:v>1.4888330080233213E-3</c:v>
                </c:pt>
                <c:pt idx="2983">
                  <c:v>1.4886202203958805E-3</c:v>
                </c:pt>
                <c:pt idx="2984">
                  <c:v>1.4884075157375655E-3</c:v>
                </c:pt>
                <c:pt idx="2985">
                  <c:v>1.4881771985686295E-3</c:v>
                </c:pt>
                <c:pt idx="2986">
                  <c:v>1.4879336024509243E-3</c:v>
                </c:pt>
                <c:pt idx="2987">
                  <c:v>1.4877388228079109E-3</c:v>
                </c:pt>
                <c:pt idx="2988">
                  <c:v>1.4874865196534157E-3</c:v>
                </c:pt>
                <c:pt idx="2989">
                  <c:v>1.4872962590037197E-3</c:v>
                </c:pt>
                <c:pt idx="2990">
                  <c:v>1.48706400788941E-3</c:v>
                </c:pt>
                <c:pt idx="2991">
                  <c:v>1.4868561912691806E-3</c:v>
                </c:pt>
                <c:pt idx="2992">
                  <c:v>1.4866462005039731E-3</c:v>
                </c:pt>
                <c:pt idx="2993">
                  <c:v>1.4864119871159593E-3</c:v>
                </c:pt>
                <c:pt idx="2994">
                  <c:v>1.4861932866598296E-3</c:v>
                </c:pt>
                <c:pt idx="2995">
                  <c:v>1.485963587948241E-3</c:v>
                </c:pt>
                <c:pt idx="2996">
                  <c:v>1.4857428119762757E-3</c:v>
                </c:pt>
                <c:pt idx="2997">
                  <c:v>1.485528744023031E-3</c:v>
                </c:pt>
                <c:pt idx="2998">
                  <c:v>1.4853080972358134E-3</c:v>
                </c:pt>
                <c:pt idx="2999">
                  <c:v>1.4850808995592413E-3</c:v>
                </c:pt>
                <c:pt idx="3000">
                  <c:v>1.4848824342105391E-3</c:v>
                </c:pt>
                <c:pt idx="3001">
                  <c:v>1.4846707962982823E-3</c:v>
                </c:pt>
                <c:pt idx="3002">
                  <c:v>1.4844349792911672E-3</c:v>
                </c:pt>
                <c:pt idx="3003">
                  <c:v>1.4842520853741799E-3</c:v>
                </c:pt>
                <c:pt idx="3004">
                  <c:v>1.4840185816341037E-3</c:v>
                </c:pt>
                <c:pt idx="3005">
                  <c:v>1.4837874190228579E-3</c:v>
                </c:pt>
                <c:pt idx="3006">
                  <c:v>1.4835650441870206E-3</c:v>
                </c:pt>
                <c:pt idx="3007">
                  <c:v>1.4833428240079451E-3</c:v>
                </c:pt>
                <c:pt idx="3008">
                  <c:v>1.4831293810436874E-3</c:v>
                </c:pt>
                <c:pt idx="3009">
                  <c:v>1.4829116454104384E-3</c:v>
                </c:pt>
                <c:pt idx="3010">
                  <c:v>1.4826786291550753E-3</c:v>
                </c:pt>
                <c:pt idx="3011">
                  <c:v>1.482472014375116E-3</c:v>
                </c:pt>
                <c:pt idx="3012">
                  <c:v>1.4822654132294352E-3</c:v>
                </c:pt>
                <c:pt idx="3013">
                  <c:v>1.4820391453667138E-3</c:v>
                </c:pt>
                <c:pt idx="3014">
                  <c:v>1.4818195339111511E-3</c:v>
                </c:pt>
                <c:pt idx="3015">
                  <c:v>1.4815890558216678E-3</c:v>
                </c:pt>
                <c:pt idx="3016">
                  <c:v>1.4813915226096124E-3</c:v>
                </c:pt>
                <c:pt idx="3017">
                  <c:v>1.4811786407937543E-3</c:v>
                </c:pt>
                <c:pt idx="3018">
                  <c:v>1.4809636926941098E-3</c:v>
                </c:pt>
                <c:pt idx="3019">
                  <c:v>1.4807378220419672E-3</c:v>
                </c:pt>
                <c:pt idx="3020">
                  <c:v>1.4805142341154035E-3</c:v>
                </c:pt>
                <c:pt idx="3021">
                  <c:v>1.4803016262593667E-3</c:v>
                </c:pt>
                <c:pt idx="3022">
                  <c:v>1.4801066487885571E-3</c:v>
                </c:pt>
                <c:pt idx="3023">
                  <c:v>1.4798875877388355E-3</c:v>
                </c:pt>
                <c:pt idx="3024">
                  <c:v>1.4796598557923508E-3</c:v>
                </c:pt>
                <c:pt idx="3025">
                  <c:v>1.4794278383847585E-3</c:v>
                </c:pt>
                <c:pt idx="3026">
                  <c:v>1.4792067901508495E-3</c:v>
                </c:pt>
                <c:pt idx="3027">
                  <c:v>1.4789946013591161E-3</c:v>
                </c:pt>
                <c:pt idx="3028">
                  <c:v>1.4787889682520423E-3</c:v>
                </c:pt>
                <c:pt idx="3029">
                  <c:v>1.4785572238609564E-3</c:v>
                </c:pt>
                <c:pt idx="3030">
                  <c:v>1.4783561052655186E-3</c:v>
                </c:pt>
                <c:pt idx="3031">
                  <c:v>1.478115779005668E-3</c:v>
                </c:pt>
                <c:pt idx="3032">
                  <c:v>1.4778973068277378E-3</c:v>
                </c:pt>
                <c:pt idx="3033">
                  <c:v>1.4776811045961794E-3</c:v>
                </c:pt>
                <c:pt idx="3034">
                  <c:v>1.4774759020356057E-3</c:v>
                </c:pt>
                <c:pt idx="3035">
                  <c:v>1.477253232566148E-3</c:v>
                </c:pt>
                <c:pt idx="3036">
                  <c:v>1.4770503304900116E-3</c:v>
                </c:pt>
                <c:pt idx="3037">
                  <c:v>1.4768191306677606E-3</c:v>
                </c:pt>
                <c:pt idx="3038">
                  <c:v>1.4766141020102019E-3</c:v>
                </c:pt>
                <c:pt idx="3039">
                  <c:v>1.4763961388756675E-3</c:v>
                </c:pt>
                <c:pt idx="3040">
                  <c:v>1.4761803756019919E-3</c:v>
                </c:pt>
                <c:pt idx="3041">
                  <c:v>1.475955917978827E-3</c:v>
                </c:pt>
                <c:pt idx="3042">
                  <c:v>1.4757664610791166E-3</c:v>
                </c:pt>
                <c:pt idx="3043">
                  <c:v>1.4755355976577998E-3</c:v>
                </c:pt>
                <c:pt idx="3044">
                  <c:v>1.475302695230494E-3</c:v>
                </c:pt>
                <c:pt idx="3045">
                  <c:v>1.4750850537729719E-3</c:v>
                </c:pt>
                <c:pt idx="3046">
                  <c:v>1.4748870756397755E-3</c:v>
                </c:pt>
                <c:pt idx="3047">
                  <c:v>1.4746674473752757E-3</c:v>
                </c:pt>
                <c:pt idx="3048">
                  <c:v>1.4744239274586965E-3</c:v>
                </c:pt>
                <c:pt idx="3049">
                  <c:v>1.4742326033292212E-3</c:v>
                </c:pt>
                <c:pt idx="3050">
                  <c:v>1.4740152991880343E-3</c:v>
                </c:pt>
                <c:pt idx="3051">
                  <c:v>1.4738002311832519E-3</c:v>
                </c:pt>
                <c:pt idx="3052">
                  <c:v>1.4735852259288344E-3</c:v>
                </c:pt>
                <c:pt idx="3053">
                  <c:v>1.4733616001685291E-3</c:v>
                </c:pt>
                <c:pt idx="3054">
                  <c:v>1.4731467228650537E-3</c:v>
                </c:pt>
                <c:pt idx="3055">
                  <c:v>1.4729471384753987E-3</c:v>
                </c:pt>
                <c:pt idx="3056">
                  <c:v>1.472706311832219E-3</c:v>
                </c:pt>
                <c:pt idx="3057">
                  <c:v>1.4724807845306943E-3</c:v>
                </c:pt>
                <c:pt idx="3058">
                  <c:v>1.4722727101341344E-3</c:v>
                </c:pt>
                <c:pt idx="3059">
                  <c:v>1.472066818172765E-3</c:v>
                </c:pt>
                <c:pt idx="3060">
                  <c:v>1.4718544413671404E-3</c:v>
                </c:pt>
                <c:pt idx="3061">
                  <c:v>1.4716313405732984E-3</c:v>
                </c:pt>
                <c:pt idx="3062">
                  <c:v>1.4714169676241623E-3</c:v>
                </c:pt>
                <c:pt idx="3063">
                  <c:v>1.4712026571214647E-3</c:v>
                </c:pt>
                <c:pt idx="3064">
                  <c:v>1.4709927799408484E-3</c:v>
                </c:pt>
                <c:pt idx="3065">
                  <c:v>1.4707764081581026E-3</c:v>
                </c:pt>
                <c:pt idx="3066">
                  <c:v>1.4705536340321405E-3</c:v>
                </c:pt>
                <c:pt idx="3067">
                  <c:v>1.4703417584455217E-3</c:v>
                </c:pt>
                <c:pt idx="3068">
                  <c:v>1.4701191159603353E-3</c:v>
                </c:pt>
                <c:pt idx="3069">
                  <c:v>1.4699008404893007E-3</c:v>
                </c:pt>
                <c:pt idx="3070">
                  <c:v>1.4697042514134882E-3</c:v>
                </c:pt>
                <c:pt idx="3071">
                  <c:v>1.4694990771545798E-3</c:v>
                </c:pt>
                <c:pt idx="3072">
                  <c:v>1.469298299423863E-3</c:v>
                </c:pt>
                <c:pt idx="3073">
                  <c:v>1.4690651819667137E-3</c:v>
                </c:pt>
                <c:pt idx="3074">
                  <c:v>1.4688558278492744E-3</c:v>
                </c:pt>
                <c:pt idx="3075">
                  <c:v>1.4686207370511086E-3</c:v>
                </c:pt>
                <c:pt idx="3076">
                  <c:v>1.4684223123833523E-3</c:v>
                </c:pt>
                <c:pt idx="3077">
                  <c:v>1.4682024279399272E-3</c:v>
                </c:pt>
                <c:pt idx="3078">
                  <c:v>1.4679803897197274E-3</c:v>
                </c:pt>
                <c:pt idx="3079">
                  <c:v>1.4677735851803832E-3</c:v>
                </c:pt>
                <c:pt idx="3080">
                  <c:v>1.467545215545043E-3</c:v>
                </c:pt>
                <c:pt idx="3081">
                  <c:v>1.4673406436146376E-3</c:v>
                </c:pt>
                <c:pt idx="3082">
                  <c:v>1.4671232569420348E-3</c:v>
                </c:pt>
                <c:pt idx="3083">
                  <c:v>1.4669101952737651E-3</c:v>
                </c:pt>
                <c:pt idx="3084">
                  <c:v>1.4667143837746187E-3</c:v>
                </c:pt>
                <c:pt idx="3085">
                  <c:v>1.4665014408376657E-3</c:v>
                </c:pt>
                <c:pt idx="3086">
                  <c:v>1.4662713814075528E-3</c:v>
                </c:pt>
                <c:pt idx="3087">
                  <c:v>1.4660478205154011E-3</c:v>
                </c:pt>
                <c:pt idx="3088">
                  <c:v>1.465847920242511E-3</c:v>
                </c:pt>
                <c:pt idx="3089">
                  <c:v>1.4656481389199933E-3</c:v>
                </c:pt>
                <c:pt idx="3090">
                  <c:v>1.4654140092787962E-3</c:v>
                </c:pt>
                <c:pt idx="3091">
                  <c:v>1.4651950247837741E-3</c:v>
                </c:pt>
                <c:pt idx="3092">
                  <c:v>1.4650061095882292E-3</c:v>
                </c:pt>
                <c:pt idx="3093">
                  <c:v>1.464787246976313E-3</c:v>
                </c:pt>
                <c:pt idx="3094">
                  <c:v>1.464574863208708E-3</c:v>
                </c:pt>
                <c:pt idx="3095">
                  <c:v>1.4643625410204557E-3</c:v>
                </c:pt>
                <c:pt idx="3096">
                  <c:v>1.4641545464319351E-3</c:v>
                </c:pt>
                <c:pt idx="3097">
                  <c:v>1.4639187934966872E-3</c:v>
                </c:pt>
                <c:pt idx="3098">
                  <c:v>1.463730207238875E-3</c:v>
                </c:pt>
                <c:pt idx="3099">
                  <c:v>1.4635138889443804E-3</c:v>
                </c:pt>
                <c:pt idx="3100">
                  <c:v>1.4633061139373161E-3</c:v>
                </c:pt>
                <c:pt idx="3101">
                  <c:v>1.4630834562847708E-3</c:v>
                </c:pt>
                <c:pt idx="3102">
                  <c:v>1.462863006346441E-3</c:v>
                </c:pt>
                <c:pt idx="3103">
                  <c:v>1.4626469442767642E-3</c:v>
                </c:pt>
                <c:pt idx="3104">
                  <c:v>1.4624351806682917E-3</c:v>
                </c:pt>
                <c:pt idx="3105">
                  <c:v>1.462225573708225E-3</c:v>
                </c:pt>
                <c:pt idx="3106">
                  <c:v>1.4620267784824748E-3</c:v>
                </c:pt>
                <c:pt idx="3107">
                  <c:v>1.4617959625195518E-3</c:v>
                </c:pt>
                <c:pt idx="3108">
                  <c:v>1.4616165107358145E-3</c:v>
                </c:pt>
                <c:pt idx="3109">
                  <c:v>1.4613858242856867E-3</c:v>
                </c:pt>
                <c:pt idx="3110">
                  <c:v>1.4611850581962979E-3</c:v>
                </c:pt>
                <c:pt idx="3111">
                  <c:v>1.460948104771192E-3</c:v>
                </c:pt>
                <c:pt idx="3112">
                  <c:v>1.4607603470877604E-3</c:v>
                </c:pt>
                <c:pt idx="3113">
                  <c:v>1.4605576622395849E-3</c:v>
                </c:pt>
                <c:pt idx="3114">
                  <c:v>1.4603336862473075E-3</c:v>
                </c:pt>
                <c:pt idx="3115">
                  <c:v>1.4601268984606439E-3</c:v>
                </c:pt>
                <c:pt idx="3116">
                  <c:v>1.4599072745734183E-3</c:v>
                </c:pt>
                <c:pt idx="3117">
                  <c:v>1.4596942153734149E-3</c:v>
                </c:pt>
                <c:pt idx="3118">
                  <c:v>1.4594853933315324E-3</c:v>
                </c:pt>
                <c:pt idx="3119">
                  <c:v>1.4592618099408094E-3</c:v>
                </c:pt>
                <c:pt idx="3120">
                  <c:v>1.4590360811014545E-3</c:v>
                </c:pt>
                <c:pt idx="3121">
                  <c:v>1.4588317888024711E-3</c:v>
                </c:pt>
                <c:pt idx="3122">
                  <c:v>1.4586190008258556E-3</c:v>
                </c:pt>
                <c:pt idx="3123">
                  <c:v>1.4584190367203517E-3</c:v>
                </c:pt>
                <c:pt idx="3124">
                  <c:v>1.4581999475310494E-3</c:v>
                </c:pt>
                <c:pt idx="3125">
                  <c:v>1.4579958892972299E-3</c:v>
                </c:pt>
                <c:pt idx="3126">
                  <c:v>1.4577620515703444E-3</c:v>
                </c:pt>
                <c:pt idx="3127">
                  <c:v>1.4575771939076599E-3</c:v>
                </c:pt>
                <c:pt idx="3128">
                  <c:v>1.4573520496199228E-3</c:v>
                </c:pt>
                <c:pt idx="3129">
                  <c:v>1.4571588026234686E-3</c:v>
                </c:pt>
                <c:pt idx="3130">
                  <c:v>1.4569401343298804E-3</c:v>
                </c:pt>
                <c:pt idx="3131">
                  <c:v>1.4567300198552301E-3</c:v>
                </c:pt>
                <c:pt idx="3132">
                  <c:v>1.4565136228665882E-3</c:v>
                </c:pt>
                <c:pt idx="3133">
                  <c:v>1.456309972665062E-3</c:v>
                </c:pt>
                <c:pt idx="3134">
                  <c:v>1.4561000398971412E-3</c:v>
                </c:pt>
                <c:pt idx="3135">
                  <c:v>1.4558859072296981E-3</c:v>
                </c:pt>
                <c:pt idx="3136">
                  <c:v>1.4556867129283905E-3</c:v>
                </c:pt>
                <c:pt idx="3137">
                  <c:v>1.4554832938827012E-3</c:v>
                </c:pt>
                <c:pt idx="3138">
                  <c:v>1.4552609349070659E-3</c:v>
                </c:pt>
                <c:pt idx="3139">
                  <c:v>1.4550406974883088E-3</c:v>
                </c:pt>
                <c:pt idx="3140">
                  <c:v>1.4548543915529058E-3</c:v>
                </c:pt>
                <c:pt idx="3141">
                  <c:v>1.4546428045315439E-3</c:v>
                </c:pt>
                <c:pt idx="3142">
                  <c:v>1.45442277530656E-3</c:v>
                </c:pt>
                <c:pt idx="3143">
                  <c:v>1.4542091356326318E-3</c:v>
                </c:pt>
                <c:pt idx="3144">
                  <c:v>1.4539956009944691E-3</c:v>
                </c:pt>
                <c:pt idx="3145">
                  <c:v>1.453801108377965E-3</c:v>
                </c:pt>
                <c:pt idx="3146">
                  <c:v>1.4535813336899455E-3</c:v>
                </c:pt>
                <c:pt idx="3147">
                  <c:v>1.453372186816461E-3</c:v>
                </c:pt>
                <c:pt idx="3148">
                  <c:v>1.4531631001200313E-3</c:v>
                </c:pt>
                <c:pt idx="3149">
                  <c:v>1.452951962502216E-3</c:v>
                </c:pt>
                <c:pt idx="3150">
                  <c:v>1.4527514174822451E-3</c:v>
                </c:pt>
                <c:pt idx="3151">
                  <c:v>1.4525446403281588E-3</c:v>
                </c:pt>
                <c:pt idx="3152">
                  <c:v>1.4523041320623137E-3</c:v>
                </c:pt>
                <c:pt idx="3153">
                  <c:v>1.4521101549272296E-3</c:v>
                </c:pt>
                <c:pt idx="3154">
                  <c:v>1.4518782011827263E-3</c:v>
                </c:pt>
                <c:pt idx="3155">
                  <c:v>1.4516864030449644E-3</c:v>
                </c:pt>
                <c:pt idx="3156">
                  <c:v>1.451482056800586E-3</c:v>
                </c:pt>
                <c:pt idx="3157">
                  <c:v>1.4512776838293169E-3</c:v>
                </c:pt>
                <c:pt idx="3158">
                  <c:v>1.45105660790937E-3</c:v>
                </c:pt>
                <c:pt idx="3159">
                  <c:v>1.4508481868873531E-3</c:v>
                </c:pt>
                <c:pt idx="3160">
                  <c:v>1.4506503054975252E-3</c:v>
                </c:pt>
                <c:pt idx="3161">
                  <c:v>1.4504378146543535E-3</c:v>
                </c:pt>
                <c:pt idx="3162">
                  <c:v>1.4502211797581203E-3</c:v>
                </c:pt>
                <c:pt idx="3163">
                  <c:v>1.4500297981123512E-3</c:v>
                </c:pt>
                <c:pt idx="3164">
                  <c:v>1.449809039127316E-3</c:v>
                </c:pt>
                <c:pt idx="3165">
                  <c:v>1.4495988749721116E-3</c:v>
                </c:pt>
                <c:pt idx="3166">
                  <c:v>1.4493761884884747E-3</c:v>
                </c:pt>
                <c:pt idx="3167">
                  <c:v>1.4491745291751513E-3</c:v>
                </c:pt>
                <c:pt idx="3168">
                  <c:v>1.4489771670178021E-3</c:v>
                </c:pt>
                <c:pt idx="3169">
                  <c:v>1.4487504317457381E-3</c:v>
                </c:pt>
                <c:pt idx="3170">
                  <c:v>1.448538518066006E-3</c:v>
                </c:pt>
                <c:pt idx="3171">
                  <c:v>1.4483392104283205E-3</c:v>
                </c:pt>
                <c:pt idx="3172">
                  <c:v>1.4481357214809836E-3</c:v>
                </c:pt>
                <c:pt idx="3173">
                  <c:v>1.4479176562278901E-3</c:v>
                </c:pt>
                <c:pt idx="3174">
                  <c:v>1.4477311157953256E-3</c:v>
                </c:pt>
                <c:pt idx="3175">
                  <c:v>1.447521553595933E-3</c:v>
                </c:pt>
                <c:pt idx="3176">
                  <c:v>1.4472973892202395E-3</c:v>
                </c:pt>
                <c:pt idx="3177">
                  <c:v>1.4471046843198292E-3</c:v>
                </c:pt>
                <c:pt idx="3178">
                  <c:v>1.446901625838503E-3</c:v>
                </c:pt>
                <c:pt idx="3179">
                  <c:v>1.4466797044334989E-3</c:v>
                </c:pt>
                <c:pt idx="3180">
                  <c:v>1.4464662828709465E-3</c:v>
                </c:pt>
                <c:pt idx="3181">
                  <c:v>1.4462529242691784E-3</c:v>
                </c:pt>
                <c:pt idx="3182">
                  <c:v>1.4460542450520251E-3</c:v>
                </c:pt>
                <c:pt idx="3183">
                  <c:v>1.445820082813972E-3</c:v>
                </c:pt>
                <c:pt idx="3184">
                  <c:v>1.445634019735304E-3</c:v>
                </c:pt>
                <c:pt idx="3185">
                  <c:v>1.4454355105143074E-3</c:v>
                </c:pt>
                <c:pt idx="3186">
                  <c:v>1.4452182994292588E-3</c:v>
                </c:pt>
                <c:pt idx="3187">
                  <c:v>1.4450052461637965E-3</c:v>
                </c:pt>
                <c:pt idx="3188">
                  <c:v>1.4448090179199661E-3</c:v>
                </c:pt>
                <c:pt idx="3189">
                  <c:v>1.4446023876388263E-3</c:v>
                </c:pt>
                <c:pt idx="3190">
                  <c:v>1.4443958164519575E-3</c:v>
                </c:pt>
                <c:pt idx="3191">
                  <c:v>1.4441747255587835E-3</c:v>
                </c:pt>
                <c:pt idx="3192">
                  <c:v>1.443968276652308E-3</c:v>
                </c:pt>
                <c:pt idx="3193">
                  <c:v>1.4437722673899158E-3</c:v>
                </c:pt>
                <c:pt idx="3194">
                  <c:v>1.4435638913222163E-3</c:v>
                </c:pt>
                <c:pt idx="3195">
                  <c:v>1.4433472006764566E-3</c:v>
                </c:pt>
                <c:pt idx="3196">
                  <c:v>1.443159732426063E-3</c:v>
                </c:pt>
                <c:pt idx="3197">
                  <c:v>1.4429389781106157E-3</c:v>
                </c:pt>
                <c:pt idx="3198">
                  <c:v>1.4427391059816095E-3</c:v>
                </c:pt>
                <c:pt idx="3199">
                  <c:v>1.4425372499181361E-3</c:v>
                </c:pt>
                <c:pt idx="3200">
                  <c:v>1.4423291885600218E-3</c:v>
                </c:pt>
                <c:pt idx="3201">
                  <c:v>1.442123266928364E-3</c:v>
                </c:pt>
                <c:pt idx="3202">
                  <c:v>1.4419132666387889E-3</c:v>
                </c:pt>
                <c:pt idx="3203">
                  <c:v>1.4416970712169087E-3</c:v>
                </c:pt>
                <c:pt idx="3204">
                  <c:v>1.4415037559605639E-3</c:v>
                </c:pt>
                <c:pt idx="3205">
                  <c:v>1.4413167870166185E-3</c:v>
                </c:pt>
                <c:pt idx="3206">
                  <c:v>1.441100749644758E-3</c:v>
                </c:pt>
                <c:pt idx="3207">
                  <c:v>1.4408764932397464E-3</c:v>
                </c:pt>
                <c:pt idx="3208">
                  <c:v>1.4406834602335348E-3</c:v>
                </c:pt>
                <c:pt idx="3209">
                  <c:v>1.4404718040680626E-3</c:v>
                </c:pt>
                <c:pt idx="3210">
                  <c:v>1.4402518712472439E-3</c:v>
                </c:pt>
                <c:pt idx="3211">
                  <c:v>1.4400507105217406E-3</c:v>
                </c:pt>
                <c:pt idx="3212">
                  <c:v>1.4398516376872529E-3</c:v>
                </c:pt>
                <c:pt idx="3213">
                  <c:v>1.4396339667295697E-3</c:v>
                </c:pt>
                <c:pt idx="3214">
                  <c:v>1.4394329992807584E-3</c:v>
                </c:pt>
                <c:pt idx="3215">
                  <c:v>1.4392175262153471E-3</c:v>
                </c:pt>
                <c:pt idx="3216">
                  <c:v>1.4390394124114273E-3</c:v>
                </c:pt>
                <c:pt idx="3217">
                  <c:v>1.4388282390012839E-3</c:v>
                </c:pt>
                <c:pt idx="3218">
                  <c:v>1.4386088077385645E-3</c:v>
                </c:pt>
                <c:pt idx="3219">
                  <c:v>1.4383915123623782E-3</c:v>
                </c:pt>
                <c:pt idx="3220">
                  <c:v>1.4381908709396277E-3</c:v>
                </c:pt>
                <c:pt idx="3221">
                  <c:v>1.4379944004498046E-3</c:v>
                </c:pt>
                <c:pt idx="3222">
                  <c:v>1.4377731769036118E-3</c:v>
                </c:pt>
                <c:pt idx="3223">
                  <c:v>1.4375644001896953E-3</c:v>
                </c:pt>
                <c:pt idx="3224">
                  <c:v>1.4373640100926526E-3</c:v>
                </c:pt>
                <c:pt idx="3225">
                  <c:v>1.4371718550415006E-3</c:v>
                </c:pt>
                <c:pt idx="3226">
                  <c:v>1.4369612293490708E-3</c:v>
                </c:pt>
                <c:pt idx="3227">
                  <c:v>1.4367485804924025E-3</c:v>
                </c:pt>
                <c:pt idx="3228">
                  <c:v>1.4365525038391865E-3</c:v>
                </c:pt>
                <c:pt idx="3229">
                  <c:v>1.4363647332239781E-3</c:v>
                </c:pt>
                <c:pt idx="3230">
                  <c:v>1.4361398651444562E-3</c:v>
                </c:pt>
                <c:pt idx="3231">
                  <c:v>1.4359274592996773E-3</c:v>
                </c:pt>
                <c:pt idx="3232">
                  <c:v>1.4357439953596755E-3</c:v>
                </c:pt>
                <c:pt idx="3233">
                  <c:v>1.4355255037542512E-3</c:v>
                </c:pt>
                <c:pt idx="3234">
                  <c:v>1.435311260667036E-3</c:v>
                </c:pt>
                <c:pt idx="3235">
                  <c:v>1.4351278923549603E-3</c:v>
                </c:pt>
                <c:pt idx="3236">
                  <c:v>1.4349158063150646E-3</c:v>
                </c:pt>
                <c:pt idx="3237">
                  <c:v>1.4347037623671463E-3</c:v>
                </c:pt>
                <c:pt idx="3238">
                  <c:v>1.434516454126079E-3</c:v>
                </c:pt>
                <c:pt idx="3239">
                  <c:v>1.4343004548783493E-3</c:v>
                </c:pt>
                <c:pt idx="3240">
                  <c:v>1.4340844589701266E-3</c:v>
                </c:pt>
                <c:pt idx="3241">
                  <c:v>1.4338891087518856E-3</c:v>
                </c:pt>
                <c:pt idx="3242">
                  <c:v>1.4336814584313881E-3</c:v>
                </c:pt>
                <c:pt idx="3243">
                  <c:v>1.433471854496873E-3</c:v>
                </c:pt>
                <c:pt idx="3244">
                  <c:v>1.433256108060975E-3</c:v>
                </c:pt>
                <c:pt idx="3245">
                  <c:v>1.4330527688291995E-3</c:v>
                </c:pt>
                <c:pt idx="3246">
                  <c:v>1.4328679650427788E-3</c:v>
                </c:pt>
                <c:pt idx="3247">
                  <c:v>1.4326544733539951E-3</c:v>
                </c:pt>
                <c:pt idx="3248">
                  <c:v>1.4324492939092155E-3</c:v>
                </c:pt>
                <c:pt idx="3249">
                  <c:v>1.4322502656824243E-3</c:v>
                </c:pt>
                <c:pt idx="3250">
                  <c:v>1.4320595369014463E-3</c:v>
                </c:pt>
                <c:pt idx="3251">
                  <c:v>1.4318483362187227E-3</c:v>
                </c:pt>
                <c:pt idx="3252">
                  <c:v>1.4316330781685978E-3</c:v>
                </c:pt>
                <c:pt idx="3253">
                  <c:v>1.4314322686545292E-3</c:v>
                </c:pt>
                <c:pt idx="3254">
                  <c:v>1.4312232603663753E-3</c:v>
                </c:pt>
                <c:pt idx="3255">
                  <c:v>1.431026681936103E-3</c:v>
                </c:pt>
                <c:pt idx="3256">
                  <c:v>1.4308321638307406E-3</c:v>
                </c:pt>
                <c:pt idx="3257">
                  <c:v>1.4306069779285958E-3</c:v>
                </c:pt>
                <c:pt idx="3258">
                  <c:v>1.4304125534378887E-3</c:v>
                </c:pt>
                <c:pt idx="3259">
                  <c:v>1.4302120861502553E-3</c:v>
                </c:pt>
                <c:pt idx="3260">
                  <c:v>1.4300054993721489E-3</c:v>
                </c:pt>
                <c:pt idx="3261">
                  <c:v>1.4298092552954308E-3</c:v>
                </c:pt>
                <c:pt idx="3262">
                  <c:v>1.4295987382247171E-3</c:v>
                </c:pt>
                <c:pt idx="3263">
                  <c:v>1.4293861991247327E-3</c:v>
                </c:pt>
                <c:pt idx="3264">
                  <c:v>1.4291941284531957E-3</c:v>
                </c:pt>
                <c:pt idx="3265">
                  <c:v>1.4289919400710504E-3</c:v>
                </c:pt>
                <c:pt idx="3266">
                  <c:v>1.4287816431734722E-3</c:v>
                </c:pt>
                <c:pt idx="3267">
                  <c:v>1.4286020618813557E-3</c:v>
                </c:pt>
                <c:pt idx="3268">
                  <c:v>1.4283755166666354E-3</c:v>
                </c:pt>
                <c:pt idx="3269">
                  <c:v>1.4281919171735525E-3</c:v>
                </c:pt>
                <c:pt idx="3270">
                  <c:v>1.4279696617563978E-3</c:v>
                </c:pt>
                <c:pt idx="3271">
                  <c:v>1.4277637222371345E-3</c:v>
                </c:pt>
                <c:pt idx="3272">
                  <c:v>1.4275843355796233E-3</c:v>
                </c:pt>
                <c:pt idx="3273">
                  <c:v>1.4273643065773564E-3</c:v>
                </c:pt>
                <c:pt idx="3274">
                  <c:v>1.4271524516645229E-3</c:v>
                </c:pt>
                <c:pt idx="3275">
                  <c:v>1.426973218566634E-3</c:v>
                </c:pt>
                <c:pt idx="3276">
                  <c:v>1.4267676070506231E-3</c:v>
                </c:pt>
                <c:pt idx="3277">
                  <c:v>1.4265680989900169E-3</c:v>
                </c:pt>
                <c:pt idx="3278">
                  <c:v>1.426368707752742E-3</c:v>
                </c:pt>
                <c:pt idx="3279">
                  <c:v>1.4261754538090296E-3</c:v>
                </c:pt>
                <c:pt idx="3280">
                  <c:v>1.4259680387231316E-3</c:v>
                </c:pt>
                <c:pt idx="3281">
                  <c:v>1.4257626760995127E-3</c:v>
                </c:pt>
                <c:pt idx="3282">
                  <c:v>1.4255675337600409E-3</c:v>
                </c:pt>
                <c:pt idx="3283">
                  <c:v>1.4253623474201275E-3</c:v>
                </c:pt>
                <c:pt idx="3284">
                  <c:v>1.4251733876632232E-3</c:v>
                </c:pt>
                <c:pt idx="3285">
                  <c:v>1.4249601926682978E-3</c:v>
                </c:pt>
                <c:pt idx="3286">
                  <c:v>1.4247510806701328E-3</c:v>
                </c:pt>
                <c:pt idx="3287">
                  <c:v>1.4245541654740181E-3</c:v>
                </c:pt>
                <c:pt idx="3288">
                  <c:v>1.4243472419559597E-3</c:v>
                </c:pt>
                <c:pt idx="3289">
                  <c:v>1.4241443740600648E-3</c:v>
                </c:pt>
                <c:pt idx="3290">
                  <c:v>1.4239273910944736E-3</c:v>
                </c:pt>
                <c:pt idx="3291">
                  <c:v>1.4237347980716937E-3</c:v>
                </c:pt>
                <c:pt idx="3292">
                  <c:v>1.4235321248494616E-3</c:v>
                </c:pt>
                <c:pt idx="3293">
                  <c:v>1.4233456961819367E-3</c:v>
                </c:pt>
                <c:pt idx="3294">
                  <c:v>1.4231391033085138E-3</c:v>
                </c:pt>
                <c:pt idx="3295">
                  <c:v>1.422926455718863E-3</c:v>
                </c:pt>
                <c:pt idx="3296">
                  <c:v>1.4227402463722295E-3</c:v>
                </c:pt>
                <c:pt idx="3297">
                  <c:v>1.4225196236582085E-3</c:v>
                </c:pt>
                <c:pt idx="3298">
                  <c:v>1.4223354831128172E-3</c:v>
                </c:pt>
                <c:pt idx="3299">
                  <c:v>1.422117028541647E-3</c:v>
                </c:pt>
                <c:pt idx="3300">
                  <c:v>1.4219310309700986E-3</c:v>
                </c:pt>
                <c:pt idx="3301">
                  <c:v>1.4217288709301786E-3</c:v>
                </c:pt>
                <c:pt idx="3302">
                  <c:v>1.4215146036246546E-3</c:v>
                </c:pt>
                <c:pt idx="3303">
                  <c:v>1.4213226626871151E-3</c:v>
                </c:pt>
                <c:pt idx="3304">
                  <c:v>1.4211166566241089E-3</c:v>
                </c:pt>
                <c:pt idx="3305">
                  <c:v>1.4209208052773112E-3</c:v>
                </c:pt>
                <c:pt idx="3306">
                  <c:v>1.4207370985812109E-3</c:v>
                </c:pt>
                <c:pt idx="3307">
                  <c:v>1.4205029918705043E-3</c:v>
                </c:pt>
                <c:pt idx="3308">
                  <c:v>1.4203314567866783E-3</c:v>
                </c:pt>
                <c:pt idx="3309">
                  <c:v>1.4201136173260451E-3</c:v>
                </c:pt>
                <c:pt idx="3310">
                  <c:v>1.4199160261662124E-3</c:v>
                </c:pt>
                <c:pt idx="3311">
                  <c:v>1.4197244964986114E-3</c:v>
                </c:pt>
                <c:pt idx="3312">
                  <c:v>1.4195229633461712E-3</c:v>
                </c:pt>
                <c:pt idx="3313">
                  <c:v>1.419313469842619E-3</c:v>
                </c:pt>
                <c:pt idx="3314">
                  <c:v>1.4191261305113538E-3</c:v>
                </c:pt>
                <c:pt idx="3315">
                  <c:v>1.4189006074313501E-3</c:v>
                </c:pt>
                <c:pt idx="3316">
                  <c:v>1.4187073388496365E-3</c:v>
                </c:pt>
                <c:pt idx="3317">
                  <c:v>1.4185141832764867E-3</c:v>
                </c:pt>
                <c:pt idx="3318">
                  <c:v>1.4183230516967831E-3</c:v>
                </c:pt>
                <c:pt idx="3319">
                  <c:v>1.4181279293205042E-3</c:v>
                </c:pt>
                <c:pt idx="3320">
                  <c:v>1.4179027233657607E-3</c:v>
                </c:pt>
                <c:pt idx="3321">
                  <c:v>1.4177137664259862E-3</c:v>
                </c:pt>
                <c:pt idx="3322">
                  <c:v>1.4175248799359972E-3</c:v>
                </c:pt>
                <c:pt idx="3323">
                  <c:v>1.4173219217564314E-3</c:v>
                </c:pt>
                <c:pt idx="3324">
                  <c:v>1.4171110691551761E-3</c:v>
                </c:pt>
                <c:pt idx="3325">
                  <c:v>1.4169243107371692E-3</c:v>
                </c:pt>
                <c:pt idx="3326">
                  <c:v>1.4167275859528626E-3</c:v>
                </c:pt>
                <c:pt idx="3327">
                  <c:v>1.4165229096587443E-3</c:v>
                </c:pt>
                <c:pt idx="3328">
                  <c:v>1.4163082026013589E-3</c:v>
                </c:pt>
                <c:pt idx="3329">
                  <c:v>1.4161237212916141E-3</c:v>
                </c:pt>
                <c:pt idx="3330">
                  <c:v>1.4159151897385116E-3</c:v>
                </c:pt>
                <c:pt idx="3331">
                  <c:v>1.4157106879687145E-3</c:v>
                </c:pt>
                <c:pt idx="3332">
                  <c:v>1.4155203511554942E-3</c:v>
                </c:pt>
                <c:pt idx="3333">
                  <c:v>1.4153099741139807E-3</c:v>
                </c:pt>
                <c:pt idx="3334">
                  <c:v>1.4151236900889874E-3</c:v>
                </c:pt>
                <c:pt idx="3335">
                  <c:v>1.4149254629292995E-3</c:v>
                </c:pt>
                <c:pt idx="3336">
                  <c:v>1.4147112798509563E-3</c:v>
                </c:pt>
                <c:pt idx="3337">
                  <c:v>1.4145111673605621E-3</c:v>
                </c:pt>
                <c:pt idx="3338">
                  <c:v>1.4143011501705105E-3</c:v>
                </c:pt>
                <c:pt idx="3339">
                  <c:v>1.4141171313219875E-3</c:v>
                </c:pt>
                <c:pt idx="3340">
                  <c:v>1.4139091702769541E-3</c:v>
                </c:pt>
                <c:pt idx="3341">
                  <c:v>1.4137012903742308E-3</c:v>
                </c:pt>
                <c:pt idx="3342">
                  <c:v>1.4135094954408594E-3</c:v>
                </c:pt>
                <c:pt idx="3343">
                  <c:v>1.4133296974955755E-3</c:v>
                </c:pt>
                <c:pt idx="3344">
                  <c:v>1.4131179741540723E-3</c:v>
                </c:pt>
                <c:pt idx="3345">
                  <c:v>1.4129382757914221E-3</c:v>
                </c:pt>
                <c:pt idx="3346">
                  <c:v>1.412720682333918E-3</c:v>
                </c:pt>
                <c:pt idx="3347">
                  <c:v>1.4125271581299716E-3</c:v>
                </c:pt>
                <c:pt idx="3348">
                  <c:v>1.4123236138446241E-3</c:v>
                </c:pt>
                <c:pt idx="3349">
                  <c:v>1.4121202279162048E-3</c:v>
                </c:pt>
                <c:pt idx="3350">
                  <c:v>1.4119307954545599E-3</c:v>
                </c:pt>
                <c:pt idx="3351">
                  <c:v>1.4117234968430545E-3</c:v>
                </c:pt>
                <c:pt idx="3352">
                  <c:v>1.4115222761011254E-3</c:v>
                </c:pt>
                <c:pt idx="3353">
                  <c:v>1.4113091220148573E-3</c:v>
                </c:pt>
                <c:pt idx="3354">
                  <c:v>1.4111338460452974E-3</c:v>
                </c:pt>
                <c:pt idx="3355">
                  <c:v>1.4109168079570516E-3</c:v>
                </c:pt>
                <c:pt idx="3356">
                  <c:v>1.4107317183276622E-3</c:v>
                </c:pt>
                <c:pt idx="3357">
                  <c:v>1.4105406884566993E-3</c:v>
                </c:pt>
                <c:pt idx="3358">
                  <c:v>1.4103397848433577E-3</c:v>
                </c:pt>
                <c:pt idx="3359">
                  <c:v>1.4101329531163648E-3</c:v>
                </c:pt>
                <c:pt idx="3360">
                  <c:v>1.4099440732993831E-3</c:v>
                </c:pt>
                <c:pt idx="3361">
                  <c:v>1.4097492421223318E-3</c:v>
                </c:pt>
                <c:pt idx="3362">
                  <c:v>1.4095605048137971E-3</c:v>
                </c:pt>
                <c:pt idx="3363">
                  <c:v>1.4093518954373641E-3</c:v>
                </c:pt>
                <c:pt idx="3364">
                  <c:v>1.4091632247854903E-3</c:v>
                </c:pt>
                <c:pt idx="3365">
                  <c:v>1.4089626736340437E-3</c:v>
                </c:pt>
                <c:pt idx="3366">
                  <c:v>1.4087502918402326E-3</c:v>
                </c:pt>
                <c:pt idx="3367">
                  <c:v>1.4085737262771361E-3</c:v>
                </c:pt>
                <c:pt idx="3368">
                  <c:v>1.4083653890205891E-3</c:v>
                </c:pt>
                <c:pt idx="3369">
                  <c:v>1.4081532070689292E-3</c:v>
                </c:pt>
                <c:pt idx="3370">
                  <c:v>1.4079569277816652E-3</c:v>
                </c:pt>
                <c:pt idx="3371">
                  <c:v>1.4077666287822589E-3</c:v>
                </c:pt>
                <c:pt idx="3372">
                  <c:v>1.407582384494951E-3</c:v>
                </c:pt>
                <c:pt idx="3373">
                  <c:v>1.4073565142683926E-3</c:v>
                </c:pt>
                <c:pt idx="3374">
                  <c:v>1.4071624569056498E-3</c:v>
                </c:pt>
                <c:pt idx="3375">
                  <c:v>1.4069901889589231E-3</c:v>
                </c:pt>
                <c:pt idx="3376">
                  <c:v>1.4067883163416753E-3</c:v>
                </c:pt>
                <c:pt idx="3377">
                  <c:v>1.4065884405633606E-3</c:v>
                </c:pt>
                <c:pt idx="3378">
                  <c:v>1.4063827075907721E-3</c:v>
                </c:pt>
                <c:pt idx="3379">
                  <c:v>1.4062027801500809E-3</c:v>
                </c:pt>
                <c:pt idx="3380">
                  <c:v>1.4059971599700966E-3</c:v>
                </c:pt>
                <c:pt idx="3381">
                  <c:v>1.4058034179888939E-3</c:v>
                </c:pt>
                <c:pt idx="3382">
                  <c:v>1.4056038812321509E-3</c:v>
                </c:pt>
                <c:pt idx="3383">
                  <c:v>1.4054122227942093E-3</c:v>
                </c:pt>
                <c:pt idx="3384">
                  <c:v>1.4052048986173474E-3</c:v>
                </c:pt>
                <c:pt idx="3385">
                  <c:v>1.4050212452559987E-3</c:v>
                </c:pt>
                <c:pt idx="3386">
                  <c:v>1.4048140364073573E-3</c:v>
                </c:pt>
                <c:pt idx="3387">
                  <c:v>1.4046206203279423E-3</c:v>
                </c:pt>
                <c:pt idx="3388">
                  <c:v>1.4044154625524486E-3</c:v>
                </c:pt>
                <c:pt idx="3389">
                  <c:v>1.4042182914064411E-3</c:v>
                </c:pt>
                <c:pt idx="3390">
                  <c:v>1.4040368868570917E-3</c:v>
                </c:pt>
                <c:pt idx="3391">
                  <c:v>1.4038338702997886E-3</c:v>
                </c:pt>
                <c:pt idx="3392">
                  <c:v>1.4036329023286679E-3</c:v>
                </c:pt>
                <c:pt idx="3393">
                  <c:v>1.4034161957035816E-3</c:v>
                </c:pt>
                <c:pt idx="3394">
                  <c:v>1.4032448437312163E-3</c:v>
                </c:pt>
                <c:pt idx="3395">
                  <c:v>1.4030302844507808E-3</c:v>
                </c:pt>
                <c:pt idx="3396">
                  <c:v>1.4028472187151042E-3</c:v>
                </c:pt>
                <c:pt idx="3397">
                  <c:v>1.4026504286128009E-3</c:v>
                </c:pt>
                <c:pt idx="3398">
                  <c:v>1.4024537527201116E-3</c:v>
                </c:pt>
                <c:pt idx="3399">
                  <c:v>1.4022669243416276E-3</c:v>
                </c:pt>
                <c:pt idx="3400">
                  <c:v>1.4020742089556901E-3</c:v>
                </c:pt>
                <c:pt idx="3401">
                  <c:v>1.4018521466821266E-3</c:v>
                </c:pt>
                <c:pt idx="3402">
                  <c:v>1.4016850861870227E-3</c:v>
                </c:pt>
                <c:pt idx="3403">
                  <c:v>1.4014749121975967E-3</c:v>
                </c:pt>
                <c:pt idx="3404">
                  <c:v>1.4012785068917889E-3</c:v>
                </c:pt>
                <c:pt idx="3405">
                  <c:v>1.4010959372421107E-3</c:v>
                </c:pt>
                <c:pt idx="3406">
                  <c:v>1.4008898256047666E-3</c:v>
                </c:pt>
                <c:pt idx="3407">
                  <c:v>1.4007014320575341E-3</c:v>
                </c:pt>
                <c:pt idx="3408">
                  <c:v>1.4005151290716845E-3</c:v>
                </c:pt>
                <c:pt idx="3409">
                  <c:v>1.4003033253045076E-3</c:v>
                </c:pt>
                <c:pt idx="3410">
                  <c:v>1.4001209508484602E-3</c:v>
                </c:pt>
                <c:pt idx="3411">
                  <c:v>1.3999151847386175E-3</c:v>
                </c:pt>
                <c:pt idx="3412">
                  <c:v>1.3997192359173443E-3</c:v>
                </c:pt>
                <c:pt idx="3413">
                  <c:v>1.3995272201116652E-3</c:v>
                </c:pt>
                <c:pt idx="3414">
                  <c:v>1.3993372738670966E-3</c:v>
                </c:pt>
                <c:pt idx="3415">
                  <c:v>1.3991492976389453E-3</c:v>
                </c:pt>
                <c:pt idx="3416">
                  <c:v>1.3989496685888234E-3</c:v>
                </c:pt>
                <c:pt idx="3417">
                  <c:v>1.3987441878856976E-3</c:v>
                </c:pt>
                <c:pt idx="3418">
                  <c:v>1.3985466499010757E-3</c:v>
                </c:pt>
                <c:pt idx="3419">
                  <c:v>1.3983745294469708E-3</c:v>
                </c:pt>
                <c:pt idx="3420">
                  <c:v>1.3981575080359103E-3</c:v>
                </c:pt>
                <c:pt idx="3421">
                  <c:v>1.3979698681574617E-3</c:v>
                </c:pt>
                <c:pt idx="3422">
                  <c:v>1.3977686022034425E-3</c:v>
                </c:pt>
                <c:pt idx="3423">
                  <c:v>1.397586945945348E-3</c:v>
                </c:pt>
                <c:pt idx="3424">
                  <c:v>1.3973740546764522E-3</c:v>
                </c:pt>
                <c:pt idx="3425">
                  <c:v>1.3971866054905719E-3</c:v>
                </c:pt>
                <c:pt idx="3426">
                  <c:v>1.396989507169902E-3</c:v>
                </c:pt>
                <c:pt idx="3427">
                  <c:v>1.3968138480571878E-3</c:v>
                </c:pt>
                <c:pt idx="3428">
                  <c:v>1.3966148848421195E-3</c:v>
                </c:pt>
                <c:pt idx="3429">
                  <c:v>1.3964101478912854E-3</c:v>
                </c:pt>
                <c:pt idx="3430">
                  <c:v>1.3962209882731399E-3</c:v>
                </c:pt>
                <c:pt idx="3431">
                  <c:v>1.3960182766712783E-3</c:v>
                </c:pt>
                <c:pt idx="3432">
                  <c:v>1.3958370750490926E-3</c:v>
                </c:pt>
                <c:pt idx="3433">
                  <c:v>1.3956383315473118E-3</c:v>
                </c:pt>
                <c:pt idx="3434">
                  <c:v>1.3954319140860479E-3</c:v>
                </c:pt>
                <c:pt idx="3435">
                  <c:v>1.3952469517342222E-3</c:v>
                </c:pt>
                <c:pt idx="3436">
                  <c:v>1.3950600727515457E-3</c:v>
                </c:pt>
                <c:pt idx="3437">
                  <c:v>1.3948654806376561E-3</c:v>
                </c:pt>
                <c:pt idx="3438">
                  <c:v>1.3946709817043018E-3</c:v>
                </c:pt>
                <c:pt idx="3439">
                  <c:v>1.3944472913635284E-3</c:v>
                </c:pt>
                <c:pt idx="3440">
                  <c:v>1.3942917694956846E-3</c:v>
                </c:pt>
                <c:pt idx="3441">
                  <c:v>1.3940798808608182E-3</c:v>
                </c:pt>
                <c:pt idx="3442">
                  <c:v>1.3938777904544768E-3</c:v>
                </c:pt>
                <c:pt idx="3443">
                  <c:v>1.3937049136460438E-3</c:v>
                </c:pt>
                <c:pt idx="3444">
                  <c:v>1.3935106799564292E-3</c:v>
                </c:pt>
                <c:pt idx="3445">
                  <c:v>1.3933068520504163E-3</c:v>
                </c:pt>
                <c:pt idx="3446">
                  <c:v>1.3931088283660809E-3</c:v>
                </c:pt>
                <c:pt idx="3447">
                  <c:v>1.3929186800145422E-3</c:v>
                </c:pt>
                <c:pt idx="3448">
                  <c:v>1.3927499011147572E-3</c:v>
                </c:pt>
                <c:pt idx="3449">
                  <c:v>1.39253848081655E-3</c:v>
                </c:pt>
                <c:pt idx="3450">
                  <c:v>1.3923562233122732E-3</c:v>
                </c:pt>
                <c:pt idx="3451">
                  <c:v>1.3921468799600887E-3</c:v>
                </c:pt>
                <c:pt idx="3452">
                  <c:v>1.3919686388352097E-3</c:v>
                </c:pt>
                <c:pt idx="3453">
                  <c:v>1.3917729517277468E-3</c:v>
                </c:pt>
                <c:pt idx="3454">
                  <c:v>1.3915870021376584E-3</c:v>
                </c:pt>
                <c:pt idx="3455">
                  <c:v>1.3913740375170096E-3</c:v>
                </c:pt>
                <c:pt idx="3456">
                  <c:v>1.3911785175437558E-3</c:v>
                </c:pt>
                <c:pt idx="3457">
                  <c:v>1.3909966351791396E-3</c:v>
                </c:pt>
                <c:pt idx="3458">
                  <c:v>1.3908147810231669E-3</c:v>
                </c:pt>
                <c:pt idx="3459">
                  <c:v>1.3906213713473592E-3</c:v>
                </c:pt>
                <c:pt idx="3460">
                  <c:v>1.3904183297402373E-3</c:v>
                </c:pt>
                <c:pt idx="3461">
                  <c:v>1.3902308478322826E-3</c:v>
                </c:pt>
                <c:pt idx="3462">
                  <c:v>1.390037600517094E-3</c:v>
                </c:pt>
                <c:pt idx="3463">
                  <c:v>1.389842494570476E-3</c:v>
                </c:pt>
                <c:pt idx="3464">
                  <c:v>1.3896416307394512E-3</c:v>
                </c:pt>
                <c:pt idx="3465">
                  <c:v>1.3894523697186585E-3</c:v>
                </c:pt>
                <c:pt idx="3466">
                  <c:v>1.3892670975608234E-3</c:v>
                </c:pt>
                <c:pt idx="3467">
                  <c:v>1.389083765765528E-3</c:v>
                </c:pt>
                <c:pt idx="3468">
                  <c:v>1.3888927662145279E-3</c:v>
                </c:pt>
                <c:pt idx="3469">
                  <c:v>1.3886902290366795E-3</c:v>
                </c:pt>
                <c:pt idx="3470">
                  <c:v>1.388499337685816E-3</c:v>
                </c:pt>
                <c:pt idx="3471">
                  <c:v>1.3883027359046006E-3</c:v>
                </c:pt>
                <c:pt idx="3472">
                  <c:v>1.388115766245247E-3</c:v>
                </c:pt>
                <c:pt idx="3473">
                  <c:v>1.3879212186492366E-3</c:v>
                </c:pt>
                <c:pt idx="3474">
                  <c:v>1.3877266678046026E-3</c:v>
                </c:pt>
                <c:pt idx="3475">
                  <c:v>1.3875456675967847E-3</c:v>
                </c:pt>
                <c:pt idx="3476">
                  <c:v>1.38735509076077E-3</c:v>
                </c:pt>
                <c:pt idx="3477">
                  <c:v>1.3871626420454547E-3</c:v>
                </c:pt>
                <c:pt idx="3478">
                  <c:v>1.3869741133348422E-3</c:v>
                </c:pt>
                <c:pt idx="3479">
                  <c:v>1.3867951941056323E-3</c:v>
                </c:pt>
                <c:pt idx="3480">
                  <c:v>1.3865779449054069E-3</c:v>
                </c:pt>
                <c:pt idx="3481">
                  <c:v>1.386391458719501E-3</c:v>
                </c:pt>
                <c:pt idx="3482">
                  <c:v>1.3862069442563631E-3</c:v>
                </c:pt>
                <c:pt idx="3483">
                  <c:v>1.3860186752156299E-3</c:v>
                </c:pt>
                <c:pt idx="3484">
                  <c:v>1.3858265778560629E-3</c:v>
                </c:pt>
                <c:pt idx="3485">
                  <c:v>1.3856364729227719E-3</c:v>
                </c:pt>
                <c:pt idx="3486">
                  <c:v>1.3854368228963276E-3</c:v>
                </c:pt>
                <c:pt idx="3487">
                  <c:v>1.3852526200010061E-3</c:v>
                </c:pt>
                <c:pt idx="3488">
                  <c:v>1.3850645525262948E-3</c:v>
                </c:pt>
                <c:pt idx="3489">
                  <c:v>1.3848651056217922E-3</c:v>
                </c:pt>
                <c:pt idx="3490">
                  <c:v>1.3846963360934948E-3</c:v>
                </c:pt>
                <c:pt idx="3491">
                  <c:v>1.3845103556598042E-3</c:v>
                </c:pt>
                <c:pt idx="3492">
                  <c:v>1.3843110683186722E-3</c:v>
                </c:pt>
                <c:pt idx="3493">
                  <c:v>1.3841060144375267E-3</c:v>
                </c:pt>
                <c:pt idx="3494">
                  <c:v>1.3839087203700474E-3</c:v>
                </c:pt>
                <c:pt idx="3495">
                  <c:v>1.3837287338190221E-3</c:v>
                </c:pt>
                <c:pt idx="3496">
                  <c:v>1.3835449273909397E-3</c:v>
                </c:pt>
                <c:pt idx="3497">
                  <c:v>1.3833516588233163E-3</c:v>
                </c:pt>
                <c:pt idx="3498">
                  <c:v>1.3831564545943417E-3</c:v>
                </c:pt>
                <c:pt idx="3499">
                  <c:v>1.3829652071262152E-3</c:v>
                </c:pt>
                <c:pt idx="3500">
                  <c:v>1.3827816034735474E-3</c:v>
                </c:pt>
                <c:pt idx="3501">
                  <c:v>1.382575129132517E-3</c:v>
                </c:pt>
                <c:pt idx="3502">
                  <c:v>1.3823974002966266E-3</c:v>
                </c:pt>
                <c:pt idx="3503">
                  <c:v>1.3822063244536666E-3</c:v>
                </c:pt>
                <c:pt idx="3504">
                  <c:v>1.3820095715495308E-3</c:v>
                </c:pt>
                <c:pt idx="3505">
                  <c:v>1.3818166743818098E-3</c:v>
                </c:pt>
                <c:pt idx="3506">
                  <c:v>1.3816276679230269E-3</c:v>
                </c:pt>
                <c:pt idx="3507">
                  <c:v>1.3814425490024265E-3</c:v>
                </c:pt>
                <c:pt idx="3508">
                  <c:v>1.3812478831512912E-3</c:v>
                </c:pt>
                <c:pt idx="3509">
                  <c:v>1.3810781248273652E-3</c:v>
                </c:pt>
                <c:pt idx="3510">
                  <c:v>1.3808836188662342E-3</c:v>
                </c:pt>
                <c:pt idx="3511">
                  <c:v>1.3806853360268478E-3</c:v>
                </c:pt>
                <c:pt idx="3512">
                  <c:v>1.3805023371904568E-3</c:v>
                </c:pt>
                <c:pt idx="3513">
                  <c:v>1.3803193868577113E-3</c:v>
                </c:pt>
                <c:pt idx="3514">
                  <c:v>1.3801174946467658E-3</c:v>
                </c:pt>
                <c:pt idx="3515">
                  <c:v>1.3799403399353315E-3</c:v>
                </c:pt>
                <c:pt idx="3516">
                  <c:v>1.3797290212202325E-3</c:v>
                </c:pt>
                <c:pt idx="3517">
                  <c:v>1.3795577137969567E-3</c:v>
                </c:pt>
                <c:pt idx="3518">
                  <c:v>1.3793674030736802E-3</c:v>
                </c:pt>
                <c:pt idx="3519">
                  <c:v>1.3791714765271912E-3</c:v>
                </c:pt>
                <c:pt idx="3520">
                  <c:v>1.3789755866162148E-3</c:v>
                </c:pt>
                <c:pt idx="3521">
                  <c:v>1.3787854364574943E-3</c:v>
                </c:pt>
                <c:pt idx="3522">
                  <c:v>1.3786048604285965E-3</c:v>
                </c:pt>
                <c:pt idx="3523">
                  <c:v>1.3784053694182218E-3</c:v>
                </c:pt>
                <c:pt idx="3524">
                  <c:v>1.3782134769983062E-3</c:v>
                </c:pt>
                <c:pt idx="3525">
                  <c:v>1.3780330507446889E-3</c:v>
                </c:pt>
                <c:pt idx="3526">
                  <c:v>1.377862164180544E-3</c:v>
                </c:pt>
                <c:pt idx="3527">
                  <c:v>1.3776571562400981E-3</c:v>
                </c:pt>
                <c:pt idx="3528">
                  <c:v>1.3774863628850074E-3</c:v>
                </c:pt>
                <c:pt idx="3529">
                  <c:v>1.3772757950293538E-3</c:v>
                </c:pt>
                <c:pt idx="3530">
                  <c:v>1.3771069547054786E-3</c:v>
                </c:pt>
                <c:pt idx="3531">
                  <c:v>1.3769135656278315E-3</c:v>
                </c:pt>
                <c:pt idx="3532">
                  <c:v>1.3767183165488426E-3</c:v>
                </c:pt>
                <c:pt idx="3533">
                  <c:v>1.3765307021407806E-3</c:v>
                </c:pt>
                <c:pt idx="3534">
                  <c:v>1.3763374748658411E-3</c:v>
                </c:pt>
                <c:pt idx="3535">
                  <c:v>1.3761499263601534E-3</c:v>
                </c:pt>
                <c:pt idx="3536">
                  <c:v>1.3759473208111029E-3</c:v>
                </c:pt>
                <c:pt idx="3537">
                  <c:v>1.375788345639141E-3</c:v>
                </c:pt>
                <c:pt idx="3538">
                  <c:v>1.3755820431520089E-3</c:v>
                </c:pt>
                <c:pt idx="3539">
                  <c:v>1.3753947382898893E-3</c:v>
                </c:pt>
                <c:pt idx="3540">
                  <c:v>1.3752074844292131E-3</c:v>
                </c:pt>
                <c:pt idx="3541">
                  <c:v>1.3750108282102721E-3</c:v>
                </c:pt>
                <c:pt idx="3542">
                  <c:v>1.3748217698242872E-3</c:v>
                </c:pt>
                <c:pt idx="3543">
                  <c:v>1.3746441389985166E-3</c:v>
                </c:pt>
                <c:pt idx="3544">
                  <c:v>1.3744457736404089E-3</c:v>
                </c:pt>
                <c:pt idx="3545">
                  <c:v>1.3742568894830444E-3</c:v>
                </c:pt>
                <c:pt idx="3546">
                  <c:v>1.3740812360399357E-3</c:v>
                </c:pt>
                <c:pt idx="3547">
                  <c:v>1.3738660641879293E-3</c:v>
                </c:pt>
                <c:pt idx="3548">
                  <c:v>1.3736905106324952E-3</c:v>
                </c:pt>
                <c:pt idx="3549">
                  <c:v>1.3735112665901449E-3</c:v>
                </c:pt>
                <c:pt idx="3550">
                  <c:v>1.3733207908861048E-3</c:v>
                </c:pt>
                <c:pt idx="3551">
                  <c:v>1.3731341012787187E-3</c:v>
                </c:pt>
                <c:pt idx="3552">
                  <c:v>1.372941769791412E-3</c:v>
                </c:pt>
                <c:pt idx="3553">
                  <c:v>1.3727495487085861E-3</c:v>
                </c:pt>
                <c:pt idx="3554">
                  <c:v>1.3725761831596404E-3</c:v>
                </c:pt>
                <c:pt idx="3555">
                  <c:v>1.3724029178987815E-3</c:v>
                </c:pt>
                <c:pt idx="3556">
                  <c:v>1.3722089458719695E-3</c:v>
                </c:pt>
                <c:pt idx="3557">
                  <c:v>1.3720131462458037E-3</c:v>
                </c:pt>
                <c:pt idx="3558">
                  <c:v>1.3718324388985832E-3</c:v>
                </c:pt>
                <c:pt idx="3559">
                  <c:v>1.3716480539283733E-3</c:v>
                </c:pt>
                <c:pt idx="3560">
                  <c:v>1.3714618187978291E-3</c:v>
                </c:pt>
                <c:pt idx="3561">
                  <c:v>1.3712643331404424E-3</c:v>
                </c:pt>
                <c:pt idx="3562">
                  <c:v>1.3711007420246395E-3</c:v>
                </c:pt>
                <c:pt idx="3563">
                  <c:v>1.3709071378898569E-3</c:v>
                </c:pt>
                <c:pt idx="3564">
                  <c:v>1.3706948001226114E-3</c:v>
                </c:pt>
                <c:pt idx="3565">
                  <c:v>1.3705257285985455E-3</c:v>
                </c:pt>
                <c:pt idx="3566">
                  <c:v>1.3703322868059982E-3</c:v>
                </c:pt>
                <c:pt idx="3567">
                  <c:v>1.3701539180215811E-3</c:v>
                </c:pt>
                <c:pt idx="3568">
                  <c:v>1.3699699839576514E-3</c:v>
                </c:pt>
                <c:pt idx="3569">
                  <c:v>1.3697729276736198E-3</c:v>
                </c:pt>
                <c:pt idx="3570">
                  <c:v>1.3695947044675535E-3</c:v>
                </c:pt>
                <c:pt idx="3571">
                  <c:v>1.3694015253845756E-3</c:v>
                </c:pt>
                <c:pt idx="3572">
                  <c:v>1.3692383971525537E-3</c:v>
                </c:pt>
                <c:pt idx="3573">
                  <c:v>1.3690341104294949E-3</c:v>
                </c:pt>
                <c:pt idx="3574">
                  <c:v>1.3688485843894947E-3</c:v>
                </c:pt>
                <c:pt idx="3575">
                  <c:v>1.3686593434267397E-3</c:v>
                </c:pt>
                <c:pt idx="3576">
                  <c:v>1.3684701922354397E-3</c:v>
                </c:pt>
                <c:pt idx="3577">
                  <c:v>1.3682904169044071E-3</c:v>
                </c:pt>
                <c:pt idx="3578">
                  <c:v>1.3681051110778907E-3</c:v>
                </c:pt>
                <c:pt idx="3579">
                  <c:v>1.3679179468098785E-3</c:v>
                </c:pt>
                <c:pt idx="3580">
                  <c:v>1.3677214803708511E-3</c:v>
                </c:pt>
                <c:pt idx="3581">
                  <c:v>1.3675494385190733E-3</c:v>
                </c:pt>
                <c:pt idx="3582">
                  <c:v>1.3673511895634022E-3</c:v>
                </c:pt>
                <c:pt idx="3583">
                  <c:v>1.3671848297171297E-3</c:v>
                </c:pt>
                <c:pt idx="3584">
                  <c:v>1.3669942171633533E-3</c:v>
                </c:pt>
                <c:pt idx="3585">
                  <c:v>1.3668129612139487E-3</c:v>
                </c:pt>
                <c:pt idx="3586">
                  <c:v>1.3666261503011887E-3</c:v>
                </c:pt>
                <c:pt idx="3587">
                  <c:v>1.3664076681923838E-3</c:v>
                </c:pt>
                <c:pt idx="3588">
                  <c:v>1.3662396525619775E-3</c:v>
                </c:pt>
                <c:pt idx="3589">
                  <c:v>1.366056767855045E-3</c:v>
                </c:pt>
                <c:pt idx="3590">
                  <c:v>1.3658757977175642E-3</c:v>
                </c:pt>
                <c:pt idx="3591">
                  <c:v>1.3656780336738237E-3</c:v>
                </c:pt>
                <c:pt idx="3592">
                  <c:v>1.3654804014714471E-3</c:v>
                </c:pt>
                <c:pt idx="3593">
                  <c:v>1.3653069842920478E-3</c:v>
                </c:pt>
                <c:pt idx="3594">
                  <c:v>1.3651224669794279E-3</c:v>
                </c:pt>
                <c:pt idx="3595">
                  <c:v>1.3649454517976954E-3</c:v>
                </c:pt>
                <c:pt idx="3596">
                  <c:v>1.3647666571783542E-3</c:v>
                </c:pt>
                <c:pt idx="3597">
                  <c:v>1.3645710948363267E-3</c:v>
                </c:pt>
                <c:pt idx="3598">
                  <c:v>1.3643961027990053E-3</c:v>
                </c:pt>
                <c:pt idx="3599">
                  <c:v>1.3641987669798582E-3</c:v>
                </c:pt>
                <c:pt idx="3600">
                  <c:v>1.3640182887572159E-3</c:v>
                </c:pt>
                <c:pt idx="3601">
                  <c:v>1.3638285580763001E-3</c:v>
                </c:pt>
                <c:pt idx="3602">
                  <c:v>1.3636462624685508E-3</c:v>
                </c:pt>
                <c:pt idx="3603">
                  <c:v>1.3634566352617155E-3</c:v>
                </c:pt>
                <c:pt idx="3604">
                  <c:v>1.3632651837068E-3</c:v>
                </c:pt>
                <c:pt idx="3605">
                  <c:v>1.363086791825296E-3</c:v>
                </c:pt>
                <c:pt idx="3606">
                  <c:v>1.3628954441131094E-3</c:v>
                </c:pt>
                <c:pt idx="3607">
                  <c:v>1.362715310552122E-3</c:v>
                </c:pt>
                <c:pt idx="3608">
                  <c:v>1.3625426135202379E-3</c:v>
                </c:pt>
                <c:pt idx="3609">
                  <c:v>1.3623588425944217E-3</c:v>
                </c:pt>
                <c:pt idx="3610">
                  <c:v>1.3621843989020793E-3</c:v>
                </c:pt>
                <c:pt idx="3611">
                  <c:v>1.36197660941371E-3</c:v>
                </c:pt>
                <c:pt idx="3612">
                  <c:v>1.3617948641513617E-3</c:v>
                </c:pt>
                <c:pt idx="3613">
                  <c:v>1.3616261269039092E-3</c:v>
                </c:pt>
                <c:pt idx="3614">
                  <c:v>1.3614295914699684E-3</c:v>
                </c:pt>
                <c:pt idx="3615">
                  <c:v>1.3612498636878419E-3</c:v>
                </c:pt>
                <c:pt idx="3616">
                  <c:v>1.361060846755968E-3</c:v>
                </c:pt>
                <c:pt idx="3617">
                  <c:v>1.3608978659760565E-3</c:v>
                </c:pt>
                <c:pt idx="3618">
                  <c:v>1.3607145384184145E-3</c:v>
                </c:pt>
                <c:pt idx="3619">
                  <c:v>1.3605146010426984E-3</c:v>
                </c:pt>
                <c:pt idx="3620">
                  <c:v>1.3603313767233697E-3</c:v>
                </c:pt>
                <c:pt idx="3621">
                  <c:v>1.3601574703269066E-3</c:v>
                </c:pt>
                <c:pt idx="3622">
                  <c:v>1.3599447133516012E-3</c:v>
                </c:pt>
                <c:pt idx="3623">
                  <c:v>1.359787546793689E-3</c:v>
                </c:pt>
                <c:pt idx="3624">
                  <c:v>1.359597124180163E-3</c:v>
                </c:pt>
                <c:pt idx="3625">
                  <c:v>1.3594067548921651E-3</c:v>
                </c:pt>
                <c:pt idx="3626">
                  <c:v>1.359223828824788E-3</c:v>
                </c:pt>
                <c:pt idx="3627">
                  <c:v>1.3590372395366058E-3</c:v>
                </c:pt>
                <c:pt idx="3628">
                  <c:v>1.3588599893038695E-3</c:v>
                </c:pt>
                <c:pt idx="3629">
                  <c:v>1.3586532127209778E-3</c:v>
                </c:pt>
                <c:pt idx="3630">
                  <c:v>1.3584852530788064E-3</c:v>
                </c:pt>
                <c:pt idx="3631">
                  <c:v>1.3583099548947373E-3</c:v>
                </c:pt>
                <c:pt idx="3632">
                  <c:v>1.3581162384526167E-3</c:v>
                </c:pt>
                <c:pt idx="3633">
                  <c:v>1.3579355219352145E-3</c:v>
                </c:pt>
                <c:pt idx="3634">
                  <c:v>1.3577622091030109E-3</c:v>
                </c:pt>
                <c:pt idx="3635">
                  <c:v>1.3575667874326403E-3</c:v>
                </c:pt>
                <c:pt idx="3636">
                  <c:v>1.3573990962789742E-3</c:v>
                </c:pt>
                <c:pt idx="3637">
                  <c:v>1.3572038343722728E-3</c:v>
                </c:pt>
                <c:pt idx="3638">
                  <c:v>1.3570325313673659E-3</c:v>
                </c:pt>
                <c:pt idx="3639">
                  <c:v>1.3568447389702093E-3</c:v>
                </c:pt>
                <c:pt idx="3640">
                  <c:v>1.3566643422484269E-3</c:v>
                </c:pt>
                <c:pt idx="3641">
                  <c:v>1.3564618948625105E-3</c:v>
                </c:pt>
                <c:pt idx="3642">
                  <c:v>1.3562889579592603E-3</c:v>
                </c:pt>
                <c:pt idx="3643">
                  <c:v>1.3561087273733258E-3</c:v>
                </c:pt>
                <c:pt idx="3644">
                  <c:v>1.355928544680944E-3</c:v>
                </c:pt>
                <c:pt idx="3645">
                  <c:v>1.355748354721416E-3</c:v>
                </c:pt>
                <c:pt idx="3646">
                  <c:v>1.3555407232289621E-3</c:v>
                </c:pt>
                <c:pt idx="3647">
                  <c:v>1.3553771695471526E-3</c:v>
                </c:pt>
                <c:pt idx="3648">
                  <c:v>1.3551934897155246E-3</c:v>
                </c:pt>
                <c:pt idx="3649">
                  <c:v>1.3550227305063043E-3</c:v>
                </c:pt>
                <c:pt idx="3650">
                  <c:v>1.3548372927798377E-3</c:v>
                </c:pt>
                <c:pt idx="3651">
                  <c:v>1.3546519425031529E-3</c:v>
                </c:pt>
                <c:pt idx="3652">
                  <c:v>1.3544592679627136E-3</c:v>
                </c:pt>
                <c:pt idx="3653">
                  <c:v>1.354275836816858E-3</c:v>
                </c:pt>
                <c:pt idx="3654">
                  <c:v>1.3540961224902353E-3</c:v>
                </c:pt>
                <c:pt idx="3655">
                  <c:v>1.3539127896843651E-3</c:v>
                </c:pt>
                <c:pt idx="3656">
                  <c:v>1.3537551631714268E-3</c:v>
                </c:pt>
                <c:pt idx="3657">
                  <c:v>1.3535719593166622E-3</c:v>
                </c:pt>
                <c:pt idx="3658">
                  <c:v>1.3533795918477828E-3</c:v>
                </c:pt>
                <c:pt idx="3659">
                  <c:v>1.3531964530014574E-3</c:v>
                </c:pt>
                <c:pt idx="3660">
                  <c:v>1.3530060228657205E-3</c:v>
                </c:pt>
                <c:pt idx="3661">
                  <c:v>1.3528248152335544E-3</c:v>
                </c:pt>
                <c:pt idx="3662">
                  <c:v>1.3526473520257564E-3</c:v>
                </c:pt>
                <c:pt idx="3663">
                  <c:v>1.352466240447751E-3</c:v>
                </c:pt>
                <c:pt idx="3664">
                  <c:v>1.3522778627015788E-3</c:v>
                </c:pt>
                <c:pt idx="3665">
                  <c:v>1.3521096290487233E-3</c:v>
                </c:pt>
                <c:pt idx="3666">
                  <c:v>1.3519067475274539E-3</c:v>
                </c:pt>
                <c:pt idx="3667">
                  <c:v>1.3517386061952883E-3</c:v>
                </c:pt>
                <c:pt idx="3668">
                  <c:v>1.351572351695345E-3</c:v>
                </c:pt>
                <c:pt idx="3669">
                  <c:v>1.3513769179416908E-3</c:v>
                </c:pt>
                <c:pt idx="3670">
                  <c:v>1.3512071191211631E-3</c:v>
                </c:pt>
                <c:pt idx="3671">
                  <c:v>1.3510281817588471E-3</c:v>
                </c:pt>
                <c:pt idx="3672">
                  <c:v>1.3508603136273478E-3</c:v>
                </c:pt>
                <c:pt idx="3673">
                  <c:v>1.3506632614284785E-3</c:v>
                </c:pt>
                <c:pt idx="3674">
                  <c:v>1.3504771728775945E-3</c:v>
                </c:pt>
                <c:pt idx="3675">
                  <c:v>1.3502966419432303E-3</c:v>
                </c:pt>
                <c:pt idx="3676">
                  <c:v>1.3501125501075709E-3</c:v>
                </c:pt>
                <c:pt idx="3677">
                  <c:v>1.3499284537919491E-3</c:v>
                </c:pt>
                <c:pt idx="3678">
                  <c:v>1.3497626260204189E-3</c:v>
                </c:pt>
                <c:pt idx="3679">
                  <c:v>1.3495641090119045E-3</c:v>
                </c:pt>
                <c:pt idx="3680">
                  <c:v>1.3493892846265334E-3</c:v>
                </c:pt>
                <c:pt idx="3681">
                  <c:v>1.3492235892855458E-3</c:v>
                </c:pt>
                <c:pt idx="3682">
                  <c:v>1.3489996985120575E-3</c:v>
                </c:pt>
                <c:pt idx="3683">
                  <c:v>1.3488359363776211E-3</c:v>
                </c:pt>
                <c:pt idx="3684">
                  <c:v>1.3486758882200701E-3</c:v>
                </c:pt>
                <c:pt idx="3685">
                  <c:v>1.3484794727509988E-3</c:v>
                </c:pt>
                <c:pt idx="3686">
                  <c:v>1.3482976394004931E-3</c:v>
                </c:pt>
                <c:pt idx="3687">
                  <c:v>1.3481340476646274E-3</c:v>
                </c:pt>
                <c:pt idx="3688">
                  <c:v>1.347937789975117E-3</c:v>
                </c:pt>
                <c:pt idx="3689">
                  <c:v>1.3477579372834323E-3</c:v>
                </c:pt>
                <c:pt idx="3690">
                  <c:v>1.3475781325801271E-3</c:v>
                </c:pt>
                <c:pt idx="3691">
                  <c:v>1.3473892984952357E-3</c:v>
                </c:pt>
                <c:pt idx="3692">
                  <c:v>1.3472259270935218E-3</c:v>
                </c:pt>
                <c:pt idx="3693">
                  <c:v>1.3470480969854154E-3</c:v>
                </c:pt>
                <c:pt idx="3694">
                  <c:v>1.3468539330579385E-3</c:v>
                </c:pt>
                <c:pt idx="3695">
                  <c:v>1.3466906914490436E-3</c:v>
                </c:pt>
                <c:pt idx="3696">
                  <c:v>1.3465093945489179E-3</c:v>
                </c:pt>
                <c:pt idx="3697">
                  <c:v>1.3463353606406317E-3</c:v>
                </c:pt>
                <c:pt idx="3698">
                  <c:v>1.3461577474225487E-3</c:v>
                </c:pt>
                <c:pt idx="3699">
                  <c:v>1.3459674814256487E-3</c:v>
                </c:pt>
                <c:pt idx="3700">
                  <c:v>1.34578815410351E-3</c:v>
                </c:pt>
                <c:pt idx="3701">
                  <c:v>1.3455998213043438E-3</c:v>
                </c:pt>
                <c:pt idx="3702">
                  <c:v>1.3454187636755934E-3</c:v>
                </c:pt>
                <c:pt idx="3703">
                  <c:v>1.3452468212456607E-3</c:v>
                </c:pt>
                <c:pt idx="3704">
                  <c:v>1.3450604671933026E-3</c:v>
                </c:pt>
                <c:pt idx="3705">
                  <c:v>1.3449048950503464E-3</c:v>
                </c:pt>
                <c:pt idx="3706">
                  <c:v>1.3446969368435785E-3</c:v>
                </c:pt>
                <c:pt idx="3707">
                  <c:v>1.3445124885781985E-3</c:v>
                </c:pt>
                <c:pt idx="3708">
                  <c:v>1.3443498140179415E-3</c:v>
                </c:pt>
                <c:pt idx="3709">
                  <c:v>1.3441655151648754E-3</c:v>
                </c:pt>
                <c:pt idx="3710">
                  <c:v>1.3439957172770073E-3</c:v>
                </c:pt>
                <c:pt idx="3711">
                  <c:v>1.3438042380387416E-3</c:v>
                </c:pt>
                <c:pt idx="3712">
                  <c:v>1.3436200887326705E-3</c:v>
                </c:pt>
                <c:pt idx="3713">
                  <c:v>1.3434395634434029E-3</c:v>
                </c:pt>
                <c:pt idx="3714">
                  <c:v>1.3432771664374141E-3</c:v>
                </c:pt>
                <c:pt idx="3715">
                  <c:v>1.3430949654501579E-3</c:v>
                </c:pt>
                <c:pt idx="3716">
                  <c:v>1.3428983506522459E-3</c:v>
                </c:pt>
                <c:pt idx="3717">
                  <c:v>1.3427162163503065E-3</c:v>
                </c:pt>
                <c:pt idx="3718">
                  <c:v>1.3425467843990694E-3</c:v>
                </c:pt>
                <c:pt idx="3719">
                  <c:v>1.342352149978321E-3</c:v>
                </c:pt>
                <c:pt idx="3720">
                  <c:v>1.3421809724076985E-3</c:v>
                </c:pt>
                <c:pt idx="3721">
                  <c:v>1.3420080555107139E-3</c:v>
                </c:pt>
                <c:pt idx="3722">
                  <c:v>1.3418297816194843E-3</c:v>
                </c:pt>
                <c:pt idx="3723">
                  <c:v>1.3416515550861803E-3</c:v>
                </c:pt>
                <c:pt idx="3724">
                  <c:v>1.3414716123344506E-3</c:v>
                </c:pt>
                <c:pt idx="3725">
                  <c:v>1.3413024403482231E-3</c:v>
                </c:pt>
                <c:pt idx="3726">
                  <c:v>1.3411243538647268E-3</c:v>
                </c:pt>
                <c:pt idx="3727">
                  <c:v>1.340948130785353E-3</c:v>
                </c:pt>
                <c:pt idx="3728">
                  <c:v>1.340766561024541E-3</c:v>
                </c:pt>
                <c:pt idx="3729">
                  <c:v>1.3405886168019803E-3</c:v>
                </c:pt>
                <c:pt idx="3730">
                  <c:v>1.3404071084469776E-3</c:v>
                </c:pt>
                <c:pt idx="3731">
                  <c:v>1.3402292596171501E-3</c:v>
                </c:pt>
                <c:pt idx="3732">
                  <c:v>1.340044293020035E-3</c:v>
                </c:pt>
                <c:pt idx="3733">
                  <c:v>1.339866540449452E-3</c:v>
                </c:pt>
                <c:pt idx="3734">
                  <c:v>1.3397031753644663E-3</c:v>
                </c:pt>
                <c:pt idx="3735">
                  <c:v>1.3395147294446141E-3</c:v>
                </c:pt>
                <c:pt idx="3736">
                  <c:v>1.3393407408608846E-3</c:v>
                </c:pt>
                <c:pt idx="3737">
                  <c:v>1.3391631748768062E-3</c:v>
                </c:pt>
                <c:pt idx="3738">
                  <c:v>1.338994620441823E-3</c:v>
                </c:pt>
                <c:pt idx="3739">
                  <c:v>1.3388027710700414E-3</c:v>
                </c:pt>
                <c:pt idx="3740">
                  <c:v>1.3386414751475654E-3</c:v>
                </c:pt>
                <c:pt idx="3741">
                  <c:v>1.3384712604990188E-3</c:v>
                </c:pt>
                <c:pt idx="3742">
                  <c:v>1.3382849698780827E-3</c:v>
                </c:pt>
                <c:pt idx="3743">
                  <c:v>1.3381130911363805E-3</c:v>
                </c:pt>
                <c:pt idx="3744">
                  <c:v>1.3379161241918501E-3</c:v>
                </c:pt>
                <c:pt idx="3745">
                  <c:v>1.3377335850056119E-3</c:v>
                </c:pt>
                <c:pt idx="3746">
                  <c:v>1.3375671614207216E-3</c:v>
                </c:pt>
                <c:pt idx="3747">
                  <c:v>1.337384717437357E-3</c:v>
                </c:pt>
                <c:pt idx="3748">
                  <c:v>1.3372058636851542E-3</c:v>
                </c:pt>
                <c:pt idx="3749">
                  <c:v>1.3370306688094812E-3</c:v>
                </c:pt>
                <c:pt idx="3750">
                  <c:v>1.3368537147822599E-3</c:v>
                </c:pt>
                <c:pt idx="3751">
                  <c:v>1.336676807588047E-3</c:v>
                </c:pt>
                <c:pt idx="3752">
                  <c:v>1.3364999472082523E-3</c:v>
                </c:pt>
                <c:pt idx="3753">
                  <c:v>1.3363249372438425E-3</c:v>
                </c:pt>
                <c:pt idx="3754">
                  <c:v>1.3361410288304629E-3</c:v>
                </c:pt>
                <c:pt idx="3755">
                  <c:v>1.3359678619571129E-3</c:v>
                </c:pt>
                <c:pt idx="3756">
                  <c:v>1.3357840518070487E-3</c:v>
                </c:pt>
                <c:pt idx="3757">
                  <c:v>1.3356181485877597E-3</c:v>
                </c:pt>
                <c:pt idx="3758">
                  <c:v>1.3354415682282638E-3</c:v>
                </c:pt>
                <c:pt idx="3759">
                  <c:v>1.3352810454812616E-3</c:v>
                </c:pt>
                <c:pt idx="3760">
                  <c:v>1.3350992245743703E-3</c:v>
                </c:pt>
                <c:pt idx="3761">
                  <c:v>1.3349014153278909E-3</c:v>
                </c:pt>
                <c:pt idx="3762">
                  <c:v>1.3347232251184232E-3</c:v>
                </c:pt>
                <c:pt idx="3763">
                  <c:v>1.3345700348990064E-3</c:v>
                </c:pt>
                <c:pt idx="3764">
                  <c:v>1.3343830301919771E-3</c:v>
                </c:pt>
                <c:pt idx="3765">
                  <c:v>1.3342032516427812E-3</c:v>
                </c:pt>
                <c:pt idx="3766">
                  <c:v>1.3340181293063772E-3</c:v>
                </c:pt>
                <c:pt idx="3767">
                  <c:v>1.3338580019322001E-3</c:v>
                </c:pt>
                <c:pt idx="3768">
                  <c:v>1.3336694002399354E-3</c:v>
                </c:pt>
                <c:pt idx="3769">
                  <c:v>1.3334915921154856E-3</c:v>
                </c:pt>
                <c:pt idx="3770">
                  <c:v>1.3333137958418449E-3</c:v>
                </c:pt>
                <c:pt idx="3771">
                  <c:v>1.3331449332913605E-3</c:v>
                </c:pt>
                <c:pt idx="3772">
                  <c:v>1.3329601045040721E-3</c:v>
                </c:pt>
                <c:pt idx="3773">
                  <c:v>1.3327877611059504E-3</c:v>
                </c:pt>
                <c:pt idx="3774">
                  <c:v>1.3326154977851929E-3</c:v>
                </c:pt>
                <c:pt idx="3775">
                  <c:v>1.3324237320655767E-3</c:v>
                </c:pt>
                <c:pt idx="3776">
                  <c:v>1.332247995299829E-3</c:v>
                </c:pt>
                <c:pt idx="3777">
                  <c:v>1.3320847081724103E-3</c:v>
                </c:pt>
                <c:pt idx="3778">
                  <c:v>1.3319019649296628E-3</c:v>
                </c:pt>
                <c:pt idx="3779">
                  <c:v>1.3317263834972466E-3</c:v>
                </c:pt>
                <c:pt idx="3780">
                  <c:v>1.3315703519416341E-3</c:v>
                </c:pt>
                <c:pt idx="3781">
                  <c:v>1.3313859771958345E-3</c:v>
                </c:pt>
                <c:pt idx="3782">
                  <c:v>1.3312158127139098E-3</c:v>
                </c:pt>
                <c:pt idx="3783">
                  <c:v>1.3310155738006143E-3</c:v>
                </c:pt>
                <c:pt idx="3784">
                  <c:v>1.3308313526459409E-3</c:v>
                </c:pt>
                <c:pt idx="3785">
                  <c:v>1.3306702009622052E-3</c:v>
                </c:pt>
                <c:pt idx="3786">
                  <c:v>1.3304914036950408E-3</c:v>
                </c:pt>
                <c:pt idx="3787">
                  <c:v>1.3303214854901836E-3</c:v>
                </c:pt>
                <c:pt idx="3788">
                  <c:v>1.3301356517562272E-3</c:v>
                </c:pt>
                <c:pt idx="3789">
                  <c:v>1.3299658774644718E-3</c:v>
                </c:pt>
                <c:pt idx="3790">
                  <c:v>1.3297872163592127E-3</c:v>
                </c:pt>
                <c:pt idx="3791">
                  <c:v>1.3296139598828877E-3</c:v>
                </c:pt>
                <c:pt idx="3792">
                  <c:v>1.329446033132454E-3</c:v>
                </c:pt>
                <c:pt idx="3793">
                  <c:v>1.329276364146274E-3</c:v>
                </c:pt>
                <c:pt idx="3794">
                  <c:v>1.3290979588923028E-3</c:v>
                </c:pt>
                <c:pt idx="3795">
                  <c:v>1.3289230982635374E-3</c:v>
                </c:pt>
                <c:pt idx="3796">
                  <c:v>1.3287517971368055E-3</c:v>
                </c:pt>
                <c:pt idx="3797">
                  <c:v>1.3285735150012359E-3</c:v>
                </c:pt>
                <c:pt idx="3798">
                  <c:v>1.3283899691732496E-3</c:v>
                </c:pt>
                <c:pt idx="3799">
                  <c:v>1.3282117488298453E-3</c:v>
                </c:pt>
                <c:pt idx="3800">
                  <c:v>1.3280529946266975E-3</c:v>
                </c:pt>
                <c:pt idx="3801">
                  <c:v>1.3278695925830516E-3</c:v>
                </c:pt>
                <c:pt idx="3802">
                  <c:v>1.3276844960665288E-3</c:v>
                </c:pt>
                <c:pt idx="3803">
                  <c:v>1.3275029227963727E-3</c:v>
                </c:pt>
                <c:pt idx="3804">
                  <c:v>1.3273390700927943E-3</c:v>
                </c:pt>
                <c:pt idx="3805">
                  <c:v>1.3271523601035757E-3</c:v>
                </c:pt>
                <c:pt idx="3806">
                  <c:v>1.3269832760297723E-3</c:v>
                </c:pt>
                <c:pt idx="3807">
                  <c:v>1.3268089889557615E-3</c:v>
                </c:pt>
                <c:pt idx="3808">
                  <c:v>1.326631174949075E-3</c:v>
                </c:pt>
                <c:pt idx="3809">
                  <c:v>1.3264464410971096E-3</c:v>
                </c:pt>
                <c:pt idx="3810">
                  <c:v>1.3262933857258125E-3</c:v>
                </c:pt>
                <c:pt idx="3811">
                  <c:v>1.3261174860525594E-3</c:v>
                </c:pt>
                <c:pt idx="3812">
                  <c:v>1.3259398749116277E-3</c:v>
                </c:pt>
                <c:pt idx="3813">
                  <c:v>1.3257851962824984E-3</c:v>
                </c:pt>
                <c:pt idx="3814">
                  <c:v>1.3255918592010411E-3</c:v>
                </c:pt>
                <c:pt idx="3815">
                  <c:v>1.3254126672339434E-3</c:v>
                </c:pt>
                <c:pt idx="3816">
                  <c:v>1.3252405487190299E-3</c:v>
                </c:pt>
                <c:pt idx="3817">
                  <c:v>1.3250789747068924E-3</c:v>
                </c:pt>
                <c:pt idx="3818">
                  <c:v>1.3248788573831372E-3</c:v>
                </c:pt>
                <c:pt idx="3819">
                  <c:v>1.3247261635364646E-3</c:v>
                </c:pt>
                <c:pt idx="3820">
                  <c:v>1.3245471528918553E-3</c:v>
                </c:pt>
                <c:pt idx="3821">
                  <c:v>1.3243717686901536E-3</c:v>
                </c:pt>
                <c:pt idx="3822">
                  <c:v>1.3241981493562827E-3</c:v>
                </c:pt>
                <c:pt idx="3823">
                  <c:v>1.3240245755379125E-3</c:v>
                </c:pt>
                <c:pt idx="3824">
                  <c:v>1.3238632978758613E-3</c:v>
                </c:pt>
                <c:pt idx="3825">
                  <c:v>1.3236792814581746E-3</c:v>
                </c:pt>
                <c:pt idx="3826">
                  <c:v>1.3234988545117415E-3</c:v>
                </c:pt>
                <c:pt idx="3827">
                  <c:v>1.3233219790984205E-3</c:v>
                </c:pt>
                <c:pt idx="3828">
                  <c:v>1.3231643565562218E-3</c:v>
                </c:pt>
                <c:pt idx="3829">
                  <c:v>1.3229893383332099E-3</c:v>
                </c:pt>
                <c:pt idx="3830">
                  <c:v>1.3228037974681033E-3</c:v>
                </c:pt>
                <c:pt idx="3831">
                  <c:v>1.322616611800121E-3</c:v>
                </c:pt>
                <c:pt idx="3832">
                  <c:v>1.3224521966592212E-3</c:v>
                </c:pt>
                <c:pt idx="3833">
                  <c:v>1.3222738524616621E-3</c:v>
                </c:pt>
                <c:pt idx="3834">
                  <c:v>1.3221130009981952E-3</c:v>
                </c:pt>
                <c:pt idx="3835">
                  <c:v>1.3219347482697165E-3</c:v>
                </c:pt>
                <c:pt idx="3836">
                  <c:v>1.3217687555252414E-3</c:v>
                </c:pt>
                <c:pt idx="3837">
                  <c:v>1.3215923072754977E-3</c:v>
                </c:pt>
                <c:pt idx="3838">
                  <c:v>1.3214106851910826E-3</c:v>
                </c:pt>
                <c:pt idx="3839">
                  <c:v>1.3212378413087653E-3</c:v>
                </c:pt>
                <c:pt idx="3840">
                  <c:v>1.3210685505245111E-3</c:v>
                </c:pt>
                <c:pt idx="3841">
                  <c:v>1.3208888171029845E-3</c:v>
                </c:pt>
                <c:pt idx="3842">
                  <c:v>1.3207317736274723E-3</c:v>
                </c:pt>
                <c:pt idx="3843">
                  <c:v>1.320539942371637E-3</c:v>
                </c:pt>
                <c:pt idx="3844">
                  <c:v>1.320369086996069E-3</c:v>
                </c:pt>
                <c:pt idx="3845">
                  <c:v>1.3201965154759575E-3</c:v>
                </c:pt>
                <c:pt idx="3846">
                  <c:v>1.3200187268416739E-3</c:v>
                </c:pt>
                <c:pt idx="3847">
                  <c:v>1.3198601829872638E-3</c:v>
                </c:pt>
                <c:pt idx="3848">
                  <c:v>1.3196964523959557E-3</c:v>
                </c:pt>
                <c:pt idx="3849">
                  <c:v>1.3195240566455317E-3</c:v>
                </c:pt>
                <c:pt idx="3850">
                  <c:v>1.319349965243704E-3</c:v>
                </c:pt>
                <c:pt idx="3851">
                  <c:v>1.3191829155153442E-3</c:v>
                </c:pt>
                <c:pt idx="3852">
                  <c:v>1.3190019550115078E-3</c:v>
                </c:pt>
                <c:pt idx="3853">
                  <c:v>1.3188244879489182E-3</c:v>
                </c:pt>
                <c:pt idx="3854">
                  <c:v>1.318661014199856E-3</c:v>
                </c:pt>
                <c:pt idx="3855">
                  <c:v>1.3184819526190325E-3</c:v>
                </c:pt>
                <c:pt idx="3856">
                  <c:v>1.3183029222820879E-3</c:v>
                </c:pt>
                <c:pt idx="3857">
                  <c:v>1.3181239405578827E-3</c:v>
                </c:pt>
                <c:pt idx="3858">
                  <c:v>1.3179589034054741E-3</c:v>
                </c:pt>
                <c:pt idx="3859">
                  <c:v>1.3177939075752064E-3</c:v>
                </c:pt>
                <c:pt idx="3860">
                  <c:v>1.317615064029504E-3</c:v>
                </c:pt>
                <c:pt idx="3861">
                  <c:v>1.3174432116103635E-3</c:v>
                </c:pt>
                <c:pt idx="3862">
                  <c:v>1.3172748570786418E-3</c:v>
                </c:pt>
                <c:pt idx="3863">
                  <c:v>1.3170944716829828E-3</c:v>
                </c:pt>
                <c:pt idx="3864">
                  <c:v>1.3169313744821973E-3</c:v>
                </c:pt>
                <c:pt idx="3865">
                  <c:v>1.3167527649602503E-3</c:v>
                </c:pt>
                <c:pt idx="3866">
                  <c:v>1.3165794040031994E-3</c:v>
                </c:pt>
                <c:pt idx="3867">
                  <c:v>1.316409571877279E-3</c:v>
                </c:pt>
                <c:pt idx="3868">
                  <c:v>1.316241516050137E-3</c:v>
                </c:pt>
                <c:pt idx="3869">
                  <c:v>1.3160700217160766E-3</c:v>
                </c:pt>
                <c:pt idx="3870">
                  <c:v>1.3159089270485225E-3</c:v>
                </c:pt>
                <c:pt idx="3871">
                  <c:v>1.3157115870206578E-3</c:v>
                </c:pt>
                <c:pt idx="3872">
                  <c:v>1.3155609988207443E-3</c:v>
                </c:pt>
                <c:pt idx="3873">
                  <c:v>1.3153792657371415E-3</c:v>
                </c:pt>
                <c:pt idx="3874">
                  <c:v>1.3152114901505325E-3</c:v>
                </c:pt>
                <c:pt idx="3875">
                  <c:v>1.3150298709035176E-3</c:v>
                </c:pt>
                <c:pt idx="3876">
                  <c:v>1.3148517767592061E-3</c:v>
                </c:pt>
                <c:pt idx="3877">
                  <c:v>1.31468581224333E-3</c:v>
                </c:pt>
                <c:pt idx="3878">
                  <c:v>1.3145147230315506E-3</c:v>
                </c:pt>
                <c:pt idx="3879">
                  <c:v>1.3143436956190295E-3</c:v>
                </c:pt>
                <c:pt idx="3880">
                  <c:v>1.314172695433907E-3</c:v>
                </c:pt>
                <c:pt idx="3881">
                  <c:v>1.3139913629508127E-3</c:v>
                </c:pt>
                <c:pt idx="3882">
                  <c:v>1.3138342980884277E-3</c:v>
                </c:pt>
                <c:pt idx="3883">
                  <c:v>1.3136478991965452E-3</c:v>
                </c:pt>
                <c:pt idx="3884">
                  <c:v>1.313480513203106E-3</c:v>
                </c:pt>
                <c:pt idx="3885">
                  <c:v>1.3133079955070684E-3</c:v>
                </c:pt>
                <c:pt idx="3886">
                  <c:v>1.3131476279957821E-3</c:v>
                </c:pt>
                <c:pt idx="3887">
                  <c:v>1.312961423880405E-3</c:v>
                </c:pt>
                <c:pt idx="3888">
                  <c:v>1.3128062941184966E-3</c:v>
                </c:pt>
                <c:pt idx="3889">
                  <c:v>1.312637433959734E-3</c:v>
                </c:pt>
                <c:pt idx="3890">
                  <c:v>1.3124444844185871E-3</c:v>
                </c:pt>
                <c:pt idx="3891">
                  <c:v>1.3122860153616201E-3</c:v>
                </c:pt>
                <c:pt idx="3892">
                  <c:v>1.3121155501438079E-3</c:v>
                </c:pt>
                <c:pt idx="3893">
                  <c:v>1.3119520140431344E-3</c:v>
                </c:pt>
                <c:pt idx="3894">
                  <c:v>1.3117575452294002E-3</c:v>
                </c:pt>
                <c:pt idx="3895">
                  <c:v>1.3115837939604688E-3</c:v>
                </c:pt>
                <c:pt idx="3896">
                  <c:v>1.3114306750008436E-3</c:v>
                </c:pt>
                <c:pt idx="3897">
                  <c:v>1.3112604319126643E-3</c:v>
                </c:pt>
                <c:pt idx="3898">
                  <c:v>1.3110885140635417E-3</c:v>
                </c:pt>
                <c:pt idx="3899">
                  <c:v>1.3109218140011693E-3</c:v>
                </c:pt>
                <c:pt idx="3900">
                  <c:v>1.3107499849263752E-3</c:v>
                </c:pt>
                <c:pt idx="3901">
                  <c:v>1.3105747828452943E-3</c:v>
                </c:pt>
                <c:pt idx="3902">
                  <c:v>1.3104081618719946E-3</c:v>
                </c:pt>
                <c:pt idx="3903">
                  <c:v>1.3102227338030561E-3</c:v>
                </c:pt>
                <c:pt idx="3904">
                  <c:v>1.3100682504946393E-3</c:v>
                </c:pt>
                <c:pt idx="3905">
                  <c:v>1.3098811856551975E-3</c:v>
                </c:pt>
                <c:pt idx="3906">
                  <c:v>1.3097113617499922E-3</c:v>
                </c:pt>
                <c:pt idx="3907">
                  <c:v>1.3095569989987521E-3</c:v>
                </c:pt>
                <c:pt idx="3908">
                  <c:v>1.3094061360002375E-3</c:v>
                </c:pt>
                <c:pt idx="3909">
                  <c:v>1.309224385231106E-3</c:v>
                </c:pt>
                <c:pt idx="3910">
                  <c:v>1.3090376126955389E-3</c:v>
                </c:pt>
                <c:pt idx="3911">
                  <c:v>1.3088662600455486E-3</c:v>
                </c:pt>
                <c:pt idx="3912">
                  <c:v>1.3087000903173195E-3</c:v>
                </c:pt>
                <c:pt idx="3913">
                  <c:v>1.3085322847627959E-3</c:v>
                </c:pt>
                <c:pt idx="3914">
                  <c:v>1.3083610643731829E-3</c:v>
                </c:pt>
                <c:pt idx="3915">
                  <c:v>1.3081950742295395E-3</c:v>
                </c:pt>
                <c:pt idx="3916">
                  <c:v>1.3080188264196102E-3</c:v>
                </c:pt>
                <c:pt idx="3917">
                  <c:v>1.3078460299025916E-3</c:v>
                </c:pt>
                <c:pt idx="3918">
                  <c:v>1.3076716032272236E-3</c:v>
                </c:pt>
                <c:pt idx="3919">
                  <c:v>1.307517720885735E-3</c:v>
                </c:pt>
                <c:pt idx="3920">
                  <c:v>1.3073433304919098E-3</c:v>
                </c:pt>
                <c:pt idx="3921">
                  <c:v>1.3071587687197063E-3</c:v>
                </c:pt>
                <c:pt idx="3922">
                  <c:v>1.3069947917172446E-3</c:v>
                </c:pt>
                <c:pt idx="3923">
                  <c:v>1.3068342031600007E-3</c:v>
                </c:pt>
                <c:pt idx="3924">
                  <c:v>1.3066463875147324E-3</c:v>
                </c:pt>
                <c:pt idx="3925">
                  <c:v>1.3065012980939621E-3</c:v>
                </c:pt>
                <c:pt idx="3926">
                  <c:v>1.3063101481526837E-3</c:v>
                </c:pt>
                <c:pt idx="3927">
                  <c:v>1.3061531569068727E-3</c:v>
                </c:pt>
                <c:pt idx="3928">
                  <c:v>1.305984281173192E-3</c:v>
                </c:pt>
                <c:pt idx="3929">
                  <c:v>1.305805201207541E-3</c:v>
                </c:pt>
                <c:pt idx="3930">
                  <c:v>1.3056398418609025E-3</c:v>
                </c:pt>
                <c:pt idx="3931">
                  <c:v>1.3054711158706268E-3</c:v>
                </c:pt>
                <c:pt idx="3932">
                  <c:v>1.3053024164450143E-3</c:v>
                </c:pt>
                <c:pt idx="3933">
                  <c:v>1.3051269471531521E-3</c:v>
                </c:pt>
                <c:pt idx="3934">
                  <c:v>1.3049583366604334E-3</c:v>
                </c:pt>
                <c:pt idx="3935">
                  <c:v>1.3047931576646813E-3</c:v>
                </c:pt>
                <c:pt idx="3936">
                  <c:v>1.3046263354481327E-3</c:v>
                </c:pt>
                <c:pt idx="3937">
                  <c:v>1.3044663793944716E-3</c:v>
                </c:pt>
                <c:pt idx="3938">
                  <c:v>1.3042996066975837E-3</c:v>
                </c:pt>
                <c:pt idx="3939">
                  <c:v>1.3041363462030246E-3</c:v>
                </c:pt>
                <c:pt idx="3940">
                  <c:v>1.3039628565658721E-3</c:v>
                </c:pt>
                <c:pt idx="3941">
                  <c:v>1.3037894640773409E-3</c:v>
                </c:pt>
                <c:pt idx="3942">
                  <c:v>1.3036296961630269E-3</c:v>
                </c:pt>
                <c:pt idx="3943">
                  <c:v>1.3034529772821182E-3</c:v>
                </c:pt>
                <c:pt idx="3944">
                  <c:v>1.3032898776954983E-3</c:v>
                </c:pt>
                <c:pt idx="3945">
                  <c:v>1.3031132509273183E-3</c:v>
                </c:pt>
                <c:pt idx="3946">
                  <c:v>1.3029485726198387E-3</c:v>
                </c:pt>
                <c:pt idx="3947">
                  <c:v>1.3027737525325759E-3</c:v>
                </c:pt>
                <c:pt idx="3948">
                  <c:v>1.3026057494751246E-3</c:v>
                </c:pt>
                <c:pt idx="3949">
                  <c:v>1.3024292911137853E-3</c:v>
                </c:pt>
                <c:pt idx="3950">
                  <c:v>1.3022596809984686E-3</c:v>
                </c:pt>
                <c:pt idx="3951">
                  <c:v>1.3020900980982961E-3</c:v>
                </c:pt>
                <c:pt idx="3952">
                  <c:v>1.3019358314626361E-3</c:v>
                </c:pt>
                <c:pt idx="3953">
                  <c:v>1.3017596053814689E-3</c:v>
                </c:pt>
                <c:pt idx="3954">
                  <c:v>1.3016037059260716E-3</c:v>
                </c:pt>
                <c:pt idx="3955">
                  <c:v>1.3014241315085961E-3</c:v>
                </c:pt>
                <c:pt idx="3956">
                  <c:v>1.3012531067417923E-3</c:v>
                </c:pt>
                <c:pt idx="3957">
                  <c:v>1.3010804341065279E-3</c:v>
                </c:pt>
                <c:pt idx="3958">
                  <c:v>1.3009212955495315E-3</c:v>
                </c:pt>
                <c:pt idx="3959">
                  <c:v>1.3007554787820767E-3</c:v>
                </c:pt>
                <c:pt idx="3960">
                  <c:v>1.3005879958329161E-3</c:v>
                </c:pt>
                <c:pt idx="3961">
                  <c:v>1.3004154996575422E-3</c:v>
                </c:pt>
                <c:pt idx="3962">
                  <c:v>1.3002379435436686E-3</c:v>
                </c:pt>
                <c:pt idx="3963">
                  <c:v>1.300063833134207E-3</c:v>
                </c:pt>
                <c:pt idx="3964">
                  <c:v>1.2999066835989045E-3</c:v>
                </c:pt>
                <c:pt idx="3965">
                  <c:v>1.2997377298227123E-3</c:v>
                </c:pt>
                <c:pt idx="3966">
                  <c:v>1.2995755586225539E-3</c:v>
                </c:pt>
                <c:pt idx="3967">
                  <c:v>1.2994083793648754E-3</c:v>
                </c:pt>
                <c:pt idx="3968">
                  <c:v>1.2992462903367739E-3</c:v>
                </c:pt>
                <c:pt idx="3969">
                  <c:v>1.2990724622619449E-3</c:v>
                </c:pt>
                <c:pt idx="3970">
                  <c:v>1.2988986638229445E-3</c:v>
                </c:pt>
                <c:pt idx="3971">
                  <c:v>1.2987451355663292E-3</c:v>
                </c:pt>
                <c:pt idx="3972">
                  <c:v>1.2985596545124903E-3</c:v>
                </c:pt>
                <c:pt idx="3973">
                  <c:v>1.2983960744500829E-3</c:v>
                </c:pt>
                <c:pt idx="3974">
                  <c:v>1.2982275130994079E-3</c:v>
                </c:pt>
                <c:pt idx="3975">
                  <c:v>1.2980640672501033E-3</c:v>
                </c:pt>
                <c:pt idx="3976">
                  <c:v>1.2978922398750421E-3</c:v>
                </c:pt>
                <c:pt idx="3977">
                  <c:v>1.2977338802278057E-3</c:v>
                </c:pt>
                <c:pt idx="3978">
                  <c:v>1.2975537051315173E-3</c:v>
                </c:pt>
                <c:pt idx="3979">
                  <c:v>1.2974005114690143E-3</c:v>
                </c:pt>
                <c:pt idx="3980">
                  <c:v>1.2972305593428562E-3</c:v>
                </c:pt>
                <c:pt idx="3981">
                  <c:v>1.2970421123243917E-3</c:v>
                </c:pt>
                <c:pt idx="3982">
                  <c:v>1.2968974490922037E-3</c:v>
                </c:pt>
                <c:pt idx="3983">
                  <c:v>1.2967309581121019E-3</c:v>
                </c:pt>
                <c:pt idx="3984">
                  <c:v>1.2965661573335577E-3</c:v>
                </c:pt>
                <c:pt idx="3985">
                  <c:v>1.2963997513971981E-3</c:v>
                </c:pt>
                <c:pt idx="3986">
                  <c:v>1.2962249871190882E-3</c:v>
                </c:pt>
                <c:pt idx="3987">
                  <c:v>1.2960503035485897E-3</c:v>
                </c:pt>
                <c:pt idx="3988">
                  <c:v>1.2958840299904368E-3</c:v>
                </c:pt>
                <c:pt idx="3989">
                  <c:v>1.2957194443991304E-3</c:v>
                </c:pt>
                <c:pt idx="3990">
                  <c:v>1.2955398449757023E-3</c:v>
                </c:pt>
                <c:pt idx="3991">
                  <c:v>1.2953921773261317E-3</c:v>
                </c:pt>
                <c:pt idx="3992">
                  <c:v>1.2952243949712187E-3</c:v>
                </c:pt>
                <c:pt idx="3993">
                  <c:v>1.2950599768824025E-3</c:v>
                </c:pt>
                <c:pt idx="3994">
                  <c:v>1.2948872503471948E-3</c:v>
                </c:pt>
                <c:pt idx="3995">
                  <c:v>1.2947263375134824E-3</c:v>
                </c:pt>
                <c:pt idx="3996">
                  <c:v>1.2945553423120845E-3</c:v>
                </c:pt>
                <c:pt idx="3997">
                  <c:v>1.2943861347221165E-3</c:v>
                </c:pt>
                <c:pt idx="3998">
                  <c:v>1.2942202878633237E-3</c:v>
                </c:pt>
                <c:pt idx="3999">
                  <c:v>1.2940611818409726E-3</c:v>
                </c:pt>
                <c:pt idx="4000">
                  <c:v>1.2938970589215233E-3</c:v>
                </c:pt>
                <c:pt idx="4001">
                  <c:v>1.2937095790953401E-3</c:v>
                </c:pt>
                <c:pt idx="4002">
                  <c:v>1.2935640183991889E-3</c:v>
                </c:pt>
                <c:pt idx="4003">
                  <c:v>1.2933883282050486E-3</c:v>
                </c:pt>
                <c:pt idx="4004">
                  <c:v>1.2932260985079546E-3</c:v>
                </c:pt>
                <c:pt idx="4005">
                  <c:v>1.2930605153226315E-3</c:v>
                </c:pt>
                <c:pt idx="4006">
                  <c:v>1.2928866835632304E-3</c:v>
                </c:pt>
                <c:pt idx="4007">
                  <c:v>1.292721220700102E-3</c:v>
                </c:pt>
                <c:pt idx="4008">
                  <c:v>1.2925524420839564E-3</c:v>
                </c:pt>
                <c:pt idx="4009">
                  <c:v>1.2923887517255167E-3</c:v>
                </c:pt>
                <c:pt idx="4010">
                  <c:v>1.2922100576869707E-3</c:v>
                </c:pt>
                <c:pt idx="4011">
                  <c:v>1.2920414125113537E-3</c:v>
                </c:pt>
                <c:pt idx="4012">
                  <c:v>1.2918795205044467E-3</c:v>
                </c:pt>
                <c:pt idx="4013">
                  <c:v>1.2917276636616045E-3</c:v>
                </c:pt>
                <c:pt idx="4014">
                  <c:v>1.2915541566933394E-3</c:v>
                </c:pt>
                <c:pt idx="4015">
                  <c:v>1.2913806796536517E-3</c:v>
                </c:pt>
                <c:pt idx="4016">
                  <c:v>1.2912172859286665E-3</c:v>
                </c:pt>
                <c:pt idx="4017">
                  <c:v>1.2910572338582342E-3</c:v>
                </c:pt>
                <c:pt idx="4018">
                  <c:v>1.2908989045431897E-3</c:v>
                </c:pt>
                <c:pt idx="4019">
                  <c:v>1.2907156077113081E-3</c:v>
                </c:pt>
                <c:pt idx="4020">
                  <c:v>1.290552365575388E-3</c:v>
                </c:pt>
                <c:pt idx="4021">
                  <c:v>1.2903842027346365E-3</c:v>
                </c:pt>
                <c:pt idx="4022">
                  <c:v>1.2902376746820533E-3</c:v>
                </c:pt>
                <c:pt idx="4023">
                  <c:v>1.2900595749511714E-3</c:v>
                </c:pt>
                <c:pt idx="4024">
                  <c:v>1.2898898600455313E-3</c:v>
                </c:pt>
                <c:pt idx="4025">
                  <c:v>1.2897301535002006E-3</c:v>
                </c:pt>
                <c:pt idx="4026">
                  <c:v>1.2895738124904742E-3</c:v>
                </c:pt>
                <c:pt idx="4027">
                  <c:v>1.289399204440691E-3</c:v>
                </c:pt>
                <c:pt idx="4028">
                  <c:v>1.2892246436682999E-3</c:v>
                </c:pt>
                <c:pt idx="4029">
                  <c:v>1.2890701034994386E-3</c:v>
                </c:pt>
                <c:pt idx="4030">
                  <c:v>1.2889056160195502E-3</c:v>
                </c:pt>
                <c:pt idx="4031">
                  <c:v>1.2887395096603913E-3</c:v>
                </c:pt>
                <c:pt idx="4032">
                  <c:v>1.2885734295050664E-3</c:v>
                </c:pt>
                <c:pt idx="4033">
                  <c:v>1.2884157087714608E-3</c:v>
                </c:pt>
                <c:pt idx="4034">
                  <c:v>1.2882547406260756E-3</c:v>
                </c:pt>
                <c:pt idx="4035">
                  <c:v>1.2880871096215328E-3</c:v>
                </c:pt>
                <c:pt idx="4036">
                  <c:v>1.287914579220083E-3</c:v>
                </c:pt>
                <c:pt idx="4037">
                  <c:v>1.2877537196766193E-3</c:v>
                </c:pt>
                <c:pt idx="4038">
                  <c:v>1.2875928671526959E-3</c:v>
                </c:pt>
                <c:pt idx="4039">
                  <c:v>1.2874271321071081E-3</c:v>
                </c:pt>
                <c:pt idx="4040">
                  <c:v>1.2872564023338423E-3</c:v>
                </c:pt>
                <c:pt idx="4041">
                  <c:v>1.2871056634850145E-3</c:v>
                </c:pt>
                <c:pt idx="4042">
                  <c:v>1.2869168175576636E-3</c:v>
                </c:pt>
                <c:pt idx="4043">
                  <c:v>1.2867611578276899E-3</c:v>
                </c:pt>
                <c:pt idx="4044">
                  <c:v>1.2865972755865247E-3</c:v>
                </c:pt>
                <c:pt idx="4045">
                  <c:v>1.2864400216636501E-3</c:v>
                </c:pt>
                <c:pt idx="4046">
                  <c:v>1.286274550157633E-3</c:v>
                </c:pt>
                <c:pt idx="4047">
                  <c:v>1.2861141000045542E-3</c:v>
                </c:pt>
                <c:pt idx="4048">
                  <c:v>1.285942097705135E-3</c:v>
                </c:pt>
                <c:pt idx="4049">
                  <c:v>1.285770141406043E-3</c:v>
                </c:pt>
                <c:pt idx="4050">
                  <c:v>1.2856180480204052E-3</c:v>
                </c:pt>
                <c:pt idx="4051">
                  <c:v>1.2854560926762425E-3</c:v>
                </c:pt>
                <c:pt idx="4052">
                  <c:v>1.2852941946513022E-3</c:v>
                </c:pt>
                <c:pt idx="4053">
                  <c:v>1.2851290177647112E-3</c:v>
                </c:pt>
                <c:pt idx="4054">
                  <c:v>1.2849490067986652E-3</c:v>
                </c:pt>
                <c:pt idx="4055">
                  <c:v>1.284777299465182E-3</c:v>
                </c:pt>
                <c:pt idx="4056">
                  <c:v>1.284633708729424E-3</c:v>
                </c:pt>
                <c:pt idx="4057">
                  <c:v>1.2844637519897788E-3</c:v>
                </c:pt>
                <c:pt idx="4058">
                  <c:v>1.2843004378912245E-3</c:v>
                </c:pt>
                <c:pt idx="4059">
                  <c:v>1.2841437613836937E-3</c:v>
                </c:pt>
                <c:pt idx="4060">
                  <c:v>1.2839706700525488E-3</c:v>
                </c:pt>
                <c:pt idx="4061">
                  <c:v>1.2838107446768617E-3</c:v>
                </c:pt>
                <c:pt idx="4062">
                  <c:v>1.2836459488307149E-3</c:v>
                </c:pt>
                <c:pt idx="4063">
                  <c:v>1.2834812282335221E-3</c:v>
                </c:pt>
                <c:pt idx="4064">
                  <c:v>1.2833131902356141E-3</c:v>
                </c:pt>
                <c:pt idx="4065">
                  <c:v>1.2831518315067668E-3</c:v>
                </c:pt>
                <c:pt idx="4066">
                  <c:v>1.2829756989391806E-3</c:v>
                </c:pt>
                <c:pt idx="4067">
                  <c:v>1.2828259115440221E-3</c:v>
                </c:pt>
                <c:pt idx="4068">
                  <c:v>1.2826515136269089E-3</c:v>
                </c:pt>
                <c:pt idx="4069">
                  <c:v>1.2824968510534191E-3</c:v>
                </c:pt>
                <c:pt idx="4070">
                  <c:v>1.2823373583637548E-3</c:v>
                </c:pt>
                <c:pt idx="4071">
                  <c:v>1.2821630439299445E-3</c:v>
                </c:pt>
                <c:pt idx="4072">
                  <c:v>1.2819987036685508E-3</c:v>
                </c:pt>
                <c:pt idx="4073">
                  <c:v>1.281834372668143E-3</c:v>
                </c:pt>
                <c:pt idx="4074">
                  <c:v>1.2816799399363768E-3</c:v>
                </c:pt>
                <c:pt idx="4075">
                  <c:v>1.2815156906410357E-3</c:v>
                </c:pt>
                <c:pt idx="4076">
                  <c:v>1.2813350321956571E-3</c:v>
                </c:pt>
                <c:pt idx="4077">
                  <c:v>1.2811790783302769E-3</c:v>
                </c:pt>
                <c:pt idx="4078">
                  <c:v>1.2810133491967194E-3</c:v>
                </c:pt>
                <c:pt idx="4079">
                  <c:v>1.2808607220101736E-3</c:v>
                </c:pt>
                <c:pt idx="4080">
                  <c:v>1.2806868579756697E-3</c:v>
                </c:pt>
                <c:pt idx="4081">
                  <c:v>1.2805425238655672E-3</c:v>
                </c:pt>
                <c:pt idx="4082">
                  <c:v>1.280376942972011E-3</c:v>
                </c:pt>
                <c:pt idx="4083">
                  <c:v>1.2801966218145941E-3</c:v>
                </c:pt>
                <c:pt idx="4084">
                  <c:v>1.2800425834326317E-3</c:v>
                </c:pt>
                <c:pt idx="4085">
                  <c:v>1.2798804079746789E-3</c:v>
                </c:pt>
                <c:pt idx="4086">
                  <c:v>1.2797100525102146E-3</c:v>
                </c:pt>
                <c:pt idx="4087">
                  <c:v>1.2795528894165994E-3</c:v>
                </c:pt>
                <c:pt idx="4088">
                  <c:v>1.2793924257486376E-3</c:v>
                </c:pt>
                <c:pt idx="4089">
                  <c:v>1.2792353406569815E-3</c:v>
                </c:pt>
                <c:pt idx="4090">
                  <c:v>1.2790733533091334E-3</c:v>
                </c:pt>
                <c:pt idx="4091">
                  <c:v>1.2788982894876056E-3</c:v>
                </c:pt>
                <c:pt idx="4092">
                  <c:v>1.2787413257061698E-3</c:v>
                </c:pt>
                <c:pt idx="4093">
                  <c:v>1.2785908905513412E-3</c:v>
                </c:pt>
                <c:pt idx="4094">
                  <c:v>1.2784160077934285E-3</c:v>
                </c:pt>
                <c:pt idx="4095">
                  <c:v>1.2782444080002761E-3</c:v>
                </c:pt>
                <c:pt idx="4096">
                  <c:v>1.2780744877403964E-3</c:v>
                </c:pt>
                <c:pt idx="4097">
                  <c:v>1.2779373232828335E-3</c:v>
                </c:pt>
                <c:pt idx="4098">
                  <c:v>1.2777626029271318E-3</c:v>
                </c:pt>
                <c:pt idx="4099">
                  <c:v>1.2775993560592623E-3</c:v>
                </c:pt>
                <c:pt idx="4100">
                  <c:v>1.2774312553882851E-3</c:v>
                </c:pt>
                <c:pt idx="4101">
                  <c:v>1.2772762502909157E-3</c:v>
                </c:pt>
                <c:pt idx="4102">
                  <c:v>1.2771098330164846E-3</c:v>
                </c:pt>
                <c:pt idx="4103">
                  <c:v>1.2769435080192053E-3</c:v>
                </c:pt>
                <c:pt idx="4104">
                  <c:v>1.2767837470127571E-3</c:v>
                </c:pt>
                <c:pt idx="4105">
                  <c:v>1.2766256068551527E-3</c:v>
                </c:pt>
                <c:pt idx="4106">
                  <c:v>1.2764626503645878E-3</c:v>
                </c:pt>
                <c:pt idx="4107">
                  <c:v>1.276298122820721E-3</c:v>
                </c:pt>
                <c:pt idx="4108">
                  <c:v>1.2761352499183274E-3</c:v>
                </c:pt>
                <c:pt idx="4109">
                  <c:v>1.2759756747997358E-3</c:v>
                </c:pt>
                <c:pt idx="4110">
                  <c:v>1.2758128841791549E-3</c:v>
                </c:pt>
                <c:pt idx="4111">
                  <c:v>1.275650118818517E-3</c:v>
                </c:pt>
                <c:pt idx="4112">
                  <c:v>1.2754890381219569E-3</c:v>
                </c:pt>
                <c:pt idx="4113">
                  <c:v>1.275331283561379E-3</c:v>
                </c:pt>
                <c:pt idx="4114">
                  <c:v>1.2751653726904796E-3</c:v>
                </c:pt>
                <c:pt idx="4115">
                  <c:v>1.2750028212624928E-3</c:v>
                </c:pt>
                <c:pt idx="4116">
                  <c:v>1.2748321364784293E-3</c:v>
                </c:pt>
                <c:pt idx="4117">
                  <c:v>1.2746566393677704E-3</c:v>
                </c:pt>
                <c:pt idx="4118">
                  <c:v>1.2745217831767995E-3</c:v>
                </c:pt>
                <c:pt idx="4119">
                  <c:v>1.2743463714981423E-3</c:v>
                </c:pt>
                <c:pt idx="4120">
                  <c:v>1.2741921140989091E-3</c:v>
                </c:pt>
                <c:pt idx="4121">
                  <c:v>1.2740265481652106E-3</c:v>
                </c:pt>
                <c:pt idx="4122">
                  <c:v>1.2738593863055021E-3</c:v>
                </c:pt>
                <c:pt idx="4123">
                  <c:v>1.2737165869271256E-3</c:v>
                </c:pt>
                <c:pt idx="4124">
                  <c:v>1.2735413968005915E-3</c:v>
                </c:pt>
                <c:pt idx="4125">
                  <c:v>1.2733873828550462E-3</c:v>
                </c:pt>
                <c:pt idx="4126">
                  <c:v>1.2732317201899117E-3</c:v>
                </c:pt>
                <c:pt idx="4127">
                  <c:v>1.2730728379330794E-3</c:v>
                </c:pt>
                <c:pt idx="4128">
                  <c:v>1.2729027180660879E-3</c:v>
                </c:pt>
                <c:pt idx="4129">
                  <c:v>1.2727406457603489E-3</c:v>
                </c:pt>
                <c:pt idx="4130">
                  <c:v>1.2725835540820397E-3</c:v>
                </c:pt>
                <c:pt idx="4131">
                  <c:v>1.2724119944832798E-3</c:v>
                </c:pt>
                <c:pt idx="4132">
                  <c:v>1.2722548868009944E-3</c:v>
                </c:pt>
                <c:pt idx="4133">
                  <c:v>1.2721092912852704E-3</c:v>
                </c:pt>
                <c:pt idx="4134">
                  <c:v>1.2719442661496571E-3</c:v>
                </c:pt>
                <c:pt idx="4135">
                  <c:v>1.2717808527262639E-3</c:v>
                </c:pt>
                <c:pt idx="4136">
                  <c:v>1.2716240140447312E-3</c:v>
                </c:pt>
                <c:pt idx="4137">
                  <c:v>1.2714525998847124E-3</c:v>
                </c:pt>
                <c:pt idx="4138">
                  <c:v>1.2713039231663573E-3</c:v>
                </c:pt>
                <c:pt idx="4139">
                  <c:v>1.2711470889803726E-3</c:v>
                </c:pt>
                <c:pt idx="4140">
                  <c:v>1.2709678234414205E-3</c:v>
                </c:pt>
                <c:pt idx="4141">
                  <c:v>1.2708046769526191E-3</c:v>
                </c:pt>
                <c:pt idx="4142">
                  <c:v>1.270659300129498E-3</c:v>
                </c:pt>
                <c:pt idx="4143">
                  <c:v>1.270494650957068E-3</c:v>
                </c:pt>
                <c:pt idx="4144">
                  <c:v>1.2703333042088252E-3</c:v>
                </c:pt>
                <c:pt idx="4145">
                  <c:v>1.2701687395037225E-3</c:v>
                </c:pt>
                <c:pt idx="4146">
                  <c:v>1.2700073626136833E-3</c:v>
                </c:pt>
                <c:pt idx="4147">
                  <c:v>1.2698542021977164E-3</c:v>
                </c:pt>
                <c:pt idx="4148">
                  <c:v>1.2696752043859661E-3</c:v>
                </c:pt>
                <c:pt idx="4149">
                  <c:v>1.2695221240699656E-3</c:v>
                </c:pt>
                <c:pt idx="4150">
                  <c:v>1.2693609114346456E-3</c:v>
                </c:pt>
                <c:pt idx="4151">
                  <c:v>1.2692127234666352E-3</c:v>
                </c:pt>
                <c:pt idx="4152">
                  <c:v>1.269032328205161E-3</c:v>
                </c:pt>
                <c:pt idx="4153">
                  <c:v>1.2688842169417945E-3</c:v>
                </c:pt>
                <c:pt idx="4154">
                  <c:v>1.2687264177855956E-3</c:v>
                </c:pt>
                <c:pt idx="4155">
                  <c:v>1.2685670807933503E-3</c:v>
                </c:pt>
                <c:pt idx="4156">
                  <c:v>1.2684029733496614E-3</c:v>
                </c:pt>
                <c:pt idx="4157">
                  <c:v>1.2682420448059261E-3</c:v>
                </c:pt>
                <c:pt idx="4158">
                  <c:v>1.2680893098562154E-3</c:v>
                </c:pt>
                <c:pt idx="4159">
                  <c:v>1.2679253259943787E-3</c:v>
                </c:pt>
                <c:pt idx="4160">
                  <c:v>1.2677693403220554E-3</c:v>
                </c:pt>
                <c:pt idx="4161">
                  <c:v>1.2675893550989582E-3</c:v>
                </c:pt>
                <c:pt idx="4162">
                  <c:v>1.267438335512778E-3</c:v>
                </c:pt>
                <c:pt idx="4163">
                  <c:v>1.2672729621560105E-3</c:v>
                </c:pt>
                <c:pt idx="4164">
                  <c:v>1.2671059461113272E-3</c:v>
                </c:pt>
                <c:pt idx="4165">
                  <c:v>1.2669614303112745E-3</c:v>
                </c:pt>
                <c:pt idx="4166">
                  <c:v>1.2667881254676112E-3</c:v>
                </c:pt>
                <c:pt idx="4167">
                  <c:v>1.2666484792833688E-3</c:v>
                </c:pt>
                <c:pt idx="4168">
                  <c:v>1.2664768319213765E-3</c:v>
                </c:pt>
                <c:pt idx="4169">
                  <c:v>1.2663245218209813E-3</c:v>
                </c:pt>
                <c:pt idx="4170">
                  <c:v>1.266170581033018E-3</c:v>
                </c:pt>
                <c:pt idx="4171">
                  <c:v>1.2659894947938523E-3</c:v>
                </c:pt>
                <c:pt idx="4172">
                  <c:v>1.2658339690140553E-3</c:v>
                </c:pt>
                <c:pt idx="4173">
                  <c:v>1.2656785935779467E-3</c:v>
                </c:pt>
                <c:pt idx="4174">
                  <c:v>1.2655104440172475E-3</c:v>
                </c:pt>
                <c:pt idx="4175">
                  <c:v>1.2653519137270917E-3</c:v>
                </c:pt>
                <c:pt idx="4176">
                  <c:v>1.2651982093042449E-3</c:v>
                </c:pt>
                <c:pt idx="4177">
                  <c:v>1.2650397572267263E-3</c:v>
                </c:pt>
                <c:pt idx="4178">
                  <c:v>1.2648748971688332E-3</c:v>
                </c:pt>
                <c:pt idx="4179">
                  <c:v>1.2647229721080907E-3</c:v>
                </c:pt>
                <c:pt idx="4180">
                  <c:v>1.2645566434690916E-3</c:v>
                </c:pt>
                <c:pt idx="4181">
                  <c:v>1.26440634560532E-3</c:v>
                </c:pt>
                <c:pt idx="4182">
                  <c:v>1.2642513204188461E-3</c:v>
                </c:pt>
                <c:pt idx="4183">
                  <c:v>1.2640818880337193E-3</c:v>
                </c:pt>
                <c:pt idx="4184">
                  <c:v>1.2639269423937616E-3</c:v>
                </c:pt>
                <c:pt idx="4185">
                  <c:v>1.2637751491254676E-3</c:v>
                </c:pt>
                <c:pt idx="4186">
                  <c:v>1.2636154884787458E-3</c:v>
                </c:pt>
                <c:pt idx="4187">
                  <c:v>1.2634334721859355E-3</c:v>
                </c:pt>
                <c:pt idx="4188">
                  <c:v>1.263292984639709E-3</c:v>
                </c:pt>
                <c:pt idx="4189">
                  <c:v>1.2631318024226414E-3</c:v>
                </c:pt>
                <c:pt idx="4190">
                  <c:v>1.2629770895955948E-3</c:v>
                </c:pt>
                <c:pt idx="4191">
                  <c:v>1.2628096410818444E-3</c:v>
                </c:pt>
                <c:pt idx="4192">
                  <c:v>1.2626453776743412E-3</c:v>
                </c:pt>
                <c:pt idx="4193">
                  <c:v>1.2624987534402934E-3</c:v>
                </c:pt>
                <c:pt idx="4194">
                  <c:v>1.2623377578818761E-3</c:v>
                </c:pt>
                <c:pt idx="4195">
                  <c:v>1.2621672927016438E-3</c:v>
                </c:pt>
                <c:pt idx="4196">
                  <c:v>1.2620128001162667E-3</c:v>
                </c:pt>
                <c:pt idx="4197">
                  <c:v>1.2618631222243901E-3</c:v>
                </c:pt>
                <c:pt idx="4198">
                  <c:v>1.2616958893518948E-3</c:v>
                </c:pt>
                <c:pt idx="4199">
                  <c:v>1.2615383132591892E-3</c:v>
                </c:pt>
                <c:pt idx="4200">
                  <c:v>1.2613792172637404E-3</c:v>
                </c:pt>
                <c:pt idx="4201">
                  <c:v>1.2612249334382237E-3</c:v>
                </c:pt>
                <c:pt idx="4202">
                  <c:v>1.261054752752687E-3</c:v>
                </c:pt>
                <c:pt idx="4203">
                  <c:v>1.2609021063596649E-3</c:v>
                </c:pt>
                <c:pt idx="4204">
                  <c:v>1.2607430754127845E-3</c:v>
                </c:pt>
                <c:pt idx="4205">
                  <c:v>1.2605777918816823E-3</c:v>
                </c:pt>
                <c:pt idx="4206">
                  <c:v>1.2604189380466281E-3</c:v>
                </c:pt>
                <c:pt idx="4207">
                  <c:v>1.2602743869395245E-3</c:v>
                </c:pt>
                <c:pt idx="4208">
                  <c:v>1.2601139581537829E-3</c:v>
                </c:pt>
                <c:pt idx="4209">
                  <c:v>1.2599599836709188E-3</c:v>
                </c:pt>
                <c:pt idx="4210">
                  <c:v>1.2597869541527372E-3</c:v>
                </c:pt>
                <c:pt idx="4211">
                  <c:v>1.2596393428345662E-3</c:v>
                </c:pt>
                <c:pt idx="4212">
                  <c:v>1.2594902273760228E-3</c:v>
                </c:pt>
                <c:pt idx="4213">
                  <c:v>1.2593110309349757E-3</c:v>
                </c:pt>
                <c:pt idx="4214">
                  <c:v>1.2591619931924918E-3</c:v>
                </c:pt>
                <c:pt idx="4215">
                  <c:v>1.2590018633227577E-3</c:v>
                </c:pt>
                <c:pt idx="4216">
                  <c:v>1.2588560840225004E-3</c:v>
                </c:pt>
                <c:pt idx="4217">
                  <c:v>1.2587118753008243E-3</c:v>
                </c:pt>
                <c:pt idx="4218">
                  <c:v>1.2585471238869361E-3</c:v>
                </c:pt>
                <c:pt idx="4219">
                  <c:v>1.2583871345217483E-3</c:v>
                </c:pt>
                <c:pt idx="4220">
                  <c:v>1.2582256501881047E-3</c:v>
                </c:pt>
                <c:pt idx="4221">
                  <c:v>1.2580831528046913E-3</c:v>
                </c:pt>
                <c:pt idx="4222">
                  <c:v>1.2579170152145062E-3</c:v>
                </c:pt>
                <c:pt idx="4223">
                  <c:v>1.2577603815541894E-3</c:v>
                </c:pt>
                <c:pt idx="4224">
                  <c:v>1.2575990580281232E-3</c:v>
                </c:pt>
                <c:pt idx="4225">
                  <c:v>1.2574377758802762E-3</c:v>
                </c:pt>
                <c:pt idx="4226">
                  <c:v>1.2572907145308859E-3</c:v>
                </c:pt>
                <c:pt idx="4227">
                  <c:v>1.2571278678685195E-3</c:v>
                </c:pt>
                <c:pt idx="4228">
                  <c:v>1.2569777980011539E-3</c:v>
                </c:pt>
                <c:pt idx="4229">
                  <c:v>1.256818223150363E-3</c:v>
                </c:pt>
                <c:pt idx="4230">
                  <c:v>1.2566571412055364E-3</c:v>
                </c:pt>
                <c:pt idx="4231">
                  <c:v>1.2565102623842217E-3</c:v>
                </c:pt>
                <c:pt idx="4232">
                  <c:v>1.2563398205235649E-3</c:v>
                </c:pt>
                <c:pt idx="4233">
                  <c:v>1.2561756894353827E-3</c:v>
                </c:pt>
                <c:pt idx="4234">
                  <c:v>1.2560210351369248E-3</c:v>
                </c:pt>
                <c:pt idx="4235">
                  <c:v>1.2558727592922308E-3</c:v>
                </c:pt>
                <c:pt idx="4236">
                  <c:v>1.2557151047634322E-3</c:v>
                </c:pt>
                <c:pt idx="4237">
                  <c:v>1.2555558345679633E-3</c:v>
                </c:pt>
                <c:pt idx="4238">
                  <c:v>1.2553887247161259E-3</c:v>
                </c:pt>
                <c:pt idx="4239">
                  <c:v>1.2552343586564566E-3</c:v>
                </c:pt>
                <c:pt idx="4240">
                  <c:v>1.255081479764158E-3</c:v>
                </c:pt>
                <c:pt idx="4241">
                  <c:v>1.2549224647410082E-3</c:v>
                </c:pt>
                <c:pt idx="4242">
                  <c:v>1.2547617738783016E-3</c:v>
                </c:pt>
                <c:pt idx="4243">
                  <c:v>1.2546091045150985E-3</c:v>
                </c:pt>
                <c:pt idx="4244">
                  <c:v>1.2544501304766126E-3</c:v>
                </c:pt>
                <c:pt idx="4245">
                  <c:v>1.2543038614823078E-3</c:v>
                </c:pt>
                <c:pt idx="4246">
                  <c:v>1.2541323818749328E-3</c:v>
                </c:pt>
                <c:pt idx="4247">
                  <c:v>1.2539829319379947E-3</c:v>
                </c:pt>
                <c:pt idx="4248">
                  <c:v>1.253836771867835E-3</c:v>
                </c:pt>
                <c:pt idx="4249">
                  <c:v>1.2536748343582125E-3</c:v>
                </c:pt>
                <c:pt idx="4250">
                  <c:v>1.2535082248064714E-3</c:v>
                </c:pt>
                <c:pt idx="4251">
                  <c:v>1.2533558446069873E-3</c:v>
                </c:pt>
                <c:pt idx="4252">
                  <c:v>1.2532066739070265E-3</c:v>
                </c:pt>
                <c:pt idx="4253">
                  <c:v>1.2530433603876255E-3</c:v>
                </c:pt>
                <c:pt idx="4254">
                  <c:v>1.2528847671764236E-3</c:v>
                </c:pt>
                <c:pt idx="4255">
                  <c:v>1.2527199996171688E-3</c:v>
                </c:pt>
                <c:pt idx="4256">
                  <c:v>1.2525646574502458E-3</c:v>
                </c:pt>
                <c:pt idx="4257">
                  <c:v>1.2524234393551522E-3</c:v>
                </c:pt>
                <c:pt idx="4258">
                  <c:v>1.2522571622284879E-3</c:v>
                </c:pt>
                <c:pt idx="4259">
                  <c:v>1.2520894085493992E-3</c:v>
                </c:pt>
                <c:pt idx="4260">
                  <c:v>1.2519530624267991E-3</c:v>
                </c:pt>
                <c:pt idx="4261">
                  <c:v>1.2517947607382084E-3</c:v>
                </c:pt>
                <c:pt idx="4262">
                  <c:v>1.2516317993129568E-3</c:v>
                </c:pt>
                <c:pt idx="4263">
                  <c:v>1.2514877216727349E-3</c:v>
                </c:pt>
                <c:pt idx="4264">
                  <c:v>1.2513310721447171E-3</c:v>
                </c:pt>
                <c:pt idx="4265">
                  <c:v>1.2511730059724243E-3</c:v>
                </c:pt>
                <c:pt idx="4266">
                  <c:v>1.2510195809584813E-3</c:v>
                </c:pt>
                <c:pt idx="4267">
                  <c:v>1.2508583546386827E-3</c:v>
                </c:pt>
                <c:pt idx="4268">
                  <c:v>1.2506941196027031E-3</c:v>
                </c:pt>
                <c:pt idx="4269">
                  <c:v>1.2505424384144429E-3</c:v>
                </c:pt>
                <c:pt idx="4270">
                  <c:v>1.2503923105874467E-3</c:v>
                </c:pt>
                <c:pt idx="4271">
                  <c:v>1.250234403322693E-3</c:v>
                </c:pt>
                <c:pt idx="4272">
                  <c:v>1.2500813021626895E-3</c:v>
                </c:pt>
                <c:pt idx="4273">
                  <c:v>1.2499109750907992E-3</c:v>
                </c:pt>
                <c:pt idx="4274">
                  <c:v>1.2497641382630063E-3</c:v>
                </c:pt>
                <c:pt idx="4275">
                  <c:v>1.2496173515467396E-3</c:v>
                </c:pt>
                <c:pt idx="4276">
                  <c:v>1.2494424831459893E-3</c:v>
                </c:pt>
                <c:pt idx="4277">
                  <c:v>1.2492926192866445E-3</c:v>
                </c:pt>
                <c:pt idx="4278">
                  <c:v>1.2491396550625758E-3</c:v>
                </c:pt>
                <c:pt idx="4279">
                  <c:v>1.2489820640055596E-3</c:v>
                </c:pt>
                <c:pt idx="4280">
                  <c:v>1.2488354453367805E-3</c:v>
                </c:pt>
                <c:pt idx="4281">
                  <c:v>1.2486654575755798E-3</c:v>
                </c:pt>
                <c:pt idx="4282">
                  <c:v>1.2485127404108041E-3</c:v>
                </c:pt>
                <c:pt idx="4283">
                  <c:v>1.2483506479152083E-3</c:v>
                </c:pt>
                <c:pt idx="4284">
                  <c:v>1.248207231159067E-3</c:v>
                </c:pt>
                <c:pt idx="4285">
                  <c:v>1.2480577569179625E-3</c:v>
                </c:pt>
                <c:pt idx="4286">
                  <c:v>1.2478941630012584E-3</c:v>
                </c:pt>
                <c:pt idx="4287">
                  <c:v>1.2477431445872278E-3</c:v>
                </c:pt>
                <c:pt idx="4288">
                  <c:v>1.2475781078087637E-3</c:v>
                </c:pt>
                <c:pt idx="4289">
                  <c:v>1.2474271814382836E-3</c:v>
                </c:pt>
                <c:pt idx="4290">
                  <c:v>1.247279418541285E-3</c:v>
                </c:pt>
                <c:pt idx="4291">
                  <c:v>1.2471145044043656E-3</c:v>
                </c:pt>
                <c:pt idx="4292">
                  <c:v>1.246972988657197E-3</c:v>
                </c:pt>
                <c:pt idx="4293">
                  <c:v>1.2468144203264264E-3</c:v>
                </c:pt>
                <c:pt idx="4294">
                  <c:v>1.2466589229201011E-3</c:v>
                </c:pt>
                <c:pt idx="4295">
                  <c:v>1.246508218851941E-3</c:v>
                </c:pt>
                <c:pt idx="4296">
                  <c:v>1.2463528910114999E-3</c:v>
                </c:pt>
                <c:pt idx="4297">
                  <c:v>1.2461913588144074E-3</c:v>
                </c:pt>
                <c:pt idx="4298">
                  <c:v>1.2460422738033606E-3</c:v>
                </c:pt>
                <c:pt idx="4299">
                  <c:v>1.2458839420734734E-3</c:v>
                </c:pt>
                <c:pt idx="4300">
                  <c:v>1.2457333166753875E-3</c:v>
                </c:pt>
                <c:pt idx="4301">
                  <c:v>1.2455813158517822E-3</c:v>
                </c:pt>
                <c:pt idx="4302">
                  <c:v>1.2454153458933139E-3</c:v>
                </c:pt>
                <c:pt idx="4303">
                  <c:v>1.2452695633778576E-3</c:v>
                </c:pt>
                <c:pt idx="4304">
                  <c:v>1.2451098311382048E-3</c:v>
                </c:pt>
                <c:pt idx="4305">
                  <c:v>1.2449656390728582E-3</c:v>
                </c:pt>
                <c:pt idx="4306">
                  <c:v>1.2448044507435423E-3</c:v>
                </c:pt>
                <c:pt idx="4307">
                  <c:v>1.2446541946756905E-3</c:v>
                </c:pt>
                <c:pt idx="4308">
                  <c:v>1.2444977332842736E-3</c:v>
                </c:pt>
                <c:pt idx="4309">
                  <c:v>1.2443491461033511E-3</c:v>
                </c:pt>
                <c:pt idx="4310">
                  <c:v>1.2441881173614782E-3</c:v>
                </c:pt>
                <c:pt idx="4311">
                  <c:v>1.2440441541624991E-3</c:v>
                </c:pt>
                <c:pt idx="4312">
                  <c:v>1.2439018179836534E-3</c:v>
                </c:pt>
                <c:pt idx="4313">
                  <c:v>1.2437346865166723E-3</c:v>
                </c:pt>
                <c:pt idx="4314">
                  <c:v>1.2435830647515172E-3</c:v>
                </c:pt>
                <c:pt idx="4315">
                  <c:v>1.2434347113528586E-3</c:v>
                </c:pt>
                <c:pt idx="4316">
                  <c:v>1.24326920472035E-3</c:v>
                </c:pt>
                <c:pt idx="4317">
                  <c:v>1.243122425182677E-3</c:v>
                </c:pt>
                <c:pt idx="4318">
                  <c:v>1.2429694540256673E-3</c:v>
                </c:pt>
                <c:pt idx="4319">
                  <c:v>1.2428211388613877E-3</c:v>
                </c:pt>
                <c:pt idx="4320">
                  <c:v>1.2426636246261136E-3</c:v>
                </c:pt>
                <c:pt idx="4321">
                  <c:v>1.2425107663557905E-3</c:v>
                </c:pt>
                <c:pt idx="4322">
                  <c:v>1.2423471107391691E-3</c:v>
                </c:pt>
                <c:pt idx="4323">
                  <c:v>1.2422051626046558E-3</c:v>
                </c:pt>
                <c:pt idx="4324">
                  <c:v>1.2420539289382691E-3</c:v>
                </c:pt>
                <c:pt idx="4325">
                  <c:v>1.2419058321673803E-3</c:v>
                </c:pt>
                <c:pt idx="4326">
                  <c:v>1.2417454505520011E-3</c:v>
                </c:pt>
                <c:pt idx="4327">
                  <c:v>1.2415959320152229E-3</c:v>
                </c:pt>
                <c:pt idx="4328">
                  <c:v>1.2414387281708518E-3</c:v>
                </c:pt>
                <c:pt idx="4329">
                  <c:v>1.2412861710790252E-3</c:v>
                </c:pt>
                <c:pt idx="4330">
                  <c:v>1.2411244398774376E-3</c:v>
                </c:pt>
                <c:pt idx="4331">
                  <c:v>1.2409719600151884E-3</c:v>
                </c:pt>
                <c:pt idx="4332">
                  <c:v>1.2408241211345119E-3</c:v>
                </c:pt>
                <c:pt idx="4333">
                  <c:v>1.2406563071865016E-3</c:v>
                </c:pt>
                <c:pt idx="4334">
                  <c:v>1.2405224395747102E-3</c:v>
                </c:pt>
                <c:pt idx="4335">
                  <c:v>1.2403716153359548E-3</c:v>
                </c:pt>
                <c:pt idx="4336">
                  <c:v>1.2402116297124941E-3</c:v>
                </c:pt>
                <c:pt idx="4337">
                  <c:v>1.2400578670523545E-3</c:v>
                </c:pt>
                <c:pt idx="4338">
                  <c:v>1.239897962349209E-3</c:v>
                </c:pt>
                <c:pt idx="4339">
                  <c:v>1.2397549748267753E-3</c:v>
                </c:pt>
                <c:pt idx="4340">
                  <c:v>1.2395920443081766E-3</c:v>
                </c:pt>
                <c:pt idx="4341">
                  <c:v>1.2394399407190751E-3</c:v>
                </c:pt>
                <c:pt idx="4342">
                  <c:v>1.2392940638966882E-3</c:v>
                </c:pt>
                <c:pt idx="4343">
                  <c:v>1.2391358608507925E-3</c:v>
                </c:pt>
                <c:pt idx="4344">
                  <c:v>1.2389961346046393E-3</c:v>
                </c:pt>
                <c:pt idx="4345">
                  <c:v>1.2388150486296848E-3</c:v>
                </c:pt>
                <c:pt idx="4346">
                  <c:v>1.2386799976876321E-3</c:v>
                </c:pt>
                <c:pt idx="4347">
                  <c:v>1.2385081767734116E-3</c:v>
                </c:pt>
                <c:pt idx="4348">
                  <c:v>1.2383655095986143E-3</c:v>
                </c:pt>
                <c:pt idx="4349">
                  <c:v>1.2382213880902568E-3</c:v>
                </c:pt>
                <c:pt idx="4350">
                  <c:v>1.2380696206661156E-3</c:v>
                </c:pt>
                <c:pt idx="4351">
                  <c:v>1.2379102282852536E-3</c:v>
                </c:pt>
                <c:pt idx="4352">
                  <c:v>1.2377646959802354E-3</c:v>
                </c:pt>
                <c:pt idx="4353">
                  <c:v>1.2376053820982856E-3</c:v>
                </c:pt>
                <c:pt idx="4354">
                  <c:v>1.2374645153956549E-3</c:v>
                </c:pt>
                <c:pt idx="4355">
                  <c:v>1.2372991091780486E-3</c:v>
                </c:pt>
                <c:pt idx="4356">
                  <c:v>1.2371659650347948E-3</c:v>
                </c:pt>
                <c:pt idx="4357">
                  <c:v>1.2370022299934E-3</c:v>
                </c:pt>
                <c:pt idx="4358">
                  <c:v>1.2368461871810614E-3</c:v>
                </c:pt>
                <c:pt idx="4359">
                  <c:v>1.2366977390271458E-3</c:v>
                </c:pt>
                <c:pt idx="4360">
                  <c:v>1.2365570788564816E-3</c:v>
                </c:pt>
                <c:pt idx="4361">
                  <c:v>1.2363935049331297E-3</c:v>
                </c:pt>
                <c:pt idx="4362">
                  <c:v>1.2362345285248755E-3</c:v>
                </c:pt>
                <c:pt idx="4363">
                  <c:v>1.236081765671604E-3</c:v>
                </c:pt>
                <c:pt idx="4364">
                  <c:v>1.2359442243090454E-3</c:v>
                </c:pt>
                <c:pt idx="4365">
                  <c:v>1.2357822938151E-3</c:v>
                </c:pt>
                <c:pt idx="4366">
                  <c:v>1.2356387729162957E-3</c:v>
                </c:pt>
                <c:pt idx="4367">
                  <c:v>1.2354845697737564E-3</c:v>
                </c:pt>
                <c:pt idx="4368">
                  <c:v>1.2353441854202208E-3</c:v>
                </c:pt>
                <c:pt idx="4369">
                  <c:v>1.2351839988138282E-3</c:v>
                </c:pt>
                <c:pt idx="4370">
                  <c:v>1.2350313886932531E-3</c:v>
                </c:pt>
                <c:pt idx="4371">
                  <c:v>1.2348667237364439E-3</c:v>
                </c:pt>
                <c:pt idx="4372">
                  <c:v>1.2347096337058544E-3</c:v>
                </c:pt>
                <c:pt idx="4373">
                  <c:v>1.2345663618370058E-3</c:v>
                </c:pt>
                <c:pt idx="4374">
                  <c:v>1.2344154890209173E-3</c:v>
                </c:pt>
                <c:pt idx="4375">
                  <c:v>1.2342753475012755E-3</c:v>
                </c:pt>
                <c:pt idx="4376">
                  <c:v>1.2341031623609691E-3</c:v>
                </c:pt>
                <c:pt idx="4377">
                  <c:v>1.2339646753179189E-3</c:v>
                </c:pt>
                <c:pt idx="4378">
                  <c:v>1.2338139495177867E-3</c:v>
                </c:pt>
                <c:pt idx="4379">
                  <c:v>1.2336509939408862E-3</c:v>
                </c:pt>
                <c:pt idx="4380">
                  <c:v>1.2335095500406331E-3</c:v>
                </c:pt>
                <c:pt idx="4381">
                  <c:v>1.2333634837259353E-3</c:v>
                </c:pt>
                <c:pt idx="4382">
                  <c:v>1.2332113231046592E-3</c:v>
                </c:pt>
                <c:pt idx="4383">
                  <c:v>1.2330471430914219E-3</c:v>
                </c:pt>
                <c:pt idx="4384">
                  <c:v>1.2329209471678457E-3</c:v>
                </c:pt>
                <c:pt idx="4385">
                  <c:v>1.2327568444570778E-3</c:v>
                </c:pt>
                <c:pt idx="4386">
                  <c:v>1.2325896405130127E-3</c:v>
                </c:pt>
                <c:pt idx="4387">
                  <c:v>1.2324513866020924E-3</c:v>
                </c:pt>
                <c:pt idx="4388">
                  <c:v>1.232299557234769E-3</c:v>
                </c:pt>
                <c:pt idx="4389">
                  <c:v>1.2321507105634486E-3</c:v>
                </c:pt>
                <c:pt idx="4390">
                  <c:v>1.2319913510264787E-3</c:v>
                </c:pt>
                <c:pt idx="4391">
                  <c:v>1.2318501963729353E-3</c:v>
                </c:pt>
                <c:pt idx="4392">
                  <c:v>1.23169396385833E-3</c:v>
                </c:pt>
                <c:pt idx="4393">
                  <c:v>1.2315483271879073E-3</c:v>
                </c:pt>
                <c:pt idx="4394">
                  <c:v>1.2314042109812615E-3</c:v>
                </c:pt>
                <c:pt idx="4395">
                  <c:v>1.2312374495349629E-3</c:v>
                </c:pt>
                <c:pt idx="4396">
                  <c:v>1.231096558510197E-3</c:v>
                </c:pt>
                <c:pt idx="4397">
                  <c:v>1.2309510630727262E-3</c:v>
                </c:pt>
                <c:pt idx="4398">
                  <c:v>1.2307919227852349E-3</c:v>
                </c:pt>
                <c:pt idx="4399">
                  <c:v>1.2306343835333342E-3</c:v>
                </c:pt>
                <c:pt idx="4400">
                  <c:v>1.2305026849568587E-3</c:v>
                </c:pt>
                <c:pt idx="4401">
                  <c:v>1.2303300824280554E-3</c:v>
                </c:pt>
                <c:pt idx="4402">
                  <c:v>1.2301908669424451E-3</c:v>
                </c:pt>
                <c:pt idx="4403">
                  <c:v>1.2300592481407993E-3</c:v>
                </c:pt>
                <c:pt idx="4404">
                  <c:v>1.2298943331364109E-3</c:v>
                </c:pt>
                <c:pt idx="4405">
                  <c:v>1.2297475640606864E-3</c:v>
                </c:pt>
                <c:pt idx="4406">
                  <c:v>1.229591864400511E-3</c:v>
                </c:pt>
                <c:pt idx="4407">
                  <c:v>1.2294422048993543E-3</c:v>
                </c:pt>
                <c:pt idx="4408">
                  <c:v>1.2292864918796655E-3</c:v>
                </c:pt>
                <c:pt idx="4409">
                  <c:v>1.2291323894932239E-3</c:v>
                </c:pt>
                <c:pt idx="4410">
                  <c:v>1.2289828418141403E-3</c:v>
                </c:pt>
                <c:pt idx="4411">
                  <c:v>1.2288499259900556E-3</c:v>
                </c:pt>
                <c:pt idx="4412">
                  <c:v>1.2286975031158848E-3</c:v>
                </c:pt>
                <c:pt idx="4413">
                  <c:v>1.2285540533069604E-3</c:v>
                </c:pt>
                <c:pt idx="4414">
                  <c:v>1.2284061251179302E-3</c:v>
                </c:pt>
                <c:pt idx="4415">
                  <c:v>1.2282446853054108E-3</c:v>
                </c:pt>
                <c:pt idx="4416">
                  <c:v>1.2281029097675582E-3</c:v>
                </c:pt>
                <c:pt idx="4417">
                  <c:v>1.2279445954836764E-3</c:v>
                </c:pt>
                <c:pt idx="4418">
                  <c:v>1.2277938593535367E-3</c:v>
                </c:pt>
                <c:pt idx="4419">
                  <c:v>1.2276355343082946E-3</c:v>
                </c:pt>
                <c:pt idx="4420">
                  <c:v>1.2274863506279655E-3</c:v>
                </c:pt>
                <c:pt idx="4421">
                  <c:v>1.227358352812431E-3</c:v>
                </c:pt>
                <c:pt idx="4422">
                  <c:v>1.2271986641598925E-3</c:v>
                </c:pt>
                <c:pt idx="4423">
                  <c:v>1.2270526280540772E-3</c:v>
                </c:pt>
                <c:pt idx="4424">
                  <c:v>1.2269005453192587E-3</c:v>
                </c:pt>
                <c:pt idx="4425">
                  <c:v>1.2267440156574737E-3</c:v>
                </c:pt>
                <c:pt idx="4426">
                  <c:v>1.2266056104916093E-3</c:v>
                </c:pt>
                <c:pt idx="4427">
                  <c:v>1.226450615126306E-3</c:v>
                </c:pt>
                <c:pt idx="4428">
                  <c:v>1.2262956589268567E-3</c:v>
                </c:pt>
                <c:pt idx="4429">
                  <c:v>1.2261483642708754E-3</c:v>
                </c:pt>
                <c:pt idx="4430">
                  <c:v>1.22600101481008E-3</c:v>
                </c:pt>
                <c:pt idx="4431">
                  <c:v>1.2258582840646588E-3</c:v>
                </c:pt>
                <c:pt idx="4432">
                  <c:v>1.2257079695360581E-3</c:v>
                </c:pt>
                <c:pt idx="4433">
                  <c:v>1.225548815159627E-3</c:v>
                </c:pt>
                <c:pt idx="4434">
                  <c:v>1.2253955582989169E-3</c:v>
                </c:pt>
                <c:pt idx="4435">
                  <c:v>1.2252589134430913E-3</c:v>
                </c:pt>
                <c:pt idx="4436">
                  <c:v>1.2251118677211433E-3</c:v>
                </c:pt>
                <c:pt idx="4437">
                  <c:v>1.2249617361764875E-3</c:v>
                </c:pt>
                <c:pt idx="4438">
                  <c:v>1.2247967299789E-3</c:v>
                </c:pt>
                <c:pt idx="4439">
                  <c:v>1.2246572040588617E-3</c:v>
                </c:pt>
                <c:pt idx="4440">
                  <c:v>1.224492279888421E-3</c:v>
                </c:pt>
                <c:pt idx="4441">
                  <c:v>1.2243663597996447E-3</c:v>
                </c:pt>
                <c:pt idx="4442">
                  <c:v>1.2241970179588967E-3</c:v>
                </c:pt>
                <c:pt idx="4443">
                  <c:v>1.2240546170232385E-3</c:v>
                </c:pt>
                <c:pt idx="4444">
                  <c:v>1.2239048493288681E-3</c:v>
                </c:pt>
                <c:pt idx="4445">
                  <c:v>1.2237520931820648E-3</c:v>
                </c:pt>
                <c:pt idx="4446">
                  <c:v>1.2235948087326151E-3</c:v>
                </c:pt>
                <c:pt idx="4447">
                  <c:v>1.2234601218923532E-3</c:v>
                </c:pt>
                <c:pt idx="4448">
                  <c:v>1.2233164257546814E-3</c:v>
                </c:pt>
                <c:pt idx="4449">
                  <c:v>1.2231547798895056E-3</c:v>
                </c:pt>
                <c:pt idx="4450">
                  <c:v>1.2230171833914267E-3</c:v>
                </c:pt>
                <c:pt idx="4451">
                  <c:v>1.2228691199866952E-3</c:v>
                </c:pt>
                <c:pt idx="4452">
                  <c:v>1.2227061271919317E-3</c:v>
                </c:pt>
                <c:pt idx="4453">
                  <c:v>1.2225551348525993E-3</c:v>
                </c:pt>
                <c:pt idx="4454">
                  <c:v>1.2224087373473667E-3</c:v>
                </c:pt>
                <c:pt idx="4455">
                  <c:v>1.2222517979996188E-3</c:v>
                </c:pt>
                <c:pt idx="4456">
                  <c:v>1.2221113875825809E-3</c:v>
                </c:pt>
                <c:pt idx="4457">
                  <c:v>1.2219815068007121E-3</c:v>
                </c:pt>
                <c:pt idx="4458">
                  <c:v>1.2218262147701683E-3</c:v>
                </c:pt>
                <c:pt idx="4459">
                  <c:v>1.2216679623269853E-3</c:v>
                </c:pt>
                <c:pt idx="4460">
                  <c:v>1.2215187780600424E-3</c:v>
                </c:pt>
                <c:pt idx="4461">
                  <c:v>1.2213636185261759E-3</c:v>
                </c:pt>
                <c:pt idx="4462">
                  <c:v>1.2212383410512748E-3</c:v>
                </c:pt>
                <c:pt idx="4463">
                  <c:v>1.2210966275619018E-3</c:v>
                </c:pt>
                <c:pt idx="4464">
                  <c:v>1.2209371031687336E-3</c:v>
                </c:pt>
                <c:pt idx="4465">
                  <c:v>1.2207895578544381E-3</c:v>
                </c:pt>
                <c:pt idx="4466">
                  <c:v>1.220639023570808E-3</c:v>
                </c:pt>
                <c:pt idx="4467">
                  <c:v>1.2204930845763386E-3</c:v>
                </c:pt>
                <c:pt idx="4468">
                  <c:v>1.2203410894836703E-3</c:v>
                </c:pt>
                <c:pt idx="4469">
                  <c:v>1.2201907699938201E-3</c:v>
                </c:pt>
                <c:pt idx="4470">
                  <c:v>1.2200448488486437E-3</c:v>
                </c:pt>
                <c:pt idx="4471">
                  <c:v>1.2198975042116962E-3</c:v>
                </c:pt>
                <c:pt idx="4472">
                  <c:v>1.2197546436699656E-3</c:v>
                </c:pt>
                <c:pt idx="4473">
                  <c:v>1.2195984742774302E-3</c:v>
                </c:pt>
                <c:pt idx="4474">
                  <c:v>1.2194542264320168E-3</c:v>
                </c:pt>
                <c:pt idx="4475">
                  <c:v>1.2193040361316854E-3</c:v>
                </c:pt>
                <c:pt idx="4476">
                  <c:v>1.2191524262145177E-3</c:v>
                </c:pt>
                <c:pt idx="4477">
                  <c:v>1.2190081946972583E-3</c:v>
                </c:pt>
                <c:pt idx="4478">
                  <c:v>1.2188536722653369E-3</c:v>
                </c:pt>
                <c:pt idx="4479">
                  <c:v>1.2187111452036075E-3</c:v>
                </c:pt>
                <c:pt idx="4480">
                  <c:v>1.2185863370003927E-3</c:v>
                </c:pt>
                <c:pt idx="4481">
                  <c:v>1.2184260277536248E-3</c:v>
                </c:pt>
                <c:pt idx="4482">
                  <c:v>1.2182701983686217E-3</c:v>
                </c:pt>
                <c:pt idx="4483">
                  <c:v>1.2181306121789698E-3</c:v>
                </c:pt>
                <c:pt idx="4484">
                  <c:v>1.2179837295156299E-3</c:v>
                </c:pt>
                <c:pt idx="4485">
                  <c:v>1.2178354436391846E-3</c:v>
                </c:pt>
                <c:pt idx="4486">
                  <c:v>1.2176946077207171E-3</c:v>
                </c:pt>
                <c:pt idx="4487">
                  <c:v>1.2175358819695391E-3</c:v>
                </c:pt>
                <c:pt idx="4488">
                  <c:v>1.2173965677354215E-3</c:v>
                </c:pt>
                <c:pt idx="4489">
                  <c:v>1.2172410015458962E-3</c:v>
                </c:pt>
                <c:pt idx="4490">
                  <c:v>1.2170928816399812E-3</c:v>
                </c:pt>
                <c:pt idx="4491">
                  <c:v>1.2169462491148845E-3</c:v>
                </c:pt>
                <c:pt idx="4492">
                  <c:v>1.2168025390969911E-3</c:v>
                </c:pt>
                <c:pt idx="4493">
                  <c:v>1.2166471246777757E-3</c:v>
                </c:pt>
                <c:pt idx="4494">
                  <c:v>1.2165094640421822E-3</c:v>
                </c:pt>
                <c:pt idx="4495">
                  <c:v>1.2163719085330168E-3</c:v>
                </c:pt>
                <c:pt idx="4496">
                  <c:v>1.2162180536916E-3</c:v>
                </c:pt>
                <c:pt idx="4497">
                  <c:v>1.216074515598302E-3</c:v>
                </c:pt>
                <c:pt idx="4498">
                  <c:v>1.2159385073632555E-3</c:v>
                </c:pt>
                <c:pt idx="4499">
                  <c:v>1.2157891817668291E-3</c:v>
                </c:pt>
                <c:pt idx="4500">
                  <c:v>1.2156325778736052E-3</c:v>
                </c:pt>
                <c:pt idx="4501">
                  <c:v>1.2154847604830153E-3</c:v>
                </c:pt>
                <c:pt idx="4502">
                  <c:v>1.2153459152181253E-3</c:v>
                </c:pt>
                <c:pt idx="4503">
                  <c:v>1.215198256132173E-3</c:v>
                </c:pt>
                <c:pt idx="4504">
                  <c:v>1.2150446980315631E-3</c:v>
                </c:pt>
                <c:pt idx="4505">
                  <c:v>1.214911798253885E-3</c:v>
                </c:pt>
                <c:pt idx="4506">
                  <c:v>1.2147642593857454E-3</c:v>
                </c:pt>
                <c:pt idx="4507">
                  <c:v>1.2146093651702044E-3</c:v>
                </c:pt>
                <c:pt idx="4508">
                  <c:v>1.2144573865119934E-3</c:v>
                </c:pt>
                <c:pt idx="4509">
                  <c:v>1.2143128333607484E-3</c:v>
                </c:pt>
                <c:pt idx="4510">
                  <c:v>1.2141831600396488E-3</c:v>
                </c:pt>
                <c:pt idx="4511">
                  <c:v>1.2140298436215443E-3</c:v>
                </c:pt>
                <c:pt idx="4512">
                  <c:v>1.2138721749143191E-3</c:v>
                </c:pt>
                <c:pt idx="4513">
                  <c:v>1.2137395314965409E-3</c:v>
                </c:pt>
                <c:pt idx="4514">
                  <c:v>1.213589302132632E-3</c:v>
                </c:pt>
                <c:pt idx="4515">
                  <c:v>1.2134391099530911E-3</c:v>
                </c:pt>
                <c:pt idx="4516">
                  <c:v>1.2132874239931543E-3</c:v>
                </c:pt>
                <c:pt idx="4517">
                  <c:v>1.2131373065197638E-3</c:v>
                </c:pt>
                <c:pt idx="4518">
                  <c:v>1.2129989970075194E-3</c:v>
                </c:pt>
                <c:pt idx="4519">
                  <c:v>1.2128577475533627E-3</c:v>
                </c:pt>
                <c:pt idx="4520">
                  <c:v>1.2127077363804765E-3</c:v>
                </c:pt>
                <c:pt idx="4521">
                  <c:v>1.2125606293956006E-3</c:v>
                </c:pt>
                <c:pt idx="4522">
                  <c:v>1.2124224513382731E-3</c:v>
                </c:pt>
                <c:pt idx="4523">
                  <c:v>1.2122637596452403E-3</c:v>
                </c:pt>
                <c:pt idx="4524">
                  <c:v>1.2121241212191031E-3</c:v>
                </c:pt>
                <c:pt idx="4525">
                  <c:v>1.2119655076070894E-3</c:v>
                </c:pt>
                <c:pt idx="4526">
                  <c:v>1.2118376714839677E-3</c:v>
                </c:pt>
                <c:pt idx="4527">
                  <c:v>1.2116776940241923E-3</c:v>
                </c:pt>
                <c:pt idx="4528">
                  <c:v>1.2115425793852977E-3</c:v>
                </c:pt>
                <c:pt idx="4529">
                  <c:v>1.2113870675078636E-3</c:v>
                </c:pt>
                <c:pt idx="4530">
                  <c:v>1.2112579302419359E-3</c:v>
                </c:pt>
                <c:pt idx="4531">
                  <c:v>1.211109751976834E-3</c:v>
                </c:pt>
                <c:pt idx="4532">
                  <c:v>1.2109733268350891E-3</c:v>
                </c:pt>
                <c:pt idx="4533">
                  <c:v>1.210807669255777E-3</c:v>
                </c:pt>
                <c:pt idx="4534">
                  <c:v>1.2106611254545535E-3</c:v>
                </c:pt>
                <c:pt idx="4535">
                  <c:v>1.2105232773760475E-3</c:v>
                </c:pt>
                <c:pt idx="4536">
                  <c:v>1.210387086874008E-3</c:v>
                </c:pt>
                <c:pt idx="4537">
                  <c:v>1.2102376862036909E-3</c:v>
                </c:pt>
                <c:pt idx="4538">
                  <c:v>1.2100911778290581E-3</c:v>
                </c:pt>
                <c:pt idx="4539">
                  <c:v>1.2099389076436814E-3</c:v>
                </c:pt>
                <c:pt idx="4540">
                  <c:v>1.209783807157461E-3</c:v>
                </c:pt>
                <c:pt idx="4541">
                  <c:v>1.2096476805568213E-3</c:v>
                </c:pt>
                <c:pt idx="4542">
                  <c:v>1.2095042700399226E-3</c:v>
                </c:pt>
                <c:pt idx="4543">
                  <c:v>1.2093653543286899E-3</c:v>
                </c:pt>
                <c:pt idx="4544">
                  <c:v>1.2092234290957272E-3</c:v>
                </c:pt>
                <c:pt idx="4545">
                  <c:v>1.2090699445874782E-3</c:v>
                </c:pt>
                <c:pt idx="4546">
                  <c:v>1.2089266710174325E-3</c:v>
                </c:pt>
                <c:pt idx="4547">
                  <c:v>1.2087878879453629E-3</c:v>
                </c:pt>
                <c:pt idx="4548">
                  <c:v>1.2086315777794486E-3</c:v>
                </c:pt>
                <c:pt idx="4549">
                  <c:v>1.20850007713856E-3</c:v>
                </c:pt>
                <c:pt idx="4550">
                  <c:v>1.2083570261937245E-3</c:v>
                </c:pt>
                <c:pt idx="4551">
                  <c:v>1.2081992946967469E-3</c:v>
                </c:pt>
                <c:pt idx="4552">
                  <c:v>1.2080490179902418E-3</c:v>
                </c:pt>
                <c:pt idx="4553">
                  <c:v>1.2079132814896952E-3</c:v>
                </c:pt>
                <c:pt idx="4554">
                  <c:v>1.2077674374231836E-3</c:v>
                </c:pt>
                <c:pt idx="4555">
                  <c:v>1.2076128056179695E-3</c:v>
                </c:pt>
                <c:pt idx="4556">
                  <c:v>1.207485886029537E-3</c:v>
                </c:pt>
                <c:pt idx="4557">
                  <c:v>1.207332842262773E-3</c:v>
                </c:pt>
                <c:pt idx="4558">
                  <c:v>1.2072031396939257E-3</c:v>
                </c:pt>
                <c:pt idx="4559">
                  <c:v>1.2070458112631544E-3</c:v>
                </c:pt>
                <c:pt idx="4560">
                  <c:v>1.2068957193822625E-3</c:v>
                </c:pt>
                <c:pt idx="4561">
                  <c:v>1.2067471793099239E-3</c:v>
                </c:pt>
                <c:pt idx="4562">
                  <c:v>1.2066073820239632E-3</c:v>
                </c:pt>
                <c:pt idx="4563">
                  <c:v>1.2064603393476146E-3</c:v>
                </c:pt>
                <c:pt idx="4564">
                  <c:v>1.2063264730310819E-3</c:v>
                </c:pt>
                <c:pt idx="4565">
                  <c:v>1.2061722099587344E-3</c:v>
                </c:pt>
                <c:pt idx="4566">
                  <c:v>1.2060311349721424E-3</c:v>
                </c:pt>
                <c:pt idx="4567">
                  <c:v>1.2058842327018922E-3</c:v>
                </c:pt>
                <c:pt idx="4568">
                  <c:v>1.2057519044158024E-3</c:v>
                </c:pt>
                <c:pt idx="4569">
                  <c:v>1.2055920325508885E-3</c:v>
                </c:pt>
                <c:pt idx="4570">
                  <c:v>1.2054495674738463E-3</c:v>
                </c:pt>
                <c:pt idx="4571">
                  <c:v>1.205307237756664E-3</c:v>
                </c:pt>
                <c:pt idx="4572">
                  <c:v>1.2051793934233289E-3</c:v>
                </c:pt>
                <c:pt idx="4573">
                  <c:v>1.2050167401528051E-3</c:v>
                </c:pt>
                <c:pt idx="4574">
                  <c:v>1.204887534713111E-3</c:v>
                </c:pt>
                <c:pt idx="4575">
                  <c:v>1.2047307221429422E-3</c:v>
                </c:pt>
                <c:pt idx="4576">
                  <c:v>1.2045899696202409E-3</c:v>
                </c:pt>
                <c:pt idx="4577">
                  <c:v>1.2044449269183167E-3</c:v>
                </c:pt>
                <c:pt idx="4578">
                  <c:v>1.2043084907012271E-3</c:v>
                </c:pt>
                <c:pt idx="4579">
                  <c:v>1.2041664302988311E-3</c:v>
                </c:pt>
                <c:pt idx="4580">
                  <c:v>1.2040054709526998E-3</c:v>
                </c:pt>
                <c:pt idx="4581">
                  <c:v>1.2038750619423816E-3</c:v>
                </c:pt>
                <c:pt idx="4582">
                  <c:v>1.2037330168317988E-3</c:v>
                </c:pt>
                <c:pt idx="4583">
                  <c:v>1.2035809228475984E-3</c:v>
                </c:pt>
                <c:pt idx="4584">
                  <c:v>1.2034331106544833E-3</c:v>
                </c:pt>
                <c:pt idx="4585">
                  <c:v>1.203297004914337E-3</c:v>
                </c:pt>
                <c:pt idx="4586">
                  <c:v>1.2031522589183662E-3</c:v>
                </c:pt>
                <c:pt idx="4587">
                  <c:v>1.2030103843134567E-3</c:v>
                </c:pt>
                <c:pt idx="4588">
                  <c:v>1.2028845170719386E-3</c:v>
                </c:pt>
                <c:pt idx="4589">
                  <c:v>1.2027297298275734E-3</c:v>
                </c:pt>
                <c:pt idx="4590">
                  <c:v>1.202573478381974E-3</c:v>
                </c:pt>
                <c:pt idx="4591">
                  <c:v>1.2024578527099277E-3</c:v>
                </c:pt>
                <c:pt idx="4592">
                  <c:v>1.2022973497759519E-3</c:v>
                </c:pt>
                <c:pt idx="4593">
                  <c:v>1.2021672237930341E-3</c:v>
                </c:pt>
                <c:pt idx="4594">
                  <c:v>1.2020010625208592E-3</c:v>
                </c:pt>
                <c:pt idx="4595">
                  <c:v>1.2018725029371061E-3</c:v>
                </c:pt>
                <c:pt idx="4596">
                  <c:v>1.2017222939710518E-3</c:v>
                </c:pt>
                <c:pt idx="4597">
                  <c:v>1.2015750245421698E-3</c:v>
                </c:pt>
                <c:pt idx="4598">
                  <c:v>1.2014379241593993E-3</c:v>
                </c:pt>
                <c:pt idx="4599">
                  <c:v>1.2012978533696322E-3</c:v>
                </c:pt>
                <c:pt idx="4600">
                  <c:v>1.2011579162312469E-3</c:v>
                </c:pt>
                <c:pt idx="4601">
                  <c:v>1.2010049721365645E-3</c:v>
                </c:pt>
                <c:pt idx="4602">
                  <c:v>1.2008650887995903E-3</c:v>
                </c:pt>
                <c:pt idx="4603">
                  <c:v>1.2007281503678587E-3</c:v>
                </c:pt>
                <c:pt idx="4604">
                  <c:v>1.200579625436205E-3</c:v>
                </c:pt>
                <c:pt idx="4605">
                  <c:v>1.2004326359219863E-3</c:v>
                </c:pt>
                <c:pt idx="4606">
                  <c:v>1.2003029276516691E-3</c:v>
                </c:pt>
                <c:pt idx="4607">
                  <c:v>1.2001487896463453E-3</c:v>
                </c:pt>
                <c:pt idx="4608">
                  <c:v>1.2000033168091677E-3</c:v>
                </c:pt>
                <c:pt idx="4609">
                  <c:v>1.1998607729553493E-3</c:v>
                </c:pt>
                <c:pt idx="4610">
                  <c:v>1.1997182629619992E-3</c:v>
                </c:pt>
                <c:pt idx="4611">
                  <c:v>1.199581585942823E-3</c:v>
                </c:pt>
                <c:pt idx="4612">
                  <c:v>1.199434840696282E-3</c:v>
                </c:pt>
                <c:pt idx="4613">
                  <c:v>1.1992938413946609E-3</c:v>
                </c:pt>
                <c:pt idx="4614">
                  <c:v>1.1991413716088387E-3</c:v>
                </c:pt>
                <c:pt idx="4615">
                  <c:v>1.1990019364001173E-3</c:v>
                </c:pt>
                <c:pt idx="4616">
                  <c:v>1.1988697200144072E-3</c:v>
                </c:pt>
                <c:pt idx="4617">
                  <c:v>1.1987260371218841E-3</c:v>
                </c:pt>
                <c:pt idx="4618">
                  <c:v>1.1985708241492843E-3</c:v>
                </c:pt>
                <c:pt idx="4619">
                  <c:v>1.1984315072245226E-3</c:v>
                </c:pt>
                <c:pt idx="4620">
                  <c:v>1.1982979376094197E-3</c:v>
                </c:pt>
                <c:pt idx="4621">
                  <c:v>1.1981543917306834E-3</c:v>
                </c:pt>
                <c:pt idx="4622">
                  <c:v>1.1980136932965143E-3</c:v>
                </c:pt>
                <c:pt idx="4623">
                  <c:v>1.1978644329146268E-3</c:v>
                </c:pt>
                <c:pt idx="4624">
                  <c:v>1.1977195133014058E-3</c:v>
                </c:pt>
                <c:pt idx="4625">
                  <c:v>1.1975703405514011E-3</c:v>
                </c:pt>
                <c:pt idx="4626">
                  <c:v>1.1974355433020114E-3</c:v>
                </c:pt>
                <c:pt idx="4627">
                  <c:v>1.1973079584185961E-3</c:v>
                </c:pt>
                <c:pt idx="4628">
                  <c:v>1.1971574836367428E-3</c:v>
                </c:pt>
                <c:pt idx="4629">
                  <c:v>1.1970113308374371E-3</c:v>
                </c:pt>
                <c:pt idx="4630">
                  <c:v>1.1968780775849645E-3</c:v>
                </c:pt>
                <c:pt idx="4631">
                  <c:v>1.1967348716586221E-3</c:v>
                </c:pt>
                <c:pt idx="4632">
                  <c:v>1.1965830517962871E-3</c:v>
                </c:pt>
                <c:pt idx="4633">
                  <c:v>1.196451282424084E-3</c:v>
                </c:pt>
                <c:pt idx="4634">
                  <c:v>1.1962967437998931E-3</c:v>
                </c:pt>
                <c:pt idx="4635">
                  <c:v>1.1961694014627883E-3</c:v>
                </c:pt>
                <c:pt idx="4636">
                  <c:v>1.1960248916700455E-3</c:v>
                </c:pt>
                <c:pt idx="4637">
                  <c:v>1.1958918436373329E-3</c:v>
                </c:pt>
                <c:pt idx="4638">
                  <c:v>1.195743125774408E-3</c:v>
                </c:pt>
                <c:pt idx="4639">
                  <c:v>1.1955959172264556E-3</c:v>
                </c:pt>
                <c:pt idx="4640">
                  <c:v>1.1954529321908135E-3</c:v>
                </c:pt>
                <c:pt idx="4641">
                  <c:v>1.1953044091898971E-3</c:v>
                </c:pt>
                <c:pt idx="4642">
                  <c:v>1.1951715213956201E-3</c:v>
                </c:pt>
                <c:pt idx="4643">
                  <c:v>1.1950343930898332E-3</c:v>
                </c:pt>
                <c:pt idx="4644">
                  <c:v>1.1948916422670789E-3</c:v>
                </c:pt>
                <c:pt idx="4645">
                  <c:v>1.194743158775225E-3</c:v>
                </c:pt>
                <c:pt idx="4646">
                  <c:v>1.194601876048181E-3</c:v>
                </c:pt>
                <c:pt idx="4647">
                  <c:v>1.1944548627451917E-3</c:v>
                </c:pt>
                <c:pt idx="4648">
                  <c:v>1.1943207658940207E-3</c:v>
                </c:pt>
                <c:pt idx="4649">
                  <c:v>1.1941767023983044E-3</c:v>
                </c:pt>
                <c:pt idx="4650">
                  <c:v>1.1940326736533658E-3</c:v>
                </c:pt>
                <c:pt idx="4651">
                  <c:v>1.1938872827854908E-3</c:v>
                </c:pt>
                <c:pt idx="4652">
                  <c:v>1.193747670177594E-3</c:v>
                </c:pt>
                <c:pt idx="4653">
                  <c:v>1.1935937294123731E-3</c:v>
                </c:pt>
                <c:pt idx="4654">
                  <c:v>1.1934726166002755E-3</c:v>
                </c:pt>
                <c:pt idx="4655">
                  <c:v>1.193324585229909E-3</c:v>
                </c:pt>
                <c:pt idx="4656">
                  <c:v>1.1931992700770513E-3</c:v>
                </c:pt>
                <c:pt idx="4657">
                  <c:v>1.1930469510026832E-3</c:v>
                </c:pt>
                <c:pt idx="4658">
                  <c:v>1.1929045891886508E-3</c:v>
                </c:pt>
                <c:pt idx="4659">
                  <c:v>1.1927708401785954E-3</c:v>
                </c:pt>
                <c:pt idx="4660">
                  <c:v>1.1926300092830744E-3</c:v>
                </c:pt>
                <c:pt idx="4661">
                  <c:v>1.1924835804252723E-3</c:v>
                </c:pt>
                <c:pt idx="4662">
                  <c:v>1.1923441963838585E-3</c:v>
                </c:pt>
                <c:pt idx="4663">
                  <c:v>1.1922034662123578E-3</c:v>
                </c:pt>
                <c:pt idx="4664">
                  <c:v>1.192064161852178E-3</c:v>
                </c:pt>
                <c:pt idx="4665">
                  <c:v>1.191919249950008E-3</c:v>
                </c:pt>
                <c:pt idx="4666">
                  <c:v>1.1917658797857653E-3</c:v>
                </c:pt>
                <c:pt idx="4667">
                  <c:v>1.1916465292305769E-3</c:v>
                </c:pt>
                <c:pt idx="4668">
                  <c:v>1.1914932150418869E-3</c:v>
                </c:pt>
                <c:pt idx="4669">
                  <c:v>1.1913597965081222E-3</c:v>
                </c:pt>
                <c:pt idx="4670">
                  <c:v>1.1912164464107458E-3</c:v>
                </c:pt>
                <c:pt idx="4671">
                  <c:v>1.1910773584138652E-3</c:v>
                </c:pt>
                <c:pt idx="4672">
                  <c:v>1.1909397921459927E-3</c:v>
                </c:pt>
                <c:pt idx="4673">
                  <c:v>1.1908008680033319E-3</c:v>
                </c:pt>
                <c:pt idx="4674">
                  <c:v>1.1906547886944947E-3</c:v>
                </c:pt>
                <c:pt idx="4675">
                  <c:v>1.1905173200150319E-3</c:v>
                </c:pt>
                <c:pt idx="4676">
                  <c:v>1.1903684479605972E-3</c:v>
                </c:pt>
                <c:pt idx="4677">
                  <c:v>1.1902268096208415E-3</c:v>
                </c:pt>
                <c:pt idx="4678">
                  <c:v>1.1900851908202825E-3</c:v>
                </c:pt>
                <c:pt idx="4679">
                  <c:v>1.1899520874121669E-3</c:v>
                </c:pt>
                <c:pt idx="4680">
                  <c:v>1.1898146818420073E-3</c:v>
                </c:pt>
                <c:pt idx="4681">
                  <c:v>1.189691574719668E-3</c:v>
                </c:pt>
                <c:pt idx="4682">
                  <c:v>1.1895386923748501E-3</c:v>
                </c:pt>
                <c:pt idx="4683">
                  <c:v>1.189387306397184E-3</c:v>
                </c:pt>
                <c:pt idx="4684">
                  <c:v>1.1892755884535613E-3</c:v>
                </c:pt>
                <c:pt idx="4685">
                  <c:v>1.1891327394511113E-3</c:v>
                </c:pt>
                <c:pt idx="4686">
                  <c:v>1.188987153921212E-3</c:v>
                </c:pt>
                <c:pt idx="4687">
                  <c:v>1.1888359224178518E-3</c:v>
                </c:pt>
                <c:pt idx="4688">
                  <c:v>1.1887157731730125E-3</c:v>
                </c:pt>
                <c:pt idx="4689">
                  <c:v>1.18855614876525E-3</c:v>
                </c:pt>
                <c:pt idx="4690">
                  <c:v>1.1884247571266832E-3</c:v>
                </c:pt>
                <c:pt idx="4691">
                  <c:v>1.1882807286603973E-3</c:v>
                </c:pt>
                <c:pt idx="4692">
                  <c:v>1.1881338976525778E-3</c:v>
                </c:pt>
                <c:pt idx="4693">
                  <c:v>1.1880039824744702E-3</c:v>
                </c:pt>
                <c:pt idx="4694">
                  <c:v>1.1878615234274148E-3</c:v>
                </c:pt>
                <c:pt idx="4695">
                  <c:v>1.1877175326930832E-3</c:v>
                </c:pt>
                <c:pt idx="4696">
                  <c:v>1.1875877931698524E-3</c:v>
                </c:pt>
                <c:pt idx="4697">
                  <c:v>1.1874439674877842E-3</c:v>
                </c:pt>
                <c:pt idx="4698">
                  <c:v>1.187304405698401E-3</c:v>
                </c:pt>
                <c:pt idx="4699">
                  <c:v>1.1871549689896721E-3</c:v>
                </c:pt>
                <c:pt idx="4700">
                  <c:v>1.1870196739727015E-3</c:v>
                </c:pt>
                <c:pt idx="4701">
                  <c:v>1.1868887063243058E-3</c:v>
                </c:pt>
                <c:pt idx="4702">
                  <c:v>1.1867464301094943E-3</c:v>
                </c:pt>
                <c:pt idx="4703">
                  <c:v>1.1866055537910073E-3</c:v>
                </c:pt>
                <c:pt idx="4704">
                  <c:v>1.1864676389349749E-3</c:v>
                </c:pt>
                <c:pt idx="4705">
                  <c:v>1.1863296716912118E-3</c:v>
                </c:pt>
                <c:pt idx="4706">
                  <c:v>1.1861861505649805E-3</c:v>
                </c:pt>
                <c:pt idx="4707">
                  <c:v>1.186058123964423E-3</c:v>
                </c:pt>
                <c:pt idx="4708">
                  <c:v>1.1859188736616905E-3</c:v>
                </c:pt>
                <c:pt idx="4709">
                  <c:v>1.1857754519082146E-3</c:v>
                </c:pt>
                <c:pt idx="4710">
                  <c:v>1.1856208191601257E-3</c:v>
                </c:pt>
                <c:pt idx="4711">
                  <c:v>1.1854914529504169E-3</c:v>
                </c:pt>
                <c:pt idx="4712">
                  <c:v>1.185349595808234E-3</c:v>
                </c:pt>
                <c:pt idx="4713">
                  <c:v>1.1852160885972732E-3</c:v>
                </c:pt>
                <c:pt idx="4714">
                  <c:v>1.185074199036198E-3</c:v>
                </c:pt>
                <c:pt idx="4715">
                  <c:v>1.1849520708808942E-3</c:v>
                </c:pt>
                <c:pt idx="4716">
                  <c:v>1.184797652792631E-3</c:v>
                </c:pt>
                <c:pt idx="4717">
                  <c:v>1.1846629085526241E-3</c:v>
                </c:pt>
                <c:pt idx="4718">
                  <c:v>1.18452115140194E-3</c:v>
                </c:pt>
                <c:pt idx="4719">
                  <c:v>1.1843822617437422E-3</c:v>
                </c:pt>
                <c:pt idx="4720">
                  <c:v>1.1842475979402666E-3</c:v>
                </c:pt>
                <c:pt idx="4721">
                  <c:v>1.184103220077531E-3</c:v>
                </c:pt>
                <c:pt idx="4722">
                  <c:v>1.1839686197168331E-3</c:v>
                </c:pt>
                <c:pt idx="4723">
                  <c:v>1.1838284020842863E-3</c:v>
                </c:pt>
                <c:pt idx="4724">
                  <c:v>1.1836938782027768E-3</c:v>
                </c:pt>
                <c:pt idx="4725">
                  <c:v>1.1835454329597378E-3</c:v>
                </c:pt>
                <c:pt idx="4726">
                  <c:v>1.1834235216454435E-3</c:v>
                </c:pt>
                <c:pt idx="4727">
                  <c:v>1.1832681435415013E-3</c:v>
                </c:pt>
                <c:pt idx="4728">
                  <c:v>1.1831280917651186E-3</c:v>
                </c:pt>
                <c:pt idx="4729">
                  <c:v>1.1830049088906996E-3</c:v>
                </c:pt>
                <c:pt idx="4730">
                  <c:v>1.1828510118361869E-3</c:v>
                </c:pt>
                <c:pt idx="4731">
                  <c:v>1.1827251449187208E-3</c:v>
                </c:pt>
                <c:pt idx="4732">
                  <c:v>1.182582494560091E-3</c:v>
                </c:pt>
                <c:pt idx="4733">
                  <c:v>1.1824496099098736E-3</c:v>
                </c:pt>
                <c:pt idx="4734">
                  <c:v>1.1823070260049257E-3</c:v>
                </c:pt>
                <c:pt idx="4735">
                  <c:v>1.1821574749844544E-3</c:v>
                </c:pt>
                <c:pt idx="4736">
                  <c:v>1.1820373164925482E-3</c:v>
                </c:pt>
                <c:pt idx="4737">
                  <c:v>1.1818990086680237E-3</c:v>
                </c:pt>
                <c:pt idx="4738">
                  <c:v>1.1817592807869743E-3</c:v>
                </c:pt>
                <c:pt idx="4739">
                  <c:v>1.18161966971367E-3</c:v>
                </c:pt>
                <c:pt idx="4740">
                  <c:v>1.1814828275842498E-3</c:v>
                </c:pt>
                <c:pt idx="4741">
                  <c:v>1.1813516413540222E-3</c:v>
                </c:pt>
                <c:pt idx="4742">
                  <c:v>1.1812079547551995E-3</c:v>
                </c:pt>
                <c:pt idx="4743">
                  <c:v>1.1810795496997213E-3</c:v>
                </c:pt>
                <c:pt idx="4744">
                  <c:v>1.1809344928315033E-3</c:v>
                </c:pt>
                <c:pt idx="4745">
                  <c:v>1.180783922446112E-3</c:v>
                </c:pt>
                <c:pt idx="4746">
                  <c:v>1.1806584253402734E-3</c:v>
                </c:pt>
                <c:pt idx="4747">
                  <c:v>1.1805177224219639E-3</c:v>
                </c:pt>
                <c:pt idx="4748">
                  <c:v>1.1803881019287318E-3</c:v>
                </c:pt>
                <c:pt idx="4749">
                  <c:v>1.1802473798508168E-3</c:v>
                </c:pt>
                <c:pt idx="4750">
                  <c:v>1.1801150890719007E-3</c:v>
                </c:pt>
                <c:pt idx="4751">
                  <c:v>1.1799757965724558E-3</c:v>
                </c:pt>
                <c:pt idx="4752">
                  <c:v>1.1798490930535418E-3</c:v>
                </c:pt>
                <c:pt idx="4753">
                  <c:v>1.1797029743851094E-3</c:v>
                </c:pt>
                <c:pt idx="4754">
                  <c:v>1.1795610520689036E-3</c:v>
                </c:pt>
                <c:pt idx="4755">
                  <c:v>1.1794149212711645E-3</c:v>
                </c:pt>
                <c:pt idx="4756">
                  <c:v>1.1792925937901425E-3</c:v>
                </c:pt>
                <c:pt idx="4757">
                  <c:v>1.1791562900913138E-3</c:v>
                </c:pt>
                <c:pt idx="4758">
                  <c:v>1.1790186556121878E-3</c:v>
                </c:pt>
                <c:pt idx="4759">
                  <c:v>1.1788824152263887E-3</c:v>
                </c:pt>
                <c:pt idx="4760">
                  <c:v>1.178750444138433E-3</c:v>
                </c:pt>
                <c:pt idx="4761">
                  <c:v>1.1786059448883862E-3</c:v>
                </c:pt>
                <c:pt idx="4762">
                  <c:v>1.1784725913378423E-3</c:v>
                </c:pt>
                <c:pt idx="4763">
                  <c:v>1.1783420727037059E-3</c:v>
                </c:pt>
                <c:pt idx="4764">
                  <c:v>1.178201838016075E-3</c:v>
                </c:pt>
                <c:pt idx="4765">
                  <c:v>1.1780658695975093E-3</c:v>
                </c:pt>
                <c:pt idx="4766">
                  <c:v>1.1779381328516792E-3</c:v>
                </c:pt>
                <c:pt idx="4767">
                  <c:v>1.1777896988416474E-3</c:v>
                </c:pt>
                <c:pt idx="4768">
                  <c:v>1.1776621190576597E-3</c:v>
                </c:pt>
                <c:pt idx="4769">
                  <c:v>1.1775220461565092E-3</c:v>
                </c:pt>
                <c:pt idx="4770">
                  <c:v>1.1773945243478004E-3</c:v>
                </c:pt>
                <c:pt idx="4771">
                  <c:v>1.1772489298277466E-3</c:v>
                </c:pt>
                <c:pt idx="4772">
                  <c:v>1.1771201092631136E-3</c:v>
                </c:pt>
                <c:pt idx="4773">
                  <c:v>1.1769773669959374E-3</c:v>
                </c:pt>
                <c:pt idx="4774">
                  <c:v>1.1768430382890942E-3</c:v>
                </c:pt>
                <c:pt idx="4775">
                  <c:v>1.176719803645944E-3</c:v>
                </c:pt>
                <c:pt idx="4776">
                  <c:v>1.1765785981506043E-3</c:v>
                </c:pt>
                <c:pt idx="4777">
                  <c:v>1.1764373435000108E-3</c:v>
                </c:pt>
                <c:pt idx="4778">
                  <c:v>1.1763031241869908E-3</c:v>
                </c:pt>
                <c:pt idx="4779">
                  <c:v>1.1761813583205693E-3</c:v>
                </c:pt>
                <c:pt idx="4780">
                  <c:v>1.176045855815508E-3</c:v>
                </c:pt>
                <c:pt idx="4781">
                  <c:v>1.1759199948250113E-3</c:v>
                </c:pt>
                <c:pt idx="4782">
                  <c:v>1.175784469582638E-3</c:v>
                </c:pt>
                <c:pt idx="4783">
                  <c:v>1.1756490585043767E-3</c:v>
                </c:pt>
                <c:pt idx="4784">
                  <c:v>1.1755094640384502E-3</c:v>
                </c:pt>
                <c:pt idx="4785">
                  <c:v>1.1753768102316176E-3</c:v>
                </c:pt>
                <c:pt idx="4786">
                  <c:v>1.1752400565906292E-3</c:v>
                </c:pt>
                <c:pt idx="4787">
                  <c:v>1.1751018986673675E-3</c:v>
                </c:pt>
                <c:pt idx="4788">
                  <c:v>1.1749679976903889E-3</c:v>
                </c:pt>
                <c:pt idx="4789">
                  <c:v>1.1748299865344512E-3</c:v>
                </c:pt>
                <c:pt idx="4790">
                  <c:v>1.1747016257870502E-3</c:v>
                </c:pt>
                <c:pt idx="4791">
                  <c:v>1.1745816122678378E-3</c:v>
                </c:pt>
                <c:pt idx="4792">
                  <c:v>1.1744394849561408E-3</c:v>
                </c:pt>
                <c:pt idx="4793">
                  <c:v>1.1742905799419566E-3</c:v>
                </c:pt>
                <c:pt idx="4794">
                  <c:v>1.1741623232445393E-3</c:v>
                </c:pt>
                <c:pt idx="4795">
                  <c:v>1.1740286362960017E-3</c:v>
                </c:pt>
                <c:pt idx="4796">
                  <c:v>1.1739045571690992E-3</c:v>
                </c:pt>
                <c:pt idx="4797">
                  <c:v>1.173759907105824E-3</c:v>
                </c:pt>
                <c:pt idx="4798">
                  <c:v>1.1736207608818118E-3</c:v>
                </c:pt>
                <c:pt idx="4799">
                  <c:v>1.1734885329810303E-3</c:v>
                </c:pt>
                <c:pt idx="4800">
                  <c:v>1.1733673490963348E-3</c:v>
                </c:pt>
                <c:pt idx="4801">
                  <c:v>1.1732366098300404E-3</c:v>
                </c:pt>
                <c:pt idx="4802">
                  <c:v>1.1731100144800489E-3</c:v>
                </c:pt>
                <c:pt idx="4803">
                  <c:v>1.1729668947219282E-3</c:v>
                </c:pt>
                <c:pt idx="4804">
                  <c:v>1.1728402750347978E-3</c:v>
                </c:pt>
                <c:pt idx="4805">
                  <c:v>1.1727068889493485E-3</c:v>
                </c:pt>
                <c:pt idx="4806">
                  <c:v>1.1725597565765947E-3</c:v>
                </c:pt>
                <c:pt idx="4807">
                  <c:v>1.1724374173131184E-3</c:v>
                </c:pt>
                <c:pt idx="4808">
                  <c:v>1.1723109119063096E-3</c:v>
                </c:pt>
                <c:pt idx="4809">
                  <c:v>1.1721776461948458E-3</c:v>
                </c:pt>
                <c:pt idx="4810">
                  <c:v>1.1720471718982281E-3</c:v>
                </c:pt>
                <c:pt idx="4811">
                  <c:v>1.1719056572351036E-3</c:v>
                </c:pt>
                <c:pt idx="4812">
                  <c:v>1.1717999590291862E-3</c:v>
                </c:pt>
                <c:pt idx="4813">
                  <c:v>1.171639326580145E-3</c:v>
                </c:pt>
                <c:pt idx="4814">
                  <c:v>1.1715226279595591E-3</c:v>
                </c:pt>
                <c:pt idx="4815">
                  <c:v>1.1713908723887838E-3</c:v>
                </c:pt>
                <c:pt idx="4816">
                  <c:v>1.1712522872507479E-3</c:v>
                </c:pt>
                <c:pt idx="4817">
                  <c:v>1.1711206747688151E-3</c:v>
                </c:pt>
                <c:pt idx="4818">
                  <c:v>1.1709985533249674E-3</c:v>
                </c:pt>
                <c:pt idx="4819">
                  <c:v>1.1708779653962706E-3</c:v>
                </c:pt>
                <c:pt idx="4820">
                  <c:v>1.1707380761322073E-3</c:v>
                </c:pt>
                <c:pt idx="4821">
                  <c:v>1.1706051540504091E-3</c:v>
                </c:pt>
                <c:pt idx="4822">
                  <c:v>1.1704791259152167E-3</c:v>
                </c:pt>
                <c:pt idx="4823">
                  <c:v>1.170357220410028E-3</c:v>
                </c:pt>
                <c:pt idx="4824">
                  <c:v>1.1702229742855204E-3</c:v>
                </c:pt>
                <c:pt idx="4825">
                  <c:v>1.1700983701699802E-3</c:v>
                </c:pt>
                <c:pt idx="4826">
                  <c:v>1.1699641697303057E-3</c:v>
                </c:pt>
                <c:pt idx="4827">
                  <c:v>1.1698355288455589E-3</c:v>
                </c:pt>
                <c:pt idx="4828">
                  <c:v>1.1697014844611357E-3</c:v>
                </c:pt>
                <c:pt idx="4829">
                  <c:v>1.1695742281979669E-3</c:v>
                </c:pt>
                <c:pt idx="4830">
                  <c:v>1.1694566002961064E-3</c:v>
                </c:pt>
                <c:pt idx="4831">
                  <c:v>1.1693198944333323E-3</c:v>
                </c:pt>
                <c:pt idx="4832">
                  <c:v>1.1691899598244115E-3</c:v>
                </c:pt>
                <c:pt idx="4833">
                  <c:v>1.1690614891271436E-3</c:v>
                </c:pt>
                <c:pt idx="4834">
                  <c:v>1.1689262010132252E-3</c:v>
                </c:pt>
                <c:pt idx="4835">
                  <c:v>1.1688059575348719E-3</c:v>
                </c:pt>
                <c:pt idx="4836">
                  <c:v>1.1686734738000938E-3</c:v>
                </c:pt>
                <c:pt idx="4837">
                  <c:v>1.1685532823078311E-3</c:v>
                </c:pt>
                <c:pt idx="4838">
                  <c:v>1.1684236135701561E-3</c:v>
                </c:pt>
                <c:pt idx="4839">
                  <c:v>1.1682938917120776E-3</c:v>
                </c:pt>
                <c:pt idx="4840">
                  <c:v>1.168168360723007E-3</c:v>
                </c:pt>
                <c:pt idx="4841">
                  <c:v>1.168027781120284E-3</c:v>
                </c:pt>
                <c:pt idx="4842">
                  <c:v>1.1679078042367422E-3</c:v>
                </c:pt>
                <c:pt idx="4843">
                  <c:v>1.1677795196766354E-3</c:v>
                </c:pt>
                <c:pt idx="4844">
                  <c:v>1.1676513587340006E-3</c:v>
                </c:pt>
                <c:pt idx="4845">
                  <c:v>1.167525965777479E-3</c:v>
                </c:pt>
                <c:pt idx="4846">
                  <c:v>1.1673882935772828E-3</c:v>
                </c:pt>
                <c:pt idx="4847">
                  <c:v>1.1672602048628036E-3</c:v>
                </c:pt>
                <c:pt idx="4848">
                  <c:v>1.1671430419349477E-3</c:v>
                </c:pt>
                <c:pt idx="4849">
                  <c:v>1.1670000532968926E-3</c:v>
                </c:pt>
                <c:pt idx="4850">
                  <c:v>1.1668842769706719E-3</c:v>
                </c:pt>
                <c:pt idx="4851">
                  <c:v>1.1667481718047883E-3</c:v>
                </c:pt>
                <c:pt idx="4852">
                  <c:v>1.1666106693545377E-3</c:v>
                </c:pt>
                <c:pt idx="4853">
                  <c:v>1.1664881667590953E-3</c:v>
                </c:pt>
                <c:pt idx="4854">
                  <c:v>1.1663508072045678E-3</c:v>
                </c:pt>
                <c:pt idx="4855">
                  <c:v>1.1662256118025391E-3</c:v>
                </c:pt>
                <c:pt idx="4856">
                  <c:v>1.1660977916894799E-3</c:v>
                </c:pt>
                <c:pt idx="4857">
                  <c:v>1.1659767970617384E-3</c:v>
                </c:pt>
                <c:pt idx="4858">
                  <c:v>1.1658422219087401E-3</c:v>
                </c:pt>
                <c:pt idx="4859">
                  <c:v>1.165719867047784E-3</c:v>
                </c:pt>
                <c:pt idx="4860">
                  <c:v>1.1655608971009855E-3</c:v>
                </c:pt>
                <c:pt idx="4861">
                  <c:v>1.165437365276169E-3</c:v>
                </c:pt>
                <c:pt idx="4862">
                  <c:v>1.1653164261768198E-3</c:v>
                </c:pt>
                <c:pt idx="4863">
                  <c:v>1.1651942631101162E-3</c:v>
                </c:pt>
                <c:pt idx="4864">
                  <c:v>1.165070727540882E-3</c:v>
                </c:pt>
                <c:pt idx="4865">
                  <c:v>1.1649336201601829E-3</c:v>
                </c:pt>
                <c:pt idx="4866">
                  <c:v>1.1648006153129138E-3</c:v>
                </c:pt>
                <c:pt idx="4867">
                  <c:v>1.1646785739288868E-3</c:v>
                </c:pt>
                <c:pt idx="4868">
                  <c:v>1.1645415588257514E-3</c:v>
                </c:pt>
                <c:pt idx="4869">
                  <c:v>1.1644154363200877E-3</c:v>
                </c:pt>
                <c:pt idx="4870">
                  <c:v>1.1642771682418113E-3</c:v>
                </c:pt>
                <c:pt idx="4871">
                  <c:v>1.1641578657205138E-3</c:v>
                </c:pt>
                <c:pt idx="4872">
                  <c:v>1.1640170166716454E-3</c:v>
                </c:pt>
                <c:pt idx="4873">
                  <c:v>1.1639099324127979E-3</c:v>
                </c:pt>
                <c:pt idx="4874">
                  <c:v>1.1637690620862765E-3</c:v>
                </c:pt>
                <c:pt idx="4875">
                  <c:v>1.163640452880486E-3</c:v>
                </c:pt>
                <c:pt idx="4876">
                  <c:v>1.1635104641884335E-3</c:v>
                </c:pt>
                <c:pt idx="4877">
                  <c:v>1.1633845513769872E-3</c:v>
                </c:pt>
                <c:pt idx="4878">
                  <c:v>1.1632505739100276E-3</c:v>
                </c:pt>
                <c:pt idx="4879">
                  <c:v>1.1631085373690316E-3</c:v>
                </c:pt>
                <c:pt idx="4880">
                  <c:v>1.1630002946693846E-3</c:v>
                </c:pt>
                <c:pt idx="4881">
                  <c:v>1.162863687653325E-3</c:v>
                </c:pt>
                <c:pt idx="4882">
                  <c:v>1.1627338724364436E-3</c:v>
                </c:pt>
                <c:pt idx="4883">
                  <c:v>1.1626068165358312E-3</c:v>
                </c:pt>
                <c:pt idx="4884">
                  <c:v>1.1624703695021341E-3</c:v>
                </c:pt>
                <c:pt idx="4885">
                  <c:v>1.1623338869413405E-3</c:v>
                </c:pt>
                <c:pt idx="4886">
                  <c:v>1.1622109571180301E-3</c:v>
                </c:pt>
                <c:pt idx="4887">
                  <c:v>1.1620867298562172E-3</c:v>
                </c:pt>
                <c:pt idx="4888">
                  <c:v>1.1619597208289518E-3</c:v>
                </c:pt>
                <c:pt idx="4889">
                  <c:v>1.1618152861942582E-3</c:v>
                </c:pt>
                <c:pt idx="4890">
                  <c:v>1.1616884174623051E-3</c:v>
                </c:pt>
                <c:pt idx="4891">
                  <c:v>1.161554843839928E-3</c:v>
                </c:pt>
                <c:pt idx="4892">
                  <c:v>1.1614212874422334E-3</c:v>
                </c:pt>
                <c:pt idx="4893">
                  <c:v>1.161290472424577E-3</c:v>
                </c:pt>
                <c:pt idx="4894">
                  <c:v>1.1611690710588212E-3</c:v>
                </c:pt>
                <c:pt idx="4895">
                  <c:v>1.1610342957920634E-3</c:v>
                </c:pt>
                <c:pt idx="4896">
                  <c:v>1.1609062902859877E-3</c:v>
                </c:pt>
                <c:pt idx="4897">
                  <c:v>1.1607769117014878E-3</c:v>
                </c:pt>
                <c:pt idx="4898">
                  <c:v>1.1606367987000126E-3</c:v>
                </c:pt>
                <c:pt idx="4899">
                  <c:v>1.1605087865485706E-3</c:v>
                </c:pt>
                <c:pt idx="4900">
                  <c:v>1.1603768709133413E-3</c:v>
                </c:pt>
                <c:pt idx="4901">
                  <c:v>1.160243585251067E-3</c:v>
                </c:pt>
                <c:pt idx="4902">
                  <c:v>1.1601076250405474E-3</c:v>
                </c:pt>
                <c:pt idx="4903">
                  <c:v>1.1599757198522225E-3</c:v>
                </c:pt>
                <c:pt idx="4904">
                  <c:v>1.1598452302524751E-3</c:v>
                </c:pt>
                <c:pt idx="4905">
                  <c:v>1.1597093633809081E-3</c:v>
                </c:pt>
                <c:pt idx="4906">
                  <c:v>1.159584271876685E-3</c:v>
                </c:pt>
                <c:pt idx="4907">
                  <c:v>1.1594404271508391E-3</c:v>
                </c:pt>
                <c:pt idx="4908">
                  <c:v>1.1593235115445436E-3</c:v>
                </c:pt>
                <c:pt idx="4909">
                  <c:v>1.1591797315012853E-3</c:v>
                </c:pt>
                <c:pt idx="4910">
                  <c:v>1.1590494209168874E-3</c:v>
                </c:pt>
                <c:pt idx="4911">
                  <c:v>1.1589231689219639E-3</c:v>
                </c:pt>
                <c:pt idx="4912">
                  <c:v>1.1587848055501157E-3</c:v>
                </c:pt>
                <c:pt idx="4913">
                  <c:v>1.1586451730262769E-3</c:v>
                </c:pt>
                <c:pt idx="4914">
                  <c:v>1.1585176937569E-3</c:v>
                </c:pt>
                <c:pt idx="4915">
                  <c:v>1.1583821242918768E-3</c:v>
                </c:pt>
                <c:pt idx="4916">
                  <c:v>1.1582546224030859E-3</c:v>
                </c:pt>
                <c:pt idx="4917">
                  <c:v>1.1581218238074687E-3</c:v>
                </c:pt>
                <c:pt idx="4918">
                  <c:v>1.1579823510057112E-3</c:v>
                </c:pt>
                <c:pt idx="4919">
                  <c:v>1.1578563313569923E-3</c:v>
                </c:pt>
                <c:pt idx="4920">
                  <c:v>1.1577290121993263E-3</c:v>
                </c:pt>
                <c:pt idx="4921">
                  <c:v>1.1575923274224893E-3</c:v>
                </c:pt>
                <c:pt idx="4922">
                  <c:v>1.1574636997970665E-3</c:v>
                </c:pt>
                <c:pt idx="4923">
                  <c:v>1.1573176751029455E-3</c:v>
                </c:pt>
                <c:pt idx="4924">
                  <c:v>1.1571917866831736E-3</c:v>
                </c:pt>
                <c:pt idx="4925">
                  <c:v>1.1570685497047086E-3</c:v>
                </c:pt>
                <c:pt idx="4926">
                  <c:v>1.1569213263765185E-3</c:v>
                </c:pt>
                <c:pt idx="4927">
                  <c:v>1.1567915230317194E-3</c:v>
                </c:pt>
                <c:pt idx="4928">
                  <c:v>1.1566563706128731E-3</c:v>
                </c:pt>
                <c:pt idx="4929">
                  <c:v>1.1565212497710955E-3</c:v>
                </c:pt>
                <c:pt idx="4930">
                  <c:v>1.1563929269134115E-3</c:v>
                </c:pt>
                <c:pt idx="4931">
                  <c:v>1.1562564772042534E-3</c:v>
                </c:pt>
                <c:pt idx="4932">
                  <c:v>1.1561362062100262E-3</c:v>
                </c:pt>
                <c:pt idx="4933">
                  <c:v>1.155998507467207E-3</c:v>
                </c:pt>
                <c:pt idx="4934">
                  <c:v>1.1558649297391899E-3</c:v>
                </c:pt>
                <c:pt idx="4935">
                  <c:v>1.1557193081401934E-3</c:v>
                </c:pt>
                <c:pt idx="4936">
                  <c:v>1.1555937805434269E-3</c:v>
                </c:pt>
                <c:pt idx="4937">
                  <c:v>1.1554588944862785E-3</c:v>
                </c:pt>
                <c:pt idx="4938">
                  <c:v>1.1553254414284778E-3</c:v>
                </c:pt>
                <c:pt idx="4939">
                  <c:v>1.1551973037140437E-3</c:v>
                </c:pt>
                <c:pt idx="4940">
                  <c:v>1.1550612160498345E-3</c:v>
                </c:pt>
                <c:pt idx="4941">
                  <c:v>1.1549331369361834E-3</c:v>
                </c:pt>
                <c:pt idx="4942">
                  <c:v>1.1547864564842916E-3</c:v>
                </c:pt>
                <c:pt idx="4943">
                  <c:v>1.154661038109784E-3</c:v>
                </c:pt>
                <c:pt idx="4944">
                  <c:v>1.1545210913166033E-3</c:v>
                </c:pt>
                <c:pt idx="4945">
                  <c:v>1.1543945178820213E-3</c:v>
                </c:pt>
                <c:pt idx="4946">
                  <c:v>1.1542519444355118E-3</c:v>
                </c:pt>
                <c:pt idx="4947">
                  <c:v>1.1541293327948319E-3</c:v>
                </c:pt>
                <c:pt idx="4948">
                  <c:v>1.1539948016919363E-3</c:v>
                </c:pt>
                <c:pt idx="4949">
                  <c:v>1.153857692423078E-3</c:v>
                </c:pt>
                <c:pt idx="4950">
                  <c:v>1.1537285889029448E-3</c:v>
                </c:pt>
                <c:pt idx="4951">
                  <c:v>1.1535901721869456E-3</c:v>
                </c:pt>
                <c:pt idx="4952">
                  <c:v>1.1534637096440247E-3</c:v>
                </c:pt>
                <c:pt idx="4953">
                  <c:v>1.1533307170410461E-3</c:v>
                </c:pt>
                <c:pt idx="4954">
                  <c:v>1.1531990450727731E-3</c:v>
                </c:pt>
                <c:pt idx="4955">
                  <c:v>1.1530594524256721E-3</c:v>
                </c:pt>
                <c:pt idx="4956">
                  <c:v>1.1529211829183475E-3</c:v>
                </c:pt>
                <c:pt idx="4957">
                  <c:v>1.1527975647474228E-3</c:v>
                </c:pt>
                <c:pt idx="4958">
                  <c:v>1.1526646326977092E-3</c:v>
                </c:pt>
                <c:pt idx="4959">
                  <c:v>1.1525291410654408E-3</c:v>
                </c:pt>
                <c:pt idx="4960">
                  <c:v>1.1523884091022183E-3</c:v>
                </c:pt>
                <c:pt idx="4961">
                  <c:v>1.1522569521941726E-3</c:v>
                </c:pt>
                <c:pt idx="4962">
                  <c:v>1.152117507874896E-3</c:v>
                </c:pt>
                <c:pt idx="4963">
                  <c:v>1.1519967294352053E-3</c:v>
                </c:pt>
                <c:pt idx="4964">
                  <c:v>1.1518534606498466E-3</c:v>
                </c:pt>
                <c:pt idx="4965">
                  <c:v>1.1517260918939216E-3</c:v>
                </c:pt>
                <c:pt idx="4966">
                  <c:v>1.1515974649101918E-3</c:v>
                </c:pt>
                <c:pt idx="4967">
                  <c:v>1.151448952272418E-3</c:v>
                </c:pt>
                <c:pt idx="4968">
                  <c:v>1.1513309783318703E-3</c:v>
                </c:pt>
                <c:pt idx="4969">
                  <c:v>1.1511825344151488E-3</c:v>
                </c:pt>
                <c:pt idx="4970">
                  <c:v>1.1510605739756645E-3</c:v>
                </c:pt>
                <c:pt idx="4971">
                  <c:v>1.1509360430480467E-3</c:v>
                </c:pt>
                <c:pt idx="4972">
                  <c:v>1.1508049172651246E-3</c:v>
                </c:pt>
                <c:pt idx="4973">
                  <c:v>1.1506659035910661E-3</c:v>
                </c:pt>
                <c:pt idx="4974">
                  <c:v>1.1505334759105098E-3</c:v>
                </c:pt>
                <c:pt idx="4975">
                  <c:v>1.1503878975695997E-3</c:v>
                </c:pt>
                <c:pt idx="4976">
                  <c:v>1.1502661848232293E-3</c:v>
                </c:pt>
                <c:pt idx="4977">
                  <c:v>1.150128597603691E-3</c:v>
                </c:pt>
                <c:pt idx="4978">
                  <c:v>1.1500016100022541E-3</c:v>
                </c:pt>
                <c:pt idx="4979">
                  <c:v>1.1498601195164609E-3</c:v>
                </c:pt>
                <c:pt idx="4980">
                  <c:v>1.1497358614078038E-3</c:v>
                </c:pt>
                <c:pt idx="4981">
                  <c:v>1.149595731440688E-3</c:v>
                </c:pt>
                <c:pt idx="4982">
                  <c:v>1.1494754811189974E-3</c:v>
                </c:pt>
                <c:pt idx="4983">
                  <c:v>1.1493248469332043E-3</c:v>
                </c:pt>
                <c:pt idx="4984">
                  <c:v>1.1491928069723826E-3</c:v>
                </c:pt>
                <c:pt idx="4985">
                  <c:v>1.1490502347182151E-3</c:v>
                </c:pt>
                <c:pt idx="4986">
                  <c:v>1.1489274320085139E-3</c:v>
                </c:pt>
                <c:pt idx="4987">
                  <c:v>1.1487928174899755E-3</c:v>
                </c:pt>
                <c:pt idx="4988">
                  <c:v>1.1486608073785192E-3</c:v>
                </c:pt>
                <c:pt idx="4989">
                  <c:v>1.1485289199409763E-3</c:v>
                </c:pt>
                <c:pt idx="4990">
                  <c:v>1.1483917347950062E-3</c:v>
                </c:pt>
                <c:pt idx="4991">
                  <c:v>1.1482533034845653E-3</c:v>
                </c:pt>
                <c:pt idx="4992">
                  <c:v>1.1481293923914409E-3</c:v>
                </c:pt>
                <c:pt idx="4993">
                  <c:v>1.1479909452443793E-3</c:v>
                </c:pt>
                <c:pt idx="4994">
                  <c:v>1.1478618599216651E-3</c:v>
                </c:pt>
                <c:pt idx="4995">
                  <c:v>1.147724834072847E-3</c:v>
                </c:pt>
                <c:pt idx="4996">
                  <c:v>1.1475825467888625E-3</c:v>
                </c:pt>
                <c:pt idx="4997">
                  <c:v>1.1474561207615868E-3</c:v>
                </c:pt>
                <c:pt idx="4998">
                  <c:v>1.1473139790720063E-3</c:v>
                </c:pt>
                <c:pt idx="4999">
                  <c:v>1.1471981406212537E-3</c:v>
                </c:pt>
                <c:pt idx="5000">
                  <c:v>1.1470639310002504E-3</c:v>
                </c:pt>
                <c:pt idx="5001">
                  <c:v>1.1469231624217876E-3</c:v>
                </c:pt>
                <c:pt idx="5002">
                  <c:v>1.1467915947790798E-3</c:v>
                </c:pt>
                <c:pt idx="5003">
                  <c:v>1.1466601230595644E-3</c:v>
                </c:pt>
                <c:pt idx="5004">
                  <c:v>1.1465286946265192E-3</c:v>
                </c:pt>
                <c:pt idx="5005">
                  <c:v>1.146402500679874E-3</c:v>
                </c:pt>
                <c:pt idx="5006">
                  <c:v>1.1462605410549203E-3</c:v>
                </c:pt>
                <c:pt idx="5007">
                  <c:v>1.1461304784048331E-3</c:v>
                </c:pt>
                <c:pt idx="5008">
                  <c:v>1.1459991582177783E-3</c:v>
                </c:pt>
                <c:pt idx="5009">
                  <c:v>1.1458494468411795E-3</c:v>
                </c:pt>
                <c:pt idx="5010">
                  <c:v>1.1457247675573641E-3</c:v>
                </c:pt>
                <c:pt idx="5011">
                  <c:v>1.1455960994744005E-3</c:v>
                </c:pt>
                <c:pt idx="5012">
                  <c:v>1.1454674734087172E-3</c:v>
                </c:pt>
                <c:pt idx="5013">
                  <c:v>1.1453244597106524E-3</c:v>
                </c:pt>
                <c:pt idx="5014">
                  <c:v>1.1451998946416099E-3</c:v>
                </c:pt>
                <c:pt idx="5015">
                  <c:v>1.1450661521319547E-3</c:v>
                </c:pt>
                <c:pt idx="5016">
                  <c:v>1.1449271580740591E-3</c:v>
                </c:pt>
                <c:pt idx="5017">
                  <c:v>1.1448065980332977E-3</c:v>
                </c:pt>
                <c:pt idx="5018">
                  <c:v>1.1446611156936347E-3</c:v>
                </c:pt>
                <c:pt idx="5019">
                  <c:v>1.1445314157335141E-3</c:v>
                </c:pt>
                <c:pt idx="5020">
                  <c:v>1.1444017451623077E-3</c:v>
                </c:pt>
                <c:pt idx="5021">
                  <c:v>1.1442577273927028E-3</c:v>
                </c:pt>
                <c:pt idx="5022">
                  <c:v>1.1441228434628744E-3</c:v>
                </c:pt>
                <c:pt idx="5023">
                  <c:v>1.1439985396172242E-3</c:v>
                </c:pt>
                <c:pt idx="5024">
                  <c:v>1.1438624476123867E-3</c:v>
                </c:pt>
                <c:pt idx="5025">
                  <c:v>1.1437381087693341E-3</c:v>
                </c:pt>
                <c:pt idx="5026">
                  <c:v>1.1436047074520784E-3</c:v>
                </c:pt>
                <c:pt idx="5027">
                  <c:v>1.1434739784600835E-3</c:v>
                </c:pt>
                <c:pt idx="5028">
                  <c:v>1.1433353706426304E-3</c:v>
                </c:pt>
                <c:pt idx="5029">
                  <c:v>1.1432059709282037E-3</c:v>
                </c:pt>
                <c:pt idx="5030">
                  <c:v>1.1430818662201453E-3</c:v>
                </c:pt>
                <c:pt idx="5031">
                  <c:v>1.1429498981397337E-3</c:v>
                </c:pt>
                <c:pt idx="5032">
                  <c:v>1.1428087922497267E-3</c:v>
                </c:pt>
                <c:pt idx="5033">
                  <c:v>1.1426860403142836E-3</c:v>
                </c:pt>
                <c:pt idx="5034">
                  <c:v>1.1425502603860619E-3</c:v>
                </c:pt>
                <c:pt idx="5035">
                  <c:v>1.1424210383140369E-3</c:v>
                </c:pt>
                <c:pt idx="5036">
                  <c:v>1.1422814069187665E-3</c:v>
                </c:pt>
                <c:pt idx="5037">
                  <c:v>1.1421575028571927E-3</c:v>
                </c:pt>
                <c:pt idx="5038">
                  <c:v>1.1420153144253665E-3</c:v>
                </c:pt>
                <c:pt idx="5039">
                  <c:v>1.1418849485370153E-3</c:v>
                </c:pt>
                <c:pt idx="5040">
                  <c:v>1.1417493589105892E-3</c:v>
                </c:pt>
                <c:pt idx="5041">
                  <c:v>1.1416098134514811E-3</c:v>
                </c:pt>
                <c:pt idx="5042">
                  <c:v>1.1414847781064316E-3</c:v>
                </c:pt>
                <c:pt idx="5043">
                  <c:v>1.1413648637355308E-3</c:v>
                </c:pt>
                <c:pt idx="5044">
                  <c:v>1.1412268448782162E-3</c:v>
                </c:pt>
                <c:pt idx="5045">
                  <c:v>1.1410900573148996E-3</c:v>
                </c:pt>
                <c:pt idx="5046">
                  <c:v>1.1409611653101894E-3</c:v>
                </c:pt>
                <c:pt idx="5047">
                  <c:v>1.1408271485100717E-3</c:v>
                </c:pt>
                <c:pt idx="5048">
                  <c:v>1.1406879064427857E-3</c:v>
                </c:pt>
                <c:pt idx="5049">
                  <c:v>1.1405681594293473E-3</c:v>
                </c:pt>
                <c:pt idx="5050">
                  <c:v>1.1404459013463432E-3</c:v>
                </c:pt>
                <c:pt idx="5051">
                  <c:v>1.1403080266179366E-3</c:v>
                </c:pt>
                <c:pt idx="5052">
                  <c:v>1.1401754241982761E-3</c:v>
                </c:pt>
                <c:pt idx="5053">
                  <c:v>1.1400376928382308E-3</c:v>
                </c:pt>
                <c:pt idx="5054">
                  <c:v>1.1399103118566632E-3</c:v>
                </c:pt>
                <c:pt idx="5055">
                  <c:v>1.1397725665906993E-3</c:v>
                </c:pt>
                <c:pt idx="5056">
                  <c:v>1.1396414394004154E-3</c:v>
                </c:pt>
                <c:pt idx="5057">
                  <c:v>1.1395127965178949E-3</c:v>
                </c:pt>
                <c:pt idx="5058">
                  <c:v>1.139389492322224E-3</c:v>
                </c:pt>
                <c:pt idx="5059">
                  <c:v>1.1392441115319985E-3</c:v>
                </c:pt>
                <c:pt idx="5060">
                  <c:v>1.1391091482994809E-3</c:v>
                </c:pt>
                <c:pt idx="5061">
                  <c:v>1.1389845822604905E-3</c:v>
                </c:pt>
                <c:pt idx="5062">
                  <c:v>1.1388587724013521E-3</c:v>
                </c:pt>
                <c:pt idx="5063">
                  <c:v>1.1387291261414322E-3</c:v>
                </c:pt>
                <c:pt idx="5064">
                  <c:v>1.138609790010637E-3</c:v>
                </c:pt>
                <c:pt idx="5065">
                  <c:v>1.1384659430986981E-3</c:v>
                </c:pt>
                <c:pt idx="5066">
                  <c:v>1.1383363085080815E-3</c:v>
                </c:pt>
                <c:pt idx="5067">
                  <c:v>1.1382002906758666E-3</c:v>
                </c:pt>
                <c:pt idx="5068">
                  <c:v>1.1380733069890608E-3</c:v>
                </c:pt>
                <c:pt idx="5069">
                  <c:v>1.1379489803305747E-3</c:v>
                </c:pt>
                <c:pt idx="5070">
                  <c:v>1.1378233991356707E-3</c:v>
                </c:pt>
                <c:pt idx="5071">
                  <c:v>1.137688772289442E-3</c:v>
                </c:pt>
                <c:pt idx="5072">
                  <c:v>1.1375502952221716E-3</c:v>
                </c:pt>
                <c:pt idx="5073">
                  <c:v>1.1374234694571032E-3</c:v>
                </c:pt>
                <c:pt idx="5074">
                  <c:v>1.1372915370201702E-3</c:v>
                </c:pt>
                <c:pt idx="5075">
                  <c:v>1.1371583679180149E-3</c:v>
                </c:pt>
                <c:pt idx="5076">
                  <c:v>1.1370329740813222E-3</c:v>
                </c:pt>
                <c:pt idx="5077">
                  <c:v>1.1368959232833545E-3</c:v>
                </c:pt>
                <c:pt idx="5078">
                  <c:v>1.1367744511488118E-3</c:v>
                </c:pt>
                <c:pt idx="5079">
                  <c:v>1.1366335997598702E-3</c:v>
                </c:pt>
                <c:pt idx="5080">
                  <c:v>1.136510840347253E-3</c:v>
                </c:pt>
                <c:pt idx="5081">
                  <c:v>1.1363765109929712E-3</c:v>
                </c:pt>
                <c:pt idx="5082">
                  <c:v>1.1362435689892269E-3</c:v>
                </c:pt>
                <c:pt idx="5083">
                  <c:v>1.136117021507445E-3</c:v>
                </c:pt>
                <c:pt idx="5084">
                  <c:v>1.135984140207343E-3</c:v>
                </c:pt>
                <c:pt idx="5085">
                  <c:v>1.135853792899778E-3</c:v>
                </c:pt>
                <c:pt idx="5086">
                  <c:v>1.1357325433450339E-3</c:v>
                </c:pt>
                <c:pt idx="5087">
                  <c:v>1.1355777907238692E-3</c:v>
                </c:pt>
                <c:pt idx="5088">
                  <c:v>1.1354630464289592E-3</c:v>
                </c:pt>
                <c:pt idx="5089">
                  <c:v>1.1353263738053685E-3</c:v>
                </c:pt>
                <c:pt idx="5090">
                  <c:v>1.1351987805149806E-3</c:v>
                </c:pt>
                <c:pt idx="5091">
                  <c:v>1.1350647740036659E-3</c:v>
                </c:pt>
                <c:pt idx="5092">
                  <c:v>1.1349410908826779E-3</c:v>
                </c:pt>
                <c:pt idx="5093">
                  <c:v>1.134810982818712E-3</c:v>
                </c:pt>
                <c:pt idx="5094">
                  <c:v>1.1346809174571488E-3</c:v>
                </c:pt>
                <c:pt idx="5095">
                  <c:v>1.1345445102743728E-3</c:v>
                </c:pt>
                <c:pt idx="5096">
                  <c:v>1.1344196922008544E-3</c:v>
                </c:pt>
                <c:pt idx="5097">
                  <c:v>1.1342986585455117E-3</c:v>
                </c:pt>
                <c:pt idx="5098">
                  <c:v>1.1341648644503429E-3</c:v>
                </c:pt>
                <c:pt idx="5099">
                  <c:v>1.1340285813079046E-3</c:v>
                </c:pt>
                <c:pt idx="5100">
                  <c:v>1.1338986952227714E-3</c:v>
                </c:pt>
                <c:pt idx="5101">
                  <c:v>1.1337855497467061E-3</c:v>
                </c:pt>
                <c:pt idx="5102">
                  <c:v>1.1336377528579009E-3</c:v>
                </c:pt>
                <c:pt idx="5103">
                  <c:v>1.1335054379980063E-3</c:v>
                </c:pt>
                <c:pt idx="5104">
                  <c:v>1.1333769177204966E-3</c:v>
                </c:pt>
                <c:pt idx="5105">
                  <c:v>1.1332600363407029E-3</c:v>
                </c:pt>
                <c:pt idx="5106">
                  <c:v>1.1331303262366061E-3</c:v>
                </c:pt>
                <c:pt idx="5107">
                  <c:v>1.1329878732455768E-3</c:v>
                </c:pt>
                <c:pt idx="5108">
                  <c:v>1.1328633845945329E-3</c:v>
                </c:pt>
                <c:pt idx="5109">
                  <c:v>1.1327311734415319E-3</c:v>
                </c:pt>
                <c:pt idx="5110">
                  <c:v>1.1326067540194911E-3</c:v>
                </c:pt>
                <c:pt idx="5111">
                  <c:v>1.1324669334660616E-3</c:v>
                </c:pt>
                <c:pt idx="5112">
                  <c:v>1.1323399820449378E-3</c:v>
                </c:pt>
                <c:pt idx="5113">
                  <c:v>1.1322194814711037E-3</c:v>
                </c:pt>
                <c:pt idx="5114">
                  <c:v>1.1320925855203682E-3</c:v>
                </c:pt>
                <c:pt idx="5115">
                  <c:v>1.1319605542083402E-3</c:v>
                </c:pt>
                <c:pt idx="5116">
                  <c:v>1.1318298859681391E-3</c:v>
                </c:pt>
                <c:pt idx="5117">
                  <c:v>1.1317018221915819E-3</c:v>
                </c:pt>
                <c:pt idx="5118">
                  <c:v>1.1315750550480147E-3</c:v>
                </c:pt>
                <c:pt idx="5119">
                  <c:v>1.1314443861763159E-3</c:v>
                </c:pt>
                <c:pt idx="5120">
                  <c:v>1.1313049420366296E-3</c:v>
                </c:pt>
                <c:pt idx="5121">
                  <c:v>1.1311794921682787E-3</c:v>
                </c:pt>
                <c:pt idx="5122">
                  <c:v>1.131051588314821E-3</c:v>
                </c:pt>
                <c:pt idx="5123">
                  <c:v>1.1309287781995111E-3</c:v>
                </c:pt>
                <c:pt idx="5124">
                  <c:v>1.1307957778528173E-3</c:v>
                </c:pt>
                <c:pt idx="5125">
                  <c:v>1.1306627960008774E-3</c:v>
                </c:pt>
                <c:pt idx="5126">
                  <c:v>1.1305375012799098E-3</c:v>
                </c:pt>
                <c:pt idx="5127">
                  <c:v>1.1304123109949203E-3</c:v>
                </c:pt>
                <c:pt idx="5128">
                  <c:v>1.1302819232813911E-3</c:v>
                </c:pt>
                <c:pt idx="5129">
                  <c:v>1.1301516422781638E-3</c:v>
                </c:pt>
                <c:pt idx="5130">
                  <c:v>1.130016245226543E-3</c:v>
                </c:pt>
                <c:pt idx="5131">
                  <c:v>1.1298924214736914E-3</c:v>
                </c:pt>
                <c:pt idx="5132">
                  <c:v>1.1297673612423681E-3</c:v>
                </c:pt>
                <c:pt idx="5133">
                  <c:v>1.1296358844653603E-3</c:v>
                </c:pt>
                <c:pt idx="5134">
                  <c:v>1.1295031752649738E-3</c:v>
                </c:pt>
                <c:pt idx="5135">
                  <c:v>1.1293756501956789E-3</c:v>
                </c:pt>
                <c:pt idx="5136">
                  <c:v>1.1292455780182954E-3</c:v>
                </c:pt>
                <c:pt idx="5137">
                  <c:v>1.129110397967493E-3</c:v>
                </c:pt>
                <c:pt idx="5138">
                  <c:v>1.1289892581413843E-3</c:v>
                </c:pt>
                <c:pt idx="5139">
                  <c:v>1.1288707822029187E-3</c:v>
                </c:pt>
                <c:pt idx="5140">
                  <c:v>1.1287280731309239E-3</c:v>
                </c:pt>
                <c:pt idx="5141">
                  <c:v>1.1286006338537169E-3</c:v>
                </c:pt>
                <c:pt idx="5142">
                  <c:v>1.1284847354722319E-3</c:v>
                </c:pt>
                <c:pt idx="5143">
                  <c:v>1.1283459307326713E-3</c:v>
                </c:pt>
                <c:pt idx="5144">
                  <c:v>1.1282174194106964E-3</c:v>
                </c:pt>
                <c:pt idx="5145">
                  <c:v>1.128085055988779E-3</c:v>
                </c:pt>
                <c:pt idx="5146">
                  <c:v>1.1279615660180734E-3</c:v>
                </c:pt>
                <c:pt idx="5147">
                  <c:v>1.1278395023033754E-3</c:v>
                </c:pt>
                <c:pt idx="5148">
                  <c:v>1.1277008562373229E-3</c:v>
                </c:pt>
                <c:pt idx="5149">
                  <c:v>1.1275787853673965E-3</c:v>
                </c:pt>
                <c:pt idx="5150">
                  <c:v>1.1274529274591489E-3</c:v>
                </c:pt>
                <c:pt idx="5151">
                  <c:v>1.127324530499489E-3</c:v>
                </c:pt>
                <c:pt idx="5152">
                  <c:v>1.1271974968821155E-3</c:v>
                </c:pt>
                <c:pt idx="5153">
                  <c:v>1.1270590086057606E-3</c:v>
                </c:pt>
                <c:pt idx="5154">
                  <c:v>1.1269421820172326E-3</c:v>
                </c:pt>
                <c:pt idx="5155">
                  <c:v>1.1268227386022642E-3</c:v>
                </c:pt>
                <c:pt idx="5156">
                  <c:v>1.1266741998357016E-3</c:v>
                </c:pt>
                <c:pt idx="5157">
                  <c:v>1.1265574530050081E-3</c:v>
                </c:pt>
                <c:pt idx="5158">
                  <c:v>1.1264394107446754E-3</c:v>
                </c:pt>
                <c:pt idx="5159">
                  <c:v>1.1262973157079969E-3</c:v>
                </c:pt>
                <c:pt idx="5160">
                  <c:v>1.1261743055876908E-3</c:v>
                </c:pt>
                <c:pt idx="5161">
                  <c:v>1.1260386172016069E-3</c:v>
                </c:pt>
                <c:pt idx="5162">
                  <c:v>1.125918211634748E-3</c:v>
                </c:pt>
                <c:pt idx="5163">
                  <c:v>1.1257901766453724E-3</c:v>
                </c:pt>
                <c:pt idx="5164">
                  <c:v>1.125664717679518E-3</c:v>
                </c:pt>
                <c:pt idx="5165">
                  <c:v>1.1255468624193758E-3</c:v>
                </c:pt>
                <c:pt idx="5166">
                  <c:v>1.1254075508701938E-3</c:v>
                </c:pt>
                <c:pt idx="5167">
                  <c:v>1.1252796193260068E-3</c:v>
                </c:pt>
                <c:pt idx="5168">
                  <c:v>1.1251593760127137E-3</c:v>
                </c:pt>
                <c:pt idx="5169">
                  <c:v>1.1250277291209535E-3</c:v>
                </c:pt>
                <c:pt idx="5170">
                  <c:v>1.1249074637059012E-3</c:v>
                </c:pt>
                <c:pt idx="5171">
                  <c:v>1.1247733202148771E-3</c:v>
                </c:pt>
                <c:pt idx="5172">
                  <c:v>1.1246480877726652E-3</c:v>
                </c:pt>
                <c:pt idx="5173">
                  <c:v>1.1245166363633796E-3</c:v>
                </c:pt>
                <c:pt idx="5174">
                  <c:v>1.1243927000423076E-3</c:v>
                </c:pt>
                <c:pt idx="5175">
                  <c:v>1.1242725577109622E-3</c:v>
                </c:pt>
                <c:pt idx="5176">
                  <c:v>1.1241297830317106E-3</c:v>
                </c:pt>
                <c:pt idx="5177">
                  <c:v>1.1240021418085612E-3</c:v>
                </c:pt>
                <c:pt idx="5178">
                  <c:v>1.1238758558188206E-3</c:v>
                </c:pt>
                <c:pt idx="5179">
                  <c:v>1.1237520606943883E-3</c:v>
                </c:pt>
                <c:pt idx="5180">
                  <c:v>1.123618268356605E-3</c:v>
                </c:pt>
                <c:pt idx="5181">
                  <c:v>1.12349830407931E-3</c:v>
                </c:pt>
                <c:pt idx="5182">
                  <c:v>1.1233708062124473E-3</c:v>
                </c:pt>
                <c:pt idx="5183">
                  <c:v>1.1232471980205509E-3</c:v>
                </c:pt>
                <c:pt idx="5184">
                  <c:v>1.1231146863395628E-3</c:v>
                </c:pt>
                <c:pt idx="5185">
                  <c:v>1.122991134501569E-3</c:v>
                </c:pt>
                <c:pt idx="5186">
                  <c:v>1.1228662985806139E-3</c:v>
                </c:pt>
                <c:pt idx="5187">
                  <c:v>1.1227478057943151E-3</c:v>
                </c:pt>
                <c:pt idx="5188">
                  <c:v>1.122615411908756E-3</c:v>
                </c:pt>
                <c:pt idx="5189">
                  <c:v>1.1224843470119053E-3</c:v>
                </c:pt>
                <c:pt idx="5190">
                  <c:v>1.1223571673397612E-3</c:v>
                </c:pt>
                <c:pt idx="5191">
                  <c:v>1.1222286311452427E-3</c:v>
                </c:pt>
                <c:pt idx="5192">
                  <c:v>1.1220989660093671E-3</c:v>
                </c:pt>
                <c:pt idx="5193">
                  <c:v>1.1219793259152698E-3</c:v>
                </c:pt>
                <c:pt idx="5194">
                  <c:v>1.1218572571263178E-3</c:v>
                </c:pt>
                <c:pt idx="5195">
                  <c:v>1.1217314400391134E-3</c:v>
                </c:pt>
                <c:pt idx="5196">
                  <c:v>1.1215942915516392E-3</c:v>
                </c:pt>
                <c:pt idx="5197">
                  <c:v>1.1214798276227187E-3</c:v>
                </c:pt>
                <c:pt idx="5198">
                  <c:v>1.1213452680502414E-3</c:v>
                </c:pt>
                <c:pt idx="5199">
                  <c:v>1.1212270960494035E-3</c:v>
                </c:pt>
                <c:pt idx="5200">
                  <c:v>1.1210925971139175E-3</c:v>
                </c:pt>
                <c:pt idx="5201">
                  <c:v>1.1209668886446402E-3</c:v>
                </c:pt>
                <c:pt idx="5202">
                  <c:v>1.1208324521255193E-3</c:v>
                </c:pt>
                <c:pt idx="5203">
                  <c:v>1.1207131573002281E-3</c:v>
                </c:pt>
                <c:pt idx="5204">
                  <c:v>1.1205787941870691E-3</c:v>
                </c:pt>
                <c:pt idx="5205">
                  <c:v>1.1204582477032455E-3</c:v>
                </c:pt>
                <c:pt idx="5206">
                  <c:v>1.1203339742465244E-3</c:v>
                </c:pt>
                <c:pt idx="5207">
                  <c:v>1.120205901013924E-3</c:v>
                </c:pt>
                <c:pt idx="5208">
                  <c:v>1.1200816835248855E-3</c:v>
                </c:pt>
                <c:pt idx="5209">
                  <c:v>1.1199512973499028E-3</c:v>
                </c:pt>
                <c:pt idx="5210">
                  <c:v>1.1198246157562593E-3</c:v>
                </c:pt>
                <c:pt idx="5211">
                  <c:v>1.1196991789313103E-3</c:v>
                </c:pt>
                <c:pt idx="5212">
                  <c:v>1.1195713259915057E-3</c:v>
                </c:pt>
                <c:pt idx="5213">
                  <c:v>1.1194435022461634E-3</c:v>
                </c:pt>
                <c:pt idx="5214">
                  <c:v>1.1193106586514174E-3</c:v>
                </c:pt>
                <c:pt idx="5215">
                  <c:v>1.119201708340534E-3</c:v>
                </c:pt>
                <c:pt idx="5216">
                  <c:v>1.1190689221232215E-3</c:v>
                </c:pt>
                <c:pt idx="5217">
                  <c:v>1.1189399860790437E-3</c:v>
                </c:pt>
                <c:pt idx="5218">
                  <c:v>1.1188210186326103E-3</c:v>
                </c:pt>
                <c:pt idx="5219">
                  <c:v>1.118680839025396E-3</c:v>
                </c:pt>
                <c:pt idx="5220">
                  <c:v>1.1185644415545213E-3</c:v>
                </c:pt>
                <c:pt idx="5221">
                  <c:v>1.1184468549061935E-3</c:v>
                </c:pt>
                <c:pt idx="5222">
                  <c:v>1.1183130221221775E-3</c:v>
                </c:pt>
                <c:pt idx="5223">
                  <c:v>1.1181892240507028E-3</c:v>
                </c:pt>
                <c:pt idx="5224">
                  <c:v>1.118071716272844E-3</c:v>
                </c:pt>
                <c:pt idx="5225">
                  <c:v>1.1179391980371493E-3</c:v>
                </c:pt>
                <c:pt idx="5226">
                  <c:v>1.1178193062305896E-3</c:v>
                </c:pt>
                <c:pt idx="5227">
                  <c:v>1.117686847817849E-3</c:v>
                </c:pt>
                <c:pt idx="5228">
                  <c:v>1.1175544207932802E-3</c:v>
                </c:pt>
                <c:pt idx="5229">
                  <c:v>1.1174407799128755E-3</c:v>
                </c:pt>
                <c:pt idx="5230">
                  <c:v>1.1173159514427449E-3</c:v>
                </c:pt>
                <c:pt idx="5231">
                  <c:v>1.1171898653004179E-3</c:v>
                </c:pt>
                <c:pt idx="5232">
                  <c:v>1.1170637951335384E-3</c:v>
                </c:pt>
                <c:pt idx="5233">
                  <c:v>1.1169427935409434E-3</c:v>
                </c:pt>
                <c:pt idx="5234">
                  <c:v>1.1168105427629997E-3</c:v>
                </c:pt>
                <c:pt idx="5235">
                  <c:v>1.116687077100833E-3</c:v>
                </c:pt>
                <c:pt idx="5236">
                  <c:v>1.116559911070916E-3</c:v>
                </c:pt>
                <c:pt idx="5237">
                  <c:v>1.116433995495546E-3</c:v>
                </c:pt>
                <c:pt idx="5238">
                  <c:v>1.1163068870966434E-3</c:v>
                </c:pt>
                <c:pt idx="5239">
                  <c:v>1.1161872579143314E-3</c:v>
                </c:pt>
                <c:pt idx="5240">
                  <c:v>1.1160589850119863E-3</c:v>
                </c:pt>
                <c:pt idx="5241">
                  <c:v>1.1159306793235822E-3</c:v>
                </c:pt>
                <c:pt idx="5242">
                  <c:v>1.1158074081154079E-3</c:v>
                </c:pt>
                <c:pt idx="5243">
                  <c:v>1.1156891805082227E-3</c:v>
                </c:pt>
                <c:pt idx="5244">
                  <c:v>1.1155584459922793E-3</c:v>
                </c:pt>
                <c:pt idx="5245">
                  <c:v>1.1154340376927471E-3</c:v>
                </c:pt>
                <c:pt idx="5246">
                  <c:v>1.1153171082428303E-3</c:v>
                </c:pt>
                <c:pt idx="5247">
                  <c:v>1.1151914603634023E-3</c:v>
                </c:pt>
                <c:pt idx="5248">
                  <c:v>1.11506585322464E-3</c:v>
                </c:pt>
                <c:pt idx="5249">
                  <c:v>1.1149415547636993E-3</c:v>
                </c:pt>
                <c:pt idx="5250">
                  <c:v>1.1148172964394062E-3</c:v>
                </c:pt>
                <c:pt idx="5251">
                  <c:v>1.114690481330261E-3</c:v>
                </c:pt>
                <c:pt idx="5252">
                  <c:v>1.114558837884274E-3</c:v>
                </c:pt>
                <c:pt idx="5253">
                  <c:v>1.1144370866831455E-3</c:v>
                </c:pt>
                <c:pt idx="5254">
                  <c:v>1.1143228619893975E-3</c:v>
                </c:pt>
                <c:pt idx="5255">
                  <c:v>1.1141862279607417E-3</c:v>
                </c:pt>
                <c:pt idx="5256">
                  <c:v>1.1140609216193748E-3</c:v>
                </c:pt>
                <c:pt idx="5257">
                  <c:v>1.1139305683957714E-3</c:v>
                </c:pt>
                <c:pt idx="5258">
                  <c:v>1.113818941090328E-3</c:v>
                </c:pt>
                <c:pt idx="5259">
                  <c:v>1.1136862258998021E-3</c:v>
                </c:pt>
                <c:pt idx="5260">
                  <c:v>1.1135658680836689E-3</c:v>
                </c:pt>
                <c:pt idx="5261">
                  <c:v>1.1134357050616153E-3</c:v>
                </c:pt>
                <c:pt idx="5262">
                  <c:v>1.1133179794908571E-3</c:v>
                </c:pt>
                <c:pt idx="5263">
                  <c:v>1.1131989900301789E-3</c:v>
                </c:pt>
                <c:pt idx="5264">
                  <c:v>1.1130664225281616E-3</c:v>
                </c:pt>
                <c:pt idx="5265">
                  <c:v>1.1129474868304646E-3</c:v>
                </c:pt>
                <c:pt idx="5266">
                  <c:v>1.1128186819199092E-3</c:v>
                </c:pt>
                <c:pt idx="5267">
                  <c:v>1.1126997991576862E-3</c:v>
                </c:pt>
                <c:pt idx="5268">
                  <c:v>1.1125661374675373E-3</c:v>
                </c:pt>
                <c:pt idx="5269">
                  <c:v>1.112444808831922E-3</c:v>
                </c:pt>
                <c:pt idx="5270">
                  <c:v>1.1123260183066616E-3</c:v>
                </c:pt>
                <c:pt idx="5271">
                  <c:v>1.1121986312905496E-3</c:v>
                </c:pt>
                <c:pt idx="5272">
                  <c:v>1.112065015769082E-3</c:v>
                </c:pt>
                <c:pt idx="5273">
                  <c:v>1.1119499908942415E-3</c:v>
                </c:pt>
                <c:pt idx="5274">
                  <c:v>1.1118300822106064E-3</c:v>
                </c:pt>
                <c:pt idx="5275">
                  <c:v>1.1117065164167148E-3</c:v>
                </c:pt>
                <c:pt idx="5276">
                  <c:v>1.1115804821451442E-3</c:v>
                </c:pt>
                <c:pt idx="5277">
                  <c:v>1.1114605790162779E-3</c:v>
                </c:pt>
                <c:pt idx="5278">
                  <c:v>1.1113210396555022E-3</c:v>
                </c:pt>
                <c:pt idx="5279">
                  <c:v>1.1112036867249229E-3</c:v>
                </c:pt>
                <c:pt idx="5280">
                  <c:v>1.1110839389361156E-3</c:v>
                </c:pt>
                <c:pt idx="5281">
                  <c:v>1.1109506651472713E-3</c:v>
                </c:pt>
                <c:pt idx="5282">
                  <c:v>1.1108223219923336E-3</c:v>
                </c:pt>
                <c:pt idx="5283">
                  <c:v>1.1107087506955675E-3</c:v>
                </c:pt>
                <c:pt idx="5284">
                  <c:v>1.1105854340056817E-3</c:v>
                </c:pt>
                <c:pt idx="5285">
                  <c:v>1.1104670278964087E-3</c:v>
                </c:pt>
                <c:pt idx="5286">
                  <c:v>1.1103462429330766E-3</c:v>
                </c:pt>
                <c:pt idx="5287">
                  <c:v>1.1102242023391601E-3</c:v>
                </c:pt>
                <c:pt idx="5288">
                  <c:v>1.1100885715249272E-3</c:v>
                </c:pt>
                <c:pt idx="5289">
                  <c:v>1.1099690762615354E-3</c:v>
                </c:pt>
                <c:pt idx="5290">
                  <c:v>1.1098409597904621E-3</c:v>
                </c:pt>
                <c:pt idx="5291">
                  <c:v>1.1097239807956495E-3</c:v>
                </c:pt>
                <c:pt idx="5292">
                  <c:v>1.109600808792468E-3</c:v>
                </c:pt>
                <c:pt idx="5293">
                  <c:v>1.1094678905458446E-3</c:v>
                </c:pt>
                <c:pt idx="5294">
                  <c:v>1.109343557043555E-3</c:v>
                </c:pt>
                <c:pt idx="5295">
                  <c:v>1.1092266213546115E-3</c:v>
                </c:pt>
                <c:pt idx="5296">
                  <c:v>1.109098750015763E-3</c:v>
                </c:pt>
                <c:pt idx="5297">
                  <c:v>1.1089720272895837E-3</c:v>
                </c:pt>
                <c:pt idx="5298">
                  <c:v>1.1088589200791928E-3</c:v>
                </c:pt>
                <c:pt idx="5299">
                  <c:v>1.1087347353143622E-3</c:v>
                </c:pt>
                <c:pt idx="5300">
                  <c:v>1.1085945890761905E-3</c:v>
                </c:pt>
                <c:pt idx="5301">
                  <c:v>1.108480293248905E-3</c:v>
                </c:pt>
                <c:pt idx="5302">
                  <c:v>1.1083525079240832E-3</c:v>
                </c:pt>
                <c:pt idx="5303">
                  <c:v>1.1082333861048214E-3</c:v>
                </c:pt>
                <c:pt idx="5304">
                  <c:v>1.108116758007623E-3</c:v>
                </c:pt>
                <c:pt idx="5305">
                  <c:v>1.1079865889303275E-3</c:v>
                </c:pt>
                <c:pt idx="5306">
                  <c:v>1.1078687362998875E-3</c:v>
                </c:pt>
                <c:pt idx="5307">
                  <c:v>1.1077362326719314E-3</c:v>
                </c:pt>
                <c:pt idx="5308">
                  <c:v>1.1076171574018019E-3</c:v>
                </c:pt>
                <c:pt idx="5309">
                  <c:v>1.1075043263825881E-3</c:v>
                </c:pt>
                <c:pt idx="5310">
                  <c:v>1.1073767782270147E-3</c:v>
                </c:pt>
                <c:pt idx="5311">
                  <c:v>1.1072566645418779E-3</c:v>
                </c:pt>
                <c:pt idx="5312">
                  <c:v>1.1071353021306367E-3</c:v>
                </c:pt>
                <c:pt idx="5313">
                  <c:v>1.1070090276586206E-3</c:v>
                </c:pt>
                <c:pt idx="5314">
                  <c:v>1.1068779302586987E-3</c:v>
                </c:pt>
                <c:pt idx="5315">
                  <c:v>1.1067517144856822E-3</c:v>
                </c:pt>
                <c:pt idx="5316">
                  <c:v>1.1066243396136257E-3</c:v>
                </c:pt>
                <c:pt idx="5317">
                  <c:v>1.1065117107666909E-3</c:v>
                </c:pt>
                <c:pt idx="5318">
                  <c:v>1.1063856519394602E-3</c:v>
                </c:pt>
                <c:pt idx="5319">
                  <c:v>1.106271798878371E-3</c:v>
                </c:pt>
                <c:pt idx="5320">
                  <c:v>1.10613840446172E-3</c:v>
                </c:pt>
                <c:pt idx="5321">
                  <c:v>1.1060184858602505E-3</c:v>
                </c:pt>
                <c:pt idx="5322">
                  <c:v>1.1058937379220507E-3</c:v>
                </c:pt>
                <c:pt idx="5323">
                  <c:v>1.1057714880316049E-3</c:v>
                </c:pt>
                <c:pt idx="5324">
                  <c:v>1.1056443264486078E-3</c:v>
                </c:pt>
                <c:pt idx="5325">
                  <c:v>1.1055281692889094E-3</c:v>
                </c:pt>
                <c:pt idx="5326">
                  <c:v>1.1054108390374468E-3</c:v>
                </c:pt>
                <c:pt idx="5327">
                  <c:v>1.105293606988409E-3</c:v>
                </c:pt>
                <c:pt idx="5328">
                  <c:v>1.105162915546644E-3</c:v>
                </c:pt>
                <c:pt idx="5329">
                  <c:v>1.1050419383858894E-3</c:v>
                </c:pt>
                <c:pt idx="5330">
                  <c:v>1.1049089136294691E-3</c:v>
                </c:pt>
                <c:pt idx="5331">
                  <c:v>1.1047880653015478E-3</c:v>
                </c:pt>
                <c:pt idx="5332">
                  <c:v>1.1046696351790972E-3</c:v>
                </c:pt>
                <c:pt idx="5333">
                  <c:v>1.1045501080150597E-3</c:v>
                </c:pt>
                <c:pt idx="5334">
                  <c:v>1.1044268742400162E-3</c:v>
                </c:pt>
                <c:pt idx="5335">
                  <c:v>1.1043109727330933E-3</c:v>
                </c:pt>
                <c:pt idx="5336">
                  <c:v>1.1041793187213603E-3</c:v>
                </c:pt>
                <c:pt idx="5337">
                  <c:v>1.1040622745884358E-3</c:v>
                </c:pt>
                <c:pt idx="5338">
                  <c:v>1.1039343236794387E-3</c:v>
                </c:pt>
                <c:pt idx="5339">
                  <c:v>1.1038209745434489E-3</c:v>
                </c:pt>
                <c:pt idx="5340">
                  <c:v>1.1036991824613194E-3</c:v>
                </c:pt>
                <c:pt idx="5341">
                  <c:v>1.1035809734826819E-3</c:v>
                </c:pt>
                <c:pt idx="5342">
                  <c:v>1.1034519530205773E-3</c:v>
                </c:pt>
                <c:pt idx="5343">
                  <c:v>1.1033411498065969E-3</c:v>
                </c:pt>
                <c:pt idx="5344">
                  <c:v>1.1032157392877036E-3</c:v>
                </c:pt>
                <c:pt idx="5345">
                  <c:v>1.1030965265277396E-3</c:v>
                </c:pt>
                <c:pt idx="5346">
                  <c:v>1.1029699915616178E-3</c:v>
                </c:pt>
                <c:pt idx="5347">
                  <c:v>1.1028434856215346E-3</c:v>
                </c:pt>
                <c:pt idx="5348">
                  <c:v>1.1027267245016692E-3</c:v>
                </c:pt>
                <c:pt idx="5349">
                  <c:v>1.1025990829440855E-3</c:v>
                </c:pt>
                <c:pt idx="5350">
                  <c:v>1.1024787393314373E-3</c:v>
                </c:pt>
                <c:pt idx="5351">
                  <c:v>1.1023547156563097E-3</c:v>
                </c:pt>
                <c:pt idx="5352">
                  <c:v>1.102238130898648E-3</c:v>
                </c:pt>
                <c:pt idx="5353">
                  <c:v>1.1021020756582715E-3</c:v>
                </c:pt>
                <c:pt idx="5354">
                  <c:v>1.1019939235614258E-3</c:v>
                </c:pt>
                <c:pt idx="5355">
                  <c:v>1.1018676414111038E-3</c:v>
                </c:pt>
                <c:pt idx="5356">
                  <c:v>1.1017413760615376E-3</c:v>
                </c:pt>
                <c:pt idx="5357">
                  <c:v>1.101629738917828E-3</c:v>
                </c:pt>
                <c:pt idx="5358">
                  <c:v>1.1015071680248508E-3</c:v>
                </c:pt>
                <c:pt idx="5359">
                  <c:v>1.1013846971869986E-3</c:v>
                </c:pt>
                <c:pt idx="5360">
                  <c:v>1.1012548435528186E-3</c:v>
                </c:pt>
                <c:pt idx="5361">
                  <c:v>1.101133617058762E-3</c:v>
                </c:pt>
                <c:pt idx="5362">
                  <c:v>1.1010208423025245E-3</c:v>
                </c:pt>
                <c:pt idx="5363">
                  <c:v>1.1008996551982279E-3</c:v>
                </c:pt>
                <c:pt idx="5364">
                  <c:v>1.1007700007239765E-3</c:v>
                </c:pt>
                <c:pt idx="5365">
                  <c:v>1.1006391169211356E-3</c:v>
                </c:pt>
                <c:pt idx="5366">
                  <c:v>1.1005252564933686E-3</c:v>
                </c:pt>
                <c:pt idx="5367">
                  <c:v>1.1003981240412782E-3</c:v>
                </c:pt>
                <c:pt idx="5368">
                  <c:v>1.1002964440685538E-3</c:v>
                </c:pt>
                <c:pt idx="5369">
                  <c:v>1.1001669195253641E-3</c:v>
                </c:pt>
                <c:pt idx="5370">
                  <c:v>1.1000361790898942E-3</c:v>
                </c:pt>
                <c:pt idx="5371">
                  <c:v>1.0999248872293761E-3</c:v>
                </c:pt>
                <c:pt idx="5372">
                  <c:v>1.0997966355043322E-3</c:v>
                </c:pt>
                <c:pt idx="5373">
                  <c:v>1.0996744721634014E-3</c:v>
                </c:pt>
                <c:pt idx="5374">
                  <c:v>1.0995535812460143E-3</c:v>
                </c:pt>
                <c:pt idx="5375">
                  <c:v>1.0994411298859742E-3</c:v>
                </c:pt>
                <c:pt idx="5376">
                  <c:v>1.0993154320954946E-3</c:v>
                </c:pt>
                <c:pt idx="5377">
                  <c:v>1.0991982448002426E-3</c:v>
                </c:pt>
                <c:pt idx="5378">
                  <c:v>1.0990750305441195E-3</c:v>
                </c:pt>
                <c:pt idx="5379">
                  <c:v>1.0989505879066949E-3</c:v>
                </c:pt>
                <c:pt idx="5380">
                  <c:v>1.0988298560862537E-3</c:v>
                </c:pt>
                <c:pt idx="5381">
                  <c:v>1.0987006886513085E-3</c:v>
                </c:pt>
                <c:pt idx="5382">
                  <c:v>1.09857758591047E-3</c:v>
                </c:pt>
                <c:pt idx="5383">
                  <c:v>1.0984701968064243E-3</c:v>
                </c:pt>
                <c:pt idx="5384">
                  <c:v>1.098339859302664E-3</c:v>
                </c:pt>
                <c:pt idx="5385">
                  <c:v>1.0982155830794981E-3</c:v>
                </c:pt>
                <c:pt idx="5386">
                  <c:v>1.0981070830103068E-3</c:v>
                </c:pt>
                <c:pt idx="5387">
                  <c:v>1.0979865485009151E-3</c:v>
                </c:pt>
                <c:pt idx="5388">
                  <c:v>1.0978611710195654E-3</c:v>
                </c:pt>
                <c:pt idx="5389">
                  <c:v>1.0977466433899005E-3</c:v>
                </c:pt>
                <c:pt idx="5390">
                  <c:v>1.0976177304777711E-3</c:v>
                </c:pt>
                <c:pt idx="5391">
                  <c:v>1.0975008927895389E-3</c:v>
                </c:pt>
                <c:pt idx="5392">
                  <c:v>1.0973743858311057E-3</c:v>
                </c:pt>
                <c:pt idx="5393">
                  <c:v>1.0972600319741573E-3</c:v>
                </c:pt>
                <c:pt idx="5394">
                  <c:v>1.097132400906837E-3</c:v>
                </c:pt>
                <c:pt idx="5395">
                  <c:v>1.0970144991748147E-3</c:v>
                </c:pt>
                <c:pt idx="5396">
                  <c:v>1.0968857581526829E-3</c:v>
                </c:pt>
                <c:pt idx="5397">
                  <c:v>1.0967714339299404E-3</c:v>
                </c:pt>
                <c:pt idx="5398">
                  <c:v>1.0966511804166876E-3</c:v>
                </c:pt>
                <c:pt idx="5399">
                  <c:v>1.0965333099406227E-3</c:v>
                </c:pt>
                <c:pt idx="5400">
                  <c:v>1.0964142867167217E-3</c:v>
                </c:pt>
                <c:pt idx="5401">
                  <c:v>1.0962892680264024E-3</c:v>
                </c:pt>
                <c:pt idx="5402">
                  <c:v>1.0961739025526175E-3</c:v>
                </c:pt>
                <c:pt idx="5403">
                  <c:v>1.0960489386727956E-3</c:v>
                </c:pt>
                <c:pt idx="5404">
                  <c:v>1.0959276785050564E-3</c:v>
                </c:pt>
                <c:pt idx="5405">
                  <c:v>1.0958111282732179E-3</c:v>
                </c:pt>
                <c:pt idx="5406">
                  <c:v>1.0956886721602086E-3</c:v>
                </c:pt>
                <c:pt idx="5407">
                  <c:v>1.0955722567755365E-3</c:v>
                </c:pt>
                <c:pt idx="5408">
                  <c:v>1.0954534420839627E-3</c:v>
                </c:pt>
                <c:pt idx="5409">
                  <c:v>1.0953394162204564E-3</c:v>
                </c:pt>
                <c:pt idx="5410">
                  <c:v>1.0952098925403053E-3</c:v>
                </c:pt>
                <c:pt idx="5411">
                  <c:v>1.0950839851118076E-3</c:v>
                </c:pt>
                <c:pt idx="5412">
                  <c:v>1.0949676142523702E-3</c:v>
                </c:pt>
                <c:pt idx="5413">
                  <c:v>1.0948513520319346E-3</c:v>
                </c:pt>
                <c:pt idx="5414">
                  <c:v>1.094725527022216E-3</c:v>
                </c:pt>
                <c:pt idx="5415">
                  <c:v>1.0946033134058247E-3</c:v>
                </c:pt>
                <c:pt idx="5416">
                  <c:v>1.0944810552005679E-3</c:v>
                </c:pt>
                <c:pt idx="5417">
                  <c:v>1.0943672915503901E-3</c:v>
                </c:pt>
                <c:pt idx="5418">
                  <c:v>1.094245169875982E-3</c:v>
                </c:pt>
                <c:pt idx="5419">
                  <c:v>1.0941194003529827E-3</c:v>
                </c:pt>
                <c:pt idx="5420">
                  <c:v>1.0940068967507579E-3</c:v>
                </c:pt>
                <c:pt idx="5421">
                  <c:v>1.0938836708753877E-3</c:v>
                </c:pt>
                <c:pt idx="5422">
                  <c:v>1.0937699715560744E-3</c:v>
                </c:pt>
                <c:pt idx="5423">
                  <c:v>1.0936395748703631E-3</c:v>
                </c:pt>
                <c:pt idx="5424">
                  <c:v>1.0935176035885398E-3</c:v>
                </c:pt>
                <c:pt idx="5425">
                  <c:v>1.0934136164262827E-3</c:v>
                </c:pt>
                <c:pt idx="5426">
                  <c:v>1.0932857071840427E-3</c:v>
                </c:pt>
                <c:pt idx="5427">
                  <c:v>1.0931578398142908E-3</c:v>
                </c:pt>
                <c:pt idx="5428">
                  <c:v>1.0930359759565751E-3</c:v>
                </c:pt>
                <c:pt idx="5429">
                  <c:v>1.0929224527802856E-3</c:v>
                </c:pt>
                <c:pt idx="5430">
                  <c:v>1.0928101832424115E-3</c:v>
                </c:pt>
                <c:pt idx="5431">
                  <c:v>1.0926883968806849E-3</c:v>
                </c:pt>
                <c:pt idx="5432">
                  <c:v>1.0925773572083338E-3</c:v>
                </c:pt>
                <c:pt idx="5433">
                  <c:v>1.0924484739576344E-3</c:v>
                </c:pt>
                <c:pt idx="5434">
                  <c:v>1.0923266966075598E-3</c:v>
                </c:pt>
                <c:pt idx="5435">
                  <c:v>1.0922122351427655E-3</c:v>
                </c:pt>
                <c:pt idx="5436">
                  <c:v>1.092091738894975E-3</c:v>
                </c:pt>
                <c:pt idx="5437">
                  <c:v>1.0919796518764503E-3</c:v>
                </c:pt>
                <c:pt idx="5438">
                  <c:v>1.0918532461888862E-3</c:v>
                </c:pt>
                <c:pt idx="5439">
                  <c:v>1.0917364047866877E-3</c:v>
                </c:pt>
                <c:pt idx="5440">
                  <c:v>1.091614857624877E-3</c:v>
                </c:pt>
                <c:pt idx="5441">
                  <c:v>1.0914992943457063E-3</c:v>
                </c:pt>
                <c:pt idx="5442">
                  <c:v>1.0913789672566774E-3</c:v>
                </c:pt>
                <c:pt idx="5443">
                  <c:v>1.0912515454850012E-3</c:v>
                </c:pt>
                <c:pt idx="5444">
                  <c:v>1.0911491437207094E-3</c:v>
                </c:pt>
                <c:pt idx="5445">
                  <c:v>1.0910146455842197E-3</c:v>
                </c:pt>
                <c:pt idx="5446">
                  <c:v>1.0908968173281716E-3</c:v>
                </c:pt>
                <c:pt idx="5447">
                  <c:v>1.0907908531471219E-3</c:v>
                </c:pt>
                <c:pt idx="5448">
                  <c:v>1.090665959653365E-3</c:v>
                </c:pt>
                <c:pt idx="5449">
                  <c:v>1.0905577211426677E-3</c:v>
                </c:pt>
                <c:pt idx="5450">
                  <c:v>1.0904257705905344E-3</c:v>
                </c:pt>
                <c:pt idx="5451">
                  <c:v>1.0903116239277958E-3</c:v>
                </c:pt>
                <c:pt idx="5452">
                  <c:v>1.0901844393657839E-3</c:v>
                </c:pt>
                <c:pt idx="5453">
                  <c:v>1.0900691193207316E-3</c:v>
                </c:pt>
                <c:pt idx="5454">
                  <c:v>1.089950330963418E-3</c:v>
                </c:pt>
                <c:pt idx="5455">
                  <c:v>1.0898256298609084E-3</c:v>
                </c:pt>
                <c:pt idx="5456">
                  <c:v>1.0897068233147831E-3</c:v>
                </c:pt>
                <c:pt idx="5457">
                  <c:v>1.0895952252891216E-3</c:v>
                </c:pt>
                <c:pt idx="5458">
                  <c:v>1.0894693710012866E-3</c:v>
                </c:pt>
                <c:pt idx="5459">
                  <c:v>1.0893471770041774E-3</c:v>
                </c:pt>
                <c:pt idx="5460">
                  <c:v>1.0892273120567955E-3</c:v>
                </c:pt>
                <c:pt idx="5461">
                  <c:v>1.089111031961782E-3</c:v>
                </c:pt>
                <c:pt idx="5462">
                  <c:v>1.0889841391855894E-3</c:v>
                </c:pt>
                <c:pt idx="5463">
                  <c:v>1.0888739103393783E-3</c:v>
                </c:pt>
                <c:pt idx="5464">
                  <c:v>1.0887612500202917E-3</c:v>
                </c:pt>
                <c:pt idx="5465">
                  <c:v>1.0886368208390866E-3</c:v>
                </c:pt>
                <c:pt idx="5466">
                  <c:v>1.0885242095730436E-3</c:v>
                </c:pt>
                <c:pt idx="5467">
                  <c:v>1.0884081387721248E-3</c:v>
                </c:pt>
                <c:pt idx="5468">
                  <c:v>1.0882790291710908E-3</c:v>
                </c:pt>
                <c:pt idx="5469">
                  <c:v>1.0881534787379869E-3</c:v>
                </c:pt>
                <c:pt idx="5470">
                  <c:v>1.0880457264708316E-3</c:v>
                </c:pt>
                <c:pt idx="5471">
                  <c:v>1.0879203127092036E-3</c:v>
                </c:pt>
                <c:pt idx="5472">
                  <c:v>1.0878066899632798E-3</c:v>
                </c:pt>
                <c:pt idx="5473">
                  <c:v>1.08767417388808E-3</c:v>
                </c:pt>
                <c:pt idx="5474">
                  <c:v>1.0875712122597292E-3</c:v>
                </c:pt>
                <c:pt idx="5475">
                  <c:v>1.0874435191351292E-3</c:v>
                </c:pt>
                <c:pt idx="5476">
                  <c:v>1.0873240845546701E-3</c:v>
                </c:pt>
                <c:pt idx="5477">
                  <c:v>1.0872046762064745E-3</c:v>
                </c:pt>
                <c:pt idx="5478">
                  <c:v>1.0870900447554972E-3</c:v>
                </c:pt>
                <c:pt idx="5479">
                  <c:v>1.0869683011673508E-3</c:v>
                </c:pt>
                <c:pt idx="5480">
                  <c:v>1.0868490418197557E-3</c:v>
                </c:pt>
                <c:pt idx="5481">
                  <c:v>1.0867368000954502E-3</c:v>
                </c:pt>
                <c:pt idx="5482">
                  <c:v>1.0866246523969234E-3</c:v>
                </c:pt>
                <c:pt idx="5483">
                  <c:v>1.0865042407292695E-3</c:v>
                </c:pt>
                <c:pt idx="5484">
                  <c:v>1.0863837849311225E-3</c:v>
                </c:pt>
                <c:pt idx="5485">
                  <c:v>1.0862634266368804E-3</c:v>
                </c:pt>
                <c:pt idx="5486">
                  <c:v>1.0861489935743427E-3</c:v>
                </c:pt>
                <c:pt idx="5487">
                  <c:v>1.0860215634142707E-3</c:v>
                </c:pt>
                <c:pt idx="5488">
                  <c:v>1.0859060374844556E-3</c:v>
                </c:pt>
                <c:pt idx="5489">
                  <c:v>1.0857939904386285E-3</c:v>
                </c:pt>
                <c:pt idx="5490">
                  <c:v>1.0856796562555815E-3</c:v>
                </c:pt>
                <c:pt idx="5491">
                  <c:v>1.0855559303980184E-3</c:v>
                </c:pt>
                <c:pt idx="5492">
                  <c:v>1.0854380646760876E-3</c:v>
                </c:pt>
                <c:pt idx="5493">
                  <c:v>1.0853155364449337E-3</c:v>
                </c:pt>
                <c:pt idx="5494">
                  <c:v>1.085211949164592E-3</c:v>
                </c:pt>
                <c:pt idx="5495">
                  <c:v>1.0850835849108668E-3</c:v>
                </c:pt>
                <c:pt idx="5496">
                  <c:v>1.0849752272488751E-3</c:v>
                </c:pt>
                <c:pt idx="5497">
                  <c:v>1.0848446240508383E-3</c:v>
                </c:pt>
                <c:pt idx="5498">
                  <c:v>1.0847269009657248E-3</c:v>
                </c:pt>
                <c:pt idx="5499">
                  <c:v>1.0846069094969939E-3</c:v>
                </c:pt>
                <c:pt idx="5500">
                  <c:v>1.084491684323818E-3</c:v>
                </c:pt>
                <c:pt idx="5501">
                  <c:v>1.0843787765862974E-3</c:v>
                </c:pt>
                <c:pt idx="5502">
                  <c:v>1.0842611663340984E-3</c:v>
                </c:pt>
                <c:pt idx="5503">
                  <c:v>1.0841436403591985E-3</c:v>
                </c:pt>
                <c:pt idx="5504">
                  <c:v>1.0840249294947475E-3</c:v>
                </c:pt>
                <c:pt idx="5505">
                  <c:v>1.0839133407815522E-3</c:v>
                </c:pt>
                <c:pt idx="5506">
                  <c:v>1.0837876444697058E-3</c:v>
                </c:pt>
                <c:pt idx="5507">
                  <c:v>1.0836596169226411E-3</c:v>
                </c:pt>
                <c:pt idx="5508">
                  <c:v>1.0835504045977212E-3</c:v>
                </c:pt>
                <c:pt idx="5509">
                  <c:v>1.0834365424012263E-3</c:v>
                </c:pt>
                <c:pt idx="5510">
                  <c:v>1.0833144773420931E-3</c:v>
                </c:pt>
                <c:pt idx="5511">
                  <c:v>1.0831935778925911E-3</c:v>
                </c:pt>
                <c:pt idx="5512">
                  <c:v>1.0830809402741189E-3</c:v>
                </c:pt>
                <c:pt idx="5513">
                  <c:v>1.0829613126582735E-3</c:v>
                </c:pt>
                <c:pt idx="5514">
                  <c:v>1.0828429309149351E-3</c:v>
                </c:pt>
                <c:pt idx="5515">
                  <c:v>1.0827303662060452E-3</c:v>
                </c:pt>
                <c:pt idx="5516">
                  <c:v>1.0826107456932959E-3</c:v>
                </c:pt>
                <c:pt idx="5517">
                  <c:v>1.0824900735660254E-3</c:v>
                </c:pt>
                <c:pt idx="5518">
                  <c:v>1.0823682216690119E-3</c:v>
                </c:pt>
                <c:pt idx="5519">
                  <c:v>1.0822651259295021E-3</c:v>
                </c:pt>
                <c:pt idx="5520">
                  <c:v>1.0821351743309485E-3</c:v>
                </c:pt>
                <c:pt idx="5521">
                  <c:v>1.082027392995011E-3</c:v>
                </c:pt>
                <c:pt idx="5522">
                  <c:v>1.0819021453913982E-3</c:v>
                </c:pt>
                <c:pt idx="5523">
                  <c:v>1.0817874941622689E-3</c:v>
                </c:pt>
                <c:pt idx="5524">
                  <c:v>1.0816786471410547E-3</c:v>
                </c:pt>
                <c:pt idx="5525">
                  <c:v>1.0815569778438402E-3</c:v>
                </c:pt>
                <c:pt idx="5526">
                  <c:v>1.0814458264529047E-3</c:v>
                </c:pt>
                <c:pt idx="5527">
                  <c:v>1.0813241978307275E-3</c:v>
                </c:pt>
                <c:pt idx="5528">
                  <c:v>1.0812155141581442E-3</c:v>
                </c:pt>
                <c:pt idx="5529">
                  <c:v>1.0810939490209501E-3</c:v>
                </c:pt>
                <c:pt idx="5530">
                  <c:v>1.0809828927755125E-3</c:v>
                </c:pt>
                <c:pt idx="5531">
                  <c:v>1.0808543820987342E-3</c:v>
                </c:pt>
                <c:pt idx="5532">
                  <c:v>1.0807398827373451E-3</c:v>
                </c:pt>
                <c:pt idx="5533">
                  <c:v>1.080626622094853E-3</c:v>
                </c:pt>
                <c:pt idx="5534">
                  <c:v>1.0805098826729424E-3</c:v>
                </c:pt>
                <c:pt idx="5535">
                  <c:v>1.0803837721949452E-3</c:v>
                </c:pt>
                <c:pt idx="5536">
                  <c:v>1.0802694425327876E-3</c:v>
                </c:pt>
                <c:pt idx="5537">
                  <c:v>1.0801585556102513E-3</c:v>
                </c:pt>
                <c:pt idx="5538">
                  <c:v>1.0800395726499419E-3</c:v>
                </c:pt>
                <c:pt idx="5539">
                  <c:v>1.0799217471423274E-3</c:v>
                </c:pt>
                <c:pt idx="5540">
                  <c:v>1.0798203295592211E-3</c:v>
                </c:pt>
                <c:pt idx="5541">
                  <c:v>1.079688539655713E-3</c:v>
                </c:pt>
                <c:pt idx="5542">
                  <c:v>1.0795673875517481E-3</c:v>
                </c:pt>
                <c:pt idx="5543">
                  <c:v>1.0794520187733545E-3</c:v>
                </c:pt>
                <c:pt idx="5544">
                  <c:v>1.0793412995916852E-3</c:v>
                </c:pt>
                <c:pt idx="5545">
                  <c:v>1.0792283202375632E-3</c:v>
                </c:pt>
                <c:pt idx="5546">
                  <c:v>1.0791188580142673E-3</c:v>
                </c:pt>
                <c:pt idx="5547">
                  <c:v>1.0790001039832401E-3</c:v>
                </c:pt>
                <c:pt idx="5548">
                  <c:v>1.078881306247342E-3</c:v>
                </c:pt>
                <c:pt idx="5549">
                  <c:v>1.0787591249537482E-3</c:v>
                </c:pt>
                <c:pt idx="5550">
                  <c:v>1.0786322826164137E-3</c:v>
                </c:pt>
                <c:pt idx="5551">
                  <c:v>1.0785183233306692E-3</c:v>
                </c:pt>
                <c:pt idx="5552">
                  <c:v>1.0784089236699254E-3</c:v>
                </c:pt>
                <c:pt idx="5553">
                  <c:v>1.0782880585517316E-3</c:v>
                </c:pt>
                <c:pt idx="5554">
                  <c:v>1.078167139151852E-3</c:v>
                </c:pt>
                <c:pt idx="5555">
                  <c:v>1.0780543473501026E-3</c:v>
                </c:pt>
                <c:pt idx="5556">
                  <c:v>1.0779276706868017E-3</c:v>
                </c:pt>
                <c:pt idx="5557">
                  <c:v>1.0778208071388297E-3</c:v>
                </c:pt>
                <c:pt idx="5558">
                  <c:v>1.0777116302328289E-3</c:v>
                </c:pt>
                <c:pt idx="5559">
                  <c:v>1.0775920477241381E-3</c:v>
                </c:pt>
                <c:pt idx="5560">
                  <c:v>1.0774700885953013E-3</c:v>
                </c:pt>
                <c:pt idx="5561">
                  <c:v>1.0773633157510872E-3</c:v>
                </c:pt>
                <c:pt idx="5562">
                  <c:v>1.0772449477696709E-3</c:v>
                </c:pt>
                <c:pt idx="5563">
                  <c:v>1.07712886819327E-3</c:v>
                </c:pt>
                <c:pt idx="5564">
                  <c:v>1.0770117580712365E-3</c:v>
                </c:pt>
                <c:pt idx="5565">
                  <c:v>1.0768933977410352E-3</c:v>
                </c:pt>
                <c:pt idx="5566">
                  <c:v>1.0767763388133604E-3</c:v>
                </c:pt>
                <c:pt idx="5567">
                  <c:v>1.0766592241880021E-3</c:v>
                </c:pt>
                <c:pt idx="5568">
                  <c:v>1.0765456118757449E-3</c:v>
                </c:pt>
                <c:pt idx="5569">
                  <c:v>1.0764216300468029E-3</c:v>
                </c:pt>
                <c:pt idx="5570">
                  <c:v>1.0763127248148204E-3</c:v>
                </c:pt>
                <c:pt idx="5571">
                  <c:v>1.0762003901484702E-3</c:v>
                </c:pt>
                <c:pt idx="5572">
                  <c:v>1.0760718097583379E-3</c:v>
                </c:pt>
                <c:pt idx="5573">
                  <c:v>1.0759583213771949E-3</c:v>
                </c:pt>
                <c:pt idx="5574">
                  <c:v>1.0758518479277819E-3</c:v>
                </c:pt>
                <c:pt idx="5575">
                  <c:v>1.075731485846262E-3</c:v>
                </c:pt>
                <c:pt idx="5576">
                  <c:v>1.075627382797005E-3</c:v>
                </c:pt>
                <c:pt idx="5577">
                  <c:v>1.0755070709319928E-3</c:v>
                </c:pt>
                <c:pt idx="5578">
                  <c:v>1.0753867744138258E-3</c:v>
                </c:pt>
                <c:pt idx="5579">
                  <c:v>1.0752757660294127E-3</c:v>
                </c:pt>
                <c:pt idx="5580">
                  <c:v>1.075156654087549E-3</c:v>
                </c:pt>
                <c:pt idx="5581">
                  <c:v>1.075041093445797E-3</c:v>
                </c:pt>
                <c:pt idx="5582">
                  <c:v>1.0749255691975435E-3</c:v>
                </c:pt>
                <c:pt idx="5583">
                  <c:v>1.0748042128584825E-3</c:v>
                </c:pt>
                <c:pt idx="5584">
                  <c:v>1.0746875268100955E-3</c:v>
                </c:pt>
                <c:pt idx="5585">
                  <c:v>1.0745755311135233E-3</c:v>
                </c:pt>
                <c:pt idx="5586">
                  <c:v>1.0744624273758758E-3</c:v>
                </c:pt>
                <c:pt idx="5587">
                  <c:v>1.0743388440863926E-3</c:v>
                </c:pt>
                <c:pt idx="5588">
                  <c:v>1.0742234707086116E-3</c:v>
                </c:pt>
                <c:pt idx="5589">
                  <c:v>1.0741150097905584E-3</c:v>
                </c:pt>
                <c:pt idx="5590">
                  <c:v>1.0739961548574864E-3</c:v>
                </c:pt>
                <c:pt idx="5591">
                  <c:v>1.0738843032060356E-3</c:v>
                </c:pt>
                <c:pt idx="5592">
                  <c:v>1.0737701458204555E-3</c:v>
                </c:pt>
                <c:pt idx="5593">
                  <c:v>1.0736456727494922E-3</c:v>
                </c:pt>
                <c:pt idx="5594">
                  <c:v>1.0735407859293329E-3</c:v>
                </c:pt>
                <c:pt idx="5595">
                  <c:v>1.0734186128640633E-3</c:v>
                </c:pt>
                <c:pt idx="5596">
                  <c:v>1.0732953386783442E-3</c:v>
                </c:pt>
                <c:pt idx="5597">
                  <c:v>1.0731836329450977E-3</c:v>
                </c:pt>
                <c:pt idx="5598">
                  <c:v>1.0730707529200939E-3</c:v>
                </c:pt>
                <c:pt idx="5599">
                  <c:v>1.0729544429337486E-3</c:v>
                </c:pt>
                <c:pt idx="5600">
                  <c:v>1.0728416801739223E-3</c:v>
                </c:pt>
                <c:pt idx="5601">
                  <c:v>1.0727242345771996E-3</c:v>
                </c:pt>
                <c:pt idx="5602">
                  <c:v>1.0726184002044583E-3</c:v>
                </c:pt>
                <c:pt idx="5603">
                  <c:v>1.0725010725010724E-3</c:v>
                </c:pt>
                <c:pt idx="5604">
                  <c:v>1.0723791359545326E-3</c:v>
                </c:pt>
                <c:pt idx="5605">
                  <c:v>1.0722664940803705E-3</c:v>
                </c:pt>
                <c:pt idx="5606">
                  <c:v>1.0721561174242107E-3</c:v>
                </c:pt>
                <c:pt idx="5607">
                  <c:v>1.0720388908265397E-3</c:v>
                </c:pt>
                <c:pt idx="5608">
                  <c:v>1.071914749848166E-3</c:v>
                </c:pt>
                <c:pt idx="5609">
                  <c:v>1.0717975760226022E-3</c:v>
                </c:pt>
                <c:pt idx="5610">
                  <c:v>1.0716896158816855E-3</c:v>
                </c:pt>
                <c:pt idx="5611">
                  <c:v>1.0715770384272455E-3</c:v>
                </c:pt>
                <c:pt idx="5612">
                  <c:v>1.0714668151405376E-3</c:v>
                </c:pt>
                <c:pt idx="5613">
                  <c:v>1.0713474206876952E-3</c:v>
                </c:pt>
                <c:pt idx="5614">
                  <c:v>1.0712269397378392E-3</c:v>
                </c:pt>
                <c:pt idx="5615">
                  <c:v>1.0711202073971496E-3</c:v>
                </c:pt>
                <c:pt idx="5616">
                  <c:v>1.0710020945695065E-3</c:v>
                </c:pt>
                <c:pt idx="5617">
                  <c:v>1.0708919780552818E-3</c:v>
                </c:pt>
                <c:pt idx="5618">
                  <c:v>1.0707818841822825E-3</c:v>
                </c:pt>
                <c:pt idx="5619">
                  <c:v>1.070667273463775E-3</c:v>
                </c:pt>
                <c:pt idx="5620">
                  <c:v>1.0705423267867065E-3</c:v>
                </c:pt>
                <c:pt idx="5621">
                  <c:v>1.0704403485447974E-3</c:v>
                </c:pt>
                <c:pt idx="5622">
                  <c:v>1.0703154548232208E-3</c:v>
                </c:pt>
                <c:pt idx="5623">
                  <c:v>1.0702100951912282E-3</c:v>
                </c:pt>
                <c:pt idx="5624">
                  <c:v>1.0700909806333008E-3</c:v>
                </c:pt>
                <c:pt idx="5625">
                  <c:v>1.0699707134036152E-3</c:v>
                </c:pt>
                <c:pt idx="5626">
                  <c:v>1.0698516635690538E-3</c:v>
                </c:pt>
                <c:pt idx="5627">
                  <c:v>1.0697395520089079E-3</c:v>
                </c:pt>
                <c:pt idx="5628">
                  <c:v>1.0696319946097393E-3</c:v>
                </c:pt>
                <c:pt idx="5629">
                  <c:v>1.0695130201338607E-3</c:v>
                </c:pt>
                <c:pt idx="5630">
                  <c:v>1.069400910915696E-3</c:v>
                </c:pt>
                <c:pt idx="5631">
                  <c:v>1.0692808673424708E-3</c:v>
                </c:pt>
                <c:pt idx="5632">
                  <c:v>1.0691756426991202E-3</c:v>
                </c:pt>
                <c:pt idx="5633">
                  <c:v>1.0690545296706355E-3</c:v>
                </c:pt>
                <c:pt idx="5634">
                  <c:v>1.0689402084232446E-3</c:v>
                </c:pt>
                <c:pt idx="5635">
                  <c:v>1.0688236839699566E-3</c:v>
                </c:pt>
                <c:pt idx="5636">
                  <c:v>1.0687117192137792E-3</c:v>
                </c:pt>
                <c:pt idx="5637">
                  <c:v>1.0686009540768527E-3</c:v>
                </c:pt>
                <c:pt idx="5638">
                  <c:v>1.0684810900216688E-3</c:v>
                </c:pt>
                <c:pt idx="5639">
                  <c:v>1.068371502685886E-3</c:v>
                </c:pt>
                <c:pt idx="5640">
                  <c:v>1.0682619264153197E-3</c:v>
                </c:pt>
                <c:pt idx="5641">
                  <c:v>1.0681478430692999E-3</c:v>
                </c:pt>
                <c:pt idx="5642">
                  <c:v>1.0680303049754127E-3</c:v>
                </c:pt>
                <c:pt idx="5643">
                  <c:v>1.0679185747968782E-3</c:v>
                </c:pt>
                <c:pt idx="5644">
                  <c:v>1.0677965719821903E-3</c:v>
                </c:pt>
                <c:pt idx="5645">
                  <c:v>1.0676814138596024E-3</c:v>
                </c:pt>
                <c:pt idx="5646">
                  <c:v>1.0675707937953598E-3</c:v>
                </c:pt>
                <c:pt idx="5647">
                  <c:v>1.0674671588658106E-3</c:v>
                </c:pt>
                <c:pt idx="5648">
                  <c:v>1.0673440743725351E-3</c:v>
                </c:pt>
                <c:pt idx="5649">
                  <c:v>1.0672290024347976E-3</c:v>
                </c:pt>
                <c:pt idx="5650">
                  <c:v>1.0671117461706536E-3</c:v>
                </c:pt>
                <c:pt idx="5651">
                  <c:v>1.0670035324859149E-3</c:v>
                </c:pt>
                <c:pt idx="5652">
                  <c:v>1.0668863257585046E-3</c:v>
                </c:pt>
                <c:pt idx="5653">
                  <c:v>1.0667736512626044E-3</c:v>
                </c:pt>
                <c:pt idx="5654">
                  <c:v>1.066657598654868E-3</c:v>
                </c:pt>
                <c:pt idx="5655">
                  <c:v>1.066539273527627E-3</c:v>
                </c:pt>
                <c:pt idx="5656">
                  <c:v>1.0664266836933774E-3</c:v>
                </c:pt>
                <c:pt idx="5657">
                  <c:v>1.0663209057150632E-3</c:v>
                </c:pt>
                <c:pt idx="5658">
                  <c:v>1.0662026552710926E-3</c:v>
                </c:pt>
                <c:pt idx="5659">
                  <c:v>1.0660810441845924E-3</c:v>
                </c:pt>
                <c:pt idx="5660">
                  <c:v>1.0659708236536963E-3</c:v>
                </c:pt>
                <c:pt idx="5661">
                  <c:v>1.0658617506109891E-3</c:v>
                </c:pt>
                <c:pt idx="5662">
                  <c:v>1.0657458963161182E-3</c:v>
                </c:pt>
                <c:pt idx="5663">
                  <c:v>1.0656266037347378E-3</c:v>
                </c:pt>
                <c:pt idx="5664">
                  <c:v>1.0655278418749011E-3</c:v>
                </c:pt>
                <c:pt idx="5665">
                  <c:v>1.0654097786015621E-3</c:v>
                </c:pt>
                <c:pt idx="5666">
                  <c:v>1.0652871567286579E-3</c:v>
                </c:pt>
                <c:pt idx="5667">
                  <c:v>1.0651771116318715E-3</c:v>
                </c:pt>
                <c:pt idx="5668">
                  <c:v>1.0650681896062508E-3</c:v>
                </c:pt>
                <c:pt idx="5669">
                  <c:v>1.0649536872408016E-3</c:v>
                </c:pt>
                <c:pt idx="5670">
                  <c:v>1.0648391414593865E-3</c:v>
                </c:pt>
                <c:pt idx="5671">
                  <c:v>1.0647223303713929E-3</c:v>
                </c:pt>
                <c:pt idx="5672">
                  <c:v>1.0646078343511092E-3</c:v>
                </c:pt>
                <c:pt idx="5673">
                  <c:v>1.064495640581648E-3</c:v>
                </c:pt>
                <c:pt idx="5674">
                  <c:v>1.064380083060177E-3</c:v>
                </c:pt>
                <c:pt idx="5675">
                  <c:v>1.0642713239690654E-3</c:v>
                </c:pt>
                <c:pt idx="5676">
                  <c:v>1.0641444796621879E-3</c:v>
                </c:pt>
                <c:pt idx="5677">
                  <c:v>1.0640392218476875E-3</c:v>
                </c:pt>
                <c:pt idx="5678">
                  <c:v>1.0639282571897613E-3</c:v>
                </c:pt>
                <c:pt idx="5679">
                  <c:v>1.0638218764734931E-3</c:v>
                </c:pt>
                <c:pt idx="5680">
                  <c:v>1.0636905795584071E-3</c:v>
                </c:pt>
                <c:pt idx="5681">
                  <c:v>1.063594461302062E-3</c:v>
                </c:pt>
                <c:pt idx="5682">
                  <c:v>1.0634722569120964E-3</c:v>
                </c:pt>
                <c:pt idx="5683">
                  <c:v>1.0633614783140508E-3</c:v>
                </c:pt>
                <c:pt idx="5684">
                  <c:v>1.0632540351739959E-3</c:v>
                </c:pt>
                <c:pt idx="5685">
                  <c:v>1.0631364752226849E-3</c:v>
                </c:pt>
                <c:pt idx="5686">
                  <c:v>1.06301892996472E-3</c:v>
                </c:pt>
                <c:pt idx="5687">
                  <c:v>1.0629082457849471E-3</c:v>
                </c:pt>
                <c:pt idx="5688">
                  <c:v>1.062796409933244E-3</c:v>
                </c:pt>
                <c:pt idx="5689">
                  <c:v>1.0626777766936104E-3</c:v>
                </c:pt>
                <c:pt idx="5690">
                  <c:v>1.0625682700113482E-3</c:v>
                </c:pt>
                <c:pt idx="5691">
                  <c:v>1.0624531305441793E-3</c:v>
                </c:pt>
                <c:pt idx="5692">
                  <c:v>1.0623424851517985E-3</c:v>
                </c:pt>
                <c:pt idx="5693">
                  <c:v>1.0622263001325934E-3</c:v>
                </c:pt>
                <c:pt idx="5694">
                  <c:v>1.0621112347609209E-3</c:v>
                </c:pt>
                <c:pt idx="5695">
                  <c:v>1.0620040441113999E-3</c:v>
                </c:pt>
                <c:pt idx="5696">
                  <c:v>1.0618879218287384E-3</c:v>
                </c:pt>
                <c:pt idx="5697">
                  <c:v>1.0617774053959252E-3</c:v>
                </c:pt>
                <c:pt idx="5698">
                  <c:v>1.0616691775142714E-3</c:v>
                </c:pt>
                <c:pt idx="5699">
                  <c:v>1.0615530608327334E-3</c:v>
                </c:pt>
                <c:pt idx="5700">
                  <c:v>1.0614370484135979E-3</c:v>
                </c:pt>
                <c:pt idx="5701">
                  <c:v>1.0613288899030476E-3</c:v>
                </c:pt>
                <c:pt idx="5702">
                  <c:v>1.0612050095371026E-3</c:v>
                </c:pt>
                <c:pt idx="5703">
                  <c:v>1.061104802371459E-3</c:v>
                </c:pt>
                <c:pt idx="5704">
                  <c:v>1.0609809180247736E-3</c:v>
                </c:pt>
                <c:pt idx="5705">
                  <c:v>1.060869487358796E-3</c:v>
                </c:pt>
                <c:pt idx="5706">
                  <c:v>1.0607670705823696E-3</c:v>
                </c:pt>
                <c:pt idx="5707">
                  <c:v>1.0606523211177511E-3</c:v>
                </c:pt>
                <c:pt idx="5708">
                  <c:v>1.0605454922102456E-3</c:v>
                </c:pt>
                <c:pt idx="5709">
                  <c:v>1.0604228966511846E-3</c:v>
                </c:pt>
                <c:pt idx="5710">
                  <c:v>1.060320577323348E-3</c:v>
                </c:pt>
                <c:pt idx="5711">
                  <c:v>1.0602013945846737E-3</c:v>
                </c:pt>
                <c:pt idx="5712">
                  <c:v>1.0600934989744974E-3</c:v>
                </c:pt>
                <c:pt idx="5713">
                  <c:v>1.0599867713650933E-3</c:v>
                </c:pt>
                <c:pt idx="5714">
                  <c:v>1.0598643161702441E-3</c:v>
                </c:pt>
                <c:pt idx="5715">
                  <c:v>1.0597576347006531E-3</c:v>
                </c:pt>
                <c:pt idx="5716">
                  <c:v>1.0596408466030213E-3</c:v>
                </c:pt>
                <c:pt idx="5717">
                  <c:v>1.0595307973816875E-3</c:v>
                </c:pt>
                <c:pt idx="5718">
                  <c:v>1.0594219270611523E-3</c:v>
                </c:pt>
                <c:pt idx="5719">
                  <c:v>1.059310823606856E-3</c:v>
                </c:pt>
                <c:pt idx="5720">
                  <c:v>1.0591952334180841E-3</c:v>
                </c:pt>
                <c:pt idx="5721">
                  <c:v>1.0590864320437193E-3</c:v>
                </c:pt>
                <c:pt idx="5722">
                  <c:v>1.058973144875225E-3</c:v>
                </c:pt>
                <c:pt idx="5723">
                  <c:v>1.0588542648367956E-3</c:v>
                </c:pt>
                <c:pt idx="5724">
                  <c:v>1.0587488963336817E-3</c:v>
                </c:pt>
                <c:pt idx="5725">
                  <c:v>1.0586401866314898E-3</c:v>
                </c:pt>
                <c:pt idx="5726">
                  <c:v>1.0585292470731216E-3</c:v>
                </c:pt>
                <c:pt idx="5727">
                  <c:v>1.0584037677226668E-3</c:v>
                </c:pt>
                <c:pt idx="5728">
                  <c:v>1.0583007400517164E-3</c:v>
                </c:pt>
                <c:pt idx="5729">
                  <c:v>1.0581797602338206E-3</c:v>
                </c:pt>
                <c:pt idx="5730">
                  <c:v>1.0580644839092621E-3</c:v>
                </c:pt>
                <c:pt idx="5731">
                  <c:v>1.0579525009372932E-3</c:v>
                </c:pt>
                <c:pt idx="5732">
                  <c:v>1.0578518103848446E-3</c:v>
                </c:pt>
                <c:pt idx="5733">
                  <c:v>1.0577398836118035E-3</c:v>
                </c:pt>
                <c:pt idx="5734">
                  <c:v>1.0576224435943512E-3</c:v>
                </c:pt>
                <c:pt idx="5735">
                  <c:v>1.0575173089145537E-3</c:v>
                </c:pt>
                <c:pt idx="5736">
                  <c:v>1.0574020986026823E-3</c:v>
                </c:pt>
                <c:pt idx="5737">
                  <c:v>1.0572880759621729E-3</c:v>
                </c:pt>
                <c:pt idx="5738">
                  <c:v>1.0571763355009995E-3</c:v>
                </c:pt>
                <c:pt idx="5739">
                  <c:v>1.0570667975625435E-3</c:v>
                </c:pt>
                <c:pt idx="5740">
                  <c:v>1.056951752414379E-3</c:v>
                </c:pt>
                <c:pt idx="5741">
                  <c:v>1.0568467621972298E-3</c:v>
                </c:pt>
                <c:pt idx="5742">
                  <c:v>1.0567261033887505E-3</c:v>
                </c:pt>
                <c:pt idx="5743">
                  <c:v>1.0566077384556042E-3</c:v>
                </c:pt>
                <c:pt idx="5744">
                  <c:v>1.0564983741176747E-3</c:v>
                </c:pt>
                <c:pt idx="5745">
                  <c:v>1.0563901372163107E-3</c:v>
                </c:pt>
                <c:pt idx="5746">
                  <c:v>1.056284098171044E-3</c:v>
                </c:pt>
                <c:pt idx="5747">
                  <c:v>1.0561691563900615E-3</c:v>
                </c:pt>
                <c:pt idx="5748">
                  <c:v>1.0560553994834749E-3</c:v>
                </c:pt>
                <c:pt idx="5749">
                  <c:v>1.0559428266936897E-3</c:v>
                </c:pt>
                <c:pt idx="5750">
                  <c:v>1.0558324517220348E-3</c:v>
                </c:pt>
                <c:pt idx="5751">
                  <c:v>1.0557242731977093E-3</c:v>
                </c:pt>
                <c:pt idx="5752">
                  <c:v>1.0556106120999304E-3</c:v>
                </c:pt>
                <c:pt idx="5753">
                  <c:v>1.0554914051334882E-3</c:v>
                </c:pt>
                <c:pt idx="5754">
                  <c:v>1.0553766357955282E-3</c:v>
                </c:pt>
                <c:pt idx="5755">
                  <c:v>1.0552753547395165E-3</c:v>
                </c:pt>
                <c:pt idx="5756">
                  <c:v>1.0551662103617976E-3</c:v>
                </c:pt>
                <c:pt idx="5757">
                  <c:v>1.0550448552320202E-3</c:v>
                </c:pt>
                <c:pt idx="5758">
                  <c:v>1.0549346678960173E-3</c:v>
                </c:pt>
                <c:pt idx="5759">
                  <c:v>1.0548222671419457E-3</c:v>
                </c:pt>
                <c:pt idx="5760">
                  <c:v>1.0547188453376845E-3</c:v>
                </c:pt>
                <c:pt idx="5761">
                  <c:v>1.0546042439383986E-3</c:v>
                </c:pt>
                <c:pt idx="5762">
                  <c:v>1.0544874991456014E-3</c:v>
                </c:pt>
                <c:pt idx="5763">
                  <c:v>1.0543774281916781E-3</c:v>
                </c:pt>
                <c:pt idx="5764">
                  <c:v>1.0542751161700479E-3</c:v>
                </c:pt>
                <c:pt idx="5765">
                  <c:v>1.0541629225874298E-3</c:v>
                </c:pt>
                <c:pt idx="5766">
                  <c:v>1.0540417981118274E-3</c:v>
                </c:pt>
                <c:pt idx="5767">
                  <c:v>1.0539329087388956E-3</c:v>
                </c:pt>
                <c:pt idx="5768">
                  <c:v>1.0538218651976784E-3</c:v>
                </c:pt>
                <c:pt idx="5769">
                  <c:v>1.0537141093646925E-3</c:v>
                </c:pt>
                <c:pt idx="5770">
                  <c:v>1.0535942424614727E-3</c:v>
                </c:pt>
                <c:pt idx="5771">
                  <c:v>1.053486588662727E-3</c:v>
                </c:pt>
                <c:pt idx="5772">
                  <c:v>1.0533733422787204E-3</c:v>
                </c:pt>
                <c:pt idx="5773">
                  <c:v>1.0532657336150665E-3</c:v>
                </c:pt>
                <c:pt idx="5774">
                  <c:v>1.053149284964293E-3</c:v>
                </c:pt>
                <c:pt idx="5775">
                  <c:v>1.0530395042820746E-3</c:v>
                </c:pt>
                <c:pt idx="5776">
                  <c:v>1.0529352787323426E-3</c:v>
                </c:pt>
                <c:pt idx="5777">
                  <c:v>1.0528155224425421E-3</c:v>
                </c:pt>
                <c:pt idx="5778">
                  <c:v>1.0527102662694818E-3</c:v>
                </c:pt>
                <c:pt idx="5779">
                  <c:v>1.0526038788452937E-3</c:v>
                </c:pt>
                <c:pt idx="5780">
                  <c:v>1.0524942007569538E-3</c:v>
                </c:pt>
                <c:pt idx="5781">
                  <c:v>1.0523767708370232E-3</c:v>
                </c:pt>
                <c:pt idx="5782">
                  <c:v>1.0522671400690258E-3</c:v>
                </c:pt>
                <c:pt idx="5783">
                  <c:v>1.0521519969918555E-3</c:v>
                </c:pt>
                <c:pt idx="5784">
                  <c:v>1.0520446487748941E-3</c:v>
                </c:pt>
                <c:pt idx="5785">
                  <c:v>1.0519395356095103E-3</c:v>
                </c:pt>
                <c:pt idx="5786">
                  <c:v>1.0518321643586208E-3</c:v>
                </c:pt>
                <c:pt idx="5787">
                  <c:v>1.0517171053888797E-3</c:v>
                </c:pt>
                <c:pt idx="5788">
                  <c:v>1.051606539310104E-3</c:v>
                </c:pt>
                <c:pt idx="5789">
                  <c:v>1.0514959854198726E-3</c:v>
                </c:pt>
                <c:pt idx="5790">
                  <c:v>1.0513831665753769E-3</c:v>
                </c:pt>
                <c:pt idx="5791">
                  <c:v>1.0512781965953304E-3</c:v>
                </c:pt>
                <c:pt idx="5792">
                  <c:v>1.05116987744053E-3</c:v>
                </c:pt>
                <c:pt idx="5793">
                  <c:v>1.0510472855873522E-3</c:v>
                </c:pt>
                <c:pt idx="5794">
                  <c:v>1.0509323982585252E-3</c:v>
                </c:pt>
                <c:pt idx="5795">
                  <c:v>1.0508252987493697E-3</c:v>
                </c:pt>
                <c:pt idx="5796">
                  <c:v>1.0507104599424097E-3</c:v>
                </c:pt>
                <c:pt idx="5797">
                  <c:v>1.0506100062324286E-3</c:v>
                </c:pt>
                <c:pt idx="5798">
                  <c:v>1.0504985251053233E-3</c:v>
                </c:pt>
                <c:pt idx="5799">
                  <c:v>1.0503837577058779E-3</c:v>
                </c:pt>
                <c:pt idx="5800">
                  <c:v>1.050278920997631E-3</c:v>
                </c:pt>
                <c:pt idx="5801">
                  <c:v>1.0501675762903163E-3</c:v>
                </c:pt>
                <c:pt idx="5802">
                  <c:v>1.0500561890317032E-3</c:v>
                </c:pt>
                <c:pt idx="5803">
                  <c:v>1.0499458947131265E-3</c:v>
                </c:pt>
                <c:pt idx="5804">
                  <c:v>1.0498478025142218E-3</c:v>
                </c:pt>
                <c:pt idx="5805">
                  <c:v>1.0497310284683066E-3</c:v>
                </c:pt>
                <c:pt idx="5806">
                  <c:v>1.0496241075649748E-3</c:v>
                </c:pt>
                <c:pt idx="5807">
                  <c:v>1.0495029443857581E-3</c:v>
                </c:pt>
                <c:pt idx="5808">
                  <c:v>1.0494005079224387E-3</c:v>
                </c:pt>
                <c:pt idx="5809">
                  <c:v>1.0492859803021952E-3</c:v>
                </c:pt>
                <c:pt idx="5810">
                  <c:v>1.0491836522330542E-3</c:v>
                </c:pt>
                <c:pt idx="5811">
                  <c:v>1.0490746857040431E-3</c:v>
                </c:pt>
                <c:pt idx="5812">
                  <c:v>1.0489557949258693E-3</c:v>
                </c:pt>
                <c:pt idx="5813">
                  <c:v>1.04884580864276E-3</c:v>
                </c:pt>
                <c:pt idx="5814">
                  <c:v>1.0487357684327661E-3</c:v>
                </c:pt>
                <c:pt idx="5815">
                  <c:v>1.0486335476453678E-3</c:v>
                </c:pt>
                <c:pt idx="5816">
                  <c:v>1.0485169775869012E-3</c:v>
                </c:pt>
                <c:pt idx="5817">
                  <c:v>1.048400433442288E-3</c:v>
                </c:pt>
                <c:pt idx="5818">
                  <c:v>1.0482938383562978E-3</c:v>
                </c:pt>
                <c:pt idx="5819">
                  <c:v>1.0481905610439978E-3</c:v>
                </c:pt>
                <c:pt idx="5820">
                  <c:v>1.0480685971796767E-3</c:v>
                </c:pt>
                <c:pt idx="5821">
                  <c:v>1.0479565784641087E-3</c:v>
                </c:pt>
                <c:pt idx="5822">
                  <c:v>1.0478566396314763E-3</c:v>
                </c:pt>
                <c:pt idx="5823">
                  <c:v>1.0477611549655618E-3</c:v>
                </c:pt>
                <c:pt idx="5824">
                  <c:v>1.0476404214791513E-3</c:v>
                </c:pt>
                <c:pt idx="5825">
                  <c:v>1.0475273640335669E-3</c:v>
                </c:pt>
                <c:pt idx="5826">
                  <c:v>1.0474198054285736E-3</c:v>
                </c:pt>
                <c:pt idx="5827">
                  <c:v>1.0473101409993644E-3</c:v>
                </c:pt>
                <c:pt idx="5828">
                  <c:v>1.0471938649686656E-3</c:v>
                </c:pt>
                <c:pt idx="5829">
                  <c:v>1.0470908042695044E-3</c:v>
                </c:pt>
                <c:pt idx="5830">
                  <c:v>1.0469746427034133E-3</c:v>
                </c:pt>
                <c:pt idx="5831">
                  <c:v>1.0468661345159962E-3</c:v>
                </c:pt>
                <c:pt idx="5832">
                  <c:v>1.0467521703385668E-3</c:v>
                </c:pt>
                <c:pt idx="5833">
                  <c:v>1.0466414954271345E-3</c:v>
                </c:pt>
                <c:pt idx="5834">
                  <c:v>1.0465330562797535E-3</c:v>
                </c:pt>
                <c:pt idx="5835">
                  <c:v>1.0464268515139239E-3</c:v>
                </c:pt>
                <c:pt idx="5836">
                  <c:v>1.0463260765771944E-3</c:v>
                </c:pt>
                <c:pt idx="5837">
                  <c:v>1.0462078845615893E-3</c:v>
                </c:pt>
                <c:pt idx="5838">
                  <c:v>1.0461050068907983E-3</c:v>
                </c:pt>
                <c:pt idx="5839">
                  <c:v>1.0459933418549016E-3</c:v>
                </c:pt>
                <c:pt idx="5840">
                  <c:v>1.0458850369651856E-3</c:v>
                </c:pt>
                <c:pt idx="5841">
                  <c:v>1.0457734845011454E-3</c:v>
                </c:pt>
                <c:pt idx="5842">
                  <c:v>1.0456761703398535E-3</c:v>
                </c:pt>
                <c:pt idx="5843">
                  <c:v>1.0455559277850832E-3</c:v>
                </c:pt>
                <c:pt idx="5844">
                  <c:v>1.0454444455107977E-3</c:v>
                </c:pt>
                <c:pt idx="5845">
                  <c:v>1.0453285833602506E-3</c:v>
                </c:pt>
                <c:pt idx="5846">
                  <c:v>1.0452226229071533E-3</c:v>
                </c:pt>
                <c:pt idx="5847">
                  <c:v>1.0451232048193056E-3</c:v>
                </c:pt>
                <c:pt idx="5848">
                  <c:v>1.0450063545791417E-3</c:v>
                </c:pt>
                <c:pt idx="5849">
                  <c:v>1.0448971184893062E-3</c:v>
                </c:pt>
                <c:pt idx="5850">
                  <c:v>1.0447857766542011E-3</c:v>
                </c:pt>
                <c:pt idx="5851">
                  <c:v>1.0446809848274504E-3</c:v>
                </c:pt>
                <c:pt idx="5852">
                  <c:v>1.044563164154804E-3</c:v>
                </c:pt>
                <c:pt idx="5853">
                  <c:v>1.0444518934753487E-3</c:v>
                </c:pt>
                <c:pt idx="5854">
                  <c:v>1.0443580862422135E-3</c:v>
                </c:pt>
                <c:pt idx="5855">
                  <c:v>1.0442370125632156E-3</c:v>
                </c:pt>
                <c:pt idx="5856">
                  <c:v>1.0441355905289468E-3</c:v>
                </c:pt>
                <c:pt idx="5857">
                  <c:v>1.0440254791077295E-3</c:v>
                </c:pt>
                <c:pt idx="5858">
                  <c:v>1.0439263649000554E-3</c:v>
                </c:pt>
                <c:pt idx="5859">
                  <c:v>1.0438140967093761E-3</c:v>
                </c:pt>
                <c:pt idx="5860">
                  <c:v>1.0436920816125461E-3</c:v>
                </c:pt>
                <c:pt idx="5861">
                  <c:v>1.0435853200188824E-3</c:v>
                </c:pt>
                <c:pt idx="5862">
                  <c:v>1.043478645595605E-3</c:v>
                </c:pt>
                <c:pt idx="5863">
                  <c:v>1.0433719167746878E-3</c:v>
                </c:pt>
                <c:pt idx="5864">
                  <c:v>1.0432554577909274E-3</c:v>
                </c:pt>
                <c:pt idx="5865">
                  <c:v>1.043154226325787E-3</c:v>
                </c:pt>
                <c:pt idx="5866">
                  <c:v>1.0430432555983444E-3</c:v>
                </c:pt>
                <c:pt idx="5867">
                  <c:v>1.0429355607349821E-3</c:v>
                </c:pt>
                <c:pt idx="5868">
                  <c:v>1.0428202648592451E-3</c:v>
                </c:pt>
                <c:pt idx="5869">
                  <c:v>1.0427202485845074E-3</c:v>
                </c:pt>
                <c:pt idx="5870">
                  <c:v>1.0426071743613805E-3</c:v>
                </c:pt>
                <c:pt idx="5871">
                  <c:v>1.0424876365396879E-3</c:v>
                </c:pt>
                <c:pt idx="5872">
                  <c:v>1.0423898028759577E-3</c:v>
                </c:pt>
                <c:pt idx="5873">
                  <c:v>1.0422789947189912E-3</c:v>
                </c:pt>
                <c:pt idx="5874">
                  <c:v>1.0421595212736024E-3</c:v>
                </c:pt>
                <c:pt idx="5875">
                  <c:v>1.0420606958672916E-3</c:v>
                </c:pt>
                <c:pt idx="5876">
                  <c:v>1.0419542677519468E-3</c:v>
                </c:pt>
                <c:pt idx="5877">
                  <c:v>1.0418457339021812E-3</c:v>
                </c:pt>
                <c:pt idx="5878">
                  <c:v>1.0417469679954497E-3</c:v>
                </c:pt>
                <c:pt idx="5879">
                  <c:v>1.0416298081618925E-3</c:v>
                </c:pt>
                <c:pt idx="5880">
                  <c:v>1.0415234680390142E-3</c:v>
                </c:pt>
                <c:pt idx="5881">
                  <c:v>1.041412843982047E-3</c:v>
                </c:pt>
                <c:pt idx="5882">
                  <c:v>1.0412978736697419E-3</c:v>
                </c:pt>
                <c:pt idx="5883">
                  <c:v>1.0411949077614282E-3</c:v>
                </c:pt>
                <c:pt idx="5884">
                  <c:v>1.0410875942263656E-3</c:v>
                </c:pt>
                <c:pt idx="5885">
                  <c:v>1.0409715687450911E-3</c:v>
                </c:pt>
                <c:pt idx="5886">
                  <c:v>1.0408664897103425E-3</c:v>
                </c:pt>
                <c:pt idx="5887">
                  <c:v>1.0407560051621497E-3</c:v>
                </c:pt>
                <c:pt idx="5888">
                  <c:v>1.0406563844404472E-3</c:v>
                </c:pt>
                <c:pt idx="5889">
                  <c:v>1.0405459444893504E-3</c:v>
                </c:pt>
                <c:pt idx="5890">
                  <c:v>1.0404333413190062E-3</c:v>
                </c:pt>
                <c:pt idx="5891">
                  <c:v>1.0403283059745368E-3</c:v>
                </c:pt>
                <c:pt idx="5892">
                  <c:v>1.0402211709931997E-3</c:v>
                </c:pt>
                <c:pt idx="5893">
                  <c:v>1.0401172927789659E-3</c:v>
                </c:pt>
                <c:pt idx="5894">
                  <c:v>1.0399950804072717E-3</c:v>
                </c:pt>
                <c:pt idx="5895">
                  <c:v>1.0399020828198817E-3</c:v>
                </c:pt>
                <c:pt idx="5896">
                  <c:v>1.0397928516362627E-3</c:v>
                </c:pt>
                <c:pt idx="5897">
                  <c:v>1.0396825948847347E-3</c:v>
                </c:pt>
                <c:pt idx="5898">
                  <c:v>1.0395691301984345E-3</c:v>
                </c:pt>
                <c:pt idx="5899">
                  <c:v>1.0394729672477245E-3</c:v>
                </c:pt>
                <c:pt idx="5900">
                  <c:v>1.0393573769746191E-3</c:v>
                </c:pt>
                <c:pt idx="5901">
                  <c:v>1.0392525479510607E-3</c:v>
                </c:pt>
                <c:pt idx="5902">
                  <c:v>1.0391337780825904E-3</c:v>
                </c:pt>
                <c:pt idx="5903">
                  <c:v>1.0390290589309126E-3</c:v>
                </c:pt>
                <c:pt idx="5904">
                  <c:v>1.0389113870921494E-3</c:v>
                </c:pt>
                <c:pt idx="5905">
                  <c:v>1.0388099501247605E-3</c:v>
                </c:pt>
                <c:pt idx="5906">
                  <c:v>1.0387031276254846E-3</c:v>
                </c:pt>
                <c:pt idx="5907">
                  <c:v>1.0386006094799186E-3</c:v>
                </c:pt>
                <c:pt idx="5908">
                  <c:v>1.0384927731287919E-3</c:v>
                </c:pt>
                <c:pt idx="5909">
                  <c:v>1.0383881939083621E-3</c:v>
                </c:pt>
                <c:pt idx="5910">
                  <c:v>1.0382857379170978E-3</c:v>
                </c:pt>
                <c:pt idx="5911">
                  <c:v>1.0381682343733724E-3</c:v>
                </c:pt>
                <c:pt idx="5912">
                  <c:v>1.0380550999647062E-3</c:v>
                </c:pt>
                <c:pt idx="5913">
                  <c:v>1.0379538193586691E-3</c:v>
                </c:pt>
                <c:pt idx="5914">
                  <c:v>1.0378493486530138E-3</c:v>
                </c:pt>
                <c:pt idx="5915">
                  <c:v>1.0377405590281412E-3</c:v>
                </c:pt>
                <c:pt idx="5916">
                  <c:v>1.0376296173194993E-3</c:v>
                </c:pt>
                <c:pt idx="5917">
                  <c:v>1.0375166002656042E-3</c:v>
                </c:pt>
                <c:pt idx="5918">
                  <c:v>1.0374196973612286E-3</c:v>
                </c:pt>
                <c:pt idx="5919">
                  <c:v>1.037300291557105E-3</c:v>
                </c:pt>
                <c:pt idx="5920">
                  <c:v>1.037200212447645E-3</c:v>
                </c:pt>
                <c:pt idx="5921">
                  <c:v>1.037088342949683E-3</c:v>
                </c:pt>
                <c:pt idx="5922">
                  <c:v>1.0369786589791983E-3</c:v>
                </c:pt>
                <c:pt idx="5923">
                  <c:v>1.0368743737213979E-3</c:v>
                </c:pt>
                <c:pt idx="5924">
                  <c:v>1.0367647350032448E-3</c:v>
                </c:pt>
                <c:pt idx="5925">
                  <c:v>1.0366518417851179E-3</c:v>
                </c:pt>
                <c:pt idx="5926">
                  <c:v>1.0365422501203193E-3</c:v>
                </c:pt>
                <c:pt idx="5927">
                  <c:v>1.0364423172225942E-3</c:v>
                </c:pt>
                <c:pt idx="5928">
                  <c:v>1.0363306111449916E-3</c:v>
                </c:pt>
                <c:pt idx="5929">
                  <c:v>1.0362361631126081E-3</c:v>
                </c:pt>
                <c:pt idx="5930">
                  <c:v>1.0361201750616214E-3</c:v>
                </c:pt>
                <c:pt idx="5931">
                  <c:v>1.0360182305227173E-3</c:v>
                </c:pt>
                <c:pt idx="5932">
                  <c:v>1.0359108653396469E-3</c:v>
                </c:pt>
                <c:pt idx="5933">
                  <c:v>1.0358057540211171E-3</c:v>
                </c:pt>
                <c:pt idx="5934">
                  <c:v>1.035687695542368E-3</c:v>
                </c:pt>
                <c:pt idx="5935">
                  <c:v>1.0355912090277788E-3</c:v>
                </c:pt>
                <c:pt idx="5936">
                  <c:v>1.0354689428124068E-3</c:v>
                </c:pt>
                <c:pt idx="5937">
                  <c:v>1.0353617664795789E-3</c:v>
                </c:pt>
                <c:pt idx="5938">
                  <c:v>1.0352577418566806E-3</c:v>
                </c:pt>
                <c:pt idx="5939">
                  <c:v>1.0351516486296151E-3</c:v>
                </c:pt>
                <c:pt idx="5940">
                  <c:v>1.0350466913185117E-3</c:v>
                </c:pt>
                <c:pt idx="5941">
                  <c:v>1.0349331222594131E-3</c:v>
                </c:pt>
                <c:pt idx="5942">
                  <c:v>1.0348356625604147E-3</c:v>
                </c:pt>
                <c:pt idx="5943">
                  <c:v>1.0347221398037294E-3</c:v>
                </c:pt>
                <c:pt idx="5944">
                  <c:v>1.0346172695686708E-3</c:v>
                </c:pt>
                <c:pt idx="5945">
                  <c:v>1.0345027459271912E-3</c:v>
                </c:pt>
                <c:pt idx="5946">
                  <c:v>1.034398968737329E-3</c:v>
                </c:pt>
                <c:pt idx="5947">
                  <c:v>1.0342951374827504E-3</c:v>
                </c:pt>
                <c:pt idx="5948">
                  <c:v>1.0341838937400042E-3</c:v>
                </c:pt>
                <c:pt idx="5949">
                  <c:v>1.0340748232344741E-3</c:v>
                </c:pt>
                <c:pt idx="5950">
                  <c:v>1.0339775251129617E-3</c:v>
                </c:pt>
                <c:pt idx="5951">
                  <c:v>1.0338642546779025E-3</c:v>
                </c:pt>
                <c:pt idx="5952">
                  <c:v>1.0337519922080736E-3</c:v>
                </c:pt>
                <c:pt idx="5953">
                  <c:v>1.0336451603043585E-3</c:v>
                </c:pt>
                <c:pt idx="5954">
                  <c:v>1.0335393973177523E-3</c:v>
                </c:pt>
                <c:pt idx="5955">
                  <c:v>1.0334443466140095E-3</c:v>
                </c:pt>
                <c:pt idx="5956">
                  <c:v>1.0333343322231879E-3</c:v>
                </c:pt>
                <c:pt idx="5957">
                  <c:v>1.0332179466527049E-3</c:v>
                </c:pt>
                <c:pt idx="5958">
                  <c:v>1.0331165723903026E-3</c:v>
                </c:pt>
                <c:pt idx="5959">
                  <c:v>1.0330087619803191E-3</c:v>
                </c:pt>
                <c:pt idx="5960">
                  <c:v>1.032898840304564E-3</c:v>
                </c:pt>
                <c:pt idx="5961">
                  <c:v>1.0327911393295357E-3</c:v>
                </c:pt>
                <c:pt idx="5962">
                  <c:v>1.0326897848113039E-3</c:v>
                </c:pt>
                <c:pt idx="5963">
                  <c:v>1.0325810292148151E-3</c:v>
                </c:pt>
                <c:pt idx="5964">
                  <c:v>1.0324818692828189E-3</c:v>
                </c:pt>
                <c:pt idx="5965">
                  <c:v>1.03236781787E-3</c:v>
                </c:pt>
                <c:pt idx="5966">
                  <c:v>1.0322601743227304E-3</c:v>
                </c:pt>
                <c:pt idx="5967">
                  <c:v>1.0321579438637575E-3</c:v>
                </c:pt>
                <c:pt idx="5968">
                  <c:v>1.0320503440762962E-3</c:v>
                </c:pt>
                <c:pt idx="5969">
                  <c:v>1.031946983764987E-3</c:v>
                </c:pt>
                <c:pt idx="5970">
                  <c:v>1.0318330611323325E-3</c:v>
                </c:pt>
                <c:pt idx="5971">
                  <c:v>1.0317298082042144E-3</c:v>
                </c:pt>
                <c:pt idx="5972">
                  <c:v>1.0316137837713989E-3</c:v>
                </c:pt>
                <c:pt idx="5973">
                  <c:v>1.0315137667735615E-3</c:v>
                </c:pt>
                <c:pt idx="5974">
                  <c:v>1.0314009716395366E-3</c:v>
                </c:pt>
                <c:pt idx="5975">
                  <c:v>1.0313084622984566E-3</c:v>
                </c:pt>
                <c:pt idx="5976">
                  <c:v>1.0312010289076378E-3</c:v>
                </c:pt>
                <c:pt idx="5977">
                  <c:v>1.0310915553828454E-3</c:v>
                </c:pt>
                <c:pt idx="5978">
                  <c:v>1.0309788525617763E-3</c:v>
                </c:pt>
                <c:pt idx="5979">
                  <c:v>1.0308789480086512E-3</c:v>
                </c:pt>
                <c:pt idx="5980">
                  <c:v>1.0307716147061052E-3</c:v>
                </c:pt>
                <c:pt idx="5981">
                  <c:v>1.0306632627294643E-3</c:v>
                </c:pt>
                <c:pt idx="5982">
                  <c:v>1.0305612845888702E-3</c:v>
                </c:pt>
                <c:pt idx="5983">
                  <c:v>1.0304529768240822E-3</c:v>
                </c:pt>
                <c:pt idx="5984">
                  <c:v>1.0303500105167825E-3</c:v>
                </c:pt>
                <c:pt idx="5985">
                  <c:v>1.0302385098992838E-3</c:v>
                </c:pt>
                <c:pt idx="5986">
                  <c:v>1.0301281264092476E-3</c:v>
                </c:pt>
                <c:pt idx="5987">
                  <c:v>1.0300337020847121E-3</c:v>
                </c:pt>
                <c:pt idx="5988">
                  <c:v>1.029930819546851E-3</c:v>
                </c:pt>
                <c:pt idx="5989">
                  <c:v>1.0298289862895882E-3</c:v>
                </c:pt>
                <c:pt idx="5990">
                  <c:v>1.029712349855068E-3</c:v>
                </c:pt>
                <c:pt idx="5991">
                  <c:v>1.0296074007109172E-3</c:v>
                </c:pt>
                <c:pt idx="5992">
                  <c:v>1.029502462358842E-3</c:v>
                </c:pt>
                <c:pt idx="5993">
                  <c:v>1.0294017522600157E-3</c:v>
                </c:pt>
                <c:pt idx="5994">
                  <c:v>1.0292883802749562E-3</c:v>
                </c:pt>
                <c:pt idx="5995">
                  <c:v>1.0291814414667927E-3</c:v>
                </c:pt>
                <c:pt idx="5996">
                  <c:v>1.0290818214003185E-3</c:v>
                </c:pt>
                <c:pt idx="5997">
                  <c:v>1.0289674928589657E-3</c:v>
                </c:pt>
                <c:pt idx="5998">
                  <c:v>1.0288626848994852E-3</c:v>
                </c:pt>
                <c:pt idx="5999">
                  <c:v>1.0287600361456896E-3</c:v>
                </c:pt>
                <c:pt idx="6000">
                  <c:v>1.0286552704418027E-3</c:v>
                </c:pt>
                <c:pt idx="6001">
                  <c:v>1.0285441362997067E-3</c:v>
                </c:pt>
                <c:pt idx="6002">
                  <c:v>1.0284394145620975E-3</c:v>
                </c:pt>
                <c:pt idx="6003">
                  <c:v>1.0283368396705945E-3</c:v>
                </c:pt>
                <c:pt idx="6004">
                  <c:v>1.0282226765915381E-3</c:v>
                </c:pt>
                <c:pt idx="6005">
                  <c:v>1.0281233160303949E-3</c:v>
                </c:pt>
                <c:pt idx="6006">
                  <c:v>1.0280175808688231E-3</c:v>
                </c:pt>
                <c:pt idx="6007">
                  <c:v>1.027908782182295E-3</c:v>
                </c:pt>
                <c:pt idx="6008">
                  <c:v>1.0278030911404082E-3</c:v>
                </c:pt>
                <c:pt idx="6009">
                  <c:v>1.0276922044171464E-3</c:v>
                </c:pt>
                <c:pt idx="6010">
                  <c:v>1.0276002852330664E-3</c:v>
                </c:pt>
                <c:pt idx="6011">
                  <c:v>1.0274862856268026E-3</c:v>
                </c:pt>
                <c:pt idx="6012">
                  <c:v>1.0273807553317696E-3</c:v>
                </c:pt>
                <c:pt idx="6013">
                  <c:v>1.027280449339865E-3</c:v>
                </c:pt>
                <c:pt idx="6014">
                  <c:v>1.0271643999938823E-3</c:v>
                </c:pt>
                <c:pt idx="6015">
                  <c:v>1.0270641467908016E-3</c:v>
                </c:pt>
                <c:pt idx="6016">
                  <c:v>1.0269586926405058E-3</c:v>
                </c:pt>
                <c:pt idx="6017">
                  <c:v>1.026854293483172E-3</c:v>
                </c:pt>
                <c:pt idx="6018">
                  <c:v>1.0267446444999343E-3</c:v>
                </c:pt>
                <c:pt idx="6019">
                  <c:v>1.026638159799556E-3</c:v>
                </c:pt>
                <c:pt idx="6020">
                  <c:v>1.0265380725160661E-3</c:v>
                </c:pt>
                <c:pt idx="6021">
                  <c:v>1.026434791352135E-3</c:v>
                </c:pt>
                <c:pt idx="6022">
                  <c:v>1.026326327414294E-3</c:v>
                </c:pt>
                <c:pt idx="6023">
                  <c:v>1.0262209615257345E-3</c:v>
                </c:pt>
                <c:pt idx="6024">
                  <c:v>1.0261178073335962E-3</c:v>
                </c:pt>
                <c:pt idx="6025">
                  <c:v>1.026003041606537E-3</c:v>
                </c:pt>
                <c:pt idx="6026">
                  <c:v>1.0258988366491854E-3</c:v>
                </c:pt>
                <c:pt idx="6027">
                  <c:v>1.0258030709630664E-3</c:v>
                </c:pt>
                <c:pt idx="6028">
                  <c:v>1.0256967814660694E-3</c:v>
                </c:pt>
                <c:pt idx="6029">
                  <c:v>1.0255894937135415E-3</c:v>
                </c:pt>
                <c:pt idx="6030">
                  <c:v>1.025478000933185E-3</c:v>
                </c:pt>
                <c:pt idx="6031">
                  <c:v>1.0253686351485232E-3</c:v>
                </c:pt>
                <c:pt idx="6032">
                  <c:v>1.0252677020106996E-3</c:v>
                </c:pt>
                <c:pt idx="6033">
                  <c:v>1.0251647393603738E-3</c:v>
                </c:pt>
                <c:pt idx="6034">
                  <c:v>1.0250680178757921E-3</c:v>
                </c:pt>
                <c:pt idx="6035">
                  <c:v>1.0249545793940529E-3</c:v>
                </c:pt>
                <c:pt idx="6036">
                  <c:v>1.0248547570714005E-3</c:v>
                </c:pt>
                <c:pt idx="6037">
                  <c:v>1.0247413657828754E-3</c:v>
                </c:pt>
                <c:pt idx="6038">
                  <c:v>1.0246395272034518E-3</c:v>
                </c:pt>
                <c:pt idx="6039">
                  <c:v>1.0245376563795367E-3</c:v>
                </c:pt>
                <c:pt idx="6040">
                  <c:v>1.0244284910650833E-3</c:v>
                </c:pt>
                <c:pt idx="6041">
                  <c:v>1.0243214684607016E-3</c:v>
                </c:pt>
                <c:pt idx="6042">
                  <c:v>1.024215559192454E-3</c:v>
                </c:pt>
                <c:pt idx="6043">
                  <c:v>1.0241053822462587E-3</c:v>
                </c:pt>
                <c:pt idx="6044">
                  <c:v>1.0240068053034663E-3</c:v>
                </c:pt>
                <c:pt idx="6045">
                  <c:v>1.0238988538650293E-3</c:v>
                </c:pt>
                <c:pt idx="6046">
                  <c:v>1.0237887450419063E-3</c:v>
                </c:pt>
                <c:pt idx="6047">
                  <c:v>1.0236839623907112E-3</c:v>
                </c:pt>
                <c:pt idx="6048">
                  <c:v>1.0235886097475176E-3</c:v>
                </c:pt>
                <c:pt idx="6049">
                  <c:v>1.023489053303535E-3</c:v>
                </c:pt>
                <c:pt idx="6050">
                  <c:v>1.0233874634687774E-3</c:v>
                </c:pt>
                <c:pt idx="6051">
                  <c:v>1.0232691507200658E-3</c:v>
                </c:pt>
                <c:pt idx="6052">
                  <c:v>1.0231686409370652E-3</c:v>
                </c:pt>
                <c:pt idx="6053">
                  <c:v>1.023067114696402E-3</c:v>
                </c:pt>
                <c:pt idx="6054">
                  <c:v>1.0229592880309742E-3</c:v>
                </c:pt>
                <c:pt idx="6055">
                  <c:v>1.0228557108591476E-3</c:v>
                </c:pt>
                <c:pt idx="6056">
                  <c:v>1.022745878566784E-3</c:v>
                </c:pt>
                <c:pt idx="6057">
                  <c:v>1.0226297638172136E-3</c:v>
                </c:pt>
                <c:pt idx="6058">
                  <c:v>1.0225377337385773E-3</c:v>
                </c:pt>
                <c:pt idx="6059">
                  <c:v>1.0224373571290769E-3</c:v>
                </c:pt>
                <c:pt idx="6060">
                  <c:v>1.0223255243543396E-3</c:v>
                </c:pt>
                <c:pt idx="6061">
                  <c:v>1.0222231413144066E-3</c:v>
                </c:pt>
                <c:pt idx="6062">
                  <c:v>1.0221176028071437E-3</c:v>
                </c:pt>
                <c:pt idx="6063">
                  <c:v>1.0220183322903126E-3</c:v>
                </c:pt>
                <c:pt idx="6064">
                  <c:v>1.0218993229283409E-3</c:v>
                </c:pt>
                <c:pt idx="6065">
                  <c:v>1.0218021934005883E-3</c:v>
                </c:pt>
                <c:pt idx="6066">
                  <c:v>1.0216998629553106E-3</c:v>
                </c:pt>
                <c:pt idx="6067">
                  <c:v>1.0215965302168538E-3</c:v>
                </c:pt>
                <c:pt idx="6068">
                  <c:v>1.0214879907283212E-3</c:v>
                </c:pt>
                <c:pt idx="6069">
                  <c:v>1.0213910124005246E-3</c:v>
                </c:pt>
                <c:pt idx="6070">
                  <c:v>1.0212846234764106E-3</c:v>
                </c:pt>
                <c:pt idx="6071">
                  <c:v>1.0211876107599231E-3</c:v>
                </c:pt>
                <c:pt idx="6072">
                  <c:v>1.0210812642023469E-3</c:v>
                </c:pt>
                <c:pt idx="6073">
                  <c:v>1.0209717605132679E-3</c:v>
                </c:pt>
                <c:pt idx="6074">
                  <c:v>1.0208696588533319E-3</c:v>
                </c:pt>
                <c:pt idx="6075">
                  <c:v>1.020763378505073E-3</c:v>
                </c:pt>
                <c:pt idx="6076">
                  <c:v>1.0206570577792531E-3</c:v>
                </c:pt>
                <c:pt idx="6077">
                  <c:v>1.020553935857083E-3</c:v>
                </c:pt>
                <c:pt idx="6078">
                  <c:v>1.0204456177845629E-3</c:v>
                </c:pt>
                <c:pt idx="6079">
                  <c:v>1.0203405084426138E-3</c:v>
                </c:pt>
                <c:pt idx="6080">
                  <c:v>1.0202394906099299E-3</c:v>
                </c:pt>
                <c:pt idx="6081">
                  <c:v>1.0201437586584701E-3</c:v>
                </c:pt>
                <c:pt idx="6082">
                  <c:v>1.0200407404271728E-3</c:v>
                </c:pt>
                <c:pt idx="6083">
                  <c:v>1.0199325312590707E-3</c:v>
                </c:pt>
                <c:pt idx="6084">
                  <c:v>1.0198222649677325E-3</c:v>
                </c:pt>
                <c:pt idx="6085">
                  <c:v>1.0197214017118941E-3</c:v>
                </c:pt>
                <c:pt idx="6086">
                  <c:v>1.019624685737652E-3</c:v>
                </c:pt>
                <c:pt idx="6087">
                  <c:v>1.0195176562055762E-3</c:v>
                </c:pt>
                <c:pt idx="6088">
                  <c:v>1.0194116571639491E-3</c:v>
                </c:pt>
                <c:pt idx="6089">
                  <c:v>1.0193129011518665E-3</c:v>
                </c:pt>
                <c:pt idx="6090">
                  <c:v>1.0192079626885904E-3</c:v>
                </c:pt>
                <c:pt idx="6091">
                  <c:v>1.0191041259449644E-3</c:v>
                </c:pt>
                <c:pt idx="6092">
                  <c:v>1.0190002999733083E-3</c:v>
                </c:pt>
                <c:pt idx="6093">
                  <c:v>1.0188933288071374E-3</c:v>
                </c:pt>
                <c:pt idx="6094">
                  <c:v>1.0187864527523469E-3</c:v>
                </c:pt>
                <c:pt idx="6095">
                  <c:v>1.0186847150433246E-3</c:v>
                </c:pt>
                <c:pt idx="6096">
                  <c:v>1.018576803746733E-3</c:v>
                </c:pt>
                <c:pt idx="6097">
                  <c:v>1.0184741017313041E-3</c:v>
                </c:pt>
                <c:pt idx="6098">
                  <c:v>1.0183662350491108E-3</c:v>
                </c:pt>
                <c:pt idx="6099">
                  <c:v>1.0182666757129477E-3</c:v>
                </c:pt>
                <c:pt idx="6100">
                  <c:v>1.0181640362246067E-3</c:v>
                </c:pt>
                <c:pt idx="6101">
                  <c:v>1.0180552194983556E-3</c:v>
                </c:pt>
                <c:pt idx="6102">
                  <c:v>1.0179588193106911E-3</c:v>
                </c:pt>
                <c:pt idx="6103">
                  <c:v>1.0178531441483623E-3</c:v>
                </c:pt>
                <c:pt idx="6104">
                  <c:v>1.0177485060189799E-3</c:v>
                </c:pt>
                <c:pt idx="6105">
                  <c:v>1.0176459709599864E-3</c:v>
                </c:pt>
                <c:pt idx="6106">
                  <c:v>1.0175424418733205E-3</c:v>
                </c:pt>
                <c:pt idx="6107">
                  <c:v>1.0174336958554727E-3</c:v>
                </c:pt>
                <c:pt idx="6108">
                  <c:v>1.0173364094059588E-3</c:v>
                </c:pt>
                <c:pt idx="6109">
                  <c:v>1.0172319395733303E-3</c:v>
                </c:pt>
                <c:pt idx="6110">
                  <c:v>1.0171326018888682E-3</c:v>
                </c:pt>
                <c:pt idx="6111">
                  <c:v>1.0170177581470751E-3</c:v>
                </c:pt>
                <c:pt idx="6112">
                  <c:v>1.0169122782690148E-3</c:v>
                </c:pt>
                <c:pt idx="6113">
                  <c:v>1.0168130030046823E-3</c:v>
                </c:pt>
                <c:pt idx="6114">
                  <c:v>1.0167158248767995E-3</c:v>
                </c:pt>
                <c:pt idx="6115">
                  <c:v>1.0166134977807326E-3</c:v>
                </c:pt>
                <c:pt idx="6116">
                  <c:v>1.0165050122134093E-3</c:v>
                </c:pt>
                <c:pt idx="6117">
                  <c:v>1.0163975621989062E-3</c:v>
                </c:pt>
                <c:pt idx="6118">
                  <c:v>1.0163004737881016E-3</c:v>
                </c:pt>
                <c:pt idx="6119">
                  <c:v>1.0161919827289636E-3</c:v>
                </c:pt>
                <c:pt idx="6120">
                  <c:v>1.016089771368726E-3</c:v>
                </c:pt>
                <c:pt idx="6121">
                  <c:v>1.0159875702455076E-3</c:v>
                </c:pt>
                <c:pt idx="6122">
                  <c:v>1.015883304997131E-3</c:v>
                </c:pt>
                <c:pt idx="6123">
                  <c:v>1.0157832296646978E-3</c:v>
                </c:pt>
                <c:pt idx="6124">
                  <c:v>1.015683163731173E-3</c:v>
                </c:pt>
                <c:pt idx="6125">
                  <c:v>1.0155768981523223E-3</c:v>
                </c:pt>
                <c:pt idx="6126">
                  <c:v>1.0154696339393428E-3</c:v>
                </c:pt>
                <c:pt idx="6127">
                  <c:v>1.0153686297333299E-3</c:v>
                </c:pt>
                <c:pt idx="6128">
                  <c:v>1.015270665778562E-3</c:v>
                </c:pt>
                <c:pt idx="6129">
                  <c:v>1.0151676194014776E-3</c:v>
                </c:pt>
                <c:pt idx="6130">
                  <c:v>1.0150676850177573E-3</c:v>
                </c:pt>
                <c:pt idx="6131">
                  <c:v>1.0149584577503242E-3</c:v>
                </c:pt>
                <c:pt idx="6132">
                  <c:v>1.0148595635813627E-3</c:v>
                </c:pt>
                <c:pt idx="6133">
                  <c:v>1.0147503810971163E-3</c:v>
                </c:pt>
                <c:pt idx="6134">
                  <c:v>1.014638215981106E-3</c:v>
                </c:pt>
                <c:pt idx="6135">
                  <c:v>1.0145516946655541E-3</c:v>
                </c:pt>
                <c:pt idx="6136">
                  <c:v>1.0144426401567648E-3</c:v>
                </c:pt>
                <c:pt idx="6137">
                  <c:v>1.0143345556538085E-3</c:v>
                </c:pt>
                <c:pt idx="6138">
                  <c:v>1.0142368528457645E-3</c:v>
                </c:pt>
                <c:pt idx="6139">
                  <c:v>1.0141288121875323E-3</c:v>
                </c:pt>
                <c:pt idx="6140">
                  <c:v>1.0140311490088353E-3</c:v>
                </c:pt>
                <c:pt idx="6141">
                  <c:v>1.0139272951874216E-3</c:v>
                </c:pt>
                <c:pt idx="6142">
                  <c:v>1.0138173059242687E-3</c:v>
                </c:pt>
                <c:pt idx="6143">
                  <c:v>1.0137227753471015E-3</c:v>
                </c:pt>
                <c:pt idx="6144">
                  <c:v>1.0136189846781355E-3</c:v>
                </c:pt>
                <c:pt idx="6145">
                  <c:v>1.01352035135183E-3</c:v>
                </c:pt>
                <c:pt idx="6146">
                  <c:v>1.0134248080292188E-3</c:v>
                </c:pt>
                <c:pt idx="6147">
                  <c:v>1.0133067236285558E-3</c:v>
                </c:pt>
                <c:pt idx="6148">
                  <c:v>1.013213294306789E-3</c:v>
                </c:pt>
                <c:pt idx="6149">
                  <c:v>1.0131034598881239E-3</c:v>
                </c:pt>
                <c:pt idx="6150">
                  <c:v>1.0129977949671798E-3</c:v>
                </c:pt>
                <c:pt idx="6151">
                  <c:v>1.0128962148655931E-3</c:v>
                </c:pt>
                <c:pt idx="6152">
                  <c:v>1.0127997839252429E-3</c:v>
                </c:pt>
                <c:pt idx="6153">
                  <c:v>1.0126982537851598E-3</c:v>
                </c:pt>
                <c:pt idx="6154">
                  <c:v>1.0125843989096492E-3</c:v>
                </c:pt>
                <c:pt idx="6155">
                  <c:v>1.0124849724449177E-3</c:v>
                </c:pt>
                <c:pt idx="6156">
                  <c:v>1.0123937547170589E-3</c:v>
                </c:pt>
                <c:pt idx="6157">
                  <c:v>1.0122871618158643E-3</c:v>
                </c:pt>
                <c:pt idx="6158">
                  <c:v>1.0121764728465796E-3</c:v>
                </c:pt>
                <c:pt idx="6159">
                  <c:v>1.0120832518226784E-3</c:v>
                </c:pt>
                <c:pt idx="6160">
                  <c:v>1.0119726688850321E-3</c:v>
                </c:pt>
                <c:pt idx="6161">
                  <c:v>1.0118774171221801E-3</c:v>
                </c:pt>
                <c:pt idx="6162">
                  <c:v>1.0117699399467999E-3</c:v>
                </c:pt>
                <c:pt idx="6163">
                  <c:v>1.0116665487569303E-3</c:v>
                </c:pt>
                <c:pt idx="6164">
                  <c:v>1.0115652354525818E-3</c:v>
                </c:pt>
                <c:pt idx="6165">
                  <c:v>1.0114598195260335E-3</c:v>
                </c:pt>
                <c:pt idx="6166">
                  <c:v>1.0113585476211624E-3</c:v>
                </c:pt>
                <c:pt idx="6167">
                  <c:v>1.0112542383055602E-3</c:v>
                </c:pt>
                <c:pt idx="6168">
                  <c:v>1.0111478954356995E-3</c:v>
                </c:pt>
                <c:pt idx="6169">
                  <c:v>1.0110517970834008E-3</c:v>
                </c:pt>
                <c:pt idx="6170">
                  <c:v>1.0109475510301051E-3</c:v>
                </c:pt>
                <c:pt idx="6171">
                  <c:v>1.0108504382789734E-3</c:v>
                </c:pt>
                <c:pt idx="6172">
                  <c:v>1.010748297394493E-3</c:v>
                </c:pt>
                <c:pt idx="6173">
                  <c:v>1.0106492209476172E-3</c:v>
                </c:pt>
                <c:pt idx="6174">
                  <c:v>1.010551164710745E-3</c:v>
                </c:pt>
                <c:pt idx="6175">
                  <c:v>1.0104480224476283E-3</c:v>
                </c:pt>
                <c:pt idx="6176">
                  <c:v>1.0103500052467476E-3</c:v>
                </c:pt>
                <c:pt idx="6177">
                  <c:v>1.0102398007225215E-3</c:v>
                </c:pt>
                <c:pt idx="6178">
                  <c:v>1.0101387729656438E-3</c:v>
                </c:pt>
                <c:pt idx="6179">
                  <c:v>1.0100367146325697E-3</c:v>
                </c:pt>
                <c:pt idx="6180">
                  <c:v>1.0099337283507323E-3</c:v>
                </c:pt>
                <c:pt idx="6181">
                  <c:v>1.0098317114443046E-3</c:v>
                </c:pt>
                <c:pt idx="6182">
                  <c:v>1.0097389116076778E-3</c:v>
                </c:pt>
                <c:pt idx="6183">
                  <c:v>1.0096247323812962E-3</c:v>
                </c:pt>
                <c:pt idx="6184">
                  <c:v>1.0095228390358535E-3</c:v>
                </c:pt>
                <c:pt idx="6185">
                  <c:v>1.009424002677477E-3</c:v>
                </c:pt>
                <c:pt idx="6186">
                  <c:v>1.0093271823992799E-3</c:v>
                </c:pt>
                <c:pt idx="6187">
                  <c:v>1.0092242898245103E-3</c:v>
                </c:pt>
                <c:pt idx="6188">
                  <c:v>1.0091112859833696E-3</c:v>
                </c:pt>
                <c:pt idx="6189">
                  <c:v>1.0090175698413205E-3</c:v>
                </c:pt>
                <c:pt idx="6190">
                  <c:v>1.0089127452809392E-3</c:v>
                </c:pt>
                <c:pt idx="6191">
                  <c:v>1.0088160230491056E-3</c:v>
                </c:pt>
                <c:pt idx="6192">
                  <c:v>1.0087142826881428E-3</c:v>
                </c:pt>
                <c:pt idx="6193">
                  <c:v>1.0086033767173653E-3</c:v>
                </c:pt>
                <c:pt idx="6194">
                  <c:v>1.008502675976128E-3</c:v>
                </c:pt>
                <c:pt idx="6195">
                  <c:v>1.0084091338512771E-3</c:v>
                </c:pt>
                <c:pt idx="6196">
                  <c:v>1.0082952551470474E-3</c:v>
                </c:pt>
                <c:pt idx="6197">
                  <c:v>1.0082037437811095E-3</c:v>
                </c:pt>
                <c:pt idx="6198">
                  <c:v>1.0081051655308683E-3</c:v>
                </c:pt>
                <c:pt idx="6199">
                  <c:v>1.0079994839042642E-3</c:v>
                </c:pt>
                <c:pt idx="6200">
                  <c:v>1.0078938142744594E-3</c:v>
                </c:pt>
                <c:pt idx="6201">
                  <c:v>1.0077922699873879E-3</c:v>
                </c:pt>
                <c:pt idx="6202">
                  <c:v>1.0076987986678465E-3</c:v>
                </c:pt>
                <c:pt idx="6203">
                  <c:v>1.0075962987239691E-3</c:v>
                </c:pt>
                <c:pt idx="6204">
                  <c:v>1.0074917083432403E-3</c:v>
                </c:pt>
                <c:pt idx="6205">
                  <c:v>1.0073912294504782E-3</c:v>
                </c:pt>
                <c:pt idx="6206">
                  <c:v>1.0072958539430682E-3</c:v>
                </c:pt>
                <c:pt idx="6207">
                  <c:v>1.0071944199575896E-3</c:v>
                </c:pt>
                <c:pt idx="6208">
                  <c:v>1.0070889291852025E-3</c:v>
                </c:pt>
                <c:pt idx="6209">
                  <c:v>1.0069895142181884E-3</c:v>
                </c:pt>
                <c:pt idx="6210">
                  <c:v>1.006885059901908E-3</c:v>
                </c:pt>
                <c:pt idx="6211">
                  <c:v>1.0067847019708878E-3</c:v>
                </c:pt>
                <c:pt idx="6212">
                  <c:v>1.0066833708994012E-3</c:v>
                </c:pt>
                <c:pt idx="6213">
                  <c:v>1.0065820703555168E-3</c:v>
                </c:pt>
                <c:pt idx="6214">
                  <c:v>1.0064746615625786E-3</c:v>
                </c:pt>
                <c:pt idx="6215">
                  <c:v>1.0063753779555949E-3</c:v>
                </c:pt>
                <c:pt idx="6216">
                  <c:v>1.0062680740211198E-3</c:v>
                </c:pt>
                <c:pt idx="6217">
                  <c:v>1.0061759279693947E-3</c:v>
                </c:pt>
                <c:pt idx="6218">
                  <c:v>1.0060736768478674E-3</c:v>
                </c:pt>
                <c:pt idx="6219">
                  <c:v>1.0059684206996954E-3</c:v>
                </c:pt>
                <c:pt idx="6220">
                  <c:v>1.0058733042824382E-3</c:v>
                </c:pt>
                <c:pt idx="6221">
                  <c:v>1.0057620409052071E-3</c:v>
                </c:pt>
                <c:pt idx="6222">
                  <c:v>1.0056659218034406E-3</c:v>
                </c:pt>
                <c:pt idx="6223">
                  <c:v>1.0055637641960215E-3</c:v>
                </c:pt>
                <c:pt idx="6224">
                  <c:v>1.0054647208672077E-3</c:v>
                </c:pt>
                <c:pt idx="6225">
                  <c:v>1.0053605725190659E-3</c:v>
                </c:pt>
                <c:pt idx="6226">
                  <c:v>1.0052565164823818E-3</c:v>
                </c:pt>
                <c:pt idx="6227">
                  <c:v>1.0051604939760731E-3</c:v>
                </c:pt>
                <c:pt idx="6228">
                  <c:v>1.0050554187055346E-3</c:v>
                </c:pt>
                <c:pt idx="6229">
                  <c:v>1.0049554251518697E-3</c:v>
                </c:pt>
                <c:pt idx="6230">
                  <c:v>1.0048625398791004E-3</c:v>
                </c:pt>
                <c:pt idx="6231">
                  <c:v>1.0047555078185051E-3</c:v>
                </c:pt>
                <c:pt idx="6232">
                  <c:v>1.0046505171976026E-3</c:v>
                </c:pt>
                <c:pt idx="6233">
                  <c:v>1.0045546709692682E-3</c:v>
                </c:pt>
                <c:pt idx="6234">
                  <c:v>1.0044516997999625E-3</c:v>
                </c:pt>
                <c:pt idx="6235">
                  <c:v>1.0043457942080804E-3</c:v>
                </c:pt>
                <c:pt idx="6236">
                  <c:v>1.0042519727249584E-3</c:v>
                </c:pt>
                <c:pt idx="6237">
                  <c:v>1.0041531876255512E-3</c:v>
                </c:pt>
                <c:pt idx="6238">
                  <c:v>1.0040554099223387E-3</c:v>
                </c:pt>
                <c:pt idx="6239">
                  <c:v>1.0039444777742857E-3</c:v>
                </c:pt>
                <c:pt idx="6240">
                  <c:v>1.0038427401244786E-3</c:v>
                </c:pt>
                <c:pt idx="6241">
                  <c:v>1.0037449523422901E-3</c:v>
                </c:pt>
                <c:pt idx="6242">
                  <c:v>1.0036492788142615E-3</c:v>
                </c:pt>
                <c:pt idx="6243">
                  <c:v>1.0035435423543595E-3</c:v>
                </c:pt>
                <c:pt idx="6244">
                  <c:v>1.0034418255304059E-3</c:v>
                </c:pt>
                <c:pt idx="6245">
                  <c:v>1.0033481728528098E-3</c:v>
                </c:pt>
                <c:pt idx="6246">
                  <c:v>1.0032455092548946E-3</c:v>
                </c:pt>
                <c:pt idx="6247">
                  <c:v>1.0031418201177724E-3</c:v>
                </c:pt>
                <c:pt idx="6248">
                  <c:v>1.0030432532913511E-3</c:v>
                </c:pt>
                <c:pt idx="6249">
                  <c:v>1.0029386302453916E-3</c:v>
                </c:pt>
                <c:pt idx="6250">
                  <c:v>1.0028410185202374E-3</c:v>
                </c:pt>
                <c:pt idx="6251">
                  <c:v>1.0027374733021148E-3</c:v>
                </c:pt>
                <c:pt idx="6252">
                  <c:v>1.0026338992005217E-3</c:v>
                </c:pt>
                <c:pt idx="6253">
                  <c:v>1.0025343868793433E-3</c:v>
                </c:pt>
                <c:pt idx="6254">
                  <c:v>1.0024329348057616E-3</c:v>
                </c:pt>
                <c:pt idx="6255">
                  <c:v>1.0023334623704022E-3</c:v>
                </c:pt>
                <c:pt idx="6256">
                  <c:v>1.0022359684007827E-3</c:v>
                </c:pt>
                <c:pt idx="6257">
                  <c:v>1.0021285109359428E-3</c:v>
                </c:pt>
                <c:pt idx="6258">
                  <c:v>1.0020321010603083E-3</c:v>
                </c:pt>
                <c:pt idx="6259">
                  <c:v>1.0019327081553775E-3</c:v>
                </c:pt>
                <c:pt idx="6260">
                  <c:v>1.001832351370657E-3</c:v>
                </c:pt>
                <c:pt idx="6261">
                  <c:v>1.0017339814872748E-3</c:v>
                </c:pt>
                <c:pt idx="6262">
                  <c:v>1.0016366743258484E-3</c:v>
                </c:pt>
                <c:pt idx="6263">
                  <c:v>1.0015293352949955E-3</c:v>
                </c:pt>
                <c:pt idx="6264">
                  <c:v>1.0014280263512967E-3</c:v>
                </c:pt>
                <c:pt idx="6265">
                  <c:v>1.0013267379011842E-3</c:v>
                </c:pt>
                <c:pt idx="6266">
                  <c:v>1.0012214902180661E-3</c:v>
                </c:pt>
                <c:pt idx="6267">
                  <c:v>1.0011332628308593E-3</c:v>
                </c:pt>
                <c:pt idx="6268">
                  <c:v>1.0010280558133203E-3</c:v>
                </c:pt>
                <c:pt idx="6269">
                  <c:v>1.0009298438062992E-3</c:v>
                </c:pt>
                <c:pt idx="6270">
                  <c:v>1.0008436912148204E-3</c:v>
                </c:pt>
                <c:pt idx="6271">
                  <c:v>1.0007375635991238E-3</c:v>
                </c:pt>
                <c:pt idx="6272">
                  <c:v>1.0006364147661555E-3</c:v>
                </c:pt>
                <c:pt idx="6273">
                  <c:v>1.0005432849983212E-3</c:v>
                </c:pt>
                <c:pt idx="6274">
                  <c:v>1.000441194566804E-3</c:v>
                </c:pt>
                <c:pt idx="6275">
                  <c:v>1.000336132947393E-3</c:v>
                </c:pt>
                <c:pt idx="6276">
                  <c:v>1.0002370761917989E-3</c:v>
                </c:pt>
                <c:pt idx="6277">
                  <c:v>1.0001330376966744E-3</c:v>
                </c:pt>
                <c:pt idx="6278">
                  <c:v>1.0000409816794292E-3</c:v>
                </c:pt>
                <c:pt idx="6279">
                  <c:v>9.9993502422212601E-4</c:v>
                </c:pt>
                <c:pt idx="6280">
                  <c:v>9.99838006246228E-4</c:v>
                </c:pt>
                <c:pt idx="6281">
                  <c:v>9.9972910340485042E-4</c:v>
                </c:pt>
                <c:pt idx="6282">
                  <c:v>9.9963614244051309E-4</c:v>
                </c:pt>
                <c:pt idx="6283">
                  <c:v>9.9953924239543296E-4</c:v>
                </c:pt>
                <c:pt idx="6284">
                  <c:v>9.9944229121265763E-4</c:v>
                </c:pt>
                <c:pt idx="6285">
                  <c:v>9.9933944661917927E-4</c:v>
                </c:pt>
                <c:pt idx="6286">
                  <c:v>9.9923559476236263E-4</c:v>
                </c:pt>
                <c:pt idx="6287">
                  <c:v>9.9913377100321562E-4</c:v>
                </c:pt>
                <c:pt idx="6288">
                  <c:v>9.9903196799397279E-4</c:v>
                </c:pt>
                <c:pt idx="6289">
                  <c:v>9.9893913662629438E-4</c:v>
                </c:pt>
                <c:pt idx="6290">
                  <c:v>9.9883433037142671E-4</c:v>
                </c:pt>
                <c:pt idx="6291">
                  <c:v>9.9873758570429385E-4</c:v>
                </c:pt>
                <c:pt idx="6292">
                  <c:v>9.9863190425013445E-4</c:v>
                </c:pt>
                <c:pt idx="6293">
                  <c:v>9.9853214775747498E-4</c:v>
                </c:pt>
                <c:pt idx="6294">
                  <c:v>9.9843844227627998E-4</c:v>
                </c:pt>
                <c:pt idx="6295">
                  <c:v>9.9833775765013509E-4</c:v>
                </c:pt>
                <c:pt idx="6296">
                  <c:v>9.9823514023676414E-4</c:v>
                </c:pt>
                <c:pt idx="6297">
                  <c:v>9.9813649911887508E-4</c:v>
                </c:pt>
                <c:pt idx="6298">
                  <c:v>9.9802991888102649E-4</c:v>
                </c:pt>
                <c:pt idx="6299">
                  <c:v>9.9793526196364471E-4</c:v>
                </c:pt>
                <c:pt idx="6300">
                  <c:v>9.9783966714224047E-4</c:v>
                </c:pt>
                <c:pt idx="6301">
                  <c:v>9.9772816299557735E-4</c:v>
                </c:pt>
                <c:pt idx="6302">
                  <c:v>9.9763958474249925E-4</c:v>
                </c:pt>
                <c:pt idx="6303">
                  <c:v>9.9753607591712397E-4</c:v>
                </c:pt>
                <c:pt idx="6304">
                  <c:v>9.9744054760603196E-4</c:v>
                </c:pt>
                <c:pt idx="6305">
                  <c:v>9.9734109860453134E-4</c:v>
                </c:pt>
                <c:pt idx="6306">
                  <c:v>9.9723966056435107E-4</c:v>
                </c:pt>
                <c:pt idx="6307">
                  <c:v>9.9714219048207837E-4</c:v>
                </c:pt>
                <c:pt idx="6308">
                  <c:v>9.9703678672910545E-4</c:v>
                </c:pt>
                <c:pt idx="6309">
                  <c:v>9.9694633344174131E-4</c:v>
                </c:pt>
                <c:pt idx="6310">
                  <c:v>9.9683902345661904E-4</c:v>
                </c:pt>
                <c:pt idx="6311">
                  <c:v>9.9674163167123419E-4</c:v>
                </c:pt>
                <c:pt idx="6312">
                  <c:v>9.9664031552994551E-4</c:v>
                </c:pt>
                <c:pt idx="6313">
                  <c:v>9.9654696476708204E-4</c:v>
                </c:pt>
                <c:pt idx="6314">
                  <c:v>9.964427194205231E-4</c:v>
                </c:pt>
                <c:pt idx="6315">
                  <c:v>9.9634939574099303E-4</c:v>
                </c:pt>
                <c:pt idx="6316">
                  <c:v>9.9624809976882767E-4</c:v>
                </c:pt>
                <c:pt idx="6317">
                  <c:v>9.9614592139159511E-4</c:v>
                </c:pt>
                <c:pt idx="6318">
                  <c:v>9.9604369452447488E-4</c:v>
                </c:pt>
                <c:pt idx="6319">
                  <c:v>9.9594651759232961E-4</c:v>
                </c:pt>
                <c:pt idx="6320">
                  <c:v>9.9585226535626862E-4</c:v>
                </c:pt>
                <c:pt idx="6321">
                  <c:v>9.9575015823963635E-4</c:v>
                </c:pt>
                <c:pt idx="6322">
                  <c:v>9.9565594316341848E-4</c:v>
                </c:pt>
                <c:pt idx="6323">
                  <c:v>9.9555284552796971E-4</c:v>
                </c:pt>
                <c:pt idx="6324">
                  <c:v>9.9544977915050738E-4</c:v>
                </c:pt>
                <c:pt idx="6325">
                  <c:v>9.9535568034904822E-4</c:v>
                </c:pt>
                <c:pt idx="6326">
                  <c:v>9.9525464575413712E-4</c:v>
                </c:pt>
                <c:pt idx="6327">
                  <c:v>9.9514867013606009E-4</c:v>
                </c:pt>
                <c:pt idx="6328">
                  <c:v>9.950545688423081E-4</c:v>
                </c:pt>
                <c:pt idx="6329">
                  <c:v>9.9495456549926193E-4</c:v>
                </c:pt>
                <c:pt idx="6330">
                  <c:v>9.9485560168369376E-4</c:v>
                </c:pt>
                <c:pt idx="6331">
                  <c:v>9.9475563832718272E-4</c:v>
                </c:pt>
                <c:pt idx="6332">
                  <c:v>9.9465176739324426E-4</c:v>
                </c:pt>
                <c:pt idx="6333">
                  <c:v>9.945538331551805E-4</c:v>
                </c:pt>
                <c:pt idx="6334">
                  <c:v>9.9446183211234808E-4</c:v>
                </c:pt>
                <c:pt idx="6335">
                  <c:v>9.9435802252378024E-4</c:v>
                </c:pt>
                <c:pt idx="6336">
                  <c:v>9.9425224764142987E-4</c:v>
                </c:pt>
                <c:pt idx="6337">
                  <c:v>9.9415734721200856E-4</c:v>
                </c:pt>
                <c:pt idx="6338">
                  <c:v>9.9406047869916771E-4</c:v>
                </c:pt>
                <c:pt idx="6339">
                  <c:v>9.9396266085832003E-4</c:v>
                </c:pt>
                <c:pt idx="6340">
                  <c:v>9.9386684768294851E-4</c:v>
                </c:pt>
                <c:pt idx="6341">
                  <c:v>9.9376708291826579E-4</c:v>
                </c:pt>
                <c:pt idx="6342">
                  <c:v>9.9367034968263213E-4</c:v>
                </c:pt>
                <c:pt idx="6343">
                  <c:v>9.9356863025635059E-4</c:v>
                </c:pt>
                <c:pt idx="6344">
                  <c:v>9.9347090918483721E-4</c:v>
                </c:pt>
                <c:pt idx="6345">
                  <c:v>9.9337025683955541E-4</c:v>
                </c:pt>
                <c:pt idx="6346">
                  <c:v>9.9327354164325653E-4</c:v>
                </c:pt>
                <c:pt idx="6347">
                  <c:v>9.9318082048653936E-4</c:v>
                </c:pt>
                <c:pt idx="6348">
                  <c:v>9.9308022690969559E-4</c:v>
                </c:pt>
                <c:pt idx="6349">
                  <c:v>9.9298458377531902E-4</c:v>
                </c:pt>
                <c:pt idx="6350">
                  <c:v>9.9288300469352678E-4</c:v>
                </c:pt>
                <c:pt idx="6351">
                  <c:v>9.9278542829259772E-4</c:v>
                </c:pt>
                <c:pt idx="6352">
                  <c:v>9.926858706513237E-4</c:v>
                </c:pt>
                <c:pt idx="6353">
                  <c:v>9.9258339700590407E-4</c:v>
                </c:pt>
                <c:pt idx="6354">
                  <c:v>9.9248586963130402E-4</c:v>
                </c:pt>
                <c:pt idx="6355">
                  <c:v>9.9238644099626993E-4</c:v>
                </c:pt>
                <c:pt idx="6356">
                  <c:v>9.9228792829838554E-4</c:v>
                </c:pt>
                <c:pt idx="6357">
                  <c:v>9.92200313336859E-4</c:v>
                </c:pt>
                <c:pt idx="6358">
                  <c:v>9.9209103046332572E-4</c:v>
                </c:pt>
                <c:pt idx="6359">
                  <c:v>9.9198969314772908E-4</c:v>
                </c:pt>
                <c:pt idx="6360">
                  <c:v>9.9190405923047973E-4</c:v>
                </c:pt>
                <c:pt idx="6361">
                  <c:v>9.9179879592055701E-4</c:v>
                </c:pt>
                <c:pt idx="6362">
                  <c:v>9.9171913530302839E-4</c:v>
                </c:pt>
                <c:pt idx="6363">
                  <c:v>9.9161001739115403E-4</c:v>
                </c:pt>
                <c:pt idx="6364">
                  <c:v>9.9151069534159238E-4</c:v>
                </c:pt>
                <c:pt idx="6365">
                  <c:v>9.9141140301567529E-4</c:v>
                </c:pt>
                <c:pt idx="6366">
                  <c:v>9.9131314275628961E-4</c:v>
                </c:pt>
                <c:pt idx="6367">
                  <c:v>9.9121779055135915E-4</c:v>
                </c:pt>
                <c:pt idx="6368">
                  <c:v>9.9112053133733813E-4</c:v>
                </c:pt>
                <c:pt idx="6369">
                  <c:v>9.9101838059628819E-4</c:v>
                </c:pt>
                <c:pt idx="6370">
                  <c:v>9.9091726228308589E-4</c:v>
                </c:pt>
                <c:pt idx="6371">
                  <c:v>9.9082593278012948E-4</c:v>
                </c:pt>
                <c:pt idx="6372">
                  <c:v>9.9071994607947251E-4</c:v>
                </c:pt>
                <c:pt idx="6373">
                  <c:v>9.9062571872991605E-4</c:v>
                </c:pt>
                <c:pt idx="6374">
                  <c:v>9.9053150930257668E-4</c:v>
                </c:pt>
                <c:pt idx="6375">
                  <c:v>9.9042259371036876E-4</c:v>
                </c:pt>
                <c:pt idx="6376">
                  <c:v>9.9033237535181562E-4</c:v>
                </c:pt>
                <c:pt idx="6377">
                  <c:v>9.9022942605767744E-4</c:v>
                </c:pt>
                <c:pt idx="6378">
                  <c:v>9.9013529198728359E-4</c:v>
                </c:pt>
                <c:pt idx="6379">
                  <c:v>9.9003723549843459E-4</c:v>
                </c:pt>
                <c:pt idx="6380">
                  <c:v>9.8993529812589523E-4</c:v>
                </c:pt>
                <c:pt idx="6381">
                  <c:v>9.8983829041544629E-4</c:v>
                </c:pt>
                <c:pt idx="6382">
                  <c:v>9.8974328048688151E-4</c:v>
                </c:pt>
                <c:pt idx="6383">
                  <c:v>9.8964242220208145E-4</c:v>
                </c:pt>
                <c:pt idx="6384">
                  <c:v>9.8954839969787509E-4</c:v>
                </c:pt>
                <c:pt idx="6385">
                  <c:v>9.8944657274951942E-4</c:v>
                </c:pt>
                <c:pt idx="6386">
                  <c:v>9.8934673415356899E-4</c:v>
                </c:pt>
                <c:pt idx="6387">
                  <c:v>9.892547348550986E-4</c:v>
                </c:pt>
                <c:pt idx="6388">
                  <c:v>9.8915977820742914E-4</c:v>
                </c:pt>
                <c:pt idx="6389">
                  <c:v>9.8906292242259249E-4</c:v>
                </c:pt>
                <c:pt idx="6390">
                  <c:v>9.8896023687575587E-4</c:v>
                </c:pt>
                <c:pt idx="6391">
                  <c:v>9.8885757264854761E-4</c:v>
                </c:pt>
                <c:pt idx="6392">
                  <c:v>9.887558878188419E-4</c:v>
                </c:pt>
                <c:pt idx="6393">
                  <c:v>9.8866107578169196E-4</c:v>
                </c:pt>
                <c:pt idx="6394">
                  <c:v>9.8855841501898625E-4</c:v>
                </c:pt>
                <c:pt idx="6395">
                  <c:v>9.884685359443585E-4</c:v>
                </c:pt>
                <c:pt idx="6396">
                  <c:v>9.8836299433741146E-4</c:v>
                </c:pt>
                <c:pt idx="6397">
                  <c:v>9.8826731025796356E-4</c:v>
                </c:pt>
                <c:pt idx="6398">
                  <c:v>9.8817646855375429E-4</c:v>
                </c:pt>
                <c:pt idx="6399">
                  <c:v>9.8808373974123296E-4</c:v>
                </c:pt>
                <c:pt idx="6400">
                  <c:v>9.8798220422742175E-4</c:v>
                </c:pt>
                <c:pt idx="6401">
                  <c:v>9.8787581006186875E-4</c:v>
                </c:pt>
                <c:pt idx="6402">
                  <c:v>9.8778117648037314E-4</c:v>
                </c:pt>
                <c:pt idx="6403">
                  <c:v>9.876806591385648E-4</c:v>
                </c:pt>
                <c:pt idx="6404">
                  <c:v>9.8759093959579765E-4</c:v>
                </c:pt>
                <c:pt idx="6405">
                  <c:v>9.8748754531333485E-4</c:v>
                </c:pt>
                <c:pt idx="6406">
                  <c:v>9.8739007102464633E-4</c:v>
                </c:pt>
                <c:pt idx="6407">
                  <c:v>9.872954622459104E-4</c:v>
                </c:pt>
                <c:pt idx="6408">
                  <c:v>9.8719511194683978E-4</c:v>
                </c:pt>
                <c:pt idx="6409">
                  <c:v>9.8710249900593847E-4</c:v>
                </c:pt>
                <c:pt idx="6410">
                  <c:v>9.8699730734303588E-4</c:v>
                </c:pt>
                <c:pt idx="6411">
                  <c:v>9.8689891687843878E-4</c:v>
                </c:pt>
                <c:pt idx="6412">
                  <c:v>9.8681123819715794E-4</c:v>
                </c:pt>
                <c:pt idx="6413">
                  <c:v>9.8671193069509058E-4</c:v>
                </c:pt>
                <c:pt idx="6414">
                  <c:v>9.8660777618005428E-4</c:v>
                </c:pt>
                <c:pt idx="6415">
                  <c:v>9.8651046575635223E-4</c:v>
                </c:pt>
                <c:pt idx="6416">
                  <c:v>9.8642482160507115E-4</c:v>
                </c:pt>
                <c:pt idx="6417">
                  <c:v>9.8632072769086281E-4</c:v>
                </c:pt>
                <c:pt idx="6418">
                  <c:v>9.8622442706500029E-4</c:v>
                </c:pt>
                <c:pt idx="6419">
                  <c:v>9.8611644682285214E-4</c:v>
                </c:pt>
                <c:pt idx="6420">
                  <c:v>9.8602410420720803E-4</c:v>
                </c:pt>
                <c:pt idx="6421">
                  <c:v>9.8592300124741936E-4</c:v>
                </c:pt>
                <c:pt idx="6422">
                  <c:v>9.8582773068538968E-4</c:v>
                </c:pt>
                <c:pt idx="6423">
                  <c:v>9.8573544213162228E-4</c:v>
                </c:pt>
                <c:pt idx="6424">
                  <c:v>9.8563534068845304E-4</c:v>
                </c:pt>
                <c:pt idx="6425">
                  <c:v>9.8553822198596021E-4</c:v>
                </c:pt>
                <c:pt idx="6426">
                  <c:v>9.8544107386588399E-4</c:v>
                </c:pt>
                <c:pt idx="6427">
                  <c:v>9.8533818747710447E-4</c:v>
                </c:pt>
                <c:pt idx="6428">
                  <c:v>9.8524593231118078E-4</c:v>
                </c:pt>
                <c:pt idx="6429">
                  <c:v>9.8514598848849027E-4</c:v>
                </c:pt>
                <c:pt idx="6430">
                  <c:v>9.850528183843639E-4</c:v>
                </c:pt>
                <c:pt idx="6431">
                  <c:v>9.8495386446550222E-4</c:v>
                </c:pt>
                <c:pt idx="6432">
                  <c:v>9.8486269000057185E-4</c:v>
                </c:pt>
                <c:pt idx="6433">
                  <c:v>9.8476182506184763E-4</c:v>
                </c:pt>
                <c:pt idx="6434">
                  <c:v>9.8466966809079783E-4</c:v>
                </c:pt>
                <c:pt idx="6435">
                  <c:v>9.8456304584975209E-4</c:v>
                </c:pt>
                <c:pt idx="6436">
                  <c:v>9.8446998597130262E-4</c:v>
                </c:pt>
                <c:pt idx="6437">
                  <c:v>9.8437499600097667E-4</c:v>
                </c:pt>
                <c:pt idx="6438">
                  <c:v>9.8427907492964237E-4</c:v>
                </c:pt>
                <c:pt idx="6439">
                  <c:v>9.841744841368248E-4</c:v>
                </c:pt>
                <c:pt idx="6440">
                  <c:v>9.8408244674229447E-4</c:v>
                </c:pt>
                <c:pt idx="6441">
                  <c:v>9.8397883689804928E-4</c:v>
                </c:pt>
                <c:pt idx="6442">
                  <c:v>9.8389073728068861E-4</c:v>
                </c:pt>
                <c:pt idx="6443">
                  <c:v>9.8379591712495322E-4</c:v>
                </c:pt>
                <c:pt idx="6444">
                  <c:v>9.8369425452614692E-4</c:v>
                </c:pt>
                <c:pt idx="6445">
                  <c:v>9.8359362876440084E-4</c:v>
                </c:pt>
                <c:pt idx="6446">
                  <c:v>9.8349692165463514E-4</c:v>
                </c:pt>
                <c:pt idx="6447">
                  <c:v>9.8340889863700602E-4</c:v>
                </c:pt>
                <c:pt idx="6448">
                  <c:v>9.833073836875933E-4</c:v>
                </c:pt>
                <c:pt idx="6449">
                  <c:v>9.8321261792934812E-4</c:v>
                </c:pt>
                <c:pt idx="6450">
                  <c:v>9.8311498054680889E-4</c:v>
                </c:pt>
                <c:pt idx="6451">
                  <c:v>9.8301835786783324E-4</c:v>
                </c:pt>
                <c:pt idx="6452">
                  <c:v>9.8291880747611586E-4</c:v>
                </c:pt>
                <c:pt idx="6453">
                  <c:v>9.8282612576319761E-4</c:v>
                </c:pt>
                <c:pt idx="6454">
                  <c:v>9.8273628156903946E-4</c:v>
                </c:pt>
                <c:pt idx="6455">
                  <c:v>9.8263101419312246E-4</c:v>
                </c:pt>
                <c:pt idx="6456">
                  <c:v>9.8253737309338509E-4</c:v>
                </c:pt>
                <c:pt idx="6457">
                  <c:v>9.8244564162650472E-4</c:v>
                </c:pt>
                <c:pt idx="6458">
                  <c:v>9.8234238579196563E-4</c:v>
                </c:pt>
                <c:pt idx="6459">
                  <c:v>9.8224974520932733E-4</c:v>
                </c:pt>
                <c:pt idx="6460">
                  <c:v>9.8215524106813785E-4</c:v>
                </c:pt>
                <c:pt idx="6461">
                  <c:v>9.8205298175836598E-4</c:v>
                </c:pt>
                <c:pt idx="6462">
                  <c:v>9.8196039575007142E-4</c:v>
                </c:pt>
                <c:pt idx="6463">
                  <c:v>9.8186400951748277E-4</c:v>
                </c:pt>
                <c:pt idx="6464">
                  <c:v>9.8177045670675518E-4</c:v>
                </c:pt>
                <c:pt idx="6465">
                  <c:v>9.8166445173716432E-4</c:v>
                </c:pt>
                <c:pt idx="6466">
                  <c:v>9.8157388521107882E-4</c:v>
                </c:pt>
                <c:pt idx="6467">
                  <c:v>9.8147657300808695E-4</c:v>
                </c:pt>
                <c:pt idx="6468">
                  <c:v>9.813793378843623E-4</c:v>
                </c:pt>
                <c:pt idx="6469">
                  <c:v>9.8127917551510619E-4</c:v>
                </c:pt>
                <c:pt idx="6470">
                  <c:v>9.8117804199681431E-4</c:v>
                </c:pt>
                <c:pt idx="6471">
                  <c:v>9.8109625694314459E-4</c:v>
                </c:pt>
                <c:pt idx="6472">
                  <c:v>9.8098846320289717E-4</c:v>
                </c:pt>
                <c:pt idx="6473">
                  <c:v>9.8089507715539218E-4</c:v>
                </c:pt>
                <c:pt idx="6474">
                  <c:v>9.8079795720970738E-4</c:v>
                </c:pt>
                <c:pt idx="6475">
                  <c:v>9.8070461704553662E-4</c:v>
                </c:pt>
                <c:pt idx="6476">
                  <c:v>9.8060846755411738E-4</c:v>
                </c:pt>
                <c:pt idx="6477">
                  <c:v>9.8050940463929783E-4</c:v>
                </c:pt>
                <c:pt idx="6478">
                  <c:v>9.8041905110299006E-4</c:v>
                </c:pt>
                <c:pt idx="6479">
                  <c:v>9.8032489888585884E-4</c:v>
                </c:pt>
                <c:pt idx="6480">
                  <c:v>9.8022782455098214E-4</c:v>
                </c:pt>
                <c:pt idx="6481">
                  <c:v>9.8012503435460758E-4</c:v>
                </c:pt>
                <c:pt idx="6482">
                  <c:v>9.8003375275445832E-4</c:v>
                </c:pt>
                <c:pt idx="6483">
                  <c:v>9.7994447595401465E-4</c:v>
                </c:pt>
                <c:pt idx="6484">
                  <c:v>9.7984748654275015E-4</c:v>
                </c:pt>
                <c:pt idx="6485">
                  <c:v>9.7974283710011798E-4</c:v>
                </c:pt>
                <c:pt idx="6486">
                  <c:v>9.7965068615076933E-4</c:v>
                </c:pt>
                <c:pt idx="6487">
                  <c:v>9.7955281454910207E-4</c:v>
                </c:pt>
                <c:pt idx="6488">
                  <c:v>9.794530342475548E-4</c:v>
                </c:pt>
                <c:pt idx="6489">
                  <c:v>9.7936860145438976E-4</c:v>
                </c:pt>
                <c:pt idx="6490">
                  <c:v>9.7926406386243171E-4</c:v>
                </c:pt>
                <c:pt idx="6491">
                  <c:v>9.7916340278865737E-4</c:v>
                </c:pt>
                <c:pt idx="6492">
                  <c:v>9.7907234813995555E-4</c:v>
                </c:pt>
                <c:pt idx="6493">
                  <c:v>9.7897647050611638E-4</c:v>
                </c:pt>
                <c:pt idx="6494">
                  <c:v>9.7888352460717394E-4</c:v>
                </c:pt>
                <c:pt idx="6495">
                  <c:v>9.787877414313324E-4</c:v>
                </c:pt>
                <c:pt idx="6496">
                  <c:v>9.7869290610203973E-4</c:v>
                </c:pt>
                <c:pt idx="6497">
                  <c:v>9.7859037051613697E-4</c:v>
                </c:pt>
                <c:pt idx="6498">
                  <c:v>9.7849850324465706E-4</c:v>
                </c:pt>
                <c:pt idx="6499">
                  <c:v>9.7839600838692795E-4</c:v>
                </c:pt>
                <c:pt idx="6500">
                  <c:v>9.7830896302116368E-4</c:v>
                </c:pt>
                <c:pt idx="6501">
                  <c:v>9.7820364677841053E-4</c:v>
                </c:pt>
                <c:pt idx="6502">
                  <c:v>9.7810606408056016E-4</c:v>
                </c:pt>
                <c:pt idx="6503">
                  <c:v>9.7801615291478149E-4</c:v>
                </c:pt>
                <c:pt idx="6504">
                  <c:v>9.7792432647491223E-4</c:v>
                </c:pt>
                <c:pt idx="6505">
                  <c:v>9.7782294624448656E-4</c:v>
                </c:pt>
                <c:pt idx="6506">
                  <c:v>9.7773022880129064E-4</c:v>
                </c:pt>
                <c:pt idx="6507">
                  <c:v>9.7763180387986487E-4</c:v>
                </c:pt>
                <c:pt idx="6508">
                  <c:v>9.7754004959588539E-4</c:v>
                </c:pt>
                <c:pt idx="6509">
                  <c:v>9.7743682869760786E-4</c:v>
                </c:pt>
                <c:pt idx="6510">
                  <c:v>9.7734324836330679E-4</c:v>
                </c:pt>
                <c:pt idx="6511">
                  <c:v>9.7724583724300893E-4</c:v>
                </c:pt>
                <c:pt idx="6512">
                  <c:v>9.7715415539006349E-4</c:v>
                </c:pt>
                <c:pt idx="6513">
                  <c:v>9.7705864350923033E-4</c:v>
                </c:pt>
                <c:pt idx="6514">
                  <c:v>9.7695651686709076E-4</c:v>
                </c:pt>
                <c:pt idx="6515">
                  <c:v>9.768611008722501E-4</c:v>
                </c:pt>
                <c:pt idx="6516">
                  <c:v>9.7677141843365749E-4</c:v>
                </c:pt>
                <c:pt idx="6517">
                  <c:v>9.7667219440339685E-4</c:v>
                </c:pt>
                <c:pt idx="6518">
                  <c:v>9.7657777810156751E-4</c:v>
                </c:pt>
                <c:pt idx="6519">
                  <c:v>9.7648429543255029E-4</c:v>
                </c:pt>
                <c:pt idx="6520">
                  <c:v>9.7639084019242209E-4</c:v>
                </c:pt>
                <c:pt idx="6521">
                  <c:v>9.7629076891401535E-4</c:v>
                </c:pt>
                <c:pt idx="6522">
                  <c:v>9.7619641681052796E-4</c:v>
                </c:pt>
                <c:pt idx="6523">
                  <c:v>9.760953945056938E-4</c:v>
                </c:pt>
                <c:pt idx="6524">
                  <c:v>9.7600585259957498E-4</c:v>
                </c:pt>
                <c:pt idx="6525">
                  <c:v>9.7590492687358948E-4</c:v>
                </c:pt>
                <c:pt idx="6526">
                  <c:v>9.7581064932997252E-4</c:v>
                </c:pt>
                <c:pt idx="6527">
                  <c:v>9.7572301612142273E-4</c:v>
                </c:pt>
                <c:pt idx="6528">
                  <c:v>9.7562214887841783E-4</c:v>
                </c:pt>
                <c:pt idx="6529">
                  <c:v>9.7553362640509652E-4</c:v>
                </c:pt>
                <c:pt idx="6530">
                  <c:v>9.7544133306621855E-4</c:v>
                </c:pt>
                <c:pt idx="6531">
                  <c:v>9.7534424360556763E-4</c:v>
                </c:pt>
                <c:pt idx="6532">
                  <c:v>9.752386991802016E-4</c:v>
                </c:pt>
                <c:pt idx="6533">
                  <c:v>9.7514455030862902E-4</c:v>
                </c:pt>
                <c:pt idx="6534">
                  <c:v>9.7505234007832608E-4</c:v>
                </c:pt>
                <c:pt idx="6535">
                  <c:v>9.7495439650810347E-4</c:v>
                </c:pt>
                <c:pt idx="6536">
                  <c:v>9.7485839231364717E-4</c:v>
                </c:pt>
                <c:pt idx="6537">
                  <c:v>9.7477098706060731E-4</c:v>
                </c:pt>
                <c:pt idx="6538">
                  <c:v>9.7467883796215798E-4</c:v>
                </c:pt>
                <c:pt idx="6539">
                  <c:v>9.7458004809708454E-4</c:v>
                </c:pt>
                <c:pt idx="6540">
                  <c:v>9.7448219938215698E-4</c:v>
                </c:pt>
                <c:pt idx="6541">
                  <c:v>9.7438251893841533E-4</c:v>
                </c:pt>
                <c:pt idx="6542">
                  <c:v>9.7429137352674975E-4</c:v>
                </c:pt>
                <c:pt idx="6543">
                  <c:v>9.7419740746585934E-4</c:v>
                </c:pt>
                <c:pt idx="6544">
                  <c:v>9.7410537626485864E-4</c:v>
                </c:pt>
                <c:pt idx="6545">
                  <c:v>9.7401520293577545E-4</c:v>
                </c:pt>
                <c:pt idx="6546">
                  <c:v>9.7391371149837874E-4</c:v>
                </c:pt>
                <c:pt idx="6547">
                  <c:v>9.7382647555477894E-4</c:v>
                </c:pt>
                <c:pt idx="6548">
                  <c:v>9.7372877809248908E-4</c:v>
                </c:pt>
                <c:pt idx="6549">
                  <c:v>9.7363590639923945E-4</c:v>
                </c:pt>
                <c:pt idx="6550">
                  <c:v>9.73531603298878E-4</c:v>
                </c:pt>
                <c:pt idx="6551">
                  <c:v>9.7343402184419043E-4</c:v>
                </c:pt>
                <c:pt idx="6552">
                  <c:v>9.7334871925120847E-4</c:v>
                </c:pt>
                <c:pt idx="6553">
                  <c:v>9.7325493492321144E-4</c:v>
                </c:pt>
                <c:pt idx="6554">
                  <c:v>9.7315168886145064E-4</c:v>
                </c:pt>
                <c:pt idx="6555">
                  <c:v>9.730655172894622E-4</c:v>
                </c:pt>
                <c:pt idx="6556">
                  <c:v>9.7297178752518438E-4</c:v>
                </c:pt>
                <c:pt idx="6557">
                  <c:v>9.728780758160578E-4</c:v>
                </c:pt>
                <c:pt idx="6558">
                  <c:v>9.7278629370571947E-4</c:v>
                </c:pt>
                <c:pt idx="6559">
                  <c:v>9.7268787763026216E-4</c:v>
                </c:pt>
                <c:pt idx="6560">
                  <c:v>9.7258573559659621E-4</c:v>
                </c:pt>
                <c:pt idx="6561">
                  <c:v>9.7250156519264417E-4</c:v>
                </c:pt>
                <c:pt idx="6562">
                  <c:v>9.7239940554890586E-4</c:v>
                </c:pt>
                <c:pt idx="6563">
                  <c:v>9.7230580405990375E-4</c:v>
                </c:pt>
                <c:pt idx="6564">
                  <c:v>9.7221885591443357E-4</c:v>
                </c:pt>
                <c:pt idx="6565">
                  <c:v>9.7211393008056956E-4</c:v>
                </c:pt>
                <c:pt idx="6566">
                  <c:v>9.7202701624672194E-4</c:v>
                </c:pt>
                <c:pt idx="6567">
                  <c:v>9.7193250399175122E-4</c:v>
                </c:pt>
                <c:pt idx="6568">
                  <c:v>9.7183432669864967E-4</c:v>
                </c:pt>
                <c:pt idx="6569">
                  <c:v>9.7174267530981235E-4</c:v>
                </c:pt>
                <c:pt idx="6570">
                  <c:v>9.7164165688571702E-4</c:v>
                </c:pt>
                <c:pt idx="6571">
                  <c:v>9.7154820121202385E-4</c:v>
                </c:pt>
                <c:pt idx="6572">
                  <c:v>9.7145574498867012E-4</c:v>
                </c:pt>
                <c:pt idx="6573">
                  <c:v>9.7135944727005344E-4</c:v>
                </c:pt>
                <c:pt idx="6574">
                  <c:v>9.7126131967431692E-4</c:v>
                </c:pt>
                <c:pt idx="6575">
                  <c:v>9.7117082324703645E-4</c:v>
                </c:pt>
                <c:pt idx="6576">
                  <c:v>9.7107365787909748E-4</c:v>
                </c:pt>
                <c:pt idx="6577">
                  <c:v>9.709822064694816E-4</c:v>
                </c:pt>
                <c:pt idx="6578">
                  <c:v>9.708917054867197E-4</c:v>
                </c:pt>
                <c:pt idx="6579">
                  <c:v>9.7079367236684348E-4</c:v>
                </c:pt>
                <c:pt idx="6580">
                  <c:v>9.7069848580063722E-4</c:v>
                </c:pt>
                <c:pt idx="6581">
                  <c:v>9.7060619122318296E-4</c:v>
                </c:pt>
                <c:pt idx="6582">
                  <c:v>9.7051856718966521E-4</c:v>
                </c:pt>
                <c:pt idx="6583">
                  <c:v>9.7041969594091994E-4</c:v>
                </c:pt>
                <c:pt idx="6584">
                  <c:v>9.7032078834372265E-4</c:v>
                </c:pt>
                <c:pt idx="6585">
                  <c:v>9.7022666406219025E-4</c:v>
                </c:pt>
                <c:pt idx="6586">
                  <c:v>9.7012779580765674E-4</c:v>
                </c:pt>
                <c:pt idx="6587">
                  <c:v>9.7003653186680122E-4</c:v>
                </c:pt>
                <c:pt idx="6588">
                  <c:v>9.6994435371046091E-4</c:v>
                </c:pt>
                <c:pt idx="6589">
                  <c:v>9.6985123364640483E-4</c:v>
                </c:pt>
                <c:pt idx="6590">
                  <c:v>9.6976374586530323E-4</c:v>
                </c:pt>
                <c:pt idx="6591">
                  <c:v>9.6965934926490757E-4</c:v>
                </c:pt>
                <c:pt idx="6592">
                  <c:v>9.6956254249471417E-4</c:v>
                </c:pt>
                <c:pt idx="6593">
                  <c:v>9.694732176285791E-4</c:v>
                </c:pt>
                <c:pt idx="6594">
                  <c:v>9.6937266107946756E-4</c:v>
                </c:pt>
                <c:pt idx="6595">
                  <c:v>9.692787300370503E-4</c:v>
                </c:pt>
                <c:pt idx="6596">
                  <c:v>9.6918572833696909E-4</c:v>
                </c:pt>
                <c:pt idx="6597">
                  <c:v>9.6910024827476173E-4</c:v>
                </c:pt>
                <c:pt idx="6598">
                  <c:v>9.6900729021006705E-4</c:v>
                </c:pt>
                <c:pt idx="6599">
                  <c:v>9.6891244422697741E-4</c:v>
                </c:pt>
                <c:pt idx="6600">
                  <c:v>9.688157395975202E-4</c:v>
                </c:pt>
                <c:pt idx="6601">
                  <c:v>9.6871910119064391E-4</c:v>
                </c:pt>
                <c:pt idx="6602">
                  <c:v>9.6862059622336572E-4</c:v>
                </c:pt>
                <c:pt idx="6603">
                  <c:v>9.6853052553492959E-4</c:v>
                </c:pt>
                <c:pt idx="6604">
                  <c:v>9.6843669196668787E-4</c:v>
                </c:pt>
                <c:pt idx="6605">
                  <c:v>9.6835135335138949E-4</c:v>
                </c:pt>
                <c:pt idx="6606">
                  <c:v>9.6825572632972272E-4</c:v>
                </c:pt>
                <c:pt idx="6607">
                  <c:v>9.6816761692318282E-4</c:v>
                </c:pt>
                <c:pt idx="6608">
                  <c:v>9.6806922407451079E-4</c:v>
                </c:pt>
                <c:pt idx="6609">
                  <c:v>9.6798113923597521E-4</c:v>
                </c:pt>
                <c:pt idx="6610">
                  <c:v>9.6788090132592618E-4</c:v>
                </c:pt>
                <c:pt idx="6611">
                  <c:v>9.6778531099713221E-4</c:v>
                </c:pt>
                <c:pt idx="6612">
                  <c:v>9.6769447787371896E-4</c:v>
                </c:pt>
                <c:pt idx="6613">
                  <c:v>9.6759338180834264E-4</c:v>
                </c:pt>
                <c:pt idx="6614">
                  <c:v>9.6750819174673314E-4</c:v>
                </c:pt>
                <c:pt idx="6615">
                  <c:v>9.6741455615668341E-4</c:v>
                </c:pt>
                <c:pt idx="6616">
                  <c:v>9.6731819706707392E-4</c:v>
                </c:pt>
                <c:pt idx="6617">
                  <c:v>9.6722460760229653E-4</c:v>
                </c:pt>
                <c:pt idx="6618">
                  <c:v>9.6712828634664685E-4</c:v>
                </c:pt>
                <c:pt idx="6619">
                  <c:v>9.6703758585951988E-4</c:v>
                </c:pt>
                <c:pt idx="6620">
                  <c:v>9.6694501371451952E-4</c:v>
                </c:pt>
                <c:pt idx="6621">
                  <c:v>9.6684492483230288E-4</c:v>
                </c:pt>
                <c:pt idx="6622">
                  <c:v>9.6675148299677513E-4</c:v>
                </c:pt>
                <c:pt idx="6623">
                  <c:v>9.666598720144263E-4</c:v>
                </c:pt>
                <c:pt idx="6624">
                  <c:v>9.6656275698185255E-4</c:v>
                </c:pt>
                <c:pt idx="6625">
                  <c:v>9.664702196747185E-4</c:v>
                </c:pt>
                <c:pt idx="6626">
                  <c:v>9.6637404860474934E-4</c:v>
                </c:pt>
                <c:pt idx="6627">
                  <c:v>9.6628440455622444E-4</c:v>
                </c:pt>
                <c:pt idx="6628">
                  <c:v>9.6619476780218931E-4</c:v>
                </c:pt>
                <c:pt idx="6629">
                  <c:v>9.660967755177242E-4</c:v>
                </c:pt>
                <c:pt idx="6630">
                  <c:v>9.6600249841090184E-4</c:v>
                </c:pt>
                <c:pt idx="6631">
                  <c:v>9.659157129198819E-4</c:v>
                </c:pt>
                <c:pt idx="6632">
                  <c:v>9.6581407401073814E-4</c:v>
                </c:pt>
                <c:pt idx="6633">
                  <c:v>9.6572918763304964E-4</c:v>
                </c:pt>
                <c:pt idx="6634">
                  <c:v>9.6562844581493299E-4</c:v>
                </c:pt>
                <c:pt idx="6635">
                  <c:v>9.6553893071313877E-4</c:v>
                </c:pt>
                <c:pt idx="6636">
                  <c:v>9.6544107140788355E-4</c:v>
                </c:pt>
                <c:pt idx="6637">
                  <c:v>9.6534601828892448E-4</c:v>
                </c:pt>
                <c:pt idx="6638">
                  <c:v>9.6526213657627171E-4</c:v>
                </c:pt>
                <c:pt idx="6639">
                  <c:v>9.6517547474061962E-4</c:v>
                </c:pt>
                <c:pt idx="6640">
                  <c:v>9.6507768909174921E-4</c:v>
                </c:pt>
                <c:pt idx="6641">
                  <c:v>9.6498736349047518E-4</c:v>
                </c:pt>
                <c:pt idx="6642">
                  <c:v>9.6489239968633662E-4</c:v>
                </c:pt>
                <c:pt idx="6643">
                  <c:v>9.6480211807254128E-4</c:v>
                </c:pt>
                <c:pt idx="6644">
                  <c:v>9.6470810277050846E-4</c:v>
                </c:pt>
                <c:pt idx="6645">
                  <c:v>9.6460756455669884E-4</c:v>
                </c:pt>
                <c:pt idx="6646">
                  <c:v>9.6452386694053738E-4</c:v>
                </c:pt>
                <c:pt idx="6647">
                  <c:v>9.6442990585649977E-4</c:v>
                </c:pt>
                <c:pt idx="6648">
                  <c:v>9.6432852358410053E-4</c:v>
                </c:pt>
                <c:pt idx="6649">
                  <c:v>9.6424021626673813E-4</c:v>
                </c:pt>
                <c:pt idx="6650">
                  <c:v>9.6414255495578822E-4</c:v>
                </c:pt>
                <c:pt idx="6651">
                  <c:v>9.640468558392676E-4</c:v>
                </c:pt>
                <c:pt idx="6652">
                  <c:v>9.6395950143937474E-4</c:v>
                </c:pt>
                <c:pt idx="6653">
                  <c:v>9.6386100511290684E-4</c:v>
                </c:pt>
                <c:pt idx="6654">
                  <c:v>9.6377833799856651E-4</c:v>
                </c:pt>
                <c:pt idx="6655">
                  <c:v>9.6368077950827647E-4</c:v>
                </c:pt>
                <c:pt idx="6656">
                  <c:v>9.6358793896248558E-4</c:v>
                </c:pt>
                <c:pt idx="6657">
                  <c:v>9.6349511630339918E-4</c:v>
                </c:pt>
                <c:pt idx="6658">
                  <c:v>9.6340039027157135E-4</c:v>
                </c:pt>
                <c:pt idx="6659">
                  <c:v>9.6331135271965958E-4</c:v>
                </c:pt>
                <c:pt idx="6660">
                  <c:v>9.6320646655211138E-4</c:v>
                </c:pt>
                <c:pt idx="6661">
                  <c:v>9.6311739990816863E-4</c:v>
                </c:pt>
                <c:pt idx="6662">
                  <c:v>9.6303117838478832E-4</c:v>
                </c:pt>
                <c:pt idx="6663">
                  <c:v>9.6293841659279237E-4</c:v>
                </c:pt>
                <c:pt idx="6664">
                  <c:v>9.6284017516489156E-4</c:v>
                </c:pt>
                <c:pt idx="6665">
                  <c:v>9.6275581998649692E-4</c:v>
                </c:pt>
                <c:pt idx="6666">
                  <c:v>9.6266033107814109E-4</c:v>
                </c:pt>
                <c:pt idx="6667">
                  <c:v>9.6256768703782681E-4</c:v>
                </c:pt>
                <c:pt idx="6668">
                  <c:v>9.6246856709999279E-4</c:v>
                </c:pt>
                <c:pt idx="6669">
                  <c:v>9.623824061329012E-4</c:v>
                </c:pt>
                <c:pt idx="6670">
                  <c:v>9.6228609306351558E-4</c:v>
                </c:pt>
                <c:pt idx="6671">
                  <c:v>9.6218979001170039E-4</c:v>
                </c:pt>
                <c:pt idx="6672">
                  <c:v>9.6210831644408311E-4</c:v>
                </c:pt>
                <c:pt idx="6673">
                  <c:v>9.6200188744770319E-4</c:v>
                </c:pt>
                <c:pt idx="6674">
                  <c:v>9.619140057151352E-4</c:v>
                </c:pt>
                <c:pt idx="6675">
                  <c:v>9.6181868371265846E-4</c:v>
                </c:pt>
                <c:pt idx="6676">
                  <c:v>9.6173450741881997E-4</c:v>
                </c:pt>
                <c:pt idx="6677">
                  <c:v>9.6163741772735108E-4</c:v>
                </c:pt>
                <c:pt idx="6678">
                  <c:v>9.6154678261638801E-4</c:v>
                </c:pt>
                <c:pt idx="6679">
                  <c:v>9.6145711671951912E-4</c:v>
                </c:pt>
                <c:pt idx="6680">
                  <c:v>9.6136927903322253E-4</c:v>
                </c:pt>
                <c:pt idx="6681">
                  <c:v>9.6127135750298943E-4</c:v>
                </c:pt>
                <c:pt idx="6682">
                  <c:v>9.6118451458312504E-4</c:v>
                </c:pt>
                <c:pt idx="6683">
                  <c:v>9.610819568501304E-4</c:v>
                </c:pt>
                <c:pt idx="6684">
                  <c:v>9.6099700440896766E-4</c:v>
                </c:pt>
                <c:pt idx="6685">
                  <c:v>9.6090371995521929E-4</c:v>
                </c:pt>
                <c:pt idx="6686">
                  <c:v>9.6080860730014123E-4</c:v>
                </c:pt>
                <c:pt idx="6687">
                  <c:v>9.6071446413268638E-4</c:v>
                </c:pt>
                <c:pt idx="6688">
                  <c:v>9.6061943507757782E-4</c:v>
                </c:pt>
                <c:pt idx="6689">
                  <c:v>9.6052623313366359E-4</c:v>
                </c:pt>
                <c:pt idx="6690">
                  <c:v>9.6043855622189285E-4</c:v>
                </c:pt>
                <c:pt idx="6691">
                  <c:v>9.6034263181245217E-4</c:v>
                </c:pt>
                <c:pt idx="6692">
                  <c:v>9.6025319956366106E-4</c:v>
                </c:pt>
                <c:pt idx="6693">
                  <c:v>9.6015916520075177E-4</c:v>
                </c:pt>
                <c:pt idx="6694">
                  <c:v>9.6006328737190355E-4</c:v>
                </c:pt>
                <c:pt idx="6695">
                  <c:v>9.5997115171492567E-4</c:v>
                </c:pt>
                <c:pt idx="6696">
                  <c:v>9.5986608869801939E-4</c:v>
                </c:pt>
                <c:pt idx="6697">
                  <c:v>9.5978961411658566E-4</c:v>
                </c:pt>
                <c:pt idx="6698">
                  <c:v>9.5969196805289092E-4</c:v>
                </c:pt>
                <c:pt idx="6699">
                  <c:v>9.5960726115238522E-4</c:v>
                </c:pt>
                <c:pt idx="6700">
                  <c:v>9.5951239575833359E-4</c:v>
                </c:pt>
                <c:pt idx="6701">
                  <c:v>9.5941665625219879E-4</c:v>
                </c:pt>
                <c:pt idx="6702">
                  <c:v>9.5932373355980545E-4</c:v>
                </c:pt>
                <c:pt idx="6703">
                  <c:v>9.592381439052709E-4</c:v>
                </c:pt>
                <c:pt idx="6704">
                  <c:v>9.5914430822954062E-4</c:v>
                </c:pt>
                <c:pt idx="6705">
                  <c:v>9.5904953434260978E-4</c:v>
                </c:pt>
                <c:pt idx="6706">
                  <c:v>9.5895758395393152E-4</c:v>
                </c:pt>
                <c:pt idx="6707">
                  <c:v>9.5886010710467394E-4</c:v>
                </c:pt>
                <c:pt idx="6708">
                  <c:v>9.5877829554895139E-4</c:v>
                </c:pt>
                <c:pt idx="6709">
                  <c:v>9.5867719726273133E-4</c:v>
                </c:pt>
                <c:pt idx="6710">
                  <c:v>9.5858251566005093E-4</c:v>
                </c:pt>
                <c:pt idx="6711">
                  <c:v>9.5849800448862693E-4</c:v>
                </c:pt>
                <c:pt idx="6712">
                  <c:v>9.584052137243626E-4</c:v>
                </c:pt>
                <c:pt idx="6713">
                  <c:v>9.5831154092959614E-4</c:v>
                </c:pt>
                <c:pt idx="6714">
                  <c:v>9.5821788644385975E-4</c:v>
                </c:pt>
                <c:pt idx="6715">
                  <c:v>9.5813063959886309E-4</c:v>
                </c:pt>
                <c:pt idx="6716">
                  <c:v>9.5803702046654492E-4</c:v>
                </c:pt>
                <c:pt idx="6717">
                  <c:v>9.5794341962752679E-4</c:v>
                </c:pt>
                <c:pt idx="6718">
                  <c:v>9.578562227541389E-4</c:v>
                </c:pt>
                <c:pt idx="6719">
                  <c:v>9.5775627280794814E-4</c:v>
                </c:pt>
                <c:pt idx="6720">
                  <c:v>9.5767095343488745E-4</c:v>
                </c:pt>
                <c:pt idx="6721">
                  <c:v>9.5758106443198144E-4</c:v>
                </c:pt>
                <c:pt idx="6722">
                  <c:v>9.5749029384907937E-4</c:v>
                </c:pt>
                <c:pt idx="6723">
                  <c:v>9.5739405915349187E-4</c:v>
                </c:pt>
                <c:pt idx="6724">
                  <c:v>9.5730058390166206E-4</c:v>
                </c:pt>
                <c:pt idx="6725">
                  <c:v>9.5721165317507156E-4</c:v>
                </c:pt>
                <c:pt idx="6726">
                  <c:v>9.5712006401218997E-4</c:v>
                </c:pt>
                <c:pt idx="6727">
                  <c:v>9.570256897181266E-4</c:v>
                </c:pt>
                <c:pt idx="6728">
                  <c:v>9.5694419088081576E-4</c:v>
                </c:pt>
                <c:pt idx="6729">
                  <c:v>9.5684532841175483E-4</c:v>
                </c:pt>
                <c:pt idx="6730">
                  <c:v>9.567528573424085E-4</c:v>
                </c:pt>
                <c:pt idx="6731">
                  <c:v>9.5666771664137463E-4</c:v>
                </c:pt>
                <c:pt idx="6732">
                  <c:v>9.5657711912298872E-4</c:v>
                </c:pt>
                <c:pt idx="6733">
                  <c:v>9.5648380331934523E-4</c:v>
                </c:pt>
                <c:pt idx="6734">
                  <c:v>9.5639419190606087E-4</c:v>
                </c:pt>
                <c:pt idx="6735">
                  <c:v>9.5630085691633421E-4</c:v>
                </c:pt>
                <c:pt idx="6736">
                  <c:v>9.5621032886540234E-4</c:v>
                </c:pt>
                <c:pt idx="6737">
                  <c:v>9.5611618873079588E-4</c:v>
                </c:pt>
                <c:pt idx="6738">
                  <c:v>9.5602017519968378E-4</c:v>
                </c:pt>
                <c:pt idx="6739">
                  <c:v>9.5593065063440965E-4</c:v>
                </c:pt>
                <c:pt idx="6740">
                  <c:v>9.5584108801632321E-4</c:v>
                </c:pt>
                <c:pt idx="6741">
                  <c:v>9.5574702056857436E-4</c:v>
                </c:pt>
                <c:pt idx="6742">
                  <c:v>9.5565932805356411E-4</c:v>
                </c:pt>
                <c:pt idx="6743">
                  <c:v>9.5556798091218562E-4</c:v>
                </c:pt>
                <c:pt idx="6744">
                  <c:v>9.5547669687883982E-4</c:v>
                </c:pt>
                <c:pt idx="6745">
                  <c:v>9.5538721929983082E-4</c:v>
                </c:pt>
                <c:pt idx="6746">
                  <c:v>9.5528594965998428E-4</c:v>
                </c:pt>
                <c:pt idx="6747">
                  <c:v>9.5519650780156746E-4</c:v>
                </c:pt>
                <c:pt idx="6748">
                  <c:v>9.5511074986700086E-4</c:v>
                </c:pt>
                <c:pt idx="6749">
                  <c:v>9.5501677138377808E-4</c:v>
                </c:pt>
                <c:pt idx="6750">
                  <c:v>9.5493378140608907E-4</c:v>
                </c:pt>
                <c:pt idx="6751">
                  <c:v>9.5483716641414878E-4</c:v>
                </c:pt>
                <c:pt idx="6752">
                  <c:v>9.5474597637106831E-4</c:v>
                </c:pt>
                <c:pt idx="6753">
                  <c:v>9.5465301747059894E-4</c:v>
                </c:pt>
                <c:pt idx="6754">
                  <c:v>9.545664732314073E-4</c:v>
                </c:pt>
                <c:pt idx="6755">
                  <c:v>9.5447354928061953E-4</c:v>
                </c:pt>
                <c:pt idx="6756">
                  <c:v>9.5437697273895671E-4</c:v>
                </c:pt>
                <c:pt idx="6757">
                  <c:v>9.5429592437960592E-4</c:v>
                </c:pt>
                <c:pt idx="6758">
                  <c:v>9.5419849149233757E-4</c:v>
                </c:pt>
                <c:pt idx="6759">
                  <c:v>9.5410653127996764E-4</c:v>
                </c:pt>
                <c:pt idx="6760">
                  <c:v>9.5401369685096677E-4</c:v>
                </c:pt>
                <c:pt idx="6761">
                  <c:v>9.5392265492090273E-4</c:v>
                </c:pt>
                <c:pt idx="6762">
                  <c:v>9.5383352274241496E-4</c:v>
                </c:pt>
                <c:pt idx="6763">
                  <c:v>9.5373980452148979E-4</c:v>
                </c:pt>
                <c:pt idx="6764">
                  <c:v>9.5364615018723379E-4</c:v>
                </c:pt>
                <c:pt idx="6765">
                  <c:v>9.5355606947353981E-4</c:v>
                </c:pt>
                <c:pt idx="6766">
                  <c:v>9.5346245121847738E-4</c:v>
                </c:pt>
                <c:pt idx="6767">
                  <c:v>9.5337063281529738E-4</c:v>
                </c:pt>
                <c:pt idx="6768">
                  <c:v>9.5328703809227286E-4</c:v>
                </c:pt>
                <c:pt idx="6769">
                  <c:v>9.5319613479348617E-4</c:v>
                </c:pt>
                <c:pt idx="6770">
                  <c:v>9.531016515412137E-4</c:v>
                </c:pt>
                <c:pt idx="6771">
                  <c:v>9.5302353530694395E-4</c:v>
                </c:pt>
                <c:pt idx="6772">
                  <c:v>9.5292005101781487E-4</c:v>
                </c:pt>
                <c:pt idx="6773">
                  <c:v>9.528383056930347E-4</c:v>
                </c:pt>
                <c:pt idx="6774">
                  <c:v>9.5274483739251378E-4</c:v>
                </c:pt>
                <c:pt idx="6775">
                  <c:v>9.5265132389954488E-4</c:v>
                </c:pt>
                <c:pt idx="6776">
                  <c:v>9.5256514219125643E-4</c:v>
                </c:pt>
                <c:pt idx="6777">
                  <c:v>9.5246895144093259E-4</c:v>
                </c:pt>
                <c:pt idx="6778">
                  <c:v>9.5237549209479784E-4</c:v>
                </c:pt>
                <c:pt idx="6779">
                  <c:v>9.5228570567160989E-4</c:v>
                </c:pt>
                <c:pt idx="6780">
                  <c:v>9.5219864714853693E-4</c:v>
                </c:pt>
                <c:pt idx="6781">
                  <c:v>9.5210890313036445E-4</c:v>
                </c:pt>
                <c:pt idx="6782">
                  <c:v>9.5201462621958915E-4</c:v>
                </c:pt>
                <c:pt idx="6783">
                  <c:v>9.5192767162165953E-4</c:v>
                </c:pt>
                <c:pt idx="6784">
                  <c:v>9.518370364378732E-4</c:v>
                </c:pt>
                <c:pt idx="6785">
                  <c:v>9.5174646380266929E-4</c:v>
                </c:pt>
                <c:pt idx="6786">
                  <c:v>9.5165497558529172E-4</c:v>
                </c:pt>
                <c:pt idx="6787">
                  <c:v>9.5156443759334981E-4</c:v>
                </c:pt>
                <c:pt idx="6788">
                  <c:v>9.5147751994491942E-4</c:v>
                </c:pt>
                <c:pt idx="6789">
                  <c:v>9.51383368024418E-4</c:v>
                </c:pt>
                <c:pt idx="6790">
                  <c:v>9.5129465542400022E-4</c:v>
                </c:pt>
                <c:pt idx="6791">
                  <c:v>9.512041859756757E-4</c:v>
                </c:pt>
                <c:pt idx="6792">
                  <c:v>9.5111915242196117E-4</c:v>
                </c:pt>
                <c:pt idx="6793">
                  <c:v>9.510241398267207E-4</c:v>
                </c:pt>
                <c:pt idx="6794">
                  <c:v>9.509337218214565E-4</c:v>
                </c:pt>
                <c:pt idx="6795">
                  <c:v>9.5084150376382516E-4</c:v>
                </c:pt>
                <c:pt idx="6796">
                  <c:v>9.5075018943697532E-4</c:v>
                </c:pt>
                <c:pt idx="6797">
                  <c:v>9.5066522799328837E-4</c:v>
                </c:pt>
                <c:pt idx="6798">
                  <c:v>9.5057307103676297E-4</c:v>
                </c:pt>
                <c:pt idx="6799">
                  <c:v>9.5047545728847488E-4</c:v>
                </c:pt>
                <c:pt idx="6800">
                  <c:v>9.5039149334226534E-4</c:v>
                </c:pt>
                <c:pt idx="6801">
                  <c:v>9.5029661703337144E-4</c:v>
                </c:pt>
                <c:pt idx="6802">
                  <c:v>9.5020540732821031E-4</c:v>
                </c:pt>
                <c:pt idx="6803">
                  <c:v>9.5012055224578951E-4</c:v>
                </c:pt>
                <c:pt idx="6804">
                  <c:v>9.5002579320028536E-4</c:v>
                </c:pt>
                <c:pt idx="6805">
                  <c:v>9.4994096116926324E-4</c:v>
                </c:pt>
                <c:pt idx="6806">
                  <c:v>9.4984981971992899E-4</c:v>
                </c:pt>
                <c:pt idx="6807">
                  <c:v>9.4975059549362345E-4</c:v>
                </c:pt>
                <c:pt idx="6808">
                  <c:v>9.4966042849609186E-4</c:v>
                </c:pt>
                <c:pt idx="6809">
                  <c:v>9.4957021549954795E-4</c:v>
                </c:pt>
                <c:pt idx="6810">
                  <c:v>9.4949180255302773E-4</c:v>
                </c:pt>
                <c:pt idx="6811">
                  <c:v>9.4939259902708333E-4</c:v>
                </c:pt>
                <c:pt idx="6812">
                  <c:v>9.4930612272640957E-4</c:v>
                </c:pt>
                <c:pt idx="6813">
                  <c:v>9.4921416600007326E-4</c:v>
                </c:pt>
                <c:pt idx="6814">
                  <c:v>9.4912228113719506E-4</c:v>
                </c:pt>
                <c:pt idx="6815">
                  <c:v>9.4903404373023598E-4</c:v>
                </c:pt>
                <c:pt idx="6816">
                  <c:v>9.489448862109749E-4</c:v>
                </c:pt>
                <c:pt idx="6817">
                  <c:v>9.4885299945195211E-4</c:v>
                </c:pt>
                <c:pt idx="6818">
                  <c:v>9.4876212064956284E-4</c:v>
                </c:pt>
                <c:pt idx="6819">
                  <c:v>9.4866851433141194E-4</c:v>
                </c:pt>
                <c:pt idx="6820">
                  <c:v>9.4857848968129676E-4</c:v>
                </c:pt>
                <c:pt idx="6821">
                  <c:v>9.4849661484403642E-4</c:v>
                </c:pt>
                <c:pt idx="6822">
                  <c:v>9.4840936622155243E-4</c:v>
                </c:pt>
                <c:pt idx="6823">
                  <c:v>9.4830682755690885E-4</c:v>
                </c:pt>
                <c:pt idx="6824">
                  <c:v>9.4822861412595133E-4</c:v>
                </c:pt>
                <c:pt idx="6825">
                  <c:v>9.4813691995958012E-4</c:v>
                </c:pt>
                <c:pt idx="6826">
                  <c:v>9.4804700515648444E-4</c:v>
                </c:pt>
                <c:pt idx="6827">
                  <c:v>9.4795983922639038E-4</c:v>
                </c:pt>
                <c:pt idx="6828">
                  <c:v>9.4787001191226172E-4</c:v>
                </c:pt>
                <c:pt idx="6829">
                  <c:v>9.4777563834276763E-4</c:v>
                </c:pt>
                <c:pt idx="6830">
                  <c:v>9.47687651134265E-4</c:v>
                </c:pt>
                <c:pt idx="6831">
                  <c:v>9.4760411613074185E-4</c:v>
                </c:pt>
                <c:pt idx="6832">
                  <c:v>9.4751342252251912E-4</c:v>
                </c:pt>
                <c:pt idx="6833">
                  <c:v>9.4741737859635022E-4</c:v>
                </c:pt>
                <c:pt idx="6834">
                  <c:v>9.4732584124903013E-4</c:v>
                </c:pt>
                <c:pt idx="6835">
                  <c:v>9.4724237001480801E-4</c:v>
                </c:pt>
                <c:pt idx="6836">
                  <c:v>9.4714730502778565E-4</c:v>
                </c:pt>
                <c:pt idx="6837">
                  <c:v>9.4705576604343488E-4</c:v>
                </c:pt>
                <c:pt idx="6838">
                  <c:v>9.4696161730665541E-4</c:v>
                </c:pt>
                <c:pt idx="6839">
                  <c:v>9.4688095378030711E-4</c:v>
                </c:pt>
                <c:pt idx="6840">
                  <c:v>9.467903895738533E-4</c:v>
                </c:pt>
                <c:pt idx="6841">
                  <c:v>9.4669181244213759E-4</c:v>
                </c:pt>
                <c:pt idx="6842">
                  <c:v>9.4660845289731713E-4</c:v>
                </c:pt>
                <c:pt idx="6843">
                  <c:v>9.4651794976639944E-4</c:v>
                </c:pt>
                <c:pt idx="6844">
                  <c:v>9.4642658612980224E-4</c:v>
                </c:pt>
                <c:pt idx="6845">
                  <c:v>9.4634507337486512E-4</c:v>
                </c:pt>
                <c:pt idx="6846">
                  <c:v>9.4625374310775977E-4</c:v>
                </c:pt>
                <c:pt idx="6847">
                  <c:v>9.4615883168307463E-4</c:v>
                </c:pt>
                <c:pt idx="6848">
                  <c:v>9.4607829590712242E-4</c:v>
                </c:pt>
                <c:pt idx="6849">
                  <c:v>9.459914379071748E-4</c:v>
                </c:pt>
                <c:pt idx="6850">
                  <c:v>9.4589482544357565E-4</c:v>
                </c:pt>
                <c:pt idx="6851">
                  <c:v>9.4580893146290173E-4</c:v>
                </c:pt>
                <c:pt idx="6852">
                  <c:v>9.457132327571723E-4</c:v>
                </c:pt>
                <c:pt idx="6853">
                  <c:v>9.4562109443121676E-4</c:v>
                </c:pt>
                <c:pt idx="6854">
                  <c:v>9.4553705611254667E-4</c:v>
                </c:pt>
                <c:pt idx="6855">
                  <c:v>9.4544227945831056E-4</c:v>
                </c:pt>
                <c:pt idx="6856">
                  <c:v>9.4535739709075716E-4</c:v>
                </c:pt>
                <c:pt idx="6857">
                  <c:v>9.4526446136467836E-4</c:v>
                </c:pt>
                <c:pt idx="6858">
                  <c:v>9.4518314865856641E-4</c:v>
                </c:pt>
                <c:pt idx="6859">
                  <c:v>9.4508937185665059E-4</c:v>
                </c:pt>
                <c:pt idx="6860">
                  <c:v>9.4499735504690284E-4</c:v>
                </c:pt>
                <c:pt idx="6861">
                  <c:v>9.4490628471438046E-4</c:v>
                </c:pt>
                <c:pt idx="6862">
                  <c:v>9.4481970426028362E-4</c:v>
                </c:pt>
                <c:pt idx="6863">
                  <c:v>9.4472773995182401E-4</c:v>
                </c:pt>
                <c:pt idx="6864">
                  <c:v>9.4464386033776804E-4</c:v>
                </c:pt>
                <c:pt idx="6865">
                  <c:v>9.4454572073561223E-4</c:v>
                </c:pt>
                <c:pt idx="6866">
                  <c:v>9.4446187343891674E-4</c:v>
                </c:pt>
                <c:pt idx="6867">
                  <c:v>9.443646456318885E-4</c:v>
                </c:pt>
                <c:pt idx="6868">
                  <c:v>9.4427636325178572E-4</c:v>
                </c:pt>
                <c:pt idx="6869">
                  <c:v>9.4418897103815515E-4</c:v>
                </c:pt>
                <c:pt idx="6870">
                  <c:v>9.4409984799992441E-4</c:v>
                </c:pt>
                <c:pt idx="6871">
                  <c:v>9.44009823894873E-4</c:v>
                </c:pt>
                <c:pt idx="6872">
                  <c:v>9.439233987283465E-4</c:v>
                </c:pt>
                <c:pt idx="6873">
                  <c:v>9.4383074472021084E-4</c:v>
                </c:pt>
                <c:pt idx="6874">
                  <c:v>9.4374343496676251E-4</c:v>
                </c:pt>
                <c:pt idx="6875">
                  <c:v>9.4365885735802756E-4</c:v>
                </c:pt>
                <c:pt idx="6876">
                  <c:v>9.4356538276385528E-4</c:v>
                </c:pt>
                <c:pt idx="6877">
                  <c:v>9.43469202867871E-4</c:v>
                </c:pt>
                <c:pt idx="6878">
                  <c:v>9.4338554657871798E-4</c:v>
                </c:pt>
                <c:pt idx="6879">
                  <c:v>9.4329212611989294E-4</c:v>
                </c:pt>
                <c:pt idx="6880">
                  <c:v>9.4321202422534441E-4</c:v>
                </c:pt>
                <c:pt idx="6881">
                  <c:v>9.4311685029151756E-4</c:v>
                </c:pt>
                <c:pt idx="6882">
                  <c:v>9.4302255817463722E-4</c:v>
                </c:pt>
                <c:pt idx="6883">
                  <c:v>9.4293718502303067E-4</c:v>
                </c:pt>
                <c:pt idx="6884">
                  <c:v>9.4285275185718436E-4</c:v>
                </c:pt>
                <c:pt idx="6885">
                  <c:v>9.4276209439086815E-4</c:v>
                </c:pt>
                <c:pt idx="6886">
                  <c:v>9.4267590641139995E-4</c:v>
                </c:pt>
                <c:pt idx="6887">
                  <c:v>9.425843589436645E-4</c:v>
                </c:pt>
                <c:pt idx="6888">
                  <c:v>9.4249282925536952E-4</c:v>
                </c:pt>
                <c:pt idx="6889">
                  <c:v>9.4240316463506217E-4</c:v>
                </c:pt>
                <c:pt idx="6890">
                  <c:v>9.4231698011003481E-4</c:v>
                </c:pt>
                <c:pt idx="6891">
                  <c:v>9.4222734894404284E-4</c:v>
                </c:pt>
                <c:pt idx="6892">
                  <c:v>9.4213323459777052E-4</c:v>
                </c:pt>
                <c:pt idx="6893">
                  <c:v>9.4204889209256694E-4</c:v>
                </c:pt>
                <c:pt idx="6894">
                  <c:v>9.4195838913887326E-4</c:v>
                </c:pt>
                <c:pt idx="6895">
                  <c:v>9.4187234804066992E-4</c:v>
                </c:pt>
                <c:pt idx="6896">
                  <c:v>9.4178631378988298E-4</c:v>
                </c:pt>
                <c:pt idx="6897">
                  <c:v>9.4169586127870752E-4</c:v>
                </c:pt>
                <c:pt idx="6898">
                  <c:v>9.41605372943382E-4</c:v>
                </c:pt>
                <c:pt idx="6899">
                  <c:v>9.4151760567779557E-4</c:v>
                </c:pt>
                <c:pt idx="6900">
                  <c:v>9.4142985477230039E-4</c:v>
                </c:pt>
                <c:pt idx="6901">
                  <c:v>9.4134391019820086E-4</c:v>
                </c:pt>
                <c:pt idx="6902">
                  <c:v>9.412526744047553E-4</c:v>
                </c:pt>
                <c:pt idx="6903">
                  <c:v>9.4116319243646614E-4</c:v>
                </c:pt>
                <c:pt idx="6904">
                  <c:v>9.4106929054602463E-4</c:v>
                </c:pt>
                <c:pt idx="6905">
                  <c:v>9.4098783905897303E-4</c:v>
                </c:pt>
                <c:pt idx="6906">
                  <c:v>9.4089927502017236E-4</c:v>
                </c:pt>
                <c:pt idx="6907">
                  <c:v>9.4081433897391989E-4</c:v>
                </c:pt>
                <c:pt idx="6908">
                  <c:v>9.4071872792250754E-4</c:v>
                </c:pt>
                <c:pt idx="6909">
                  <c:v>9.4064084092087164E-4</c:v>
                </c:pt>
                <c:pt idx="6910">
                  <c:v>9.4053560511808253E-4</c:v>
                </c:pt>
                <c:pt idx="6911">
                  <c:v>9.4045240632287599E-4</c:v>
                </c:pt>
                <c:pt idx="6912">
                  <c:v>9.4036485385230284E-4</c:v>
                </c:pt>
                <c:pt idx="6913">
                  <c:v>9.4027731768180306E-4</c:v>
                </c:pt>
                <c:pt idx="6914">
                  <c:v>9.4018543108023819E-4</c:v>
                </c:pt>
                <c:pt idx="6915">
                  <c:v>9.401067220432144E-4</c:v>
                </c:pt>
                <c:pt idx="6916">
                  <c:v>9.4001038880681511E-4</c:v>
                </c:pt>
                <c:pt idx="6917">
                  <c:v>9.3993796409436972E-4</c:v>
                </c:pt>
                <c:pt idx="6918">
                  <c:v>9.3984609080417E-4</c:v>
                </c:pt>
                <c:pt idx="6919">
                  <c:v>9.3975601058311872E-4</c:v>
                </c:pt>
                <c:pt idx="6920">
                  <c:v>9.3967564276163141E-4</c:v>
                </c:pt>
                <c:pt idx="6921">
                  <c:v>9.3958026300035432E-4</c:v>
                </c:pt>
                <c:pt idx="6922">
                  <c:v>9.394893687383034E-4</c:v>
                </c:pt>
                <c:pt idx="6923">
                  <c:v>9.3939758311789817E-4</c:v>
                </c:pt>
                <c:pt idx="6924">
                  <c:v>9.39311091586382E-4</c:v>
                </c:pt>
                <c:pt idx="6925">
                  <c:v>9.3921933197405126E-4</c:v>
                </c:pt>
                <c:pt idx="6926">
                  <c:v>9.3913734487352833E-4</c:v>
                </c:pt>
                <c:pt idx="6927">
                  <c:v>9.3905090125410247E-4</c:v>
                </c:pt>
                <c:pt idx="6928">
                  <c:v>9.3895919246730127E-4</c:v>
                </c:pt>
                <c:pt idx="6929">
                  <c:v>9.3887633402591104E-4</c:v>
                </c:pt>
                <c:pt idx="6930">
                  <c:v>9.3877938908724728E-4</c:v>
                </c:pt>
                <c:pt idx="6931">
                  <c:v>9.3869301134886433E-4</c:v>
                </c:pt>
                <c:pt idx="6932">
                  <c:v>9.3861105443725429E-4</c:v>
                </c:pt>
                <c:pt idx="6933">
                  <c:v>9.3851949319534412E-4</c:v>
                </c:pt>
                <c:pt idx="6934">
                  <c:v>9.3842698110451937E-4</c:v>
                </c:pt>
                <c:pt idx="6935">
                  <c:v>9.383389424576687E-4</c:v>
                </c:pt>
                <c:pt idx="6936">
                  <c:v>9.3824823537555762E-4</c:v>
                </c:pt>
                <c:pt idx="6937">
                  <c:v>9.3816463980730708E-4</c:v>
                </c:pt>
                <c:pt idx="6938">
                  <c:v>9.3807837515369594E-4</c:v>
                </c:pt>
                <c:pt idx="6939">
                  <c:v>9.3798337214364596E-4</c:v>
                </c:pt>
                <c:pt idx="6940">
                  <c:v>9.3790416928509965E-4</c:v>
                </c:pt>
                <c:pt idx="6941">
                  <c:v>9.3781183122586861E-4</c:v>
                </c:pt>
                <c:pt idx="6942">
                  <c:v>9.3772917514959924E-4</c:v>
                </c:pt>
                <c:pt idx="6943">
                  <c:v>9.3765092956790978E-4</c:v>
                </c:pt>
                <c:pt idx="6944">
                  <c:v>9.37560355447882E-4</c:v>
                </c:pt>
                <c:pt idx="6945">
                  <c:v>9.3746191560967836E-4</c:v>
                </c:pt>
                <c:pt idx="6946">
                  <c:v>9.3737406672342967E-4</c:v>
                </c:pt>
                <c:pt idx="6947">
                  <c:v>9.3728617280477099E-4</c:v>
                </c:pt>
                <c:pt idx="6948">
                  <c:v>9.3720274857573768E-4</c:v>
                </c:pt>
                <c:pt idx="6949">
                  <c:v>9.3711488678030962E-4</c:v>
                </c:pt>
                <c:pt idx="6950">
                  <c:v>9.3702270406011937E-4</c:v>
                </c:pt>
                <c:pt idx="6951">
                  <c:v>9.3693316421939571E-4</c:v>
                </c:pt>
                <c:pt idx="6952">
                  <c:v>9.3684712587621319E-4</c:v>
                </c:pt>
                <c:pt idx="6953">
                  <c:v>9.3675499582446134E-4</c:v>
                </c:pt>
                <c:pt idx="6954">
                  <c:v>9.3667252592798535E-4</c:v>
                </c:pt>
                <c:pt idx="6955">
                  <c:v>9.3658214072163523E-4</c:v>
                </c:pt>
                <c:pt idx="6956">
                  <c:v>9.3649621945372916E-4</c:v>
                </c:pt>
                <c:pt idx="6957">
                  <c:v>9.3641464567863035E-4</c:v>
                </c:pt>
                <c:pt idx="6958">
                  <c:v>9.3631553451496415E-4</c:v>
                </c:pt>
                <c:pt idx="6959">
                  <c:v>9.3623228297433521E-4</c:v>
                </c:pt>
                <c:pt idx="6960">
                  <c:v>9.3614551445876746E-4</c:v>
                </c:pt>
                <c:pt idx="6961">
                  <c:v>9.3606138188813523E-4</c:v>
                </c:pt>
                <c:pt idx="6962">
                  <c:v>9.3597288419164436E-4</c:v>
                </c:pt>
                <c:pt idx="6963">
                  <c:v>9.3588707466763519E-4</c:v>
                </c:pt>
                <c:pt idx="6964">
                  <c:v>9.35795080791026E-4</c:v>
                </c:pt>
                <c:pt idx="6965">
                  <c:v>9.3571192177178855E-4</c:v>
                </c:pt>
                <c:pt idx="6966">
                  <c:v>9.3562263225489058E-4</c:v>
                </c:pt>
                <c:pt idx="6967">
                  <c:v>9.3553420874387702E-4</c:v>
                </c:pt>
                <c:pt idx="6968">
                  <c:v>9.3544757831751893E-4</c:v>
                </c:pt>
                <c:pt idx="6969">
                  <c:v>9.3536095518462106E-4</c:v>
                </c:pt>
                <c:pt idx="6970">
                  <c:v>9.3526820747178102E-4</c:v>
                </c:pt>
                <c:pt idx="6971">
                  <c:v>9.3518514206275929E-4</c:v>
                </c:pt>
                <c:pt idx="6972">
                  <c:v>9.3509765813955465E-4</c:v>
                </c:pt>
                <c:pt idx="6973">
                  <c:v>9.3501200901374021E-4</c:v>
                </c:pt>
                <c:pt idx="6974">
                  <c:v>9.3492018707902523E-4</c:v>
                </c:pt>
                <c:pt idx="6975">
                  <c:v>9.3483979650407312E-4</c:v>
                </c:pt>
                <c:pt idx="6976">
                  <c:v>9.3474890835582426E-4</c:v>
                </c:pt>
                <c:pt idx="6977">
                  <c:v>9.3466242329926495E-4</c:v>
                </c:pt>
                <c:pt idx="6978">
                  <c:v>9.3458207704474091E-4</c:v>
                </c:pt>
                <c:pt idx="6979">
                  <c:v>9.3449561412238926E-4</c:v>
                </c:pt>
                <c:pt idx="6980">
                  <c:v>9.3440388484769077E-4</c:v>
                </c:pt>
                <c:pt idx="6981">
                  <c:v>9.343166081317312E-4</c:v>
                </c:pt>
                <c:pt idx="6982">
                  <c:v>9.3422583040998503E-4</c:v>
                </c:pt>
                <c:pt idx="6983">
                  <c:v>9.3413943338838536E-4</c:v>
                </c:pt>
                <c:pt idx="6984">
                  <c:v>9.3405480598331982E-4</c:v>
                </c:pt>
                <c:pt idx="6985">
                  <c:v>9.3395886286660524E-4</c:v>
                </c:pt>
                <c:pt idx="6986">
                  <c:v>9.3388119286736651E-4</c:v>
                </c:pt>
                <c:pt idx="6987">
                  <c:v>9.3379225238357706E-4</c:v>
                </c:pt>
                <c:pt idx="6988">
                  <c:v>9.3369460218358869E-4</c:v>
                </c:pt>
                <c:pt idx="6989">
                  <c:v>9.3361181604508631E-4</c:v>
                </c:pt>
                <c:pt idx="6990">
                  <c:v>9.3352553254877715E-4</c:v>
                </c:pt>
                <c:pt idx="6991">
                  <c:v>9.334401101698291E-4</c:v>
                </c:pt>
                <c:pt idx="6992">
                  <c:v>9.3334514699397399E-4</c:v>
                </c:pt>
                <c:pt idx="6993">
                  <c:v>9.3325805922696411E-4</c:v>
                </c:pt>
                <c:pt idx="6994">
                  <c:v>9.3317093546177682E-4</c:v>
                </c:pt>
                <c:pt idx="6995">
                  <c:v>9.3308824215506054E-4</c:v>
                </c:pt>
                <c:pt idx="6996">
                  <c:v>9.3299770295965541E-4</c:v>
                </c:pt>
                <c:pt idx="6997">
                  <c:v>9.3291068001557381E-4</c:v>
                </c:pt>
                <c:pt idx="6998">
                  <c:v>9.3282362979565925E-4</c:v>
                </c:pt>
                <c:pt idx="6999">
                  <c:v>9.3273924061967471E-4</c:v>
                </c:pt>
                <c:pt idx="7000">
                  <c:v>9.3264961287626495E-4</c:v>
                </c:pt>
                <c:pt idx="7001">
                  <c:v>9.3255570621511065E-4</c:v>
                </c:pt>
                <c:pt idx="7002">
                  <c:v>9.3246612243343585E-4</c:v>
                </c:pt>
                <c:pt idx="7003">
                  <c:v>9.3238699658409769E-4</c:v>
                </c:pt>
                <c:pt idx="7004">
                  <c:v>9.3229749736204099E-4</c:v>
                </c:pt>
                <c:pt idx="7005">
                  <c:v>9.3221320334950172E-4</c:v>
                </c:pt>
                <c:pt idx="7006">
                  <c:v>9.3212107879965165E-4</c:v>
                </c:pt>
                <c:pt idx="7007">
                  <c:v>9.320385193252081E-4</c:v>
                </c:pt>
                <c:pt idx="7008">
                  <c:v>9.3194823582991109E-4</c:v>
                </c:pt>
                <c:pt idx="7009">
                  <c:v>9.3186395285767363E-4</c:v>
                </c:pt>
                <c:pt idx="7010">
                  <c:v>9.3177455401589329E-4</c:v>
                </c:pt>
                <c:pt idx="7011">
                  <c:v>9.316920472313457E-4</c:v>
                </c:pt>
                <c:pt idx="7012">
                  <c:v>9.3160872187736453E-4</c:v>
                </c:pt>
                <c:pt idx="7013">
                  <c:v>9.315228082148612E-4</c:v>
                </c:pt>
                <c:pt idx="7014">
                  <c:v>9.3143346613804847E-4</c:v>
                </c:pt>
                <c:pt idx="7015">
                  <c:v>9.3135193053142803E-4</c:v>
                </c:pt>
                <c:pt idx="7016">
                  <c:v>9.3125822429060054E-4</c:v>
                </c:pt>
                <c:pt idx="7017">
                  <c:v>9.3118106350189266E-4</c:v>
                </c:pt>
                <c:pt idx="7018">
                  <c:v>9.3108570114091226E-4</c:v>
                </c:pt>
                <c:pt idx="7019">
                  <c:v>9.3099988391362465E-4</c:v>
                </c:pt>
                <c:pt idx="7020">
                  <c:v>9.3091318124005498E-4</c:v>
                </c:pt>
                <c:pt idx="7021">
                  <c:v>9.308265553646328E-4</c:v>
                </c:pt>
                <c:pt idx="7022">
                  <c:v>9.3073729481000492E-4</c:v>
                </c:pt>
                <c:pt idx="7023">
                  <c:v>9.306524425499172E-4</c:v>
                </c:pt>
                <c:pt idx="7024">
                  <c:v>9.3056844573796758E-4</c:v>
                </c:pt>
                <c:pt idx="7025">
                  <c:v>9.3047839485926322E-4</c:v>
                </c:pt>
                <c:pt idx="7026">
                  <c:v>9.3039871436761338E-4</c:v>
                </c:pt>
                <c:pt idx="7027">
                  <c:v>9.303121755536289E-4</c:v>
                </c:pt>
                <c:pt idx="7028">
                  <c:v>9.3022132625784665E-4</c:v>
                </c:pt>
                <c:pt idx="7029">
                  <c:v>9.3013477718030774E-4</c:v>
                </c:pt>
                <c:pt idx="7030">
                  <c:v>9.3004480156015385E-4</c:v>
                </c:pt>
                <c:pt idx="7031">
                  <c:v>9.2995917609411233E-4</c:v>
                </c:pt>
                <c:pt idx="7032">
                  <c:v>9.2987014233280511E-4</c:v>
                </c:pt>
                <c:pt idx="7033">
                  <c:v>9.2978798109752208E-4</c:v>
                </c:pt>
                <c:pt idx="7034">
                  <c:v>9.296989714684497E-4</c:v>
                </c:pt>
                <c:pt idx="7035">
                  <c:v>9.296090887806241E-4</c:v>
                </c:pt>
                <c:pt idx="7036">
                  <c:v>9.2953044704400449E-4</c:v>
                </c:pt>
                <c:pt idx="7037">
                  <c:v>9.2944491625650196E-4</c:v>
                </c:pt>
                <c:pt idx="7038">
                  <c:v>9.2936114590303626E-4</c:v>
                </c:pt>
                <c:pt idx="7039">
                  <c:v>9.2927131988624441E-4</c:v>
                </c:pt>
                <c:pt idx="7040">
                  <c:v>9.2917978447842138E-4</c:v>
                </c:pt>
                <c:pt idx="7041">
                  <c:v>9.2909431820824458E-4</c:v>
                </c:pt>
                <c:pt idx="7042">
                  <c:v>9.2900712428622425E-4</c:v>
                </c:pt>
                <c:pt idx="7043">
                  <c:v>9.2892601290092453E-4</c:v>
                </c:pt>
                <c:pt idx="7044">
                  <c:v>9.2883711645749551E-4</c:v>
                </c:pt>
                <c:pt idx="7045">
                  <c:v>9.287569318470175E-4</c:v>
                </c:pt>
                <c:pt idx="7046">
                  <c:v>9.2866291049141037E-4</c:v>
                </c:pt>
                <c:pt idx="7047">
                  <c:v>9.285826955958929E-4</c:v>
                </c:pt>
                <c:pt idx="7048">
                  <c:v>9.2849128717239246E-4</c:v>
                </c:pt>
                <c:pt idx="7049">
                  <c:v>9.2841116225769466E-4</c:v>
                </c:pt>
                <c:pt idx="7050">
                  <c:v>9.2832326057726647E-4</c:v>
                </c:pt>
                <c:pt idx="7051">
                  <c:v>9.2822758655258125E-4</c:v>
                </c:pt>
                <c:pt idx="7052">
                  <c:v>9.2814918698771965E-4</c:v>
                </c:pt>
                <c:pt idx="7053">
                  <c:v>9.2805960369998818E-4</c:v>
                </c:pt>
                <c:pt idx="7054">
                  <c:v>9.2797092466651303E-4</c:v>
                </c:pt>
                <c:pt idx="7055">
                  <c:v>9.2789424737300616E-4</c:v>
                </c:pt>
                <c:pt idx="7056">
                  <c:v>9.2780817380444958E-4</c:v>
                </c:pt>
                <c:pt idx="7057">
                  <c:v>9.2771692640220308E-4</c:v>
                </c:pt>
                <c:pt idx="7058">
                  <c:v>9.2763172901621203E-4</c:v>
                </c:pt>
                <c:pt idx="7059">
                  <c:v>9.2754570414210107E-4</c:v>
                </c:pt>
                <c:pt idx="7060">
                  <c:v>9.2745623730503695E-4</c:v>
                </c:pt>
                <c:pt idx="7061">
                  <c:v>9.2737623072215508E-4</c:v>
                </c:pt>
                <c:pt idx="7062">
                  <c:v>9.2727818944705106E-4</c:v>
                </c:pt>
                <c:pt idx="7063">
                  <c:v>9.2718876560976765E-4</c:v>
                </c:pt>
                <c:pt idx="7064">
                  <c:v>9.2711746072021185E-4</c:v>
                </c:pt>
                <c:pt idx="7065">
                  <c:v>9.2702718271748413E-4</c:v>
                </c:pt>
                <c:pt idx="7066">
                  <c:v>9.2693351123535647E-4</c:v>
                </c:pt>
                <c:pt idx="7067">
                  <c:v>9.2684846626320695E-4</c:v>
                </c:pt>
                <c:pt idx="7068">
                  <c:v>9.2677291055386567E-4</c:v>
                </c:pt>
                <c:pt idx="7069">
                  <c:v>9.2667583834810921E-4</c:v>
                </c:pt>
                <c:pt idx="7070">
                  <c:v>9.2659083206383431E-4</c:v>
                </c:pt>
                <c:pt idx="7071">
                  <c:v>9.2650584137380601E-4</c:v>
                </c:pt>
                <c:pt idx="7072">
                  <c:v>9.2642086627373272E-4</c:v>
                </c:pt>
                <c:pt idx="7073">
                  <c:v>9.2633936490803042E-4</c:v>
                </c:pt>
                <c:pt idx="7074">
                  <c:v>9.2625352807653219E-4</c:v>
                </c:pt>
                <c:pt idx="7075">
                  <c:v>9.2616090495330216E-4</c:v>
                </c:pt>
                <c:pt idx="7076">
                  <c:v>9.2607683357587148E-4</c:v>
                </c:pt>
                <c:pt idx="7077">
                  <c:v>9.2598764128742591E-4</c:v>
                </c:pt>
                <c:pt idx="7078">
                  <c:v>9.2590020647574601E-4</c:v>
                </c:pt>
                <c:pt idx="7079">
                  <c:v>9.2581617384746527E-4</c:v>
                </c:pt>
                <c:pt idx="7080">
                  <c:v>9.257356186832778E-4</c:v>
                </c:pt>
                <c:pt idx="7081">
                  <c:v>9.2564136834194142E-4</c:v>
                </c:pt>
                <c:pt idx="7082">
                  <c:v>9.2555655173207215E-4</c:v>
                </c:pt>
                <c:pt idx="7083">
                  <c:v>9.2547432016530521E-4</c:v>
                </c:pt>
                <c:pt idx="7084">
                  <c:v>9.2539125542279274E-4</c:v>
                </c:pt>
                <c:pt idx="7085">
                  <c:v>9.2530136464000451E-4</c:v>
                </c:pt>
                <c:pt idx="7086">
                  <c:v>9.2521488971637441E-4</c:v>
                </c:pt>
                <c:pt idx="7087">
                  <c:v>9.251275922098263E-4</c:v>
                </c:pt>
                <c:pt idx="7088">
                  <c:v>9.2503942124871604E-4</c:v>
                </c:pt>
                <c:pt idx="7089">
                  <c:v>9.2496155929131711E-4</c:v>
                </c:pt>
                <c:pt idx="7090">
                  <c:v>9.2487513931278616E-4</c:v>
                </c:pt>
                <c:pt idx="7091">
                  <c:v>9.2478963347812453E-4</c:v>
                </c:pt>
                <c:pt idx="7092">
                  <c:v>9.2469730288081953E-4</c:v>
                </c:pt>
                <c:pt idx="7093">
                  <c:v>9.2461605318391545E-4</c:v>
                </c:pt>
                <c:pt idx="7094">
                  <c:v>9.2453058669841979E-4</c:v>
                </c:pt>
                <c:pt idx="7095">
                  <c:v>9.2443913676686909E-4</c:v>
                </c:pt>
                <c:pt idx="7096">
                  <c:v>9.2435621501346394E-4</c:v>
                </c:pt>
                <c:pt idx="7097">
                  <c:v>9.2427079655505796E-4</c:v>
                </c:pt>
                <c:pt idx="7098">
                  <c:v>9.2418451414062839E-4</c:v>
                </c:pt>
                <c:pt idx="7099">
                  <c:v>9.2409824783394612E-4</c:v>
                </c:pt>
                <c:pt idx="7100">
                  <c:v>9.2401631786944913E-4</c:v>
                </c:pt>
                <c:pt idx="7101">
                  <c:v>9.2393008295838853E-4</c:v>
                </c:pt>
                <c:pt idx="7102">
                  <c:v>9.2384557965480675E-4</c:v>
                </c:pt>
                <c:pt idx="7103">
                  <c:v>9.2375936807469162E-4</c:v>
                </c:pt>
                <c:pt idx="7104">
                  <c:v>9.2368088532374332E-4</c:v>
                </c:pt>
                <c:pt idx="7105">
                  <c:v>9.2358872479559857E-4</c:v>
                </c:pt>
                <c:pt idx="7106">
                  <c:v>9.2350428391934952E-4</c:v>
                </c:pt>
                <c:pt idx="7107">
                  <c:v>9.2341648178560526E-4</c:v>
                </c:pt>
                <c:pt idx="7108">
                  <c:v>9.2333462150824162E-4</c:v>
                </c:pt>
                <c:pt idx="7109">
                  <c:v>9.2324934060147238E-4</c:v>
                </c:pt>
                <c:pt idx="7110">
                  <c:v>9.2316750995403063E-4</c:v>
                </c:pt>
                <c:pt idx="7111">
                  <c:v>9.2307633798853657E-4</c:v>
                </c:pt>
                <c:pt idx="7112">
                  <c:v>9.2299542400097682E-4</c:v>
                </c:pt>
                <c:pt idx="7113">
                  <c:v>9.2291020573763503E-4</c:v>
                </c:pt>
                <c:pt idx="7114">
                  <c:v>9.2282506282131624E-4</c:v>
                </c:pt>
                <c:pt idx="7115">
                  <c:v>9.227390415926653E-4</c:v>
                </c:pt>
                <c:pt idx="7116">
                  <c:v>9.2265393025339705E-4</c:v>
                </c:pt>
                <c:pt idx="7117">
                  <c:v>9.2256966021362719E-4</c:v>
                </c:pt>
                <c:pt idx="7118">
                  <c:v>9.2248711603756957E-4</c:v>
                </c:pt>
                <c:pt idx="7119">
                  <c:v>9.2239862234969289E-4</c:v>
                </c:pt>
                <c:pt idx="7120">
                  <c:v>9.2231097077555323E-4</c:v>
                </c:pt>
                <c:pt idx="7121">
                  <c:v>9.2222848138692542E-4</c:v>
                </c:pt>
                <c:pt idx="7122">
                  <c:v>9.2214766494413773E-4</c:v>
                </c:pt>
                <c:pt idx="7123">
                  <c:v>9.2205585261121619E-4</c:v>
                </c:pt>
                <c:pt idx="7124">
                  <c:v>9.2197252481309279E-4</c:v>
                </c:pt>
                <c:pt idx="7125">
                  <c:v>9.2188926306735171E-4</c:v>
                </c:pt>
                <c:pt idx="7126">
                  <c:v>9.2180000033553517E-4</c:v>
                </c:pt>
                <c:pt idx="7127">
                  <c:v>9.2171505363459897E-4</c:v>
                </c:pt>
                <c:pt idx="7128">
                  <c:v>9.2163013108243982E-4</c:v>
                </c:pt>
                <c:pt idx="7129">
                  <c:v>9.2154433247056198E-4</c:v>
                </c:pt>
                <c:pt idx="7130">
                  <c:v>9.2146109709655816E-4</c:v>
                </c:pt>
                <c:pt idx="7131">
                  <c:v>9.2137368302646402E-4</c:v>
                </c:pt>
                <c:pt idx="7132">
                  <c:v>9.2128964667500992E-4</c:v>
                </c:pt>
                <c:pt idx="7133">
                  <c:v>9.212098178525913E-4</c:v>
                </c:pt>
                <c:pt idx="7134">
                  <c:v>9.211182006508622E-4</c:v>
                </c:pt>
                <c:pt idx="7135">
                  <c:v>9.2103337955754244E-4</c:v>
                </c:pt>
                <c:pt idx="7136">
                  <c:v>9.2095277242747696E-4</c:v>
                </c:pt>
                <c:pt idx="7137">
                  <c:v>9.2086545477027969E-4</c:v>
                </c:pt>
                <c:pt idx="7138">
                  <c:v>9.2077892519722767E-4</c:v>
                </c:pt>
                <c:pt idx="7139">
                  <c:v>9.2069923571467486E-4</c:v>
                </c:pt>
                <c:pt idx="7140">
                  <c:v>9.2061025412525468E-4</c:v>
                </c:pt>
                <c:pt idx="7141">
                  <c:v>9.2052212014654702E-4</c:v>
                </c:pt>
                <c:pt idx="7142">
                  <c:v>9.2044165330944748E-4</c:v>
                </c:pt>
                <c:pt idx="7143">
                  <c:v>9.2035943864774447E-4</c:v>
                </c:pt>
                <c:pt idx="7144">
                  <c:v>9.202679905053005E-4</c:v>
                </c:pt>
                <c:pt idx="7145">
                  <c:v>9.2018585766723412E-4</c:v>
                </c:pt>
                <c:pt idx="7146">
                  <c:v>9.2010710893246513E-4</c:v>
                </c:pt>
                <c:pt idx="7147">
                  <c:v>9.2001653196106619E-4</c:v>
                </c:pt>
                <c:pt idx="7148">
                  <c:v>9.1993104196909402E-4</c:v>
                </c:pt>
                <c:pt idx="7149">
                  <c:v>9.1984220879575557E-4</c:v>
                </c:pt>
                <c:pt idx="7150">
                  <c:v>9.1976098097806456E-4</c:v>
                </c:pt>
                <c:pt idx="7151">
                  <c:v>9.1967382995094768E-4</c:v>
                </c:pt>
                <c:pt idx="7152">
                  <c:v>9.1958504644364266E-4</c:v>
                </c:pt>
                <c:pt idx="7153">
                  <c:v>9.1949710864134193E-4</c:v>
                </c:pt>
                <c:pt idx="7154">
                  <c:v>9.1941424265706612E-4</c:v>
                </c:pt>
                <c:pt idx="7155">
                  <c:v>9.1933566818851653E-4</c:v>
                </c:pt>
                <c:pt idx="7156">
                  <c:v>9.1924525148008368E-4</c:v>
                </c:pt>
                <c:pt idx="7157">
                  <c:v>9.1916918136035215E-4</c:v>
                </c:pt>
                <c:pt idx="7158">
                  <c:v>9.1908049525718624E-4</c:v>
                </c:pt>
                <c:pt idx="7159">
                  <c:v>9.1900445240196101E-4</c:v>
                </c:pt>
                <c:pt idx="7160">
                  <c:v>9.1891662560104838E-4</c:v>
                </c:pt>
                <c:pt idx="7161">
                  <c:v>9.1883303683663214E-4</c:v>
                </c:pt>
                <c:pt idx="7162">
                  <c:v>9.1875034114348604E-4</c:v>
                </c:pt>
                <c:pt idx="7163">
                  <c:v>9.1865998045109927E-4</c:v>
                </c:pt>
                <c:pt idx="7164">
                  <c:v>9.1857308856422432E-4</c:v>
                </c:pt>
                <c:pt idx="7165">
                  <c:v>9.18492093160816E-4</c:v>
                </c:pt>
                <c:pt idx="7166">
                  <c:v>9.1840523302893443E-4</c:v>
                </c:pt>
                <c:pt idx="7167">
                  <c:v>9.1832425878972683E-4</c:v>
                </c:pt>
                <c:pt idx="7168">
                  <c:v>9.1823990929405807E-4</c:v>
                </c:pt>
                <c:pt idx="7169">
                  <c:v>9.1815309685051633E-4</c:v>
                </c:pt>
                <c:pt idx="7170">
                  <c:v>9.1806203604071022E-4</c:v>
                </c:pt>
                <c:pt idx="7171">
                  <c:v>9.179802964709166E-4</c:v>
                </c:pt>
                <c:pt idx="7172">
                  <c:v>9.1789857988055536E-4</c:v>
                </c:pt>
                <c:pt idx="7173">
                  <c:v>9.178159933310023E-4</c:v>
                </c:pt>
                <c:pt idx="7174">
                  <c:v>9.1772756814794841E-4</c:v>
                </c:pt>
                <c:pt idx="7175">
                  <c:v>9.1764589654403273E-4</c:v>
                </c:pt>
                <c:pt idx="7176">
                  <c:v>9.1755997093977474E-4</c:v>
                </c:pt>
                <c:pt idx="7177">
                  <c:v>9.174758038693623E-4</c:v>
                </c:pt>
                <c:pt idx="7178">
                  <c:v>9.1739417706797484E-4</c:v>
                </c:pt>
                <c:pt idx="7179">
                  <c:v>9.1730326672516068E-4</c:v>
                </c:pt>
                <c:pt idx="7180">
                  <c:v>9.1721914674056223E-4</c:v>
                </c:pt>
                <c:pt idx="7181">
                  <c:v>9.17130836518613E-4</c:v>
                </c:pt>
                <c:pt idx="7182">
                  <c:v>9.1705594010054728E-4</c:v>
                </c:pt>
                <c:pt idx="7183">
                  <c:v>9.1697268949061819E-4</c:v>
                </c:pt>
                <c:pt idx="7184">
                  <c:v>9.1688945399434737E-4</c:v>
                </c:pt>
                <c:pt idx="7185">
                  <c:v>9.1680372041883526E-4</c:v>
                </c:pt>
                <c:pt idx="7186">
                  <c:v>9.1671631373042742E-4</c:v>
                </c:pt>
                <c:pt idx="7187">
                  <c:v>9.1663230135782846E-4</c:v>
                </c:pt>
                <c:pt idx="7188">
                  <c:v>9.1655163943591756E-4</c:v>
                </c:pt>
                <c:pt idx="7189">
                  <c:v>9.1646176949027101E-4</c:v>
                </c:pt>
                <c:pt idx="7190">
                  <c:v>9.1637775337952566E-4</c:v>
                </c:pt>
                <c:pt idx="7191">
                  <c:v>9.1629381144322684E-4</c:v>
                </c:pt>
                <c:pt idx="7192">
                  <c:v>9.1621069914206031E-4</c:v>
                </c:pt>
                <c:pt idx="7193">
                  <c:v>9.1612509244732839E-4</c:v>
                </c:pt>
                <c:pt idx="7194">
                  <c:v>9.1604201074922166E-4</c:v>
                </c:pt>
                <c:pt idx="7195">
                  <c:v>9.1595643557311739E-4</c:v>
                </c:pt>
                <c:pt idx="7196">
                  <c:v>9.1588178116695567E-4</c:v>
                </c:pt>
                <c:pt idx="7197">
                  <c:v>9.1579536369439162E-4</c:v>
                </c:pt>
                <c:pt idx="7198">
                  <c:v>9.15715670760401E-4</c:v>
                </c:pt>
                <c:pt idx="7199">
                  <c:v>9.1562596466918057E-4</c:v>
                </c:pt>
                <c:pt idx="7200">
                  <c:v>9.1554635150704747E-4</c:v>
                </c:pt>
                <c:pt idx="7201">
                  <c:v>9.1546255342994209E-4</c:v>
                </c:pt>
                <c:pt idx="7202">
                  <c:v>9.1537703620358298E-4</c:v>
                </c:pt>
                <c:pt idx="7203">
                  <c:v>9.1529076421552498E-4</c:v>
                </c:pt>
                <c:pt idx="7204">
                  <c:v>9.1520783376904395E-4</c:v>
                </c:pt>
                <c:pt idx="7205">
                  <c:v>9.1512824305205816E-4</c:v>
                </c:pt>
                <c:pt idx="7206">
                  <c:v>9.150361485030466E-4</c:v>
                </c:pt>
                <c:pt idx="7207">
                  <c:v>9.1495076114708079E-4</c:v>
                </c:pt>
                <c:pt idx="7208">
                  <c:v>9.148687041731975E-4</c:v>
                </c:pt>
                <c:pt idx="7209">
                  <c:v>9.14787540593697E-4</c:v>
                </c:pt>
                <c:pt idx="7210">
                  <c:v>9.1470720300182039E-4</c:v>
                </c:pt>
                <c:pt idx="7211">
                  <c:v>9.1462269682685015E-4</c:v>
                </c:pt>
                <c:pt idx="7212">
                  <c:v>9.1453738661302565E-4</c:v>
                </c:pt>
                <c:pt idx="7213">
                  <c:v>9.1445377312268379E-4</c:v>
                </c:pt>
                <c:pt idx="7214">
                  <c:v>9.1437181362567788E-4</c:v>
                </c:pt>
                <c:pt idx="7215">
                  <c:v>9.1428405081118991E-4</c:v>
                </c:pt>
                <c:pt idx="7216">
                  <c:v>9.1420798884490721E-4</c:v>
                </c:pt>
                <c:pt idx="7217">
                  <c:v>9.1412025747440262E-4</c:v>
                </c:pt>
                <c:pt idx="7218">
                  <c:v>9.1403667010920295E-4</c:v>
                </c:pt>
                <c:pt idx="7219">
                  <c:v>9.1395396675260289E-4</c:v>
                </c:pt>
                <c:pt idx="7220">
                  <c:v>9.1387464407095766E-4</c:v>
                </c:pt>
                <c:pt idx="7221">
                  <c:v>9.1379029165252834E-4</c:v>
                </c:pt>
                <c:pt idx="7222">
                  <c:v>9.1370345023559835E-4</c:v>
                </c:pt>
                <c:pt idx="7223">
                  <c:v>9.1362666681820705E-4</c:v>
                </c:pt>
                <c:pt idx="7224">
                  <c:v>9.1353736952962063E-4</c:v>
                </c:pt>
                <c:pt idx="7225">
                  <c:v>9.1345887845171796E-4</c:v>
                </c:pt>
                <c:pt idx="7226">
                  <c:v>9.1336543441400018E-4</c:v>
                </c:pt>
                <c:pt idx="7227">
                  <c:v>9.1328285247606008E-4</c:v>
                </c:pt>
                <c:pt idx="7228">
                  <c:v>9.1319865930017321E-4</c:v>
                </c:pt>
                <c:pt idx="7229">
                  <c:v>9.1311443161927539E-4</c:v>
                </c:pt>
                <c:pt idx="7230">
                  <c:v>9.1303102809037662E-4</c:v>
                </c:pt>
                <c:pt idx="7231">
                  <c:v>9.1295105704988246E-4</c:v>
                </c:pt>
                <c:pt idx="7232">
                  <c:v>9.1287185001814929E-4</c:v>
                </c:pt>
                <c:pt idx="7233">
                  <c:v>9.1278020903378765E-4</c:v>
                </c:pt>
                <c:pt idx="7234">
                  <c:v>9.1269437583670109E-4</c:v>
                </c:pt>
                <c:pt idx="7235">
                  <c:v>9.126152716364221E-4</c:v>
                </c:pt>
                <c:pt idx="7236">
                  <c:v>9.1253195926460987E-4</c:v>
                </c:pt>
                <c:pt idx="7237">
                  <c:v>9.124462310263308E-4</c:v>
                </c:pt>
                <c:pt idx="7238">
                  <c:v>9.123646226530174E-4</c:v>
                </c:pt>
                <c:pt idx="7239">
                  <c:v>9.1227974145992134E-4</c:v>
                </c:pt>
                <c:pt idx="7240">
                  <c:v>9.1219318690023807E-4</c:v>
                </c:pt>
                <c:pt idx="7241">
                  <c:v>9.1211000980718929E-4</c:v>
                </c:pt>
                <c:pt idx="7242">
                  <c:v>9.1203678791587726E-4</c:v>
                </c:pt>
                <c:pt idx="7243">
                  <c:v>9.1194780112924495E-4</c:v>
                </c:pt>
                <c:pt idx="7244">
                  <c:v>9.1186050299666094E-4</c:v>
                </c:pt>
                <c:pt idx="7245">
                  <c:v>9.11785650135081E-4</c:v>
                </c:pt>
                <c:pt idx="7246">
                  <c:v>9.1169422709198227E-4</c:v>
                </c:pt>
                <c:pt idx="7247">
                  <c:v>9.1161443187381833E-4</c:v>
                </c:pt>
                <c:pt idx="7248">
                  <c:v>9.1153130212620235E-4</c:v>
                </c:pt>
                <c:pt idx="7249">
                  <c:v>9.1143911597186861E-4</c:v>
                </c:pt>
                <c:pt idx="7250">
                  <c:v>9.1136433227315551E-4</c:v>
                </c:pt>
                <c:pt idx="7251">
                  <c:v>9.1128545844752925E-4</c:v>
                </c:pt>
                <c:pt idx="7252">
                  <c:v>9.1120238868425867E-4</c:v>
                </c:pt>
                <c:pt idx="7253">
                  <c:v>9.1111771529725288E-4</c:v>
                </c:pt>
                <c:pt idx="7254">
                  <c:v>9.1103306594512848E-4</c:v>
                </c:pt>
                <c:pt idx="7255">
                  <c:v>9.1095505438857152E-4</c:v>
                </c:pt>
                <c:pt idx="7256">
                  <c:v>9.1087458370071178E-4</c:v>
                </c:pt>
                <c:pt idx="7257">
                  <c:v>9.1078414790027058E-4</c:v>
                </c:pt>
                <c:pt idx="7258">
                  <c:v>9.1070203205581915E-4</c:v>
                </c:pt>
                <c:pt idx="7259">
                  <c:v>9.106174516301409E-4</c:v>
                </c:pt>
                <c:pt idx="7260">
                  <c:v>9.1053536584008942E-4</c:v>
                </c:pt>
                <c:pt idx="7261">
                  <c:v>9.1045577334072426E-4</c:v>
                </c:pt>
                <c:pt idx="7262">
                  <c:v>9.1036046469095025E-4</c:v>
                </c:pt>
                <c:pt idx="7263">
                  <c:v>9.1029167483918944E-4</c:v>
                </c:pt>
                <c:pt idx="7264">
                  <c:v>9.102046437676109E-4</c:v>
                </c:pt>
                <c:pt idx="7265">
                  <c:v>9.1012015570117206E-4</c:v>
                </c:pt>
                <c:pt idx="7266">
                  <c:v>9.1003487999888756E-4</c:v>
                </c:pt>
                <c:pt idx="7267">
                  <c:v>9.0995203806598722E-4</c:v>
                </c:pt>
                <c:pt idx="7268">
                  <c:v>9.0986759688618205E-4</c:v>
                </c:pt>
                <c:pt idx="7269">
                  <c:v>9.0979312050470094E-4</c:v>
                </c:pt>
                <c:pt idx="7270">
                  <c:v>9.097020469260341E-4</c:v>
                </c:pt>
                <c:pt idx="7271">
                  <c:v>9.0962178917493861E-4</c:v>
                </c:pt>
                <c:pt idx="7272">
                  <c:v>9.0953574648750262E-4</c:v>
                </c:pt>
                <c:pt idx="7273">
                  <c:v>9.0945718883981815E-4</c:v>
                </c:pt>
                <c:pt idx="7274">
                  <c:v>9.0937612251115122E-4</c:v>
                </c:pt>
                <c:pt idx="7275">
                  <c:v>9.0928764587247068E-4</c:v>
                </c:pt>
                <c:pt idx="7276">
                  <c:v>9.0920994120330238E-4</c:v>
                </c:pt>
                <c:pt idx="7277">
                  <c:v>9.0912396814429614E-4</c:v>
                </c:pt>
                <c:pt idx="7278">
                  <c:v>9.0904382062100106E-4</c:v>
                </c:pt>
                <c:pt idx="7279">
                  <c:v>9.0895868865475298E-4</c:v>
                </c:pt>
                <c:pt idx="7280">
                  <c:v>9.0887937154845121E-4</c:v>
                </c:pt>
                <c:pt idx="7281">
                  <c:v>9.0879512932340995E-4</c:v>
                </c:pt>
                <c:pt idx="7282">
                  <c:v>9.0871171195452602E-4</c:v>
                </c:pt>
                <c:pt idx="7283">
                  <c:v>9.0862916027218896E-4</c:v>
                </c:pt>
                <c:pt idx="7284">
                  <c:v>9.0854743253581045E-4</c:v>
                </c:pt>
                <c:pt idx="7285">
                  <c:v>9.0846491895034832E-4</c:v>
                </c:pt>
                <c:pt idx="7286">
                  <c:v>9.0838815523979323E-4</c:v>
                </c:pt>
                <c:pt idx="7287">
                  <c:v>9.0829655421080339E-4</c:v>
                </c:pt>
                <c:pt idx="7288">
                  <c:v>9.0822233478931669E-4</c:v>
                </c:pt>
                <c:pt idx="7289">
                  <c:v>9.081373648578084E-4</c:v>
                </c:pt>
                <c:pt idx="7290">
                  <c:v>9.080540599451163E-4</c:v>
                </c:pt>
                <c:pt idx="7291">
                  <c:v>9.0797243562752369E-4</c:v>
                </c:pt>
                <c:pt idx="7292">
                  <c:v>9.0789329054420155E-4</c:v>
                </c:pt>
                <c:pt idx="7293">
                  <c:v>9.078108957279328E-4</c:v>
                </c:pt>
                <c:pt idx="7294">
                  <c:v>9.0772106722835472E-4</c:v>
                </c:pt>
                <c:pt idx="7295">
                  <c:v>9.076494132981423E-4</c:v>
                </c:pt>
                <c:pt idx="7296">
                  <c:v>9.0757112349009882E-4</c:v>
                </c:pt>
                <c:pt idx="7297">
                  <c:v>9.074805436171449E-4</c:v>
                </c:pt>
                <c:pt idx="7298">
                  <c:v>9.0740234057356021E-4</c:v>
                </c:pt>
                <c:pt idx="7299">
                  <c:v>9.0731259290540713E-4</c:v>
                </c:pt>
                <c:pt idx="7300">
                  <c:v>9.0723110182727414E-4</c:v>
                </c:pt>
                <c:pt idx="7301">
                  <c:v>9.071512300839143E-4</c:v>
                </c:pt>
                <c:pt idx="7302">
                  <c:v>9.0706073400207234E-4</c:v>
                </c:pt>
                <c:pt idx="7303">
                  <c:v>9.0698832874720726E-4</c:v>
                </c:pt>
                <c:pt idx="7304">
                  <c:v>9.0689951009288478E-4</c:v>
                </c:pt>
                <c:pt idx="7305">
                  <c:v>9.0681644033903657E-4</c:v>
                </c:pt>
                <c:pt idx="7306">
                  <c:v>9.0674081001641035E-4</c:v>
                </c:pt>
                <c:pt idx="7307">
                  <c:v>9.0665199872974427E-4</c:v>
                </c:pt>
                <c:pt idx="7308">
                  <c:v>9.0656982083460631E-4</c:v>
                </c:pt>
                <c:pt idx="7309">
                  <c:v>9.0648846312132991E-4</c:v>
                </c:pt>
                <c:pt idx="7310">
                  <c:v>9.0640055568155017E-4</c:v>
                </c:pt>
                <c:pt idx="7311">
                  <c:v>9.0632168438072405E-4</c:v>
                </c:pt>
                <c:pt idx="7312">
                  <c:v>9.0624363165607981E-4</c:v>
                </c:pt>
                <c:pt idx="7313">
                  <c:v>9.0616318645180211E-4</c:v>
                </c:pt>
                <c:pt idx="7314">
                  <c:v>9.0607699224335575E-4</c:v>
                </c:pt>
                <c:pt idx="7315">
                  <c:v>9.0599572295727102E-4</c:v>
                </c:pt>
                <c:pt idx="7316">
                  <c:v>9.0591772636392702E-4</c:v>
                </c:pt>
                <c:pt idx="7317">
                  <c:v>9.0583482815706387E-4</c:v>
                </c:pt>
                <c:pt idx="7318">
                  <c:v>9.0574704743898171E-4</c:v>
                </c:pt>
                <c:pt idx="7319">
                  <c:v>9.0566914286874581E-4</c:v>
                </c:pt>
                <c:pt idx="7320">
                  <c:v>9.0558549466480183E-4</c:v>
                </c:pt>
                <c:pt idx="7321">
                  <c:v>9.0550181271502382E-4</c:v>
                </c:pt>
                <c:pt idx="7322">
                  <c:v>9.0542395032322683E-4</c:v>
                </c:pt>
                <c:pt idx="7323">
                  <c:v>9.0533789668296592E-4</c:v>
                </c:pt>
                <c:pt idx="7324">
                  <c:v>9.052551045547468E-4</c:v>
                </c:pt>
                <c:pt idx="7325">
                  <c:v>9.0517478558513863E-4</c:v>
                </c:pt>
                <c:pt idx="7326">
                  <c:v>9.0509533283156653E-4</c:v>
                </c:pt>
                <c:pt idx="7327">
                  <c:v>9.0501258505975711E-4</c:v>
                </c:pt>
                <c:pt idx="7328">
                  <c:v>9.049315065939508E-4</c:v>
                </c:pt>
                <c:pt idx="7329">
                  <c:v>9.0484225518504247E-4</c:v>
                </c:pt>
                <c:pt idx="7330">
                  <c:v>9.0476774783818884E-4</c:v>
                </c:pt>
                <c:pt idx="7331">
                  <c:v>9.0467937172442189E-4</c:v>
                </c:pt>
                <c:pt idx="7332">
                  <c:v>9.046000059142748E-4</c:v>
                </c:pt>
                <c:pt idx="7333">
                  <c:v>9.0451734868345112E-4</c:v>
                </c:pt>
                <c:pt idx="7334">
                  <c:v>9.0443635892408587E-4</c:v>
                </c:pt>
                <c:pt idx="7335">
                  <c:v>9.0434719697586304E-4</c:v>
                </c:pt>
                <c:pt idx="7336">
                  <c:v>9.0427522426681168E-4</c:v>
                </c:pt>
                <c:pt idx="7337">
                  <c:v>9.0419348481937797E-4</c:v>
                </c:pt>
                <c:pt idx="7338">
                  <c:v>9.0410761585718678E-4</c:v>
                </c:pt>
                <c:pt idx="7339">
                  <c:v>9.0402589853394119E-4</c:v>
                </c:pt>
                <c:pt idx="7340">
                  <c:v>9.0394091119051746E-4</c:v>
                </c:pt>
                <c:pt idx="7341">
                  <c:v>9.0385922399817105E-4</c:v>
                </c:pt>
                <c:pt idx="7342">
                  <c:v>9.0378403711689206E-4</c:v>
                </c:pt>
                <c:pt idx="7343">
                  <c:v>9.0370317861868652E-4</c:v>
                </c:pt>
                <c:pt idx="7344">
                  <c:v>9.0361416116282057E-4</c:v>
                </c:pt>
                <c:pt idx="7345">
                  <c:v>9.0353418208503314E-4</c:v>
                </c:pt>
                <c:pt idx="7346">
                  <c:v>9.0345172767073887E-4</c:v>
                </c:pt>
                <c:pt idx="7347">
                  <c:v>9.0337256894198429E-4</c:v>
                </c:pt>
                <c:pt idx="7348">
                  <c:v>9.0328526476709267E-4</c:v>
                </c:pt>
                <c:pt idx="7349">
                  <c:v>9.032052867929232E-4</c:v>
                </c:pt>
                <c:pt idx="7350">
                  <c:v>9.0312374065038882E-4</c:v>
                </c:pt>
                <c:pt idx="7351">
                  <c:v>9.0304300025272565E-4</c:v>
                </c:pt>
                <c:pt idx="7352">
                  <c:v>9.0296142633665064E-4</c:v>
                </c:pt>
                <c:pt idx="7353">
                  <c:v>9.0287827753504949E-4</c:v>
                </c:pt>
                <c:pt idx="7354">
                  <c:v>9.0279435345827171E-4</c:v>
                </c:pt>
                <c:pt idx="7355">
                  <c:v>9.0271854502280298E-4</c:v>
                </c:pt>
                <c:pt idx="7356">
                  <c:v>9.0263380329834854E-4</c:v>
                </c:pt>
                <c:pt idx="7357">
                  <c:v>9.0254827918024097E-4</c:v>
                </c:pt>
                <c:pt idx="7358">
                  <c:v>9.024692298152515E-4</c:v>
                </c:pt>
                <c:pt idx="7359">
                  <c:v>9.0238537361809047E-4</c:v>
                </c:pt>
                <c:pt idx="7360">
                  <c:v>9.0230799738496713E-4</c:v>
                </c:pt>
                <c:pt idx="7361">
                  <c:v>9.0222417928681312E-4</c:v>
                </c:pt>
                <c:pt idx="7362">
                  <c:v>9.021484665731438E-4</c:v>
                </c:pt>
                <c:pt idx="7363">
                  <c:v>9.0206139069000466E-4</c:v>
                </c:pt>
                <c:pt idx="7364">
                  <c:v>9.0198814603570528E-4</c:v>
                </c:pt>
                <c:pt idx="7365">
                  <c:v>9.0190030394040244E-4</c:v>
                </c:pt>
                <c:pt idx="7366">
                  <c:v>9.0182142496478702E-4</c:v>
                </c:pt>
                <c:pt idx="7367">
                  <c:v>9.017279153781014E-4</c:v>
                </c:pt>
                <c:pt idx="7368">
                  <c:v>9.0165957839011246E-4</c:v>
                </c:pt>
                <c:pt idx="7369">
                  <c:v>9.0157831110562639E-4</c:v>
                </c:pt>
                <c:pt idx="7370">
                  <c:v>9.0148971174866456E-4</c:v>
                </c:pt>
                <c:pt idx="7371">
                  <c:v>9.0140926324215273E-4</c:v>
                </c:pt>
                <c:pt idx="7372">
                  <c:v>9.0132882909273149E-4</c:v>
                </c:pt>
                <c:pt idx="7373">
                  <c:v>9.0124920530098207E-4</c:v>
                </c:pt>
                <c:pt idx="7374">
                  <c:v>9.0117529660067126E-4</c:v>
                </c:pt>
                <c:pt idx="7375">
                  <c:v>9.0109331273602225E-4</c:v>
                </c:pt>
                <c:pt idx="7376">
                  <c:v>9.010113031958088E-4</c:v>
                </c:pt>
                <c:pt idx="7377">
                  <c:v>9.0092851314235777E-4</c:v>
                </c:pt>
                <c:pt idx="7378">
                  <c:v>9.008448943187776E-4</c:v>
                </c:pt>
                <c:pt idx="7379">
                  <c:v>9.0076535600233047E-4</c:v>
                </c:pt>
                <c:pt idx="7380">
                  <c:v>9.0068345481781784E-4</c:v>
                </c:pt>
                <c:pt idx="7381">
                  <c:v>9.0060879533468787E-4</c:v>
                </c:pt>
                <c:pt idx="7382">
                  <c:v>9.0052850396946658E-4</c:v>
                </c:pt>
                <c:pt idx="7383">
                  <c:v>9.004474323291244E-4</c:v>
                </c:pt>
                <c:pt idx="7384">
                  <c:v>9.0036474586183146E-4</c:v>
                </c:pt>
                <c:pt idx="7385">
                  <c:v>9.0028123975676897E-4</c:v>
                </c:pt>
                <c:pt idx="7386">
                  <c:v>9.0020100678300558E-4</c:v>
                </c:pt>
                <c:pt idx="7387">
                  <c:v>9.0011757155696167E-4</c:v>
                </c:pt>
                <c:pt idx="7388">
                  <c:v>9.0003168111517514E-4</c:v>
                </c:pt>
                <c:pt idx="7389">
                  <c:v>8.9995634401770813E-4</c:v>
                </c:pt>
                <c:pt idx="7390">
                  <c:v>8.9988021784408298E-4</c:v>
                </c:pt>
                <c:pt idx="7391">
                  <c:v>8.9979927097903149E-4</c:v>
                </c:pt>
                <c:pt idx="7392">
                  <c:v>8.9971670350241805E-4</c:v>
                </c:pt>
                <c:pt idx="7393">
                  <c:v>8.9963167459904906E-4</c:v>
                </c:pt>
                <c:pt idx="7394">
                  <c:v>8.9954993088173165E-4</c:v>
                </c:pt>
                <c:pt idx="7395">
                  <c:v>8.9947146247340755E-4</c:v>
                </c:pt>
                <c:pt idx="7396">
                  <c:v>8.993873211678488E-4</c:v>
                </c:pt>
                <c:pt idx="7397">
                  <c:v>8.9930808854421973E-4</c:v>
                </c:pt>
                <c:pt idx="7398">
                  <c:v>8.9922640361800505E-4</c:v>
                </c:pt>
                <c:pt idx="7399">
                  <c:v>8.9914551773756491E-4</c:v>
                </c:pt>
                <c:pt idx="7400">
                  <c:v>8.9906953675316259E-4</c:v>
                </c:pt>
                <c:pt idx="7401">
                  <c:v>8.9898389468554701E-4</c:v>
                </c:pt>
                <c:pt idx="7402">
                  <c:v>8.9890063643153855E-4</c:v>
                </c:pt>
                <c:pt idx="7403">
                  <c:v>8.9881497806491482E-4</c:v>
                </c:pt>
                <c:pt idx="7404">
                  <c:v>8.9874551483297687E-4</c:v>
                </c:pt>
                <c:pt idx="7405">
                  <c:v>8.9865993448157979E-4</c:v>
                </c:pt>
                <c:pt idx="7406">
                  <c:v>8.9858156473835826E-4</c:v>
                </c:pt>
                <c:pt idx="7407">
                  <c:v>8.9850247401308467E-4</c:v>
                </c:pt>
                <c:pt idx="7408">
                  <c:v>8.9841206476124304E-4</c:v>
                </c:pt>
                <c:pt idx="7409">
                  <c:v>8.9833862064003594E-4</c:v>
                </c:pt>
                <c:pt idx="7410">
                  <c:v>8.982539084801609E-4</c:v>
                </c:pt>
                <c:pt idx="7411">
                  <c:v>8.9817319745014754E-4</c:v>
                </c:pt>
                <c:pt idx="7412">
                  <c:v>8.9809255738304019E-4</c:v>
                </c:pt>
                <c:pt idx="7413">
                  <c:v>8.9801753648645268E-4</c:v>
                </c:pt>
                <c:pt idx="7414">
                  <c:v>8.9793445712404714E-4</c:v>
                </c:pt>
                <c:pt idx="7415">
                  <c:v>8.978498211676193E-4</c:v>
                </c:pt>
                <c:pt idx="7416">
                  <c:v>8.9776923915439559E-4</c:v>
                </c:pt>
                <c:pt idx="7417">
                  <c:v>8.9769264443753454E-4</c:v>
                </c:pt>
                <c:pt idx="7418">
                  <c:v>8.9760884364445642E-4</c:v>
                </c:pt>
                <c:pt idx="7419">
                  <c:v>8.975307054454024E-4</c:v>
                </c:pt>
                <c:pt idx="7420">
                  <c:v>8.9744693488262334E-4</c:v>
                </c:pt>
                <c:pt idx="7421">
                  <c:v>8.973672062771986E-4</c:v>
                </c:pt>
                <c:pt idx="7422">
                  <c:v>8.9728749183659053E-4</c:v>
                </c:pt>
                <c:pt idx="7423">
                  <c:v>8.9720460384033903E-4</c:v>
                </c:pt>
                <c:pt idx="7424">
                  <c:v>8.97117642651865E-4</c:v>
                </c:pt>
                <c:pt idx="7425">
                  <c:v>8.9704602743166748E-4</c:v>
                </c:pt>
                <c:pt idx="7426">
                  <c:v>8.9696956410947794E-4</c:v>
                </c:pt>
                <c:pt idx="7427">
                  <c:v>8.9688029963766317E-4</c:v>
                </c:pt>
                <c:pt idx="7428">
                  <c:v>8.9680626929999961E-4</c:v>
                </c:pt>
                <c:pt idx="7429">
                  <c:v>8.9671781730418267E-4</c:v>
                </c:pt>
                <c:pt idx="7430">
                  <c:v>8.9663743834844255E-4</c:v>
                </c:pt>
                <c:pt idx="7431">
                  <c:v>8.965634963257977E-4</c:v>
                </c:pt>
                <c:pt idx="7432">
                  <c:v>8.9647990620525194E-4</c:v>
                </c:pt>
                <c:pt idx="7433">
                  <c:v>8.9639548796821209E-4</c:v>
                </c:pt>
                <c:pt idx="7434">
                  <c:v>8.9631835621810363E-4</c:v>
                </c:pt>
                <c:pt idx="7435">
                  <c:v>8.9623804082364269E-4</c:v>
                </c:pt>
                <c:pt idx="7436">
                  <c:v>8.9615529037703171E-4</c:v>
                </c:pt>
                <c:pt idx="7437">
                  <c:v>8.9607741305963468E-4</c:v>
                </c:pt>
                <c:pt idx="7438">
                  <c:v>8.9599474043919401E-4</c:v>
                </c:pt>
                <c:pt idx="7439">
                  <c:v>8.9591766960991448E-4</c:v>
                </c:pt>
                <c:pt idx="7440">
                  <c:v>8.958325868061777E-4</c:v>
                </c:pt>
                <c:pt idx="7441">
                  <c:v>8.9575637031922726E-4</c:v>
                </c:pt>
                <c:pt idx="7442">
                  <c:v>8.9568012668786326E-4</c:v>
                </c:pt>
                <c:pt idx="7443">
                  <c:v>8.9559430294552011E-4</c:v>
                </c:pt>
                <c:pt idx="7444">
                  <c:v>8.9551088542286575E-4</c:v>
                </c:pt>
                <c:pt idx="7445">
                  <c:v>8.9542988881572425E-4</c:v>
                </c:pt>
                <c:pt idx="7446">
                  <c:v>8.953489549581009E-4</c:v>
                </c:pt>
                <c:pt idx="7447">
                  <c:v>8.9527517719487732E-4</c:v>
                </c:pt>
                <c:pt idx="7448">
                  <c:v>8.9519265253084658E-4</c:v>
                </c:pt>
                <c:pt idx="7449">
                  <c:v>8.9511332394263986E-4</c:v>
                </c:pt>
                <c:pt idx="7450">
                  <c:v>8.9503802287103191E-4</c:v>
                </c:pt>
                <c:pt idx="7451">
                  <c:v>8.9494747647230074E-4</c:v>
                </c:pt>
                <c:pt idx="7452">
                  <c:v>8.9487058569512508E-4</c:v>
                </c:pt>
                <c:pt idx="7453">
                  <c:v>8.9479214685314395E-4</c:v>
                </c:pt>
                <c:pt idx="7454">
                  <c:v>8.9471205669768841E-4</c:v>
                </c:pt>
                <c:pt idx="7455">
                  <c:v>8.9463120452349157E-4</c:v>
                </c:pt>
                <c:pt idx="7456">
                  <c:v>8.9454558166851398E-4</c:v>
                </c:pt>
                <c:pt idx="7457">
                  <c:v>8.9446719978939231E-4</c:v>
                </c:pt>
                <c:pt idx="7458">
                  <c:v>8.9439039151393814E-4</c:v>
                </c:pt>
                <c:pt idx="7459">
                  <c:v>8.9431198084183425E-4</c:v>
                </c:pt>
                <c:pt idx="7460">
                  <c:v>8.942328162500631E-4</c:v>
                </c:pt>
                <c:pt idx="7461">
                  <c:v>8.9414887662845873E-4</c:v>
                </c:pt>
                <c:pt idx="7462">
                  <c:v>8.9406973291517456E-4</c:v>
                </c:pt>
                <c:pt idx="7463">
                  <c:v>8.9398977202393662E-4</c:v>
                </c:pt>
                <c:pt idx="7464">
                  <c:v>8.939114875126064E-4</c:v>
                </c:pt>
                <c:pt idx="7465">
                  <c:v>8.9382599437091645E-4</c:v>
                </c:pt>
                <c:pt idx="7466">
                  <c:v>8.9374930416030751E-4</c:v>
                </c:pt>
                <c:pt idx="7467">
                  <c:v>8.9367661239368604E-4</c:v>
                </c:pt>
                <c:pt idx="7468">
                  <c:v>8.9358639712014258E-4</c:v>
                </c:pt>
                <c:pt idx="7469">
                  <c:v>8.9351051444305687E-4</c:v>
                </c:pt>
                <c:pt idx="7470">
                  <c:v>8.9342832275173206E-4</c:v>
                </c:pt>
                <c:pt idx="7471">
                  <c:v>8.9334847654291578E-4</c:v>
                </c:pt>
                <c:pt idx="7472">
                  <c:v>8.9326787061429365E-4</c:v>
                </c:pt>
                <c:pt idx="7473">
                  <c:v>8.9318888277808756E-4</c:v>
                </c:pt>
                <c:pt idx="7474">
                  <c:v>8.9311872297740931E-4</c:v>
                </c:pt>
                <c:pt idx="7475">
                  <c:v>8.9303416295939155E-4</c:v>
                </c:pt>
                <c:pt idx="7476">
                  <c:v>8.9295921128413279E-4</c:v>
                </c:pt>
                <c:pt idx="7477">
                  <c:v>8.9287545477606805E-4</c:v>
                </c:pt>
                <c:pt idx="7478">
                  <c:v>8.9279897540961103E-4</c:v>
                </c:pt>
                <c:pt idx="7479">
                  <c:v>8.927192416464311E-4</c:v>
                </c:pt>
                <c:pt idx="7480">
                  <c:v>8.9263636678574699E-4</c:v>
                </c:pt>
                <c:pt idx="7481">
                  <c:v>8.9256230243300796E-4</c:v>
                </c:pt>
                <c:pt idx="7482">
                  <c:v>8.9248100992294309E-4</c:v>
                </c:pt>
                <c:pt idx="7483">
                  <c:v>8.9240454236410801E-4</c:v>
                </c:pt>
                <c:pt idx="7484">
                  <c:v>8.9232570712819131E-4</c:v>
                </c:pt>
                <c:pt idx="7485">
                  <c:v>8.9224212514015216E-4</c:v>
                </c:pt>
                <c:pt idx="7486">
                  <c:v>8.9216414639068265E-4</c:v>
                </c:pt>
                <c:pt idx="7487">
                  <c:v>8.9207976702516175E-4</c:v>
                </c:pt>
                <c:pt idx="7488">
                  <c:v>8.9200098915773684E-4</c:v>
                </c:pt>
                <c:pt idx="7489">
                  <c:v>8.9192062619963331E-4</c:v>
                </c:pt>
                <c:pt idx="7490">
                  <c:v>8.91841876435308E-4</c:v>
                </c:pt>
                <c:pt idx="7491">
                  <c:v>8.9175678664145494E-4</c:v>
                </c:pt>
                <c:pt idx="7492">
                  <c:v>8.9167645972630476E-4</c:v>
                </c:pt>
                <c:pt idx="7493">
                  <c:v>8.9159698197274696E-4</c:v>
                </c:pt>
                <c:pt idx="7494">
                  <c:v>8.9152304230455143E-4</c:v>
                </c:pt>
                <c:pt idx="7495">
                  <c:v>8.9144436272871113E-4</c:v>
                </c:pt>
                <c:pt idx="7496">
                  <c:v>8.9136332139230345E-4</c:v>
                </c:pt>
                <c:pt idx="7497">
                  <c:v>8.9128467000439116E-4</c:v>
                </c:pt>
                <c:pt idx="7498">
                  <c:v>8.9120283168648846E-4</c:v>
                </c:pt>
                <c:pt idx="7499">
                  <c:v>8.9112503448431101E-4</c:v>
                </c:pt>
                <c:pt idx="7500">
                  <c:v>8.9104323341768546E-4</c:v>
                </c:pt>
                <c:pt idx="7501">
                  <c:v>8.9095988356009638E-4</c:v>
                </c:pt>
                <c:pt idx="7502">
                  <c:v>8.9088682732331719E-4</c:v>
                </c:pt>
                <c:pt idx="7503">
                  <c:v>8.9080908527990629E-4</c:v>
                </c:pt>
                <c:pt idx="7504">
                  <c:v>8.9072733427167318E-4</c:v>
                </c:pt>
                <c:pt idx="7505">
                  <c:v>8.9064720063394853E-4</c:v>
                </c:pt>
                <c:pt idx="7506">
                  <c:v>8.9056950040449227E-4</c:v>
                </c:pt>
                <c:pt idx="7507">
                  <c:v>8.9048624707661168E-4</c:v>
                </c:pt>
                <c:pt idx="7508">
                  <c:v>8.9040615680953503E-4</c:v>
                </c:pt>
                <c:pt idx="7509">
                  <c:v>8.9032288645671275E-4</c:v>
                </c:pt>
                <c:pt idx="7510">
                  <c:v>8.9025157521336272E-4</c:v>
                </c:pt>
                <c:pt idx="7511">
                  <c:v>8.9017229578541792E-4</c:v>
                </c:pt>
                <c:pt idx="7512">
                  <c:v>8.900914855610873E-4</c:v>
                </c:pt>
                <c:pt idx="7513">
                  <c:v>8.9000755322710188E-4</c:v>
                </c:pt>
                <c:pt idx="7514">
                  <c:v>8.8993387693401659E-4</c:v>
                </c:pt>
                <c:pt idx="7515">
                  <c:v>8.8984436025943338E-4</c:v>
                </c:pt>
                <c:pt idx="7516">
                  <c:v>8.8977390151138969E-4</c:v>
                </c:pt>
                <c:pt idx="7517">
                  <c:v>8.8969157257985513E-4</c:v>
                </c:pt>
                <c:pt idx="7518">
                  <c:v>8.8961244034036564E-4</c:v>
                </c:pt>
                <c:pt idx="7519">
                  <c:v>8.8953569599114211E-4</c:v>
                </c:pt>
                <c:pt idx="7520">
                  <c:v>8.8945576869880636E-4</c:v>
                </c:pt>
                <c:pt idx="7521">
                  <c:v>8.8937668630822454E-4</c:v>
                </c:pt>
                <c:pt idx="7522">
                  <c:v>8.8929519798379008E-4</c:v>
                </c:pt>
                <c:pt idx="7523">
                  <c:v>8.8922246192300511E-4</c:v>
                </c:pt>
                <c:pt idx="7524">
                  <c:v>8.8913941280984224E-4</c:v>
                </c:pt>
                <c:pt idx="7525">
                  <c:v>8.8906037875750269E-4</c:v>
                </c:pt>
                <c:pt idx="7526">
                  <c:v>8.8898527069641506E-4</c:v>
                </c:pt>
                <c:pt idx="7527">
                  <c:v>8.8889995075494283E-4</c:v>
                </c:pt>
                <c:pt idx="7528">
                  <c:v>8.8882332928012103E-4</c:v>
                </c:pt>
                <c:pt idx="7529">
                  <c:v>8.8874825336527654E-4</c:v>
                </c:pt>
                <c:pt idx="7530">
                  <c:v>8.8866534018553563E-4</c:v>
                </c:pt>
                <c:pt idx="7531">
                  <c:v>8.8858793797677539E-4</c:v>
                </c:pt>
                <c:pt idx="7532">
                  <c:v>8.8850900982343558E-4</c:v>
                </c:pt>
                <c:pt idx="7533">
                  <c:v>8.8842926691765436E-4</c:v>
                </c:pt>
                <c:pt idx="7534">
                  <c:v>8.8835431279761978E-4</c:v>
                </c:pt>
                <c:pt idx="7535">
                  <c:v>8.8826829333699575E-4</c:v>
                </c:pt>
                <c:pt idx="7536">
                  <c:v>8.8818860152040124E-4</c:v>
                </c:pt>
                <c:pt idx="7537">
                  <c:v>8.8811210262511905E-4</c:v>
                </c:pt>
                <c:pt idx="7538">
                  <c:v>8.8803402392246427E-4</c:v>
                </c:pt>
                <c:pt idx="7539">
                  <c:v>8.8794965126576589E-4</c:v>
                </c:pt>
                <c:pt idx="7540">
                  <c:v>8.878739581942239E-4</c:v>
                </c:pt>
                <c:pt idx="7541">
                  <c:v>8.8779905044919895E-4</c:v>
                </c:pt>
                <c:pt idx="7542">
                  <c:v>8.8771554199410267E-4</c:v>
                </c:pt>
                <c:pt idx="7543">
                  <c:v>8.8763754087937019E-4</c:v>
                </c:pt>
                <c:pt idx="7544">
                  <c:v>8.8756425643474548E-4</c:v>
                </c:pt>
                <c:pt idx="7545">
                  <c:v>8.8748309988119967E-4</c:v>
                </c:pt>
                <c:pt idx="7546">
                  <c:v>8.8740277715006362E-4</c:v>
                </c:pt>
                <c:pt idx="7547">
                  <c:v>8.8732246895702356E-4</c:v>
                </c:pt>
                <c:pt idx="7548">
                  <c:v>8.8724530048789091E-4</c:v>
                </c:pt>
                <c:pt idx="7549">
                  <c:v>8.8716660279067132E-4</c:v>
                </c:pt>
                <c:pt idx="7550">
                  <c:v>8.8708792692226437E-4</c:v>
                </c:pt>
                <c:pt idx="7551">
                  <c:v>8.8700368673325352E-4</c:v>
                </c:pt>
                <c:pt idx="7552">
                  <c:v>8.8693526614266524E-4</c:v>
                </c:pt>
                <c:pt idx="7553">
                  <c:v>8.8685504254115049E-4</c:v>
                </c:pt>
                <c:pt idx="7554">
                  <c:v>8.8677248221194255E-4</c:v>
                </c:pt>
                <c:pt idx="7555">
                  <c:v>8.8669224088072944E-4</c:v>
                </c:pt>
                <c:pt idx="7556">
                  <c:v>8.866175795572373E-4</c:v>
                </c:pt>
                <c:pt idx="7557">
                  <c:v>8.8653582579925649E-4</c:v>
                </c:pt>
                <c:pt idx="7558">
                  <c:v>8.8645879408875939E-4</c:v>
                </c:pt>
                <c:pt idx="7559">
                  <c:v>8.8638417207184477E-4</c:v>
                </c:pt>
                <c:pt idx="7560">
                  <c:v>8.8630169938512917E-4</c:v>
                </c:pt>
                <c:pt idx="7561">
                  <c:v>8.8622393866862406E-4</c:v>
                </c:pt>
                <c:pt idx="7562">
                  <c:v>8.8614696114641678E-4</c:v>
                </c:pt>
                <c:pt idx="7563">
                  <c:v>8.8606371607980849E-4</c:v>
                </c:pt>
                <c:pt idx="7564">
                  <c:v>8.8598599711535366E-4</c:v>
                </c:pt>
                <c:pt idx="7565">
                  <c:v>8.8590752264740649E-4</c:v>
                </c:pt>
                <c:pt idx="7566">
                  <c:v>8.8582590762453295E-4</c:v>
                </c:pt>
                <c:pt idx="7567">
                  <c:v>8.8575216098283347E-4</c:v>
                </c:pt>
                <c:pt idx="7568">
                  <c:v>8.8567368086566313E-4</c:v>
                </c:pt>
                <c:pt idx="7569">
                  <c:v>8.8559450096116672E-4</c:v>
                </c:pt>
                <c:pt idx="7570">
                  <c:v>8.8552073795260331E-4</c:v>
                </c:pt>
                <c:pt idx="7571">
                  <c:v>8.8543531338096946E-4</c:v>
                </c:pt>
                <c:pt idx="7572">
                  <c:v>8.853655040687281E-4</c:v>
                </c:pt>
                <c:pt idx="7573">
                  <c:v>8.8528246061214547E-4</c:v>
                </c:pt>
                <c:pt idx="7574">
                  <c:v>8.8520798165126749E-4</c:v>
                </c:pt>
                <c:pt idx="7575">
                  <c:v>8.8512415295720728E-4</c:v>
                </c:pt>
                <c:pt idx="7576">
                  <c:v>8.8504894081679517E-4</c:v>
                </c:pt>
                <c:pt idx="7577">
                  <c:v>8.8496594889969432E-4</c:v>
                </c:pt>
                <c:pt idx="7578">
                  <c:v>8.8489153101375354E-4</c:v>
                </c:pt>
                <c:pt idx="7579">
                  <c:v>8.848101030732101E-4</c:v>
                </c:pt>
                <c:pt idx="7580">
                  <c:v>8.8473728473932676E-4</c:v>
                </c:pt>
                <c:pt idx="7581">
                  <c:v>8.8465201125015498E-4</c:v>
                </c:pt>
                <c:pt idx="7582">
                  <c:v>8.8457607337424069E-4</c:v>
                </c:pt>
                <c:pt idx="7583">
                  <c:v>8.8449235649124783E-4</c:v>
                </c:pt>
                <c:pt idx="7584">
                  <c:v>8.8441572640450918E-4</c:v>
                </c:pt>
                <c:pt idx="7585">
                  <c:v>8.843422143665514E-4</c:v>
                </c:pt>
                <c:pt idx="7586">
                  <c:v>8.8426632184524607E-4</c:v>
                </c:pt>
                <c:pt idx="7587">
                  <c:v>8.841819052544447E-4</c:v>
                </c:pt>
                <c:pt idx="7588">
                  <c:v>8.8410528205075931E-4</c:v>
                </c:pt>
                <c:pt idx="7589">
                  <c:v>8.8403572918803095E-4</c:v>
                </c:pt>
                <c:pt idx="7590">
                  <c:v>8.8394977825191677E-4</c:v>
                </c:pt>
                <c:pt idx="7591">
                  <c:v>8.8387477336456465E-4</c:v>
                </c:pt>
                <c:pt idx="7592">
                  <c:v>8.8379586008984802E-4</c:v>
                </c:pt>
                <c:pt idx="7593">
                  <c:v>8.837138683311759E-4</c:v>
                </c:pt>
                <c:pt idx="7594">
                  <c:v>8.836373262226685E-4</c:v>
                </c:pt>
                <c:pt idx="7595">
                  <c:v>8.8355846314618449E-4</c:v>
                </c:pt>
                <c:pt idx="7596">
                  <c:v>8.8347651542726707E-4</c:v>
                </c:pt>
                <c:pt idx="7597">
                  <c:v>8.833984848549899E-4</c:v>
                </c:pt>
                <c:pt idx="7598">
                  <c:v>8.8332514181763057E-4</c:v>
                </c:pt>
                <c:pt idx="7599">
                  <c:v>8.8324552312433048E-4</c:v>
                </c:pt>
                <c:pt idx="7600">
                  <c:v>8.8315972576866056E-4</c:v>
                </c:pt>
                <c:pt idx="7601">
                  <c:v>8.8308717881666727E-4</c:v>
                </c:pt>
                <c:pt idx="7602">
                  <c:v>8.8300065591937729E-4</c:v>
                </c:pt>
                <c:pt idx="7603">
                  <c:v>8.8292970981570346E-4</c:v>
                </c:pt>
                <c:pt idx="7604">
                  <c:v>8.8285172903377013E-4</c:v>
                </c:pt>
                <c:pt idx="7605">
                  <c:v>8.8277457248706092E-4</c:v>
                </c:pt>
                <c:pt idx="7606">
                  <c:v>8.826943361917918E-4</c:v>
                </c:pt>
                <c:pt idx="7607">
                  <c:v>8.826226758581108E-4</c:v>
                </c:pt>
                <c:pt idx="7608">
                  <c:v>8.8254865153141024E-4</c:v>
                </c:pt>
                <c:pt idx="7609">
                  <c:v>8.8246456256169852E-4</c:v>
                </c:pt>
                <c:pt idx="7610">
                  <c:v>8.8238433589209208E-4</c:v>
                </c:pt>
                <c:pt idx="7611">
                  <c:v>8.8230959642003246E-4</c:v>
                </c:pt>
                <c:pt idx="7612">
                  <c:v>8.8223409905371583E-4</c:v>
                </c:pt>
                <c:pt idx="7613">
                  <c:v>8.8215239680188712E-4</c:v>
                </c:pt>
                <c:pt idx="7614">
                  <c:v>8.8207536243726874E-4</c:v>
                </c:pt>
                <c:pt idx="7615">
                  <c:v>8.8199520651481187E-4</c:v>
                </c:pt>
                <c:pt idx="7616">
                  <c:v>8.8192133406335253E-4</c:v>
                </c:pt>
                <c:pt idx="7617">
                  <c:v>8.8183575488077126E-4</c:v>
                </c:pt>
                <c:pt idx="7618">
                  <c:v>8.8176498806270961E-4</c:v>
                </c:pt>
                <c:pt idx="7619">
                  <c:v>8.816833726709596E-4</c:v>
                </c:pt>
                <c:pt idx="7620">
                  <c:v>8.8161263807938354E-4</c:v>
                </c:pt>
                <c:pt idx="7621">
                  <c:v>8.8153413597251494E-4</c:v>
                </c:pt>
                <c:pt idx="7622">
                  <c:v>8.8144710909235434E-4</c:v>
                </c:pt>
                <c:pt idx="7623">
                  <c:v>8.813733284214984E-4</c:v>
                </c:pt>
                <c:pt idx="7624">
                  <c:v>8.812971834394177E-4</c:v>
                </c:pt>
                <c:pt idx="7625">
                  <c:v>8.8121797648365858E-4</c:v>
                </c:pt>
                <c:pt idx="7626">
                  <c:v>8.8114111298696278E-4</c:v>
                </c:pt>
                <c:pt idx="7627">
                  <c:v>8.8106657620110008E-4</c:v>
                </c:pt>
                <c:pt idx="7628">
                  <c:v>8.8098816354519776E-4</c:v>
                </c:pt>
                <c:pt idx="7629">
                  <c:v>8.8090981916524663E-4</c:v>
                </c:pt>
                <c:pt idx="7630">
                  <c:v>8.8082912233886773E-4</c:v>
                </c:pt>
                <c:pt idx="7631">
                  <c:v>8.8075075194095451E-4</c:v>
                </c:pt>
                <c:pt idx="7632">
                  <c:v>8.806778478759183E-4</c:v>
                </c:pt>
                <c:pt idx="7633">
                  <c:v>8.8059719354202767E-4</c:v>
                </c:pt>
                <c:pt idx="7634">
                  <c:v>8.8051498785756636E-4</c:v>
                </c:pt>
                <c:pt idx="7635">
                  <c:v>8.8044523904431623E-4</c:v>
                </c:pt>
                <c:pt idx="7636">
                  <c:v>8.8036306172665612E-4</c:v>
                </c:pt>
                <c:pt idx="7637">
                  <c:v>8.8028558788424917E-4</c:v>
                </c:pt>
                <c:pt idx="7638">
                  <c:v>8.8021739397944323E-4</c:v>
                </c:pt>
                <c:pt idx="7639">
                  <c:v>8.8013294302488436E-4</c:v>
                </c:pt>
                <c:pt idx="7640">
                  <c:v>8.8004926727009987E-4</c:v>
                </c:pt>
                <c:pt idx="7641">
                  <c:v>8.7998035109473655E-4</c:v>
                </c:pt>
                <c:pt idx="7642">
                  <c:v>8.7989750179589296E-4</c:v>
                </c:pt>
                <c:pt idx="7643">
                  <c:v>8.7982242438429956E-4</c:v>
                </c:pt>
                <c:pt idx="7644">
                  <c:v>8.7974735204404632E-4</c:v>
                </c:pt>
                <c:pt idx="7645">
                  <c:v>8.7966686804587062E-4</c:v>
                </c:pt>
                <c:pt idx="7646">
                  <c:v>8.795917758274511E-4</c:v>
                </c:pt>
                <c:pt idx="7647">
                  <c:v>8.7950981189061745E-4</c:v>
                </c:pt>
                <c:pt idx="7648">
                  <c:v>8.7943167607365416E-4</c:v>
                </c:pt>
                <c:pt idx="7649">
                  <c:v>8.7935280407450578E-4</c:v>
                </c:pt>
                <c:pt idx="7650">
                  <c:v>8.7927158820356229E-4</c:v>
                </c:pt>
                <c:pt idx="7651">
                  <c:v>8.7919892879809245E-4</c:v>
                </c:pt>
                <c:pt idx="7652">
                  <c:v>8.791255239950763E-4</c:v>
                </c:pt>
                <c:pt idx="7653">
                  <c:v>8.7904439646248973E-4</c:v>
                </c:pt>
                <c:pt idx="7654">
                  <c:v>8.7897021396719181E-4</c:v>
                </c:pt>
                <c:pt idx="7655">
                  <c:v>8.7889373434723228E-4</c:v>
                </c:pt>
                <c:pt idx="7656">
                  <c:v>8.7881726803517137E-4</c:v>
                </c:pt>
                <c:pt idx="7657">
                  <c:v>8.7873770313131423E-4</c:v>
                </c:pt>
                <c:pt idx="7658">
                  <c:v>8.7865971215705322E-4</c:v>
                </c:pt>
                <c:pt idx="7659">
                  <c:v>8.7858870539075679E-4</c:v>
                </c:pt>
                <c:pt idx="7660">
                  <c:v>8.7851153579647252E-4</c:v>
                </c:pt>
                <c:pt idx="7661">
                  <c:v>8.7843819942621994E-4</c:v>
                </c:pt>
                <c:pt idx="7662">
                  <c:v>8.7835489188074908E-4</c:v>
                </c:pt>
                <c:pt idx="7663">
                  <c:v>8.7828238389412079E-4</c:v>
                </c:pt>
                <c:pt idx="7664">
                  <c:v>8.7820291580932119E-4</c:v>
                </c:pt>
                <c:pt idx="7665">
                  <c:v>8.7813042519953321E-4</c:v>
                </c:pt>
                <c:pt idx="7666">
                  <c:v>8.7804482457463429E-4</c:v>
                </c:pt>
                <c:pt idx="7667">
                  <c:v>8.7797467257295437E-4</c:v>
                </c:pt>
                <c:pt idx="7668">
                  <c:v>8.7789836609243274E-4</c:v>
                </c:pt>
                <c:pt idx="7669">
                  <c:v>8.7781976887163504E-4</c:v>
                </c:pt>
                <c:pt idx="7670">
                  <c:v>8.7773808090275149E-4</c:v>
                </c:pt>
                <c:pt idx="7671">
                  <c:v>8.77658757498497E-4</c:v>
                </c:pt>
                <c:pt idx="7672">
                  <c:v>8.7758866717098773E-4</c:v>
                </c:pt>
                <c:pt idx="7673">
                  <c:v>8.7750471985657429E-4</c:v>
                </c:pt>
                <c:pt idx="7674">
                  <c:v>8.7743235215922955E-4</c:v>
                </c:pt>
                <c:pt idx="7675">
                  <c:v>8.7735613991373829E-4</c:v>
                </c:pt>
                <c:pt idx="7676">
                  <c:v>8.77277639748376E-4</c:v>
                </c:pt>
                <c:pt idx="7677">
                  <c:v>8.7720220846884168E-4</c:v>
                </c:pt>
                <c:pt idx="7678">
                  <c:v>8.7712298188693681E-4</c:v>
                </c:pt>
                <c:pt idx="7679">
                  <c:v>8.7704447728469278E-4</c:v>
                </c:pt>
                <c:pt idx="7680">
                  <c:v>8.7696833240165676E-4</c:v>
                </c:pt>
                <c:pt idx="7681">
                  <c:v>8.7689529957812569E-4</c:v>
                </c:pt>
                <c:pt idx="7682">
                  <c:v>8.7681608229402944E-4</c:v>
                </c:pt>
                <c:pt idx="7683">
                  <c:v>8.7673693312809143E-4</c:v>
                </c:pt>
                <c:pt idx="7684">
                  <c:v>8.7665854372393219E-4</c:v>
                </c:pt>
                <c:pt idx="7685">
                  <c:v>8.7658860537023265E-4</c:v>
                </c:pt>
                <c:pt idx="7686">
                  <c:v>8.7650410405078389E-4</c:v>
                </c:pt>
                <c:pt idx="7687">
                  <c:v>8.7642341350775851E-4</c:v>
                </c:pt>
                <c:pt idx="7688">
                  <c:v>8.7635506401773729E-4</c:v>
                </c:pt>
                <c:pt idx="7689">
                  <c:v>8.762744469836347E-4</c:v>
                </c:pt>
                <c:pt idx="7690">
                  <c:v>8.7619843574396144E-4</c:v>
                </c:pt>
                <c:pt idx="7691">
                  <c:v>8.7612014260046841E-4</c:v>
                </c:pt>
                <c:pt idx="7692">
                  <c:v>8.7603877063762282E-4</c:v>
                </c:pt>
                <c:pt idx="7693">
                  <c:v>8.7596818683266173E-4</c:v>
                </c:pt>
                <c:pt idx="7694">
                  <c:v>8.7589372473123248E-4</c:v>
                </c:pt>
                <c:pt idx="7695">
                  <c:v>8.7581010902417031E-4</c:v>
                </c:pt>
                <c:pt idx="7696">
                  <c:v>8.7573881047941983E-4</c:v>
                </c:pt>
                <c:pt idx="7697">
                  <c:v>8.756605994508015E-4</c:v>
                </c:pt>
                <c:pt idx="7698">
                  <c:v>8.7558544598019105E-4</c:v>
                </c:pt>
                <c:pt idx="7699">
                  <c:v>8.755087570443326E-4</c:v>
                </c:pt>
                <c:pt idx="7700">
                  <c:v>8.7542600417928377E-4</c:v>
                </c:pt>
                <c:pt idx="7701">
                  <c:v>8.7536010126165655E-4</c:v>
                </c:pt>
                <c:pt idx="7702">
                  <c:v>8.7527812728362803E-4</c:v>
                </c:pt>
                <c:pt idx="7703">
                  <c:v>8.7519845124882074E-4</c:v>
                </c:pt>
                <c:pt idx="7704">
                  <c:v>8.7512108722313515E-4</c:v>
                </c:pt>
                <c:pt idx="7705">
                  <c:v>8.7504836173533224E-4</c:v>
                </c:pt>
                <c:pt idx="7706">
                  <c:v>8.7497101658507565E-4</c:v>
                </c:pt>
                <c:pt idx="7707">
                  <c:v>8.7489140410446553E-4</c:v>
                </c:pt>
                <c:pt idx="7708">
                  <c:v>8.7481871678493769E-4</c:v>
                </c:pt>
                <c:pt idx="7709">
                  <c:v>8.7474141987572409E-4</c:v>
                </c:pt>
                <c:pt idx="7710">
                  <c:v>8.7465875844533339E-4</c:v>
                </c:pt>
                <c:pt idx="7711">
                  <c:v>8.7458765487865068E-4</c:v>
                </c:pt>
                <c:pt idx="7712">
                  <c:v>8.7450731678846531E-4</c:v>
                </c:pt>
                <c:pt idx="7713">
                  <c:v>8.7443240701764536E-4</c:v>
                </c:pt>
                <c:pt idx="7714">
                  <c:v>8.7435134824409577E-4</c:v>
                </c:pt>
                <c:pt idx="7715">
                  <c:v>8.7427795569334187E-4</c:v>
                </c:pt>
                <c:pt idx="7716">
                  <c:v>8.741984692784803E-4</c:v>
                </c:pt>
                <c:pt idx="7717">
                  <c:v>8.7412281775238552E-4</c:v>
                </c:pt>
                <c:pt idx="7718">
                  <c:v>8.7405328338946257E-4</c:v>
                </c:pt>
                <c:pt idx="7719">
                  <c:v>8.7396927013926062E-4</c:v>
                </c:pt>
                <c:pt idx="7720">
                  <c:v>8.738951932950427E-4</c:v>
                </c:pt>
                <c:pt idx="7721">
                  <c:v>8.7382034253757424E-4</c:v>
                </c:pt>
                <c:pt idx="7722">
                  <c:v>8.7374322194787757E-4</c:v>
                </c:pt>
                <c:pt idx="7723">
                  <c:v>8.7366993144888676E-4</c:v>
                </c:pt>
                <c:pt idx="7724">
                  <c:v>8.7359134160558513E-4</c:v>
                </c:pt>
                <c:pt idx="7725">
                  <c:v>8.7351500919785087E-4</c:v>
                </c:pt>
                <c:pt idx="7726">
                  <c:v>8.7343644722248474E-4</c:v>
                </c:pt>
                <c:pt idx="7727">
                  <c:v>8.7336776952579161E-4</c:v>
                </c:pt>
                <c:pt idx="7728">
                  <c:v>8.7328234750031928E-4</c:v>
                </c:pt>
                <c:pt idx="7729">
                  <c:v>8.7321067453594828E-4</c:v>
                </c:pt>
                <c:pt idx="7730">
                  <c:v>8.7313519386975969E-4</c:v>
                </c:pt>
                <c:pt idx="7731">
                  <c:v>8.7305437540672877E-4</c:v>
                </c:pt>
                <c:pt idx="7732">
                  <c:v>8.7297818252926227E-4</c:v>
                </c:pt>
                <c:pt idx="7733">
                  <c:v>8.7290046379733053E-4</c:v>
                </c:pt>
                <c:pt idx="7734">
                  <c:v>8.728273146071143E-4</c:v>
                </c:pt>
                <c:pt idx="7735">
                  <c:v>8.7275115373775143E-4</c:v>
                </c:pt>
                <c:pt idx="7736">
                  <c:v>8.7267269101714369E-4</c:v>
                </c:pt>
                <c:pt idx="7737">
                  <c:v>8.7259804190919121E-4</c:v>
                </c:pt>
                <c:pt idx="7738">
                  <c:v>8.7252880320101505E-4</c:v>
                </c:pt>
                <c:pt idx="7739">
                  <c:v>8.7244656701000343E-4</c:v>
                </c:pt>
                <c:pt idx="7740">
                  <c:v>8.7237196419136405E-4</c:v>
                </c:pt>
                <c:pt idx="7741">
                  <c:v>8.722928163467814E-4</c:v>
                </c:pt>
                <c:pt idx="7742">
                  <c:v>8.7221219938955785E-4</c:v>
                </c:pt>
                <c:pt idx="7743">
                  <c:v>8.7214525055860908E-4</c:v>
                </c:pt>
                <c:pt idx="7744">
                  <c:v>8.7206387756278976E-4</c:v>
                </c:pt>
                <c:pt idx="7745">
                  <c:v>8.7199012335154849E-4</c:v>
                </c:pt>
                <c:pt idx="7746">
                  <c:v>8.7191332546791942E-4</c:v>
                </c:pt>
                <c:pt idx="7747">
                  <c:v>8.7183654111058035E-4</c:v>
                </c:pt>
                <c:pt idx="7748">
                  <c:v>8.7176357011800555E-4</c:v>
                </c:pt>
                <c:pt idx="7749">
                  <c:v>8.7168300536216682E-4</c:v>
                </c:pt>
                <c:pt idx="7750">
                  <c:v>8.7160477255909265E-4</c:v>
                </c:pt>
                <c:pt idx="7751">
                  <c:v>8.7153258473390588E-4</c:v>
                </c:pt>
                <c:pt idx="7752">
                  <c:v>8.7145971017794693E-4</c:v>
                </c:pt>
                <c:pt idx="7753">
                  <c:v>8.7138680984225818E-4</c:v>
                </c:pt>
                <c:pt idx="7754">
                  <c:v>8.7130937419014525E-4</c:v>
                </c:pt>
                <c:pt idx="7755">
                  <c:v>8.7123722769491345E-4</c:v>
                </c:pt>
                <c:pt idx="7756">
                  <c:v>8.7116056236620173E-4</c:v>
                </c:pt>
                <c:pt idx="7757">
                  <c:v>8.7108622483582159E-4</c:v>
                </c:pt>
                <c:pt idx="7758">
                  <c:v>8.7100731769829901E-4</c:v>
                </c:pt>
                <c:pt idx="7759">
                  <c:v>8.709344854426305E-4</c:v>
                </c:pt>
                <c:pt idx="7760">
                  <c:v>8.708548625709603E-4</c:v>
                </c:pt>
                <c:pt idx="7761">
                  <c:v>8.7078584713155913E-4</c:v>
                </c:pt>
                <c:pt idx="7762">
                  <c:v>8.7070167235670209E-4</c:v>
                </c:pt>
                <c:pt idx="7763">
                  <c:v>8.7063042235700913E-4</c:v>
                </c:pt>
                <c:pt idx="7764">
                  <c:v>8.705485360276904E-4</c:v>
                </c:pt>
                <c:pt idx="7765">
                  <c:v>8.704727798809368E-4</c:v>
                </c:pt>
                <c:pt idx="7766">
                  <c:v>8.7039171108565703E-4</c:v>
                </c:pt>
                <c:pt idx="7767">
                  <c:v>8.703235189212946E-4</c:v>
                </c:pt>
                <c:pt idx="7768">
                  <c:v>8.7024779435696529E-4</c:v>
                </c:pt>
                <c:pt idx="7769">
                  <c:v>8.7017209054067511E-4</c:v>
                </c:pt>
                <c:pt idx="7770">
                  <c:v>8.7009408327322444E-4</c:v>
                </c:pt>
                <c:pt idx="7771">
                  <c:v>8.7001608999056669E-4</c:v>
                </c:pt>
                <c:pt idx="7772">
                  <c:v>8.6994194764290929E-4</c:v>
                </c:pt>
                <c:pt idx="7773">
                  <c:v>8.6987003497973581E-4</c:v>
                </c:pt>
                <c:pt idx="7774">
                  <c:v>8.6979134044961237E-4</c:v>
                </c:pt>
                <c:pt idx="7775">
                  <c:v>8.6971949806748344E-4</c:v>
                </c:pt>
                <c:pt idx="7776">
                  <c:v>8.696423584495526E-4</c:v>
                </c:pt>
                <c:pt idx="7777">
                  <c:v>8.6956523251417793E-4</c:v>
                </c:pt>
                <c:pt idx="7778">
                  <c:v>8.6949112162615708E-4</c:v>
                </c:pt>
                <c:pt idx="7779">
                  <c:v>8.6940798306754912E-4</c:v>
                </c:pt>
                <c:pt idx="7780">
                  <c:v>8.6933693707108117E-4</c:v>
                </c:pt>
                <c:pt idx="7781">
                  <c:v>8.6926134630102049E-4</c:v>
                </c:pt>
                <c:pt idx="7782">
                  <c:v>8.6918202904616871E-4</c:v>
                </c:pt>
                <c:pt idx="7783">
                  <c:v>8.6911101997226689E-4</c:v>
                </c:pt>
                <c:pt idx="7784">
                  <c:v>8.6902795408303087E-4</c:v>
                </c:pt>
                <c:pt idx="7785">
                  <c:v>8.6896526865738385E-4</c:v>
                </c:pt>
                <c:pt idx="7786">
                  <c:v>8.6888826276800674E-4</c:v>
                </c:pt>
                <c:pt idx="7787">
                  <c:v>8.6881201026261601E-4</c:v>
                </c:pt>
                <c:pt idx="7788">
                  <c:v>8.6873046561815879E-4</c:v>
                </c:pt>
                <c:pt idx="7789">
                  <c:v>8.6865953785001965E-4</c:v>
                </c:pt>
                <c:pt idx="7790">
                  <c:v>8.68584102553586E-4</c:v>
                </c:pt>
                <c:pt idx="7791">
                  <c:v>8.6850716420269162E-4</c:v>
                </c:pt>
                <c:pt idx="7792">
                  <c:v>8.684324944582283E-4</c:v>
                </c:pt>
                <c:pt idx="7793">
                  <c:v>8.6836083112239257E-4</c:v>
                </c:pt>
                <c:pt idx="7794">
                  <c:v>8.6828320102014256E-4</c:v>
                </c:pt>
                <c:pt idx="7795">
                  <c:v>8.6820400939737082E-4</c:v>
                </c:pt>
                <c:pt idx="7796">
                  <c:v>8.6812787693780363E-4</c:v>
                </c:pt>
                <c:pt idx="7797">
                  <c:v>8.6805180303994867E-4</c:v>
                </c:pt>
                <c:pt idx="7798">
                  <c:v>8.6797417544210982E-4</c:v>
                </c:pt>
                <c:pt idx="7799">
                  <c:v>8.6790263291976557E-4</c:v>
                </c:pt>
                <c:pt idx="7800">
                  <c:v>8.6783031893484521E-4</c:v>
                </c:pt>
                <c:pt idx="7801">
                  <c:v>8.6775351405896941E-4</c:v>
                </c:pt>
                <c:pt idx="7802">
                  <c:v>8.6767667760491711E-4</c:v>
                </c:pt>
                <c:pt idx="7803">
                  <c:v>8.6760215058791798E-4</c:v>
                </c:pt>
                <c:pt idx="7804">
                  <c:v>8.6752088556531996E-4</c:v>
                </c:pt>
                <c:pt idx="7805">
                  <c:v>8.6745314247999397E-4</c:v>
                </c:pt>
                <c:pt idx="7806">
                  <c:v>8.6737865385643246E-4</c:v>
                </c:pt>
                <c:pt idx="7807">
                  <c:v>8.6729967979295834E-4</c:v>
                </c:pt>
                <c:pt idx="7808">
                  <c:v>8.6722144961945066E-4</c:v>
                </c:pt>
                <c:pt idx="7809">
                  <c:v>8.6714475247353035E-4</c:v>
                </c:pt>
                <c:pt idx="7810">
                  <c:v>8.6707330150116485E-4</c:v>
                </c:pt>
                <c:pt idx="7811">
                  <c:v>8.6699364638445154E-4</c:v>
                </c:pt>
                <c:pt idx="7812">
                  <c:v>8.6692373845257591E-4</c:v>
                </c:pt>
                <c:pt idx="7813">
                  <c:v>8.6684108260510963E-4</c:v>
                </c:pt>
                <c:pt idx="7814">
                  <c:v>8.6677192802745438E-4</c:v>
                </c:pt>
                <c:pt idx="7815">
                  <c:v>8.6669531036887753E-4</c:v>
                </c:pt>
                <c:pt idx="7816">
                  <c:v>8.6662021582309867E-4</c:v>
                </c:pt>
                <c:pt idx="7817">
                  <c:v>8.665473869965449E-4</c:v>
                </c:pt>
                <c:pt idx="7818">
                  <c:v>8.66470809027347E-4</c:v>
                </c:pt>
                <c:pt idx="7819">
                  <c:v>8.6639873343595075E-4</c:v>
                </c:pt>
                <c:pt idx="7820">
                  <c:v>8.6631989267474732E-4</c:v>
                </c:pt>
                <c:pt idx="7821">
                  <c:v>8.6624784218745324E-4</c:v>
                </c:pt>
                <c:pt idx="7822">
                  <c:v>8.6617356041066441E-4</c:v>
                </c:pt>
                <c:pt idx="7823">
                  <c:v>8.660963208756608E-4</c:v>
                </c:pt>
                <c:pt idx="7824">
                  <c:v>8.660243075702649E-4</c:v>
                </c:pt>
                <c:pt idx="7825">
                  <c:v>8.6594557992713216E-4</c:v>
                </c:pt>
                <c:pt idx="7826">
                  <c:v>8.6587281195996872E-4</c:v>
                </c:pt>
                <c:pt idx="7827">
                  <c:v>8.6579562605071348E-4</c:v>
                </c:pt>
                <c:pt idx="7828">
                  <c:v>8.6571918088629177E-4</c:v>
                </c:pt>
                <c:pt idx="7829">
                  <c:v>8.6563748890371758E-4</c:v>
                </c:pt>
                <c:pt idx="7830">
                  <c:v>8.655670577780467E-4</c:v>
                </c:pt>
                <c:pt idx="7831">
                  <c:v>8.6549065296925019E-4</c:v>
                </c:pt>
                <c:pt idx="7832">
                  <c:v>8.6542171368349957E-4</c:v>
                </c:pt>
                <c:pt idx="7833">
                  <c:v>8.6534460817360554E-4</c:v>
                </c:pt>
                <c:pt idx="7834">
                  <c:v>8.6526970257617269E-4</c:v>
                </c:pt>
                <c:pt idx="7835">
                  <c:v>8.6519636695739637E-4</c:v>
                </c:pt>
                <c:pt idx="7836">
                  <c:v>8.6512075355478122E-4</c:v>
                </c:pt>
                <c:pt idx="7837">
                  <c:v>8.6504890986536381E-4</c:v>
                </c:pt>
                <c:pt idx="7838">
                  <c:v>8.6496958135524155E-4</c:v>
                </c:pt>
                <c:pt idx="7839">
                  <c:v>8.6489405994824619E-4</c:v>
                </c:pt>
                <c:pt idx="7840">
                  <c:v>8.6482001015696509E-4</c:v>
                </c:pt>
                <c:pt idx="7841">
                  <c:v>8.6474743122884183E-4</c:v>
                </c:pt>
                <c:pt idx="7842">
                  <c:v>8.646726813125445E-4</c:v>
                </c:pt>
                <c:pt idx="7843">
                  <c:v>8.6459793684279815E-4</c:v>
                </c:pt>
                <c:pt idx="7844">
                  <c:v>8.6452840723202559E-4</c:v>
                </c:pt>
                <c:pt idx="7845">
                  <c:v>8.644506836460688E-4</c:v>
                </c:pt>
                <c:pt idx="7846">
                  <c:v>8.6438492097793069E-4</c:v>
                </c:pt>
                <c:pt idx="7847">
                  <c:v>8.6430348059938166E-4</c:v>
                </c:pt>
                <c:pt idx="7848">
                  <c:v>8.6422953189672848E-4</c:v>
                </c:pt>
                <c:pt idx="7849">
                  <c:v>8.6415408738445385E-4</c:v>
                </c:pt>
                <c:pt idx="7850">
                  <c:v>8.6407419867357352E-4</c:v>
                </c:pt>
                <c:pt idx="7851">
                  <c:v>8.6400626121145335E-4</c:v>
                </c:pt>
                <c:pt idx="7852">
                  <c:v>8.6392493694881418E-4</c:v>
                </c:pt>
                <c:pt idx="7853">
                  <c:v>8.638584781429379E-4</c:v>
                </c:pt>
                <c:pt idx="7854">
                  <c:v>8.6377417487971942E-4</c:v>
                </c:pt>
                <c:pt idx="7855">
                  <c:v>8.637047776918047E-4</c:v>
                </c:pt>
                <c:pt idx="7856">
                  <c:v>8.6362124280606753E-4</c:v>
                </c:pt>
                <c:pt idx="7857">
                  <c:v>8.6355787329115492E-4</c:v>
                </c:pt>
                <c:pt idx="7858">
                  <c:v>8.6347882545707237E-4</c:v>
                </c:pt>
                <c:pt idx="7859">
                  <c:v>8.6340055991698979E-4</c:v>
                </c:pt>
                <c:pt idx="7860">
                  <c:v>8.6332376195055933E-4</c:v>
                </c:pt>
                <c:pt idx="7861">
                  <c:v>8.6325744031444526E-4</c:v>
                </c:pt>
                <c:pt idx="7862">
                  <c:v>8.6318217287122015E-4</c:v>
                </c:pt>
                <c:pt idx="7863">
                  <c:v>8.631069111024567E-4</c:v>
                </c:pt>
                <c:pt idx="7864">
                  <c:v>8.6303244452239742E-4</c:v>
                </c:pt>
                <c:pt idx="7865">
                  <c:v>8.6295793866203701E-4</c:v>
                </c:pt>
                <c:pt idx="7866">
                  <c:v>8.628834977845466E-4</c:v>
                </c:pt>
                <c:pt idx="7867">
                  <c:v>8.6280606222379581E-4</c:v>
                </c:pt>
                <c:pt idx="7868">
                  <c:v>8.6272864800301051E-4</c:v>
                </c:pt>
                <c:pt idx="7869">
                  <c:v>8.6265496852469634E-4</c:v>
                </c:pt>
                <c:pt idx="7870">
                  <c:v>8.6258279716624304E-4</c:v>
                </c:pt>
                <c:pt idx="7871">
                  <c:v>8.6250987164110838E-4</c:v>
                </c:pt>
                <c:pt idx="7872">
                  <c:v>8.6244217993576219E-4</c:v>
                </c:pt>
                <c:pt idx="7873">
                  <c:v>8.6236114982992914E-4</c:v>
                </c:pt>
                <c:pt idx="7874">
                  <c:v>8.6229120620855192E-4</c:v>
                </c:pt>
                <c:pt idx="7875">
                  <c:v>8.6221093300707272E-4</c:v>
                </c:pt>
                <c:pt idx="7876">
                  <c:v>8.6213734192711847E-4</c:v>
                </c:pt>
                <c:pt idx="7877">
                  <c:v>8.6206599287588673E-4</c:v>
                </c:pt>
                <c:pt idx="7878">
                  <c:v>8.6198798323240287E-4</c:v>
                </c:pt>
                <c:pt idx="7879">
                  <c:v>8.619158788547239E-4</c:v>
                </c:pt>
                <c:pt idx="7880">
                  <c:v>8.6184383110542986E-4</c:v>
                </c:pt>
                <c:pt idx="7881">
                  <c:v>8.6176287625838277E-4</c:v>
                </c:pt>
                <c:pt idx="7882">
                  <c:v>8.6169529432422092E-4</c:v>
                </c:pt>
                <c:pt idx="7883">
                  <c:v>8.6161812383394535E-4</c:v>
                </c:pt>
                <c:pt idx="7884">
                  <c:v>8.6154458937376258E-4</c:v>
                </c:pt>
                <c:pt idx="7885">
                  <c:v>8.6146146437784054E-4</c:v>
                </c:pt>
                <c:pt idx="7886">
                  <c:v>8.613917185558989E-4</c:v>
                </c:pt>
                <c:pt idx="7887">
                  <c:v>8.6131532203559218E-4</c:v>
                </c:pt>
                <c:pt idx="7888">
                  <c:v>8.6123966596371709E-4</c:v>
                </c:pt>
                <c:pt idx="7889">
                  <c:v>8.6116995605027731E-4</c:v>
                </c:pt>
                <c:pt idx="7890">
                  <c:v>8.6109798845615483E-4</c:v>
                </c:pt>
                <c:pt idx="7891">
                  <c:v>8.6101866377635329E-4</c:v>
                </c:pt>
                <c:pt idx="7892">
                  <c:v>8.6094233341097305E-4</c:v>
                </c:pt>
                <c:pt idx="7893">
                  <c:v>8.6087560639324452E-4</c:v>
                </c:pt>
                <c:pt idx="7894">
                  <c:v>8.6080373985481461E-4</c:v>
                </c:pt>
                <c:pt idx="7895">
                  <c:v>8.6072518799765901E-4</c:v>
                </c:pt>
                <c:pt idx="7896">
                  <c:v>8.6065036146196336E-4</c:v>
                </c:pt>
                <c:pt idx="7897">
                  <c:v>8.6058073950425851E-4</c:v>
                </c:pt>
                <c:pt idx="7898">
                  <c:v>8.6050372407941197E-4</c:v>
                </c:pt>
                <c:pt idx="7899">
                  <c:v>8.6043191221157748E-4</c:v>
                </c:pt>
                <c:pt idx="7900">
                  <c:v>8.603549234210559E-4</c:v>
                </c:pt>
                <c:pt idx="7901">
                  <c:v>8.6027943596639063E-4</c:v>
                </c:pt>
                <c:pt idx="7902">
                  <c:v>8.602054490608785E-4</c:v>
                </c:pt>
                <c:pt idx="7903">
                  <c:v>8.6012628873044386E-4</c:v>
                </c:pt>
                <c:pt idx="7904">
                  <c:v>8.6005820134256634E-4</c:v>
                </c:pt>
                <c:pt idx="7905">
                  <c:v>8.5998127201584312E-4</c:v>
                </c:pt>
                <c:pt idx="7906">
                  <c:v>8.599102793691994E-4</c:v>
                </c:pt>
                <c:pt idx="7907">
                  <c:v>8.5983563141315926E-4</c:v>
                </c:pt>
                <c:pt idx="7908">
                  <c:v>8.5975947368964055E-4</c:v>
                </c:pt>
                <c:pt idx="7909">
                  <c:v>8.5969369852858016E-4</c:v>
                </c:pt>
                <c:pt idx="7910">
                  <c:v>8.5961164705700523E-4</c:v>
                </c:pt>
                <c:pt idx="7911">
                  <c:v>8.5954811097498443E-4</c:v>
                </c:pt>
                <c:pt idx="7912">
                  <c:v>8.5946387863689337E-4</c:v>
                </c:pt>
                <c:pt idx="7913">
                  <c:v>8.5939003932568824E-4</c:v>
                </c:pt>
                <c:pt idx="7914">
                  <c:v>8.5932134478084561E-4</c:v>
                </c:pt>
                <c:pt idx="7915">
                  <c:v>8.5924310752556212E-4</c:v>
                </c:pt>
                <c:pt idx="7916">
                  <c:v>8.591700221695079E-4</c:v>
                </c:pt>
                <c:pt idx="7917">
                  <c:v>8.5910208608714939E-4</c:v>
                </c:pt>
                <c:pt idx="7918">
                  <c:v>8.5901943172394157E-4</c:v>
                </c:pt>
                <c:pt idx="7919">
                  <c:v>8.5895305407544093E-4</c:v>
                </c:pt>
                <c:pt idx="7920">
                  <c:v>8.588800180515968E-4</c:v>
                </c:pt>
                <c:pt idx="7921">
                  <c:v>8.5880402213306286E-4</c:v>
                </c:pt>
                <c:pt idx="7922">
                  <c:v>8.5872808390680198E-4</c:v>
                </c:pt>
                <c:pt idx="7923">
                  <c:v>8.5865801317990258E-4</c:v>
                </c:pt>
                <c:pt idx="7924">
                  <c:v>8.5858210814310427E-4</c:v>
                </c:pt>
                <c:pt idx="7925">
                  <c:v>8.5851133893445597E-4</c:v>
                </c:pt>
                <c:pt idx="7926">
                  <c:v>8.5843617463088123E-4</c:v>
                </c:pt>
                <c:pt idx="7927">
                  <c:v>8.5836173816844269E-4</c:v>
                </c:pt>
                <c:pt idx="7928">
                  <c:v>8.5828881003045744E-4</c:v>
                </c:pt>
                <c:pt idx="7929">
                  <c:v>8.5820779248041261E-4</c:v>
                </c:pt>
                <c:pt idx="7930">
                  <c:v>8.5814441219737977E-4</c:v>
                </c:pt>
                <c:pt idx="7931">
                  <c:v>8.5806711064717893E-4</c:v>
                </c:pt>
                <c:pt idx="7932">
                  <c:v>8.5799202410614397E-4</c:v>
                </c:pt>
                <c:pt idx="7933">
                  <c:v>8.5792211760710396E-4</c:v>
                </c:pt>
                <c:pt idx="7934">
                  <c:v>8.5784189044058577E-4</c:v>
                </c:pt>
                <c:pt idx="7935">
                  <c:v>8.5776756435845044E-4</c:v>
                </c:pt>
                <c:pt idx="7936">
                  <c:v>8.5769765029097139E-4</c:v>
                </c:pt>
                <c:pt idx="7937">
                  <c:v>8.5763294781531635E-4</c:v>
                </c:pt>
                <c:pt idx="7938">
                  <c:v>8.5755569425470784E-4</c:v>
                </c:pt>
                <c:pt idx="7939">
                  <c:v>8.5748289566005774E-4</c:v>
                </c:pt>
                <c:pt idx="7940">
                  <c:v>8.5740643367950096E-4</c:v>
                </c:pt>
                <c:pt idx="7941">
                  <c:v>8.5733442484579858E-4</c:v>
                </c:pt>
                <c:pt idx="7942">
                  <c:v>8.5726018667063467E-4</c:v>
                </c:pt>
                <c:pt idx="7943">
                  <c:v>8.5718963520580685E-4</c:v>
                </c:pt>
                <c:pt idx="7944">
                  <c:v>8.5711030899109477E-4</c:v>
                </c:pt>
                <c:pt idx="7945">
                  <c:v>8.5704713477272748E-4</c:v>
                </c:pt>
                <c:pt idx="7946">
                  <c:v>8.56964875332135E-4</c:v>
                </c:pt>
                <c:pt idx="7947">
                  <c:v>8.5689728751820024E-4</c:v>
                </c:pt>
                <c:pt idx="7948">
                  <c:v>8.5682536417627027E-4</c:v>
                </c:pt>
                <c:pt idx="7949">
                  <c:v>8.5673946993083494E-4</c:v>
                </c:pt>
                <c:pt idx="7950">
                  <c:v>8.5667191766574172E-4</c:v>
                </c:pt>
                <c:pt idx="7951">
                  <c:v>8.5659926903643244E-4</c:v>
                </c:pt>
                <c:pt idx="7952">
                  <c:v>8.5652663272776973E-4</c:v>
                </c:pt>
                <c:pt idx="7953">
                  <c:v>8.5645034118497884E-4</c:v>
                </c:pt>
                <c:pt idx="7954">
                  <c:v>8.5637773013006271E-4</c:v>
                </c:pt>
                <c:pt idx="7955">
                  <c:v>8.5630146510954296E-4</c:v>
                </c:pt>
                <c:pt idx="7956">
                  <c:v>8.5622744236694569E-4</c:v>
                </c:pt>
                <c:pt idx="7957">
                  <c:v>8.5616216252452709E-4</c:v>
                </c:pt>
                <c:pt idx="7958">
                  <c:v>8.5608669809149763E-4</c:v>
                </c:pt>
                <c:pt idx="7959">
                  <c:v>8.5600681381423787E-4</c:v>
                </c:pt>
                <c:pt idx="7960">
                  <c:v>8.5593499591402305E-4</c:v>
                </c:pt>
                <c:pt idx="7961">
                  <c:v>8.5585880240037231E-4</c:v>
                </c:pt>
                <c:pt idx="7962">
                  <c:v>8.5579510211347166E-4</c:v>
                </c:pt>
                <c:pt idx="7963">
                  <c:v>8.5571379310430404E-4</c:v>
                </c:pt>
                <c:pt idx="7964">
                  <c:v>8.5564278577063659E-4</c:v>
                </c:pt>
                <c:pt idx="7965">
                  <c:v>8.5556959421677391E-4</c:v>
                </c:pt>
                <c:pt idx="7966">
                  <c:v>8.5549199468660771E-4</c:v>
                </c:pt>
                <c:pt idx="7967">
                  <c:v>8.5542026314215723E-4</c:v>
                </c:pt>
                <c:pt idx="7968">
                  <c:v>8.5535005808425632E-4</c:v>
                </c:pt>
                <c:pt idx="7969">
                  <c:v>8.5527321523253225E-4</c:v>
                </c:pt>
                <c:pt idx="7970">
                  <c:v>8.5520009420200077E-4</c:v>
                </c:pt>
                <c:pt idx="7971">
                  <c:v>8.5513644073896349E-4</c:v>
                </c:pt>
                <c:pt idx="7972">
                  <c:v>8.5505454764908185E-4</c:v>
                </c:pt>
                <c:pt idx="7973">
                  <c:v>8.5497780174109575E-4</c:v>
                </c:pt>
                <c:pt idx="7974">
                  <c:v>8.5490691649531692E-4</c:v>
                </c:pt>
                <c:pt idx="7975">
                  <c:v>8.5483380692978389E-4</c:v>
                </c:pt>
                <c:pt idx="7976">
                  <c:v>8.5476222955120054E-4</c:v>
                </c:pt>
                <c:pt idx="7977">
                  <c:v>8.5468553610624598E-4</c:v>
                </c:pt>
                <c:pt idx="7978">
                  <c:v>8.5461246439801997E-4</c:v>
                </c:pt>
                <c:pt idx="7979">
                  <c:v>8.5454016463109358E-4</c:v>
                </c:pt>
                <c:pt idx="7980">
                  <c:v>8.5446422653500905E-4</c:v>
                </c:pt>
                <c:pt idx="7981">
                  <c:v>8.5439997446369359E-4</c:v>
                </c:pt>
                <c:pt idx="7982">
                  <c:v>8.5432044844100481E-4</c:v>
                </c:pt>
                <c:pt idx="7983">
                  <c:v>8.5424525723033187E-4</c:v>
                </c:pt>
                <c:pt idx="7984">
                  <c:v>8.5417449339636844E-4</c:v>
                </c:pt>
                <c:pt idx="7985">
                  <c:v>8.5410591518055219E-4</c:v>
                </c:pt>
                <c:pt idx="7986">
                  <c:v>8.5402711489972346E-4</c:v>
                </c:pt>
                <c:pt idx="7987">
                  <c:v>8.5396149921412488E-4</c:v>
                </c:pt>
                <c:pt idx="7988">
                  <c:v>8.5389002408823764E-4</c:v>
                </c:pt>
                <c:pt idx="7989">
                  <c:v>8.5381348707349442E-4</c:v>
                </c:pt>
                <c:pt idx="7990">
                  <c:v>8.537435017633518E-4</c:v>
                </c:pt>
                <c:pt idx="7991">
                  <c:v>8.5366770518473115E-4</c:v>
                </c:pt>
                <c:pt idx="7992">
                  <c:v>8.5359410064045176E-4</c:v>
                </c:pt>
                <c:pt idx="7993">
                  <c:v>8.5351979486095566E-4</c:v>
                </c:pt>
                <c:pt idx="7994">
                  <c:v>8.5344914387870685E-4</c:v>
                </c:pt>
                <c:pt idx="7995">
                  <c:v>8.5336975105813364E-4</c:v>
                </c:pt>
                <c:pt idx="7996">
                  <c:v>8.5329913219392938E-4</c:v>
                </c:pt>
                <c:pt idx="7997">
                  <c:v>8.5322265738568598E-4</c:v>
                </c:pt>
                <c:pt idx="7998">
                  <c:v>8.531593416097697E-4</c:v>
                </c:pt>
                <c:pt idx="7999">
                  <c:v>8.5308511149967436E-4</c:v>
                </c:pt>
              </c:numCache>
            </c:numRef>
          </c:xVal>
          <c:yVal>
            <c:numRef>
              <c:f>char_NF_24_06_10!$L$2732:$L$10731</c:f>
              <c:numCache>
                <c:formatCode>General</c:formatCode>
                <c:ptCount val="8000"/>
                <c:pt idx="0">
                  <c:v>-6.9929148899748128E-4</c:v>
                </c:pt>
                <c:pt idx="1">
                  <c:v>-8.0448300331644341E-4</c:v>
                </c:pt>
                <c:pt idx="2">
                  <c:v>-8.5862472489251168E-4</c:v>
                </c:pt>
                <c:pt idx="3">
                  <c:v>-9.2974655237042377E-4</c:v>
                </c:pt>
                <c:pt idx="4">
                  <c:v>-9.8957076547187138E-4</c:v>
                </c:pt>
                <c:pt idx="5">
                  <c:v>-1.0352578877247086E-3</c:v>
                </c:pt>
                <c:pt idx="6">
                  <c:v>-1.0639205124391179E-3</c:v>
                </c:pt>
                <c:pt idx="7">
                  <c:v>-1.0499406886131386E-3</c:v>
                </c:pt>
                <c:pt idx="8">
                  <c:v>-1.0412890413752536E-3</c:v>
                </c:pt>
                <c:pt idx="9">
                  <c:v>-1.0156385252880771E-3</c:v>
                </c:pt>
                <c:pt idx="10">
                  <c:v>-9.7300105485195168E-4</c:v>
                </c:pt>
                <c:pt idx="11">
                  <c:v>-9.6157151719161065E-4</c:v>
                </c:pt>
                <c:pt idx="12">
                  <c:v>-9.3597873707335771E-4</c:v>
                </c:pt>
                <c:pt idx="13">
                  <c:v>-9.2165350518998504E-4</c:v>
                </c:pt>
                <c:pt idx="14">
                  <c:v>-8.7036895859197853E-4</c:v>
                </c:pt>
                <c:pt idx="15">
                  <c:v>-8.3321360892098164E-4</c:v>
                </c:pt>
                <c:pt idx="16">
                  <c:v>-7.6476514744901094E-4</c:v>
                </c:pt>
                <c:pt idx="17">
                  <c:v>-6.907069176709398E-4</c:v>
                </c:pt>
                <c:pt idx="18">
                  <c:v>-6.1387379760060971E-4</c:v>
                </c:pt>
                <c:pt idx="19">
                  <c:v>-5.11462358318726E-4</c:v>
                </c:pt>
                <c:pt idx="20">
                  <c:v>-4.3455429886390506E-4</c:v>
                </c:pt>
                <c:pt idx="21">
                  <c:v>-3.6340107155767858E-4</c:v>
                </c:pt>
                <c:pt idx="22">
                  <c:v>-2.7827481085330628E-4</c:v>
                </c:pt>
                <c:pt idx="23">
                  <c:v>-1.6180978553549942E-4</c:v>
                </c:pt>
                <c:pt idx="24">
                  <c:v>-1.9932684362505232E-5</c:v>
                </c:pt>
                <c:pt idx="25">
                  <c:v>1.1934450145929003E-4</c:v>
                </c:pt>
                <c:pt idx="26">
                  <c:v>2.9857092424173914E-4</c:v>
                </c:pt>
                <c:pt idx="27">
                  <c:v>5.089683751636013E-4</c:v>
                </c:pt>
                <c:pt idx="28">
                  <c:v>6.9375805767715889E-4</c:v>
                </c:pt>
                <c:pt idx="29">
                  <c:v>9.1830128459826428E-4</c:v>
                </c:pt>
                <c:pt idx="30">
                  <c:v>1.1032714134283572E-3</c:v>
                </c:pt>
                <c:pt idx="31">
                  <c:v>1.3138136844902022E-3</c:v>
                </c:pt>
                <c:pt idx="32">
                  <c:v>1.5185606682476089E-3</c:v>
                </c:pt>
                <c:pt idx="33">
                  <c:v>1.6892600888995608E-3</c:v>
                </c:pt>
                <c:pt idx="34">
                  <c:v>1.8456704476930005E-3</c:v>
                </c:pt>
                <c:pt idx="35">
                  <c:v>1.9367142981788386E-3</c:v>
                </c:pt>
                <c:pt idx="36">
                  <c:v>1.9623199107813723E-3</c:v>
                </c:pt>
                <c:pt idx="37">
                  <c:v>1.922572264554412E-3</c:v>
                </c:pt>
                <c:pt idx="38">
                  <c:v>1.8401937286476665E-3</c:v>
                </c:pt>
                <c:pt idx="39">
                  <c:v>1.7378332512462322E-3</c:v>
                </c:pt>
                <c:pt idx="40">
                  <c:v>1.6185013032008731E-3</c:v>
                </c:pt>
                <c:pt idx="41">
                  <c:v>1.4619838697073027E-3</c:v>
                </c:pt>
                <c:pt idx="42">
                  <c:v>1.294208530127203E-3</c:v>
                </c:pt>
                <c:pt idx="43">
                  <c:v>1.0951640567368509E-3</c:v>
                </c:pt>
                <c:pt idx="44">
                  <c:v>8.9886001020674389E-4</c:v>
                </c:pt>
                <c:pt idx="45">
                  <c:v>7.1122466088825579E-4</c:v>
                </c:pt>
                <c:pt idx="46">
                  <c:v>5.6053567023159464E-4</c:v>
                </c:pt>
                <c:pt idx="47">
                  <c:v>3.5858481154259962E-4</c:v>
                </c:pt>
                <c:pt idx="48">
                  <c:v>2.1065424513388385E-4</c:v>
                </c:pt>
                <c:pt idx="49">
                  <c:v>5.4194600699255362E-5</c:v>
                </c:pt>
                <c:pt idx="50">
                  <c:v>-1.0226623386658824E-4</c:v>
                </c:pt>
                <c:pt idx="51">
                  <c:v>-2.7301438938607262E-4</c:v>
                </c:pt>
                <c:pt idx="52">
                  <c:v>-4.4951912691375018E-4</c:v>
                </c:pt>
                <c:pt idx="53">
                  <c:v>-6.287188893322256E-4</c:v>
                </c:pt>
                <c:pt idx="54">
                  <c:v>-8.0799731300833298E-4</c:v>
                </c:pt>
                <c:pt idx="55">
                  <c:v>-9.5881383866268106E-4</c:v>
                </c:pt>
                <c:pt idx="56">
                  <c:v>-1.0755056885441878E-3</c:v>
                </c:pt>
                <c:pt idx="57">
                  <c:v>-1.1551750213541385E-3</c:v>
                </c:pt>
                <c:pt idx="58">
                  <c:v>-1.243271625281269E-3</c:v>
                </c:pt>
                <c:pt idx="59">
                  <c:v>-1.2858138718663398E-3</c:v>
                </c:pt>
                <c:pt idx="60">
                  <c:v>-1.3056793712301724E-3</c:v>
                </c:pt>
                <c:pt idx="61">
                  <c:v>-1.2828761561408538E-3</c:v>
                </c:pt>
                <c:pt idx="62">
                  <c:v>-1.1717736832890246E-3</c:v>
                </c:pt>
                <c:pt idx="63">
                  <c:v>-1.0208583357298497E-3</c:v>
                </c:pt>
                <c:pt idx="64">
                  <c:v>-8.8146600777413715E-4</c:v>
                </c:pt>
                <c:pt idx="65">
                  <c:v>-7.0797439519273248E-4</c:v>
                </c:pt>
                <c:pt idx="66">
                  <c:v>-5.5144171422993383E-4</c:v>
                </c:pt>
                <c:pt idx="67">
                  <c:v>-3.6956202244337651E-4</c:v>
                </c:pt>
                <c:pt idx="68">
                  <c:v>-2.1886302857416183E-4</c:v>
                </c:pt>
                <c:pt idx="69">
                  <c:v>-5.9637234521305328E-5</c:v>
                </c:pt>
                <c:pt idx="70">
                  <c:v>1.0266782617701027E-4</c:v>
                </c:pt>
                <c:pt idx="71">
                  <c:v>2.618980195530534E-4</c:v>
                </c:pt>
                <c:pt idx="72">
                  <c:v>3.8978544791149774E-4</c:v>
                </c:pt>
                <c:pt idx="73">
                  <c:v>4.8347822719231603E-4</c:v>
                </c:pt>
                <c:pt idx="74">
                  <c:v>5.8860650236232371E-4</c:v>
                </c:pt>
                <c:pt idx="75">
                  <c:v>6.7383527207266942E-4</c:v>
                </c:pt>
                <c:pt idx="76">
                  <c:v>7.0781487138164042E-4</c:v>
                </c:pt>
                <c:pt idx="77">
                  <c:v>7.8180690938371537E-4</c:v>
                </c:pt>
                <c:pt idx="78">
                  <c:v>8.4447648629614944E-4</c:v>
                </c:pt>
                <c:pt idx="79">
                  <c:v>9.2126785855956678E-4</c:v>
                </c:pt>
                <c:pt idx="80">
                  <c:v>9.867531482506066E-4</c:v>
                </c:pt>
                <c:pt idx="81">
                  <c:v>1.0152736416257681E-3</c:v>
                </c:pt>
                <c:pt idx="82">
                  <c:v>1.006841054651322E-3</c:v>
                </c:pt>
                <c:pt idx="83">
                  <c:v>1.0070880704605174E-3</c:v>
                </c:pt>
                <c:pt idx="84">
                  <c:v>9.9005906571530164E-4</c:v>
                </c:pt>
                <c:pt idx="85">
                  <c:v>9.3606869461552392E-4</c:v>
                </c:pt>
                <c:pt idx="86">
                  <c:v>8.7357090425040703E-4</c:v>
                </c:pt>
                <c:pt idx="87">
                  <c:v>7.826435404945125E-4</c:v>
                </c:pt>
                <c:pt idx="88">
                  <c:v>6.6872786320428185E-4</c:v>
                </c:pt>
                <c:pt idx="89">
                  <c:v>4.8947948973534117E-4</c:v>
                </c:pt>
                <c:pt idx="90">
                  <c:v>2.5036048169607613E-4</c:v>
                </c:pt>
                <c:pt idx="91">
                  <c:v>5.7886547474757602E-6</c:v>
                </c:pt>
                <c:pt idx="92">
                  <c:v>-1.9055020988817552E-4</c:v>
                </c:pt>
                <c:pt idx="93">
                  <c:v>-4.2969774734082555E-4</c:v>
                </c:pt>
                <c:pt idx="94">
                  <c:v>-6.0590011008973706E-4</c:v>
                </c:pt>
                <c:pt idx="95">
                  <c:v>-8.0782012679770168E-4</c:v>
                </c:pt>
                <c:pt idx="96">
                  <c:v>-1.0041147724769012E-3</c:v>
                </c:pt>
                <c:pt idx="97">
                  <c:v>-1.1634240744224243E-3</c:v>
                </c:pt>
                <c:pt idx="98">
                  <c:v>-1.3057248039273983E-3</c:v>
                </c:pt>
                <c:pt idx="99">
                  <c:v>-1.3825491114179474E-3</c:v>
                </c:pt>
                <c:pt idx="100">
                  <c:v>-1.4138664604346658E-3</c:v>
                </c:pt>
                <c:pt idx="101">
                  <c:v>-1.3711087383855619E-3</c:v>
                </c:pt>
                <c:pt idx="102">
                  <c:v>-1.3056643270011987E-3</c:v>
                </c:pt>
                <c:pt idx="103">
                  <c:v>-1.171871889761911E-3</c:v>
                </c:pt>
                <c:pt idx="104">
                  <c:v>-9.9827125975367561E-4</c:v>
                </c:pt>
                <c:pt idx="105">
                  <c:v>-8.3620741211721313E-4</c:v>
                </c:pt>
                <c:pt idx="106">
                  <c:v>-6.8826662933035442E-4</c:v>
                </c:pt>
                <c:pt idx="107">
                  <c:v>-5.6038869737449332E-4</c:v>
                </c:pt>
                <c:pt idx="108">
                  <c:v>-4.3232494044469569E-4</c:v>
                </c:pt>
                <c:pt idx="109">
                  <c:v>-2.587045993097699E-4</c:v>
                </c:pt>
                <c:pt idx="110">
                  <c:v>-1.1650514053024255E-4</c:v>
                </c:pt>
                <c:pt idx="111">
                  <c:v>1.4482928964531096E-5</c:v>
                </c:pt>
                <c:pt idx="112">
                  <c:v>1.0551971023687944E-4</c:v>
                </c:pt>
                <c:pt idx="113">
                  <c:v>1.7373922893171092E-4</c:v>
                </c:pt>
                <c:pt idx="114">
                  <c:v>2.3628423297401805E-4</c:v>
                </c:pt>
                <c:pt idx="115">
                  <c:v>2.6463498581235512E-4</c:v>
                </c:pt>
                <c:pt idx="116">
                  <c:v>3.3008775937667668E-4</c:v>
                </c:pt>
                <c:pt idx="117">
                  <c:v>3.7823811343098035E-4</c:v>
                </c:pt>
                <c:pt idx="118">
                  <c:v>4.5210750252671445E-4</c:v>
                </c:pt>
                <c:pt idx="119">
                  <c:v>5.0321773843406707E-4</c:v>
                </c:pt>
                <c:pt idx="120">
                  <c:v>5.5723577769687641E-4</c:v>
                </c:pt>
                <c:pt idx="121">
                  <c:v>6.39835948801128E-4</c:v>
                </c:pt>
                <c:pt idx="122">
                  <c:v>6.7686282466507383E-4</c:v>
                </c:pt>
                <c:pt idx="123">
                  <c:v>7.1371449365514774E-4</c:v>
                </c:pt>
                <c:pt idx="124">
                  <c:v>7.2499092855811604E-4</c:v>
                </c:pt>
                <c:pt idx="125">
                  <c:v>7.3350794383880886E-4</c:v>
                </c:pt>
                <c:pt idx="126">
                  <c:v>7.6206526614888985E-4</c:v>
                </c:pt>
                <c:pt idx="127">
                  <c:v>7.6217711252239088E-4</c:v>
                </c:pt>
                <c:pt idx="128">
                  <c:v>7.792616460816198E-4</c:v>
                </c:pt>
                <c:pt idx="129">
                  <c:v>7.6224190553501794E-4</c:v>
                </c:pt>
                <c:pt idx="130">
                  <c:v>7.821507916958687E-4</c:v>
                </c:pt>
                <c:pt idx="131">
                  <c:v>8.1356140076877849E-4</c:v>
                </c:pt>
                <c:pt idx="132">
                  <c:v>8.533796318969752E-4</c:v>
                </c:pt>
                <c:pt idx="133">
                  <c:v>8.9902447088292207E-4</c:v>
                </c:pt>
                <c:pt idx="134">
                  <c:v>9.7568121916875698E-4</c:v>
                </c:pt>
                <c:pt idx="135">
                  <c:v>1.0609960019178455E-3</c:v>
                </c:pt>
                <c:pt idx="136">
                  <c:v>1.1293355018724585E-3</c:v>
                </c:pt>
                <c:pt idx="137">
                  <c:v>1.1549780674942624E-3</c:v>
                </c:pt>
                <c:pt idx="138">
                  <c:v>1.1636458845738077E-3</c:v>
                </c:pt>
                <c:pt idx="139">
                  <c:v>1.1552980365604649E-3</c:v>
                </c:pt>
                <c:pt idx="140">
                  <c:v>1.1297087057486669E-3</c:v>
                </c:pt>
                <c:pt idx="141">
                  <c:v>1.0414348051041877E-3</c:v>
                </c:pt>
                <c:pt idx="142">
                  <c:v>9.4183258748483777E-4</c:v>
                </c:pt>
                <c:pt idx="143">
                  <c:v>8.3375443088270313E-4</c:v>
                </c:pt>
                <c:pt idx="144">
                  <c:v>6.7155865437939404E-4</c:v>
                </c:pt>
                <c:pt idx="145">
                  <c:v>5.0918537543369585E-4</c:v>
                </c:pt>
                <c:pt idx="146">
                  <c:v>2.8148244102478868E-4</c:v>
                </c:pt>
                <c:pt idx="147">
                  <c:v>9.0892059670244829E-5</c:v>
                </c:pt>
                <c:pt idx="148">
                  <c:v>-1.2797602001603565E-4</c:v>
                </c:pt>
                <c:pt idx="149">
                  <c:v>-2.9574533669527451E-4</c:v>
                </c:pt>
                <c:pt idx="150">
                  <c:v>-4.5498637188624738E-4</c:v>
                </c:pt>
                <c:pt idx="151">
                  <c:v>-6.4566171047656707E-4</c:v>
                </c:pt>
                <c:pt idx="152">
                  <c:v>-8.1073830044972389E-4</c:v>
                </c:pt>
                <c:pt idx="153">
                  <c:v>-9.8993378264169312E-4</c:v>
                </c:pt>
                <c:pt idx="154">
                  <c:v>-1.1749283749616884E-3</c:v>
                </c:pt>
                <c:pt idx="155">
                  <c:v>-1.3370144620105193E-3</c:v>
                </c:pt>
                <c:pt idx="156">
                  <c:v>-1.4706818444743309E-3</c:v>
                </c:pt>
                <c:pt idx="157">
                  <c:v>-1.5702914493495857E-3</c:v>
                </c:pt>
                <c:pt idx="158">
                  <c:v>-1.6583883384311039E-3</c:v>
                </c:pt>
                <c:pt idx="159">
                  <c:v>-1.7323492666204447E-3</c:v>
                </c:pt>
                <c:pt idx="160">
                  <c:v>-1.7409137149772553E-3</c:v>
                </c:pt>
                <c:pt idx="161">
                  <c:v>-1.6868586733363232E-3</c:v>
                </c:pt>
                <c:pt idx="162">
                  <c:v>-1.5759529878628812E-3</c:v>
                </c:pt>
                <c:pt idx="163">
                  <c:v>-1.4395413356884401E-3</c:v>
                </c:pt>
                <c:pt idx="164">
                  <c:v>-1.2119669529875332E-3</c:v>
                </c:pt>
                <c:pt idx="165">
                  <c:v>-9.5027549344037286E-4</c:v>
                </c:pt>
                <c:pt idx="166">
                  <c:v>-6.3731220857074348E-4</c:v>
                </c:pt>
                <c:pt idx="167">
                  <c:v>-2.7900283113594689E-4</c:v>
                </c:pt>
                <c:pt idx="168">
                  <c:v>4.2441757456847627E-5</c:v>
                </c:pt>
                <c:pt idx="169">
                  <c:v>3.6674243094562015E-4</c:v>
                </c:pt>
                <c:pt idx="170">
                  <c:v>6.3711649103639998E-4</c:v>
                </c:pt>
                <c:pt idx="171">
                  <c:v>8.673741829963046E-4</c:v>
                </c:pt>
                <c:pt idx="172">
                  <c:v>1.075141778892063E-3</c:v>
                </c:pt>
                <c:pt idx="173">
                  <c:v>1.2059974507562486E-3</c:v>
                </c:pt>
                <c:pt idx="174">
                  <c:v>1.2798860140681241E-3</c:v>
                </c:pt>
                <c:pt idx="175">
                  <c:v>1.2714151342676993E-3</c:v>
                </c:pt>
                <c:pt idx="176">
                  <c:v>1.2002931607932024E-3</c:v>
                </c:pt>
                <c:pt idx="177">
                  <c:v>1.0864981592001834E-3</c:v>
                </c:pt>
                <c:pt idx="178">
                  <c:v>9.556988730660931E-4</c:v>
                </c:pt>
                <c:pt idx="179">
                  <c:v>8.3356514572702656E-4</c:v>
                </c:pt>
                <c:pt idx="180">
                  <c:v>6.9702729439784488E-4</c:v>
                </c:pt>
                <c:pt idx="181">
                  <c:v>5.9764371884266684E-4</c:v>
                </c:pt>
                <c:pt idx="182">
                  <c:v>5.3780104813705009E-4</c:v>
                </c:pt>
                <c:pt idx="183">
                  <c:v>4.7233214386523678E-4</c:v>
                </c:pt>
                <c:pt idx="184">
                  <c:v>4.2952496357034838E-4</c:v>
                </c:pt>
                <c:pt idx="185">
                  <c:v>4.1243904216742668E-4</c:v>
                </c:pt>
                <c:pt idx="186">
                  <c:v>4.2107987639525019E-4</c:v>
                </c:pt>
                <c:pt idx="187">
                  <c:v>4.3263398731652783E-4</c:v>
                </c:pt>
                <c:pt idx="188">
                  <c:v>4.7228720908763224E-4</c:v>
                </c:pt>
                <c:pt idx="189">
                  <c:v>5.4052612370599374E-4</c:v>
                </c:pt>
                <c:pt idx="190">
                  <c:v>6.1167490032019436E-4</c:v>
                </c:pt>
                <c:pt idx="191">
                  <c:v>6.8287337772266637E-4</c:v>
                </c:pt>
                <c:pt idx="192">
                  <c:v>7.0278434233849677E-4</c:v>
                </c:pt>
                <c:pt idx="193">
                  <c:v>7.4250305335411999E-4</c:v>
                </c:pt>
                <c:pt idx="194">
                  <c:v>7.9942146451982292E-4</c:v>
                </c:pt>
                <c:pt idx="195">
                  <c:v>8.6760132635792827E-4</c:v>
                </c:pt>
                <c:pt idx="196">
                  <c:v>9.4446137373256232E-4</c:v>
                </c:pt>
                <c:pt idx="197">
                  <c:v>9.8149953061731532E-4</c:v>
                </c:pt>
                <c:pt idx="198">
                  <c:v>1.0272081528918389E-3</c:v>
                </c:pt>
                <c:pt idx="199">
                  <c:v>1.0585149435308684E-3</c:v>
                </c:pt>
                <c:pt idx="200">
                  <c:v>1.0754068832360235E-3</c:v>
                </c:pt>
                <c:pt idx="201">
                  <c:v>1.0524862468460293E-3</c:v>
                </c:pt>
                <c:pt idx="202">
                  <c:v>9.9282754494776633E-4</c:v>
                </c:pt>
                <c:pt idx="203">
                  <c:v>9.2469153115369129E-4</c:v>
                </c:pt>
                <c:pt idx="204">
                  <c:v>8.252454748311572E-4</c:v>
                </c:pt>
                <c:pt idx="205">
                  <c:v>7.1991522138379433E-4</c:v>
                </c:pt>
                <c:pt idx="206">
                  <c:v>6.1179521547571956E-4</c:v>
                </c:pt>
                <c:pt idx="207">
                  <c:v>5.0372276815898798E-4</c:v>
                </c:pt>
                <c:pt idx="208">
                  <c:v>3.5291766491914097E-4</c:v>
                </c:pt>
                <c:pt idx="209">
                  <c:v>1.4247603305586165E-4</c:v>
                </c:pt>
                <c:pt idx="210">
                  <c:v>-5.1071503312605087E-5</c:v>
                </c:pt>
                <c:pt idx="211">
                  <c:v>-2.4461739757495455E-4</c:v>
                </c:pt>
                <c:pt idx="212">
                  <c:v>-3.5853537840307932E-4</c:v>
                </c:pt>
                <c:pt idx="213">
                  <c:v>-4.6106995186634571E-4</c:v>
                </c:pt>
                <c:pt idx="214">
                  <c:v>-5.9479002707884176E-4</c:v>
                </c:pt>
                <c:pt idx="215">
                  <c:v>-6.8292053471208684E-4</c:v>
                </c:pt>
                <c:pt idx="216">
                  <c:v>-7.9391125168917635E-4</c:v>
                </c:pt>
                <c:pt idx="217">
                  <c:v>-8.5100302931560574E-4</c:v>
                </c:pt>
                <c:pt idx="218">
                  <c:v>-8.5399557973384619E-4</c:v>
                </c:pt>
                <c:pt idx="219">
                  <c:v>-8.3112657199155087E-4</c:v>
                </c:pt>
                <c:pt idx="220">
                  <c:v>-7.8552135826577552E-4</c:v>
                </c:pt>
                <c:pt idx="221">
                  <c:v>-7.1713263204172548E-4</c:v>
                </c:pt>
                <c:pt idx="222">
                  <c:v>-6.2597332115962845E-4</c:v>
                </c:pt>
                <c:pt idx="223">
                  <c:v>-4.8924528795781387E-4</c:v>
                </c:pt>
                <c:pt idx="224">
                  <c:v>-3.5541749374556946E-4</c:v>
                </c:pt>
                <c:pt idx="225">
                  <c:v>-2.5018214643537137E-4</c:v>
                </c:pt>
                <c:pt idx="226">
                  <c:v>-1.789832743321223E-4</c:v>
                </c:pt>
                <c:pt idx="227">
                  <c:v>-9.6400394855217965E-5</c:v>
                </c:pt>
                <c:pt idx="228">
                  <c:v>-5.3779506616434318E-5</c:v>
                </c:pt>
                <c:pt idx="229">
                  <c:v>4.3012418708066944E-5</c:v>
                </c:pt>
                <c:pt idx="230">
                  <c:v>1.1980832363214928E-4</c:v>
                </c:pt>
                <c:pt idx="231">
                  <c:v>1.4833584138330952E-4</c:v>
                </c:pt>
                <c:pt idx="232">
                  <c:v>1.9660422855582858E-4</c:v>
                </c:pt>
                <c:pt idx="233">
                  <c:v>2.1067135899139645E-4</c:v>
                </c:pt>
                <c:pt idx="234">
                  <c:v>2.3332419329144674E-4</c:v>
                </c:pt>
                <c:pt idx="235">
                  <c:v>2.6456273145597828E-4</c:v>
                </c:pt>
                <c:pt idx="236">
                  <c:v>3.3006018569141647E-4</c:v>
                </c:pt>
                <c:pt idx="237">
                  <c:v>4.0392431317693572E-4</c:v>
                </c:pt>
                <c:pt idx="238">
                  <c:v>4.6072485877419133E-4</c:v>
                </c:pt>
                <c:pt idx="239">
                  <c:v>5.0046566394090905E-4</c:v>
                </c:pt>
                <c:pt idx="240">
                  <c:v>5.4882656466745687E-4</c:v>
                </c:pt>
                <c:pt idx="241">
                  <c:v>5.5730708534840233E-4</c:v>
                </c:pt>
                <c:pt idx="242">
                  <c:v>5.2612951845325826E-4</c:v>
                </c:pt>
                <c:pt idx="243">
                  <c:v>5.0330782554127383E-4</c:v>
                </c:pt>
                <c:pt idx="244">
                  <c:v>4.4083297852554455E-4</c:v>
                </c:pt>
                <c:pt idx="245">
                  <c:v>3.8671918822986225E-4</c:v>
                </c:pt>
                <c:pt idx="246">
                  <c:v>3.4121458714169388E-4</c:v>
                </c:pt>
                <c:pt idx="247">
                  <c:v>2.5890356009611526E-4</c:v>
                </c:pt>
                <c:pt idx="248">
                  <c:v>1.6520939067626454E-4</c:v>
                </c:pt>
                <c:pt idx="249">
                  <c:v>8.5555362464820694E-5</c:v>
                </c:pt>
                <c:pt idx="250">
                  <c:v>2.3017735143185164E-5</c:v>
                </c:pt>
                <c:pt idx="251">
                  <c:v>-4.2372139305225321E-5</c:v>
                </c:pt>
                <c:pt idx="252">
                  <c:v>-8.4939078530123316E-5</c:v>
                </c:pt>
                <c:pt idx="253">
                  <c:v>-1.2750797563847513E-4</c:v>
                </c:pt>
                <c:pt idx="254">
                  <c:v>-1.6462205409246969E-4</c:v>
                </c:pt>
                <c:pt idx="255">
                  <c:v>-1.9320354115419418E-4</c:v>
                </c:pt>
                <c:pt idx="256">
                  <c:v>-2.3607861767213005E-4</c:v>
                </c:pt>
                <c:pt idx="257">
                  <c:v>-3.1299085539231782E-4</c:v>
                </c:pt>
                <c:pt idx="258">
                  <c:v>-3.956645189195543E-4</c:v>
                </c:pt>
                <c:pt idx="259">
                  <c:v>-5.0666395685201003E-4</c:v>
                </c:pt>
                <c:pt idx="260">
                  <c:v>-5.9490916674436844E-4</c:v>
                </c:pt>
                <c:pt idx="261">
                  <c:v>-7.0579441461229907E-4</c:v>
                </c:pt>
                <c:pt idx="262">
                  <c:v>-7.6563651169210859E-4</c:v>
                </c:pt>
                <c:pt idx="263">
                  <c:v>-7.9704394165365814E-4</c:v>
                </c:pt>
                <c:pt idx="264">
                  <c:v>-8.0260011989461127E-4</c:v>
                </c:pt>
                <c:pt idx="265">
                  <c:v>-7.627852537472053E-4</c:v>
                </c:pt>
                <c:pt idx="266">
                  <c:v>-6.8022034087100822E-4</c:v>
                </c:pt>
                <c:pt idx="267">
                  <c:v>-5.3493003543594051E-4</c:v>
                </c:pt>
                <c:pt idx="268">
                  <c:v>-3.5851756717058424E-4</c:v>
                </c:pt>
                <c:pt idx="269">
                  <c:v>-1.0794553071205638E-4</c:v>
                </c:pt>
                <c:pt idx="270">
                  <c:v>1.8518531201546312E-4</c:v>
                </c:pt>
                <c:pt idx="271">
                  <c:v>5.0949731193050598E-4</c:v>
                </c:pt>
                <c:pt idx="272">
                  <c:v>8.7929090070108925E-4</c:v>
                </c:pt>
                <c:pt idx="273">
                  <c:v>1.2603631763410956E-3</c:v>
                </c:pt>
                <c:pt idx="274">
                  <c:v>1.5933147013299505E-3</c:v>
                </c:pt>
                <c:pt idx="275">
                  <c:v>1.8919811473173996E-3</c:v>
                </c:pt>
                <c:pt idx="276">
                  <c:v>2.1480388764056925E-3</c:v>
                </c:pt>
                <c:pt idx="277">
                  <c:v>2.330133153970852E-3</c:v>
                </c:pt>
                <c:pt idx="278">
                  <c:v>2.4554317345647178E-3</c:v>
                </c:pt>
                <c:pt idx="279">
                  <c:v>2.5181980428433406E-3</c:v>
                </c:pt>
                <c:pt idx="280">
                  <c:v>2.5153487383416506E-3</c:v>
                </c:pt>
                <c:pt idx="281">
                  <c:v>2.4699538530891779E-3</c:v>
                </c:pt>
                <c:pt idx="282">
                  <c:v>2.3817297330967586E-3</c:v>
                </c:pt>
                <c:pt idx="283">
                  <c:v>2.2280997148165275E-3</c:v>
                </c:pt>
                <c:pt idx="284">
                  <c:v>2.0147664452223346E-3</c:v>
                </c:pt>
                <c:pt idx="285">
                  <c:v>1.8184943328361759E-3</c:v>
                </c:pt>
                <c:pt idx="286">
                  <c:v>1.5710706651116504E-3</c:v>
                </c:pt>
                <c:pt idx="287">
                  <c:v>1.3292710616657486E-3</c:v>
                </c:pt>
                <c:pt idx="288">
                  <c:v>1.0788212579474394E-3</c:v>
                </c:pt>
                <c:pt idx="289">
                  <c:v>8.5393572757531098E-4</c:v>
                </c:pt>
                <c:pt idx="290">
                  <c:v>6.6314795413134576E-4</c:v>
                </c:pt>
                <c:pt idx="291">
                  <c:v>4.6672702154810673E-4</c:v>
                </c:pt>
                <c:pt idx="292">
                  <c:v>3.1864526068258587E-4</c:v>
                </c:pt>
                <c:pt idx="293">
                  <c:v>1.99164919428327E-4</c:v>
                </c:pt>
                <c:pt idx="294">
                  <c:v>8.8041115914960986E-5</c:v>
                </c:pt>
                <c:pt idx="295">
                  <c:v>-8.7845282483969488E-6</c:v>
                </c:pt>
                <c:pt idx="296">
                  <c:v>-6.2777872254167141E-5</c:v>
                </c:pt>
                <c:pt idx="297">
                  <c:v>-1.1984866521188591E-4</c:v>
                </c:pt>
                <c:pt idx="298">
                  <c:v>-1.5123760133876776E-4</c:v>
                </c:pt>
                <c:pt idx="299">
                  <c:v>-1.3126129560153059E-4</c:v>
                </c:pt>
                <c:pt idx="300">
                  <c:v>-1.0843450662035178E-4</c:v>
                </c:pt>
                <c:pt idx="301">
                  <c:v>-1.0843450662055357E-4</c:v>
                </c:pt>
                <c:pt idx="302">
                  <c:v>-7.9899110141138521E-5</c:v>
                </c:pt>
                <c:pt idx="303">
                  <c:v>-6.8484154226524676E-5</c:v>
                </c:pt>
                <c:pt idx="304">
                  <c:v>-5.1363713661673136E-5</c:v>
                </c:pt>
                <c:pt idx="305">
                  <c:v>-5.4216622095678516E-5</c:v>
                </c:pt>
                <c:pt idx="306">
                  <c:v>-7.6820869079297554E-5</c:v>
                </c:pt>
                <c:pt idx="307">
                  <c:v>-7.1142660044889964E-5</c:v>
                </c:pt>
                <c:pt idx="308">
                  <c:v>-1.1089638396320096E-4</c:v>
                </c:pt>
                <c:pt idx="309">
                  <c:v>-1.221426872816453E-4</c:v>
                </c:pt>
                <c:pt idx="310">
                  <c:v>-1.2770840034557413E-4</c:v>
                </c:pt>
                <c:pt idx="311">
                  <c:v>-1.2759649813303019E-4</c:v>
                </c:pt>
                <c:pt idx="312">
                  <c:v>-1.4748711645624026E-4</c:v>
                </c:pt>
                <c:pt idx="313">
                  <c:v>-1.3887064607170355E-4</c:v>
                </c:pt>
                <c:pt idx="314">
                  <c:v>-1.7308275230533827E-4</c:v>
                </c:pt>
                <c:pt idx="315">
                  <c:v>-2.2444786330238139E-4</c:v>
                </c:pt>
                <c:pt idx="316">
                  <c:v>-2.415940922759131E-4</c:v>
                </c:pt>
                <c:pt idx="317">
                  <c:v>-2.7018477804545329E-4</c:v>
                </c:pt>
                <c:pt idx="318">
                  <c:v>-3.0714005779237415E-4</c:v>
                </c:pt>
                <c:pt idx="319">
                  <c:v>-3.7553949683980886E-4</c:v>
                </c:pt>
                <c:pt idx="320">
                  <c:v>-4.4970183340990315E-4</c:v>
                </c:pt>
                <c:pt idx="321">
                  <c:v>-5.2677359397228707E-4</c:v>
                </c:pt>
                <c:pt idx="322">
                  <c:v>-5.8106675187048946E-4</c:v>
                </c:pt>
                <c:pt idx="323">
                  <c:v>-6.6061969074754346E-4</c:v>
                </c:pt>
                <c:pt idx="324">
                  <c:v>-7.3763370762764476E-4</c:v>
                </c:pt>
                <c:pt idx="325">
                  <c:v>-8.0876364730353781E-4</c:v>
                </c:pt>
                <c:pt idx="326">
                  <c:v>-8.2858784148795808E-4</c:v>
                </c:pt>
                <c:pt idx="327">
                  <c:v>-8.4561412124749128E-4</c:v>
                </c:pt>
                <c:pt idx="328">
                  <c:v>-8.1133700931013825E-4</c:v>
                </c:pt>
                <c:pt idx="329">
                  <c:v>-7.514374693573995E-4</c:v>
                </c:pt>
                <c:pt idx="330">
                  <c:v>-6.6592414829053407E-4</c:v>
                </c:pt>
                <c:pt idx="331">
                  <c:v>-5.5763441457890158E-4</c:v>
                </c:pt>
                <c:pt idx="332">
                  <c:v>-4.5510412328046045E-4</c:v>
                </c:pt>
                <c:pt idx="333">
                  <c:v>-3.3552390649967963E-4</c:v>
                </c:pt>
                <c:pt idx="334">
                  <c:v>-2.2456167380482511E-4</c:v>
                </c:pt>
                <c:pt idx="335">
                  <c:v>-1.0220961686903769E-4</c:v>
                </c:pt>
                <c:pt idx="336">
                  <c:v>3.0210090648404598E-6</c:v>
                </c:pt>
                <c:pt idx="337">
                  <c:v>1.3393140186581466E-4</c:v>
                </c:pt>
                <c:pt idx="338">
                  <c:v>2.8173706758406644E-4</c:v>
                </c:pt>
                <c:pt idx="339">
                  <c:v>4.4098854004673857E-4</c:v>
                </c:pt>
                <c:pt idx="340">
                  <c:v>6.0622287598459976E-4</c:v>
                </c:pt>
                <c:pt idx="341">
                  <c:v>7.4275729171358388E-4</c:v>
                </c:pt>
                <c:pt idx="342">
                  <c:v>9.1339034558509606E-4</c:v>
                </c:pt>
                <c:pt idx="343">
                  <c:v>1.1126802002239902E-3</c:v>
                </c:pt>
                <c:pt idx="344">
                  <c:v>1.2861684623299749E-3</c:v>
                </c:pt>
                <c:pt idx="345">
                  <c:v>1.4541239621122456E-3</c:v>
                </c:pt>
                <c:pt idx="346">
                  <c:v>1.5908398566245516E-3</c:v>
                </c:pt>
                <c:pt idx="347">
                  <c:v>1.6932173627724418E-3</c:v>
                </c:pt>
                <c:pt idx="348">
                  <c:v>1.7615443263527123E-3</c:v>
                </c:pt>
                <c:pt idx="349">
                  <c:v>1.7729713253546039E-3</c:v>
                </c:pt>
                <c:pt idx="350">
                  <c:v>1.7275147106697386E-3</c:v>
                </c:pt>
                <c:pt idx="351">
                  <c:v>1.6025234710907185E-3</c:v>
                </c:pt>
                <c:pt idx="352">
                  <c:v>1.4488766132480164E-3</c:v>
                </c:pt>
                <c:pt idx="353">
                  <c:v>1.2439511288764088E-3</c:v>
                </c:pt>
                <c:pt idx="354">
                  <c:v>1.0391327875563232E-3</c:v>
                </c:pt>
                <c:pt idx="355">
                  <c:v>8.3987742749859029E-4</c:v>
                </c:pt>
                <c:pt idx="356">
                  <c:v>5.8076273444555751E-4</c:v>
                </c:pt>
                <c:pt idx="357">
                  <c:v>3.4170907528958787E-4</c:v>
                </c:pt>
                <c:pt idx="358">
                  <c:v>1.2817237975126059E-4</c:v>
                </c:pt>
                <c:pt idx="359">
                  <c:v>-2.8482422663799745E-5</c:v>
                </c:pt>
                <c:pt idx="360">
                  <c:v>-1.4515403612929984E-4</c:v>
                </c:pt>
                <c:pt idx="361">
                  <c:v>-2.1638807159302169E-4</c:v>
                </c:pt>
                <c:pt idx="362">
                  <c:v>-2.6193756481171461E-4</c:v>
                </c:pt>
                <c:pt idx="363">
                  <c:v>-2.7894867775815494E-4</c:v>
                </c:pt>
                <c:pt idx="364">
                  <c:v>-2.6481321485354498E-4</c:v>
                </c:pt>
                <c:pt idx="365">
                  <c:v>-2.1932073864108228E-4</c:v>
                </c:pt>
                <c:pt idx="366">
                  <c:v>-1.4531852487592462E-4</c:v>
                </c:pt>
                <c:pt idx="367">
                  <c:v>-9.1320690257230442E-5</c:v>
                </c:pt>
                <c:pt idx="368">
                  <c:v>-1.1638911503688997E-5</c:v>
                </c:pt>
                <c:pt idx="369">
                  <c:v>8.8047246395906993E-5</c:v>
                </c:pt>
                <c:pt idx="370">
                  <c:v>2.048840118718831E-4</c:v>
                </c:pt>
                <c:pt idx="371">
                  <c:v>3.3601761335324149E-4</c:v>
                </c:pt>
                <c:pt idx="372">
                  <c:v>4.7837045404791395E-4</c:v>
                </c:pt>
                <c:pt idx="373">
                  <c:v>5.7797940712838998E-4</c:v>
                </c:pt>
                <c:pt idx="374">
                  <c:v>6.7764663744230972E-4</c:v>
                </c:pt>
                <c:pt idx="375">
                  <c:v>7.7427641169825249E-4</c:v>
                </c:pt>
                <c:pt idx="376">
                  <c:v>8.6531045373502372E-4</c:v>
                </c:pt>
                <c:pt idx="377">
                  <c:v>9.4785991440271924E-4</c:v>
                </c:pt>
                <c:pt idx="378">
                  <c:v>9.9624798812101602E-4</c:v>
                </c:pt>
                <c:pt idx="379">
                  <c:v>1.0333052465364707E-3</c:v>
                </c:pt>
                <c:pt idx="380">
                  <c:v>1.0333451411527453E-3</c:v>
                </c:pt>
                <c:pt idx="381">
                  <c:v>1.0418073611917252E-3</c:v>
                </c:pt>
                <c:pt idx="382">
                  <c:v>1.0332572826328536E-3</c:v>
                </c:pt>
                <c:pt idx="383">
                  <c:v>1.0333811222885336E-3</c:v>
                </c:pt>
                <c:pt idx="384">
                  <c:v>9.6797187840735085E-4</c:v>
                </c:pt>
                <c:pt idx="385">
                  <c:v>9.3381706405451146E-4</c:v>
                </c:pt>
                <c:pt idx="386">
                  <c:v>8.8546407691867453E-4</c:v>
                </c:pt>
                <c:pt idx="387">
                  <c:v>8.2578797473358521E-4</c:v>
                </c:pt>
                <c:pt idx="388">
                  <c:v>7.3478927954103823E-4</c:v>
                </c:pt>
                <c:pt idx="389">
                  <c:v>6.4078333833487782E-4</c:v>
                </c:pt>
                <c:pt idx="390">
                  <c:v>5.4681633322005018E-4</c:v>
                </c:pt>
                <c:pt idx="391">
                  <c:v>4.3293045444149999E-4</c:v>
                </c:pt>
                <c:pt idx="392">
                  <c:v>3.2740523023541197E-4</c:v>
                </c:pt>
                <c:pt idx="393">
                  <c:v>2.3332791464307189E-4</c:v>
                </c:pt>
                <c:pt idx="394">
                  <c:v>1.5354644610800425E-4</c:v>
                </c:pt>
                <c:pt idx="395">
                  <c:v>6.5229955509331117E-5</c:v>
                </c:pt>
                <c:pt idx="396">
                  <c:v>-5.9324708377717804E-6</c:v>
                </c:pt>
                <c:pt idx="397">
                  <c:v>-8.2774758207398061E-5</c:v>
                </c:pt>
                <c:pt idx="398">
                  <c:v>-1.3700649634353714E-4</c:v>
                </c:pt>
                <c:pt idx="399">
                  <c:v>-1.6554758852191435E-4</c:v>
                </c:pt>
                <c:pt idx="400">
                  <c:v>-1.6840185728961494E-4</c:v>
                </c:pt>
                <c:pt idx="401">
                  <c:v>-1.9123600743092017E-4</c:v>
                </c:pt>
                <c:pt idx="402">
                  <c:v>-1.8267320112811981E-4</c:v>
                </c:pt>
                <c:pt idx="403">
                  <c:v>-1.4271343838121448E-4</c:v>
                </c:pt>
                <c:pt idx="404">
                  <c:v>-9.7045138099057733E-5</c:v>
                </c:pt>
                <c:pt idx="405">
                  <c:v>-4.852256904970654E-5</c:v>
                </c:pt>
                <c:pt idx="406">
                  <c:v>-3.5397157978509469E-16</c:v>
                </c:pt>
                <c:pt idx="407">
                  <c:v>7.135671919020366E-5</c:v>
                </c:pt>
                <c:pt idx="408">
                  <c:v>1.3678103662852543E-4</c:v>
                </c:pt>
                <c:pt idx="409">
                  <c:v>2.3933604390559795E-4</c:v>
                </c:pt>
                <c:pt idx="410">
                  <c:v>3.2764944909317921E-4</c:v>
                </c:pt>
                <c:pt idx="411">
                  <c:v>4.2433462345426679E-4</c:v>
                </c:pt>
                <c:pt idx="412">
                  <c:v>5.2678048579113174E-4</c:v>
                </c:pt>
                <c:pt idx="413">
                  <c:v>6.3214394452916001E-4</c:v>
                </c:pt>
                <c:pt idx="414">
                  <c:v>7.1472281926620988E-4</c:v>
                </c:pt>
                <c:pt idx="415">
                  <c:v>7.716779292603358E-4</c:v>
                </c:pt>
                <c:pt idx="416">
                  <c:v>8.2583587106429884E-4</c:v>
                </c:pt>
                <c:pt idx="417">
                  <c:v>8.7698306835565546E-4</c:v>
                </c:pt>
                <c:pt idx="418">
                  <c:v>8.9679620296532049E-4</c:v>
                </c:pt>
                <c:pt idx="419">
                  <c:v>8.8245025211160092E-4</c:v>
                </c:pt>
                <c:pt idx="420">
                  <c:v>8.5962452297768136E-4</c:v>
                </c:pt>
                <c:pt idx="421">
                  <c:v>8.0548234445698491E-4</c:v>
                </c:pt>
                <c:pt idx="422">
                  <c:v>7.4570504309634598E-4</c:v>
                </c:pt>
                <c:pt idx="423">
                  <c:v>6.5747401535270957E-4</c:v>
                </c:pt>
                <c:pt idx="424">
                  <c:v>5.6646369321733121E-4</c:v>
                </c:pt>
                <c:pt idx="425">
                  <c:v>4.7529093662807681E-4</c:v>
                </c:pt>
                <c:pt idx="426">
                  <c:v>4.127184288377906E-4</c:v>
                </c:pt>
                <c:pt idx="427">
                  <c:v>3.3306855778110251E-4</c:v>
                </c:pt>
                <c:pt idx="428">
                  <c:v>2.6178668090757258E-4</c:v>
                </c:pt>
                <c:pt idx="429">
                  <c:v>2.0195132450618998E-4</c:v>
                </c:pt>
                <c:pt idx="430">
                  <c:v>1.7925418978101789E-4</c:v>
                </c:pt>
                <c:pt idx="431">
                  <c:v>1.6800357552799376E-4</c:v>
                </c:pt>
                <c:pt idx="432">
                  <c:v>1.681994817466631E-4</c:v>
                </c:pt>
                <c:pt idx="433">
                  <c:v>1.7961801561574707E-4</c:v>
                </c:pt>
                <c:pt idx="434">
                  <c:v>2.2509624487331307E-4</c:v>
                </c:pt>
                <c:pt idx="435">
                  <c:v>2.8202099460257121E-4</c:v>
                </c:pt>
                <c:pt idx="436">
                  <c:v>3.5039226480311942E-4</c:v>
                </c:pt>
                <c:pt idx="437">
                  <c:v>4.0451835427008541E-4</c:v>
                </c:pt>
                <c:pt idx="438">
                  <c:v>4.672417726618648E-4</c:v>
                </c:pt>
                <c:pt idx="439">
                  <c:v>5.1286643962508683E-4</c:v>
                </c:pt>
                <c:pt idx="440">
                  <c:v>5.4138545201129181E-4</c:v>
                </c:pt>
                <c:pt idx="441">
                  <c:v>5.5281062742581848E-4</c:v>
                </c:pt>
                <c:pt idx="442">
                  <c:v>5.4713552188488353E-4</c:v>
                </c:pt>
                <c:pt idx="443">
                  <c:v>5.2435336858726387E-4</c:v>
                </c:pt>
                <c:pt idx="444">
                  <c:v>4.6163785416238452E-4</c:v>
                </c:pt>
                <c:pt idx="445">
                  <c:v>4.0750861868578679E-4</c:v>
                </c:pt>
                <c:pt idx="446">
                  <c:v>3.1344383085288519E-4</c:v>
                </c:pt>
                <c:pt idx="447">
                  <c:v>2.5366027672247984E-4</c:v>
                </c:pt>
                <c:pt idx="448">
                  <c:v>1.82485380583643E-4</c:v>
                </c:pt>
                <c:pt idx="449">
                  <c:v>1.0277397507702597E-4</c:v>
                </c:pt>
                <c:pt idx="450">
                  <c:v>3.9967656974053351E-5</c:v>
                </c:pt>
                <c:pt idx="451">
                  <c:v>-2.8548326414615278E-6</c:v>
                </c:pt>
                <c:pt idx="452">
                  <c:v>-4.8531589615754631E-5</c:v>
                </c:pt>
                <c:pt idx="453">
                  <c:v>-9.420947715450668E-5</c:v>
                </c:pt>
                <c:pt idx="454">
                  <c:v>-1.3703037067902039E-4</c:v>
                </c:pt>
                <c:pt idx="455">
                  <c:v>-1.2846746884695025E-4</c:v>
                </c:pt>
                <c:pt idx="456">
                  <c:v>-1.1704677495508887E-4</c:v>
                </c:pt>
                <c:pt idx="457">
                  <c:v>-1.027727780093789E-4</c:v>
                </c:pt>
                <c:pt idx="458">
                  <c:v>-8.5643981674507437E-5</c:v>
                </c:pt>
                <c:pt idx="459">
                  <c:v>-4.282199083717695E-5</c:v>
                </c:pt>
                <c:pt idx="460">
                  <c:v>1.52325006899124E-16</c:v>
                </c:pt>
                <c:pt idx="461">
                  <c:v>1.7128596828296002E-5</c:v>
                </c:pt>
                <c:pt idx="462">
                  <c:v>7.9709548638665605E-5</c:v>
                </c:pt>
                <c:pt idx="463">
                  <c:v>9.1157662847972292E-5</c:v>
                </c:pt>
                <c:pt idx="464">
                  <c:v>1.2544324374711091E-4</c:v>
                </c:pt>
                <c:pt idx="465">
                  <c:v>1.566501194227314E-4</c:v>
                </c:pt>
                <c:pt idx="466">
                  <c:v>1.8217538454932118E-4</c:v>
                </c:pt>
                <c:pt idx="467">
                  <c:v>2.0202139218751284E-4</c:v>
                </c:pt>
                <c:pt idx="468">
                  <c:v>2.1618360117152703E-4</c:v>
                </c:pt>
                <c:pt idx="469">
                  <c:v>2.4750279455677761E-4</c:v>
                </c:pt>
                <c:pt idx="470">
                  <c:v>2.2175588130382383E-4</c:v>
                </c:pt>
                <c:pt idx="471">
                  <c:v>2.1030600455759901E-4</c:v>
                </c:pt>
                <c:pt idx="472">
                  <c:v>2.131608371983541E-4</c:v>
                </c:pt>
                <c:pt idx="473">
                  <c:v>2.3032047800647403E-4</c:v>
                </c:pt>
                <c:pt idx="474">
                  <c:v>2.58701200414424E-4</c:v>
                </c:pt>
                <c:pt idx="475">
                  <c:v>2.9570249728224285E-4</c:v>
                </c:pt>
                <c:pt idx="476">
                  <c:v>3.6416329315081377E-4</c:v>
                </c:pt>
                <c:pt idx="477">
                  <c:v>4.3839490426988173E-4</c:v>
                </c:pt>
                <c:pt idx="478">
                  <c:v>4.9268822145373027E-4</c:v>
                </c:pt>
                <c:pt idx="479">
                  <c:v>5.7512216643965206E-4</c:v>
                </c:pt>
                <c:pt idx="480">
                  <c:v>6.3501906327563529E-4</c:v>
                </c:pt>
                <c:pt idx="481">
                  <c:v>7.1499254769579802E-4</c:v>
                </c:pt>
                <c:pt idx="482">
                  <c:v>7.8908993530905512E-4</c:v>
                </c:pt>
                <c:pt idx="483">
                  <c:v>8.5731119321091594E-4</c:v>
                </c:pt>
                <c:pt idx="484">
                  <c:v>9.398931695657123E-4</c:v>
                </c:pt>
                <c:pt idx="485">
                  <c:v>9.8544520029265458E-4</c:v>
                </c:pt>
                <c:pt idx="486">
                  <c:v>1.0422665874590563E-3</c:v>
                </c:pt>
                <c:pt idx="487">
                  <c:v>1.0820820305404071E-3</c:v>
                </c:pt>
                <c:pt idx="488">
                  <c:v>1.1020245694356352E-3</c:v>
                </c:pt>
                <c:pt idx="489">
                  <c:v>1.1021062291215449E-3</c:v>
                </c:pt>
                <c:pt idx="490">
                  <c:v>1.104905442341847E-3</c:v>
                </c:pt>
                <c:pt idx="491">
                  <c:v>1.1104606936796627E-3</c:v>
                </c:pt>
                <c:pt idx="492">
                  <c:v>1.0961540956142763E-3</c:v>
                </c:pt>
                <c:pt idx="493">
                  <c:v>1.0876441909950616E-3</c:v>
                </c:pt>
                <c:pt idx="494">
                  <c:v>1.0849693682495553E-3</c:v>
                </c:pt>
                <c:pt idx="495">
                  <c:v>1.039588246319571E-3</c:v>
                </c:pt>
                <c:pt idx="496">
                  <c:v>9.7690949568660589E-4</c:v>
                </c:pt>
                <c:pt idx="497">
                  <c:v>9.2266771297002444E-4</c:v>
                </c:pt>
                <c:pt idx="498">
                  <c:v>8.7995839659396862E-4</c:v>
                </c:pt>
                <c:pt idx="499">
                  <c:v>8.4878215421118686E-4</c:v>
                </c:pt>
                <c:pt idx="500">
                  <c:v>8.0317820522828791E-4</c:v>
                </c:pt>
                <c:pt idx="501">
                  <c:v>7.9456498447734447E-4</c:v>
                </c:pt>
                <c:pt idx="502">
                  <c:v>7.5179679680529514E-4</c:v>
                </c:pt>
                <c:pt idx="503">
                  <c:v>7.2315718545779917E-4</c:v>
                </c:pt>
                <c:pt idx="504">
                  <c:v>7.3457943514450589E-4</c:v>
                </c:pt>
                <c:pt idx="505">
                  <c:v>7.1468273023926946E-4</c:v>
                </c:pt>
                <c:pt idx="506">
                  <c:v>7.1199511107179335E-4</c:v>
                </c:pt>
                <c:pt idx="507">
                  <c:v>7.2606603817658964E-4</c:v>
                </c:pt>
                <c:pt idx="508">
                  <c:v>7.3449304047048104E-4</c:v>
                </c:pt>
                <c:pt idx="509">
                  <c:v>7.3730121515846049E-4</c:v>
                </c:pt>
                <c:pt idx="510">
                  <c:v>7.5731907613561626E-4</c:v>
                </c:pt>
                <c:pt idx="511">
                  <c:v>7.7171852990647538E-4</c:v>
                </c:pt>
                <c:pt idx="512">
                  <c:v>7.5764469822026288E-4</c:v>
                </c:pt>
                <c:pt idx="513">
                  <c:v>7.3793434503497844E-4</c:v>
                </c:pt>
                <c:pt idx="514">
                  <c:v>6.8950642568368274E-4</c:v>
                </c:pt>
                <c:pt idx="515">
                  <c:v>6.3827747355539003E-4</c:v>
                </c:pt>
                <c:pt idx="516">
                  <c:v>6.0994318381383692E-4</c:v>
                </c:pt>
                <c:pt idx="517">
                  <c:v>5.3597789383219498E-4</c:v>
                </c:pt>
                <c:pt idx="518">
                  <c:v>4.6752667576833973E-4</c:v>
                </c:pt>
                <c:pt idx="519">
                  <c:v>4.0480899977613638E-4</c:v>
                </c:pt>
                <c:pt idx="520">
                  <c:v>3.2498395769852355E-4</c:v>
                </c:pt>
                <c:pt idx="521">
                  <c:v>2.5661348135436386E-4</c:v>
                </c:pt>
                <c:pt idx="522">
                  <c:v>1.7684144712875498E-4</c:v>
                </c:pt>
                <c:pt idx="523">
                  <c:v>8.8533751014287828E-5</c:v>
                </c:pt>
                <c:pt idx="524">
                  <c:v>1.9991492164897082E-5</c:v>
                </c:pt>
                <c:pt idx="525">
                  <c:v>-5.1406095143333847E-5</c:v>
                </c:pt>
                <c:pt idx="526">
                  <c:v>-9.9956296112001526E-5</c:v>
                </c:pt>
                <c:pt idx="527">
                  <c:v>-1.2280488043751753E-4</c:v>
                </c:pt>
                <c:pt idx="528">
                  <c:v>-1.6564186212937151E-4</c:v>
                </c:pt>
                <c:pt idx="529">
                  <c:v>-2.0276848640028453E-4</c:v>
                </c:pt>
                <c:pt idx="530">
                  <c:v>-2.0848027474987198E-4</c:v>
                </c:pt>
                <c:pt idx="531">
                  <c:v>-2.3132473274051137E-4</c:v>
                </c:pt>
                <c:pt idx="532">
                  <c:v>-2.2275715004665169E-4</c:v>
                </c:pt>
                <c:pt idx="533">
                  <c:v>-2.0562198465868216E-4</c:v>
                </c:pt>
                <c:pt idx="534">
                  <c:v>-2.0562198465893467E-4</c:v>
                </c:pt>
                <c:pt idx="535">
                  <c:v>-1.9991026286311078E-4</c:v>
                </c:pt>
                <c:pt idx="536">
                  <c:v>-1.6278217446523218E-4</c:v>
                </c:pt>
                <c:pt idx="537">
                  <c:v>-1.1994476013232541E-4</c:v>
                </c:pt>
                <c:pt idx="538">
                  <c:v>-5.1404897200220508E-5</c:v>
                </c:pt>
                <c:pt idx="539">
                  <c:v>3.9981586709358237E-5</c:v>
                </c:pt>
                <c:pt idx="540">
                  <c:v>1.0280979439755373E-4</c:v>
                </c:pt>
                <c:pt idx="541">
                  <c:v>1.8254898133841026E-4</c:v>
                </c:pt>
                <c:pt idx="542">
                  <c:v>2.5374868372282736E-4</c:v>
                </c:pt>
                <c:pt idx="543">
                  <c:v>3.392555225282757E-4</c:v>
                </c:pt>
                <c:pt idx="544">
                  <c:v>4.3621367013216994E-4</c:v>
                </c:pt>
                <c:pt idx="545">
                  <c:v>5.1584687436516971E-4</c:v>
                </c:pt>
                <c:pt idx="546">
                  <c:v>5.9839382647778043E-4</c:v>
                </c:pt>
                <c:pt idx="547">
                  <c:v>6.581512812559526E-4</c:v>
                </c:pt>
                <c:pt idx="548">
                  <c:v>7.1795776201632501E-4</c:v>
                </c:pt>
                <c:pt idx="549">
                  <c:v>7.7497325550250802E-4</c:v>
                </c:pt>
                <c:pt idx="550">
                  <c:v>8.2610054665599366E-4</c:v>
                </c:pt>
                <c:pt idx="551">
                  <c:v>8.6875407843222242E-4</c:v>
                </c:pt>
                <c:pt idx="552">
                  <c:v>9.0006849719876834E-4</c:v>
                </c:pt>
                <c:pt idx="553">
                  <c:v>8.9433876220150585E-4</c:v>
                </c:pt>
                <c:pt idx="554">
                  <c:v>9.0011737203015395E-4</c:v>
                </c:pt>
                <c:pt idx="555">
                  <c:v>8.9454519020250897E-4</c:v>
                </c:pt>
                <c:pt idx="556">
                  <c:v>9.259730056160769E-4</c:v>
                </c:pt>
                <c:pt idx="557">
                  <c:v>9.2038348284094549E-4</c:v>
                </c:pt>
                <c:pt idx="558">
                  <c:v>9.4892802847652629E-4</c:v>
                </c:pt>
                <c:pt idx="559">
                  <c:v>9.3757018712945493E-4</c:v>
                </c:pt>
                <c:pt idx="560">
                  <c:v>9.5749092054152633E-4</c:v>
                </c:pt>
                <c:pt idx="561">
                  <c:v>9.6037518237315593E-4</c:v>
                </c:pt>
                <c:pt idx="562">
                  <c:v>9.4884919249586461E-4</c:v>
                </c:pt>
                <c:pt idx="563">
                  <c:v>9.4882118962769026E-4</c:v>
                </c:pt>
                <c:pt idx="564">
                  <c:v>9.1176653856934239E-4</c:v>
                </c:pt>
                <c:pt idx="565">
                  <c:v>8.8597529860395905E-4</c:v>
                </c:pt>
                <c:pt idx="566">
                  <c:v>8.4889042325913362E-4</c:v>
                </c:pt>
                <c:pt idx="567">
                  <c:v>8.0307560016498487E-4</c:v>
                </c:pt>
                <c:pt idx="568">
                  <c:v>7.5164937266783405E-4</c:v>
                </c:pt>
                <c:pt idx="569">
                  <c:v>6.7480414619244941E-4</c:v>
                </c:pt>
                <c:pt idx="570">
                  <c:v>5.7516299611973199E-4</c:v>
                </c:pt>
                <c:pt idx="571">
                  <c:v>4.5558772374511524E-4</c:v>
                </c:pt>
                <c:pt idx="572">
                  <c:v>3.1892260868020912E-4</c:v>
                </c:pt>
                <c:pt idx="573">
                  <c:v>1.9348979031587842E-4</c:v>
                </c:pt>
                <c:pt idx="574">
                  <c:v>3.6883203625251493E-5</c:v>
                </c:pt>
                <c:pt idx="575">
                  <c:v>-7.4018456477357089E-5</c:v>
                </c:pt>
                <c:pt idx="576">
                  <c:v>-2.0777257987397563E-4</c:v>
                </c:pt>
                <c:pt idx="577">
                  <c:v>-2.8750083427354358E-4</c:v>
                </c:pt>
                <c:pt idx="578">
                  <c:v>-3.5868991675208693E-4</c:v>
                </c:pt>
                <c:pt idx="579">
                  <c:v>-4.441844523056217E-4</c:v>
                </c:pt>
                <c:pt idx="580">
                  <c:v>-4.9257678151468304E-4</c:v>
                </c:pt>
                <c:pt idx="581">
                  <c:v>-5.2670851875333019E-4</c:v>
                </c:pt>
                <c:pt idx="582">
                  <c:v>-4.9827820740457312E-4</c:v>
                </c:pt>
                <c:pt idx="583">
                  <c:v>-4.5562785558786716E-4</c:v>
                </c:pt>
                <c:pt idx="584">
                  <c:v>-4.2159787492212483E-4</c:v>
                </c:pt>
                <c:pt idx="585">
                  <c:v>-3.7049085919789421E-4</c:v>
                </c:pt>
                <c:pt idx="586">
                  <c:v>-3.2775699289897285E-4</c:v>
                </c:pt>
                <c:pt idx="587">
                  <c:v>-2.7076601435689564E-4</c:v>
                </c:pt>
                <c:pt idx="588">
                  <c:v>-2.2523229428839106E-4</c:v>
                </c:pt>
                <c:pt idx="589">
                  <c:v>-1.6830114244378581E-4</c:v>
                </c:pt>
                <c:pt idx="590">
                  <c:v>-1.0283011602254578E-4</c:v>
                </c:pt>
                <c:pt idx="591">
                  <c:v>-5.7127842234747667E-5</c:v>
                </c:pt>
                <c:pt idx="592">
                  <c:v>-3.1419947058540347E-5</c:v>
                </c:pt>
                <c:pt idx="593">
                  <c:v>-2.8563588235033274E-6</c:v>
                </c:pt>
                <c:pt idx="594">
                  <c:v>2.5707229411533925E-5</c:v>
                </c:pt>
                <c:pt idx="595">
                  <c:v>7.7121688234598932E-5</c:v>
                </c:pt>
                <c:pt idx="596">
                  <c:v>1.2259940126772579E-4</c:v>
                </c:pt>
                <c:pt idx="597">
                  <c:v>1.8238691193583258E-4</c:v>
                </c:pt>
                <c:pt idx="598">
                  <c:v>2.536308172152136E-4</c:v>
                </c:pt>
                <c:pt idx="599">
                  <c:v>3.5895327537390414E-4</c:v>
                </c:pt>
                <c:pt idx="600">
                  <c:v>4.7289540639554187E-4</c:v>
                </c:pt>
                <c:pt idx="601">
                  <c:v>5.6690982264478388E-4</c:v>
                </c:pt>
                <c:pt idx="602">
                  <c:v>6.3812359852790518E-4</c:v>
                </c:pt>
                <c:pt idx="603">
                  <c:v>7.0940164952346932E-4</c:v>
                </c:pt>
                <c:pt idx="604">
                  <c:v>7.5502915642878935E-4</c:v>
                </c:pt>
                <c:pt idx="605">
                  <c:v>7.9763328734457355E-4</c:v>
                </c:pt>
                <c:pt idx="606">
                  <c:v>8.3460937687803924E-4</c:v>
                </c:pt>
                <c:pt idx="607">
                  <c:v>8.6595712930253503E-4</c:v>
                </c:pt>
                <c:pt idx="608">
                  <c:v>9.1452927241813934E-4</c:v>
                </c:pt>
                <c:pt idx="609">
                  <c:v>9.0319745165703524E-4</c:v>
                </c:pt>
                <c:pt idx="610">
                  <c:v>9.0314143941193413E-4</c:v>
                </c:pt>
                <c:pt idx="611">
                  <c:v>8.8892468960745103E-4</c:v>
                </c:pt>
                <c:pt idx="612">
                  <c:v>9.0600862346579573E-4</c:v>
                </c:pt>
                <c:pt idx="613">
                  <c:v>9.2870456519822181E-4</c:v>
                </c:pt>
                <c:pt idx="614">
                  <c:v>1.002710144160514E-3</c:v>
                </c:pt>
                <c:pt idx="615">
                  <c:v>1.0996987266202981E-3</c:v>
                </c:pt>
                <c:pt idx="616">
                  <c:v>1.2620852975218917E-3</c:v>
                </c:pt>
                <c:pt idx="617">
                  <c:v>1.4586436974593905E-3</c:v>
                </c:pt>
                <c:pt idx="618">
                  <c:v>1.6608788321211408E-3</c:v>
                </c:pt>
                <c:pt idx="619">
                  <c:v>1.8404600513914661E-3</c:v>
                </c:pt>
                <c:pt idx="620">
                  <c:v>1.9945525269912012E-3</c:v>
                </c:pt>
                <c:pt idx="621">
                  <c:v>2.120029777772954E-3</c:v>
                </c:pt>
                <c:pt idx="622">
                  <c:v>2.1912499721794191E-3</c:v>
                </c:pt>
                <c:pt idx="623">
                  <c:v>2.2112168850567031E-3</c:v>
                </c:pt>
                <c:pt idx="624">
                  <c:v>2.1800019800126812E-3</c:v>
                </c:pt>
                <c:pt idx="625">
                  <c:v>2.1232390165397625E-3</c:v>
                </c:pt>
                <c:pt idx="626">
                  <c:v>1.9952085641741914E-3</c:v>
                </c:pt>
                <c:pt idx="627">
                  <c:v>1.7985366398504373E-3</c:v>
                </c:pt>
                <c:pt idx="628">
                  <c:v>1.5619996575611502E-3</c:v>
                </c:pt>
                <c:pt idx="629">
                  <c:v>1.3368187659887211E-3</c:v>
                </c:pt>
                <c:pt idx="630">
                  <c:v>1.0774506553468094E-3</c:v>
                </c:pt>
                <c:pt idx="631">
                  <c:v>8.3797359661199743E-4</c:v>
                </c:pt>
                <c:pt idx="632">
                  <c:v>6.0147320043073987E-4</c:v>
                </c:pt>
                <c:pt idx="633">
                  <c:v>4.2483299694190537E-4</c:v>
                </c:pt>
                <c:pt idx="634">
                  <c:v>3.166076034317437E-4</c:v>
                </c:pt>
                <c:pt idx="635">
                  <c:v>2.3390196108890245E-4</c:v>
                </c:pt>
                <c:pt idx="636">
                  <c:v>2.0529806813492365E-4</c:v>
                </c:pt>
                <c:pt idx="637">
                  <c:v>1.8532513022781407E-4</c:v>
                </c:pt>
                <c:pt idx="638">
                  <c:v>2.4802469809550448E-4</c:v>
                </c:pt>
                <c:pt idx="639">
                  <c:v>2.9646417657760819E-4</c:v>
                </c:pt>
                <c:pt idx="640">
                  <c:v>3.3064356567412607E-4</c:v>
                </c:pt>
                <c:pt idx="641">
                  <c:v>3.9891829618989054E-4</c:v>
                </c:pt>
                <c:pt idx="642">
                  <c:v>4.3032912915719608E-4</c:v>
                </c:pt>
                <c:pt idx="643">
                  <c:v>4.7296981500205727E-4</c:v>
                </c:pt>
                <c:pt idx="644">
                  <c:v>4.9852636249453656E-4</c:v>
                </c:pt>
                <c:pt idx="645">
                  <c:v>4.8126817213213751E-4</c:v>
                </c:pt>
                <c:pt idx="646">
                  <c:v>4.9551213058550458E-4</c:v>
                </c:pt>
                <c:pt idx="647">
                  <c:v>4.6979234454685602E-4</c:v>
                </c:pt>
                <c:pt idx="648">
                  <c:v>4.2983982287908269E-4</c:v>
                </c:pt>
                <c:pt idx="649">
                  <c:v>3.7565890268673245E-4</c:v>
                </c:pt>
                <c:pt idx="650">
                  <c:v>2.8459867819101447E-4</c:v>
                </c:pt>
                <c:pt idx="651">
                  <c:v>2.0786197785145123E-4</c:v>
                </c:pt>
                <c:pt idx="652">
                  <c:v>9.9715514886866287E-5</c:v>
                </c:pt>
                <c:pt idx="653">
                  <c:v>-1.1515200552427132E-5</c:v>
                </c:pt>
                <c:pt idx="654">
                  <c:v>-1.2274618452405255E-4</c:v>
                </c:pt>
                <c:pt idx="655">
                  <c:v>-1.8253414014044649E-4</c:v>
                </c:pt>
                <c:pt idx="656">
                  <c:v>-2.8210840476959419E-4</c:v>
                </c:pt>
                <c:pt idx="657">
                  <c:v>-3.7027953892489375E-4</c:v>
                </c:pt>
                <c:pt idx="658">
                  <c:v>-4.4443678205819813E-4</c:v>
                </c:pt>
                <c:pt idx="659">
                  <c:v>-5.2697544182932795E-4</c:v>
                </c:pt>
                <c:pt idx="660">
                  <c:v>-5.9264083955918537E-4</c:v>
                </c:pt>
                <c:pt idx="661">
                  <c:v>-5.8977624237848954E-4</c:v>
                </c:pt>
                <c:pt idx="662">
                  <c:v>-5.9268996282962959E-4</c:v>
                </c:pt>
                <c:pt idx="663">
                  <c:v>-5.5279440588934157E-4</c:v>
                </c:pt>
                <c:pt idx="664">
                  <c:v>-4.9579725315566795E-4</c:v>
                </c:pt>
                <c:pt idx="665">
                  <c:v>-4.0171988546098392E-4</c:v>
                </c:pt>
                <c:pt idx="666">
                  <c:v>-2.7362803377038578E-4</c:v>
                </c:pt>
                <c:pt idx="667">
                  <c:v>-1.1674086379882785E-4</c:v>
                </c:pt>
                <c:pt idx="668">
                  <c:v>8.5642586961472351E-5</c:v>
                </c:pt>
                <c:pt idx="669">
                  <c:v>3.2498056636938688E-4</c:v>
                </c:pt>
                <c:pt idx="670">
                  <c:v>5.6723116614542106E-4</c:v>
                </c:pt>
                <c:pt idx="671">
                  <c:v>8.293167866963479E-4</c:v>
                </c:pt>
                <c:pt idx="672">
                  <c:v>1.0829263165213112E-3</c:v>
                </c:pt>
                <c:pt idx="673">
                  <c:v>1.2511483235628199E-3</c:v>
                </c:pt>
                <c:pt idx="674">
                  <c:v>1.4249773996423941E-3</c:v>
                </c:pt>
                <c:pt idx="675">
                  <c:v>1.5275255496835448E-3</c:v>
                </c:pt>
                <c:pt idx="676">
                  <c:v>1.6044980025462802E-3</c:v>
                </c:pt>
                <c:pt idx="677">
                  <c:v>1.6044698895048594E-3</c:v>
                </c:pt>
                <c:pt idx="678">
                  <c:v>1.5988473733493343E-3</c:v>
                </c:pt>
                <c:pt idx="679">
                  <c:v>1.5619259311056505E-3</c:v>
                </c:pt>
                <c:pt idx="680">
                  <c:v>1.467963543355487E-3</c:v>
                </c:pt>
                <c:pt idx="681">
                  <c:v>1.3198194052025014E-3</c:v>
                </c:pt>
                <c:pt idx="682">
                  <c:v>1.1689844124435761E-3</c:v>
                </c:pt>
                <c:pt idx="683">
                  <c:v>9.9228333125881297E-4</c:v>
                </c:pt>
                <c:pt idx="684">
                  <c:v>8.185620325539398E-4</c:v>
                </c:pt>
                <c:pt idx="685">
                  <c:v>6.7590492904443542E-4</c:v>
                </c:pt>
                <c:pt idx="686">
                  <c:v>5.4762920558734044E-4</c:v>
                </c:pt>
                <c:pt idx="687">
                  <c:v>4.4227255520177362E-4</c:v>
                </c:pt>
                <c:pt idx="688">
                  <c:v>3.6529588985684085E-4</c:v>
                </c:pt>
                <c:pt idx="689">
                  <c:v>2.9691854180006664E-4</c:v>
                </c:pt>
                <c:pt idx="690">
                  <c:v>2.1428487800910536E-4</c:v>
                </c:pt>
                <c:pt idx="691">
                  <c:v>1.9122270269839386E-4</c:v>
                </c:pt>
                <c:pt idx="692">
                  <c:v>1.3411369506346305E-4</c:v>
                </c:pt>
                <c:pt idx="693">
                  <c:v>9.4155290212840585E-5</c:v>
                </c:pt>
                <c:pt idx="694">
                  <c:v>4.8478205695529043E-5</c:v>
                </c:pt>
                <c:pt idx="695">
                  <c:v>4.5451820600467381E-5</c:v>
                </c:pt>
                <c:pt idx="696">
                  <c:v>8.5327246441460478E-5</c:v>
                </c:pt>
                <c:pt idx="697">
                  <c:v>1.4238020990817898E-4</c:v>
                </c:pt>
                <c:pt idx="698">
                  <c:v>1.8802818509844609E-4</c:v>
                </c:pt>
                <c:pt idx="699">
                  <c:v>2.451400234485849E-4</c:v>
                </c:pt>
                <c:pt idx="700">
                  <c:v>3.134830561394139E-4</c:v>
                </c:pt>
                <c:pt idx="701">
                  <c:v>3.9045972148455326E-4</c:v>
                </c:pt>
                <c:pt idx="702">
                  <c:v>5.2132285477919649E-4</c:v>
                </c:pt>
                <c:pt idx="703">
                  <c:v>6.5250176566071093E-4</c:v>
                </c:pt>
                <c:pt idx="704">
                  <c:v>7.7805122609359728E-4</c:v>
                </c:pt>
                <c:pt idx="705">
                  <c:v>8.7224580915426454E-4</c:v>
                </c:pt>
                <c:pt idx="706">
                  <c:v>9.805944002962059E-4</c:v>
                </c:pt>
                <c:pt idx="707">
                  <c:v>1.0747529846866144E-3</c:v>
                </c:pt>
                <c:pt idx="708">
                  <c:v>1.1773602049407711E-3</c:v>
                </c:pt>
                <c:pt idx="709">
                  <c:v>1.2145618351763318E-3</c:v>
                </c:pt>
                <c:pt idx="710">
                  <c:v>1.2090131134402673E-3</c:v>
                </c:pt>
                <c:pt idx="711">
                  <c:v>1.1606975985661732E-3</c:v>
                </c:pt>
                <c:pt idx="712">
                  <c:v>1.1177197586631877E-3</c:v>
                </c:pt>
                <c:pt idx="713">
                  <c:v>1.0576887741820984E-3</c:v>
                </c:pt>
                <c:pt idx="714">
                  <c:v>9.834996298117057E-4</c:v>
                </c:pt>
                <c:pt idx="715">
                  <c:v>9.2084351795522154E-4</c:v>
                </c:pt>
                <c:pt idx="716">
                  <c:v>8.4400429563980493E-4</c:v>
                </c:pt>
                <c:pt idx="717">
                  <c:v>7.7536623626462352E-4</c:v>
                </c:pt>
                <c:pt idx="718">
                  <c:v>6.9277074382792319E-4</c:v>
                </c:pt>
                <c:pt idx="719">
                  <c:v>6.6981665210522339E-4</c:v>
                </c:pt>
                <c:pt idx="720">
                  <c:v>6.6124803504405167E-4</c:v>
                </c:pt>
                <c:pt idx="721">
                  <c:v>6.9255452659419735E-4</c:v>
                </c:pt>
                <c:pt idx="722">
                  <c:v>7.125379898666722E-4</c:v>
                </c:pt>
                <c:pt idx="723">
                  <c:v>7.6955448938425804E-4</c:v>
                </c:pt>
                <c:pt idx="724">
                  <c:v>8.4095065813758352E-4</c:v>
                </c:pt>
                <c:pt idx="725">
                  <c:v>9.0385582071934466E-4</c:v>
                </c:pt>
                <c:pt idx="726">
                  <c:v>9.5803458636115741E-4</c:v>
                </c:pt>
                <c:pt idx="727">
                  <c:v>9.7804145330216644E-4</c:v>
                </c:pt>
                <c:pt idx="728">
                  <c:v>9.8670239240581954E-4</c:v>
                </c:pt>
                <c:pt idx="729">
                  <c:v>1.0066823597602108E-3</c:v>
                </c:pt>
                <c:pt idx="730">
                  <c:v>1.0124402335288886E-3</c:v>
                </c:pt>
                <c:pt idx="731">
                  <c:v>1.0009035873946664E-3</c:v>
                </c:pt>
                <c:pt idx="732">
                  <c:v>9.9519702874135453E-4</c:v>
                </c:pt>
                <c:pt idx="733">
                  <c:v>9.9530915098440314E-4</c:v>
                </c:pt>
                <c:pt idx="734">
                  <c:v>1.0007866702497422E-3</c:v>
                </c:pt>
                <c:pt idx="735">
                  <c:v>9.866030426794127E-4</c:v>
                </c:pt>
                <c:pt idx="736">
                  <c:v>9.7803700114152282E-4</c:v>
                </c:pt>
                <c:pt idx="737">
                  <c:v>9.7530131976012238E-4</c:v>
                </c:pt>
                <c:pt idx="738">
                  <c:v>9.7814391579149158E-4</c:v>
                </c:pt>
                <c:pt idx="739">
                  <c:v>9.8942415494005496E-4</c:v>
                </c:pt>
                <c:pt idx="740">
                  <c:v>9.8652031587246627E-4</c:v>
                </c:pt>
                <c:pt idx="741">
                  <c:v>9.951659405302701E-4</c:v>
                </c:pt>
                <c:pt idx="742">
                  <c:v>9.6675180502593932E-4</c:v>
                </c:pt>
                <c:pt idx="743">
                  <c:v>9.4963461855550888E-4</c:v>
                </c:pt>
                <c:pt idx="744">
                  <c:v>8.9541784062800267E-4</c:v>
                </c:pt>
                <c:pt idx="745">
                  <c:v>8.5274272575545311E-4</c:v>
                </c:pt>
                <c:pt idx="746">
                  <c:v>7.98692887657404E-4</c:v>
                </c:pt>
                <c:pt idx="747">
                  <c:v>7.5880906049602609E-4</c:v>
                </c:pt>
                <c:pt idx="748">
                  <c:v>7.3307341496728243E-4</c:v>
                </c:pt>
                <c:pt idx="749">
                  <c:v>6.7597508147006343E-4</c:v>
                </c:pt>
                <c:pt idx="750">
                  <c:v>6.1609275009903946E-4</c:v>
                </c:pt>
                <c:pt idx="751">
                  <c:v>5.7892536048625672E-4</c:v>
                </c:pt>
                <c:pt idx="752">
                  <c:v>5.418068531117615E-4</c:v>
                </c:pt>
                <c:pt idx="753">
                  <c:v>5.0475030496114682E-4</c:v>
                </c:pt>
                <c:pt idx="754">
                  <c:v>4.9348005265079261E-4</c:v>
                </c:pt>
                <c:pt idx="755">
                  <c:v>4.8490680593289579E-4</c:v>
                </c:pt>
                <c:pt idx="756">
                  <c:v>4.7902488163867476E-4</c:v>
                </c:pt>
                <c:pt idx="757">
                  <c:v>4.760475002740519E-4</c:v>
                </c:pt>
                <c:pt idx="758">
                  <c:v>4.7599142871937466E-4</c:v>
                </c:pt>
                <c:pt idx="759">
                  <c:v>4.7885666501199035E-4</c:v>
                </c:pt>
                <c:pt idx="760">
                  <c:v>4.8463210254112471E-4</c:v>
                </c:pt>
                <c:pt idx="761">
                  <c:v>4.9332905085816645E-4</c:v>
                </c:pt>
                <c:pt idx="762">
                  <c:v>5.0493613355023044E-4</c:v>
                </c:pt>
                <c:pt idx="763">
                  <c:v>4.965870141212061E-4</c:v>
                </c:pt>
                <c:pt idx="764">
                  <c:v>5.164090002879215E-4</c:v>
                </c:pt>
                <c:pt idx="765">
                  <c:v>5.4201288218094963E-4</c:v>
                </c:pt>
                <c:pt idx="766">
                  <c:v>5.2477007633881518E-4</c:v>
                </c:pt>
                <c:pt idx="767">
                  <c:v>4.8757055656597082E-4</c:v>
                </c:pt>
                <c:pt idx="768">
                  <c:v>4.7901914657470345E-4</c:v>
                </c:pt>
                <c:pt idx="769">
                  <c:v>4.5051035737662845E-4</c:v>
                </c:pt>
                <c:pt idx="770">
                  <c:v>4.5065054606098953E-4</c:v>
                </c:pt>
                <c:pt idx="771">
                  <c:v>4.3082786603413243E-4</c:v>
                </c:pt>
                <c:pt idx="772">
                  <c:v>4.3941249042184585E-4</c:v>
                </c:pt>
                <c:pt idx="773">
                  <c:v>4.2800099963550794E-4</c:v>
                </c:pt>
                <c:pt idx="774">
                  <c:v>4.22337311333742E-4</c:v>
                </c:pt>
                <c:pt idx="775">
                  <c:v>3.9954236782220012E-4</c:v>
                </c:pt>
                <c:pt idx="776">
                  <c:v>3.8535960550600752E-4</c:v>
                </c:pt>
                <c:pt idx="777">
                  <c:v>3.5690064162457677E-4</c:v>
                </c:pt>
                <c:pt idx="778">
                  <c:v>3.6256862662879428E-4</c:v>
                </c:pt>
                <c:pt idx="779">
                  <c:v>3.5398877976867293E-4</c:v>
                </c:pt>
                <c:pt idx="780">
                  <c:v>3.0851358358575758E-4</c:v>
                </c:pt>
                <c:pt idx="781">
                  <c:v>2.7710985609177358E-4</c:v>
                </c:pt>
                <c:pt idx="782">
                  <c:v>2.142463230189086E-4</c:v>
                </c:pt>
                <c:pt idx="783">
                  <c:v>1.6854268389823878E-4</c:v>
                </c:pt>
                <c:pt idx="784">
                  <c:v>9.1379239198693629E-5</c:v>
                </c:pt>
                <c:pt idx="785">
                  <c:v>3.4235670776695859E-5</c:v>
                </c:pt>
                <c:pt idx="786">
                  <c:v>-4.8648300671509695E-5</c:v>
                </c:pt>
                <c:pt idx="787">
                  <c:v>-1.2867265232401829E-4</c:v>
                </c:pt>
                <c:pt idx="788">
                  <c:v>-1.8009476936924494E-4</c:v>
                </c:pt>
                <c:pt idx="789">
                  <c:v>-2.2579840848991459E-4</c:v>
                </c:pt>
                <c:pt idx="790">
                  <c:v>-2.6291903270391664E-4</c:v>
                </c:pt>
                <c:pt idx="791">
                  <c:v>-2.9146584580319298E-4</c:v>
                </c:pt>
                <c:pt idx="792">
                  <c:v>-3.1142601005042925E-4</c:v>
                </c:pt>
                <c:pt idx="793">
                  <c:v>-3.4546501033888457E-4</c:v>
                </c:pt>
                <c:pt idx="794">
                  <c:v>-3.6808795846094143E-4</c:v>
                </c:pt>
                <c:pt idx="795">
                  <c:v>-3.7669134818898515E-4</c:v>
                </c:pt>
                <c:pt idx="796">
                  <c:v>-3.6820011201253033E-4</c:v>
                </c:pt>
                <c:pt idx="797">
                  <c:v>-3.9096272118666417E-4</c:v>
                </c:pt>
                <c:pt idx="798">
                  <c:v>-3.7371931373318039E-4</c:v>
                </c:pt>
                <c:pt idx="799">
                  <c:v>-3.9082253088221902E-4</c:v>
                </c:pt>
                <c:pt idx="800">
                  <c:v>-3.4503637743276078E-4</c:v>
                </c:pt>
                <c:pt idx="801">
                  <c:v>-3.3359299427768808E-4</c:v>
                </c:pt>
                <c:pt idx="802">
                  <c:v>-3.0788238949115443E-4</c:v>
                </c:pt>
                <c:pt idx="803">
                  <c:v>-2.7075726651817656E-4</c:v>
                </c:pt>
                <c:pt idx="804">
                  <c:v>-2.7370119454807616E-4</c:v>
                </c:pt>
                <c:pt idx="805">
                  <c:v>-2.194742831421334E-4</c:v>
                </c:pt>
                <c:pt idx="806">
                  <c:v>-1.5956089921867719E-4</c:v>
                </c:pt>
                <c:pt idx="807">
                  <c:v>-9.6812046460335207E-5</c:v>
                </c:pt>
                <c:pt idx="808">
                  <c:v>-8.5794474013673919E-6</c:v>
                </c:pt>
                <c:pt idx="809">
                  <c:v>7.965335186607762E-5</c:v>
                </c:pt>
                <c:pt idx="810">
                  <c:v>1.4240034288183481E-4</c:v>
                </c:pt>
                <c:pt idx="811">
                  <c:v>2.2519647557961691E-4</c:v>
                </c:pt>
                <c:pt idx="812">
                  <c:v>2.9943604291751843E-4</c:v>
                </c:pt>
                <c:pt idx="813">
                  <c:v>3.6227137213201352E-4</c:v>
                </c:pt>
                <c:pt idx="814">
                  <c:v>3.8795816623090316E-4</c:v>
                </c:pt>
                <c:pt idx="815">
                  <c:v>4.706414525083421E-4</c:v>
                </c:pt>
                <c:pt idx="816">
                  <c:v>5.1048897480278322E-4</c:v>
                </c:pt>
                <c:pt idx="817">
                  <c:v>5.5610689988705225E-4</c:v>
                </c:pt>
                <c:pt idx="818">
                  <c:v>5.8176172561064078E-4</c:v>
                </c:pt>
                <c:pt idx="819">
                  <c:v>6.0747971572307528E-4</c:v>
                </c:pt>
                <c:pt idx="820">
                  <c:v>6.5590966535692622E-4</c:v>
                </c:pt>
                <c:pt idx="821">
                  <c:v>6.9869674479660835E-4</c:v>
                </c:pt>
                <c:pt idx="822">
                  <c:v>7.3298809352198048E-4</c:v>
                </c:pt>
                <c:pt idx="823">
                  <c:v>7.8454147135100796E-4</c:v>
                </c:pt>
                <c:pt idx="824">
                  <c:v>8.2735758381545206E-4</c:v>
                </c:pt>
                <c:pt idx="825">
                  <c:v>8.8433357630236797E-4</c:v>
                </c:pt>
                <c:pt idx="826">
                  <c:v>9.0708408707731601E-4</c:v>
                </c:pt>
                <c:pt idx="827">
                  <c:v>9.4135957734680265E-4</c:v>
                </c:pt>
                <c:pt idx="828">
                  <c:v>9.6141930114061682E-4</c:v>
                </c:pt>
                <c:pt idx="829">
                  <c:v>9.7013444954049228E-4</c:v>
                </c:pt>
                <c:pt idx="830">
                  <c:v>9.672462266220969E-4</c:v>
                </c:pt>
                <c:pt idx="831">
                  <c:v>9.2729862390336984E-4</c:v>
                </c:pt>
                <c:pt idx="832">
                  <c:v>9.2439300756490934E-4</c:v>
                </c:pt>
                <c:pt idx="833">
                  <c:v>8.8724817472009537E-4</c:v>
                </c:pt>
                <c:pt idx="834">
                  <c:v>8.3873555328307773E-4</c:v>
                </c:pt>
                <c:pt idx="835">
                  <c:v>8.0176689784315614E-4</c:v>
                </c:pt>
                <c:pt idx="836">
                  <c:v>7.5342139989334651E-4</c:v>
                </c:pt>
                <c:pt idx="837">
                  <c:v>7.1898504752580187E-4</c:v>
                </c:pt>
                <c:pt idx="838">
                  <c:v>7.2468607620012227E-4</c:v>
                </c:pt>
                <c:pt idx="839">
                  <c:v>7.2188178057203741E-4</c:v>
                </c:pt>
                <c:pt idx="840">
                  <c:v>7.1058876201496128E-4</c:v>
                </c:pt>
                <c:pt idx="841">
                  <c:v>7.160572023087767E-4</c:v>
                </c:pt>
                <c:pt idx="842">
                  <c:v>7.3878088392611619E-4</c:v>
                </c:pt>
                <c:pt idx="843">
                  <c:v>7.3012392918287631E-4</c:v>
                </c:pt>
                <c:pt idx="844">
                  <c:v>7.644497094521723E-4</c:v>
                </c:pt>
                <c:pt idx="845">
                  <c:v>7.7026370607843019E-4</c:v>
                </c:pt>
                <c:pt idx="846">
                  <c:v>7.4755657833975859E-4</c:v>
                </c:pt>
                <c:pt idx="847">
                  <c:v>7.2182006954531002E-4</c:v>
                </c:pt>
                <c:pt idx="848">
                  <c:v>6.9327034420545771E-4</c:v>
                </c:pt>
                <c:pt idx="849">
                  <c:v>6.6192377686919313E-4</c:v>
                </c:pt>
                <c:pt idx="850">
                  <c:v>5.8200163288566809E-4</c:v>
                </c:pt>
                <c:pt idx="851">
                  <c:v>5.0498850239655865E-4</c:v>
                </c:pt>
                <c:pt idx="852">
                  <c:v>4.5664327237306156E-4</c:v>
                </c:pt>
                <c:pt idx="853">
                  <c:v>3.654380198388737E-4</c:v>
                </c:pt>
                <c:pt idx="854">
                  <c:v>2.8261849009324051E-4</c:v>
                </c:pt>
                <c:pt idx="855">
                  <c:v>2.3415518247397435E-4</c:v>
                </c:pt>
                <c:pt idx="856">
                  <c:v>1.9716494738661718E-4</c:v>
                </c:pt>
                <c:pt idx="857">
                  <c:v>1.4875716656296642E-4</c:v>
                </c:pt>
                <c:pt idx="858">
                  <c:v>1.3708833775707245E-4</c:v>
                </c:pt>
                <c:pt idx="859">
                  <c:v>1.3975269784076582E-4</c:v>
                </c:pt>
                <c:pt idx="860">
                  <c:v>1.3386462217408193E-4</c:v>
                </c:pt>
                <c:pt idx="861">
                  <c:v>1.6805100651469198E-4</c:v>
                </c:pt>
                <c:pt idx="862">
                  <c:v>1.9368495510492675E-4</c:v>
                </c:pt>
                <c:pt idx="863">
                  <c:v>2.1076736552129807E-4</c:v>
                </c:pt>
                <c:pt idx="864">
                  <c:v>2.1929341729999942E-4</c:v>
                </c:pt>
                <c:pt idx="865">
                  <c:v>2.4501180375139606E-4</c:v>
                </c:pt>
                <c:pt idx="866">
                  <c:v>3.1081183495016156E-4</c:v>
                </c:pt>
                <c:pt idx="867">
                  <c:v>3.394473595381551E-4</c:v>
                </c:pt>
                <c:pt idx="868">
                  <c:v>3.5380719165278482E-4</c:v>
                </c:pt>
                <c:pt idx="869">
                  <c:v>4.0230436722330545E-4</c:v>
                </c:pt>
                <c:pt idx="870">
                  <c:v>4.3368881974150146E-4</c:v>
                </c:pt>
                <c:pt idx="871">
                  <c:v>4.6799014720299903E-4</c:v>
                </c:pt>
                <c:pt idx="872">
                  <c:v>5.2787022417079147E-4</c:v>
                </c:pt>
                <c:pt idx="873">
                  <c:v>5.8783444176162595E-4</c:v>
                </c:pt>
                <c:pt idx="874">
                  <c:v>6.4503707651032672E-4</c:v>
                </c:pt>
                <c:pt idx="875">
                  <c:v>7.2208363921898795E-4</c:v>
                </c:pt>
                <c:pt idx="876">
                  <c:v>7.9324022079618132E-4</c:v>
                </c:pt>
                <c:pt idx="877">
                  <c:v>8.5590829346529141E-4</c:v>
                </c:pt>
                <c:pt idx="878">
                  <c:v>9.3296663662952538E-4</c:v>
                </c:pt>
                <c:pt idx="879">
                  <c:v>9.986671329429344E-4</c:v>
                </c:pt>
                <c:pt idx="880">
                  <c:v>1.0499238926075219E-3</c:v>
                </c:pt>
                <c:pt idx="881">
                  <c:v>1.0612399596894679E-3</c:v>
                </c:pt>
                <c:pt idx="882">
                  <c:v>1.0555022027499464E-3</c:v>
                </c:pt>
                <c:pt idx="883">
                  <c:v>1.0813484031073567E-3</c:v>
                </c:pt>
                <c:pt idx="884">
                  <c:v>1.0672516824717019E-3</c:v>
                </c:pt>
                <c:pt idx="885">
                  <c:v>1.0358756692481444E-3</c:v>
                </c:pt>
                <c:pt idx="886">
                  <c:v>1.0101090822269053E-3</c:v>
                </c:pt>
                <c:pt idx="887">
                  <c:v>9.6728681193766167E-4</c:v>
                </c:pt>
                <c:pt idx="888">
                  <c:v>9.3315938412594191E-4</c:v>
                </c:pt>
                <c:pt idx="889">
                  <c:v>8.8457428061789465E-4</c:v>
                </c:pt>
                <c:pt idx="890">
                  <c:v>8.4752821513775164E-4</c:v>
                </c:pt>
                <c:pt idx="891">
                  <c:v>7.9912018403305177E-4</c:v>
                </c:pt>
                <c:pt idx="892">
                  <c:v>7.4220247232570651E-4</c:v>
                </c:pt>
                <c:pt idx="893">
                  <c:v>6.7940167322101197E-4</c:v>
                </c:pt>
                <c:pt idx="894">
                  <c:v>6.364608412757892E-4</c:v>
                </c:pt>
                <c:pt idx="895">
                  <c:v>5.9073485523565041E-4</c:v>
                </c:pt>
                <c:pt idx="896">
                  <c:v>5.4509939117859858E-4</c:v>
                </c:pt>
                <c:pt idx="897">
                  <c:v>5.2504143921045291E-4</c:v>
                </c:pt>
                <c:pt idx="898">
                  <c:v>4.8215390932571686E-4</c:v>
                </c:pt>
                <c:pt idx="899">
                  <c:v>4.4217780408417146E-4</c:v>
                </c:pt>
                <c:pt idx="900">
                  <c:v>4.079807007228825E-4</c:v>
                </c:pt>
                <c:pt idx="901">
                  <c:v>3.5667101897744025E-4</c:v>
                </c:pt>
                <c:pt idx="902">
                  <c:v>3.3664477794311453E-4</c:v>
                </c:pt>
                <c:pt idx="903">
                  <c:v>3.2522690922438585E-4</c:v>
                </c:pt>
                <c:pt idx="904">
                  <c:v>2.9952969117455844E-4</c:v>
                </c:pt>
                <c:pt idx="905">
                  <c:v>3.0820189241465527E-4</c:v>
                </c:pt>
                <c:pt idx="906">
                  <c:v>3.0259108061025491E-4</c:v>
                </c:pt>
                <c:pt idx="907">
                  <c:v>3.0845437894590737E-4</c:v>
                </c:pt>
                <c:pt idx="908">
                  <c:v>3.0289967525963106E-4</c:v>
                </c:pt>
                <c:pt idx="909">
                  <c:v>3.0859464924091329E-4</c:v>
                </c:pt>
                <c:pt idx="910">
                  <c:v>3.2293404364866024E-4</c:v>
                </c:pt>
                <c:pt idx="911">
                  <c:v>3.4565809675938196E-4</c:v>
                </c:pt>
                <c:pt idx="912">
                  <c:v>3.769948465425958E-4</c:v>
                </c:pt>
                <c:pt idx="913">
                  <c:v>4.138631423772093E-4</c:v>
                </c:pt>
                <c:pt idx="914">
                  <c:v>4.5650630780668788E-4</c:v>
                </c:pt>
                <c:pt idx="915">
                  <c:v>4.820360976362136E-4</c:v>
                </c:pt>
                <c:pt idx="916">
                  <c:v>4.9045251186577822E-4</c:v>
                </c:pt>
                <c:pt idx="917">
                  <c:v>4.8176112003287625E-4</c:v>
                </c:pt>
                <c:pt idx="918">
                  <c:v>4.5595580813079136E-4</c:v>
                </c:pt>
                <c:pt idx="919">
                  <c:v>4.3878592414271588E-4</c:v>
                </c:pt>
                <c:pt idx="920">
                  <c:v>4.0736867047130653E-4</c:v>
                </c:pt>
                <c:pt idx="921">
                  <c:v>3.6169818301946366E-4</c:v>
                </c:pt>
                <c:pt idx="922">
                  <c:v>3.0485669071401051E-4</c:v>
                </c:pt>
                <c:pt idx="923">
                  <c:v>2.1656440232113432E-4</c:v>
                </c:pt>
                <c:pt idx="924">
                  <c:v>9.9683031668173347E-5</c:v>
                </c:pt>
                <c:pt idx="925">
                  <c:v>-6.5594969895812368E-5</c:v>
                </c:pt>
                <c:pt idx="926">
                  <c:v>-2.0250833734339701E-4</c:v>
                </c:pt>
                <c:pt idx="927">
                  <c:v>-3.3086461932552445E-4</c:v>
                </c:pt>
                <c:pt idx="928">
                  <c:v>-4.7069581263642189E-4</c:v>
                </c:pt>
                <c:pt idx="929">
                  <c:v>-5.7049106837653741E-4</c:v>
                </c:pt>
                <c:pt idx="930">
                  <c:v>-6.5030292099486702E-4</c:v>
                </c:pt>
                <c:pt idx="931">
                  <c:v>-7.0730383206855528E-4</c:v>
                </c:pt>
                <c:pt idx="932">
                  <c:v>-7.6438757724247783E-4</c:v>
                </c:pt>
                <c:pt idx="933">
                  <c:v>-8.1868310848521979E-4</c:v>
                </c:pt>
                <c:pt idx="934">
                  <c:v>-8.4446508973040526E-4</c:v>
                </c:pt>
                <c:pt idx="935">
                  <c:v>-8.4170593283552171E-4</c:v>
                </c:pt>
                <c:pt idx="936">
                  <c:v>-8.1041619543536331E-4</c:v>
                </c:pt>
                <c:pt idx="937">
                  <c:v>-7.7349748478715578E-4</c:v>
                </c:pt>
                <c:pt idx="938">
                  <c:v>-7.0517849646318056E-4</c:v>
                </c:pt>
                <c:pt idx="939">
                  <c:v>-6.3097723445332244E-4</c:v>
                </c:pt>
                <c:pt idx="940">
                  <c:v>-5.5396416435574971E-4</c:v>
                </c:pt>
                <c:pt idx="941">
                  <c:v>-4.7700899793055775E-4</c:v>
                </c:pt>
                <c:pt idx="942">
                  <c:v>-4.0558669090113474E-4</c:v>
                </c:pt>
                <c:pt idx="943">
                  <c:v>-3.1988553301620567E-4</c:v>
                </c:pt>
                <c:pt idx="944">
                  <c:v>-2.4565795076966974E-4</c:v>
                </c:pt>
                <c:pt idx="945">
                  <c:v>-1.8576315620302822E-4</c:v>
                </c:pt>
                <c:pt idx="946">
                  <c:v>-9.4424461458640725E-5</c:v>
                </c:pt>
                <c:pt idx="947">
                  <c:v>2.2666359138170933E-5</c:v>
                </c:pt>
                <c:pt idx="948">
                  <c:v>1.3692388484271383E-4</c:v>
                </c:pt>
                <c:pt idx="949">
                  <c:v>2.454867683376408E-4</c:v>
                </c:pt>
                <c:pt idx="950">
                  <c:v>3.1974526925530351E-4</c:v>
                </c:pt>
                <c:pt idx="951">
                  <c:v>4.2836552566480454E-4</c:v>
                </c:pt>
                <c:pt idx="952">
                  <c:v>5.1984555049724307E-4</c:v>
                </c:pt>
                <c:pt idx="953">
                  <c:v>6.1685196750728758E-4</c:v>
                </c:pt>
                <c:pt idx="954">
                  <c:v>6.6814019863571477E-4</c:v>
                </c:pt>
                <c:pt idx="955">
                  <c:v>7.1949405165838253E-4</c:v>
                </c:pt>
                <c:pt idx="956">
                  <c:v>7.6802700714500639E-4</c:v>
                </c:pt>
                <c:pt idx="957">
                  <c:v>8.106781435566194E-4</c:v>
                </c:pt>
                <c:pt idx="958">
                  <c:v>8.2192782122489459E-4</c:v>
                </c:pt>
                <c:pt idx="959">
                  <c:v>8.5045060317378391E-4</c:v>
                </c:pt>
                <c:pt idx="960">
                  <c:v>8.4756096762145521E-4</c:v>
                </c:pt>
                <c:pt idx="961">
                  <c:v>8.1328750923654128E-4</c:v>
                </c:pt>
                <c:pt idx="962">
                  <c:v>7.4761066425639892E-4</c:v>
                </c:pt>
                <c:pt idx="963">
                  <c:v>6.7630265264431364E-4</c:v>
                </c:pt>
                <c:pt idx="964">
                  <c:v>6.5061153362302939E-4</c:v>
                </c:pt>
                <c:pt idx="965">
                  <c:v>5.76326720102976E-4</c:v>
                </c:pt>
                <c:pt idx="966">
                  <c:v>5.0495221051558795E-4</c:v>
                </c:pt>
                <c:pt idx="967">
                  <c:v>3.9071266742746235E-4</c:v>
                </c:pt>
                <c:pt idx="968">
                  <c:v>3.3375828606334589E-4</c:v>
                </c:pt>
                <c:pt idx="969">
                  <c:v>2.6255128118545803E-4</c:v>
                </c:pt>
                <c:pt idx="970">
                  <c:v>2.0259487085267622E-4</c:v>
                </c:pt>
                <c:pt idx="971">
                  <c:v>1.3121952790154942E-4</c:v>
                </c:pt>
                <c:pt idx="972">
                  <c:v>9.7076088882075247E-5</c:v>
                </c:pt>
                <c:pt idx="973">
                  <c:v>5.4373197577779627E-5</c:v>
                </c:pt>
                <c:pt idx="974">
                  <c:v>5.4373197578084138E-5</c:v>
                </c:pt>
                <c:pt idx="975">
                  <c:v>4.864913507266366E-5</c:v>
                </c:pt>
                <c:pt idx="976">
                  <c:v>6.2958439301300146E-5</c:v>
                </c:pt>
                <c:pt idx="977">
                  <c:v>9.7299406192488314E-5</c:v>
                </c:pt>
                <c:pt idx="978">
                  <c:v>1.0302290067442835E-4</c:v>
                </c:pt>
                <c:pt idx="979">
                  <c:v>1.2877862584275709E-4</c:v>
                </c:pt>
                <c:pt idx="980">
                  <c:v>1.4881259405444131E-4</c:v>
                </c:pt>
                <c:pt idx="981">
                  <c:v>1.8887531790247959E-4</c:v>
                </c:pt>
                <c:pt idx="982">
                  <c:v>2.0032464584239764E-4</c:v>
                </c:pt>
                <c:pt idx="983">
                  <c:v>2.0604820715203133E-4</c:v>
                </c:pt>
                <c:pt idx="984">
                  <c:v>2.0296197311280598E-4</c:v>
                </c:pt>
                <c:pt idx="985">
                  <c:v>1.9154514365972102E-4</c:v>
                </c:pt>
                <c:pt idx="986">
                  <c:v>1.9707007176445899E-4</c:v>
                </c:pt>
                <c:pt idx="987">
                  <c:v>1.9404221672068402E-4</c:v>
                </c:pt>
                <c:pt idx="988">
                  <c:v>1.5978461888706451E-4</c:v>
                </c:pt>
                <c:pt idx="989">
                  <c:v>1.6822977609279083E-4</c:v>
                </c:pt>
                <c:pt idx="990">
                  <c:v>1.4522303553314789E-4</c:v>
                </c:pt>
                <c:pt idx="991">
                  <c:v>1.1674517984031282E-4</c:v>
                </c:pt>
                <c:pt idx="992">
                  <c:v>1.0807681618450891E-4</c:v>
                </c:pt>
                <c:pt idx="993">
                  <c:v>9.3710382280453409E-5</c:v>
                </c:pt>
                <c:pt idx="994">
                  <c:v>9.9407102736988044E-5</c:v>
                </c:pt>
                <c:pt idx="995">
                  <c:v>9.9407102737393631E-5</c:v>
                </c:pt>
                <c:pt idx="996">
                  <c:v>1.1660489483796686E-4</c:v>
                </c:pt>
                <c:pt idx="997">
                  <c:v>1.5100452354799729E-4</c:v>
                </c:pt>
                <c:pt idx="998">
                  <c:v>1.7684531994074341E-4</c:v>
                </c:pt>
                <c:pt idx="999">
                  <c:v>1.9412638772335768E-4</c:v>
                </c:pt>
                <c:pt idx="1000">
                  <c:v>2.0285446028366151E-4</c:v>
                </c:pt>
                <c:pt idx="1001">
                  <c:v>2.5142168998695211E-4</c:v>
                </c:pt>
                <c:pt idx="1002">
                  <c:v>2.6589926972526062E-4</c:v>
                </c:pt>
                <c:pt idx="1003">
                  <c:v>2.9446506492394772E-4</c:v>
                </c:pt>
                <c:pt idx="1004">
                  <c:v>3.1444211363558543E-4</c:v>
                </c:pt>
                <c:pt idx="1005">
                  <c:v>3.2300346924539377E-4</c:v>
                </c:pt>
                <c:pt idx="1006">
                  <c:v>3.4281240333911402E-4</c:v>
                </c:pt>
                <c:pt idx="1007">
                  <c:v>3.5120173944962809E-4</c:v>
                </c:pt>
                <c:pt idx="1008">
                  <c:v>3.455620854086811E-4</c:v>
                </c:pt>
                <c:pt idx="1009">
                  <c:v>3.712114138956539E-4</c:v>
                </c:pt>
                <c:pt idx="1010">
                  <c:v>3.7971308119777675E-4</c:v>
                </c:pt>
                <c:pt idx="1011">
                  <c:v>3.7107112235555521E-4</c:v>
                </c:pt>
                <c:pt idx="1012">
                  <c:v>3.7104306404753945E-4</c:v>
                </c:pt>
                <c:pt idx="1013">
                  <c:v>3.7963329569545167E-4</c:v>
                </c:pt>
                <c:pt idx="1014">
                  <c:v>3.9683323732570566E-4</c:v>
                </c:pt>
                <c:pt idx="1015">
                  <c:v>3.9975133508979343E-4</c:v>
                </c:pt>
                <c:pt idx="1016">
                  <c:v>4.1106376386870785E-4</c:v>
                </c:pt>
                <c:pt idx="1017">
                  <c:v>4.0526029138121913E-4</c:v>
                </c:pt>
                <c:pt idx="1018">
                  <c:v>4.0809427943287025E-4</c:v>
                </c:pt>
                <c:pt idx="1019">
                  <c:v>4.1957052807777885E-4</c:v>
                </c:pt>
                <c:pt idx="1020">
                  <c:v>4.1393061126240844E-4</c:v>
                </c:pt>
                <c:pt idx="1021">
                  <c:v>3.682824507630869E-4</c:v>
                </c:pt>
                <c:pt idx="1022">
                  <c:v>3.5677800849172287E-4</c:v>
                </c:pt>
                <c:pt idx="1023">
                  <c:v>3.0809457595267457E-4</c:v>
                </c:pt>
                <c:pt idx="1024">
                  <c:v>2.7089065832615566E-4</c:v>
                </c:pt>
                <c:pt idx="1025">
                  <c:v>2.2226278274317242E-4</c:v>
                </c:pt>
                <c:pt idx="1026">
                  <c:v>1.9083565022540066E-4</c:v>
                </c:pt>
                <c:pt idx="1027">
                  <c:v>1.5371414492413297E-4</c:v>
                </c:pt>
                <c:pt idx="1028">
                  <c:v>1.1089417684177062E-4</c:v>
                </c:pt>
                <c:pt idx="1029">
                  <c:v>3.970481474302045E-5</c:v>
                </c:pt>
                <c:pt idx="1030">
                  <c:v>-8.5864418304402818E-6</c:v>
                </c:pt>
                <c:pt idx="1031">
                  <c:v>-5.6877497868847397E-5</c:v>
                </c:pt>
                <c:pt idx="1032">
                  <c:v>-1.0516988228814494E-4</c:v>
                </c:pt>
                <c:pt idx="1033">
                  <c:v>-1.5085023608450428E-4</c:v>
                </c:pt>
                <c:pt idx="1034">
                  <c:v>-1.9083565022540264E-4</c:v>
                </c:pt>
                <c:pt idx="1035">
                  <c:v>-2.2512489659747898E-4</c:v>
                </c:pt>
                <c:pt idx="1036">
                  <c:v>-2.2795895051199567E-4</c:v>
                </c:pt>
                <c:pt idx="1037">
                  <c:v>-2.222321531463422E-4</c:v>
                </c:pt>
                <c:pt idx="1038">
                  <c:v>-2.3370853580262469E-4</c:v>
                </c:pt>
                <c:pt idx="1039">
                  <c:v>-2.1373008971164003E-4</c:v>
                </c:pt>
                <c:pt idx="1040">
                  <c:v>-1.8805554171552106E-4</c:v>
                </c:pt>
                <c:pt idx="1041">
                  <c:v>-1.3378668346653914E-4</c:v>
                </c:pt>
                <c:pt idx="1042">
                  <c:v>-9.958241183356261E-5</c:v>
                </c:pt>
                <c:pt idx="1043">
                  <c:v>-3.9872247736176009E-5</c:v>
                </c:pt>
                <c:pt idx="1044">
                  <c:v>4.2734295075459145E-5</c:v>
                </c:pt>
                <c:pt idx="1045">
                  <c:v>1.4537516926246469E-4</c:v>
                </c:pt>
                <c:pt idx="1046">
                  <c:v>2.3945796071925875E-4</c:v>
                </c:pt>
                <c:pt idx="1047">
                  <c:v>3.4504506010808121E-4</c:v>
                </c:pt>
                <c:pt idx="1048">
                  <c:v>4.5927978317047567E-4</c:v>
                </c:pt>
                <c:pt idx="1049">
                  <c:v>5.5639411171105521E-4</c:v>
                </c:pt>
                <c:pt idx="1050">
                  <c:v>6.335299941606559E-4</c:v>
                </c:pt>
                <c:pt idx="1051">
                  <c:v>6.8783330304227422E-4</c:v>
                </c:pt>
                <c:pt idx="1052">
                  <c:v>7.4196959110976615E-4</c:v>
                </c:pt>
                <c:pt idx="1053">
                  <c:v>7.7043169903611114E-4</c:v>
                </c:pt>
                <c:pt idx="1054">
                  <c:v>7.732186388402164E-4</c:v>
                </c:pt>
                <c:pt idx="1055">
                  <c:v>7.5032969069255804E-4</c:v>
                </c:pt>
                <c:pt idx="1056">
                  <c:v>7.0176386684830418E-4</c:v>
                </c:pt>
                <c:pt idx="1057">
                  <c:v>6.5327346530013035E-4</c:v>
                </c:pt>
                <c:pt idx="1058">
                  <c:v>5.593017823108538E-4</c:v>
                </c:pt>
                <c:pt idx="1059">
                  <c:v>4.4534239552830352E-4</c:v>
                </c:pt>
                <c:pt idx="1060">
                  <c:v>3.3691509957501319E-4</c:v>
                </c:pt>
                <c:pt idx="1061">
                  <c:v>2.3709775748023305E-4</c:v>
                </c:pt>
                <c:pt idx="1062">
                  <c:v>1.2585908892186616E-4</c:v>
                </c:pt>
                <c:pt idx="1063">
                  <c:v>3.1570005582659597E-5</c:v>
                </c:pt>
                <c:pt idx="1064">
                  <c:v>-4.2682647547236808E-5</c:v>
                </c:pt>
                <c:pt idx="1065">
                  <c:v>-9.403652329459794E-5</c:v>
                </c:pt>
                <c:pt idx="1066">
                  <c:v>-1.6828723037071947E-4</c:v>
                </c:pt>
                <c:pt idx="1067">
                  <c:v>-2.1391588412804867E-4</c:v>
                </c:pt>
                <c:pt idx="1068">
                  <c:v>-2.7671842232509223E-4</c:v>
                </c:pt>
                <c:pt idx="1069">
                  <c:v>-3.0542574876642951E-4</c:v>
                </c:pt>
                <c:pt idx="1070">
                  <c:v>-3.2270811215388042E-4</c:v>
                </c:pt>
                <c:pt idx="1071">
                  <c:v>-3.51246733898082E-4</c:v>
                </c:pt>
                <c:pt idx="1072">
                  <c:v>-3.8842832073360842E-4</c:v>
                </c:pt>
                <c:pt idx="1073">
                  <c:v>-4.3139059201305531E-4</c:v>
                </c:pt>
                <c:pt idx="1074">
                  <c:v>-4.5436771575996211E-4</c:v>
                </c:pt>
                <c:pt idx="1075">
                  <c:v>-4.828779429841833E-4</c:v>
                </c:pt>
                <c:pt idx="1076">
                  <c:v>-4.9423697644384419E-4</c:v>
                </c:pt>
                <c:pt idx="1077">
                  <c:v>-4.6555871664000193E-4</c:v>
                </c:pt>
                <c:pt idx="1078">
                  <c:v>-4.4549515914521428E-4</c:v>
                </c:pt>
                <c:pt idx="1079">
                  <c:v>-4.1114383939009415E-4</c:v>
                </c:pt>
                <c:pt idx="1080">
                  <c:v>-3.6537274207152981E-4</c:v>
                </c:pt>
                <c:pt idx="1081">
                  <c:v>-3.0818231825260157E-4</c:v>
                </c:pt>
                <c:pt idx="1082">
                  <c:v>-2.1667885473401559E-4</c:v>
                </c:pt>
                <c:pt idx="1083">
                  <c:v>-1.4237613428109749E-4</c:v>
                </c:pt>
                <c:pt idx="1084">
                  <c:v>-6.2377246059410697E-5</c:v>
                </c:pt>
                <c:pt idx="1085">
                  <c:v>2.0231452810161654E-5</c:v>
                </c:pt>
                <c:pt idx="1086">
                  <c:v>1.0283967917720645E-4</c:v>
                </c:pt>
                <c:pt idx="1087">
                  <c:v>2.0834748559158607E-4</c:v>
                </c:pt>
                <c:pt idx="1088">
                  <c:v>2.8548516072839921E-4</c:v>
                </c:pt>
                <c:pt idx="1089">
                  <c:v>3.5406445430182643E-4</c:v>
                </c:pt>
                <c:pt idx="1090">
                  <c:v>3.8546839487479489E-4</c:v>
                </c:pt>
                <c:pt idx="1091">
                  <c:v>4.0258535788487799E-4</c:v>
                </c:pt>
                <c:pt idx="1092">
                  <c:v>4.283169235904058E-4</c:v>
                </c:pt>
                <c:pt idx="1093">
                  <c:v>4.3690851775541342E-4</c:v>
                </c:pt>
                <c:pt idx="1094">
                  <c:v>4.5410986145366867E-4</c:v>
                </c:pt>
                <c:pt idx="1095">
                  <c:v>4.3127330925816284E-4</c:v>
                </c:pt>
                <c:pt idx="1096">
                  <c:v>4.3971974468534283E-4</c:v>
                </c:pt>
                <c:pt idx="1097">
                  <c:v>4.3105385311258078E-4</c:v>
                </c:pt>
                <c:pt idx="1098">
                  <c:v>4.0526526571478338E-4</c:v>
                </c:pt>
                <c:pt idx="1099">
                  <c:v>3.8811964340829911E-4</c:v>
                </c:pt>
                <c:pt idx="1100">
                  <c:v>3.7962141945154713E-4</c:v>
                </c:pt>
                <c:pt idx="1101">
                  <c:v>3.3110238971844968E-4</c:v>
                </c:pt>
                <c:pt idx="1102">
                  <c:v>2.9383618295977619E-4</c:v>
                </c:pt>
                <c:pt idx="1103">
                  <c:v>2.680472943972828E-4</c:v>
                </c:pt>
                <c:pt idx="1104">
                  <c:v>2.5373865820063629E-4</c:v>
                </c:pt>
                <c:pt idx="1105">
                  <c:v>2.051068184899747E-4</c:v>
                </c:pt>
                <c:pt idx="1106">
                  <c:v>1.7367712404343829E-4</c:v>
                </c:pt>
                <c:pt idx="1107">
                  <c:v>1.3655079747848929E-4</c:v>
                </c:pt>
                <c:pt idx="1108">
                  <c:v>9.3728933396901472E-5</c:v>
                </c:pt>
                <c:pt idx="1109">
                  <c:v>7.0969372548717439E-5</c:v>
                </c:pt>
                <c:pt idx="1110">
                  <c:v>4.5376621356709602E-5</c:v>
                </c:pt>
                <c:pt idx="1111">
                  <c:v>1.6949783165058503E-5</c:v>
                </c:pt>
                <c:pt idx="1112">
                  <c:v>-1.4311903003874987E-5</c:v>
                </c:pt>
                <c:pt idx="1113">
                  <c:v>-2.2898777382534559E-5</c:v>
                </c:pt>
                <c:pt idx="1114">
                  <c:v>-3.1485818900985312E-5</c:v>
                </c:pt>
                <c:pt idx="1115">
                  <c:v>-4.0072860419436585E-5</c:v>
                </c:pt>
                <c:pt idx="1116">
                  <c:v>-4.8659901937886956E-5</c:v>
                </c:pt>
                <c:pt idx="1117">
                  <c:v>-8.5870415184487785E-6</c:v>
                </c:pt>
                <c:pt idx="1118">
                  <c:v>5.724694345636008E-6</c:v>
                </c:pt>
                <c:pt idx="1119">
                  <c:v>1.7174083036903493E-5</c:v>
                </c:pt>
                <c:pt idx="1120">
                  <c:v>5.1522249110705675E-5</c:v>
                </c:pt>
                <c:pt idx="1121">
                  <c:v>8.5870415184508101E-5</c:v>
                </c:pt>
                <c:pt idx="1122">
                  <c:v>9.4457456702959122E-5</c:v>
                </c:pt>
                <c:pt idx="1123">
                  <c:v>1.2308092843112966E-4</c:v>
                </c:pt>
                <c:pt idx="1124">
                  <c:v>1.2308092843112782E-4</c:v>
                </c:pt>
                <c:pt idx="1125">
                  <c:v>1.2021998523255672E-4</c:v>
                </c:pt>
                <c:pt idx="1126">
                  <c:v>1.144952240310075E-4</c:v>
                </c:pt>
                <c:pt idx="1127">
                  <c:v>1.0590808222868223E-4</c:v>
                </c:pt>
                <c:pt idx="1128">
                  <c:v>9.4458559825580542E-5</c:v>
                </c:pt>
                <c:pt idx="1129">
                  <c:v>8.0146656821704842E-5</c:v>
                </c:pt>
                <c:pt idx="1130">
                  <c:v>6.2972373217054354E-5</c:v>
                </c:pt>
                <c:pt idx="1131">
                  <c:v>6.5835522678827109E-5</c:v>
                </c:pt>
                <c:pt idx="1132">
                  <c:v>6.2972373217054232E-5</c:v>
                </c:pt>
                <c:pt idx="1133">
                  <c:v>5.4385231414728338E-5</c:v>
                </c:pt>
                <c:pt idx="1134">
                  <c:v>8.8733798624030113E-5</c:v>
                </c:pt>
                <c:pt idx="1135">
                  <c:v>1.1735760463178187E-4</c:v>
                </c:pt>
                <c:pt idx="1136">
                  <c:v>1.4025664943798354E-4</c:v>
                </c:pt>
                <c:pt idx="1137">
                  <c:v>1.8010547740924317E-4</c:v>
                </c:pt>
                <c:pt idx="1138">
                  <c:v>2.113952261331248E-4</c:v>
                </c:pt>
                <c:pt idx="1139">
                  <c:v>2.3412862988384249E-4</c:v>
                </c:pt>
                <c:pt idx="1140">
                  <c:v>2.969614241197474E-4</c:v>
                </c:pt>
                <c:pt idx="1141">
                  <c:v>3.4837262512027293E-4</c:v>
                </c:pt>
                <c:pt idx="1142">
                  <c:v>3.8550432102565392E-4</c:v>
                </c:pt>
                <c:pt idx="1143">
                  <c:v>4.0834777427708042E-4</c:v>
                </c:pt>
                <c:pt idx="1144">
                  <c:v>4.39582127432656E-4</c:v>
                </c:pt>
                <c:pt idx="1145">
                  <c:v>4.3102783279585664E-4</c:v>
                </c:pt>
                <c:pt idx="1146">
                  <c:v>4.0818411537310432E-4</c:v>
                </c:pt>
                <c:pt idx="1147">
                  <c:v>3.9373139489040426E-4</c:v>
                </c:pt>
                <c:pt idx="1148">
                  <c:v>3.8792677372839556E-4</c:v>
                </c:pt>
                <c:pt idx="1149">
                  <c:v>3.9076578763427828E-4</c:v>
                </c:pt>
                <c:pt idx="1150">
                  <c:v>3.7648111470219595E-4</c:v>
                </c:pt>
                <c:pt idx="1151">
                  <c:v>3.4793983302851148E-4</c:v>
                </c:pt>
                <c:pt idx="1152">
                  <c:v>3.0800805205586203E-4</c:v>
                </c:pt>
                <c:pt idx="1153">
                  <c:v>2.5667508572985355E-4</c:v>
                </c:pt>
                <c:pt idx="1154">
                  <c:v>2.1946196921120338E-4</c:v>
                </c:pt>
                <c:pt idx="1155">
                  <c:v>1.7369128329561951E-4</c:v>
                </c:pt>
                <c:pt idx="1156">
                  <c:v>1.1935838226760898E-4</c:v>
                </c:pt>
                <c:pt idx="1157">
                  <c:v>8.222998932192797E-5</c:v>
                </c:pt>
                <c:pt idx="1158">
                  <c:v>6.5166564916486927E-5</c:v>
                </c:pt>
                <c:pt idx="1159">
                  <c:v>4.52680626843244E-5</c:v>
                </c:pt>
                <c:pt idx="1160">
                  <c:v>2.2535805539545075E-5</c:v>
                </c:pt>
                <c:pt idx="1161">
                  <c:v>2.2479676509477821E-5</c:v>
                </c:pt>
                <c:pt idx="1162">
                  <c:v>-3.087096649640938E-6</c:v>
                </c:pt>
                <c:pt idx="1163">
                  <c:v>-3.1488385823097586E-5</c:v>
                </c:pt>
                <c:pt idx="1164">
                  <c:v>-3.7213546881842537E-5</c:v>
                </c:pt>
                <c:pt idx="1165">
                  <c:v>-4.2938707940588118E-5</c:v>
                </c:pt>
                <c:pt idx="1166">
                  <c:v>-2.290064423498041E-5</c:v>
                </c:pt>
                <c:pt idx="1167">
                  <c:v>-1.8017496400841952E-28</c:v>
                </c:pt>
                <c:pt idx="1168">
                  <c:v>2.2900644234980688E-5</c:v>
                </c:pt>
                <c:pt idx="1169">
                  <c:v>4.2938707940588809E-5</c:v>
                </c:pt>
                <c:pt idx="1170">
                  <c:v>3.7213546881843817E-5</c:v>
                </c:pt>
                <c:pt idx="1171">
                  <c:v>5.4389030058079219E-5</c:v>
                </c:pt>
                <c:pt idx="1172">
                  <c:v>6.8701932704942189E-5</c:v>
                </c:pt>
                <c:pt idx="1173">
                  <c:v>8.0152254822433446E-5</c:v>
                </c:pt>
                <c:pt idx="1174">
                  <c:v>1.1164064064512589E-4</c:v>
                </c:pt>
                <c:pt idx="1175">
                  <c:v>1.3740386540912386E-4</c:v>
                </c:pt>
                <c:pt idx="1176">
                  <c:v>1.5744376795192444E-4</c:v>
                </c:pt>
                <c:pt idx="1177">
                  <c:v>1.7175683776557836E-4</c:v>
                </c:pt>
                <c:pt idx="1178">
                  <c:v>2.0324321758433787E-4</c:v>
                </c:pt>
                <c:pt idx="1179">
                  <c:v>2.032455913561753E-4</c:v>
                </c:pt>
                <c:pt idx="1180">
                  <c:v>1.9752036343046261E-4</c:v>
                </c:pt>
                <c:pt idx="1181">
                  <c:v>1.6316899587738944E-4</c:v>
                </c:pt>
                <c:pt idx="1182">
                  <c:v>1.2595648546589083E-4</c:v>
                </c:pt>
                <c:pt idx="1183">
                  <c:v>1.0878060108395996E-4</c:v>
                </c:pt>
                <c:pt idx="1184">
                  <c:v>6.2978242732770088E-5</c:v>
                </c:pt>
                <c:pt idx="1185">
                  <c:v>4.0077063557351123E-5</c:v>
                </c:pt>
                <c:pt idx="1186">
                  <c:v>-5.7253616637816308E-6</c:v>
                </c:pt>
                <c:pt idx="1187">
                  <c:v>-5.1527653145031891E-5</c:v>
                </c:pt>
                <c:pt idx="1188">
                  <c:v>-7.4428832320449473E-5</c:v>
                </c:pt>
                <c:pt idx="1189">
                  <c:v>-1.2022978643566079E-4</c:v>
                </c:pt>
                <c:pt idx="1190">
                  <c:v>-1.4026808417477832E-4</c:v>
                </c:pt>
                <c:pt idx="1191">
                  <c:v>-1.3454442765624544E-4</c:v>
                </c:pt>
                <c:pt idx="1192">
                  <c:v>-1.2595501436112123E-4</c:v>
                </c:pt>
                <c:pt idx="1193">
                  <c:v>-1.1450455851019741E-4</c:v>
                </c:pt>
                <c:pt idx="1194">
                  <c:v>-7.7289674292653951E-5</c:v>
                </c:pt>
                <c:pt idx="1195">
                  <c:v>-1.4313069813707045E-5</c:v>
                </c:pt>
                <c:pt idx="1196">
                  <c:v>2.8626139627793067E-6</c:v>
                </c:pt>
                <c:pt idx="1197">
                  <c:v>4.5801288469299728E-5</c:v>
                </c:pt>
                <c:pt idx="1198">
                  <c:v>6.2977507180331184E-5</c:v>
                </c:pt>
                <c:pt idx="1199">
                  <c:v>5.4389665292238682E-5</c:v>
                </c:pt>
                <c:pt idx="1200">
                  <c:v>7.1565349068724999E-5</c:v>
                </c:pt>
                <c:pt idx="1201">
                  <c:v>6.5840121143365636E-5</c:v>
                </c:pt>
                <c:pt idx="1202">
                  <c:v>6.0115595335995233E-5</c:v>
                </c:pt>
                <c:pt idx="1203">
                  <c:v>5.7252947937374084E-6</c:v>
                </c:pt>
                <c:pt idx="1204">
                  <c:v>-2.8690055317115859E-18</c:v>
                </c:pt>
                <c:pt idx="1205">
                  <c:v>-2.8626473969515694E-5</c:v>
                </c:pt>
                <c:pt idx="1206">
                  <c:v>-5.7252947939028671E-5</c:v>
                </c:pt>
                <c:pt idx="1207">
                  <c:v>-6.2977507180588966E-5</c:v>
                </c:pt>
                <c:pt idx="1208">
                  <c:v>-4.5801823404102738E-5</c:v>
                </c:pt>
                <c:pt idx="1209">
                  <c:v>-3.148875359034685E-5</c:v>
                </c:pt>
                <c:pt idx="1210">
                  <c:v>2.862613963338639E-6</c:v>
                </c:pt>
                <c:pt idx="1211">
                  <c:v>5.7251610587857101E-5</c:v>
                </c:pt>
                <c:pt idx="1212">
                  <c:v>1.3145572354566058E-4</c:v>
                </c:pt>
                <c:pt idx="1213">
                  <c:v>2.1999773303659064E-4</c:v>
                </c:pt>
                <c:pt idx="1214">
                  <c:v>3.200234021326372E-4</c:v>
                </c:pt>
                <c:pt idx="1215">
                  <c:v>4.0862411076450527E-4</c:v>
                </c:pt>
                <c:pt idx="1216">
                  <c:v>4.829454549697937E-4</c:v>
                </c:pt>
                <c:pt idx="1217">
                  <c:v>5.4011420739717101E-4</c:v>
                </c:pt>
                <c:pt idx="1218">
                  <c:v>6.0281883910810329E-4</c:v>
                </c:pt>
                <c:pt idx="1219">
                  <c:v>6.455345275999581E-4</c:v>
                </c:pt>
                <c:pt idx="1220">
                  <c:v>6.425108845640791E-4</c:v>
                </c:pt>
                <c:pt idx="1221">
                  <c:v>6.653158744008874E-4</c:v>
                </c:pt>
                <c:pt idx="1222">
                  <c:v>6.16592467610416E-4</c:v>
                </c:pt>
                <c:pt idx="1223">
                  <c:v>5.7078797459093336E-4</c:v>
                </c:pt>
                <c:pt idx="1224">
                  <c:v>5.0500604737687273E-4</c:v>
                </c:pt>
                <c:pt idx="1225">
                  <c:v>4.4499921531430107E-4</c:v>
                </c:pt>
                <c:pt idx="1226">
                  <c:v>3.4519764426712126E-4</c:v>
                </c:pt>
                <c:pt idx="1227">
                  <c:v>2.7954862483924964E-4</c:v>
                </c:pt>
                <c:pt idx="1228">
                  <c:v>1.9964150285931234E-4</c:v>
                </c:pt>
                <c:pt idx="1229">
                  <c:v>1.3099083044101263E-4</c:v>
                </c:pt>
                <c:pt idx="1230">
                  <c:v>7.9766786324139111E-5</c:v>
                </c:pt>
                <c:pt idx="1231">
                  <c:v>2.5681424872028879E-5</c:v>
                </c:pt>
                <c:pt idx="1232">
                  <c:v>-3.1266783942874715E-5</c:v>
                </c:pt>
                <c:pt idx="1233">
                  <c:v>-6.5312213855449694E-5</c:v>
                </c:pt>
                <c:pt idx="1234">
                  <c:v>-7.6678515057378529E-5</c:v>
                </c:pt>
                <c:pt idx="1235">
                  <c:v>-6.5368348117543786E-5</c:v>
                </c:pt>
                <c:pt idx="1236">
                  <c:v>-5.405729432141653E-5</c:v>
                </c:pt>
                <c:pt idx="1237">
                  <c:v>-4.2746240525289993E-5</c:v>
                </c:pt>
                <c:pt idx="1238">
                  <c:v>-5.6694948907568955E-6</c:v>
                </c:pt>
                <c:pt idx="1239">
                  <c:v>8.5042423361376192E-6</c:v>
                </c:pt>
                <c:pt idx="1240">
                  <c:v>2.2677979563032241E-5</c:v>
                </c:pt>
                <c:pt idx="1241">
                  <c:v>3.6851716789925941E-5</c:v>
                </c:pt>
                <c:pt idx="1242">
                  <c:v>7.3928823075024004E-5</c:v>
                </c:pt>
                <c:pt idx="1243">
                  <c:v>8.2629633687741587E-5</c:v>
                </c:pt>
                <c:pt idx="1244">
                  <c:v>1.1114583879196871E-4</c:v>
                </c:pt>
                <c:pt idx="1245">
                  <c:v>1.5970197543649185E-4</c:v>
                </c:pt>
                <c:pt idx="1246">
                  <c:v>2.0253241735528079E-4</c:v>
                </c:pt>
                <c:pt idx="1247">
                  <c:v>2.1412414246219292E-4</c:v>
                </c:pt>
                <c:pt idx="1248">
                  <c:v>2.1715539261157895E-4</c:v>
                </c:pt>
                <c:pt idx="1249">
                  <c:v>2.1162616780343201E-4</c:v>
                </c:pt>
                <c:pt idx="1250">
                  <c:v>2.2021728212184808E-4</c:v>
                </c:pt>
                <c:pt idx="1251">
                  <c:v>2.4292385632961063E-4</c:v>
                </c:pt>
                <c:pt idx="1252">
                  <c:v>2.7997290200822188E-4</c:v>
                </c:pt>
                <c:pt idx="1253">
                  <c:v>3.0560206153706622E-4</c:v>
                </c:pt>
                <c:pt idx="1254">
                  <c:v>3.427076755475705E-4</c:v>
                </c:pt>
                <c:pt idx="1255">
                  <c:v>3.6552678613027537E-4</c:v>
                </c:pt>
                <c:pt idx="1256">
                  <c:v>3.7405939328517438E-4</c:v>
                </c:pt>
                <c:pt idx="1257">
                  <c:v>3.6830549701226775E-4</c:v>
                </c:pt>
                <c:pt idx="1258">
                  <c:v>3.4826912545270498E-4</c:v>
                </c:pt>
                <c:pt idx="1259">
                  <c:v>3.3970835149496425E-4</c:v>
                </c:pt>
                <c:pt idx="1260">
                  <c:v>3.4263143729154264E-4</c:v>
                </c:pt>
                <c:pt idx="1261">
                  <c:v>3.3126371941597454E-4</c:v>
                </c:pt>
                <c:pt idx="1262">
                  <c:v>3.3137986400851716E-4</c:v>
                </c:pt>
                <c:pt idx="1263">
                  <c:v>3.2006815088024603E-4</c:v>
                </c:pt>
                <c:pt idx="1264">
                  <c:v>2.7442833562723315E-4</c:v>
                </c:pt>
                <c:pt idx="1265">
                  <c:v>2.2022754641840768E-4</c:v>
                </c:pt>
                <c:pt idx="1266">
                  <c:v>1.3456166932583686E-4</c:v>
                </c:pt>
                <c:pt idx="1267">
                  <c:v>4.5808227855860969E-5</c:v>
                </c:pt>
                <c:pt idx="1268">
                  <c:v>-4.2945715267225084E-5</c:v>
                </c:pt>
                <c:pt idx="1269">
                  <c:v>-1.286125930430007E-4</c:v>
                </c:pt>
                <c:pt idx="1270">
                  <c:v>-2.0858144454474555E-4</c:v>
                </c:pt>
                <c:pt idx="1271">
                  <c:v>-2.7998922208833743E-4</c:v>
                </c:pt>
                <c:pt idx="1272">
                  <c:v>-3.3996890673224794E-4</c:v>
                </c:pt>
                <c:pt idx="1273">
                  <c:v>-4.1143198768880799E-4</c:v>
                </c:pt>
                <c:pt idx="1274">
                  <c:v>-4.6860259241465589E-4</c:v>
                </c:pt>
                <c:pt idx="1275">
                  <c:v>-5.3416422682995657E-4</c:v>
                </c:pt>
                <c:pt idx="1276">
                  <c:v>-5.826097869954703E-4</c:v>
                </c:pt>
                <c:pt idx="1277">
                  <c:v>-6.1106378413802937E-4</c:v>
                </c:pt>
                <c:pt idx="1278">
                  <c:v>-6.1667734147674807E-4</c:v>
                </c:pt>
                <c:pt idx="1279">
                  <c:v>-6.2233976503145948E-4</c:v>
                </c:pt>
                <c:pt idx="1280">
                  <c:v>-5.7939655299410258E-4</c:v>
                </c:pt>
                <c:pt idx="1281">
                  <c:v>-5.6226883548601836E-4</c:v>
                </c:pt>
                <c:pt idx="1282">
                  <c:v>-4.9939846202763617E-4</c:v>
                </c:pt>
                <c:pt idx="1283">
                  <c:v>-4.4230480190250086E-4</c:v>
                </c:pt>
                <c:pt idx="1284">
                  <c:v>-3.7095898005871903E-4</c:v>
                </c:pt>
                <c:pt idx="1285">
                  <c:v>-3.1111691490122543E-4</c:v>
                </c:pt>
                <c:pt idx="1286">
                  <c:v>-2.6253384050332397E-4</c:v>
                </c:pt>
                <c:pt idx="1287">
                  <c:v>-1.7962336479270422E-4</c:v>
                </c:pt>
                <c:pt idx="1288">
                  <c:v>-1.139218364975751E-4</c:v>
                </c:pt>
                <c:pt idx="1289">
                  <c:v>-1.9842768579176533E-5</c:v>
                </c:pt>
                <c:pt idx="1290">
                  <c:v>5.133358929659399E-5</c:v>
                </c:pt>
                <c:pt idx="1291">
                  <c:v>1.454124254485592E-4</c:v>
                </c:pt>
                <c:pt idx="1292">
                  <c:v>2.1111851766581383E-4</c:v>
                </c:pt>
                <c:pt idx="1293">
                  <c:v>2.9402442945430739E-4</c:v>
                </c:pt>
                <c:pt idx="1294">
                  <c:v>3.6528521853313546E-4</c:v>
                </c:pt>
                <c:pt idx="1295">
                  <c:v>4.2229316894631426E-4</c:v>
                </c:pt>
                <c:pt idx="1296">
                  <c:v>4.6217610082621984E-4</c:v>
                </c:pt>
                <c:pt idx="1297">
                  <c:v>5.0784666846061146E-4</c:v>
                </c:pt>
                <c:pt idx="1298">
                  <c:v>5.5643087223542853E-4</c:v>
                </c:pt>
                <c:pt idx="1299">
                  <c:v>6.0507827783953545E-4</c:v>
                </c:pt>
                <c:pt idx="1300">
                  <c:v>6.5355077926970251E-4</c:v>
                </c:pt>
                <c:pt idx="1301">
                  <c:v>7.0211568417606856E-4</c:v>
                </c:pt>
                <c:pt idx="1302">
                  <c:v>7.2499931580070019E-4</c:v>
                </c:pt>
                <c:pt idx="1303">
                  <c:v>7.1932955731119274E-4</c:v>
                </c:pt>
                <c:pt idx="1304">
                  <c:v>7.1088935957351455E-4</c:v>
                </c:pt>
                <c:pt idx="1305">
                  <c:v>6.7675813750849305E-4</c:v>
                </c:pt>
                <c:pt idx="1306">
                  <c:v>6.4247351422500856E-4</c:v>
                </c:pt>
                <c:pt idx="1307">
                  <c:v>6.0822921839041042E-4</c:v>
                </c:pt>
                <c:pt idx="1308">
                  <c:v>5.7404770059058766E-4</c:v>
                </c:pt>
                <c:pt idx="1309">
                  <c:v>4.9410599352066667E-4</c:v>
                </c:pt>
                <c:pt idx="1310">
                  <c:v>4.1995149250106744E-4</c:v>
                </c:pt>
                <c:pt idx="1311">
                  <c:v>3.7708898805315604E-4</c:v>
                </c:pt>
                <c:pt idx="1312">
                  <c:v>3.1707586787648048E-4</c:v>
                </c:pt>
                <c:pt idx="1313">
                  <c:v>2.6568016018513248E-4</c:v>
                </c:pt>
                <c:pt idx="1314">
                  <c:v>2.2290186497951546E-4</c:v>
                </c:pt>
                <c:pt idx="1315">
                  <c:v>2.1451151629177503E-4</c:v>
                </c:pt>
                <c:pt idx="1316">
                  <c:v>1.9469404305181364E-4</c:v>
                </c:pt>
                <c:pt idx="1317">
                  <c:v>2.1164589622812142E-4</c:v>
                </c:pt>
                <c:pt idx="1318">
                  <c:v>2.1717563648739204E-4</c:v>
                </c:pt>
                <c:pt idx="1319">
                  <c:v>2.3705178684642019E-4</c:v>
                </c:pt>
                <c:pt idx="1320">
                  <c:v>2.4836402723691877E-4</c:v>
                </c:pt>
                <c:pt idx="1321">
                  <c:v>2.511148946270514E-4</c:v>
                </c:pt>
                <c:pt idx="1322">
                  <c:v>2.4530725460849363E-4</c:v>
                </c:pt>
                <c:pt idx="1323">
                  <c:v>2.3093520810879196E-4</c:v>
                </c:pt>
                <c:pt idx="1324">
                  <c:v>2.1108943296212362E-4</c:v>
                </c:pt>
                <c:pt idx="1325">
                  <c:v>1.8838265574647536E-4</c:v>
                </c:pt>
                <c:pt idx="1326">
                  <c:v>1.1413558013184822E-4</c:v>
                </c:pt>
                <c:pt idx="1327">
                  <c:v>1.4119576194166195E-5</c:v>
                </c:pt>
                <c:pt idx="1328">
                  <c:v>-6.0127499420462758E-5</c:v>
                </c:pt>
                <c:pt idx="1329">
                  <c:v>-1.5441707484191309E-4</c:v>
                </c:pt>
                <c:pt idx="1330">
                  <c:v>-2.4298022174713227E-4</c:v>
                </c:pt>
                <c:pt idx="1331">
                  <c:v>-3.2272916005351087E-4</c:v>
                </c:pt>
                <c:pt idx="1332">
                  <c:v>-3.9104878864335322E-4</c:v>
                </c:pt>
                <c:pt idx="1333">
                  <c:v>-4.4794749617162833E-4</c:v>
                </c:pt>
                <c:pt idx="1334">
                  <c:v>-4.679000870262968E-4</c:v>
                </c:pt>
                <c:pt idx="1335">
                  <c:v>-4.7359277999313183E-4</c:v>
                </c:pt>
                <c:pt idx="1336">
                  <c:v>-4.6503150700249855E-4</c:v>
                </c:pt>
                <c:pt idx="1337">
                  <c:v>-4.4220563664881221E-4</c:v>
                </c:pt>
                <c:pt idx="1338">
                  <c:v>-4.0512593333455124E-4</c:v>
                </c:pt>
                <c:pt idx="1339">
                  <c:v>-3.537828727026137E-4</c:v>
                </c:pt>
                <c:pt idx="1340">
                  <c:v>-2.6550556909687669E-4</c:v>
                </c:pt>
                <c:pt idx="1341">
                  <c:v>-1.9131895115391304E-4</c:v>
                </c:pt>
                <c:pt idx="1342">
                  <c:v>-1.0854319015735031E-4</c:v>
                </c:pt>
                <c:pt idx="1343">
                  <c:v>-4.2945715267983171E-5</c:v>
                </c:pt>
                <c:pt idx="1344">
                  <c:v>2.6104258296582691E-6</c:v>
                </c:pt>
                <c:pt idx="1345">
                  <c:v>7.3933996088087784E-5</c:v>
                </c:pt>
                <c:pt idx="1346">
                  <c:v>1.1949013718572817E-4</c:v>
                </c:pt>
                <c:pt idx="1347">
                  <c:v>2.0799199355135377E-4</c:v>
                </c:pt>
                <c:pt idx="1348">
                  <c:v>2.6239293458114443E-4</c:v>
                </c:pt>
                <c:pt idx="1349">
                  <c:v>3.2804730706574256E-4</c:v>
                </c:pt>
                <c:pt idx="1350">
                  <c:v>3.7944241438482991E-4</c:v>
                </c:pt>
                <c:pt idx="1351">
                  <c:v>4.3948290294613094E-4</c:v>
                </c:pt>
                <c:pt idx="1352">
                  <c:v>5.0530569194867138E-4</c:v>
                </c:pt>
                <c:pt idx="1353">
                  <c:v>5.5114949236473028E-4</c:v>
                </c:pt>
                <c:pt idx="1354">
                  <c:v>5.7700172982193211E-4</c:v>
                </c:pt>
                <c:pt idx="1355">
                  <c:v>6.0578737403773437E-4</c:v>
                </c:pt>
                <c:pt idx="1356">
                  <c:v>6.1171022913809121E-4</c:v>
                </c:pt>
                <c:pt idx="1357">
                  <c:v>6.2030694780023418E-4</c:v>
                </c:pt>
                <c:pt idx="1358">
                  <c:v>5.8597644743104132E-4</c:v>
                </c:pt>
                <c:pt idx="1359">
                  <c:v>5.3450097623573074E-4</c:v>
                </c:pt>
                <c:pt idx="1360">
                  <c:v>4.6587268680019635E-4</c:v>
                </c:pt>
                <c:pt idx="1361">
                  <c:v>3.5718028843359051E-4</c:v>
                </c:pt>
                <c:pt idx="1362">
                  <c:v>2.5996908607220961E-4</c:v>
                </c:pt>
                <c:pt idx="1363">
                  <c:v>1.2842808155170263E-4</c:v>
                </c:pt>
                <c:pt idx="1364">
                  <c:v>1.7179887630620904E-5</c:v>
                </c:pt>
                <c:pt idx="1365">
                  <c:v>-1.1697482313129095E-4</c:v>
                </c:pt>
                <c:pt idx="1366">
                  <c:v>-2.2274643105296387E-4</c:v>
                </c:pt>
                <c:pt idx="1367">
                  <c:v>-3.457271638122848E-4</c:v>
                </c:pt>
                <c:pt idx="1368">
                  <c:v>-4.5728284333421533E-4</c:v>
                </c:pt>
                <c:pt idx="1369">
                  <c:v>-5.058684991724147E-4</c:v>
                </c:pt>
                <c:pt idx="1370">
                  <c:v>-5.6307731118691948E-4</c:v>
                </c:pt>
                <c:pt idx="1371">
                  <c:v>-6.0312766225152311E-4</c:v>
                </c:pt>
                <c:pt idx="1372">
                  <c:v>-6.0025750458369501E-4</c:v>
                </c:pt>
                <c:pt idx="1373">
                  <c:v>-5.7737338113037428E-4</c:v>
                </c:pt>
                <c:pt idx="1374">
                  <c:v>-5.1157712436709099E-4</c:v>
                </c:pt>
                <c:pt idx="1375">
                  <c:v>-4.3148815872871816E-4</c:v>
                </c:pt>
                <c:pt idx="1376">
                  <c:v>-3.3997681040377384E-4</c:v>
                </c:pt>
                <c:pt idx="1377">
                  <c:v>-2.1414410375603267E-4</c:v>
                </c:pt>
                <c:pt idx="1378">
                  <c:v>-1.0551294834085779E-4</c:v>
                </c:pt>
                <c:pt idx="1379">
                  <c:v>8.8137977601504285E-6</c:v>
                </c:pt>
                <c:pt idx="1380">
                  <c:v>1.2575099988521279E-4</c:v>
                </c:pt>
                <c:pt idx="1381">
                  <c:v>2.4007774598621995E-4</c:v>
                </c:pt>
                <c:pt idx="1382">
                  <c:v>3.4584735907484124E-4</c:v>
                </c:pt>
                <c:pt idx="1383">
                  <c:v>4.631001041318978E-4</c:v>
                </c:pt>
                <c:pt idx="1384">
                  <c:v>5.8587861397988632E-4</c:v>
                </c:pt>
                <c:pt idx="1385">
                  <c:v>6.8295291276315826E-4</c:v>
                </c:pt>
                <c:pt idx="1386">
                  <c:v>7.9989421299194211E-4</c:v>
                </c:pt>
                <c:pt idx="1387">
                  <c:v>8.8542473190583823E-4</c:v>
                </c:pt>
                <c:pt idx="1388">
                  <c:v>9.5959783738568333E-4</c:v>
                </c:pt>
                <c:pt idx="1389">
                  <c:v>1.0195407518969763E-3</c:v>
                </c:pt>
                <c:pt idx="1390">
                  <c:v>1.0394833449141863E-3</c:v>
                </c:pt>
                <c:pt idx="1391">
                  <c:v>1.0678759891391263E-3</c:v>
                </c:pt>
                <c:pt idx="1392">
                  <c:v>1.1049844114602292E-3</c:v>
                </c:pt>
                <c:pt idx="1393">
                  <c:v>1.1250131504225447E-3</c:v>
                </c:pt>
                <c:pt idx="1394">
                  <c:v>1.127973831752887E-3</c:v>
                </c:pt>
                <c:pt idx="1395">
                  <c:v>1.0909582675651104E-3</c:v>
                </c:pt>
                <c:pt idx="1396">
                  <c:v>1.0595565730964248E-3</c:v>
                </c:pt>
                <c:pt idx="1397">
                  <c:v>1.0079970120375659E-3</c:v>
                </c:pt>
                <c:pt idx="1398">
                  <c:v>9.3935607917477028E-4</c:v>
                </c:pt>
                <c:pt idx="1399">
                  <c:v>8.7942826054712654E-4</c:v>
                </c:pt>
                <c:pt idx="1400">
                  <c:v>8.0529337427298826E-4</c:v>
                </c:pt>
                <c:pt idx="1401">
                  <c:v>7.4533462156100585E-4</c:v>
                </c:pt>
                <c:pt idx="1402">
                  <c:v>6.797233886777995E-4</c:v>
                </c:pt>
                <c:pt idx="1403">
                  <c:v>6.3398924303516594E-4</c:v>
                </c:pt>
                <c:pt idx="1404">
                  <c:v>5.8546121282036128E-4</c:v>
                </c:pt>
                <c:pt idx="1405">
                  <c:v>5.369745914932286E-4</c:v>
                </c:pt>
                <c:pt idx="1406">
                  <c:v>4.6849811817659506E-4</c:v>
                </c:pt>
                <c:pt idx="1407">
                  <c:v>3.8289998140872558E-4</c:v>
                </c:pt>
                <c:pt idx="1408">
                  <c:v>2.8278109786932258E-4</c:v>
                </c:pt>
                <c:pt idx="1409">
                  <c:v>1.7432365336247081E-4</c:v>
                </c:pt>
                <c:pt idx="1410">
                  <c:v>6.3002460645310109E-5</c:v>
                </c:pt>
                <c:pt idx="1411">
                  <c:v>-2.5409043264538196E-5</c:v>
                </c:pt>
                <c:pt idx="1412">
                  <c:v>-1.3959531835583752E-4</c:v>
                </c:pt>
                <c:pt idx="1413">
                  <c:v>-2.0248620997262602E-4</c:v>
                </c:pt>
                <c:pt idx="1414">
                  <c:v>-2.5967458043937099E-4</c:v>
                </c:pt>
                <c:pt idx="1415">
                  <c:v>-3.1116589631437918E-4</c:v>
                </c:pt>
                <c:pt idx="1416">
                  <c:v>-3.311801882894753E-4</c:v>
                </c:pt>
                <c:pt idx="1417">
                  <c:v>-3.6554053621741419E-4</c:v>
                </c:pt>
                <c:pt idx="1418">
                  <c:v>-3.6556434033903308E-4</c:v>
                </c:pt>
                <c:pt idx="1419">
                  <c:v>-3.570337172869148E-4</c:v>
                </c:pt>
                <c:pt idx="1420">
                  <c:v>-3.1415904833658078E-4</c:v>
                </c:pt>
                <c:pt idx="1421">
                  <c:v>-2.36952847896361E-4</c:v>
                </c:pt>
                <c:pt idx="1422">
                  <c:v>-1.5118377795274654E-4</c:v>
                </c:pt>
                <c:pt idx="1423">
                  <c:v>-5.9940086523685601E-5</c:v>
                </c:pt>
                <c:pt idx="1424">
                  <c:v>3.416725306718178E-5</c:v>
                </c:pt>
                <c:pt idx="1425">
                  <c:v>1.2827309395568867E-4</c:v>
                </c:pt>
                <c:pt idx="1426">
                  <c:v>1.9399812546902685E-4</c:v>
                </c:pt>
                <c:pt idx="1427">
                  <c:v>2.5115878877706062E-4</c:v>
                </c:pt>
                <c:pt idx="1428">
                  <c:v>3.2266576787573351E-4</c:v>
                </c:pt>
                <c:pt idx="1429">
                  <c:v>3.8252609876776719E-4</c:v>
                </c:pt>
                <c:pt idx="1430">
                  <c:v>4.0543555172913818E-4</c:v>
                </c:pt>
                <c:pt idx="1431">
                  <c:v>4.3960828994954508E-4</c:v>
                </c:pt>
                <c:pt idx="1432">
                  <c:v>4.5951391503427143E-4</c:v>
                </c:pt>
                <c:pt idx="1433">
                  <c:v>4.8807253826069165E-4</c:v>
                </c:pt>
                <c:pt idx="1434">
                  <c:v>4.7372572124181175E-4</c:v>
                </c:pt>
                <c:pt idx="1435">
                  <c:v>4.8807824101225272E-4</c:v>
                </c:pt>
                <c:pt idx="1436">
                  <c:v>4.8243490654171481E-4</c:v>
                </c:pt>
                <c:pt idx="1437">
                  <c:v>4.5680653805464541E-4</c:v>
                </c:pt>
                <c:pt idx="1438">
                  <c:v>4.5986156865855297E-4</c:v>
                </c:pt>
                <c:pt idx="1439">
                  <c:v>4.4293668988072725E-4</c:v>
                </c:pt>
                <c:pt idx="1440">
                  <c:v>4.3153758389119593E-4</c:v>
                </c:pt>
                <c:pt idx="1441">
                  <c:v>4.2567454493826304E-4</c:v>
                </c:pt>
                <c:pt idx="1442">
                  <c:v>4.2559031410674143E-4</c:v>
                </c:pt>
                <c:pt idx="1443">
                  <c:v>4.0838391932007461E-4</c:v>
                </c:pt>
                <c:pt idx="1444">
                  <c:v>3.9982035140034307E-4</c:v>
                </c:pt>
                <c:pt idx="1445">
                  <c:v>3.76993529371687E-4</c:v>
                </c:pt>
                <c:pt idx="1446">
                  <c:v>3.654299632785E-4</c:v>
                </c:pt>
                <c:pt idx="1447">
                  <c:v>3.169118705743161E-4</c:v>
                </c:pt>
                <c:pt idx="1448">
                  <c:v>2.7965289544767632E-4</c:v>
                </c:pt>
                <c:pt idx="1449">
                  <c:v>2.3096900950523108E-4</c:v>
                </c:pt>
                <c:pt idx="1450">
                  <c:v>1.966297074597259E-4</c:v>
                </c:pt>
                <c:pt idx="1451">
                  <c:v>1.7663822499338917E-4</c:v>
                </c:pt>
                <c:pt idx="1452">
                  <c:v>1.4808297545931565E-4</c:v>
                </c:pt>
                <c:pt idx="1453">
                  <c:v>1.1382790718836633E-4</c:v>
                </c:pt>
                <c:pt idx="1454">
                  <c:v>9.6784606827448751E-5</c:v>
                </c:pt>
                <c:pt idx="1455">
                  <c:v>9.6953074376562409E-5</c:v>
                </c:pt>
                <c:pt idx="1456">
                  <c:v>9.1421723188801735E-5</c:v>
                </c:pt>
                <c:pt idx="1457">
                  <c:v>8.0190553264166404E-5</c:v>
                </c:pt>
                <c:pt idx="1458">
                  <c:v>1.1169398490366151E-4</c:v>
                </c:pt>
                <c:pt idx="1459">
                  <c:v>1.3747112621905491E-4</c:v>
                </c:pt>
                <c:pt idx="1460">
                  <c:v>1.8042874484396911E-4</c:v>
                </c:pt>
                <c:pt idx="1461">
                  <c:v>2.1479612481397137E-4</c:v>
                </c:pt>
                <c:pt idx="1462">
                  <c:v>2.4057447088228311E-4</c:v>
                </c:pt>
                <c:pt idx="1463">
                  <c:v>2.8044559000651336E-4</c:v>
                </c:pt>
                <c:pt idx="1464">
                  <c:v>3.0888886019871472E-4</c:v>
                </c:pt>
                <c:pt idx="1465">
                  <c:v>3.4881613582832759E-4</c:v>
                </c:pt>
                <c:pt idx="1466">
                  <c:v>3.7445595626470153E-4</c:v>
                </c:pt>
                <c:pt idx="1467">
                  <c:v>3.8579970299009245E-4</c:v>
                </c:pt>
                <c:pt idx="1468">
                  <c:v>4.0863236428970683E-4</c:v>
                </c:pt>
                <c:pt idx="1469">
                  <c:v>3.942559628249041E-4</c:v>
                </c:pt>
                <c:pt idx="1470">
                  <c:v>3.6558739662269455E-4</c:v>
                </c:pt>
                <c:pt idx="1471">
                  <c:v>3.4840713558113243E-4</c:v>
                </c:pt>
                <c:pt idx="1472">
                  <c:v>3.1979439612617264E-4</c:v>
                </c:pt>
                <c:pt idx="1473">
                  <c:v>2.5684375481468643E-4</c:v>
                </c:pt>
                <c:pt idx="1474">
                  <c:v>1.8532511006675033E-4</c:v>
                </c:pt>
                <c:pt idx="1475">
                  <c:v>1.3101923690530198E-4</c:v>
                </c:pt>
                <c:pt idx="1476">
                  <c:v>7.1013212631186305E-5</c:v>
                </c:pt>
                <c:pt idx="1477">
                  <c:v>3.1084075280493999E-5</c:v>
                </c:pt>
                <c:pt idx="1478">
                  <c:v>-1.168109784552385E-5</c:v>
                </c:pt>
                <c:pt idx="1479">
                  <c:v>-5.7282306746866512E-5</c:v>
                </c:pt>
                <c:pt idx="1480">
                  <c:v>-8.019522944561496E-5</c:v>
                </c:pt>
                <c:pt idx="1481">
                  <c:v>-1.0310694727879054E-4</c:v>
                </c:pt>
                <c:pt idx="1482">
                  <c:v>-1.0024286540993473E-4</c:v>
                </c:pt>
                <c:pt idx="1483">
                  <c:v>-9.4514701672224742E-5</c:v>
                </c:pt>
                <c:pt idx="1484">
                  <c:v>-8.5922456065658866E-5</c:v>
                </c:pt>
                <c:pt idx="1485">
                  <c:v>-7.446612859023689E-5</c:v>
                </c:pt>
                <c:pt idx="1486">
                  <c:v>-6.0145719245960453E-5</c:v>
                </c:pt>
                <c:pt idx="1487">
                  <c:v>-4.2961228032828911E-5</c:v>
                </c:pt>
                <c:pt idx="1488">
                  <c:v>-2.2912654950842377E-5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2.291265495084274E-5</c:v>
                </c:pt>
                <c:pt idx="1493">
                  <c:v>4.296122803282948E-5</c:v>
                </c:pt>
                <c:pt idx="1494">
                  <c:v>6.01457192459613E-5</c:v>
                </c:pt>
                <c:pt idx="1495">
                  <c:v>7.4466128590237106E-5</c:v>
                </c:pt>
                <c:pt idx="1496">
                  <c:v>6.3009801114815103E-5</c:v>
                </c:pt>
                <c:pt idx="1497">
                  <c:v>5.1553473639394313E-5</c:v>
                </c:pt>
                <c:pt idx="1498">
                  <c:v>4.0097146163974132E-5</c:v>
                </c:pt>
                <c:pt idx="1499">
                  <c:v>5.1553473639395024E-5</c:v>
                </c:pt>
                <c:pt idx="1500">
                  <c:v>6.0146422084210726E-5</c:v>
                </c:pt>
                <c:pt idx="1501">
                  <c:v>6.5874652758897851E-5</c:v>
                </c:pt>
                <c:pt idx="1502">
                  <c:v>6.8738768096241089E-5</c:v>
                </c:pt>
                <c:pt idx="1503">
                  <c:v>6.8738768096240614E-5</c:v>
                </c:pt>
                <c:pt idx="1504">
                  <c:v>6.5873882983671163E-5</c:v>
                </c:pt>
                <c:pt idx="1505">
                  <c:v>6.0145719245961212E-5</c:v>
                </c:pt>
                <c:pt idx="1506">
                  <c:v>5.1553473639395742E-5</c:v>
                </c:pt>
                <c:pt idx="1507">
                  <c:v>4.0097614722807724E-5</c:v>
                </c:pt>
                <c:pt idx="1508">
                  <c:v>2.5777038036090591E-5</c:v>
                </c:pt>
                <c:pt idx="1509">
                  <c:v>3.4369384048120429E-5</c:v>
                </c:pt>
                <c:pt idx="1510">
                  <c:v>6.5874652759303532E-5</c:v>
                </c:pt>
                <c:pt idx="1511">
                  <c:v>9.4515806133092515E-5</c:v>
                </c:pt>
                <c:pt idx="1512">
                  <c:v>1.2029284416948888E-4</c:v>
                </c:pt>
                <c:pt idx="1513">
                  <c:v>1.1742872883239945E-4</c:v>
                </c:pt>
                <c:pt idx="1514">
                  <c:v>1.0883638282057167E-4</c:v>
                </c:pt>
                <c:pt idx="1515">
                  <c:v>1.1720409233579125E-4</c:v>
                </c:pt>
                <c:pt idx="1516">
                  <c:v>1.4278457343713943E-4</c:v>
                </c:pt>
                <c:pt idx="1517">
                  <c:v>1.6266490342586987E-4</c:v>
                </c:pt>
                <c:pt idx="1518">
                  <c:v>1.7684714886536065E-4</c:v>
                </c:pt>
                <c:pt idx="1519">
                  <c:v>1.8532727572415057E-4</c:v>
                </c:pt>
                <c:pt idx="1520">
                  <c:v>1.8810718485991123E-4</c:v>
                </c:pt>
                <c:pt idx="1521">
                  <c:v>1.8518687627264277E-4</c:v>
                </c:pt>
                <c:pt idx="1522">
                  <c:v>1.7656634996234875E-4</c:v>
                </c:pt>
                <c:pt idx="1523">
                  <c:v>1.6224748332080907E-4</c:v>
                </c:pt>
                <c:pt idx="1524">
                  <c:v>1.4222628989600148E-4</c:v>
                </c:pt>
                <c:pt idx="1525">
                  <c:v>9.3815998922439065E-5</c:v>
                </c:pt>
                <c:pt idx="1526">
                  <c:v>4.2541526000301839E-5</c:v>
                </c:pt>
                <c:pt idx="1527">
                  <c:v>-8.7329469218340828E-6</c:v>
                </c:pt>
                <c:pt idx="1528">
                  <c:v>-3.4229782306793083E-5</c:v>
                </c:pt>
                <c:pt idx="1529">
                  <c:v>-5.9726617691752413E-5</c:v>
                </c:pt>
                <c:pt idx="1530">
                  <c:v>-1.0813690866531611E-4</c:v>
                </c:pt>
                <c:pt idx="1531">
                  <c:v>-1.5368301769030281E-4</c:v>
                </c:pt>
                <c:pt idx="1532">
                  <c:v>-1.9375348475473056E-4</c:v>
                </c:pt>
                <c:pt idx="1533">
                  <c:v>-2.2525687967488462E-4</c:v>
                </c:pt>
                <c:pt idx="1534">
                  <c:v>-2.2528495956528676E-4</c:v>
                </c:pt>
                <c:pt idx="1535">
                  <c:v>-2.1961025542713899E-4</c:v>
                </c:pt>
                <c:pt idx="1536">
                  <c:v>-2.31153656629916E-4</c:v>
                </c:pt>
                <c:pt idx="1537">
                  <c:v>-2.1121693454462459E-4</c:v>
                </c:pt>
                <c:pt idx="1538">
                  <c:v>-1.8557782612446642E-4</c:v>
                </c:pt>
                <c:pt idx="1539">
                  <c:v>-1.5424103478630836E-4</c:v>
                </c:pt>
                <c:pt idx="1540">
                  <c:v>-1.1720272275250232E-4</c:v>
                </c:pt>
                <c:pt idx="1541">
                  <c:v>-7.4466128591454584E-5</c:v>
                </c:pt>
                <c:pt idx="1542">
                  <c:v>-2.8641153373990336E-5</c:v>
                </c:pt>
                <c:pt idx="1543">
                  <c:v>1.7184692024162838E-5</c:v>
                </c:pt>
                <c:pt idx="1544">
                  <c:v>3.7233064295423959E-5</c:v>
                </c:pt>
                <c:pt idx="1545">
                  <c:v>8.0195229446527018E-5</c:v>
                </c:pt>
                <c:pt idx="1546">
                  <c:v>1.2315695950728488E-4</c:v>
                </c:pt>
                <c:pt idx="1547">
                  <c:v>1.4034165153149753E-4</c:v>
                </c:pt>
                <c:pt idx="1548">
                  <c:v>1.7735051442010184E-4</c:v>
                </c:pt>
                <c:pt idx="1549">
                  <c:v>1.828821881599952E-4</c:v>
                </c:pt>
                <c:pt idx="1550">
                  <c:v>1.5716314579232088E-4</c:v>
                </c:pt>
                <c:pt idx="1551">
                  <c:v>1.5149100795954542E-4</c:v>
                </c:pt>
                <c:pt idx="1552">
                  <c:v>1.4295472132010419E-4</c:v>
                </c:pt>
                <c:pt idx="1553">
                  <c:v>1.0577694661447451E-4</c:v>
                </c:pt>
                <c:pt idx="1554">
                  <c:v>8.8648213555090816E-5</c:v>
                </c:pt>
                <c:pt idx="1555">
                  <c:v>6.865533168904316E-5</c:v>
                </c:pt>
                <c:pt idx="1556">
                  <c:v>4.579883096198587E-5</c:v>
                </c:pt>
                <c:pt idx="1557">
                  <c:v>2.0077353855250742E-5</c:v>
                </c:pt>
                <c:pt idx="1558">
                  <c:v>1.4180344581816475E-5</c:v>
                </c:pt>
                <c:pt idx="1559">
                  <c:v>2.8360689163632262E-5</c:v>
                </c:pt>
                <c:pt idx="1560">
                  <c:v>1.7016413498178915E-5</c:v>
                </c:pt>
                <c:pt idx="1561">
                  <c:v>5.6721378327260651E-6</c:v>
                </c:pt>
                <c:pt idx="1562">
                  <c:v>1.7016413498178624E-5</c:v>
                </c:pt>
                <c:pt idx="1563">
                  <c:v>2.5524620247268017E-5</c:v>
                </c:pt>
                <c:pt idx="1564">
                  <c:v>3.1196758079994589E-5</c:v>
                </c:pt>
                <c:pt idx="1565">
                  <c:v>5.9557447243627413E-5</c:v>
                </c:pt>
                <c:pt idx="1566">
                  <c:v>8.7919153733956808E-5</c:v>
                </c:pt>
                <c:pt idx="1567">
                  <c:v>9.0755255467309126E-5</c:v>
                </c:pt>
                <c:pt idx="1568">
                  <c:v>9.0754205323620104E-5</c:v>
                </c:pt>
                <c:pt idx="1569">
                  <c:v>8.7918136407257689E-5</c:v>
                </c:pt>
                <c:pt idx="1570">
                  <c:v>8.2246950267249517E-5</c:v>
                </c:pt>
                <c:pt idx="1571">
                  <c:v>7.3738645067188485E-5</c:v>
                </c:pt>
                <c:pt idx="1572">
                  <c:v>6.2394238133774783E-5</c:v>
                </c:pt>
                <c:pt idx="1573">
                  <c:v>7.1127185055610482E-5</c:v>
                </c:pt>
                <c:pt idx="1574">
                  <c:v>7.4159848295517265E-5</c:v>
                </c:pt>
                <c:pt idx="1575">
                  <c:v>7.4103687865073175E-5</c:v>
                </c:pt>
                <c:pt idx="1576">
                  <c:v>7.4047527434630399E-5</c:v>
                </c:pt>
                <c:pt idx="1577">
                  <c:v>4.8466451404006256E-5</c:v>
                </c:pt>
                <c:pt idx="1578">
                  <c:v>2.0049273640027749E-5</c:v>
                </c:pt>
                <c:pt idx="1579">
                  <c:v>1.4320909742877085E-5</c:v>
                </c:pt>
                <c:pt idx="1580">
                  <c:v>8.5925458457265252E-6</c:v>
                </c:pt>
                <c:pt idx="1581">
                  <c:v>-1.9824863588878195E-5</c:v>
                </c:pt>
                <c:pt idx="1582">
                  <c:v>-4.5406238559930415E-5</c:v>
                </c:pt>
                <c:pt idx="1583">
                  <c:v>-6.8150682246149078E-5</c:v>
                </c:pt>
                <c:pt idx="1584">
                  <c:v>-8.8059554810066722E-5</c:v>
                </c:pt>
                <c:pt idx="1585">
                  <c:v>-1.0513232564063055E-4</c:v>
                </c:pt>
                <c:pt idx="1586">
                  <c:v>-1.1936899473784181E-4</c:v>
                </c:pt>
                <c:pt idx="1587">
                  <c:v>-1.3076956210170124E-4</c:v>
                </c:pt>
                <c:pt idx="1588">
                  <c:v>-1.3933402773220566E-4</c:v>
                </c:pt>
                <c:pt idx="1589">
                  <c:v>-1.2237216175813462E-4</c:v>
                </c:pt>
                <c:pt idx="1590">
                  <c:v>-7.9634568780577816E-5</c:v>
                </c:pt>
                <c:pt idx="1591">
                  <c:v>-1.1119636543042914E-5</c:v>
                </c:pt>
                <c:pt idx="1592">
                  <c:v>5.453114688783017E-5</c:v>
                </c:pt>
                <c:pt idx="1593">
                  <c:v>1.3736682315828192E-4</c:v>
                </c:pt>
                <c:pt idx="1594">
                  <c:v>2.5721179479301268E-4</c:v>
                </c:pt>
                <c:pt idx="1595">
                  <c:v>3.6276410228476937E-4</c:v>
                </c:pt>
                <c:pt idx="1596">
                  <c:v>4.7693693608687199E-4</c:v>
                </c:pt>
                <c:pt idx="1597">
                  <c:v>5.9687305390696867E-4</c:v>
                </c:pt>
                <c:pt idx="1598">
                  <c:v>6.9394635779135207E-4</c:v>
                </c:pt>
                <c:pt idx="1599">
                  <c:v>7.6533520838610364E-4</c:v>
                </c:pt>
                <c:pt idx="1600">
                  <c:v>8.339457212235634E-4</c:v>
                </c:pt>
                <c:pt idx="1601">
                  <c:v>8.510849987215022E-4</c:v>
                </c:pt>
                <c:pt idx="1602">
                  <c:v>8.425398285996854E-4</c:v>
                </c:pt>
                <c:pt idx="1603">
                  <c:v>8.0827996822296227E-4</c:v>
                </c:pt>
                <c:pt idx="1604">
                  <c:v>7.4833395800109632E-4</c:v>
                </c:pt>
                <c:pt idx="1605">
                  <c:v>6.6269105075728865E-4</c:v>
                </c:pt>
                <c:pt idx="1606">
                  <c:v>5.7687757858235656E-4</c:v>
                </c:pt>
                <c:pt idx="1607">
                  <c:v>4.9111260316646408E-4</c:v>
                </c:pt>
                <c:pt idx="1608">
                  <c:v>4.0540853140910195E-4</c:v>
                </c:pt>
                <c:pt idx="1609">
                  <c:v>3.2261559842051648E-4</c:v>
                </c:pt>
                <c:pt idx="1610">
                  <c:v>2.4561246725138302E-4</c:v>
                </c:pt>
                <c:pt idx="1611">
                  <c:v>2.027861452114113E-4</c:v>
                </c:pt>
                <c:pt idx="1612">
                  <c:v>1.4853010968283426E-4</c:v>
                </c:pt>
                <c:pt idx="1613">
                  <c:v>8.5708809746751408E-5</c:v>
                </c:pt>
                <c:pt idx="1614">
                  <c:v>4.2966736209626704E-5</c:v>
                </c:pt>
                <c:pt idx="1615">
                  <c:v>2.2915860461701633E-5</c:v>
                </c:pt>
                <c:pt idx="1616">
                  <c:v>2.8644825577140454E-6</c:v>
                </c:pt>
                <c:pt idx="1617">
                  <c:v>8.593447673138369E-6</c:v>
                </c:pt>
                <c:pt idx="1618">
                  <c:v>-8.5934476731369053E-6</c:v>
                </c:pt>
                <c:pt idx="1619">
                  <c:v>-2.5780343019412503E-5</c:v>
                </c:pt>
                <c:pt idx="1620">
                  <c:v>-4.2967238365687273E-5</c:v>
                </c:pt>
                <c:pt idx="1621">
                  <c:v>-6.0153430693473647E-5</c:v>
                </c:pt>
                <c:pt idx="1622">
                  <c:v>-7.7340125177323952E-5</c:v>
                </c:pt>
                <c:pt idx="1623">
                  <c:v>-1.1721774963380727E-4</c:v>
                </c:pt>
                <c:pt idx="1624">
                  <c:v>-1.2847896611793379E-4</c:v>
                </c:pt>
                <c:pt idx="1625">
                  <c:v>-1.3403936727484045E-4</c:v>
                </c:pt>
                <c:pt idx="1626">
                  <c:v>-1.3389895310452764E-4</c:v>
                </c:pt>
                <c:pt idx="1627">
                  <c:v>-1.280577236069935E-4</c:v>
                </c:pt>
                <c:pt idx="1628">
                  <c:v>-1.1651567878223777E-4</c:v>
                </c:pt>
                <c:pt idx="1629">
                  <c:v>-9.9272818630262368E-5</c:v>
                </c:pt>
                <c:pt idx="1630">
                  <c:v>-1.250247775223819E-4</c:v>
                </c:pt>
                <c:pt idx="1631">
                  <c:v>-1.2215891477300605E-4</c:v>
                </c:pt>
                <c:pt idx="1632">
                  <c:v>-1.1645816541693917E-4</c:v>
                </c:pt>
                <c:pt idx="1633">
                  <c:v>-1.079210826374067E-4</c:v>
                </c:pt>
                <c:pt idx="1634">
                  <c:v>-7.3856999046671067E-5</c:v>
                </c:pt>
                <c:pt idx="1635">
                  <c:v>-3.9792915455933709E-5</c:v>
                </c:pt>
                <c:pt idx="1636">
                  <c:v>1.7186495595189796E-5</c:v>
                </c:pt>
                <c:pt idx="1637">
                  <c:v>9.421681817455871E-5</c:v>
                </c:pt>
                <c:pt idx="1638">
                  <c:v>1.6551637452919769E-4</c:v>
                </c:pt>
                <c:pt idx="1639">
                  <c:v>2.5378163512518168E-4</c:v>
                </c:pt>
                <c:pt idx="1640">
                  <c:v>3.5378345018340708E-4</c:v>
                </c:pt>
                <c:pt idx="1641">
                  <c:v>4.3665493466439739E-4</c:v>
                </c:pt>
                <c:pt idx="1642">
                  <c:v>5.4800842510190594E-4</c:v>
                </c:pt>
                <c:pt idx="1643">
                  <c:v>6.3652551826198127E-4</c:v>
                </c:pt>
                <c:pt idx="1644">
                  <c:v>7.4805119500823451E-4</c:v>
                </c:pt>
                <c:pt idx="1645">
                  <c:v>8.31018568721518E-4</c:v>
                </c:pt>
                <c:pt idx="1646">
                  <c:v>9.0833241819196779E-4</c:v>
                </c:pt>
                <c:pt idx="1647">
                  <c:v>9.5114266501916342E-4</c:v>
                </c:pt>
                <c:pt idx="1648">
                  <c:v>1.005536436056313E-3</c:v>
                </c:pt>
                <c:pt idx="1649">
                  <c:v>1.0456972310390459E-3</c:v>
                </c:pt>
                <c:pt idx="1650">
                  <c:v>1.0458900659885606E-3</c:v>
                </c:pt>
                <c:pt idx="1651">
                  <c:v>1.0545121994540794E-3</c:v>
                </c:pt>
                <c:pt idx="1652">
                  <c:v>1.0231369460305406E-3</c:v>
                </c:pt>
                <c:pt idx="1653">
                  <c:v>9.5457955260054637E-4</c:v>
                </c:pt>
                <c:pt idx="1654">
                  <c:v>8.7752242391740838E-4</c:v>
                </c:pt>
                <c:pt idx="1655">
                  <c:v>7.6903468120233113E-4</c:v>
                </c:pt>
                <c:pt idx="1656">
                  <c:v>6.5464628258352444E-4</c:v>
                </c:pt>
                <c:pt idx="1657">
                  <c:v>5.6323045090942965E-4</c:v>
                </c:pt>
                <c:pt idx="1658">
                  <c:v>4.4894407456913998E-4</c:v>
                </c:pt>
                <c:pt idx="1659">
                  <c:v>3.4019483174779232E-4</c:v>
                </c:pt>
                <c:pt idx="1660">
                  <c:v>2.171438444719618E-4</c:v>
                </c:pt>
                <c:pt idx="1661">
                  <c:v>8.5749891119754168E-5</c:v>
                </c:pt>
                <c:pt idx="1662">
                  <c:v>-4.8506407456665433E-5</c:v>
                </c:pt>
                <c:pt idx="1663">
                  <c:v>-1.598436391634865E-4</c:v>
                </c:pt>
                <c:pt idx="1664">
                  <c:v>-2.6856877133637043E-4</c:v>
                </c:pt>
                <c:pt idx="1665">
                  <c:v>-3.4580827365520355E-4</c:v>
                </c:pt>
                <c:pt idx="1666">
                  <c:v>-3.8869726276082213E-4</c:v>
                </c:pt>
                <c:pt idx="1667">
                  <c:v>-4.2014989450703065E-4</c:v>
                </c:pt>
                <c:pt idx="1668">
                  <c:v>-4.1439210799911825E-4</c:v>
                </c:pt>
                <c:pt idx="1669">
                  <c:v>-4.1724725162371284E-4</c:v>
                </c:pt>
                <c:pt idx="1670">
                  <c:v>-4.2873447065393261E-4</c:v>
                </c:pt>
                <c:pt idx="1671">
                  <c:v>-4.2592585964399511E-4</c:v>
                </c:pt>
                <c:pt idx="1672">
                  <c:v>-3.85898642248328E-4</c:v>
                </c:pt>
                <c:pt idx="1673">
                  <c:v>-3.3444548994836188E-4</c:v>
                </c:pt>
                <c:pt idx="1674">
                  <c:v>-2.486434264791428E-4</c:v>
                </c:pt>
                <c:pt idx="1675">
                  <c:v>-1.5427519955386209E-4</c:v>
                </c:pt>
                <c:pt idx="1676">
                  <c:v>-5.4430245172567035E-5</c:v>
                </c:pt>
                <c:pt idx="1677">
                  <c:v>7.1196624763010953E-5</c:v>
                </c:pt>
                <c:pt idx="1678">
                  <c:v>1.6842846497105093E-4</c:v>
                </c:pt>
                <c:pt idx="1679">
                  <c:v>2.8001197194544452E-4</c:v>
                </c:pt>
                <c:pt idx="1680">
                  <c:v>3.8016914275590727E-4</c:v>
                </c:pt>
                <c:pt idx="1681">
                  <c:v>4.6580269153435015E-4</c:v>
                </c:pt>
                <c:pt idx="1682">
                  <c:v>5.5722842435357929E-4</c:v>
                </c:pt>
                <c:pt idx="1683">
                  <c:v>6.2865140233387556E-4</c:v>
                </c:pt>
                <c:pt idx="1684">
                  <c:v>7.2569731174489181E-4</c:v>
                </c:pt>
                <c:pt idx="1685">
                  <c:v>7.9704617329447072E-4</c:v>
                </c:pt>
                <c:pt idx="1686">
                  <c:v>8.1691306361624698E-4</c:v>
                </c:pt>
                <c:pt idx="1687">
                  <c:v>8.5405418171638459E-4</c:v>
                </c:pt>
                <c:pt idx="1688">
                  <c:v>8.5689101114215895E-4</c:v>
                </c:pt>
                <c:pt idx="1689">
                  <c:v>8.7414680466407942E-4</c:v>
                </c:pt>
                <c:pt idx="1690">
                  <c:v>8.5710756208296976E-4</c:v>
                </c:pt>
                <c:pt idx="1691">
                  <c:v>8.3154741522070751E-4</c:v>
                </c:pt>
                <c:pt idx="1692">
                  <c:v>7.9727042494080551E-4</c:v>
                </c:pt>
                <c:pt idx="1693">
                  <c:v>7.5423849529758155E-4</c:v>
                </c:pt>
                <c:pt idx="1694">
                  <c:v>7.0556073154282083E-4</c:v>
                </c:pt>
                <c:pt idx="1695">
                  <c:v>6.770384133424908E-4</c:v>
                </c:pt>
                <c:pt idx="1696">
                  <c:v>6.4571875060832245E-4</c:v>
                </c:pt>
                <c:pt idx="1697">
                  <c:v>5.8870418362607345E-4</c:v>
                </c:pt>
                <c:pt idx="1698">
                  <c:v>5.3151353003974284E-4</c:v>
                </c:pt>
                <c:pt idx="1699">
                  <c:v>4.7724420649875531E-4</c:v>
                </c:pt>
                <c:pt idx="1700">
                  <c:v>4.0297967260346699E-4</c:v>
                </c:pt>
                <c:pt idx="1701">
                  <c:v>3.600300058384106E-4</c:v>
                </c:pt>
                <c:pt idx="1702">
                  <c:v>3.0278251017644382E-4</c:v>
                </c:pt>
                <c:pt idx="1703">
                  <c:v>2.3123988880026787E-4</c:v>
                </c:pt>
                <c:pt idx="1704">
                  <c:v>1.9696964288942062E-4</c:v>
                </c:pt>
                <c:pt idx="1705">
                  <c:v>1.5413183550090011E-4</c:v>
                </c:pt>
                <c:pt idx="1706">
                  <c:v>1.285134221643488E-4</c:v>
                </c:pt>
                <c:pt idx="1707">
                  <c:v>9.7192664631192964E-5</c:v>
                </c:pt>
                <c:pt idx="1708">
                  <c:v>6.0169562901435017E-5</c:v>
                </c:pt>
                <c:pt idx="1709">
                  <c:v>2.0056520967145653E-5</c:v>
                </c:pt>
                <c:pt idx="1710">
                  <c:v>-2.0056520967144833E-5</c:v>
                </c:pt>
                <c:pt idx="1711">
                  <c:v>-6.0169562901434977E-5</c:v>
                </c:pt>
                <c:pt idx="1712">
                  <c:v>-5.1573911058373704E-5</c:v>
                </c:pt>
                <c:pt idx="1713">
                  <c:v>-4.2978259215311882E-5</c:v>
                </c:pt>
                <c:pt idx="1714">
                  <c:v>-3.4382607372249158E-5</c:v>
                </c:pt>
                <c:pt idx="1715">
                  <c:v>-2.5786955529187086E-5</c:v>
                </c:pt>
                <c:pt idx="1716">
                  <c:v>-1.7191303686125003E-5</c:v>
                </c:pt>
                <c:pt idx="1717">
                  <c:v>-8.5955513603235878E-6</c:v>
                </c:pt>
                <c:pt idx="1718">
                  <c:v>2.2921470294600612E-5</c:v>
                </c:pt>
                <c:pt idx="1719">
                  <c:v>7.4494778456894508E-5</c:v>
                </c:pt>
                <c:pt idx="1720">
                  <c:v>1.4303614112858609E-4</c:v>
                </c:pt>
                <c:pt idx="1721">
                  <c:v>2.2593080972077288E-4</c:v>
                </c:pt>
                <c:pt idx="1722">
                  <c:v>3.6593319137560539E-4</c:v>
                </c:pt>
                <c:pt idx="1723">
                  <c:v>5.0885697104259542E-4</c:v>
                </c:pt>
                <c:pt idx="1724">
                  <c:v>6.7453394676490568E-4</c:v>
                </c:pt>
                <c:pt idx="1725">
                  <c:v>8.5748649727026801E-4</c:v>
                </c:pt>
                <c:pt idx="1726">
                  <c:v>1.0259845033906349E-3</c:v>
                </c:pt>
                <c:pt idx="1727">
                  <c:v>1.1745418233011385E-3</c:v>
                </c:pt>
                <c:pt idx="1728">
                  <c:v>1.3002922908541437E-3</c:v>
                </c:pt>
                <c:pt idx="1729">
                  <c:v>1.4032353924343822E-3</c:v>
                </c:pt>
                <c:pt idx="1730">
                  <c:v>1.4831799665127479E-3</c:v>
                </c:pt>
                <c:pt idx="1731">
                  <c:v>1.5145209863980356E-3</c:v>
                </c:pt>
                <c:pt idx="1732">
                  <c:v>1.4973067317235952E-3</c:v>
                </c:pt>
                <c:pt idx="1733">
                  <c:v>1.4088166142612435E-3</c:v>
                </c:pt>
                <c:pt idx="1734">
                  <c:v>1.2516581475007266E-3</c:v>
                </c:pt>
                <c:pt idx="1735">
                  <c:v>1.0773977653954366E-3</c:v>
                </c:pt>
                <c:pt idx="1736">
                  <c:v>8.6599091496289177E-4</c:v>
                </c:pt>
                <c:pt idx="1737">
                  <c:v>6.2313248233313934E-4</c:v>
                </c:pt>
                <c:pt idx="1738">
                  <c:v>3.5454257785111869E-4</c:v>
                </c:pt>
                <c:pt idx="1739">
                  <c:v>1.4019870540282392E-4</c:v>
                </c:pt>
                <c:pt idx="1740">
                  <c:v>-6.2653930470277838E-5</c:v>
                </c:pt>
                <c:pt idx="1741">
                  <c:v>-2.4853374537690169E-4</c:v>
                </c:pt>
                <c:pt idx="1742">
                  <c:v>-3.8569199236789919E-4</c:v>
                </c:pt>
                <c:pt idx="1743">
                  <c:v>-4.4573160394189226E-4</c:v>
                </c:pt>
                <c:pt idx="1744">
                  <c:v>-4.9719634208626219E-4</c:v>
                </c:pt>
                <c:pt idx="1745">
                  <c:v>-5.1143456101259332E-4</c:v>
                </c:pt>
                <c:pt idx="1746">
                  <c:v>-4.8844744656617025E-4</c:v>
                </c:pt>
                <c:pt idx="1747">
                  <c:v>-4.284942168999815E-4</c:v>
                </c:pt>
                <c:pt idx="1748">
                  <c:v>-3.0864394616176541E-4</c:v>
                </c:pt>
                <c:pt idx="1749">
                  <c:v>-1.5729812947006848E-4</c:v>
                </c:pt>
                <c:pt idx="1750">
                  <c:v>-2.8655847838248497E-6</c:v>
                </c:pt>
                <c:pt idx="1751">
                  <c:v>1.4847835931814786E-4</c:v>
                </c:pt>
                <c:pt idx="1752">
                  <c:v>3.3996511247033856E-4</c:v>
                </c:pt>
                <c:pt idx="1753">
                  <c:v>5.3985369814356149E-4</c:v>
                </c:pt>
                <c:pt idx="1754">
                  <c:v>7.4005996994427144E-4</c:v>
                </c:pt>
                <c:pt idx="1755">
                  <c:v>9.315226035781567E-4</c:v>
                </c:pt>
                <c:pt idx="1756">
                  <c:v>1.1087953233203573E-3</c:v>
                </c:pt>
                <c:pt idx="1757">
                  <c:v>1.2689794740172043E-3</c:v>
                </c:pt>
                <c:pt idx="1758">
                  <c:v>1.3605017054203082E-3</c:v>
                </c:pt>
                <c:pt idx="1759">
                  <c:v>1.406285731768735E-3</c:v>
                </c:pt>
                <c:pt idx="1760">
                  <c:v>1.4550662018732534E-3</c:v>
                </c:pt>
                <c:pt idx="1761">
                  <c:v>1.432313198358733E-3</c:v>
                </c:pt>
                <c:pt idx="1762">
                  <c:v>1.3609499288411544E-3</c:v>
                </c:pt>
                <c:pt idx="1763">
                  <c:v>1.266767147023573E-3</c:v>
                </c:pt>
                <c:pt idx="1764">
                  <c:v>1.1268214219375156E-3</c:v>
                </c:pt>
                <c:pt idx="1765">
                  <c:v>9.9246416704918566E-4</c:v>
                </c:pt>
                <c:pt idx="1766">
                  <c:v>8.4384743489951896E-4</c:v>
                </c:pt>
                <c:pt idx="1767">
                  <c:v>6.8385052189899077E-4</c:v>
                </c:pt>
                <c:pt idx="1768">
                  <c:v>4.9216345303309758E-4</c:v>
                </c:pt>
                <c:pt idx="1769">
                  <c:v>3.4638303657081514E-4</c:v>
                </c:pt>
                <c:pt idx="1770">
                  <c:v>2.0327207646260025E-4</c:v>
                </c:pt>
                <c:pt idx="1771">
                  <c:v>9.4583053548859017E-5</c:v>
                </c:pt>
                <c:pt idx="1772">
                  <c:v>2.5795378240709769E-5</c:v>
                </c:pt>
                <c:pt idx="1773">
                  <c:v>-4.5858450205703216E-5</c:v>
                </c:pt>
                <c:pt idx="1774">
                  <c:v>-9.1716900411406704E-5</c:v>
                </c:pt>
                <c:pt idx="1775">
                  <c:v>-1.5763842258169924E-4</c:v>
                </c:pt>
                <c:pt idx="1776">
                  <c:v>-2.1782509125045109E-4</c:v>
                </c:pt>
                <c:pt idx="1777">
                  <c:v>-2.2355994475214605E-4</c:v>
                </c:pt>
                <c:pt idx="1778">
                  <c:v>-2.691904507459951E-4</c:v>
                </c:pt>
                <c:pt idx="1779">
                  <c:v>-2.8068302844456365E-4</c:v>
                </c:pt>
                <c:pt idx="1780">
                  <c:v>-3.0628141055649049E-4</c:v>
                </c:pt>
                <c:pt idx="1781">
                  <c:v>-3.4336835509697812E-4</c:v>
                </c:pt>
                <c:pt idx="1782">
                  <c:v>-3.6615654953089217E-4</c:v>
                </c:pt>
                <c:pt idx="1783">
                  <c:v>-3.7463803143732757E-4</c:v>
                </c:pt>
                <c:pt idx="1784">
                  <c:v>-3.4589320985501954E-4</c:v>
                </c:pt>
                <c:pt idx="1785">
                  <c:v>-3.5443931515495564E-4</c:v>
                </c:pt>
                <c:pt idx="1786">
                  <c:v>-3.2574277432017776E-4</c:v>
                </c:pt>
                <c:pt idx="1787">
                  <c:v>-3.0855023049680002E-4</c:v>
                </c:pt>
                <c:pt idx="1788">
                  <c:v>-2.5698640679165408E-4</c:v>
                </c:pt>
                <c:pt idx="1789">
                  <c:v>-1.9685389382910923E-4</c:v>
                </c:pt>
                <c:pt idx="1790">
                  <c:v>-1.539483991282914E-4</c:v>
                </c:pt>
                <c:pt idx="1791">
                  <c:v>-8.2635926599232222E-5</c:v>
                </c:pt>
                <c:pt idx="1792">
                  <c:v>-3.4251741731796807E-5</c:v>
                </c:pt>
                <c:pt idx="1793">
                  <c:v>5.9989018459295369E-5</c:v>
                </c:pt>
                <c:pt idx="1794">
                  <c:v>1.7429127939194505E-4</c:v>
                </c:pt>
                <c:pt idx="1795">
                  <c:v>2.5732057660315483E-4</c:v>
                </c:pt>
                <c:pt idx="1796">
                  <c:v>3.7716253426211546E-4</c:v>
                </c:pt>
                <c:pt idx="1797">
                  <c:v>4.6002421298762516E-4</c:v>
                </c:pt>
                <c:pt idx="1798">
                  <c:v>5.2574597173296665E-4</c:v>
                </c:pt>
                <c:pt idx="1799">
                  <c:v>5.9439682869702438E-4</c:v>
                </c:pt>
                <c:pt idx="1800">
                  <c:v>6.6287300679732976E-4</c:v>
                </c:pt>
                <c:pt idx="1801">
                  <c:v>7.3145058698871124E-4</c:v>
                </c:pt>
                <c:pt idx="1802">
                  <c:v>7.7430188525421425E-4</c:v>
                </c:pt>
                <c:pt idx="1803">
                  <c:v>7.8858550647455735E-4</c:v>
                </c:pt>
                <c:pt idx="1804">
                  <c:v>7.9722129666014911E-4</c:v>
                </c:pt>
                <c:pt idx="1805">
                  <c:v>8.0019988244964919E-4</c:v>
                </c:pt>
                <c:pt idx="1806">
                  <c:v>7.9753972164673303E-4</c:v>
                </c:pt>
                <c:pt idx="1807">
                  <c:v>7.6343501321018026E-4</c:v>
                </c:pt>
                <c:pt idx="1808">
                  <c:v>7.4613373092158493E-4</c:v>
                </c:pt>
                <c:pt idx="1809">
                  <c:v>6.9737875867319828E-4</c:v>
                </c:pt>
                <c:pt idx="1810">
                  <c:v>6.6877991585367544E-4</c:v>
                </c:pt>
                <c:pt idx="1811">
                  <c:v>6.3739090093663318E-4</c:v>
                </c:pt>
                <c:pt idx="1812">
                  <c:v>6.0322692396740161E-4</c:v>
                </c:pt>
                <c:pt idx="1813">
                  <c:v>5.6888688385323355E-4</c:v>
                </c:pt>
                <c:pt idx="1814">
                  <c:v>5.1167820193493709E-4</c:v>
                </c:pt>
                <c:pt idx="1815">
                  <c:v>4.5738545774898909E-4</c:v>
                </c:pt>
                <c:pt idx="1816">
                  <c:v>4.3181778892393148E-4</c:v>
                </c:pt>
                <c:pt idx="1817">
                  <c:v>4.1178094891988174E-4</c:v>
                </c:pt>
                <c:pt idx="1818">
                  <c:v>3.9750505169412916E-4</c:v>
                </c:pt>
                <c:pt idx="1819">
                  <c:v>3.8899464653660771E-4</c:v>
                </c:pt>
                <c:pt idx="1820">
                  <c:v>3.8601578274966903E-4</c:v>
                </c:pt>
                <c:pt idx="1821">
                  <c:v>4.3468929292162048E-4</c:v>
                </c:pt>
                <c:pt idx="1822">
                  <c:v>4.8319418816242872E-4</c:v>
                </c:pt>
                <c:pt idx="1823">
                  <c:v>5.7764665218609118E-4</c:v>
                </c:pt>
                <c:pt idx="1824">
                  <c:v>6.6645831032860633E-4</c:v>
                </c:pt>
                <c:pt idx="1825">
                  <c:v>7.9500059628461297E-4</c:v>
                </c:pt>
                <c:pt idx="1826">
                  <c:v>9.351040764106768E-4</c:v>
                </c:pt>
                <c:pt idx="1827">
                  <c:v>1.0578586176670471E-3</c:v>
                </c:pt>
                <c:pt idx="1828">
                  <c:v>1.1864723535017405E-3</c:v>
                </c:pt>
                <c:pt idx="1829">
                  <c:v>1.2951506687196932E-3</c:v>
                </c:pt>
                <c:pt idx="1830">
                  <c:v>1.358063436768759E-3</c:v>
                </c:pt>
                <c:pt idx="1831">
                  <c:v>1.375239323302079E-3</c:v>
                </c:pt>
                <c:pt idx="1832">
                  <c:v>1.3466440702910763E-3</c:v>
                </c:pt>
                <c:pt idx="1833">
                  <c:v>1.298108086742063E-3</c:v>
                </c:pt>
                <c:pt idx="1834">
                  <c:v>1.1837439732197772E-3</c:v>
                </c:pt>
                <c:pt idx="1835">
                  <c:v>1.05513969628827E-3</c:v>
                </c:pt>
                <c:pt idx="1836">
                  <c:v>8.8937455515422843E-4</c:v>
                </c:pt>
                <c:pt idx="1837">
                  <c:v>6.8906112939632128E-4</c:v>
                </c:pt>
                <c:pt idx="1838">
                  <c:v>4.8617949643763579E-4</c:v>
                </c:pt>
                <c:pt idx="1839">
                  <c:v>3.0867914840017932E-4</c:v>
                </c:pt>
                <c:pt idx="1840">
                  <c:v>1.3719385570399621E-4</c:v>
                </c:pt>
                <c:pt idx="1841">
                  <c:v>-2.2795373279134332E-5</c:v>
                </c:pt>
                <c:pt idx="1842">
                  <c:v>-1.6580559069761456E-4</c:v>
                </c:pt>
                <c:pt idx="1843">
                  <c:v>-2.6007783195871822E-4</c:v>
                </c:pt>
                <c:pt idx="1844">
                  <c:v>-3.2593348529070935E-4</c:v>
                </c:pt>
                <c:pt idx="1845">
                  <c:v>-3.3734114637322545E-4</c:v>
                </c:pt>
                <c:pt idx="1846">
                  <c:v>-3.4017602117666516E-4</c:v>
                </c:pt>
                <c:pt idx="1847">
                  <c:v>-3.3157919544777204E-4</c:v>
                </c:pt>
                <c:pt idx="1848">
                  <c:v>-2.8860013099561873E-4</c:v>
                </c:pt>
                <c:pt idx="1849">
                  <c:v>-2.3705234756674594E-4</c:v>
                </c:pt>
                <c:pt idx="1850">
                  <c:v>-1.5421994510767643E-4</c:v>
                </c:pt>
                <c:pt idx="1851">
                  <c:v>-9.1458301691437516E-5</c:v>
                </c:pt>
                <c:pt idx="1852">
                  <c:v>-2.8949616086035181E-6</c:v>
                </c:pt>
                <c:pt idx="1853">
                  <c:v>1.0860449027730468E-4</c:v>
                </c:pt>
                <c:pt idx="1854">
                  <c:v>1.9143284966813474E-4</c:v>
                </c:pt>
                <c:pt idx="1855">
                  <c:v>2.429800301544833E-4</c:v>
                </c:pt>
                <c:pt idx="1856">
                  <c:v>3.3421738972218496E-4</c:v>
                </c:pt>
                <c:pt idx="1857">
                  <c:v>4.1426541982268484E-4</c:v>
                </c:pt>
                <c:pt idx="1858">
                  <c:v>4.8004077977796273E-4</c:v>
                </c:pt>
                <c:pt idx="1859">
                  <c:v>5.2866602417243316E-4</c:v>
                </c:pt>
                <c:pt idx="1860">
                  <c:v>6.0293197593609368E-4</c:v>
                </c:pt>
                <c:pt idx="1861">
                  <c:v>6.5148108738010053E-4</c:v>
                </c:pt>
                <c:pt idx="1862">
                  <c:v>7.2304338129977348E-4</c:v>
                </c:pt>
                <c:pt idx="1863">
                  <c:v>7.8895602043685148E-4</c:v>
                </c:pt>
                <c:pt idx="1864">
                  <c:v>8.4326993220764214E-4</c:v>
                </c:pt>
                <c:pt idx="1865">
                  <c:v>8.8622941574232218E-4</c:v>
                </c:pt>
                <c:pt idx="1866">
                  <c:v>9.17823245654433E-4</c:v>
                </c:pt>
                <c:pt idx="1867">
                  <c:v>9.8346783957497293E-4</c:v>
                </c:pt>
                <c:pt idx="1868">
                  <c:v>1.0090983746247259E-3</c:v>
                </c:pt>
                <c:pt idx="1869">
                  <c:v>1.066357167045533E-3</c:v>
                </c:pt>
                <c:pt idx="1870">
                  <c:v>1.1521885605425245E-3</c:v>
                </c:pt>
                <c:pt idx="1871">
                  <c:v>1.2152389436754173E-3</c:v>
                </c:pt>
                <c:pt idx="1872">
                  <c:v>1.2755504400281091E-3</c:v>
                </c:pt>
                <c:pt idx="1873">
                  <c:v>1.3527142701996525E-3</c:v>
                </c:pt>
                <c:pt idx="1874">
                  <c:v>1.4214334129025797E-3</c:v>
                </c:pt>
                <c:pt idx="1875">
                  <c:v>1.4786175301197784E-3</c:v>
                </c:pt>
                <c:pt idx="1876">
                  <c:v>1.5216002709759746E-3</c:v>
                </c:pt>
                <c:pt idx="1877">
                  <c:v>1.5760051127167709E-3</c:v>
                </c:pt>
                <c:pt idx="1878">
                  <c:v>1.5703348738108998E-3</c:v>
                </c:pt>
                <c:pt idx="1879">
                  <c:v>1.5530916740772941E-3</c:v>
                </c:pt>
                <c:pt idx="1880">
                  <c:v>1.5274318499176015E-3</c:v>
                </c:pt>
                <c:pt idx="1881">
                  <c:v>1.4959509258249373E-3</c:v>
                </c:pt>
                <c:pt idx="1882">
                  <c:v>1.4101053685049996E-3</c:v>
                </c:pt>
                <c:pt idx="1883">
                  <c:v>1.2727934709386539E-3</c:v>
                </c:pt>
                <c:pt idx="1884">
                  <c:v>1.1382173841733006E-3</c:v>
                </c:pt>
                <c:pt idx="1885">
                  <c:v>9.6073272972889846E-4</c:v>
                </c:pt>
                <c:pt idx="1886">
                  <c:v>7.9195079889598705E-4</c:v>
                </c:pt>
                <c:pt idx="1887">
                  <c:v>6.373749659400607E-4</c:v>
                </c:pt>
                <c:pt idx="1888">
                  <c:v>4.7713852274044809E-4</c:v>
                </c:pt>
                <c:pt idx="1889">
                  <c:v>3.172150737586038E-4</c:v>
                </c:pt>
                <c:pt idx="1890">
                  <c:v>1.8863640576555112E-4</c:v>
                </c:pt>
                <c:pt idx="1891">
                  <c:v>7.1556720117020448E-5</c:v>
                </c:pt>
                <c:pt idx="1892">
                  <c:v>-2.853833827790315E-5</c:v>
                </c:pt>
                <c:pt idx="1893">
                  <c:v>-8.2747122711557589E-5</c:v>
                </c:pt>
                <c:pt idx="1894">
                  <c:v>-1.1401277016478318E-4</c:v>
                </c:pt>
                <c:pt idx="1895">
                  <c:v>-1.4527841761800635E-4</c:v>
                </c:pt>
                <c:pt idx="1896">
                  <c:v>-1.5098608527353417E-4</c:v>
                </c:pt>
                <c:pt idx="1897">
                  <c:v>-1.5385219482073661E-4</c:v>
                </c:pt>
                <c:pt idx="1898">
                  <c:v>-1.2806958103227576E-4</c:v>
                </c:pt>
                <c:pt idx="1899">
                  <c:v>-7.3861424670028042E-5</c:v>
                </c:pt>
                <c:pt idx="1900">
                  <c:v>-4.2595641059365939E-5</c:v>
                </c:pt>
                <c:pt idx="1901">
                  <c:v>-1.1330854260335061E-5</c:v>
                </c:pt>
                <c:pt idx="1902">
                  <c:v>1.9934430944510494E-5</c:v>
                </c:pt>
                <c:pt idx="1903">
                  <c:v>7.4142587306756311E-5</c:v>
                </c:pt>
                <c:pt idx="1904">
                  <c:v>1.4842575593213293E-4</c:v>
                </c:pt>
                <c:pt idx="1905">
                  <c:v>2.1697320676811199E-4</c:v>
                </c:pt>
                <c:pt idx="1906">
                  <c:v>2.7717012729338404E-4</c:v>
                </c:pt>
                <c:pt idx="1907">
                  <c:v>3.2592750474845581E-4</c:v>
                </c:pt>
                <c:pt idx="1908">
                  <c:v>3.6323821893098309E-4</c:v>
                </c:pt>
                <c:pt idx="1909">
                  <c:v>3.860126563744514E-4</c:v>
                </c:pt>
                <c:pt idx="1910">
                  <c:v>4.4039014034542092E-4</c:v>
                </c:pt>
                <c:pt idx="1911">
                  <c:v>5.0056549885688008E-4</c:v>
                </c:pt>
                <c:pt idx="1912">
                  <c:v>5.407227854502812E-4</c:v>
                </c:pt>
                <c:pt idx="1913">
                  <c:v>5.6085473461503163E-4</c:v>
                </c:pt>
                <c:pt idx="1914">
                  <c:v>5.839177100942579E-4</c:v>
                </c:pt>
                <c:pt idx="1915">
                  <c:v>6.0680541732306768E-4</c:v>
                </c:pt>
                <c:pt idx="1916">
                  <c:v>6.2952441909299513E-4</c:v>
                </c:pt>
                <c:pt idx="1917">
                  <c:v>6.2936300586892869E-4</c:v>
                </c:pt>
                <c:pt idx="1918">
                  <c:v>6.2925789755046509E-4</c:v>
                </c:pt>
                <c:pt idx="1919">
                  <c:v>6.4906072746627106E-4</c:v>
                </c:pt>
                <c:pt idx="1920">
                  <c:v>6.6320436329824091E-4</c:v>
                </c:pt>
                <c:pt idx="1921">
                  <c:v>7.2045375207449363E-4</c:v>
                </c:pt>
                <c:pt idx="1922">
                  <c:v>7.9191228061846551E-4</c:v>
                </c:pt>
                <c:pt idx="1923">
                  <c:v>8.5201221961160665E-4</c:v>
                </c:pt>
                <c:pt idx="1924">
                  <c:v>9.0074281949909765E-4</c:v>
                </c:pt>
                <c:pt idx="1925">
                  <c:v>9.3524509651132434E-4</c:v>
                </c:pt>
                <c:pt idx="1926">
                  <c:v>9.7822270454142992E-4</c:v>
                </c:pt>
                <c:pt idx="1927">
                  <c:v>1.0296773318395783E-3</c:v>
                </c:pt>
                <c:pt idx="1928">
                  <c:v>1.0898264377962195E-3</c:v>
                </c:pt>
                <c:pt idx="1929">
                  <c:v>1.132904978322297E-3</c:v>
                </c:pt>
                <c:pt idx="1930">
                  <c:v>1.1330719727828582E-3</c:v>
                </c:pt>
                <c:pt idx="1931">
                  <c:v>1.1388368828005179E-3</c:v>
                </c:pt>
                <c:pt idx="1932">
                  <c:v>1.1272921340080677E-3</c:v>
                </c:pt>
                <c:pt idx="1933">
                  <c:v>1.0757011441852693E-3</c:v>
                </c:pt>
                <c:pt idx="1934">
                  <c:v>9.8406250729343161E-4</c:v>
                </c:pt>
                <c:pt idx="1935">
                  <c:v>9.011396989198285E-4</c:v>
                </c:pt>
                <c:pt idx="1936">
                  <c:v>8.2954869378581747E-4</c:v>
                </c:pt>
                <c:pt idx="1937">
                  <c:v>7.2361723910435195E-4</c:v>
                </c:pt>
                <c:pt idx="1938">
                  <c:v>6.3497201805303978E-4</c:v>
                </c:pt>
                <c:pt idx="1939">
                  <c:v>6.1501147197420229E-4</c:v>
                </c:pt>
                <c:pt idx="1940">
                  <c:v>5.6641352869756857E-4</c:v>
                </c:pt>
                <c:pt idx="1941">
                  <c:v>5.3772724273591925E-4</c:v>
                </c:pt>
                <c:pt idx="1942">
                  <c:v>5.5215475714621043E-4</c:v>
                </c:pt>
                <c:pt idx="1943">
                  <c:v>5.8388524835836396E-4</c:v>
                </c:pt>
                <c:pt idx="1944">
                  <c:v>6.7832610689010217E-4</c:v>
                </c:pt>
                <c:pt idx="1945">
                  <c:v>8.0705029078020928E-4</c:v>
                </c:pt>
                <c:pt idx="1946">
                  <c:v>9.6744225510667645E-4</c:v>
                </c:pt>
                <c:pt idx="1947">
                  <c:v>1.1306168508478599E-3</c:v>
                </c:pt>
                <c:pt idx="1948">
                  <c:v>1.3166061352917655E-3</c:v>
                </c:pt>
                <c:pt idx="1949">
                  <c:v>1.4738127083139786E-3</c:v>
                </c:pt>
                <c:pt idx="1950">
                  <c:v>1.5996257052704117E-3</c:v>
                </c:pt>
                <c:pt idx="1951">
                  <c:v>1.6911386674435685E-3</c:v>
                </c:pt>
                <c:pt idx="1952">
                  <c:v>1.7484083714491207E-3</c:v>
                </c:pt>
                <c:pt idx="1953">
                  <c:v>1.7484209755432578E-3</c:v>
                </c:pt>
                <c:pt idx="1954">
                  <c:v>1.6911924683752318E-3</c:v>
                </c:pt>
                <c:pt idx="1955">
                  <c:v>1.5767184478786473E-3</c:v>
                </c:pt>
                <c:pt idx="1956">
                  <c:v>1.4566414462565283E-3</c:v>
                </c:pt>
                <c:pt idx="1957">
                  <c:v>1.2850369019732973E-3</c:v>
                </c:pt>
                <c:pt idx="1958">
                  <c:v>1.087492298138273E-3</c:v>
                </c:pt>
                <c:pt idx="1959">
                  <c:v>8.9292492405999792E-4</c:v>
                </c:pt>
                <c:pt idx="1960">
                  <c:v>6.5828669106948582E-4</c:v>
                </c:pt>
                <c:pt idx="1961">
                  <c:v>4.8663311263644031E-4</c:v>
                </c:pt>
                <c:pt idx="1962">
                  <c:v>3.348960752608814E-4</c:v>
                </c:pt>
                <c:pt idx="1963">
                  <c:v>2.0903928897634852E-4</c:v>
                </c:pt>
                <c:pt idx="1964">
                  <c:v>1.3750289927560443E-4</c:v>
                </c:pt>
                <c:pt idx="1965">
                  <c:v>1.2315623834481171E-4</c:v>
                </c:pt>
                <c:pt idx="1966">
                  <c:v>1.6599930618396976E-4</c:v>
                </c:pt>
                <c:pt idx="1967">
                  <c:v>2.4020811311765365E-4</c:v>
                </c:pt>
                <c:pt idx="1968">
                  <c:v>3.4603178456371749E-4</c:v>
                </c:pt>
                <c:pt idx="1969">
                  <c:v>4.8061314118883196E-4</c:v>
                </c:pt>
                <c:pt idx="1970">
                  <c:v>6.1502166261690123E-4</c:v>
                </c:pt>
                <c:pt idx="1971">
                  <c:v>7.4664524398154698E-4</c:v>
                </c:pt>
                <c:pt idx="1972">
                  <c:v>8.7262476880639248E-4</c:v>
                </c:pt>
                <c:pt idx="1973">
                  <c:v>9.6712813338392818E-4</c:v>
                </c:pt>
                <c:pt idx="1974">
                  <c:v>1.0531222372546767E-3</c:v>
                </c:pt>
                <c:pt idx="1975">
                  <c:v>1.104757304372321E-3</c:v>
                </c:pt>
                <c:pt idx="1976">
                  <c:v>1.1447749056891535E-3</c:v>
                </c:pt>
                <c:pt idx="1977">
                  <c:v>1.1217886427563736E-3</c:v>
                </c:pt>
                <c:pt idx="1978">
                  <c:v>1.084552679209482E-3</c:v>
                </c:pt>
                <c:pt idx="1979">
                  <c:v>1.0101228355560979E-3</c:v>
                </c:pt>
                <c:pt idx="1980">
                  <c:v>9.2145528255322252E-4</c:v>
                </c:pt>
                <c:pt idx="1981">
                  <c:v>8.1853993620544993E-4</c:v>
                </c:pt>
                <c:pt idx="1982">
                  <c:v>7.0401335812546903E-4</c:v>
                </c:pt>
                <c:pt idx="1983">
                  <c:v>6.297378809464666E-4</c:v>
                </c:pt>
                <c:pt idx="1984">
                  <c:v>5.4956049862812039E-4</c:v>
                </c:pt>
                <c:pt idx="1985">
                  <c:v>4.892953786742926E-4</c:v>
                </c:pt>
                <c:pt idx="1986">
                  <c:v>4.5207280458505367E-4</c:v>
                </c:pt>
                <c:pt idx="1987">
                  <c:v>4.4050932918805497E-4</c:v>
                </c:pt>
                <c:pt idx="1988">
                  <c:v>4.7779376755128431E-4</c:v>
                </c:pt>
                <c:pt idx="1989">
                  <c:v>5.6082105574156531E-4</c:v>
                </c:pt>
                <c:pt idx="1990">
                  <c:v>6.3819314741300173E-4</c:v>
                </c:pt>
                <c:pt idx="1991">
                  <c:v>7.3287703341510114E-4</c:v>
                </c:pt>
                <c:pt idx="1992">
                  <c:v>8.1880326422154829E-4</c:v>
                </c:pt>
                <c:pt idx="1993">
                  <c:v>9.4190759012052023E-4</c:v>
                </c:pt>
                <c:pt idx="1994">
                  <c:v>1.0505124023159891E-3</c:v>
                </c:pt>
                <c:pt idx="1995">
                  <c:v>1.1420239218213738E-3</c:v>
                </c:pt>
                <c:pt idx="1996">
                  <c:v>1.2135747939227323E-3</c:v>
                </c:pt>
                <c:pt idx="1997">
                  <c:v>1.2651511697396784E-3</c:v>
                </c:pt>
                <c:pt idx="1998">
                  <c:v>1.2967367479091764E-3</c:v>
                </c:pt>
                <c:pt idx="1999">
                  <c:v>1.3052496886887702E-3</c:v>
                </c:pt>
                <c:pt idx="2000">
                  <c:v>1.2909422806671473E-3</c:v>
                </c:pt>
                <c:pt idx="2001">
                  <c:v>1.253828705527133E-3</c:v>
                </c:pt>
                <c:pt idx="2002">
                  <c:v>1.2165864454841641E-3</c:v>
                </c:pt>
                <c:pt idx="2003">
                  <c:v>1.1763606271004781E-3</c:v>
                </c:pt>
                <c:pt idx="2004">
                  <c:v>1.1534963918411786E-3</c:v>
                </c:pt>
                <c:pt idx="2005">
                  <c:v>1.1707182159439752E-3</c:v>
                </c:pt>
                <c:pt idx="2006">
                  <c:v>1.2050915560782682E-3</c:v>
                </c:pt>
                <c:pt idx="2007">
                  <c:v>1.2795663291612336E-3</c:v>
                </c:pt>
                <c:pt idx="2008">
                  <c:v>1.3427144893245063E-3</c:v>
                </c:pt>
                <c:pt idx="2009">
                  <c:v>1.4170511785966387E-3</c:v>
                </c:pt>
                <c:pt idx="2010">
                  <c:v>1.5260037161257305E-3</c:v>
                </c:pt>
                <c:pt idx="2011">
                  <c:v>1.6205408141220167E-3</c:v>
                </c:pt>
                <c:pt idx="2012">
                  <c:v>1.7236098044686114E-3</c:v>
                </c:pt>
                <c:pt idx="2013">
                  <c:v>1.7866633259954476E-3</c:v>
                </c:pt>
                <c:pt idx="2014">
                  <c:v>1.7867123958640186E-3</c:v>
                </c:pt>
                <c:pt idx="2015">
                  <c:v>1.7496519327553992E-3</c:v>
                </c:pt>
                <c:pt idx="2016">
                  <c:v>1.7009812880398364E-3</c:v>
                </c:pt>
                <c:pt idx="2017">
                  <c:v>1.6149228688314922E-3</c:v>
                </c:pt>
                <c:pt idx="2018">
                  <c:v>1.491707256473429E-3</c:v>
                </c:pt>
                <c:pt idx="2019">
                  <c:v>1.3341870242759477E-3</c:v>
                </c:pt>
                <c:pt idx="2020">
                  <c:v>1.1708502240454638E-3</c:v>
                </c:pt>
                <c:pt idx="2021">
                  <c:v>1.0076230574411591E-3</c:v>
                </c:pt>
                <c:pt idx="2022">
                  <c:v>8.5002538442548333E-4</c:v>
                </c:pt>
                <c:pt idx="2023">
                  <c:v>7.0115342647209032E-4</c:v>
                </c:pt>
                <c:pt idx="2024">
                  <c:v>5.8947117864960709E-4</c:v>
                </c:pt>
                <c:pt idx="2025">
                  <c:v>4.9509735579271409E-4</c:v>
                </c:pt>
                <c:pt idx="2026">
                  <c:v>4.2064556739844922E-4</c:v>
                </c:pt>
                <c:pt idx="2027">
                  <c:v>3.9505892254020314E-4</c:v>
                </c:pt>
                <c:pt idx="2028">
                  <c:v>3.7239968259435E-4</c:v>
                </c:pt>
                <c:pt idx="2029">
                  <c:v>3.8112560108314372E-4</c:v>
                </c:pt>
                <c:pt idx="2030">
                  <c:v>3.9826780869456921E-4</c:v>
                </c:pt>
                <c:pt idx="2031">
                  <c:v>4.2121346402886295E-4</c:v>
                </c:pt>
                <c:pt idx="2032">
                  <c:v>4.470818931546396E-4</c:v>
                </c:pt>
                <c:pt idx="2033">
                  <c:v>4.9885274355201807E-4</c:v>
                </c:pt>
                <c:pt idx="2034">
                  <c:v>5.5329249109915325E-4</c:v>
                </c:pt>
                <c:pt idx="2035">
                  <c:v>5.876690401045272E-4</c:v>
                </c:pt>
                <c:pt idx="2036">
                  <c:v>6.2471327331678798E-4</c:v>
                </c:pt>
                <c:pt idx="2037">
                  <c:v>6.6181380475549458E-4</c:v>
                </c:pt>
                <c:pt idx="2038">
                  <c:v>6.7313755651981773E-4</c:v>
                </c:pt>
                <c:pt idx="2039">
                  <c:v>6.8164667263810195E-4</c:v>
                </c:pt>
                <c:pt idx="2040">
                  <c:v>6.8734097817954142E-4</c:v>
                </c:pt>
                <c:pt idx="2041">
                  <c:v>6.8999517078318035E-4</c:v>
                </c:pt>
                <c:pt idx="2042">
                  <c:v>7.1282516888646009E-4</c:v>
                </c:pt>
                <c:pt idx="2043">
                  <c:v>7.0702618046583697E-4</c:v>
                </c:pt>
                <c:pt idx="2044">
                  <c:v>6.9844840171316854E-4</c:v>
                </c:pt>
                <c:pt idx="2045">
                  <c:v>6.8708354571097956E-4</c:v>
                </c:pt>
                <c:pt idx="2046">
                  <c:v>6.4708085310410989E-4</c:v>
                </c:pt>
                <c:pt idx="2047">
                  <c:v>6.2701647480771104E-4</c:v>
                </c:pt>
                <c:pt idx="2048">
                  <c:v>6.0412937410199256E-4</c:v>
                </c:pt>
                <c:pt idx="2049">
                  <c:v>6.0405192724180014E-4</c:v>
                </c:pt>
                <c:pt idx="2050">
                  <c:v>6.2703109474514847E-4</c:v>
                </c:pt>
                <c:pt idx="2051">
                  <c:v>6.4721613021133904E-4</c:v>
                </c:pt>
                <c:pt idx="2052">
                  <c:v>6.6174259924998383E-4</c:v>
                </c:pt>
                <c:pt idx="2053">
                  <c:v>6.93112127552392E-4</c:v>
                </c:pt>
                <c:pt idx="2054">
                  <c:v>7.6475998964072207E-4</c:v>
                </c:pt>
                <c:pt idx="2055">
                  <c:v>8.4776320188814864E-4</c:v>
                </c:pt>
                <c:pt idx="2056">
                  <c:v>9.852048367837013E-4</c:v>
                </c:pt>
                <c:pt idx="2057">
                  <c:v>1.1685208274146259E-3</c:v>
                </c:pt>
                <c:pt idx="2058">
                  <c:v>1.4118360964022016E-3</c:v>
                </c:pt>
                <c:pt idx="2059">
                  <c:v>1.7297644190308005E-3</c:v>
                </c:pt>
                <c:pt idx="2060">
                  <c:v>2.0390568991092762E-3</c:v>
                </c:pt>
                <c:pt idx="2061">
                  <c:v>2.3540998495727751E-3</c:v>
                </c:pt>
                <c:pt idx="2062">
                  <c:v>2.6663380328892008E-3</c:v>
                </c:pt>
                <c:pt idx="2063">
                  <c:v>2.8984594129184025E-3</c:v>
                </c:pt>
                <c:pt idx="2064">
                  <c:v>3.0962208430241642E-3</c:v>
                </c:pt>
                <c:pt idx="2065">
                  <c:v>3.2081810091105327E-3</c:v>
                </c:pt>
                <c:pt idx="2066">
                  <c:v>3.2570184719644037E-3</c:v>
                </c:pt>
                <c:pt idx="2067">
                  <c:v>3.2429876669242039E-3</c:v>
                </c:pt>
                <c:pt idx="2068">
                  <c:v>3.1200054590231584E-3</c:v>
                </c:pt>
                <c:pt idx="2069">
                  <c:v>2.8939158951656525E-3</c:v>
                </c:pt>
                <c:pt idx="2070">
                  <c:v>2.5701284660752033E-3</c:v>
                </c:pt>
                <c:pt idx="2071">
                  <c:v>2.1806706375126403E-3</c:v>
                </c:pt>
                <c:pt idx="2072">
                  <c:v>1.7567220552708867E-3</c:v>
                </c:pt>
                <c:pt idx="2073">
                  <c:v>1.3068259044346974E-3</c:v>
                </c:pt>
                <c:pt idx="2074">
                  <c:v>8.9130976515064701E-4</c:v>
                </c:pt>
                <c:pt idx="2075">
                  <c:v>5.2163850025718566E-4</c:v>
                </c:pt>
                <c:pt idx="2076">
                  <c:v>2.3512889617576804E-4</c:v>
                </c:pt>
                <c:pt idx="2077">
                  <c:v>1.7406319430607408E-5</c:v>
                </c:pt>
                <c:pt idx="2078">
                  <c:v>-7.7200909919140082E-5</c:v>
                </c:pt>
                <c:pt idx="2079">
                  <c:v>-9.1564117191741127E-5</c:v>
                </c:pt>
                <c:pt idx="2080">
                  <c:v>-4.8668961706238702E-5</c:v>
                </c:pt>
                <c:pt idx="2081">
                  <c:v>7.4467144958747863E-5</c:v>
                </c:pt>
                <c:pt idx="2082">
                  <c:v>2.2900618595268584E-4</c:v>
                </c:pt>
                <c:pt idx="2083">
                  <c:v>4.1520221292788776E-4</c:v>
                </c:pt>
                <c:pt idx="2084">
                  <c:v>6.5603752175630618E-4</c:v>
                </c:pt>
                <c:pt idx="2085">
                  <c:v>8.5097454224480873E-4</c:v>
                </c:pt>
                <c:pt idx="2086">
                  <c:v>9.971455126225443E-4</c:v>
                </c:pt>
                <c:pt idx="2087">
                  <c:v>1.0916537803028015E-3</c:v>
                </c:pt>
                <c:pt idx="2088">
                  <c:v>1.1546596588264293E-3</c:v>
                </c:pt>
                <c:pt idx="2089">
                  <c:v>1.1833046172087186E-3</c:v>
                </c:pt>
                <c:pt idx="2090">
                  <c:v>1.151714372363068E-3</c:v>
                </c:pt>
                <c:pt idx="2091">
                  <c:v>1.1288555626204229E-3</c:v>
                </c:pt>
                <c:pt idx="2092">
                  <c:v>1.1087696981128725E-3</c:v>
                </c:pt>
                <c:pt idx="2093">
                  <c:v>1.0399539780659079E-3</c:v>
                </c:pt>
                <c:pt idx="2094">
                  <c:v>1.0172501424717342E-3</c:v>
                </c:pt>
                <c:pt idx="2095">
                  <c:v>1.0373061361984119E-3</c:v>
                </c:pt>
                <c:pt idx="2096">
                  <c:v>1.0975150255204888E-3</c:v>
                </c:pt>
                <c:pt idx="2097">
                  <c:v>1.1949792724355415E-3</c:v>
                </c:pt>
                <c:pt idx="2098">
                  <c:v>1.3526967055212213E-3</c:v>
                </c:pt>
                <c:pt idx="2099">
                  <c:v>1.5187595596489638E-3</c:v>
                </c:pt>
                <c:pt idx="2100">
                  <c:v>1.6907457441392004E-3</c:v>
                </c:pt>
                <c:pt idx="2101">
                  <c:v>1.9143605947194856E-3</c:v>
                </c:pt>
                <c:pt idx="2102">
                  <c:v>2.0893990367195259E-3</c:v>
                </c:pt>
                <c:pt idx="2103">
                  <c:v>2.235659551534078E-3</c:v>
                </c:pt>
                <c:pt idx="2104">
                  <c:v>2.3247076667556299E-3</c:v>
                </c:pt>
                <c:pt idx="2105">
                  <c:v>2.3792215001594589E-3</c:v>
                </c:pt>
                <c:pt idx="2106">
                  <c:v>2.3506233167693976E-3</c:v>
                </c:pt>
                <c:pt idx="2107">
                  <c:v>2.2616166261199104E-3</c:v>
                </c:pt>
                <c:pt idx="2108">
                  <c:v>2.1383442855530056E-3</c:v>
                </c:pt>
                <c:pt idx="2109">
                  <c:v>1.9863210826072133E-3</c:v>
                </c:pt>
                <c:pt idx="2110">
                  <c:v>1.7827085025894742E-3</c:v>
                </c:pt>
                <c:pt idx="2111">
                  <c:v>1.579306727193791E-3</c:v>
                </c:pt>
                <c:pt idx="2112">
                  <c:v>1.3815714541865426E-3</c:v>
                </c:pt>
                <c:pt idx="2113">
                  <c:v>1.1952438014145267E-3</c:v>
                </c:pt>
                <c:pt idx="2114">
                  <c:v>1.0032924428730681E-3</c:v>
                </c:pt>
                <c:pt idx="2115">
                  <c:v>8.5987429849495017E-4</c:v>
                </c:pt>
                <c:pt idx="2116">
                  <c:v>7.4507410540751396E-4</c:v>
                </c:pt>
                <c:pt idx="2117">
                  <c:v>6.8499702841594593E-4</c:v>
                </c:pt>
                <c:pt idx="2118">
                  <c:v>7.0504038157381561E-4</c:v>
                </c:pt>
                <c:pt idx="2119">
                  <c:v>7.5680533684768152E-4</c:v>
                </c:pt>
                <c:pt idx="2120">
                  <c:v>8.8581951649588603E-4</c:v>
                </c:pt>
                <c:pt idx="2121">
                  <c:v>1.0865695796586842E-3</c:v>
                </c:pt>
                <c:pt idx="2122">
                  <c:v>1.350469683745999E-3</c:v>
                </c:pt>
                <c:pt idx="2123">
                  <c:v>1.6430754992121496E-3</c:v>
                </c:pt>
                <c:pt idx="2124">
                  <c:v>1.9782965839416225E-3</c:v>
                </c:pt>
                <c:pt idx="2125">
                  <c:v>2.345171432745723E-3</c:v>
                </c:pt>
                <c:pt idx="2126">
                  <c:v>2.7063423605783164E-3</c:v>
                </c:pt>
                <c:pt idx="2127">
                  <c:v>3.0532140253682559E-3</c:v>
                </c:pt>
                <c:pt idx="2128">
                  <c:v>3.3542312978257316E-3</c:v>
                </c:pt>
                <c:pt idx="2129">
                  <c:v>3.6269027362257123E-3</c:v>
                </c:pt>
                <c:pt idx="2130">
                  <c:v>3.8163392400951154E-3</c:v>
                </c:pt>
                <c:pt idx="2131">
                  <c:v>3.8940320791280895E-3</c:v>
                </c:pt>
                <c:pt idx="2132">
                  <c:v>3.905489225315252E-3</c:v>
                </c:pt>
                <c:pt idx="2133">
                  <c:v>3.8253483095276705E-3</c:v>
                </c:pt>
                <c:pt idx="2134">
                  <c:v>3.6563797561325411E-3</c:v>
                </c:pt>
                <c:pt idx="2135">
                  <c:v>3.4270794126634524E-3</c:v>
                </c:pt>
                <c:pt idx="2136">
                  <c:v>3.1403615230626383E-3</c:v>
                </c:pt>
                <c:pt idx="2137">
                  <c:v>2.8019719909411181E-3</c:v>
                </c:pt>
                <c:pt idx="2138">
                  <c:v>2.4693657900487615E-3</c:v>
                </c:pt>
                <c:pt idx="2139">
                  <c:v>2.151155187014486E-3</c:v>
                </c:pt>
                <c:pt idx="2140">
                  <c:v>1.8329866090169031E-3</c:v>
                </c:pt>
                <c:pt idx="2141">
                  <c:v>1.5260358617628087E-3</c:v>
                </c:pt>
                <c:pt idx="2142">
                  <c:v>1.2909075765697299E-3</c:v>
                </c:pt>
                <c:pt idx="2143">
                  <c:v>1.0902196697541162E-3</c:v>
                </c:pt>
                <c:pt idx="2144">
                  <c:v>9.5533846693712213E-4</c:v>
                </c:pt>
                <c:pt idx="2145">
                  <c:v>8.6634911592438899E-4</c:v>
                </c:pt>
                <c:pt idx="2146">
                  <c:v>8.5203509938132425E-4</c:v>
                </c:pt>
                <c:pt idx="2147">
                  <c:v>8.663694485990716E-4</c:v>
                </c:pt>
                <c:pt idx="2148">
                  <c:v>9.323516946437788E-4</c:v>
                </c:pt>
                <c:pt idx="2149">
                  <c:v>1.0471156866959459E-3</c:v>
                </c:pt>
                <c:pt idx="2150">
                  <c:v>1.2077994487195388E-3</c:v>
                </c:pt>
                <c:pt idx="2151">
                  <c:v>1.3597577805929543E-3</c:v>
                </c:pt>
                <c:pt idx="2152">
                  <c:v>1.5234256104530875E-3</c:v>
                </c:pt>
                <c:pt idx="2153">
                  <c:v>1.6723898742354408E-3</c:v>
                </c:pt>
                <c:pt idx="2154">
                  <c:v>1.8042898901927187E-3</c:v>
                </c:pt>
                <c:pt idx="2155">
                  <c:v>1.9162080733620792E-3</c:v>
                </c:pt>
                <c:pt idx="2156">
                  <c:v>2.0309963386232828E-3</c:v>
                </c:pt>
                <c:pt idx="2157">
                  <c:v>2.1200761550632411E-3</c:v>
                </c:pt>
                <c:pt idx="2158">
                  <c:v>2.1545011951154746E-3</c:v>
                </c:pt>
                <c:pt idx="2159">
                  <c:v>2.1574846497714908E-3</c:v>
                </c:pt>
                <c:pt idx="2160">
                  <c:v>2.1031583441656334E-3</c:v>
                </c:pt>
                <c:pt idx="2161">
                  <c:v>2.039920899767584E-3</c:v>
                </c:pt>
                <c:pt idx="2162">
                  <c:v>1.9452852640443183E-3</c:v>
                </c:pt>
                <c:pt idx="2163">
                  <c:v>1.8448414099147996E-3</c:v>
                </c:pt>
                <c:pt idx="2164">
                  <c:v>1.7386332853864346E-3</c:v>
                </c:pt>
                <c:pt idx="2165">
                  <c:v>1.6525315888480129E-3</c:v>
                </c:pt>
                <c:pt idx="2166">
                  <c:v>1.5435879941503511E-3</c:v>
                </c:pt>
                <c:pt idx="2167">
                  <c:v>1.4432169946248384E-3</c:v>
                </c:pt>
                <c:pt idx="2168">
                  <c:v>1.3341275380438979E-3</c:v>
                </c:pt>
                <c:pt idx="2169">
                  <c:v>1.2453167681666041E-3</c:v>
                </c:pt>
                <c:pt idx="2170">
                  <c:v>1.1304961945868542E-3</c:v>
                </c:pt>
                <c:pt idx="2171">
                  <c:v>1.0186630193521563E-3</c:v>
                </c:pt>
                <c:pt idx="2172">
                  <c:v>8.896866303086334E-4</c:v>
                </c:pt>
                <c:pt idx="2173">
                  <c:v>7.7206377003285543E-4</c:v>
                </c:pt>
                <c:pt idx="2174">
                  <c:v>6.9479815323571377E-4</c:v>
                </c:pt>
                <c:pt idx="2175">
                  <c:v>6.1160855705633533E-4</c:v>
                </c:pt>
                <c:pt idx="2176">
                  <c:v>5.4839123422198649E-4</c:v>
                </c:pt>
                <c:pt idx="2177">
                  <c:v>4.8238684129579091E-4</c:v>
                </c:pt>
                <c:pt idx="2178">
                  <c:v>4.3922591339040645E-4</c:v>
                </c:pt>
                <c:pt idx="2179">
                  <c:v>4.1914056654797198E-4</c:v>
                </c:pt>
                <c:pt idx="2180">
                  <c:v>4.2213080076894578E-4</c:v>
                </c:pt>
                <c:pt idx="2181">
                  <c:v>5.1965193002929467E-4</c:v>
                </c:pt>
                <c:pt idx="2182">
                  <c:v>6.6017247892933716E-4</c:v>
                </c:pt>
                <c:pt idx="2183">
                  <c:v>8.6097188517780799E-4</c:v>
                </c:pt>
                <c:pt idx="2184">
                  <c:v>1.0647739385500465E-3</c:v>
                </c:pt>
                <c:pt idx="2185">
                  <c:v>1.3113893945377814E-3</c:v>
                </c:pt>
                <c:pt idx="2186">
                  <c:v>1.569702391097297E-3</c:v>
                </c:pt>
                <c:pt idx="2187">
                  <c:v>1.8567403307429139E-3</c:v>
                </c:pt>
                <c:pt idx="2188">
                  <c:v>2.1380016713491261E-3</c:v>
                </c:pt>
                <c:pt idx="2189">
                  <c:v>2.3819165041534941E-3</c:v>
                </c:pt>
                <c:pt idx="2190">
                  <c:v>2.6059274268303454E-3</c:v>
                </c:pt>
                <c:pt idx="2191">
                  <c:v>2.8041426881516649E-3</c:v>
                </c:pt>
                <c:pt idx="2192">
                  <c:v>2.970705512899552E-3</c:v>
                </c:pt>
                <c:pt idx="2193">
                  <c:v>3.0999906538533022E-3</c:v>
                </c:pt>
                <c:pt idx="2194">
                  <c:v>3.1860971684051918E-3</c:v>
                </c:pt>
                <c:pt idx="2195">
                  <c:v>3.2464644164397869E-3</c:v>
                </c:pt>
                <c:pt idx="2196">
                  <c:v>3.2752492673514834E-3</c:v>
                </c:pt>
                <c:pt idx="2197">
                  <c:v>3.2897462383796356E-3</c:v>
                </c:pt>
                <c:pt idx="2198">
                  <c:v>3.3329838229792874E-3</c:v>
                </c:pt>
                <c:pt idx="2199">
                  <c:v>3.3302677856284963E-3</c:v>
                </c:pt>
                <c:pt idx="2200">
                  <c:v>3.3562649089707874E-3</c:v>
                </c:pt>
                <c:pt idx="2201">
                  <c:v>3.3852444155426718E-3</c:v>
                </c:pt>
                <c:pt idx="2202">
                  <c:v>3.4398362065267783E-3</c:v>
                </c:pt>
                <c:pt idx="2203">
                  <c:v>3.4485092881727667E-3</c:v>
                </c:pt>
                <c:pt idx="2204">
                  <c:v>3.4630822715820959E-3</c:v>
                </c:pt>
                <c:pt idx="2205">
                  <c:v>3.4403802404704108E-3</c:v>
                </c:pt>
                <c:pt idx="2206">
                  <c:v>3.406017534532956E-3</c:v>
                </c:pt>
                <c:pt idx="2207">
                  <c:v>3.3371326757095192E-3</c:v>
                </c:pt>
                <c:pt idx="2208">
                  <c:v>3.2597569646166447E-3</c:v>
                </c:pt>
                <c:pt idx="2209">
                  <c:v>3.1505958501854654E-3</c:v>
                </c:pt>
                <c:pt idx="2210">
                  <c:v>3.0129300056635252E-3</c:v>
                </c:pt>
                <c:pt idx="2211">
                  <c:v>2.8952382958930645E-3</c:v>
                </c:pt>
                <c:pt idx="2212">
                  <c:v>2.7747462139212429E-3</c:v>
                </c:pt>
                <c:pt idx="2213">
                  <c:v>2.6540478737390309E-3</c:v>
                </c:pt>
                <c:pt idx="2214">
                  <c:v>2.5850769867952965E-3</c:v>
                </c:pt>
                <c:pt idx="2215">
                  <c:v>2.547779241934786E-3</c:v>
                </c:pt>
                <c:pt idx="2216">
                  <c:v>2.4731543069032606E-3</c:v>
                </c:pt>
                <c:pt idx="2217">
                  <c:v>2.4129249073544246E-3</c:v>
                </c:pt>
                <c:pt idx="2218">
                  <c:v>2.3957282856744062E-3</c:v>
                </c:pt>
                <c:pt idx="2219">
                  <c:v>2.4244466688787521E-3</c:v>
                </c:pt>
                <c:pt idx="2220">
                  <c:v>2.450286332024593E-3</c:v>
                </c:pt>
                <c:pt idx="2221">
                  <c:v>2.4732746667498321E-3</c:v>
                </c:pt>
                <c:pt idx="2222">
                  <c:v>2.4908146282856796E-3</c:v>
                </c:pt>
                <c:pt idx="2223">
                  <c:v>2.5254129396124927E-3</c:v>
                </c:pt>
                <c:pt idx="2224">
                  <c:v>2.5511426974799355E-3</c:v>
                </c:pt>
                <c:pt idx="2225">
                  <c:v>2.5685437622034206E-3</c:v>
                </c:pt>
                <c:pt idx="2226">
                  <c:v>2.5540584512082523E-3</c:v>
                </c:pt>
                <c:pt idx="2227">
                  <c:v>2.5312419474734994E-3</c:v>
                </c:pt>
                <c:pt idx="2228">
                  <c:v>2.5026608796135602E-3</c:v>
                </c:pt>
                <c:pt idx="2229">
                  <c:v>2.471225356614514E-3</c:v>
                </c:pt>
                <c:pt idx="2230">
                  <c:v>2.4367384229385595E-3</c:v>
                </c:pt>
                <c:pt idx="2231">
                  <c:v>2.4252987156379194E-3</c:v>
                </c:pt>
                <c:pt idx="2232">
                  <c:v>2.3910903480780865E-3</c:v>
                </c:pt>
                <c:pt idx="2233">
                  <c:v>2.3335474327021459E-3</c:v>
                </c:pt>
                <c:pt idx="2234">
                  <c:v>2.2762839044040868E-3</c:v>
                </c:pt>
                <c:pt idx="2235">
                  <c:v>2.2187919512958159E-3</c:v>
                </c:pt>
                <c:pt idx="2236">
                  <c:v>2.1872057913550286E-3</c:v>
                </c:pt>
                <c:pt idx="2237">
                  <c:v>2.1815784972234247E-3</c:v>
                </c:pt>
                <c:pt idx="2238">
                  <c:v>2.1757249256228132E-3</c:v>
                </c:pt>
                <c:pt idx="2239">
                  <c:v>2.1960613321918027E-3</c:v>
                </c:pt>
                <c:pt idx="2240">
                  <c:v>2.2190283951066632E-3</c:v>
                </c:pt>
                <c:pt idx="2241">
                  <c:v>2.2708405920288093E-3</c:v>
                </c:pt>
                <c:pt idx="2242">
                  <c:v>2.3024820634630146E-3</c:v>
                </c:pt>
                <c:pt idx="2243">
                  <c:v>2.3367807003819162E-3</c:v>
                </c:pt>
                <c:pt idx="2244">
                  <c:v>2.3511611499897941E-3</c:v>
                </c:pt>
                <c:pt idx="2245">
                  <c:v>2.3456490537161214E-3</c:v>
                </c:pt>
                <c:pt idx="2246">
                  <c:v>2.3197074482599243E-3</c:v>
                </c:pt>
                <c:pt idx="2247">
                  <c:v>2.299529470332985E-3</c:v>
                </c:pt>
                <c:pt idx="2248">
                  <c:v>2.2622822107456904E-3</c:v>
                </c:pt>
                <c:pt idx="2249">
                  <c:v>2.2077389205250506E-3</c:v>
                </c:pt>
                <c:pt idx="2250">
                  <c:v>2.1817916524467054E-3</c:v>
                </c:pt>
                <c:pt idx="2251">
                  <c:v>2.1359196010527926E-3</c:v>
                </c:pt>
                <c:pt idx="2252">
                  <c:v>2.0955601620557727E-3</c:v>
                </c:pt>
                <c:pt idx="2253">
                  <c:v>2.0612436190005018E-3</c:v>
                </c:pt>
                <c:pt idx="2254">
                  <c:v>2.0355494707433278E-3</c:v>
                </c:pt>
                <c:pt idx="2255">
                  <c:v>2.0211552814952552E-3</c:v>
                </c:pt>
                <c:pt idx="2256">
                  <c:v>2.0182679953642908E-3</c:v>
                </c:pt>
                <c:pt idx="2257">
                  <c:v>2.0269355673758153E-3</c:v>
                </c:pt>
                <c:pt idx="2258">
                  <c:v>2.0471593479502712E-3</c:v>
                </c:pt>
                <c:pt idx="2259">
                  <c:v>2.0788681484599425E-3</c:v>
                </c:pt>
                <c:pt idx="2260">
                  <c:v>2.1218801544783117E-3</c:v>
                </c:pt>
                <c:pt idx="2261">
                  <c:v>2.1507048823486345E-3</c:v>
                </c:pt>
                <c:pt idx="2262">
                  <c:v>2.188154831677537E-3</c:v>
                </c:pt>
                <c:pt idx="2263">
                  <c:v>2.2083321741937678E-3</c:v>
                </c:pt>
                <c:pt idx="2264">
                  <c:v>2.2573434904665473E-3</c:v>
                </c:pt>
                <c:pt idx="2265">
                  <c:v>2.2833186702056014E-3</c:v>
                </c:pt>
                <c:pt idx="2266">
                  <c:v>2.3093230749310027E-3</c:v>
                </c:pt>
                <c:pt idx="2267">
                  <c:v>2.3841224129456562E-3</c:v>
                </c:pt>
                <c:pt idx="2268">
                  <c:v>2.4560696841151803E-3</c:v>
                </c:pt>
                <c:pt idx="2269">
                  <c:v>2.5222816042730213E-3</c:v>
                </c:pt>
                <c:pt idx="2270">
                  <c:v>2.6058268674689043E-3</c:v>
                </c:pt>
                <c:pt idx="2271">
                  <c:v>2.6778977908097409E-3</c:v>
                </c:pt>
                <c:pt idx="2272">
                  <c:v>2.758486140684985E-3</c:v>
                </c:pt>
                <c:pt idx="2273">
                  <c:v>2.8446450032513088E-3</c:v>
                </c:pt>
                <c:pt idx="2274">
                  <c:v>2.9340032740747097E-3</c:v>
                </c:pt>
                <c:pt idx="2275">
                  <c:v>3.0232313247279064E-3</c:v>
                </c:pt>
                <c:pt idx="2276">
                  <c:v>3.1096662680314469E-3</c:v>
                </c:pt>
                <c:pt idx="2277">
                  <c:v>3.1901600961352196E-3</c:v>
                </c:pt>
                <c:pt idx="2278">
                  <c:v>3.2393069190552802E-3</c:v>
                </c:pt>
                <c:pt idx="2279">
                  <c:v>3.302738242294035E-3</c:v>
                </c:pt>
                <c:pt idx="2280">
                  <c:v>3.3287874934570653E-3</c:v>
                </c:pt>
                <c:pt idx="2281">
                  <c:v>3.3662642153209649E-3</c:v>
                </c:pt>
                <c:pt idx="2282">
                  <c:v>3.36635479535875E-3</c:v>
                </c:pt>
                <c:pt idx="2283">
                  <c:v>3.3752128083172502E-3</c:v>
                </c:pt>
                <c:pt idx="2284">
                  <c:v>3.3897282987599511E-3</c:v>
                </c:pt>
                <c:pt idx="2285">
                  <c:v>3.3868210876613863E-3</c:v>
                </c:pt>
                <c:pt idx="2286">
                  <c:v>3.412867308198704E-3</c:v>
                </c:pt>
                <c:pt idx="2287">
                  <c:v>3.4158280584855498E-3</c:v>
                </c:pt>
                <c:pt idx="2288">
                  <c:v>3.4445920420413025E-3</c:v>
                </c:pt>
                <c:pt idx="2289">
                  <c:v>3.4963971549481646E-3</c:v>
                </c:pt>
                <c:pt idx="2290">
                  <c:v>3.5682784464325201E-3</c:v>
                </c:pt>
                <c:pt idx="2291">
                  <c:v>3.6346468172482557E-3</c:v>
                </c:pt>
                <c:pt idx="2292">
                  <c:v>3.7182359132733899E-3</c:v>
                </c:pt>
                <c:pt idx="2293">
                  <c:v>3.7930720192816026E-3</c:v>
                </c:pt>
                <c:pt idx="2294">
                  <c:v>3.8824217371325686E-3</c:v>
                </c:pt>
                <c:pt idx="2295">
                  <c:v>3.9574093165141433E-3</c:v>
                </c:pt>
                <c:pt idx="2296">
                  <c:v>4.0411257291693122E-3</c:v>
                </c:pt>
                <c:pt idx="2297">
                  <c:v>4.0846391807830441E-3</c:v>
                </c:pt>
                <c:pt idx="2298">
                  <c:v>4.0876893137217173E-3</c:v>
                </c:pt>
                <c:pt idx="2299">
                  <c:v>4.0273847162337183E-3</c:v>
                </c:pt>
                <c:pt idx="2300">
                  <c:v>3.9788675983145365E-3</c:v>
                </c:pt>
                <c:pt idx="2301">
                  <c:v>3.8956011176876819E-3</c:v>
                </c:pt>
                <c:pt idx="2302">
                  <c:v>3.7776735358301373E-3</c:v>
                </c:pt>
                <c:pt idx="2303">
                  <c:v>3.6772272784221884E-3</c:v>
                </c:pt>
                <c:pt idx="2304">
                  <c:v>3.5477725420131763E-3</c:v>
                </c:pt>
                <c:pt idx="2305">
                  <c:v>3.4384352634817556E-3</c:v>
                </c:pt>
                <c:pt idx="2306">
                  <c:v>3.3291921915392739E-3</c:v>
                </c:pt>
                <c:pt idx="2307">
                  <c:v>3.2718046109964523E-3</c:v>
                </c:pt>
                <c:pt idx="2308">
                  <c:v>3.2172268813589881E-3</c:v>
                </c:pt>
                <c:pt idx="2309">
                  <c:v>3.1682696398089329E-3</c:v>
                </c:pt>
                <c:pt idx="2310">
                  <c:v>3.1278967324360686E-3</c:v>
                </c:pt>
                <c:pt idx="2311">
                  <c:v>3.1451272226311359E-3</c:v>
                </c:pt>
                <c:pt idx="2312">
                  <c:v>3.1969366966393626E-3</c:v>
                </c:pt>
                <c:pt idx="2313">
                  <c:v>3.2604149914049738E-3</c:v>
                </c:pt>
                <c:pt idx="2314">
                  <c:v>3.3355244219809899E-3</c:v>
                </c:pt>
                <c:pt idx="2315">
                  <c:v>3.396163203046755E-3</c:v>
                </c:pt>
                <c:pt idx="2316">
                  <c:v>3.4162177008338441E-3</c:v>
                </c:pt>
                <c:pt idx="2317">
                  <c:v>3.4452662976168519E-3</c:v>
                </c:pt>
                <c:pt idx="2318">
                  <c:v>3.4800208369607961E-3</c:v>
                </c:pt>
                <c:pt idx="2319">
                  <c:v>3.4944858414320931E-3</c:v>
                </c:pt>
                <c:pt idx="2320">
                  <c:v>3.4659486408846543E-3</c:v>
                </c:pt>
                <c:pt idx="2321">
                  <c:v>3.4430741277761629E-3</c:v>
                </c:pt>
                <c:pt idx="2322">
                  <c:v>3.4027509375500684E-3</c:v>
                </c:pt>
                <c:pt idx="2323">
                  <c:v>3.3223471451999174E-3</c:v>
                </c:pt>
                <c:pt idx="2324">
                  <c:v>3.2995674800365793E-3</c:v>
                </c:pt>
                <c:pt idx="2325">
                  <c:v>3.2622666128896438E-3</c:v>
                </c:pt>
                <c:pt idx="2326">
                  <c:v>3.2335553558427905E-3</c:v>
                </c:pt>
                <c:pt idx="2327">
                  <c:v>3.1873163006789587E-3</c:v>
                </c:pt>
                <c:pt idx="2328">
                  <c:v>3.1758620214127446E-3</c:v>
                </c:pt>
                <c:pt idx="2329">
                  <c:v>3.1987503612119351E-3</c:v>
                </c:pt>
                <c:pt idx="2330">
                  <c:v>3.2535296786723998E-3</c:v>
                </c:pt>
                <c:pt idx="2331">
                  <c:v>3.3142329542039063E-3</c:v>
                </c:pt>
                <c:pt idx="2332">
                  <c:v>3.4038030905861371E-3</c:v>
                </c:pt>
                <c:pt idx="2333">
                  <c:v>3.4929592903197625E-3</c:v>
                </c:pt>
                <c:pt idx="2334">
                  <c:v>3.5797108020481421E-3</c:v>
                </c:pt>
                <c:pt idx="2335">
                  <c:v>3.712540362042654E-3</c:v>
                </c:pt>
                <c:pt idx="2336">
                  <c:v>3.8164350715761152E-3</c:v>
                </c:pt>
                <c:pt idx="2337">
                  <c:v>3.9118815076797453E-3</c:v>
                </c:pt>
                <c:pt idx="2338">
                  <c:v>4.018842526261327E-3</c:v>
                </c:pt>
                <c:pt idx="2339">
                  <c:v>4.1312631643474719E-3</c:v>
                </c:pt>
                <c:pt idx="2340">
                  <c:v>4.2179517672104594E-3</c:v>
                </c:pt>
                <c:pt idx="2341">
                  <c:v>4.3248838596531549E-3</c:v>
                </c:pt>
                <c:pt idx="2342">
                  <c:v>4.399974461317774E-3</c:v>
                </c:pt>
                <c:pt idx="2343">
                  <c:v>4.4895780002899288E-3</c:v>
                </c:pt>
                <c:pt idx="2344">
                  <c:v>4.564680093943457E-3</c:v>
                </c:pt>
                <c:pt idx="2345">
                  <c:v>4.6196314027515707E-3</c:v>
                </c:pt>
                <c:pt idx="2346">
                  <c:v>4.6772808975285686E-3</c:v>
                </c:pt>
                <c:pt idx="2347">
                  <c:v>4.7150049719425092E-3</c:v>
                </c:pt>
                <c:pt idx="2348">
                  <c:v>4.7555980567159433E-3</c:v>
                </c:pt>
                <c:pt idx="2349">
                  <c:v>4.7962516673992475E-3</c:v>
                </c:pt>
                <c:pt idx="2350">
                  <c:v>4.813574446952398E-3</c:v>
                </c:pt>
                <c:pt idx="2351">
                  <c:v>4.7849078500086482E-3</c:v>
                </c:pt>
                <c:pt idx="2352">
                  <c:v>4.7363319331164711E-3</c:v>
                </c:pt>
                <c:pt idx="2353">
                  <c:v>4.6674755285156071E-3</c:v>
                </c:pt>
                <c:pt idx="2354">
                  <c:v>4.5783933320932644E-3</c:v>
                </c:pt>
                <c:pt idx="2355">
                  <c:v>4.4719224145997293E-3</c:v>
                </c:pt>
                <c:pt idx="2356">
                  <c:v>4.3537476073127442E-3</c:v>
                </c:pt>
                <c:pt idx="2357">
                  <c:v>4.229950283113377E-3</c:v>
                </c:pt>
                <c:pt idx="2358">
                  <c:v>4.1031713520085231E-3</c:v>
                </c:pt>
                <c:pt idx="2359">
                  <c:v>3.9995008251843458E-3</c:v>
                </c:pt>
                <c:pt idx="2360">
                  <c:v>3.8957950645571063E-3</c:v>
                </c:pt>
                <c:pt idx="2361">
                  <c:v>3.8210324551991651E-3</c:v>
                </c:pt>
                <c:pt idx="2362">
                  <c:v>3.7777640063344827E-3</c:v>
                </c:pt>
                <c:pt idx="2363">
                  <c:v>3.7662660012461029E-3</c:v>
                </c:pt>
                <c:pt idx="2364">
                  <c:v>3.7607088948828429E-3</c:v>
                </c:pt>
                <c:pt idx="2365">
                  <c:v>3.8098953295906974E-3</c:v>
                </c:pt>
                <c:pt idx="2366">
                  <c:v>3.8908612947756065E-3</c:v>
                </c:pt>
                <c:pt idx="2367">
                  <c:v>3.9544587279145265E-3</c:v>
                </c:pt>
                <c:pt idx="2368">
                  <c:v>4.0237462978710958E-3</c:v>
                </c:pt>
                <c:pt idx="2369">
                  <c:v>4.0961316587032831E-3</c:v>
                </c:pt>
                <c:pt idx="2370">
                  <c:v>4.1945926510971541E-3</c:v>
                </c:pt>
                <c:pt idx="2371">
                  <c:v>4.2698781925234143E-3</c:v>
                </c:pt>
                <c:pt idx="2372">
                  <c:v>4.3451424504520044E-3</c:v>
                </c:pt>
                <c:pt idx="2373">
                  <c:v>4.3682787174891772E-3</c:v>
                </c:pt>
                <c:pt idx="2374">
                  <c:v>4.3626946870828805E-3</c:v>
                </c:pt>
                <c:pt idx="2375">
                  <c:v>4.3051747274134994E-3</c:v>
                </c:pt>
                <c:pt idx="2376">
                  <c:v>4.2476724950713234E-3</c:v>
                </c:pt>
                <c:pt idx="2377">
                  <c:v>4.1901364563110268E-3</c:v>
                </c:pt>
                <c:pt idx="2378">
                  <c:v>4.0833437014512267E-3</c:v>
                </c:pt>
                <c:pt idx="2379">
                  <c:v>3.9793610789375673E-3</c:v>
                </c:pt>
                <c:pt idx="2380">
                  <c:v>3.9275111738870461E-3</c:v>
                </c:pt>
                <c:pt idx="2381">
                  <c:v>3.8553115566909491E-3</c:v>
                </c:pt>
                <c:pt idx="2382">
                  <c:v>3.8149334389217691E-3</c:v>
                </c:pt>
                <c:pt idx="2383">
                  <c:v>3.7833949806091063E-3</c:v>
                </c:pt>
                <c:pt idx="2384">
                  <c:v>3.760303237098148E-3</c:v>
                </c:pt>
                <c:pt idx="2385">
                  <c:v>3.7690840011506679E-3</c:v>
                </c:pt>
                <c:pt idx="2386">
                  <c:v>3.8096070354158833E-3</c:v>
                </c:pt>
                <c:pt idx="2387">
                  <c:v>3.905180414741475E-3</c:v>
                </c:pt>
                <c:pt idx="2388">
                  <c:v>4.0037232695943909E-3</c:v>
                </c:pt>
                <c:pt idx="2389">
                  <c:v>4.1050005298645343E-3</c:v>
                </c:pt>
                <c:pt idx="2390">
                  <c:v>4.2324244364222909E-3</c:v>
                </c:pt>
                <c:pt idx="2391">
                  <c:v>4.3337091567740814E-3</c:v>
                </c:pt>
                <c:pt idx="2392">
                  <c:v>4.4294856671581893E-3</c:v>
                </c:pt>
                <c:pt idx="2393">
                  <c:v>4.5134559386235552E-3</c:v>
                </c:pt>
                <c:pt idx="2394">
                  <c:v>4.5861006773129046E-3</c:v>
                </c:pt>
                <c:pt idx="2395">
                  <c:v>4.6440928679721011E-3</c:v>
                </c:pt>
                <c:pt idx="2396">
                  <c:v>4.6817816489985106E-3</c:v>
                </c:pt>
                <c:pt idx="2397">
                  <c:v>4.7716049107400602E-3</c:v>
                </c:pt>
                <c:pt idx="2398">
                  <c:v>4.8123143550446142E-3</c:v>
                </c:pt>
                <c:pt idx="2399">
                  <c:v>4.8961843243184866E-3</c:v>
                </c:pt>
                <c:pt idx="2400">
                  <c:v>4.9457129984076609E-3</c:v>
                </c:pt>
                <c:pt idx="2401">
                  <c:v>5.0295692473543855E-3</c:v>
                </c:pt>
                <c:pt idx="2402">
                  <c:v>5.0960691482344082E-3</c:v>
                </c:pt>
                <c:pt idx="2403">
                  <c:v>5.1917653108757992E-3</c:v>
                </c:pt>
                <c:pt idx="2404">
                  <c:v>5.3365462128243633E-3</c:v>
                </c:pt>
                <c:pt idx="2405">
                  <c:v>5.4786204433953352E-3</c:v>
                </c:pt>
                <c:pt idx="2406">
                  <c:v>5.5886424654778572E-3</c:v>
                </c:pt>
                <c:pt idx="2407">
                  <c:v>5.7366405906025169E-3</c:v>
                </c:pt>
                <c:pt idx="2408">
                  <c:v>5.913429091729757E-3</c:v>
                </c:pt>
                <c:pt idx="2409">
                  <c:v>6.2725363862850339E-3</c:v>
                </c:pt>
                <c:pt idx="2410">
                  <c:v>6.5561470107333682E-3</c:v>
                </c:pt>
                <c:pt idx="2411">
                  <c:v>6.7389340380489575E-3</c:v>
                </c:pt>
                <c:pt idx="2412">
                  <c:v>6.8927453967996899E-3</c:v>
                </c:pt>
                <c:pt idx="2413">
                  <c:v>6.9913912307502605E-3</c:v>
                </c:pt>
                <c:pt idx="2414">
                  <c:v>7.1741885039095458E-3</c:v>
                </c:pt>
                <c:pt idx="2415">
                  <c:v>7.2384539766150689E-3</c:v>
                </c:pt>
                <c:pt idx="2416">
                  <c:v>7.2623164277072112E-3</c:v>
                </c:pt>
                <c:pt idx="2417">
                  <c:v>7.1998286121079183E-3</c:v>
                </c:pt>
                <c:pt idx="2418">
                  <c:v>7.1247301836874716E-3</c:v>
                </c:pt>
                <c:pt idx="2419">
                  <c:v>7.0815709122164037E-3</c:v>
                </c:pt>
                <c:pt idx="2420">
                  <c:v>6.9691324210260095E-3</c:v>
                </c:pt>
                <c:pt idx="2421">
                  <c:v>6.8189828028801048E-3</c:v>
                </c:pt>
                <c:pt idx="2422">
                  <c:v>6.6114203196344567E-3</c:v>
                </c:pt>
                <c:pt idx="2423">
                  <c:v>6.3481329537757331E-3</c:v>
                </c:pt>
                <c:pt idx="2424">
                  <c:v>6.0819964563786043E-3</c:v>
                </c:pt>
                <c:pt idx="2425">
                  <c:v>5.9607412044965884E-3</c:v>
                </c:pt>
                <c:pt idx="2426">
                  <c:v>5.9957847367933552E-3</c:v>
                </c:pt>
                <c:pt idx="2427">
                  <c:v>6.0717054738297863E-3</c:v>
                </c:pt>
                <c:pt idx="2428">
                  <c:v>6.0835335886412082E-3</c:v>
                </c:pt>
                <c:pt idx="2429">
                  <c:v>6.034662573030411E-3</c:v>
                </c:pt>
                <c:pt idx="2430">
                  <c:v>5.9767916610716032E-3</c:v>
                </c:pt>
                <c:pt idx="2431">
                  <c:v>5.9945816517477076E-3</c:v>
                </c:pt>
                <c:pt idx="2432">
                  <c:v>5.9487015684190825E-3</c:v>
                </c:pt>
                <c:pt idx="2433">
                  <c:v>5.8623522377509122E-3</c:v>
                </c:pt>
                <c:pt idx="2434">
                  <c:v>5.7351537197229494E-3</c:v>
                </c:pt>
                <c:pt idx="2435">
                  <c:v>5.5936000832472214E-3</c:v>
                </c:pt>
                <c:pt idx="2436">
                  <c:v>5.4983510482250249E-3</c:v>
                </c:pt>
                <c:pt idx="2437">
                  <c:v>5.3363038124537108E-3</c:v>
                </c:pt>
                <c:pt idx="2438">
                  <c:v>5.1105430276975885E-3</c:v>
                </c:pt>
                <c:pt idx="2439">
                  <c:v>4.8500932240871228E-3</c:v>
                </c:pt>
                <c:pt idx="2440">
                  <c:v>4.5577783058181279E-3</c:v>
                </c:pt>
                <c:pt idx="2441">
                  <c:v>4.2855733551797441E-3</c:v>
                </c:pt>
                <c:pt idx="2442">
                  <c:v>4.1639731600865652E-3</c:v>
                </c:pt>
                <c:pt idx="2443">
                  <c:v>4.1438591907628566E-3</c:v>
                </c:pt>
                <c:pt idx="2444">
                  <c:v>4.1788828346500774E-3</c:v>
                </c:pt>
                <c:pt idx="2445">
                  <c:v>4.2052401952981351E-3</c:v>
                </c:pt>
                <c:pt idx="2446">
                  <c:v>4.1995846528734733E-3</c:v>
                </c:pt>
                <c:pt idx="2447">
                  <c:v>4.2140644802345891E-3</c:v>
                </c:pt>
                <c:pt idx="2448">
                  <c:v>4.2258666946337524E-3</c:v>
                </c:pt>
                <c:pt idx="2449">
                  <c:v>4.2580635112388805E-3</c:v>
                </c:pt>
                <c:pt idx="2450">
                  <c:v>4.3104020232211746E-3</c:v>
                </c:pt>
                <c:pt idx="2451">
                  <c:v>4.3599667732396874E-3</c:v>
                </c:pt>
                <c:pt idx="2452">
                  <c:v>4.4324535246525769E-3</c:v>
                </c:pt>
                <c:pt idx="2453">
                  <c:v>4.4529015664929372E-3</c:v>
                </c:pt>
                <c:pt idx="2454">
                  <c:v>4.4212541585676706E-3</c:v>
                </c:pt>
                <c:pt idx="2455">
                  <c:v>4.3605055881648629E-3</c:v>
                </c:pt>
                <c:pt idx="2456">
                  <c:v>4.2913101853484809E-3</c:v>
                </c:pt>
                <c:pt idx="2457">
                  <c:v>4.2102509398323218E-3</c:v>
                </c:pt>
                <c:pt idx="2458">
                  <c:v>4.1408423432633861E-3</c:v>
                </c:pt>
                <c:pt idx="2459">
                  <c:v>4.1089490828713259E-3</c:v>
                </c:pt>
                <c:pt idx="2460">
                  <c:v>4.3354021929013324E-3</c:v>
                </c:pt>
                <c:pt idx="2461">
                  <c:v>4.4951998281964308E-3</c:v>
                </c:pt>
                <c:pt idx="2462">
                  <c:v>4.6113646123925253E-3</c:v>
                </c:pt>
                <c:pt idx="2463">
                  <c:v>4.7073190148627427E-3</c:v>
                </c:pt>
                <c:pt idx="2464">
                  <c:v>4.8030829247455173E-3</c:v>
                </c:pt>
                <c:pt idx="2465">
                  <c:v>5.0353734242434226E-3</c:v>
                </c:pt>
                <c:pt idx="2466">
                  <c:v>5.2474130967741263E-3</c:v>
                </c:pt>
                <c:pt idx="2467">
                  <c:v>5.4391985068269451E-3</c:v>
                </c:pt>
                <c:pt idx="2468">
                  <c:v>5.6079886142681263E-3</c:v>
                </c:pt>
                <c:pt idx="2469">
                  <c:v>5.8896764913218156E-3</c:v>
                </c:pt>
                <c:pt idx="2470">
                  <c:v>6.1014802437728581E-3</c:v>
                </c:pt>
                <c:pt idx="2471">
                  <c:v>6.2847093547383154E-3</c:v>
                </c:pt>
                <c:pt idx="2472">
                  <c:v>6.4767315728469768E-3</c:v>
                </c:pt>
                <c:pt idx="2473">
                  <c:v>6.6458942610136537E-3</c:v>
                </c:pt>
                <c:pt idx="2474">
                  <c:v>6.7389549934648608E-3</c:v>
                </c:pt>
                <c:pt idx="2475">
                  <c:v>6.7565918258555143E-3</c:v>
                </c:pt>
                <c:pt idx="2476">
                  <c:v>6.7684895580093123E-3</c:v>
                </c:pt>
                <c:pt idx="2477">
                  <c:v>6.9464645705797261E-3</c:v>
                </c:pt>
                <c:pt idx="2478">
                  <c:v>7.0194460661295111E-3</c:v>
                </c:pt>
                <c:pt idx="2479">
                  <c:v>6.9852403161644091E-3</c:v>
                </c:pt>
                <c:pt idx="2480">
                  <c:v>6.9132113514019039E-3</c:v>
                </c:pt>
                <c:pt idx="2481">
                  <c:v>6.8467121409764532E-3</c:v>
                </c:pt>
                <c:pt idx="2482">
                  <c:v>6.7948576819694406E-3</c:v>
                </c:pt>
                <c:pt idx="2483">
                  <c:v>6.6935001355231611E-3</c:v>
                </c:pt>
                <c:pt idx="2484">
                  <c:v>6.5169147345193962E-3</c:v>
                </c:pt>
                <c:pt idx="2485">
                  <c:v>6.2675710077453499E-3</c:v>
                </c:pt>
                <c:pt idx="2486">
                  <c:v>6.2214995806845926E-3</c:v>
                </c:pt>
                <c:pt idx="2487">
                  <c:v>6.0851092540475868E-3</c:v>
                </c:pt>
                <c:pt idx="2488">
                  <c:v>5.9172357800850494E-3</c:v>
                </c:pt>
                <c:pt idx="2489">
                  <c:v>5.7551468975109866E-3</c:v>
                </c:pt>
                <c:pt idx="2490">
                  <c:v>5.6071506686808216E-3</c:v>
                </c:pt>
                <c:pt idx="2491">
                  <c:v>5.520402511398681E-3</c:v>
                </c:pt>
                <c:pt idx="2492">
                  <c:v>5.3667175144834593E-3</c:v>
                </c:pt>
                <c:pt idx="2493">
                  <c:v>5.2737942633458573E-3</c:v>
                </c:pt>
                <c:pt idx="2494">
                  <c:v>5.2046571530045306E-3</c:v>
                </c:pt>
                <c:pt idx="2495">
                  <c:v>5.0711217187334526E-3</c:v>
                </c:pt>
                <c:pt idx="2496">
                  <c:v>4.9026379657318778E-3</c:v>
                </c:pt>
                <c:pt idx="2497">
                  <c:v>4.9173821084287431E-3</c:v>
                </c:pt>
                <c:pt idx="2498">
                  <c:v>4.9436709565590141E-3</c:v>
                </c:pt>
                <c:pt idx="2499">
                  <c:v>4.912224698911608E-3</c:v>
                </c:pt>
                <c:pt idx="2500">
                  <c:v>4.8948838558000871E-3</c:v>
                </c:pt>
                <c:pt idx="2501">
                  <c:v>4.8922876735423585E-3</c:v>
                </c:pt>
                <c:pt idx="2502">
                  <c:v>4.9678155452621015E-3</c:v>
                </c:pt>
                <c:pt idx="2503">
                  <c:v>5.1219031306181583E-3</c:v>
                </c:pt>
                <c:pt idx="2504">
                  <c:v>5.2151621389360621E-3</c:v>
                </c:pt>
                <c:pt idx="2505">
                  <c:v>5.2681413902326488E-3</c:v>
                </c:pt>
                <c:pt idx="2506">
                  <c:v>5.2740967364333768E-3</c:v>
                </c:pt>
                <c:pt idx="2507">
                  <c:v>5.3036159632339304E-3</c:v>
                </c:pt>
                <c:pt idx="2508">
                  <c:v>5.5482917616880784E-3</c:v>
                </c:pt>
                <c:pt idx="2509">
                  <c:v>5.7086453559765746E-3</c:v>
                </c:pt>
                <c:pt idx="2510">
                  <c:v>5.8837619709836012E-3</c:v>
                </c:pt>
                <c:pt idx="2511">
                  <c:v>5.9713710244630562E-3</c:v>
                </c:pt>
                <c:pt idx="2512">
                  <c:v>6.1286634109936882E-3</c:v>
                </c:pt>
                <c:pt idx="2513">
                  <c:v>6.1929885829877579E-3</c:v>
                </c:pt>
                <c:pt idx="2514">
                  <c:v>6.3677924529720762E-3</c:v>
                </c:pt>
                <c:pt idx="2515">
                  <c:v>6.4583814311239785E-3</c:v>
                </c:pt>
                <c:pt idx="2516">
                  <c:v>6.6482193735379396E-3</c:v>
                </c:pt>
                <c:pt idx="2517">
                  <c:v>6.7765292642316824E-3</c:v>
                </c:pt>
                <c:pt idx="2518">
                  <c:v>6.8437752453311034E-3</c:v>
                </c:pt>
                <c:pt idx="2519">
                  <c:v>6.9573992124401032E-3</c:v>
                </c:pt>
                <c:pt idx="2520">
                  <c:v>7.1385055752872604E-3</c:v>
                </c:pt>
                <c:pt idx="2521">
                  <c:v>7.1999528952978063E-3</c:v>
                </c:pt>
                <c:pt idx="2522">
                  <c:v>7.1915106211724294E-3</c:v>
                </c:pt>
                <c:pt idx="2523">
                  <c:v>7.113311879828204E-3</c:v>
                </c:pt>
                <c:pt idx="2524">
                  <c:v>7.1551046264002787E-3</c:v>
                </c:pt>
                <c:pt idx="2525">
                  <c:v>7.2429278277755639E-3</c:v>
                </c:pt>
                <c:pt idx="2526">
                  <c:v>7.2343993324226925E-3</c:v>
                </c:pt>
                <c:pt idx="2527">
                  <c:v>7.1532040385937339E-3</c:v>
                </c:pt>
                <c:pt idx="2528">
                  <c:v>7.116469662997605E-3</c:v>
                </c:pt>
                <c:pt idx="2529">
                  <c:v>7.1721693809750232E-3</c:v>
                </c:pt>
                <c:pt idx="2530">
                  <c:v>7.1318317523090691E-3</c:v>
                </c:pt>
                <c:pt idx="2531">
                  <c:v>7.0682712418567118E-3</c:v>
                </c:pt>
                <c:pt idx="2532">
                  <c:v>7.0955654336781141E-3</c:v>
                </c:pt>
                <c:pt idx="2533">
                  <c:v>7.2357775793023705E-3</c:v>
                </c:pt>
                <c:pt idx="2534">
                  <c:v>7.4170671015801248E-3</c:v>
                </c:pt>
                <c:pt idx="2535">
                  <c:v>7.4844580508913435E-3</c:v>
                </c:pt>
                <c:pt idx="2536">
                  <c:v>7.5785428953868243E-3</c:v>
                </c:pt>
                <c:pt idx="2537">
                  <c:v>7.7711499015562062E-3</c:v>
                </c:pt>
                <c:pt idx="2538">
                  <c:v>7.8939112973736049E-3</c:v>
                </c:pt>
                <c:pt idx="2539">
                  <c:v>7.9875429221298658E-3</c:v>
                </c:pt>
                <c:pt idx="2540">
                  <c:v>7.9739481071629623E-3</c:v>
                </c:pt>
                <c:pt idx="2541">
                  <c:v>8.0123645253041432E-3</c:v>
                </c:pt>
                <c:pt idx="2542">
                  <c:v>7.9403555377624054E-3</c:v>
                </c:pt>
                <c:pt idx="2543">
                  <c:v>7.9464071242880702E-3</c:v>
                </c:pt>
                <c:pt idx="2544">
                  <c:v>7.8013931687231867E-3</c:v>
                </c:pt>
                <c:pt idx="2545">
                  <c:v>7.6882523627951026E-3</c:v>
                </c:pt>
                <c:pt idx="2546">
                  <c:v>7.4933212726222154E-3</c:v>
                </c:pt>
                <c:pt idx="2547">
                  <c:v>7.3334780483910083E-3</c:v>
                </c:pt>
                <c:pt idx="2548">
                  <c:v>7.1502442475581901E-3</c:v>
                </c:pt>
                <c:pt idx="2549">
                  <c:v>7.0748143853656712E-3</c:v>
                </c:pt>
                <c:pt idx="2550">
                  <c:v>6.9439015868939923E-3</c:v>
                </c:pt>
                <c:pt idx="2551">
                  <c:v>6.8428480183900216E-3</c:v>
                </c:pt>
                <c:pt idx="2552">
                  <c:v>6.6536689914525179E-3</c:v>
                </c:pt>
                <c:pt idx="2553">
                  <c:v>6.6978597714881585E-3</c:v>
                </c:pt>
                <c:pt idx="2554">
                  <c:v>6.7274580921248186E-3</c:v>
                </c:pt>
                <c:pt idx="2555">
                  <c:v>6.8392524684480283E-3</c:v>
                </c:pt>
                <c:pt idx="2556">
                  <c:v>6.9593192964579097E-3</c:v>
                </c:pt>
                <c:pt idx="2557">
                  <c:v>7.0882086575197898E-3</c:v>
                </c:pt>
                <c:pt idx="2558">
                  <c:v>7.09726685503496E-3</c:v>
                </c:pt>
                <c:pt idx="2559">
                  <c:v>7.0129771430609208E-3</c:v>
                </c:pt>
                <c:pt idx="2560">
                  <c:v>7.0191637438135456E-3</c:v>
                </c:pt>
                <c:pt idx="2561">
                  <c:v>7.1366896148194088E-3</c:v>
                </c:pt>
                <c:pt idx="2562">
                  <c:v>7.2218489392967865E-3</c:v>
                </c:pt>
                <c:pt idx="2563">
                  <c:v>7.2664721108026886E-3</c:v>
                </c:pt>
                <c:pt idx="2564">
                  <c:v>7.4185769567007608E-3</c:v>
                </c:pt>
                <c:pt idx="2565">
                  <c:v>7.5828533999337134E-3</c:v>
                </c:pt>
                <c:pt idx="2566">
                  <c:v>7.6853048849203284E-3</c:v>
                </c:pt>
                <c:pt idx="2567">
                  <c:v>7.7964965592948318E-3</c:v>
                </c:pt>
                <c:pt idx="2568">
                  <c:v>7.7850990745372923E-3</c:v>
                </c:pt>
                <c:pt idx="2569">
                  <c:v>7.7453934242574388E-3</c:v>
                </c:pt>
                <c:pt idx="2570">
                  <c:v>7.7782265143531062E-3</c:v>
                </c:pt>
                <c:pt idx="2571">
                  <c:v>7.7206138052648811E-3</c:v>
                </c:pt>
                <c:pt idx="2572">
                  <c:v>7.7035970367776655E-3</c:v>
                </c:pt>
                <c:pt idx="2573">
                  <c:v>7.7013103755198898E-3</c:v>
                </c:pt>
                <c:pt idx="2574">
                  <c:v>7.663680362196704E-3</c:v>
                </c:pt>
                <c:pt idx="2575">
                  <c:v>7.4979050145976842E-3</c:v>
                </c:pt>
                <c:pt idx="2576">
                  <c:v>7.2264953076408246E-3</c:v>
                </c:pt>
                <c:pt idx="2577">
                  <c:v>6.9203149045146059E-3</c:v>
                </c:pt>
                <c:pt idx="2578">
                  <c:v>6.8065856143867164E-3</c:v>
                </c:pt>
                <c:pt idx="2579">
                  <c:v>6.72235549282163E-3</c:v>
                </c:pt>
                <c:pt idx="2580">
                  <c:v>6.6001253011937298E-3</c:v>
                </c:pt>
                <c:pt idx="2581">
                  <c:v>6.5453743325823701E-3</c:v>
                </c:pt>
                <c:pt idx="2582">
                  <c:v>6.5573329531009462E-3</c:v>
                </c:pt>
                <c:pt idx="2583">
                  <c:v>6.5342243789862121E-3</c:v>
                </c:pt>
                <c:pt idx="2584">
                  <c:v>6.6017576856685226E-3</c:v>
                </c:pt>
                <c:pt idx="2585">
                  <c:v>6.7543243009532961E-3</c:v>
                </c:pt>
                <c:pt idx="2586">
                  <c:v>6.9829448186415873E-3</c:v>
                </c:pt>
                <c:pt idx="2587">
                  <c:v>7.2115755850946667E-3</c:v>
                </c:pt>
                <c:pt idx="2588">
                  <c:v>7.3843460751215973E-3</c:v>
                </c:pt>
                <c:pt idx="2589">
                  <c:v>7.5690758353957697E-3</c:v>
                </c:pt>
                <c:pt idx="2590">
                  <c:v>7.8152796831043158E-3</c:v>
                </c:pt>
                <c:pt idx="2591">
                  <c:v>7.9503221462225507E-3</c:v>
                </c:pt>
                <c:pt idx="2592">
                  <c:v>7.971337740018675E-3</c:v>
                </c:pt>
                <c:pt idx="2593">
                  <c:v>7.9254768665038017E-3</c:v>
                </c:pt>
                <c:pt idx="2594">
                  <c:v>7.8382699564548946E-3</c:v>
                </c:pt>
                <c:pt idx="2595">
                  <c:v>7.8827049477850266E-3</c:v>
                </c:pt>
                <c:pt idx="2596">
                  <c:v>7.8570051698352052E-3</c:v>
                </c:pt>
                <c:pt idx="2597">
                  <c:v>7.664596758050644E-3</c:v>
                </c:pt>
                <c:pt idx="2598">
                  <c:v>7.4574141746851907E-3</c:v>
                </c:pt>
                <c:pt idx="2599">
                  <c:v>7.3818117323660934E-3</c:v>
                </c:pt>
                <c:pt idx="2600">
                  <c:v>7.352958071169589E-3</c:v>
                </c:pt>
                <c:pt idx="2601">
                  <c:v>7.3156143931192167E-3</c:v>
                </c:pt>
                <c:pt idx="2602">
                  <c:v>7.4448327489638009E-3</c:v>
                </c:pt>
                <c:pt idx="2603">
                  <c:v>7.6421328982022351E-3</c:v>
                </c:pt>
                <c:pt idx="2604">
                  <c:v>7.8769097873119844E-3</c:v>
                </c:pt>
                <c:pt idx="2605">
                  <c:v>8.1203336192619581E-3</c:v>
                </c:pt>
                <c:pt idx="2606">
                  <c:v>8.4429355638569997E-3</c:v>
                </c:pt>
                <c:pt idx="2607">
                  <c:v>8.7426540266894465E-3</c:v>
                </c:pt>
                <c:pt idx="2608">
                  <c:v>9.0130683558223585E-3</c:v>
                </c:pt>
                <c:pt idx="2609">
                  <c:v>9.2189318881753871E-3</c:v>
                </c:pt>
                <c:pt idx="2610">
                  <c:v>9.4015550978113292E-3</c:v>
                </c:pt>
                <c:pt idx="2611">
                  <c:v>9.5022205789659937E-3</c:v>
                </c:pt>
                <c:pt idx="2612">
                  <c:v>9.6934110916825009E-3</c:v>
                </c:pt>
                <c:pt idx="2613">
                  <c:v>9.7997148536857533E-3</c:v>
                </c:pt>
                <c:pt idx="2614">
                  <c:v>9.7362628181947991E-3</c:v>
                </c:pt>
                <c:pt idx="2615">
                  <c:v>9.5935333116131914E-3</c:v>
                </c:pt>
                <c:pt idx="2616">
                  <c:v>9.4977470306738827E-3</c:v>
                </c:pt>
                <c:pt idx="2617">
                  <c:v>9.4311639943502647E-3</c:v>
                </c:pt>
                <c:pt idx="2618">
                  <c:v>9.3440765629020789E-3</c:v>
                </c:pt>
                <c:pt idx="2619">
                  <c:v>9.2626795396287907E-3</c:v>
                </c:pt>
                <c:pt idx="2620">
                  <c:v>9.2166070169134237E-3</c:v>
                </c:pt>
                <c:pt idx="2621">
                  <c:v>9.1823467166005056E-3</c:v>
                </c:pt>
                <c:pt idx="2622">
                  <c:v>9.1361559265682509E-3</c:v>
                </c:pt>
                <c:pt idx="2623">
                  <c:v>9.1311486809239409E-3</c:v>
                </c:pt>
                <c:pt idx="2624">
                  <c:v>9.0701748357184583E-3</c:v>
                </c:pt>
                <c:pt idx="2625">
                  <c:v>9.0063850840991586E-3</c:v>
                </c:pt>
                <c:pt idx="2626">
                  <c:v>8.8957737291349061E-3</c:v>
                </c:pt>
                <c:pt idx="2627">
                  <c:v>8.7234818931923551E-3</c:v>
                </c:pt>
                <c:pt idx="2628">
                  <c:v>8.5249841223073077E-3</c:v>
                </c:pt>
                <c:pt idx="2629">
                  <c:v>8.3084748430336756E-3</c:v>
                </c:pt>
                <c:pt idx="2630">
                  <c:v>8.0595989007120027E-3</c:v>
                </c:pt>
                <c:pt idx="2631">
                  <c:v>7.901928150078754E-3</c:v>
                </c:pt>
                <c:pt idx="2632">
                  <c:v>7.7088931913680799E-3</c:v>
                </c:pt>
                <c:pt idx="2633">
                  <c:v>7.4895720031086157E-3</c:v>
                </c:pt>
                <c:pt idx="2634">
                  <c:v>7.252232842199815E-3</c:v>
                </c:pt>
                <c:pt idx="2635">
                  <c:v>7.1733524258719922E-3</c:v>
                </c:pt>
                <c:pt idx="2636">
                  <c:v>7.1002936818545291E-3</c:v>
                </c:pt>
                <c:pt idx="2637">
                  <c:v>7.0859678998302453E-3</c:v>
                </c:pt>
                <c:pt idx="2638">
                  <c:v>7.1568020120838394E-3</c:v>
                </c:pt>
                <c:pt idx="2639">
                  <c:v>7.2634432203285979E-3</c:v>
                </c:pt>
                <c:pt idx="2640">
                  <c:v>7.4547554395899707E-3</c:v>
                </c:pt>
                <c:pt idx="2641">
                  <c:v>7.6548690838225426E-3</c:v>
                </c:pt>
                <c:pt idx="2642">
                  <c:v>7.8167096437452878E-3</c:v>
                </c:pt>
                <c:pt idx="2643">
                  <c:v>7.9911046008818865E-3</c:v>
                </c:pt>
                <c:pt idx="2644">
                  <c:v>8.1180363989643393E-3</c:v>
                </c:pt>
                <c:pt idx="2645">
                  <c:v>8.2157681798409703E-3</c:v>
                </c:pt>
                <c:pt idx="2646">
                  <c:v>8.2548314956039787E-3</c:v>
                </c:pt>
                <c:pt idx="2647">
                  <c:v>8.2055457567879395E-3</c:v>
                </c:pt>
                <c:pt idx="2648">
                  <c:v>8.2945117410839417E-3</c:v>
                </c:pt>
                <c:pt idx="2649">
                  <c:v>8.3216464330743058E-3</c:v>
                </c:pt>
                <c:pt idx="2650">
                  <c:v>8.3513750638229932E-3</c:v>
                </c:pt>
                <c:pt idx="2651">
                  <c:v>8.2992053417078708E-3</c:v>
                </c:pt>
                <c:pt idx="2652">
                  <c:v>8.3881660470096556E-3</c:v>
                </c:pt>
                <c:pt idx="2653">
                  <c:v>8.4918535818780966E-3</c:v>
                </c:pt>
                <c:pt idx="2654">
                  <c:v>8.6276280784450526E-3</c:v>
                </c:pt>
                <c:pt idx="2655">
                  <c:v>8.7929069441103937E-3</c:v>
                </c:pt>
                <c:pt idx="2656">
                  <c:v>8.9613740192738128E-3</c:v>
                </c:pt>
                <c:pt idx="2657">
                  <c:v>9.1327127083274794E-3</c:v>
                </c:pt>
                <c:pt idx="2658">
                  <c:v>9.2836569808547754E-3</c:v>
                </c:pt>
                <c:pt idx="2659">
                  <c:v>9.3107815657844616E-3</c:v>
                </c:pt>
                <c:pt idx="2660">
                  <c:v>9.3383957845627127E-3</c:v>
                </c:pt>
                <c:pt idx="2661">
                  <c:v>9.2716057966591939E-3</c:v>
                </c:pt>
                <c:pt idx="2662">
                  <c:v>9.2372572838992483E-3</c:v>
                </c:pt>
                <c:pt idx="2663">
                  <c:v>9.0852466513817402E-3</c:v>
                </c:pt>
                <c:pt idx="2664">
                  <c:v>8.8682803236601101E-3</c:v>
                </c:pt>
                <c:pt idx="2665">
                  <c:v>8.6865855381335587E-3</c:v>
                </c:pt>
                <c:pt idx="2666">
                  <c:v>8.4901017050550368E-3</c:v>
                </c:pt>
                <c:pt idx="2667">
                  <c:v>8.3788299475078525E-3</c:v>
                </c:pt>
                <c:pt idx="2668">
                  <c:v>8.2764702573711758E-3</c:v>
                </c:pt>
                <c:pt idx="2669">
                  <c:v>8.2091956701217505E-3</c:v>
                </c:pt>
                <c:pt idx="2670">
                  <c:v>8.1837128076057818E-3</c:v>
                </c:pt>
                <c:pt idx="2671">
                  <c:v>8.2046887080911603E-3</c:v>
                </c:pt>
                <c:pt idx="2672">
                  <c:v>8.2287589369185784E-3</c:v>
                </c:pt>
                <c:pt idx="2673">
                  <c:v>8.285459475946097E-3</c:v>
                </c:pt>
                <c:pt idx="2674">
                  <c:v>8.3274765853988911E-3</c:v>
                </c:pt>
                <c:pt idx="2675">
                  <c:v>8.3578003041707323E-3</c:v>
                </c:pt>
                <c:pt idx="2676">
                  <c:v>8.3761261503092869E-3</c:v>
                </c:pt>
                <c:pt idx="2677">
                  <c:v>8.3356726107684433E-3</c:v>
                </c:pt>
                <c:pt idx="2678">
                  <c:v>8.2833069230306543E-3</c:v>
                </c:pt>
                <c:pt idx="2679">
                  <c:v>8.2426649484501433E-3</c:v>
                </c:pt>
                <c:pt idx="2680">
                  <c:v>8.1636751400313914E-3</c:v>
                </c:pt>
                <c:pt idx="2681">
                  <c:v>8.0640262324587191E-3</c:v>
                </c:pt>
                <c:pt idx="2682">
                  <c:v>7.9937628385330917E-3</c:v>
                </c:pt>
                <c:pt idx="2683">
                  <c:v>7.9529878705018389E-3</c:v>
                </c:pt>
                <c:pt idx="2684">
                  <c:v>7.9920563722289725E-3</c:v>
                </c:pt>
                <c:pt idx="2685">
                  <c:v>8.0633013662781399E-3</c:v>
                </c:pt>
                <c:pt idx="2686">
                  <c:v>8.1911576034431176E-3</c:v>
                </c:pt>
                <c:pt idx="2687">
                  <c:v>8.3451918808381143E-3</c:v>
                </c:pt>
                <c:pt idx="2688">
                  <c:v>8.5231496643130445E-3</c:v>
                </c:pt>
                <c:pt idx="2689">
                  <c:v>8.6948324783854506E-3</c:v>
                </c:pt>
                <c:pt idx="2690">
                  <c:v>8.881302312395466E-3</c:v>
                </c:pt>
                <c:pt idx="2691">
                  <c:v>9.0296948170198073E-3</c:v>
                </c:pt>
                <c:pt idx="2692">
                  <c:v>9.1603679754286727E-3</c:v>
                </c:pt>
                <c:pt idx="2693">
                  <c:v>9.3175783057505897E-3</c:v>
                </c:pt>
                <c:pt idx="2694">
                  <c:v>9.3687968198628464E-3</c:v>
                </c:pt>
                <c:pt idx="2695">
                  <c:v>9.4376947881696059E-3</c:v>
                </c:pt>
                <c:pt idx="2696">
                  <c:v>9.4474524767350788E-3</c:v>
                </c:pt>
                <c:pt idx="2697">
                  <c:v>9.4454022875017016E-3</c:v>
                </c:pt>
                <c:pt idx="2698">
                  <c:v>9.4078654580907126E-3</c:v>
                </c:pt>
                <c:pt idx="2699">
                  <c:v>9.3347178767393402E-3</c:v>
                </c:pt>
                <c:pt idx="2700">
                  <c:v>9.2765000081591088E-3</c:v>
                </c:pt>
                <c:pt idx="2701">
                  <c:v>9.2332140601768045E-3</c:v>
                </c:pt>
                <c:pt idx="2702">
                  <c:v>9.1305096399666719E-3</c:v>
                </c:pt>
                <c:pt idx="2703">
                  <c:v>9.0722327311544473E-3</c:v>
                </c:pt>
                <c:pt idx="2704">
                  <c:v>9.0111225949511334E-3</c:v>
                </c:pt>
                <c:pt idx="2705">
                  <c:v>8.9499215627836665E-3</c:v>
                </c:pt>
                <c:pt idx="2706">
                  <c:v>8.9151344527380778E-3</c:v>
                </c:pt>
                <c:pt idx="2707">
                  <c:v>8.8833035619420922E-3</c:v>
                </c:pt>
                <c:pt idx="2708">
                  <c:v>8.8545366575690353E-3</c:v>
                </c:pt>
                <c:pt idx="2709">
                  <c:v>8.8524281434339963E-3</c:v>
                </c:pt>
                <c:pt idx="2710">
                  <c:v>8.9506105884768587E-3</c:v>
                </c:pt>
                <c:pt idx="2711">
                  <c:v>9.0460919157041263E-3</c:v>
                </c:pt>
                <c:pt idx="2712">
                  <c:v>9.1590582301201116E-3</c:v>
                </c:pt>
                <c:pt idx="2713">
                  <c:v>9.3106293089509976E-3</c:v>
                </c:pt>
                <c:pt idx="2714">
                  <c:v>9.494769461797491E-3</c:v>
                </c:pt>
                <c:pt idx="2715">
                  <c:v>9.702628857240294E-3</c:v>
                </c:pt>
                <c:pt idx="2716">
                  <c:v>9.9253203147373261E-3</c:v>
                </c:pt>
                <c:pt idx="2717">
                  <c:v>1.0180550957555583E-2</c:v>
                </c:pt>
                <c:pt idx="2718">
                  <c:v>1.0462681071138121E-2</c:v>
                </c:pt>
                <c:pt idx="2719">
                  <c:v>1.0664728820405391E-2</c:v>
                </c:pt>
                <c:pt idx="2720">
                  <c:v>1.0834497166488257E-2</c:v>
                </c:pt>
                <c:pt idx="2721">
                  <c:v>1.094515701368089E-2</c:v>
                </c:pt>
                <c:pt idx="2722">
                  <c:v>1.0993853196350194E-2</c:v>
                </c:pt>
                <c:pt idx="2723">
                  <c:v>1.0980434722975451E-2</c:v>
                </c:pt>
                <c:pt idx="2724">
                  <c:v>1.0881139435722763E-2</c:v>
                </c:pt>
                <c:pt idx="2725">
                  <c:v>1.0722644944176903E-2</c:v>
                </c:pt>
                <c:pt idx="2726">
                  <c:v>1.0484387644889214E-2</c:v>
                </c:pt>
                <c:pt idx="2727">
                  <c:v>1.0177442372838033E-2</c:v>
                </c:pt>
                <c:pt idx="2728">
                  <c:v>9.7906396147632076E-3</c:v>
                </c:pt>
                <c:pt idx="2729">
                  <c:v>9.5250716518723872E-3</c:v>
                </c:pt>
                <c:pt idx="2730">
                  <c:v>9.3246247023374834E-3</c:v>
                </c:pt>
                <c:pt idx="2731">
                  <c:v>9.1892063296020645E-3</c:v>
                </c:pt>
                <c:pt idx="2732">
                  <c:v>9.0983948528900807E-3</c:v>
                </c:pt>
                <c:pt idx="2733">
                  <c:v>9.0341210618169639E-3</c:v>
                </c:pt>
                <c:pt idx="2734">
                  <c:v>9.0286912968932393E-3</c:v>
                </c:pt>
                <c:pt idx="2735">
                  <c:v>9.0881795172509452E-3</c:v>
                </c:pt>
                <c:pt idx="2736">
                  <c:v>9.141873968304768E-3</c:v>
                </c:pt>
                <c:pt idx="2737">
                  <c:v>9.2409428111634891E-3</c:v>
                </c:pt>
                <c:pt idx="2738">
                  <c:v>9.3576695570783373E-3</c:v>
                </c:pt>
                <c:pt idx="2739">
                  <c:v>9.4921683219854683E-3</c:v>
                </c:pt>
                <c:pt idx="2740">
                  <c:v>9.5939202227591416E-3</c:v>
                </c:pt>
                <c:pt idx="2741">
                  <c:v>9.6391365346316163E-3</c:v>
                </c:pt>
                <c:pt idx="2742">
                  <c:v>9.5836833305502234E-3</c:v>
                </c:pt>
                <c:pt idx="2743">
                  <c:v>9.5520297971890059E-3</c:v>
                </c:pt>
                <c:pt idx="2744">
                  <c:v>9.4549120973339632E-3</c:v>
                </c:pt>
                <c:pt idx="2745">
                  <c:v>9.328361518144453E-3</c:v>
                </c:pt>
                <c:pt idx="2746">
                  <c:v>9.3204610959188496E-3</c:v>
                </c:pt>
                <c:pt idx="2747">
                  <c:v>9.3629365405010073E-3</c:v>
                </c:pt>
                <c:pt idx="2748">
                  <c:v>9.4348703296303748E-3</c:v>
                </c:pt>
                <c:pt idx="2749">
                  <c:v>9.4891768840178938E-3</c:v>
                </c:pt>
                <c:pt idx="2750">
                  <c:v>9.5490344322060588E-3</c:v>
                </c:pt>
                <c:pt idx="2751">
                  <c:v>9.6361919600012457E-3</c:v>
                </c:pt>
                <c:pt idx="2752">
                  <c:v>9.7706781083708154E-3</c:v>
                </c:pt>
                <c:pt idx="2753">
                  <c:v>9.9200434013847309E-3</c:v>
                </c:pt>
                <c:pt idx="2754">
                  <c:v>1.0057537912666848E-2</c:v>
                </c:pt>
                <c:pt idx="2755">
                  <c:v>1.011493850275394E-2</c:v>
                </c:pt>
                <c:pt idx="2756">
                  <c:v>1.0267442231832746E-2</c:v>
                </c:pt>
                <c:pt idx="2757">
                  <c:v>1.0404852325260052E-2</c:v>
                </c:pt>
                <c:pt idx="2758">
                  <c:v>1.0495056449986714E-2</c:v>
                </c:pt>
                <c:pt idx="2759">
                  <c:v>1.0499120019038577E-2</c:v>
                </c:pt>
                <c:pt idx="2760">
                  <c:v>1.0631050749880428E-2</c:v>
                </c:pt>
                <c:pt idx="2761">
                  <c:v>1.0736183641482024E-2</c:v>
                </c:pt>
                <c:pt idx="2762">
                  <c:v>1.0843897012167798E-2</c:v>
                </c:pt>
                <c:pt idx="2763">
                  <c:v>1.0933698526427829E-2</c:v>
                </c:pt>
                <c:pt idx="2764">
                  <c:v>1.103037431803032E-2</c:v>
                </c:pt>
                <c:pt idx="2765">
                  <c:v>1.1126643305133655E-2</c:v>
                </c:pt>
                <c:pt idx="2766">
                  <c:v>1.1166560426050692E-2</c:v>
                </c:pt>
                <c:pt idx="2767">
                  <c:v>1.1197681998662216E-2</c:v>
                </c:pt>
                <c:pt idx="2768">
                  <c:v>1.122028013797524E-2</c:v>
                </c:pt>
                <c:pt idx="2769">
                  <c:v>1.1283928562844788E-2</c:v>
                </c:pt>
                <c:pt idx="2770">
                  <c:v>1.1365212297039398E-2</c:v>
                </c:pt>
                <c:pt idx="2771">
                  <c:v>1.141097289519958E-2</c:v>
                </c:pt>
                <c:pt idx="2772">
                  <c:v>1.1335044504615732E-2</c:v>
                </c:pt>
                <c:pt idx="2773">
                  <c:v>1.1336420785770043E-2</c:v>
                </c:pt>
                <c:pt idx="2774">
                  <c:v>1.1340669447407453E-2</c:v>
                </c:pt>
                <c:pt idx="2775">
                  <c:v>1.1321090147872827E-2</c:v>
                </c:pt>
                <c:pt idx="2776">
                  <c:v>1.132837931033826E-2</c:v>
                </c:pt>
                <c:pt idx="2777">
                  <c:v>1.1419102862240802E-2</c:v>
                </c:pt>
                <c:pt idx="2778">
                  <c:v>1.149455574052362E-2</c:v>
                </c:pt>
                <c:pt idx="2779">
                  <c:v>1.1573414421295102E-2</c:v>
                </c:pt>
                <c:pt idx="2780">
                  <c:v>1.1646209988131685E-2</c:v>
                </c:pt>
                <c:pt idx="2781">
                  <c:v>1.1757757833322715E-2</c:v>
                </c:pt>
                <c:pt idx="2782">
                  <c:v>1.1952734749022474E-2</c:v>
                </c:pt>
                <c:pt idx="2783">
                  <c:v>1.2123581821778341E-2</c:v>
                </c:pt>
                <c:pt idx="2784">
                  <c:v>1.2268098738486815E-2</c:v>
                </c:pt>
                <c:pt idx="2785">
                  <c:v>1.2382492957088171E-2</c:v>
                </c:pt>
                <c:pt idx="2786">
                  <c:v>1.2491209068583619E-2</c:v>
                </c:pt>
                <c:pt idx="2787">
                  <c:v>1.256737072321548E-2</c:v>
                </c:pt>
                <c:pt idx="2788">
                  <c:v>1.2658603585791271E-2</c:v>
                </c:pt>
                <c:pt idx="2789">
                  <c:v>1.2687007481737112E-2</c:v>
                </c:pt>
                <c:pt idx="2790">
                  <c:v>1.2656086434460454E-2</c:v>
                </c:pt>
                <c:pt idx="2791">
                  <c:v>1.2571257972147356E-2</c:v>
                </c:pt>
                <c:pt idx="2792">
                  <c:v>1.2411782339009008E-2</c:v>
                </c:pt>
                <c:pt idx="2793">
                  <c:v>1.2183841742813596E-2</c:v>
                </c:pt>
                <c:pt idx="2794">
                  <c:v>1.1916808125886327E-2</c:v>
                </c:pt>
                <c:pt idx="2795">
                  <c:v>1.1613892829839096E-2</c:v>
                </c:pt>
                <c:pt idx="2796">
                  <c:v>1.1308343428381693E-2</c:v>
                </c:pt>
                <c:pt idx="2797">
                  <c:v>1.1008453967837737E-2</c:v>
                </c:pt>
                <c:pt idx="2798">
                  <c:v>1.0747014609207297E-2</c:v>
                </c:pt>
                <c:pt idx="2799">
                  <c:v>1.0560036368646542E-2</c:v>
                </c:pt>
                <c:pt idx="2800">
                  <c:v>1.0405867676977891E-2</c:v>
                </c:pt>
                <c:pt idx="2801">
                  <c:v>1.0263686135755659E-2</c:v>
                </c:pt>
                <c:pt idx="2802">
                  <c:v>1.0139355073943221E-2</c:v>
                </c:pt>
                <c:pt idx="2803">
                  <c:v>1.0062662963048129E-2</c:v>
                </c:pt>
                <c:pt idx="2804">
                  <c:v>1.0013035053244848E-2</c:v>
                </c:pt>
                <c:pt idx="2805">
                  <c:v>1.0070785697640455E-2</c:v>
                </c:pt>
                <c:pt idx="2806">
                  <c:v>1.0137532040834413E-2</c:v>
                </c:pt>
                <c:pt idx="2807">
                  <c:v>1.0213267212396113E-2</c:v>
                </c:pt>
                <c:pt idx="2808">
                  <c:v>1.0271063014346871E-2</c:v>
                </c:pt>
                <c:pt idx="2809">
                  <c:v>1.0334880142140963E-2</c:v>
                </c:pt>
                <c:pt idx="2810">
                  <c:v>1.035094616127962E-2</c:v>
                </c:pt>
                <c:pt idx="2811">
                  <c:v>1.0393742724349524E-2</c:v>
                </c:pt>
                <c:pt idx="2812">
                  <c:v>1.0436567962936747E-2</c:v>
                </c:pt>
                <c:pt idx="2813">
                  <c:v>1.0476573032531017E-2</c:v>
                </c:pt>
                <c:pt idx="2814">
                  <c:v>1.0534481829610039E-2</c:v>
                </c:pt>
                <c:pt idx="2815">
                  <c:v>1.0583455510396271E-2</c:v>
                </c:pt>
                <c:pt idx="2816">
                  <c:v>1.0647201650606808E-2</c:v>
                </c:pt>
                <c:pt idx="2817">
                  <c:v>1.0699282535639778E-2</c:v>
                </c:pt>
                <c:pt idx="2818">
                  <c:v>1.0715457632234316E-2</c:v>
                </c:pt>
                <c:pt idx="2819">
                  <c:v>1.0743431272294541E-2</c:v>
                </c:pt>
                <c:pt idx="2820">
                  <c:v>1.0780346054157492E-2</c:v>
                </c:pt>
                <c:pt idx="2821">
                  <c:v>1.0799486434379163E-2</c:v>
                </c:pt>
                <c:pt idx="2822">
                  <c:v>1.0851685960292125E-2</c:v>
                </c:pt>
                <c:pt idx="2823">
                  <c:v>1.0909569613623009E-2</c:v>
                </c:pt>
                <c:pt idx="2824">
                  <c:v>1.097070108395155E-2</c:v>
                </c:pt>
                <c:pt idx="2825">
                  <c:v>1.1031549409060338E-2</c:v>
                </c:pt>
                <c:pt idx="2826">
                  <c:v>1.1113376256300697E-2</c:v>
                </c:pt>
                <c:pt idx="2827">
                  <c:v>1.1162729255134309E-2</c:v>
                </c:pt>
                <c:pt idx="2828">
                  <c:v>1.1250694033587791E-2</c:v>
                </c:pt>
                <c:pt idx="2829">
                  <c:v>1.1347680872904834E-2</c:v>
                </c:pt>
                <c:pt idx="2830">
                  <c:v>1.1450455263139803E-2</c:v>
                </c:pt>
                <c:pt idx="2831">
                  <c:v>1.1583433320727346E-2</c:v>
                </c:pt>
                <c:pt idx="2832">
                  <c:v>1.1668570860035249E-2</c:v>
                </c:pt>
                <c:pt idx="2833">
                  <c:v>1.1804697961242712E-2</c:v>
                </c:pt>
                <c:pt idx="2834">
                  <c:v>1.1887111296874342E-2</c:v>
                </c:pt>
                <c:pt idx="2835">
                  <c:v>1.1936430397598863E-2</c:v>
                </c:pt>
                <c:pt idx="2836">
                  <c:v>1.200089073383274E-2</c:v>
                </c:pt>
                <c:pt idx="2837">
                  <c:v>1.2053030610676285E-2</c:v>
                </c:pt>
                <c:pt idx="2838">
                  <c:v>1.2090488720651021E-2</c:v>
                </c:pt>
                <c:pt idx="2839">
                  <c:v>1.2110020014870078E-2</c:v>
                </c:pt>
                <c:pt idx="2840">
                  <c:v>1.2135270354297678E-2</c:v>
                </c:pt>
                <c:pt idx="2841">
                  <c:v>1.2139877809946319E-2</c:v>
                </c:pt>
                <c:pt idx="2842">
                  <c:v>1.2171324625052014E-2</c:v>
                </c:pt>
                <c:pt idx="2843">
                  <c:v>1.2202779206371339E-2</c:v>
                </c:pt>
                <c:pt idx="2844">
                  <c:v>1.2231353501995999E-2</c:v>
                </c:pt>
                <c:pt idx="2845">
                  <c:v>1.2280860451981198E-2</c:v>
                </c:pt>
                <c:pt idx="2846">
                  <c:v>1.2327492310157373E-2</c:v>
                </c:pt>
                <c:pt idx="2847">
                  <c:v>1.2395035406914091E-2</c:v>
                </c:pt>
                <c:pt idx="2848">
                  <c:v>1.2456432959800532E-2</c:v>
                </c:pt>
                <c:pt idx="2849">
                  <c:v>1.250894190871959E-2</c:v>
                </c:pt>
                <c:pt idx="2850">
                  <c:v>1.2576538909057454E-2</c:v>
                </c:pt>
                <c:pt idx="2851">
                  <c:v>1.2608044777603387E-2</c:v>
                </c:pt>
                <c:pt idx="2852">
                  <c:v>1.2627825527661563E-2</c:v>
                </c:pt>
                <c:pt idx="2853">
                  <c:v>1.273136104203113E-2</c:v>
                </c:pt>
                <c:pt idx="2854">
                  <c:v>1.2834834935485585E-2</c:v>
                </c:pt>
                <c:pt idx="2855">
                  <c:v>1.2911578452362741E-2</c:v>
                </c:pt>
                <c:pt idx="2856">
                  <c:v>1.2961266750125017E-2</c:v>
                </c:pt>
                <c:pt idx="2857">
                  <c:v>1.2983941387679011E-2</c:v>
                </c:pt>
                <c:pt idx="2858">
                  <c:v>1.297953904603189E-2</c:v>
                </c:pt>
                <c:pt idx="2859">
                  <c:v>1.2951220556405067E-2</c:v>
                </c:pt>
                <c:pt idx="2860">
                  <c:v>1.2877629650161112E-2</c:v>
                </c:pt>
                <c:pt idx="2861">
                  <c:v>1.2837695030755505E-2</c:v>
                </c:pt>
                <c:pt idx="2862">
                  <c:v>1.2779347074814484E-2</c:v>
                </c:pt>
                <c:pt idx="2863">
                  <c:v>1.2702895562232402E-2</c:v>
                </c:pt>
                <c:pt idx="2864">
                  <c:v>1.2587398287554476E-2</c:v>
                </c:pt>
                <c:pt idx="2865">
                  <c:v>1.2462711182220445E-2</c:v>
                </c:pt>
                <c:pt idx="2866">
                  <c:v>1.2355961076924287E-2</c:v>
                </c:pt>
                <c:pt idx="2867">
                  <c:v>1.2243124563956893E-2</c:v>
                </c:pt>
                <c:pt idx="2868">
                  <c:v>1.2148203646162122E-2</c:v>
                </c:pt>
                <c:pt idx="2869">
                  <c:v>1.2044630492036293E-2</c:v>
                </c:pt>
                <c:pt idx="2870">
                  <c:v>1.2064144895381941E-2</c:v>
                </c:pt>
                <c:pt idx="2871">
                  <c:v>1.2134788665574209E-2</c:v>
                </c:pt>
                <c:pt idx="2872">
                  <c:v>1.2205002959337284E-2</c:v>
                </c:pt>
                <c:pt idx="2873">
                  <c:v>1.2299784264279134E-2</c:v>
                </c:pt>
                <c:pt idx="2874">
                  <c:v>1.2415590546977854E-2</c:v>
                </c:pt>
                <c:pt idx="2875">
                  <c:v>1.2525510071345837E-2</c:v>
                </c:pt>
                <c:pt idx="2876">
                  <c:v>1.262667524140421E-2</c:v>
                </c:pt>
                <c:pt idx="2877">
                  <c:v>1.2736410801989718E-2</c:v>
                </c:pt>
                <c:pt idx="2878">
                  <c:v>1.2876429785320307E-2</c:v>
                </c:pt>
                <c:pt idx="2879">
                  <c:v>1.2995767216247178E-2</c:v>
                </c:pt>
                <c:pt idx="2880">
                  <c:v>1.3117906007613459E-2</c:v>
                </c:pt>
                <c:pt idx="2881">
                  <c:v>1.3210216672563228E-2</c:v>
                </c:pt>
                <c:pt idx="2882">
                  <c:v>1.3314337385068089E-2</c:v>
                </c:pt>
                <c:pt idx="2883">
                  <c:v>1.3424334227514236E-2</c:v>
                </c:pt>
                <c:pt idx="2884">
                  <c:v>1.3510591636296362E-2</c:v>
                </c:pt>
                <c:pt idx="2885">
                  <c:v>1.3597038352758838E-2</c:v>
                </c:pt>
                <c:pt idx="2886">
                  <c:v>1.3680321576258734E-2</c:v>
                </c:pt>
                <c:pt idx="2887">
                  <c:v>1.3733236225607889E-2</c:v>
                </c:pt>
                <c:pt idx="2888">
                  <c:v>1.3783309540091198E-2</c:v>
                </c:pt>
                <c:pt idx="2889">
                  <c:v>1.3779150146716495E-2</c:v>
                </c:pt>
                <c:pt idx="2890">
                  <c:v>1.3796153104169486E-2</c:v>
                </c:pt>
                <c:pt idx="2891">
                  <c:v>1.3782922220459837E-2</c:v>
                </c:pt>
                <c:pt idx="2892">
                  <c:v>1.3715581266096425E-2</c:v>
                </c:pt>
                <c:pt idx="2893">
                  <c:v>1.359679925416849E-2</c:v>
                </c:pt>
                <c:pt idx="2894">
                  <c:v>1.3508137684831421E-2</c:v>
                </c:pt>
                <c:pt idx="2895">
                  <c:v>1.3401172087662602E-2</c:v>
                </c:pt>
                <c:pt idx="2896">
                  <c:v>1.3276395359269048E-2</c:v>
                </c:pt>
                <c:pt idx="2897">
                  <c:v>1.315744570470603E-2</c:v>
                </c:pt>
                <c:pt idx="2898">
                  <c:v>1.3072055258719675E-2</c:v>
                </c:pt>
                <c:pt idx="2899">
                  <c:v>1.3022349488488351E-2</c:v>
                </c:pt>
                <c:pt idx="2900">
                  <c:v>1.3011933350614707E-2</c:v>
                </c:pt>
                <c:pt idx="2901">
                  <c:v>1.2992209065061473E-2</c:v>
                </c:pt>
                <c:pt idx="2902">
                  <c:v>1.2990912078610478E-2</c:v>
                </c:pt>
                <c:pt idx="2903">
                  <c:v>1.3010597913383435E-2</c:v>
                </c:pt>
                <c:pt idx="2904">
                  <c:v>1.3027359475447749E-2</c:v>
                </c:pt>
                <c:pt idx="2905">
                  <c:v>1.3017037324013934E-2</c:v>
                </c:pt>
                <c:pt idx="2906">
                  <c:v>1.3030863405297521E-2</c:v>
                </c:pt>
                <c:pt idx="2907">
                  <c:v>1.3093090984603206E-2</c:v>
                </c:pt>
                <c:pt idx="2908">
                  <c:v>1.3152215464215381E-2</c:v>
                </c:pt>
                <c:pt idx="2909">
                  <c:v>1.3205308475541492E-2</c:v>
                </c:pt>
                <c:pt idx="2910">
                  <c:v>1.3197886612214417E-2</c:v>
                </c:pt>
                <c:pt idx="2911">
                  <c:v>1.3205400109675856E-2</c:v>
                </c:pt>
                <c:pt idx="2912">
                  <c:v>1.3176898103187805E-2</c:v>
                </c:pt>
                <c:pt idx="2913">
                  <c:v>1.3163198576661329E-2</c:v>
                </c:pt>
                <c:pt idx="2914">
                  <c:v>1.3165118853778857E-2</c:v>
                </c:pt>
                <c:pt idx="2915">
                  <c:v>1.3182015036374541E-2</c:v>
                </c:pt>
                <c:pt idx="2916">
                  <c:v>1.3238328342791419E-2</c:v>
                </c:pt>
                <c:pt idx="2917">
                  <c:v>1.3331040400454715E-2</c:v>
                </c:pt>
                <c:pt idx="2918">
                  <c:v>1.3381094364175054E-2</c:v>
                </c:pt>
                <c:pt idx="2919">
                  <c:v>1.3440402920372654E-2</c:v>
                </c:pt>
                <c:pt idx="2920">
                  <c:v>1.3481317063566488E-2</c:v>
                </c:pt>
                <c:pt idx="2921">
                  <c:v>1.3552739125538622E-2</c:v>
                </c:pt>
                <c:pt idx="2922">
                  <c:v>1.3597090967671732E-2</c:v>
                </c:pt>
                <c:pt idx="2923">
                  <c:v>1.3687007365620648E-2</c:v>
                </c:pt>
                <c:pt idx="2924">
                  <c:v>1.3795104420851885E-2</c:v>
                </c:pt>
                <c:pt idx="2925">
                  <c:v>1.3918452004669983E-2</c:v>
                </c:pt>
                <c:pt idx="2926">
                  <c:v>1.4029365429825842E-2</c:v>
                </c:pt>
                <c:pt idx="2927">
                  <c:v>1.4125318748457122E-2</c:v>
                </c:pt>
                <c:pt idx="2928">
                  <c:v>1.4251478979068012E-2</c:v>
                </c:pt>
                <c:pt idx="2929">
                  <c:v>1.4326241839168584E-2</c:v>
                </c:pt>
                <c:pt idx="2930">
                  <c:v>1.4398046664761242E-2</c:v>
                </c:pt>
                <c:pt idx="2931">
                  <c:v>1.4463851848138623E-2</c:v>
                </c:pt>
                <c:pt idx="2932">
                  <c:v>1.4520612208624783E-2</c:v>
                </c:pt>
                <c:pt idx="2933">
                  <c:v>1.4568327242879556E-2</c:v>
                </c:pt>
                <c:pt idx="2934">
                  <c:v>1.4633945794913918E-2</c:v>
                </c:pt>
                <c:pt idx="2935">
                  <c:v>1.4639012959167108E-2</c:v>
                </c:pt>
                <c:pt idx="2936">
                  <c:v>1.4656521312266026E-2</c:v>
                </c:pt>
                <c:pt idx="2937">
                  <c:v>1.4631160744258912E-2</c:v>
                </c:pt>
                <c:pt idx="2938">
                  <c:v>1.461519438587758E-2</c:v>
                </c:pt>
                <c:pt idx="2939">
                  <c:v>1.4632556611732675E-2</c:v>
                </c:pt>
                <c:pt idx="2940">
                  <c:v>1.4631777466243339E-2</c:v>
                </c:pt>
                <c:pt idx="2941">
                  <c:v>1.4615443409524184E-2</c:v>
                </c:pt>
                <c:pt idx="2942">
                  <c:v>1.4611554819776546E-2</c:v>
                </c:pt>
                <c:pt idx="2943">
                  <c:v>1.4567982083622524E-2</c:v>
                </c:pt>
                <c:pt idx="2944">
                  <c:v>1.4561401197176225E-2</c:v>
                </c:pt>
                <c:pt idx="2945">
                  <c:v>1.459059631918071E-2</c:v>
                </c:pt>
                <c:pt idx="2946">
                  <c:v>1.4677724070295869E-2</c:v>
                </c:pt>
                <c:pt idx="2947">
                  <c:v>1.4765179045727913E-2</c:v>
                </c:pt>
                <c:pt idx="2948">
                  <c:v>1.4828031202045708E-2</c:v>
                </c:pt>
                <c:pt idx="2949">
                  <c:v>1.491821553108949E-2</c:v>
                </c:pt>
                <c:pt idx="2950">
                  <c:v>1.4884001444432273E-2</c:v>
                </c:pt>
                <c:pt idx="2951">
                  <c:v>1.4955924223057701E-2</c:v>
                </c:pt>
                <c:pt idx="2952">
                  <c:v>1.4997863733141558E-2</c:v>
                </c:pt>
                <c:pt idx="2953">
                  <c:v>1.5060858878775018E-2</c:v>
                </c:pt>
                <c:pt idx="2954">
                  <c:v>1.5094080364564418E-2</c:v>
                </c:pt>
                <c:pt idx="2955">
                  <c:v>1.5096389462959658E-2</c:v>
                </c:pt>
                <c:pt idx="2956">
                  <c:v>1.5098391598330761E-2</c:v>
                </c:pt>
                <c:pt idx="2957">
                  <c:v>1.5076471933995224E-2</c:v>
                </c:pt>
                <c:pt idx="2958">
                  <c:v>1.5026260135404706E-2</c:v>
                </c:pt>
                <c:pt idx="2959">
                  <c:v>1.4974354364749094E-2</c:v>
                </c:pt>
                <c:pt idx="2960">
                  <c:v>1.4891301865017362E-2</c:v>
                </c:pt>
                <c:pt idx="2961">
                  <c:v>1.482974945114246E-2</c:v>
                </c:pt>
                <c:pt idx="2962">
                  <c:v>1.4765006407420888E-2</c:v>
                </c:pt>
                <c:pt idx="2963">
                  <c:v>1.4827970000823237E-2</c:v>
                </c:pt>
                <c:pt idx="2964">
                  <c:v>1.4891070624109222E-2</c:v>
                </c:pt>
                <c:pt idx="2965">
                  <c:v>1.4926994368550077E-2</c:v>
                </c:pt>
                <c:pt idx="2966">
                  <c:v>1.5011436233117634E-2</c:v>
                </c:pt>
                <c:pt idx="2967">
                  <c:v>1.498320008600453E-2</c:v>
                </c:pt>
                <c:pt idx="2968">
                  <c:v>1.5025147726654368E-2</c:v>
                </c:pt>
                <c:pt idx="2969">
                  <c:v>1.5091447392031582E-2</c:v>
                </c:pt>
                <c:pt idx="2970">
                  <c:v>1.5154589062673345E-2</c:v>
                </c:pt>
                <c:pt idx="2971">
                  <c:v>1.5239416477669292E-2</c:v>
                </c:pt>
                <c:pt idx="2972">
                  <c:v>1.531486616055017E-2</c:v>
                </c:pt>
                <c:pt idx="2973">
                  <c:v>1.5374951771240427E-2</c:v>
                </c:pt>
                <c:pt idx="2974">
                  <c:v>1.5441545778771687E-2</c:v>
                </c:pt>
                <c:pt idx="2975">
                  <c:v>1.5510969879068991E-2</c:v>
                </c:pt>
                <c:pt idx="2976">
                  <c:v>1.5580160158753862E-2</c:v>
                </c:pt>
                <c:pt idx="2977">
                  <c:v>1.5695616292783744E-2</c:v>
                </c:pt>
                <c:pt idx="2978">
                  <c:v>1.579863761664544E-2</c:v>
                </c:pt>
                <c:pt idx="2979">
                  <c:v>1.5911072921011363E-2</c:v>
                </c:pt>
                <c:pt idx="2980">
                  <c:v>1.6105997804760887E-2</c:v>
                </c:pt>
                <c:pt idx="2981">
                  <c:v>1.6276749037709513E-2</c:v>
                </c:pt>
                <c:pt idx="2982">
                  <c:v>1.6444524009691545E-2</c:v>
                </c:pt>
                <c:pt idx="2983">
                  <c:v>1.6655038945216472E-2</c:v>
                </c:pt>
                <c:pt idx="2984">
                  <c:v>1.6874878162218738E-2</c:v>
                </c:pt>
                <c:pt idx="2985">
                  <c:v>1.701867422877824E-2</c:v>
                </c:pt>
                <c:pt idx="2986">
                  <c:v>1.7134593632795105E-2</c:v>
                </c:pt>
                <c:pt idx="2987">
                  <c:v>1.7195664363462343E-2</c:v>
                </c:pt>
                <c:pt idx="2988">
                  <c:v>1.7226394452872416E-2</c:v>
                </c:pt>
                <c:pt idx="2989">
                  <c:v>1.72506618325322E-2</c:v>
                </c:pt>
                <c:pt idx="2990">
                  <c:v>1.7241495142985556E-2</c:v>
                </c:pt>
                <c:pt idx="2991">
                  <c:v>1.7198878623734318E-2</c:v>
                </c:pt>
                <c:pt idx="2992">
                  <c:v>1.712257747211084E-2</c:v>
                </c:pt>
                <c:pt idx="2993">
                  <c:v>1.7012146639192312E-2</c:v>
                </c:pt>
                <c:pt idx="2994">
                  <c:v>1.6898702330243279E-2</c:v>
                </c:pt>
                <c:pt idx="2995">
                  <c:v>1.6760474564076949E-2</c:v>
                </c:pt>
                <c:pt idx="2996">
                  <c:v>1.6649903052007562E-2</c:v>
                </c:pt>
                <c:pt idx="2997">
                  <c:v>1.6545433089650587E-2</c:v>
                </c:pt>
                <c:pt idx="2998">
                  <c:v>1.6449998827473687E-2</c:v>
                </c:pt>
                <c:pt idx="2999">
                  <c:v>1.6363809337109601E-2</c:v>
                </c:pt>
                <c:pt idx="3000">
                  <c:v>1.6341916432534173E-2</c:v>
                </c:pt>
                <c:pt idx="3001">
                  <c:v>1.636307385168435E-2</c:v>
                </c:pt>
                <c:pt idx="3002">
                  <c:v>1.6402237483826836E-2</c:v>
                </c:pt>
                <c:pt idx="3003">
                  <c:v>1.6432423784631972E-2</c:v>
                </c:pt>
                <c:pt idx="3004">
                  <c:v>1.6478233730587922E-2</c:v>
                </c:pt>
                <c:pt idx="3005">
                  <c:v>1.6511371232528955E-2</c:v>
                </c:pt>
                <c:pt idx="3006">
                  <c:v>1.6535736043260883E-2</c:v>
                </c:pt>
                <c:pt idx="3007">
                  <c:v>1.6553780679075203E-2</c:v>
                </c:pt>
                <c:pt idx="3008">
                  <c:v>1.6565913242228291E-2</c:v>
                </c:pt>
                <c:pt idx="3009">
                  <c:v>1.6547339843630628E-2</c:v>
                </c:pt>
                <c:pt idx="3010">
                  <c:v>1.6501021582084441E-2</c:v>
                </c:pt>
                <c:pt idx="3011">
                  <c:v>1.6427044588786396E-2</c:v>
                </c:pt>
                <c:pt idx="3012">
                  <c:v>1.6349930314099637E-2</c:v>
                </c:pt>
                <c:pt idx="3013">
                  <c:v>1.6321887037340992E-2</c:v>
                </c:pt>
                <c:pt idx="3014">
                  <c:v>1.6311901151580706E-2</c:v>
                </c:pt>
                <c:pt idx="3015">
                  <c:v>1.6317548410994438E-2</c:v>
                </c:pt>
                <c:pt idx="3016">
                  <c:v>1.6338635300568276E-2</c:v>
                </c:pt>
                <c:pt idx="3017">
                  <c:v>1.642402503593873E-2</c:v>
                </c:pt>
                <c:pt idx="3018">
                  <c:v>1.651874499941795E-2</c:v>
                </c:pt>
                <c:pt idx="3019">
                  <c:v>1.664743111254845E-2</c:v>
                </c:pt>
                <c:pt idx="3020">
                  <c:v>1.67823836937614E-2</c:v>
                </c:pt>
                <c:pt idx="3021">
                  <c:v>1.6923820762496374E-2</c:v>
                </c:pt>
                <c:pt idx="3022">
                  <c:v>1.7047077725256727E-2</c:v>
                </c:pt>
                <c:pt idx="3023">
                  <c:v>1.7148418807172296E-2</c:v>
                </c:pt>
                <c:pt idx="3024">
                  <c:v>1.7249826503309827E-2</c:v>
                </c:pt>
                <c:pt idx="3025">
                  <c:v>1.7274676196211612E-2</c:v>
                </c:pt>
                <c:pt idx="3026">
                  <c:v>1.7274717483144467E-2</c:v>
                </c:pt>
                <c:pt idx="3027">
                  <c:v>1.7243738661027824E-2</c:v>
                </c:pt>
                <c:pt idx="3028">
                  <c:v>1.7228309263369448E-2</c:v>
                </c:pt>
                <c:pt idx="3029">
                  <c:v>1.7246501559890746E-2</c:v>
                </c:pt>
                <c:pt idx="3030">
                  <c:v>1.7267669249100375E-2</c:v>
                </c:pt>
                <c:pt idx="3031">
                  <c:v>1.7320070511205918E-2</c:v>
                </c:pt>
                <c:pt idx="3032">
                  <c:v>1.7375458578387449E-2</c:v>
                </c:pt>
                <c:pt idx="3033">
                  <c:v>1.7454837740660478E-2</c:v>
                </c:pt>
                <c:pt idx="3034">
                  <c:v>1.7559775395787579E-2</c:v>
                </c:pt>
                <c:pt idx="3035">
                  <c:v>1.7664628785625729E-2</c:v>
                </c:pt>
                <c:pt idx="3036">
                  <c:v>1.7769622005339498E-2</c:v>
                </c:pt>
                <c:pt idx="3037">
                  <c:v>1.785053655434625E-2</c:v>
                </c:pt>
                <c:pt idx="3038">
                  <c:v>1.7832183303047523E-2</c:v>
                </c:pt>
                <c:pt idx="3039">
                  <c:v>1.7820133757376112E-2</c:v>
                </c:pt>
                <c:pt idx="3040">
                  <c:v>1.7761770297187975E-2</c:v>
                </c:pt>
                <c:pt idx="3041">
                  <c:v>1.7688035851537363E-2</c:v>
                </c:pt>
                <c:pt idx="3042">
                  <c:v>1.7518228273604872E-2</c:v>
                </c:pt>
                <c:pt idx="3043">
                  <c:v>1.7354428408801682E-2</c:v>
                </c:pt>
                <c:pt idx="3044">
                  <c:v>1.7221410720153124E-2</c:v>
                </c:pt>
                <c:pt idx="3045">
                  <c:v>1.7094447048808366E-2</c:v>
                </c:pt>
                <c:pt idx="3046">
                  <c:v>1.7081452853506079E-2</c:v>
                </c:pt>
                <c:pt idx="3047">
                  <c:v>1.7102995264585818E-2</c:v>
                </c:pt>
                <c:pt idx="3048">
                  <c:v>1.7179814603287092E-2</c:v>
                </c:pt>
                <c:pt idx="3049">
                  <c:v>1.7333978817416603E-2</c:v>
                </c:pt>
                <c:pt idx="3050">
                  <c:v>1.7562206262434363E-2</c:v>
                </c:pt>
                <c:pt idx="3051">
                  <c:v>1.7834311516208356E-2</c:v>
                </c:pt>
                <c:pt idx="3052">
                  <c:v>1.8168686652430856E-2</c:v>
                </c:pt>
                <c:pt idx="3053">
                  <c:v>1.8530325559640699E-2</c:v>
                </c:pt>
                <c:pt idx="3054">
                  <c:v>1.8886838419743375E-2</c:v>
                </c:pt>
                <c:pt idx="3055">
                  <c:v>1.9196749808213984E-2</c:v>
                </c:pt>
                <c:pt idx="3056">
                  <c:v>1.9503986064807809E-2</c:v>
                </c:pt>
                <c:pt idx="3057">
                  <c:v>1.9749342294457115E-2</c:v>
                </c:pt>
                <c:pt idx="3058">
                  <c:v>1.9973159361801517E-2</c:v>
                </c:pt>
                <c:pt idx="3059">
                  <c:v>2.0113369438092409E-2</c:v>
                </c:pt>
                <c:pt idx="3060">
                  <c:v>2.0216752496850933E-2</c:v>
                </c:pt>
                <c:pt idx="3061">
                  <c:v>2.0329115588212727E-2</c:v>
                </c:pt>
                <c:pt idx="3062">
                  <c:v>2.0339440839191286E-2</c:v>
                </c:pt>
                <c:pt idx="3063">
                  <c:v>2.0350208482875328E-2</c:v>
                </c:pt>
                <c:pt idx="3064">
                  <c:v>2.0332406374151644E-2</c:v>
                </c:pt>
                <c:pt idx="3065">
                  <c:v>2.0287032664596989E-2</c:v>
                </c:pt>
                <c:pt idx="3066">
                  <c:v>2.0241803383105224E-2</c:v>
                </c:pt>
                <c:pt idx="3067">
                  <c:v>2.0171076637212227E-2</c:v>
                </c:pt>
                <c:pt idx="3068">
                  <c:v>2.0078959135338741E-2</c:v>
                </c:pt>
                <c:pt idx="3069">
                  <c:v>1.9971653631954377E-2</c:v>
                </c:pt>
                <c:pt idx="3070">
                  <c:v>1.9854343661797287E-2</c:v>
                </c:pt>
                <c:pt idx="3071">
                  <c:v>1.9756034341330921E-2</c:v>
                </c:pt>
                <c:pt idx="3072">
                  <c:v>1.9629518052511806E-2</c:v>
                </c:pt>
                <c:pt idx="3073">
                  <c:v>1.9481001079718271E-2</c:v>
                </c:pt>
                <c:pt idx="3074">
                  <c:v>1.9314322987927145E-2</c:v>
                </c:pt>
                <c:pt idx="3075">
                  <c:v>1.9187611672790279E-2</c:v>
                </c:pt>
                <c:pt idx="3076">
                  <c:v>1.897677414285719E-2</c:v>
                </c:pt>
                <c:pt idx="3077">
                  <c:v>1.8793689576372018E-2</c:v>
                </c:pt>
                <c:pt idx="3078">
                  <c:v>1.8644811276632124E-2</c:v>
                </c:pt>
                <c:pt idx="3079">
                  <c:v>1.8508579180121752E-2</c:v>
                </c:pt>
                <c:pt idx="3080">
                  <c:v>1.8387422356677494E-2</c:v>
                </c:pt>
                <c:pt idx="3081">
                  <c:v>1.8288485881609886E-2</c:v>
                </c:pt>
                <c:pt idx="3082">
                  <c:v>1.8214200567407218E-2</c:v>
                </c:pt>
                <c:pt idx="3083">
                  <c:v>1.8167884114522841E-2</c:v>
                </c:pt>
                <c:pt idx="3084">
                  <c:v>1.8176950414592906E-2</c:v>
                </c:pt>
                <c:pt idx="3085">
                  <c:v>1.8214490233580197E-2</c:v>
                </c:pt>
                <c:pt idx="3086">
                  <c:v>1.8251781358944213E-2</c:v>
                </c:pt>
                <c:pt idx="3087">
                  <c:v>1.833923019588099E-2</c:v>
                </c:pt>
                <c:pt idx="3088">
                  <c:v>1.8501375882430716E-2</c:v>
                </c:pt>
                <c:pt idx="3089">
                  <c:v>1.8653933958919008E-2</c:v>
                </c:pt>
                <c:pt idx="3090">
                  <c:v>1.8844263023577546E-2</c:v>
                </c:pt>
                <c:pt idx="3091">
                  <c:v>1.9040944987638017E-2</c:v>
                </c:pt>
                <c:pt idx="3092">
                  <c:v>1.9266091516060919E-2</c:v>
                </c:pt>
                <c:pt idx="3093">
                  <c:v>1.9481765379013961E-2</c:v>
                </c:pt>
                <c:pt idx="3094">
                  <c:v>1.9728594815589945E-2</c:v>
                </c:pt>
                <c:pt idx="3095">
                  <c:v>1.9947730194191236E-2</c:v>
                </c:pt>
                <c:pt idx="3096">
                  <c:v>2.0185562010121619E-2</c:v>
                </c:pt>
                <c:pt idx="3097">
                  <c:v>2.0433023590303828E-2</c:v>
                </c:pt>
                <c:pt idx="3098">
                  <c:v>2.0627596194639487E-2</c:v>
                </c:pt>
                <c:pt idx="3099">
                  <c:v>2.0815929424620978E-2</c:v>
                </c:pt>
                <c:pt idx="3100">
                  <c:v>2.096387072760228E-2</c:v>
                </c:pt>
                <c:pt idx="3101">
                  <c:v>2.1093603408367734E-2</c:v>
                </c:pt>
                <c:pt idx="3102">
                  <c:v>2.1225976318329356E-2</c:v>
                </c:pt>
                <c:pt idx="3103">
                  <c:v>2.1327068692107917E-2</c:v>
                </c:pt>
                <c:pt idx="3104">
                  <c:v>2.1394267029799175E-2</c:v>
                </c:pt>
                <c:pt idx="3105">
                  <c:v>2.1427308833705961E-2</c:v>
                </c:pt>
                <c:pt idx="3106">
                  <c:v>2.1475240850482517E-2</c:v>
                </c:pt>
                <c:pt idx="3107">
                  <c:v>2.1457926595350944E-2</c:v>
                </c:pt>
                <c:pt idx="3108">
                  <c:v>2.1428345226218115E-2</c:v>
                </c:pt>
                <c:pt idx="3109">
                  <c:v>2.1332632002846685E-2</c:v>
                </c:pt>
                <c:pt idx="3110">
                  <c:v>2.1256239662881839E-2</c:v>
                </c:pt>
                <c:pt idx="3111">
                  <c:v>2.1201501158571813E-2</c:v>
                </c:pt>
                <c:pt idx="3112">
                  <c:v>2.1140193387665103E-2</c:v>
                </c:pt>
                <c:pt idx="3113">
                  <c:v>2.1072581826165563E-2</c:v>
                </c:pt>
                <c:pt idx="3114">
                  <c:v>2.1030313803121127E-2</c:v>
                </c:pt>
                <c:pt idx="3115">
                  <c:v>2.0987468719821521E-2</c:v>
                </c:pt>
                <c:pt idx="3116">
                  <c:v>2.0945113087540306E-2</c:v>
                </c:pt>
                <c:pt idx="3117">
                  <c:v>2.0930438424350231E-2</c:v>
                </c:pt>
                <c:pt idx="3118">
                  <c:v>2.0915746398945095E-2</c:v>
                </c:pt>
                <c:pt idx="3119">
                  <c:v>2.0954701719585255E-2</c:v>
                </c:pt>
                <c:pt idx="3120">
                  <c:v>2.1047065738680117E-2</c:v>
                </c:pt>
                <c:pt idx="3121">
                  <c:v>2.113605816520215E-2</c:v>
                </c:pt>
                <c:pt idx="3122">
                  <c:v>2.1218796470992913E-2</c:v>
                </c:pt>
                <c:pt idx="3123">
                  <c:v>2.1348736599537524E-2</c:v>
                </c:pt>
                <c:pt idx="3124">
                  <c:v>2.1418944149050729E-2</c:v>
                </c:pt>
                <c:pt idx="3125">
                  <c:v>2.1508329333151461E-2</c:v>
                </c:pt>
                <c:pt idx="3126">
                  <c:v>2.1560271354102871E-2</c:v>
                </c:pt>
                <c:pt idx="3127">
                  <c:v>2.1596255218856344E-2</c:v>
                </c:pt>
                <c:pt idx="3128">
                  <c:v>2.166718933701816E-2</c:v>
                </c:pt>
                <c:pt idx="3129">
                  <c:v>2.1719015340028038E-2</c:v>
                </c:pt>
                <c:pt idx="3130">
                  <c:v>2.1752000986492766E-2</c:v>
                </c:pt>
                <c:pt idx="3131">
                  <c:v>2.1787932196356656E-2</c:v>
                </c:pt>
                <c:pt idx="3132">
                  <c:v>2.199985837377243E-2</c:v>
                </c:pt>
                <c:pt idx="3133">
                  <c:v>2.2161854803462194E-2</c:v>
                </c:pt>
                <c:pt idx="3134">
                  <c:v>2.232380106575306E-2</c:v>
                </c:pt>
                <c:pt idx="3135">
                  <c:v>2.2482538698221626E-2</c:v>
                </c:pt>
                <c:pt idx="3136">
                  <c:v>2.2610503332135237E-2</c:v>
                </c:pt>
                <c:pt idx="3137">
                  <c:v>2.2734666820701719E-2</c:v>
                </c:pt>
                <c:pt idx="3138">
                  <c:v>2.283090244854185E-2</c:v>
                </c:pt>
                <c:pt idx="3139">
                  <c:v>2.29244434031565E-2</c:v>
                </c:pt>
                <c:pt idx="3140">
                  <c:v>2.3013366417274771E-2</c:v>
                </c:pt>
                <c:pt idx="3141">
                  <c:v>2.3037273292334546E-2</c:v>
                </c:pt>
                <c:pt idx="3142">
                  <c:v>2.29984824460382E-2</c:v>
                </c:pt>
                <c:pt idx="3143">
                  <c:v>2.2900060255562717E-2</c:v>
                </c:pt>
                <c:pt idx="3144">
                  <c:v>2.2769583311056475E-2</c:v>
                </c:pt>
                <c:pt idx="3145">
                  <c:v>2.2661043331539135E-2</c:v>
                </c:pt>
                <c:pt idx="3146">
                  <c:v>2.249280624360022E-2</c:v>
                </c:pt>
                <c:pt idx="3147">
                  <c:v>2.2289879763773029E-2</c:v>
                </c:pt>
                <c:pt idx="3148">
                  <c:v>2.2105708909063142E-2</c:v>
                </c:pt>
                <c:pt idx="3149">
                  <c:v>2.2110544545879962E-2</c:v>
                </c:pt>
                <c:pt idx="3150">
                  <c:v>2.2124435409450676E-2</c:v>
                </c:pt>
                <c:pt idx="3151">
                  <c:v>2.214791786673408E-2</c:v>
                </c:pt>
                <c:pt idx="3152">
                  <c:v>2.2234806524497989E-2</c:v>
                </c:pt>
                <c:pt idx="3153">
                  <c:v>2.2353523294618507E-2</c:v>
                </c:pt>
                <c:pt idx="3154">
                  <c:v>2.2497214585877078E-2</c:v>
                </c:pt>
                <c:pt idx="3155">
                  <c:v>2.2685460376740921E-2</c:v>
                </c:pt>
                <c:pt idx="3156">
                  <c:v>2.2886662379766127E-2</c:v>
                </c:pt>
                <c:pt idx="3157">
                  <c:v>2.3151235594590921E-2</c:v>
                </c:pt>
                <c:pt idx="3158">
                  <c:v>2.3418759134829575E-2</c:v>
                </c:pt>
                <c:pt idx="3159">
                  <c:v>2.3679981137213375E-2</c:v>
                </c:pt>
                <c:pt idx="3160">
                  <c:v>2.3872426167260027E-2</c:v>
                </c:pt>
                <c:pt idx="3161">
                  <c:v>2.4042761776063636E-2</c:v>
                </c:pt>
                <c:pt idx="3162">
                  <c:v>2.4213183975065986E-2</c:v>
                </c:pt>
                <c:pt idx="3163">
                  <c:v>2.4327169060617129E-2</c:v>
                </c:pt>
                <c:pt idx="3164">
                  <c:v>2.4405698582513787E-2</c:v>
                </c:pt>
                <c:pt idx="3165">
                  <c:v>2.4472231258380262E-2</c:v>
                </c:pt>
                <c:pt idx="3166">
                  <c:v>2.4497227309449449E-2</c:v>
                </c:pt>
                <c:pt idx="3167">
                  <c:v>2.4506706221326478E-2</c:v>
                </c:pt>
                <c:pt idx="3168">
                  <c:v>2.4442794240598316E-2</c:v>
                </c:pt>
                <c:pt idx="3169">
                  <c:v>2.4385586525291596E-2</c:v>
                </c:pt>
                <c:pt idx="3170">
                  <c:v>2.4309060999890383E-2</c:v>
                </c:pt>
                <c:pt idx="3171">
                  <c:v>2.4241752680211226E-2</c:v>
                </c:pt>
                <c:pt idx="3172">
                  <c:v>2.418747829990121E-2</c:v>
                </c:pt>
                <c:pt idx="3173">
                  <c:v>2.4120484823651048E-2</c:v>
                </c:pt>
                <c:pt idx="3174">
                  <c:v>2.4069085524349266E-2</c:v>
                </c:pt>
                <c:pt idx="3175">
                  <c:v>2.4036819035962765E-2</c:v>
                </c:pt>
                <c:pt idx="3176">
                  <c:v>2.4051972340767287E-2</c:v>
                </c:pt>
                <c:pt idx="3177">
                  <c:v>2.4035605900043073E-2</c:v>
                </c:pt>
                <c:pt idx="3178">
                  <c:v>2.4041212122737375E-2</c:v>
                </c:pt>
                <c:pt idx="3179">
                  <c:v>2.4069181959289573E-2</c:v>
                </c:pt>
                <c:pt idx="3180">
                  <c:v>2.4065021396550847E-2</c:v>
                </c:pt>
                <c:pt idx="3181">
                  <c:v>2.4058265958836825E-2</c:v>
                </c:pt>
                <c:pt idx="3182">
                  <c:v>2.4076446320064091E-2</c:v>
                </c:pt>
                <c:pt idx="3183">
                  <c:v>2.4066533184897532E-2</c:v>
                </c:pt>
                <c:pt idx="3184">
                  <c:v>2.4056615160611052E-2</c:v>
                </c:pt>
                <c:pt idx="3185">
                  <c:v>2.4071649564891273E-2</c:v>
                </c:pt>
                <c:pt idx="3186">
                  <c:v>2.4083845005875227E-2</c:v>
                </c:pt>
                <c:pt idx="3187">
                  <c:v>2.4092883043619468E-2</c:v>
                </c:pt>
                <c:pt idx="3188">
                  <c:v>2.4123992671217152E-2</c:v>
                </c:pt>
                <c:pt idx="3189">
                  <c:v>2.4174310019593463E-2</c:v>
                </c:pt>
                <c:pt idx="3190">
                  <c:v>2.4240961310672597E-2</c:v>
                </c:pt>
                <c:pt idx="3191">
                  <c:v>2.4294336988346998E-2</c:v>
                </c:pt>
                <c:pt idx="3192">
                  <c:v>2.4360578859737605E-2</c:v>
                </c:pt>
                <c:pt idx="3193">
                  <c:v>2.4465903310281947E-2</c:v>
                </c:pt>
                <c:pt idx="3194">
                  <c:v>2.4577101365049366E-2</c:v>
                </c:pt>
                <c:pt idx="3195">
                  <c:v>2.4717265557656132E-2</c:v>
                </c:pt>
                <c:pt idx="3196">
                  <c:v>2.4882899520679284E-2</c:v>
                </c:pt>
                <c:pt idx="3197">
                  <c:v>2.5067950647433199E-2</c:v>
                </c:pt>
                <c:pt idx="3198">
                  <c:v>2.5237143960883932E-2</c:v>
                </c:pt>
                <c:pt idx="3199">
                  <c:v>2.5438019706906904E-2</c:v>
                </c:pt>
                <c:pt idx="3200">
                  <c:v>2.5610590168139383E-2</c:v>
                </c:pt>
                <c:pt idx="3201">
                  <c:v>2.5773880948437355E-2</c:v>
                </c:pt>
                <c:pt idx="3202">
                  <c:v>2.5975352849908505E-2</c:v>
                </c:pt>
                <c:pt idx="3203">
                  <c:v>2.6180067954316492E-2</c:v>
                </c:pt>
                <c:pt idx="3204">
                  <c:v>2.6404092527953019E-2</c:v>
                </c:pt>
                <c:pt idx="3205">
                  <c:v>2.6587152350861207E-2</c:v>
                </c:pt>
                <c:pt idx="3206">
                  <c:v>2.6779586178669205E-2</c:v>
                </c:pt>
                <c:pt idx="3207">
                  <c:v>2.6950299045158423E-2</c:v>
                </c:pt>
                <c:pt idx="3208">
                  <c:v>2.7065956860637865E-2</c:v>
                </c:pt>
                <c:pt idx="3209">
                  <c:v>2.7175640141701447E-2</c:v>
                </c:pt>
                <c:pt idx="3210">
                  <c:v>2.7221492020845318E-2</c:v>
                </c:pt>
                <c:pt idx="3211">
                  <c:v>2.7258155563848595E-2</c:v>
                </c:pt>
                <c:pt idx="3212">
                  <c:v>2.725635723539677E-2</c:v>
                </c:pt>
                <c:pt idx="3213">
                  <c:v>2.7215353790968951E-2</c:v>
                </c:pt>
                <c:pt idx="3214">
                  <c:v>2.7165103092064411E-2</c:v>
                </c:pt>
                <c:pt idx="3215">
                  <c:v>2.7054062870755378E-2</c:v>
                </c:pt>
                <c:pt idx="3216">
                  <c:v>2.6964893235838849E-2</c:v>
                </c:pt>
                <c:pt idx="3217">
                  <c:v>2.6844532339308429E-2</c:v>
                </c:pt>
                <c:pt idx="3218">
                  <c:v>2.6719615016008797E-2</c:v>
                </c:pt>
                <c:pt idx="3219">
                  <c:v>2.662110780007668E-2</c:v>
                </c:pt>
                <c:pt idx="3220">
                  <c:v>2.6550920556472749E-2</c:v>
                </c:pt>
                <c:pt idx="3221">
                  <c:v>2.6541871316567118E-2</c:v>
                </c:pt>
                <c:pt idx="3222">
                  <c:v>2.65392622518867E-2</c:v>
                </c:pt>
                <c:pt idx="3223">
                  <c:v>2.6568265872349308E-2</c:v>
                </c:pt>
                <c:pt idx="3224">
                  <c:v>2.6656015389933615E-2</c:v>
                </c:pt>
                <c:pt idx="3225">
                  <c:v>2.6949028368417643E-2</c:v>
                </c:pt>
                <c:pt idx="3226">
                  <c:v>2.7297096670133938E-2</c:v>
                </c:pt>
                <c:pt idx="3227">
                  <c:v>2.7407664299445553E-2</c:v>
                </c:pt>
                <c:pt idx="3228">
                  <c:v>2.7739784473900943E-2</c:v>
                </c:pt>
                <c:pt idx="3229">
                  <c:v>2.803385770425541E-2</c:v>
                </c:pt>
                <c:pt idx="3230">
                  <c:v>2.8260435578823812E-2</c:v>
                </c:pt>
                <c:pt idx="3231">
                  <c:v>2.8419465824979447E-2</c:v>
                </c:pt>
                <c:pt idx="3232">
                  <c:v>2.8482487931258058E-2</c:v>
                </c:pt>
                <c:pt idx="3233">
                  <c:v>2.8531892780160065E-2</c:v>
                </c:pt>
                <c:pt idx="3234">
                  <c:v>2.850802437781641E-2</c:v>
                </c:pt>
                <c:pt idx="3235">
                  <c:v>2.8409904953583958E-2</c:v>
                </c:pt>
                <c:pt idx="3236">
                  <c:v>2.8301582093147763E-2</c:v>
                </c:pt>
                <c:pt idx="3237">
                  <c:v>2.8170674521951947E-2</c:v>
                </c:pt>
                <c:pt idx="3238">
                  <c:v>2.8016840225003659E-2</c:v>
                </c:pt>
                <c:pt idx="3239">
                  <c:v>2.7866062158611489E-2</c:v>
                </c:pt>
                <c:pt idx="3240">
                  <c:v>2.7715113061001953E-2</c:v>
                </c:pt>
                <c:pt idx="3241">
                  <c:v>2.7616154656634594E-2</c:v>
                </c:pt>
                <c:pt idx="3242">
                  <c:v>2.7742820984619866E-2</c:v>
                </c:pt>
                <c:pt idx="3243">
                  <c:v>2.7940946881592554E-2</c:v>
                </c:pt>
                <c:pt idx="3244">
                  <c:v>2.7974736633992709E-2</c:v>
                </c:pt>
                <c:pt idx="3245">
                  <c:v>2.8251123569758362E-2</c:v>
                </c:pt>
                <c:pt idx="3246">
                  <c:v>2.855637847038742E-2</c:v>
                </c:pt>
                <c:pt idx="3247">
                  <c:v>2.8829943300338948E-2</c:v>
                </c:pt>
                <c:pt idx="3248">
                  <c:v>2.9038975175803106E-2</c:v>
                </c:pt>
                <c:pt idx="3249">
                  <c:v>2.9206520083310289E-2</c:v>
                </c:pt>
                <c:pt idx="3250">
                  <c:v>2.9354237750764279E-2</c:v>
                </c:pt>
                <c:pt idx="3251">
                  <c:v>2.9476423909391879E-2</c:v>
                </c:pt>
                <c:pt idx="3252">
                  <c:v>2.9536971675058477E-2</c:v>
                </c:pt>
                <c:pt idx="3253">
                  <c:v>2.9558850817606456E-2</c:v>
                </c:pt>
                <c:pt idx="3254">
                  <c:v>2.9593779021356667E-2</c:v>
                </c:pt>
                <c:pt idx="3255">
                  <c:v>2.9608861615574036E-2</c:v>
                </c:pt>
                <c:pt idx="3256">
                  <c:v>2.9626847548223877E-2</c:v>
                </c:pt>
                <c:pt idx="3257">
                  <c:v>2.9619242480379934E-2</c:v>
                </c:pt>
                <c:pt idx="3258">
                  <c:v>2.9666723531839034E-2</c:v>
                </c:pt>
                <c:pt idx="3259">
                  <c:v>2.9737470013264215E-2</c:v>
                </c:pt>
                <c:pt idx="3260">
                  <c:v>2.9801419973105033E-2</c:v>
                </c:pt>
                <c:pt idx="3261">
                  <c:v>2.99140653165306E-2</c:v>
                </c:pt>
                <c:pt idx="3262">
                  <c:v>3.0046529647594029E-2</c:v>
                </c:pt>
                <c:pt idx="3263">
                  <c:v>3.0172621417009687E-2</c:v>
                </c:pt>
                <c:pt idx="3264">
                  <c:v>3.0266257791503142E-2</c:v>
                </c:pt>
                <c:pt idx="3265">
                  <c:v>3.0297948114806041E-2</c:v>
                </c:pt>
                <c:pt idx="3266">
                  <c:v>3.034686420782742E-2</c:v>
                </c:pt>
                <c:pt idx="3267">
                  <c:v>3.0379598122381613E-2</c:v>
                </c:pt>
                <c:pt idx="3268">
                  <c:v>3.0420885871927865E-2</c:v>
                </c:pt>
                <c:pt idx="3269">
                  <c:v>3.0417396223267796E-2</c:v>
                </c:pt>
                <c:pt idx="3270">
                  <c:v>3.0394005266122334E-2</c:v>
                </c:pt>
                <c:pt idx="3271">
                  <c:v>3.0350691706118E-2</c:v>
                </c:pt>
                <c:pt idx="3272">
                  <c:v>3.0317251579937678E-2</c:v>
                </c:pt>
                <c:pt idx="3273">
                  <c:v>3.0293693554399731E-2</c:v>
                </c:pt>
                <c:pt idx="3274">
                  <c:v>3.0251408159301267E-2</c:v>
                </c:pt>
                <c:pt idx="3275">
                  <c:v>3.0244219867484913E-2</c:v>
                </c:pt>
                <c:pt idx="3276">
                  <c:v>3.0276378136291471E-2</c:v>
                </c:pt>
                <c:pt idx="3277">
                  <c:v>3.0291889056885079E-2</c:v>
                </c:pt>
                <c:pt idx="3278">
                  <c:v>3.0320715369736483E-2</c:v>
                </c:pt>
                <c:pt idx="3279">
                  <c:v>3.0339394655554918E-2</c:v>
                </c:pt>
                <c:pt idx="3280">
                  <c:v>3.0348728377023244E-2</c:v>
                </c:pt>
                <c:pt idx="3281">
                  <c:v>3.0345026119227497E-2</c:v>
                </c:pt>
                <c:pt idx="3282">
                  <c:v>3.0350961273441446E-2</c:v>
                </c:pt>
                <c:pt idx="3283">
                  <c:v>3.0419283972378176E-2</c:v>
                </c:pt>
                <c:pt idx="3284">
                  <c:v>3.0520286878585882E-2</c:v>
                </c:pt>
                <c:pt idx="3285">
                  <c:v>3.0676702395953347E-2</c:v>
                </c:pt>
                <c:pt idx="3286">
                  <c:v>3.0800115129173834E-2</c:v>
                </c:pt>
                <c:pt idx="3287">
                  <c:v>3.096942581349036E-2</c:v>
                </c:pt>
                <c:pt idx="3288">
                  <c:v>3.1122996893621777E-2</c:v>
                </c:pt>
                <c:pt idx="3289">
                  <c:v>3.1257116656530866E-2</c:v>
                </c:pt>
                <c:pt idx="3290">
                  <c:v>3.142449405581043E-2</c:v>
                </c:pt>
                <c:pt idx="3291">
                  <c:v>3.159191858868108E-2</c:v>
                </c:pt>
                <c:pt idx="3292">
                  <c:v>3.1756094392969079E-2</c:v>
                </c:pt>
                <c:pt idx="3293">
                  <c:v>3.1888110190020053E-2</c:v>
                </c:pt>
                <c:pt idx="3294">
                  <c:v>3.2012715027829479E-2</c:v>
                </c:pt>
                <c:pt idx="3295">
                  <c:v>3.2098991217627694E-2</c:v>
                </c:pt>
                <c:pt idx="3296">
                  <c:v>3.2138778379118327E-2</c:v>
                </c:pt>
                <c:pt idx="3297">
                  <c:v>3.2129023475875741E-2</c:v>
                </c:pt>
                <c:pt idx="3298">
                  <c:v>3.2123415673588465E-2</c:v>
                </c:pt>
                <c:pt idx="3299">
                  <c:v>3.2143474448707091E-2</c:v>
                </c:pt>
                <c:pt idx="3300">
                  <c:v>3.2160545079628428E-2</c:v>
                </c:pt>
                <c:pt idx="3301">
                  <c:v>3.2173638093029866E-2</c:v>
                </c:pt>
                <c:pt idx="3302">
                  <c:v>3.2213553752248054E-2</c:v>
                </c:pt>
                <c:pt idx="3303">
                  <c:v>3.2250200111866086E-2</c:v>
                </c:pt>
                <c:pt idx="3304">
                  <c:v>3.2336112030705536E-2</c:v>
                </c:pt>
                <c:pt idx="3305">
                  <c:v>3.2441746340451522E-2</c:v>
                </c:pt>
                <c:pt idx="3306">
                  <c:v>3.2508721542875887E-2</c:v>
                </c:pt>
                <c:pt idx="3307">
                  <c:v>3.2644890113580051E-2</c:v>
                </c:pt>
                <c:pt idx="3308">
                  <c:v>3.2790399712722344E-2</c:v>
                </c:pt>
                <c:pt idx="3309">
                  <c:v>3.2942934432074265E-2</c:v>
                </c:pt>
                <c:pt idx="3310">
                  <c:v>3.3042728456659433E-2</c:v>
                </c:pt>
                <c:pt idx="3311">
                  <c:v>3.3169298407933125E-2</c:v>
                </c:pt>
                <c:pt idx="3312">
                  <c:v>3.3342376911183073E-2</c:v>
                </c:pt>
                <c:pt idx="3313">
                  <c:v>3.3525344493085592E-2</c:v>
                </c:pt>
                <c:pt idx="3314">
                  <c:v>3.3655126390865417E-2</c:v>
                </c:pt>
                <c:pt idx="3315">
                  <c:v>3.3785775504025999E-2</c:v>
                </c:pt>
                <c:pt idx="3316">
                  <c:v>3.3889679938911781E-2</c:v>
                </c:pt>
                <c:pt idx="3317">
                  <c:v>3.3967272282078916E-2</c:v>
                </c:pt>
                <c:pt idx="3318">
                  <c:v>3.3987955772582387E-2</c:v>
                </c:pt>
                <c:pt idx="3319">
                  <c:v>3.4191640375720873E-2</c:v>
                </c:pt>
                <c:pt idx="3320">
                  <c:v>3.4392583056695021E-2</c:v>
                </c:pt>
                <c:pt idx="3321">
                  <c:v>3.4533686167685741E-2</c:v>
                </c:pt>
                <c:pt idx="3322">
                  <c:v>3.4618201224148E-2</c:v>
                </c:pt>
                <c:pt idx="3323">
                  <c:v>3.4619965461832873E-2</c:v>
                </c:pt>
                <c:pt idx="3324">
                  <c:v>3.4597943430169184E-2</c:v>
                </c:pt>
                <c:pt idx="3325">
                  <c:v>3.4582953469870545E-2</c:v>
                </c:pt>
                <c:pt idx="3326">
                  <c:v>3.4571037343480292E-2</c:v>
                </c:pt>
                <c:pt idx="3327">
                  <c:v>3.4559966455357409E-2</c:v>
                </c:pt>
                <c:pt idx="3328">
                  <c:v>3.4565543302803543E-2</c:v>
                </c:pt>
                <c:pt idx="3329">
                  <c:v>3.4620083880202136E-2</c:v>
                </c:pt>
                <c:pt idx="3330">
                  <c:v>3.469792941607195E-2</c:v>
                </c:pt>
                <c:pt idx="3331">
                  <c:v>3.4769136327042149E-2</c:v>
                </c:pt>
                <c:pt idx="3332">
                  <c:v>3.4830357174357479E-2</c:v>
                </c:pt>
                <c:pt idx="3333">
                  <c:v>3.4876163808868467E-2</c:v>
                </c:pt>
                <c:pt idx="3334">
                  <c:v>3.4845319567518823E-2</c:v>
                </c:pt>
                <c:pt idx="3335">
                  <c:v>3.4738216015893594E-2</c:v>
                </c:pt>
                <c:pt idx="3336">
                  <c:v>3.4767029899060636E-2</c:v>
                </c:pt>
                <c:pt idx="3337">
                  <c:v>3.4809116483009168E-2</c:v>
                </c:pt>
                <c:pt idx="3338">
                  <c:v>3.4781576096495216E-2</c:v>
                </c:pt>
                <c:pt idx="3339">
                  <c:v>3.4710498166698141E-2</c:v>
                </c:pt>
                <c:pt idx="3340">
                  <c:v>3.4566322865747387E-2</c:v>
                </c:pt>
                <c:pt idx="3341">
                  <c:v>3.4375623163841483E-2</c:v>
                </c:pt>
                <c:pt idx="3342">
                  <c:v>3.4166568576588424E-2</c:v>
                </c:pt>
                <c:pt idx="3343">
                  <c:v>3.4001222580808198E-2</c:v>
                </c:pt>
                <c:pt idx="3344">
                  <c:v>3.3881585832514133E-2</c:v>
                </c:pt>
                <c:pt idx="3345">
                  <c:v>3.3866444347200216E-2</c:v>
                </c:pt>
                <c:pt idx="3346">
                  <c:v>3.3921042235673847E-2</c:v>
                </c:pt>
                <c:pt idx="3347">
                  <c:v>3.4096340019245046E-2</c:v>
                </c:pt>
                <c:pt idx="3348">
                  <c:v>3.4354718524544262E-2</c:v>
                </c:pt>
                <c:pt idx="3349">
                  <c:v>3.4690781497079208E-2</c:v>
                </c:pt>
                <c:pt idx="3350">
                  <c:v>3.51536892513006E-2</c:v>
                </c:pt>
                <c:pt idx="3351">
                  <c:v>3.559413679318859E-2</c:v>
                </c:pt>
                <c:pt idx="3352">
                  <c:v>3.6057919667840055E-2</c:v>
                </c:pt>
                <c:pt idx="3353">
                  <c:v>3.6476601241844812E-2</c:v>
                </c:pt>
                <c:pt idx="3354">
                  <c:v>3.6891839315780821E-2</c:v>
                </c:pt>
                <c:pt idx="3355">
                  <c:v>3.7238003109980523E-2</c:v>
                </c:pt>
                <c:pt idx="3356">
                  <c:v>3.7560571912233678E-2</c:v>
                </c:pt>
                <c:pt idx="3357">
                  <c:v>3.7819728912666856E-2</c:v>
                </c:pt>
                <c:pt idx="3358">
                  <c:v>3.8032757950241219E-2</c:v>
                </c:pt>
                <c:pt idx="3359">
                  <c:v>3.8130507060217173E-2</c:v>
                </c:pt>
                <c:pt idx="3360">
                  <c:v>3.8165187256359999E-2</c:v>
                </c:pt>
                <c:pt idx="3361">
                  <c:v>3.8156127083975061E-2</c:v>
                </c:pt>
                <c:pt idx="3362">
                  <c:v>3.8154097412004623E-2</c:v>
                </c:pt>
                <c:pt idx="3363">
                  <c:v>3.8154938507118888E-2</c:v>
                </c:pt>
                <c:pt idx="3364">
                  <c:v>3.8186409871929151E-2</c:v>
                </c:pt>
                <c:pt idx="3365">
                  <c:v>3.8248011683333659E-2</c:v>
                </c:pt>
                <c:pt idx="3366">
                  <c:v>3.830999665883951E-2</c:v>
                </c:pt>
                <c:pt idx="3367">
                  <c:v>3.8401630055822179E-2</c:v>
                </c:pt>
                <c:pt idx="3368">
                  <c:v>3.849310496034053E-2</c:v>
                </c:pt>
                <c:pt idx="3369">
                  <c:v>3.8555647611857528E-2</c:v>
                </c:pt>
                <c:pt idx="3370">
                  <c:v>3.8617746231498037E-2</c:v>
                </c:pt>
                <c:pt idx="3371">
                  <c:v>3.8680453865848285E-2</c:v>
                </c:pt>
                <c:pt idx="3372">
                  <c:v>3.8712020569526114E-2</c:v>
                </c:pt>
                <c:pt idx="3373">
                  <c:v>3.8794940390257E-2</c:v>
                </c:pt>
                <c:pt idx="3374">
                  <c:v>3.8840246568851163E-2</c:v>
                </c:pt>
                <c:pt idx="3375">
                  <c:v>3.8905955603393633E-2</c:v>
                </c:pt>
                <c:pt idx="3376">
                  <c:v>3.8958511240243542E-2</c:v>
                </c:pt>
                <c:pt idx="3377">
                  <c:v>3.8989813099244243E-2</c:v>
                </c:pt>
                <c:pt idx="3378">
                  <c:v>3.9082502613119595E-2</c:v>
                </c:pt>
                <c:pt idx="3379">
                  <c:v>3.9148539638271355E-2</c:v>
                </c:pt>
                <c:pt idx="3380">
                  <c:v>3.9272108565722746E-2</c:v>
                </c:pt>
                <c:pt idx="3381">
                  <c:v>3.9393304851535395E-2</c:v>
                </c:pt>
                <c:pt idx="3382">
                  <c:v>3.9536554921177379E-2</c:v>
                </c:pt>
                <c:pt idx="3383">
                  <c:v>3.9674348817214732E-2</c:v>
                </c:pt>
                <c:pt idx="3384">
                  <c:v>3.9801930782147249E-2</c:v>
                </c:pt>
                <c:pt idx="3385">
                  <c:v>4.3064146412188926E-2</c:v>
                </c:pt>
                <c:pt idx="3386">
                  <c:v>4.5733100894262635E-2</c:v>
                </c:pt>
                <c:pt idx="3387">
                  <c:v>4.7795948287555866E-2</c:v>
                </c:pt>
                <c:pt idx="3388">
                  <c:v>4.9359659060646821E-2</c:v>
                </c:pt>
                <c:pt idx="3389">
                  <c:v>5.0434926516223118E-2</c:v>
                </c:pt>
                <c:pt idx="3390">
                  <c:v>5.0770917976060481E-2</c:v>
                </c:pt>
                <c:pt idx="3391">
                  <c:v>5.0798101812724074E-2</c:v>
                </c:pt>
                <c:pt idx="3392">
                  <c:v>5.0516105539873152E-2</c:v>
                </c:pt>
                <c:pt idx="3393">
                  <c:v>5.0038161233423646E-2</c:v>
                </c:pt>
                <c:pt idx="3394">
                  <c:v>4.9093560214952509E-2</c:v>
                </c:pt>
                <c:pt idx="3395">
                  <c:v>4.7867648788920629E-2</c:v>
                </c:pt>
                <c:pt idx="3396">
                  <c:v>4.6097760958415349E-2</c:v>
                </c:pt>
                <c:pt idx="3397">
                  <c:v>4.4013116474985868E-2</c:v>
                </c:pt>
                <c:pt idx="3398">
                  <c:v>4.3672754602097769E-2</c:v>
                </c:pt>
                <c:pt idx="3399">
                  <c:v>4.3028547551926991E-2</c:v>
                </c:pt>
                <c:pt idx="3400">
                  <c:v>4.2031204534756617E-2</c:v>
                </c:pt>
                <c:pt idx="3401">
                  <c:v>4.0401944236863274E-2</c:v>
                </c:pt>
                <c:pt idx="3402">
                  <c:v>4.2082104233075401E-2</c:v>
                </c:pt>
                <c:pt idx="3403">
                  <c:v>4.3375172198978122E-2</c:v>
                </c:pt>
                <c:pt idx="3404">
                  <c:v>4.4189003687199399E-2</c:v>
                </c:pt>
                <c:pt idx="3405">
                  <c:v>4.4760412796903841E-2</c:v>
                </c:pt>
                <c:pt idx="3406">
                  <c:v>4.4853088880254549E-2</c:v>
                </c:pt>
                <c:pt idx="3407">
                  <c:v>4.4171041871228875E-2</c:v>
                </c:pt>
                <c:pt idx="3408">
                  <c:v>4.4618410358679222E-2</c:v>
                </c:pt>
                <c:pt idx="3409">
                  <c:v>4.4915909427437339E-2</c:v>
                </c:pt>
                <c:pt idx="3410">
                  <c:v>4.5119440482761293E-2</c:v>
                </c:pt>
                <c:pt idx="3411">
                  <c:v>4.4989264486037323E-2</c:v>
                </c:pt>
                <c:pt idx="3412">
                  <c:v>4.490309861165296E-2</c:v>
                </c:pt>
                <c:pt idx="3413">
                  <c:v>4.4260381221248667E-2</c:v>
                </c:pt>
                <c:pt idx="3414">
                  <c:v>4.3216370045917288E-2</c:v>
                </c:pt>
                <c:pt idx="3415">
                  <c:v>4.3819697568164645E-2</c:v>
                </c:pt>
                <c:pt idx="3416">
                  <c:v>4.4674431099162137E-2</c:v>
                </c:pt>
                <c:pt idx="3417">
                  <c:v>4.5457881737627902E-2</c:v>
                </c:pt>
                <c:pt idx="3418">
                  <c:v>4.6001755952822312E-2</c:v>
                </c:pt>
                <c:pt idx="3419">
                  <c:v>4.6668412511025617E-2</c:v>
                </c:pt>
                <c:pt idx="3420">
                  <c:v>4.6771822778385201E-2</c:v>
                </c:pt>
                <c:pt idx="3421">
                  <c:v>4.6268423215516281E-2</c:v>
                </c:pt>
                <c:pt idx="3422">
                  <c:v>4.5459120838126289E-2</c:v>
                </c:pt>
                <c:pt idx="3423">
                  <c:v>4.3805235092916749E-2</c:v>
                </c:pt>
                <c:pt idx="3424">
                  <c:v>4.2627463642462733E-2</c:v>
                </c:pt>
                <c:pt idx="3425">
                  <c:v>4.2310216547884076E-2</c:v>
                </c:pt>
                <c:pt idx="3426">
                  <c:v>4.2174463480302495E-2</c:v>
                </c:pt>
                <c:pt idx="3427">
                  <c:v>4.1737400902081286E-2</c:v>
                </c:pt>
                <c:pt idx="3428">
                  <c:v>4.1670475163772883E-2</c:v>
                </c:pt>
                <c:pt idx="3429">
                  <c:v>4.2001086016143489E-2</c:v>
                </c:pt>
                <c:pt idx="3430">
                  <c:v>4.2393378408959091E-2</c:v>
                </c:pt>
                <c:pt idx="3431">
                  <c:v>4.3009301228337307E-2</c:v>
                </c:pt>
                <c:pt idx="3432">
                  <c:v>4.3557930742470427E-2</c:v>
                </c:pt>
                <c:pt idx="3433">
                  <c:v>4.4271620244288087E-2</c:v>
                </c:pt>
                <c:pt idx="3434">
                  <c:v>4.4560875720119179E-2</c:v>
                </c:pt>
                <c:pt idx="3435">
                  <c:v>4.4596435792066395E-2</c:v>
                </c:pt>
                <c:pt idx="3436">
                  <c:v>4.4561790837925136E-2</c:v>
                </c:pt>
                <c:pt idx="3437">
                  <c:v>4.3895721214851004E-2</c:v>
                </c:pt>
                <c:pt idx="3438">
                  <c:v>4.2676428175318575E-2</c:v>
                </c:pt>
                <c:pt idx="3439">
                  <c:v>4.1406323848647078E-2</c:v>
                </c:pt>
                <c:pt idx="3440">
                  <c:v>4.0958643238700167E-2</c:v>
                </c:pt>
                <c:pt idx="3441">
                  <c:v>4.1432623224335496E-2</c:v>
                </c:pt>
                <c:pt idx="3442">
                  <c:v>4.1533701107052817E-2</c:v>
                </c:pt>
                <c:pt idx="3443">
                  <c:v>4.2000287602134034E-2</c:v>
                </c:pt>
                <c:pt idx="3444">
                  <c:v>4.2070128713986042E-2</c:v>
                </c:pt>
                <c:pt idx="3445">
                  <c:v>4.2559996093241119E-2</c:v>
                </c:pt>
                <c:pt idx="3446">
                  <c:v>4.3169617775033323E-2</c:v>
                </c:pt>
                <c:pt idx="3447">
                  <c:v>4.3873956652311426E-2</c:v>
                </c:pt>
                <c:pt idx="3448">
                  <c:v>4.4785969446330641E-2</c:v>
                </c:pt>
                <c:pt idx="3449">
                  <c:v>4.5843189568744586E-2</c:v>
                </c:pt>
                <c:pt idx="3450">
                  <c:v>4.7067347424122219E-2</c:v>
                </c:pt>
                <c:pt idx="3451">
                  <c:v>4.7965510656019207E-2</c:v>
                </c:pt>
                <c:pt idx="3452">
                  <c:v>4.8531349095131224E-2</c:v>
                </c:pt>
                <c:pt idx="3453">
                  <c:v>4.8903436748709693E-2</c:v>
                </c:pt>
                <c:pt idx="3454">
                  <c:v>4.8622310230104625E-2</c:v>
                </c:pt>
                <c:pt idx="3455">
                  <c:v>4.7704406046409194E-2</c:v>
                </c:pt>
                <c:pt idx="3456">
                  <c:v>4.6291708658021465E-2</c:v>
                </c:pt>
                <c:pt idx="3457">
                  <c:v>4.6207404880608094E-2</c:v>
                </c:pt>
                <c:pt idx="3458">
                  <c:v>4.6174646284650817E-2</c:v>
                </c:pt>
                <c:pt idx="3459">
                  <c:v>4.5972367201309601E-2</c:v>
                </c:pt>
                <c:pt idx="3460">
                  <c:v>4.5927974830425718E-2</c:v>
                </c:pt>
                <c:pt idx="3461">
                  <c:v>4.5870276942014974E-2</c:v>
                </c:pt>
                <c:pt idx="3462">
                  <c:v>4.5850656992294743E-2</c:v>
                </c:pt>
                <c:pt idx="3463">
                  <c:v>4.5873112597717022E-2</c:v>
                </c:pt>
                <c:pt idx="3464">
                  <c:v>4.5989414835067535E-2</c:v>
                </c:pt>
                <c:pt idx="3465">
                  <c:v>4.6149253305739164E-2</c:v>
                </c:pt>
                <c:pt idx="3466">
                  <c:v>4.6212506608945499E-2</c:v>
                </c:pt>
                <c:pt idx="3467">
                  <c:v>4.6340116648150916E-2</c:v>
                </c:pt>
                <c:pt idx="3468">
                  <c:v>4.6477622090203244E-2</c:v>
                </c:pt>
                <c:pt idx="3469">
                  <c:v>4.6098393934262093E-2</c:v>
                </c:pt>
                <c:pt idx="3470">
                  <c:v>4.5676612914600283E-2</c:v>
                </c:pt>
                <c:pt idx="3471">
                  <c:v>4.5423562055555367E-2</c:v>
                </c:pt>
                <c:pt idx="3472">
                  <c:v>4.5309052477862627E-2</c:v>
                </c:pt>
                <c:pt idx="3473">
                  <c:v>4.5077166447126102E-2</c:v>
                </c:pt>
                <c:pt idx="3474">
                  <c:v>4.51008830491113E-2</c:v>
                </c:pt>
                <c:pt idx="3475">
                  <c:v>4.5153416631129102E-2</c:v>
                </c:pt>
                <c:pt idx="3476">
                  <c:v>4.5262467511920187E-2</c:v>
                </c:pt>
                <c:pt idx="3477">
                  <c:v>4.5355109996223462E-2</c:v>
                </c:pt>
                <c:pt idx="3478">
                  <c:v>4.5456089620867411E-2</c:v>
                </c:pt>
                <c:pt idx="3479">
                  <c:v>4.5572845393903771E-2</c:v>
                </c:pt>
                <c:pt idx="3480">
                  <c:v>4.5788782929664415E-2</c:v>
                </c:pt>
                <c:pt idx="3481">
                  <c:v>4.6164379532929845E-2</c:v>
                </c:pt>
                <c:pt idx="3482">
                  <c:v>4.6667857744385775E-2</c:v>
                </c:pt>
                <c:pt idx="3483">
                  <c:v>4.717871057694914E-2</c:v>
                </c:pt>
                <c:pt idx="3484">
                  <c:v>4.7750562348844373E-2</c:v>
                </c:pt>
                <c:pt idx="3485">
                  <c:v>4.8460457746100999E-2</c:v>
                </c:pt>
                <c:pt idx="3486">
                  <c:v>4.8652492850551073E-2</c:v>
                </c:pt>
                <c:pt idx="3487">
                  <c:v>4.856790138921066E-2</c:v>
                </c:pt>
                <c:pt idx="3488">
                  <c:v>4.8478359364376958E-2</c:v>
                </c:pt>
                <c:pt idx="3489">
                  <c:v>4.8466876801364585E-2</c:v>
                </c:pt>
                <c:pt idx="3490">
                  <c:v>4.8554873055308138E-2</c:v>
                </c:pt>
                <c:pt idx="3491">
                  <c:v>4.8631525069812546E-2</c:v>
                </c:pt>
                <c:pt idx="3492">
                  <c:v>4.8669688349411086E-2</c:v>
                </c:pt>
                <c:pt idx="3493">
                  <c:v>4.8702837396387214E-2</c:v>
                </c:pt>
                <c:pt idx="3494">
                  <c:v>4.864017200169659E-2</c:v>
                </c:pt>
                <c:pt idx="3495">
                  <c:v>4.850740918467069E-2</c:v>
                </c:pt>
                <c:pt idx="3496">
                  <c:v>4.8068745181286447E-2</c:v>
                </c:pt>
                <c:pt idx="3497">
                  <c:v>4.7930811945053463E-2</c:v>
                </c:pt>
                <c:pt idx="3498">
                  <c:v>4.794960157926062E-2</c:v>
                </c:pt>
                <c:pt idx="3499">
                  <c:v>4.8111740845514533E-2</c:v>
                </c:pt>
                <c:pt idx="3500">
                  <c:v>4.8312508825150528E-2</c:v>
                </c:pt>
                <c:pt idx="3501">
                  <c:v>4.8517861080594173E-2</c:v>
                </c:pt>
                <c:pt idx="3502">
                  <c:v>4.8822137875291272E-2</c:v>
                </c:pt>
                <c:pt idx="3503">
                  <c:v>4.9296128399460994E-2</c:v>
                </c:pt>
                <c:pt idx="3504">
                  <c:v>5.0183405939380685E-2</c:v>
                </c:pt>
                <c:pt idx="3505">
                  <c:v>5.0951737796803856E-2</c:v>
                </c:pt>
                <c:pt idx="3506">
                  <c:v>5.1660484574607847E-2</c:v>
                </c:pt>
                <c:pt idx="3507">
                  <c:v>5.2269729440459857E-2</c:v>
                </c:pt>
                <c:pt idx="3508">
                  <c:v>5.2799357440686714E-2</c:v>
                </c:pt>
                <c:pt idx="3509">
                  <c:v>5.315208373754917E-2</c:v>
                </c:pt>
                <c:pt idx="3510">
                  <c:v>5.3300663158543087E-2</c:v>
                </c:pt>
                <c:pt idx="3511">
                  <c:v>5.3246347362716648E-2</c:v>
                </c:pt>
                <c:pt idx="3512">
                  <c:v>5.3111324266761822E-2</c:v>
                </c:pt>
                <c:pt idx="3513">
                  <c:v>5.2638971565618406E-2</c:v>
                </c:pt>
                <c:pt idx="3514">
                  <c:v>5.2407821133534919E-2</c:v>
                </c:pt>
                <c:pt idx="3515">
                  <c:v>5.2272637585042123E-2</c:v>
                </c:pt>
                <c:pt idx="3516">
                  <c:v>5.2238245877980108E-2</c:v>
                </c:pt>
                <c:pt idx="3517">
                  <c:v>5.2213223603257218E-2</c:v>
                </c:pt>
                <c:pt idx="3518">
                  <c:v>5.2074713931737522E-2</c:v>
                </c:pt>
                <c:pt idx="3519">
                  <c:v>5.1825935927379094E-2</c:v>
                </c:pt>
                <c:pt idx="3520">
                  <c:v>5.1473623235391487E-2</c:v>
                </c:pt>
                <c:pt idx="3521">
                  <c:v>5.1537083529375763E-2</c:v>
                </c:pt>
                <c:pt idx="3522">
                  <c:v>5.1580355541564323E-2</c:v>
                </c:pt>
                <c:pt idx="3523">
                  <c:v>5.1695358027614741E-2</c:v>
                </c:pt>
                <c:pt idx="3524">
                  <c:v>5.1850012667868005E-2</c:v>
                </c:pt>
                <c:pt idx="3525">
                  <c:v>5.2011578182201097E-2</c:v>
                </c:pt>
                <c:pt idx="3526">
                  <c:v>5.2084621875034404E-2</c:v>
                </c:pt>
                <c:pt idx="3527">
                  <c:v>5.1973159858819971E-2</c:v>
                </c:pt>
                <c:pt idx="3528">
                  <c:v>5.1849185189395457E-2</c:v>
                </c:pt>
                <c:pt idx="3529">
                  <c:v>5.171002287589907E-2</c:v>
                </c:pt>
                <c:pt idx="3530">
                  <c:v>5.1641943899338322E-2</c:v>
                </c:pt>
                <c:pt idx="3531">
                  <c:v>5.1767326576783575E-2</c:v>
                </c:pt>
                <c:pt idx="3532">
                  <c:v>5.1962042039920109E-2</c:v>
                </c:pt>
                <c:pt idx="3533">
                  <c:v>5.2170481932246243E-2</c:v>
                </c:pt>
                <c:pt idx="3534">
                  <c:v>5.2342516183602965E-2</c:v>
                </c:pt>
                <c:pt idx="3535">
                  <c:v>5.2539151271776843E-2</c:v>
                </c:pt>
                <c:pt idx="3536">
                  <c:v>5.2899054516102925E-2</c:v>
                </c:pt>
                <c:pt idx="3537">
                  <c:v>5.3323295589319419E-2</c:v>
                </c:pt>
                <c:pt idx="3538">
                  <c:v>5.379357475131448E-2</c:v>
                </c:pt>
                <c:pt idx="3539">
                  <c:v>5.4178175437114548E-2</c:v>
                </c:pt>
                <c:pt idx="3540">
                  <c:v>5.4415055908762028E-2</c:v>
                </c:pt>
                <c:pt idx="3541">
                  <c:v>5.4548308755516001E-2</c:v>
                </c:pt>
                <c:pt idx="3542">
                  <c:v>5.4235738788205368E-2</c:v>
                </c:pt>
                <c:pt idx="3543">
                  <c:v>5.3465874790679088E-2</c:v>
                </c:pt>
                <c:pt idx="3544">
                  <c:v>5.2282428028192676E-2</c:v>
                </c:pt>
                <c:pt idx="3545">
                  <c:v>5.1700758940668522E-2</c:v>
                </c:pt>
                <c:pt idx="3546">
                  <c:v>5.1338432413799276E-2</c:v>
                </c:pt>
                <c:pt idx="3547">
                  <c:v>5.1267221678771749E-2</c:v>
                </c:pt>
                <c:pt idx="3548">
                  <c:v>5.1529557155259087E-2</c:v>
                </c:pt>
                <c:pt idx="3549">
                  <c:v>5.1840789177194271E-2</c:v>
                </c:pt>
                <c:pt idx="3550">
                  <c:v>5.2004201987300686E-2</c:v>
                </c:pt>
                <c:pt idx="3551">
                  <c:v>5.1998558598726749E-2</c:v>
                </c:pt>
                <c:pt idx="3552">
                  <c:v>5.1986437269941996E-2</c:v>
                </c:pt>
                <c:pt idx="3553">
                  <c:v>5.2253635596039745E-2</c:v>
                </c:pt>
                <c:pt idx="3554">
                  <c:v>5.2848372751527685E-2</c:v>
                </c:pt>
                <c:pt idx="3555">
                  <c:v>5.3569960626358847E-2</c:v>
                </c:pt>
                <c:pt idx="3556">
                  <c:v>5.4417228358069912E-2</c:v>
                </c:pt>
                <c:pt idx="3557">
                  <c:v>5.5216377833362418E-2</c:v>
                </c:pt>
                <c:pt idx="3558">
                  <c:v>5.6013121767085734E-2</c:v>
                </c:pt>
                <c:pt idx="3559">
                  <c:v>5.6398115542190798E-2</c:v>
                </c:pt>
                <c:pt idx="3560">
                  <c:v>5.6342507170575713E-2</c:v>
                </c:pt>
                <c:pt idx="3561">
                  <c:v>5.5872448871324441E-2</c:v>
                </c:pt>
                <c:pt idx="3562">
                  <c:v>5.5938647156124913E-2</c:v>
                </c:pt>
                <c:pt idx="3563">
                  <c:v>5.620894494142991E-2</c:v>
                </c:pt>
                <c:pt idx="3564">
                  <c:v>5.6577367556627754E-2</c:v>
                </c:pt>
                <c:pt idx="3565">
                  <c:v>5.6978490450065415E-2</c:v>
                </c:pt>
                <c:pt idx="3566">
                  <c:v>5.7281153083443934E-2</c:v>
                </c:pt>
                <c:pt idx="3567">
                  <c:v>5.7450073292569022E-2</c:v>
                </c:pt>
                <c:pt idx="3568">
                  <c:v>5.7621000254250376E-2</c:v>
                </c:pt>
                <c:pt idx="3569">
                  <c:v>5.7645736783635756E-2</c:v>
                </c:pt>
                <c:pt idx="3570">
                  <c:v>5.7612943309472898E-2</c:v>
                </c:pt>
                <c:pt idx="3571">
                  <c:v>5.7496363915796399E-2</c:v>
                </c:pt>
                <c:pt idx="3572">
                  <c:v>5.7301314077806892E-2</c:v>
                </c:pt>
                <c:pt idx="3573">
                  <c:v>5.7151670406765234E-2</c:v>
                </c:pt>
                <c:pt idx="3574">
                  <c:v>5.6983937659596327E-2</c:v>
                </c:pt>
                <c:pt idx="3575">
                  <c:v>5.6859754941752307E-2</c:v>
                </c:pt>
                <c:pt idx="3576">
                  <c:v>5.665411793510889E-2</c:v>
                </c:pt>
                <c:pt idx="3577">
                  <c:v>5.6459001438842776E-2</c:v>
                </c:pt>
                <c:pt idx="3578">
                  <c:v>5.6352751543120146E-2</c:v>
                </c:pt>
                <c:pt idx="3579">
                  <c:v>5.6385491637388763E-2</c:v>
                </c:pt>
                <c:pt idx="3580">
                  <c:v>5.6432058290175148E-2</c:v>
                </c:pt>
                <c:pt idx="3581">
                  <c:v>5.6502801210598322E-2</c:v>
                </c:pt>
                <c:pt idx="3582">
                  <c:v>5.639748416534586E-2</c:v>
                </c:pt>
                <c:pt idx="3583">
                  <c:v>5.6203353541843769E-2</c:v>
                </c:pt>
                <c:pt idx="3584">
                  <c:v>5.6036391659285964E-2</c:v>
                </c:pt>
                <c:pt idx="3585">
                  <c:v>5.6034391131234984E-2</c:v>
                </c:pt>
                <c:pt idx="3586">
                  <c:v>5.6017681738369463E-2</c:v>
                </c:pt>
                <c:pt idx="3587">
                  <c:v>5.5988802614265185E-2</c:v>
                </c:pt>
                <c:pt idx="3588">
                  <c:v>5.590848814876824E-2</c:v>
                </c:pt>
                <c:pt idx="3589">
                  <c:v>5.5899644606776315E-2</c:v>
                </c:pt>
                <c:pt idx="3590">
                  <c:v>5.6045783139806488E-2</c:v>
                </c:pt>
                <c:pt idx="3591">
                  <c:v>5.628375006489434E-2</c:v>
                </c:pt>
                <c:pt idx="3592">
                  <c:v>5.6642963827241079E-2</c:v>
                </c:pt>
                <c:pt idx="3593">
                  <c:v>5.6900394903745113E-2</c:v>
                </c:pt>
                <c:pt idx="3594">
                  <c:v>5.715348982473694E-2</c:v>
                </c:pt>
                <c:pt idx="3595">
                  <c:v>5.7403086687253475E-2</c:v>
                </c:pt>
                <c:pt idx="3596">
                  <c:v>5.7617022093406904E-2</c:v>
                </c:pt>
                <c:pt idx="3597">
                  <c:v>5.7628658646082583E-2</c:v>
                </c:pt>
                <c:pt idx="3598">
                  <c:v>5.7991486648372337E-2</c:v>
                </c:pt>
                <c:pt idx="3599">
                  <c:v>5.8173305300822251E-2</c:v>
                </c:pt>
                <c:pt idx="3600">
                  <c:v>5.8272316289451752E-2</c:v>
                </c:pt>
                <c:pt idx="3601">
                  <c:v>5.8383138143906013E-2</c:v>
                </c:pt>
                <c:pt idx="3602">
                  <c:v>5.8476472486370105E-2</c:v>
                </c:pt>
                <c:pt idx="3603">
                  <c:v>5.8423015886056147E-2</c:v>
                </c:pt>
                <c:pt idx="3604">
                  <c:v>5.825598441876207E-2</c:v>
                </c:pt>
                <c:pt idx="3605">
                  <c:v>5.807195091260188E-2</c:v>
                </c:pt>
                <c:pt idx="3606">
                  <c:v>5.792191565926829E-2</c:v>
                </c:pt>
                <c:pt idx="3607">
                  <c:v>5.7793999918135719E-2</c:v>
                </c:pt>
                <c:pt idx="3608">
                  <c:v>5.7742860323049462E-2</c:v>
                </c:pt>
                <c:pt idx="3609">
                  <c:v>5.7803391825920682E-2</c:v>
                </c:pt>
                <c:pt idx="3610">
                  <c:v>5.7928399970435612E-2</c:v>
                </c:pt>
                <c:pt idx="3611">
                  <c:v>5.8187674886840672E-2</c:v>
                </c:pt>
                <c:pt idx="3612">
                  <c:v>5.8501307561314879E-2</c:v>
                </c:pt>
                <c:pt idx="3613">
                  <c:v>5.8823746616986326E-2</c:v>
                </c:pt>
                <c:pt idx="3614">
                  <c:v>5.8982953657085231E-2</c:v>
                </c:pt>
                <c:pt idx="3615">
                  <c:v>5.947591268954331E-2</c:v>
                </c:pt>
                <c:pt idx="3616">
                  <c:v>5.9956253418463751E-2</c:v>
                </c:pt>
                <c:pt idx="3617">
                  <c:v>6.043424769073949E-2</c:v>
                </c:pt>
                <c:pt idx="3618">
                  <c:v>6.1083429697533644E-2</c:v>
                </c:pt>
                <c:pt idx="3619">
                  <c:v>6.1692121984018272E-2</c:v>
                </c:pt>
                <c:pt idx="3620">
                  <c:v>6.1998525595347888E-2</c:v>
                </c:pt>
                <c:pt idx="3621">
                  <c:v>6.2010317917432743E-2</c:v>
                </c:pt>
                <c:pt idx="3622">
                  <c:v>6.1832217764542077E-2</c:v>
                </c:pt>
                <c:pt idx="3623">
                  <c:v>6.1506687917291726E-2</c:v>
                </c:pt>
                <c:pt idx="3624">
                  <c:v>6.1002763625381817E-2</c:v>
                </c:pt>
                <c:pt idx="3625">
                  <c:v>6.0540398759349953E-2</c:v>
                </c:pt>
                <c:pt idx="3626">
                  <c:v>6.014650556886611E-2</c:v>
                </c:pt>
                <c:pt idx="3627">
                  <c:v>5.9937634691483867E-2</c:v>
                </c:pt>
                <c:pt idx="3628">
                  <c:v>5.9858416594331373E-2</c:v>
                </c:pt>
                <c:pt idx="3629">
                  <c:v>5.9797405424515795E-2</c:v>
                </c:pt>
                <c:pt idx="3630">
                  <c:v>5.9676903694202789E-2</c:v>
                </c:pt>
                <c:pt idx="3631">
                  <c:v>5.9534019926207674E-2</c:v>
                </c:pt>
                <c:pt idx="3632">
                  <c:v>5.9367785587286795E-2</c:v>
                </c:pt>
                <c:pt idx="3633">
                  <c:v>5.9321539706201958E-2</c:v>
                </c:pt>
                <c:pt idx="3634">
                  <c:v>5.9244224996306813E-2</c:v>
                </c:pt>
                <c:pt idx="3635">
                  <c:v>5.9302599261738941E-2</c:v>
                </c:pt>
                <c:pt idx="3636">
                  <c:v>5.9327365430000126E-2</c:v>
                </c:pt>
                <c:pt idx="3637">
                  <c:v>5.9319375093130268E-2</c:v>
                </c:pt>
                <c:pt idx="3638">
                  <c:v>5.9348254516709047E-2</c:v>
                </c:pt>
                <c:pt idx="3639">
                  <c:v>5.9511984432472846E-2</c:v>
                </c:pt>
                <c:pt idx="3640">
                  <c:v>5.9863385390114321E-2</c:v>
                </c:pt>
                <c:pt idx="3641">
                  <c:v>6.039471314000118E-2</c:v>
                </c:pt>
                <c:pt idx="3642">
                  <c:v>6.1134543069192686E-2</c:v>
                </c:pt>
                <c:pt idx="3643">
                  <c:v>6.1917678924558232E-2</c:v>
                </c:pt>
                <c:pt idx="3644">
                  <c:v>6.2658787723789244E-2</c:v>
                </c:pt>
                <c:pt idx="3645">
                  <c:v>6.340580821399891E-2</c:v>
                </c:pt>
                <c:pt idx="3646">
                  <c:v>6.4084157833523059E-2</c:v>
                </c:pt>
                <c:pt idx="3647">
                  <c:v>6.4548598697322948E-2</c:v>
                </c:pt>
                <c:pt idx="3648">
                  <c:v>6.4895361219762721E-2</c:v>
                </c:pt>
                <c:pt idx="3649">
                  <c:v>6.5154308358278526E-2</c:v>
                </c:pt>
                <c:pt idx="3650">
                  <c:v>6.556631231167305E-2</c:v>
                </c:pt>
                <c:pt idx="3651">
                  <c:v>6.5988956326411233E-2</c:v>
                </c:pt>
                <c:pt idx="3652">
                  <c:v>6.6120016922059821E-2</c:v>
                </c:pt>
                <c:pt idx="3653">
                  <c:v>6.5850633050094601E-2</c:v>
                </c:pt>
                <c:pt idx="3654">
                  <c:v>6.5307993541968687E-2</c:v>
                </c:pt>
                <c:pt idx="3655">
                  <c:v>6.473571053989613E-2</c:v>
                </c:pt>
                <c:pt idx="3656">
                  <c:v>6.4157532762816188E-2</c:v>
                </c:pt>
                <c:pt idx="3657">
                  <c:v>6.3679496137342584E-2</c:v>
                </c:pt>
                <c:pt idx="3658">
                  <c:v>6.3316083074991397E-2</c:v>
                </c:pt>
                <c:pt idx="3659">
                  <c:v>6.3009081322747712E-2</c:v>
                </c:pt>
                <c:pt idx="3660">
                  <c:v>6.2548819597895544E-2</c:v>
                </c:pt>
                <c:pt idx="3661">
                  <c:v>6.1857692181238801E-2</c:v>
                </c:pt>
                <c:pt idx="3662">
                  <c:v>6.1086479645376772E-2</c:v>
                </c:pt>
                <c:pt idx="3663">
                  <c:v>6.0450383527455992E-2</c:v>
                </c:pt>
                <c:pt idx="3664">
                  <c:v>5.9905797218249408E-2</c:v>
                </c:pt>
                <c:pt idx="3665">
                  <c:v>5.9470614592846201E-2</c:v>
                </c:pt>
                <c:pt idx="3666">
                  <c:v>5.9162498555924085E-2</c:v>
                </c:pt>
                <c:pt idx="3667">
                  <c:v>5.9191935609658769E-2</c:v>
                </c:pt>
                <c:pt idx="3668">
                  <c:v>5.9616277136457028E-2</c:v>
                </c:pt>
                <c:pt idx="3669">
                  <c:v>6.0093072927065734E-2</c:v>
                </c:pt>
                <c:pt idx="3670">
                  <c:v>6.0589924424501625E-2</c:v>
                </c:pt>
                <c:pt idx="3671">
                  <c:v>6.1069677092524852E-2</c:v>
                </c:pt>
                <c:pt idx="3672">
                  <c:v>6.1716431111782447E-2</c:v>
                </c:pt>
                <c:pt idx="3673">
                  <c:v>6.2543488900442534E-2</c:v>
                </c:pt>
                <c:pt idx="3674">
                  <c:v>6.3389418188748867E-2</c:v>
                </c:pt>
                <c:pt idx="3675">
                  <c:v>6.4074579088214248E-2</c:v>
                </c:pt>
                <c:pt idx="3676">
                  <c:v>6.4554404409149696E-2</c:v>
                </c:pt>
                <c:pt idx="3677">
                  <c:v>6.4873658408967916E-2</c:v>
                </c:pt>
                <c:pt idx="3678">
                  <c:v>6.5072342039020223E-2</c:v>
                </c:pt>
                <c:pt idx="3679">
                  <c:v>6.5212055815485517E-2</c:v>
                </c:pt>
                <c:pt idx="3680">
                  <c:v>6.5276020898804549E-2</c:v>
                </c:pt>
                <c:pt idx="3681">
                  <c:v>6.5430292459197043E-2</c:v>
                </c:pt>
                <c:pt idx="3682">
                  <c:v>6.5604394688404025E-2</c:v>
                </c:pt>
                <c:pt idx="3683">
                  <c:v>6.5870995956049574E-2</c:v>
                </c:pt>
                <c:pt idx="3684">
                  <c:v>6.6065213621443658E-2</c:v>
                </c:pt>
                <c:pt idx="3685">
                  <c:v>6.6105283925359318E-2</c:v>
                </c:pt>
                <c:pt idx="3686">
                  <c:v>6.6023203669385147E-2</c:v>
                </c:pt>
                <c:pt idx="3687">
                  <c:v>6.5975783722434053E-2</c:v>
                </c:pt>
                <c:pt idx="3688">
                  <c:v>6.5969802056620147E-2</c:v>
                </c:pt>
                <c:pt idx="3689">
                  <c:v>6.5912221517336E-2</c:v>
                </c:pt>
                <c:pt idx="3690">
                  <c:v>6.591816900524583E-2</c:v>
                </c:pt>
                <c:pt idx="3691">
                  <c:v>6.6422943170485943E-2</c:v>
                </c:pt>
                <c:pt idx="3692">
                  <c:v>6.6871062486989361E-2</c:v>
                </c:pt>
                <c:pt idx="3693">
                  <c:v>6.7177942738912005E-2</c:v>
                </c:pt>
                <c:pt idx="3694">
                  <c:v>6.7409645870257981E-2</c:v>
                </c:pt>
                <c:pt idx="3695">
                  <c:v>6.7156958536394126E-2</c:v>
                </c:pt>
                <c:pt idx="3696">
                  <c:v>6.754931648747535E-2</c:v>
                </c:pt>
                <c:pt idx="3697">
                  <c:v>6.7903625686085781E-2</c:v>
                </c:pt>
                <c:pt idx="3698">
                  <c:v>6.8386443099054589E-2</c:v>
                </c:pt>
                <c:pt idx="3699">
                  <c:v>6.8772612886409221E-2</c:v>
                </c:pt>
                <c:pt idx="3700">
                  <c:v>6.9166202331030505E-2</c:v>
                </c:pt>
                <c:pt idx="3701">
                  <c:v>6.9438628984816092E-2</c:v>
                </c:pt>
                <c:pt idx="3702">
                  <c:v>6.9436092721982479E-2</c:v>
                </c:pt>
                <c:pt idx="3703">
                  <c:v>6.9240549028562262E-2</c:v>
                </c:pt>
                <c:pt idx="3704">
                  <c:v>6.9014533069519032E-2</c:v>
                </c:pt>
                <c:pt idx="3705">
                  <c:v>6.8858024448792923E-2</c:v>
                </c:pt>
                <c:pt idx="3706">
                  <c:v>6.8642025919472729E-2</c:v>
                </c:pt>
                <c:pt idx="3707">
                  <c:v>6.830538006257765E-2</c:v>
                </c:pt>
                <c:pt idx="3708">
                  <c:v>6.8383844793609511E-2</c:v>
                </c:pt>
                <c:pt idx="3709">
                  <c:v>6.853184960634405E-2</c:v>
                </c:pt>
                <c:pt idx="3710">
                  <c:v>6.8681998872385991E-2</c:v>
                </c:pt>
                <c:pt idx="3711">
                  <c:v>6.8734401572337026E-2</c:v>
                </c:pt>
                <c:pt idx="3712">
                  <c:v>6.818002225768123E-2</c:v>
                </c:pt>
                <c:pt idx="3713">
                  <c:v>6.7960270730223621E-2</c:v>
                </c:pt>
                <c:pt idx="3714">
                  <c:v>6.7742169552414119E-2</c:v>
                </c:pt>
                <c:pt idx="3715">
                  <c:v>6.7607671647598108E-2</c:v>
                </c:pt>
                <c:pt idx="3716">
                  <c:v>6.7495158743067898E-2</c:v>
                </c:pt>
                <c:pt idx="3717">
                  <c:v>6.7440585527880098E-2</c:v>
                </c:pt>
                <c:pt idx="3718">
                  <c:v>6.7441850671937004E-2</c:v>
                </c:pt>
                <c:pt idx="3719">
                  <c:v>6.7494672567180503E-2</c:v>
                </c:pt>
                <c:pt idx="3720">
                  <c:v>6.748641618510394E-2</c:v>
                </c:pt>
                <c:pt idx="3721">
                  <c:v>6.737316435517289E-2</c:v>
                </c:pt>
                <c:pt idx="3722">
                  <c:v>6.7266167261252466E-2</c:v>
                </c:pt>
                <c:pt idx="3723">
                  <c:v>6.727837508327085E-2</c:v>
                </c:pt>
                <c:pt idx="3724">
                  <c:v>6.7483270278398261E-2</c:v>
                </c:pt>
                <c:pt idx="3725">
                  <c:v>6.7673568354082822E-2</c:v>
                </c:pt>
                <c:pt idx="3726">
                  <c:v>6.7952402200136833E-2</c:v>
                </c:pt>
                <c:pt idx="3727">
                  <c:v>6.8221594391825999E-2</c:v>
                </c:pt>
                <c:pt idx="3728">
                  <c:v>6.8607848245407832E-2</c:v>
                </c:pt>
                <c:pt idx="3729">
                  <c:v>6.8927903870122084E-2</c:v>
                </c:pt>
                <c:pt idx="3730">
                  <c:v>6.9170815662319141E-2</c:v>
                </c:pt>
                <c:pt idx="3731">
                  <c:v>6.941912343010255E-2</c:v>
                </c:pt>
                <c:pt idx="3732">
                  <c:v>6.9626197503227447E-2</c:v>
                </c:pt>
                <c:pt idx="3733">
                  <c:v>6.9845207424141895E-2</c:v>
                </c:pt>
                <c:pt idx="3734">
                  <c:v>6.9980576065751157E-2</c:v>
                </c:pt>
                <c:pt idx="3735">
                  <c:v>7.0134592820856587E-2</c:v>
                </c:pt>
                <c:pt idx="3736">
                  <c:v>7.0282185327456018E-2</c:v>
                </c:pt>
                <c:pt idx="3737">
                  <c:v>7.0284280406040803E-2</c:v>
                </c:pt>
                <c:pt idx="3738">
                  <c:v>7.005914439036473E-2</c:v>
                </c:pt>
                <c:pt idx="3739">
                  <c:v>6.9686494884749345E-2</c:v>
                </c:pt>
                <c:pt idx="3740">
                  <c:v>6.9273790792299811E-2</c:v>
                </c:pt>
                <c:pt idx="3741">
                  <c:v>6.9005838627399646E-2</c:v>
                </c:pt>
                <c:pt idx="3742">
                  <c:v>6.8770537778560417E-2</c:v>
                </c:pt>
                <c:pt idx="3743">
                  <c:v>6.867155536338862E-2</c:v>
                </c:pt>
                <c:pt idx="3744">
                  <c:v>6.8552443734141488E-2</c:v>
                </c:pt>
                <c:pt idx="3745">
                  <c:v>6.8526014303863542E-2</c:v>
                </c:pt>
                <c:pt idx="3746">
                  <c:v>6.8526007971897729E-2</c:v>
                </c:pt>
                <c:pt idx="3747">
                  <c:v>6.8623959047829849E-2</c:v>
                </c:pt>
                <c:pt idx="3748">
                  <c:v>6.8894193222167763E-2</c:v>
                </c:pt>
                <c:pt idx="3749">
                  <c:v>6.9233775225174571E-2</c:v>
                </c:pt>
                <c:pt idx="3750">
                  <c:v>6.9612217492392839E-2</c:v>
                </c:pt>
                <c:pt idx="3751">
                  <c:v>6.9992103782435228E-2</c:v>
                </c:pt>
                <c:pt idx="3752">
                  <c:v>7.0370256529299874E-2</c:v>
                </c:pt>
                <c:pt idx="3753">
                  <c:v>7.0717416546199785E-2</c:v>
                </c:pt>
                <c:pt idx="3754">
                  <c:v>7.112724420973314E-2</c:v>
                </c:pt>
                <c:pt idx="3755">
                  <c:v>7.1353154951864811E-2</c:v>
                </c:pt>
                <c:pt idx="3756">
                  <c:v>7.1513943478462766E-2</c:v>
                </c:pt>
                <c:pt idx="3757">
                  <c:v>7.1456461792765755E-2</c:v>
                </c:pt>
                <c:pt idx="3758">
                  <c:v>7.1429873097710053E-2</c:v>
                </c:pt>
                <c:pt idx="3759">
                  <c:v>7.1407144761932648E-2</c:v>
                </c:pt>
                <c:pt idx="3760">
                  <c:v>7.1492268076848275E-2</c:v>
                </c:pt>
                <c:pt idx="3761">
                  <c:v>7.162216124009646E-2</c:v>
                </c:pt>
                <c:pt idx="3762">
                  <c:v>7.1754089361963952E-2</c:v>
                </c:pt>
                <c:pt idx="3763">
                  <c:v>7.1872490774991207E-2</c:v>
                </c:pt>
                <c:pt idx="3764">
                  <c:v>7.2023246953444947E-2</c:v>
                </c:pt>
                <c:pt idx="3765">
                  <c:v>7.2128851953226436E-2</c:v>
                </c:pt>
                <c:pt idx="3766">
                  <c:v>7.2278618378249615E-2</c:v>
                </c:pt>
                <c:pt idx="3767">
                  <c:v>7.2283452878504559E-2</c:v>
                </c:pt>
                <c:pt idx="3768">
                  <c:v>7.2395746925965052E-2</c:v>
                </c:pt>
                <c:pt idx="3769">
                  <c:v>7.238996514945116E-2</c:v>
                </c:pt>
                <c:pt idx="3770">
                  <c:v>7.2431828016562144E-2</c:v>
                </c:pt>
                <c:pt idx="3771">
                  <c:v>7.2621788431459611E-2</c:v>
                </c:pt>
                <c:pt idx="3772">
                  <c:v>7.2793725514748553E-2</c:v>
                </c:pt>
                <c:pt idx="3773">
                  <c:v>7.2983258716848673E-2</c:v>
                </c:pt>
                <c:pt idx="3774">
                  <c:v>7.3083606592432376E-2</c:v>
                </c:pt>
                <c:pt idx="3775">
                  <c:v>7.321847926224051E-2</c:v>
                </c:pt>
                <c:pt idx="3776">
                  <c:v>7.328685358196646E-2</c:v>
                </c:pt>
                <c:pt idx="3777">
                  <c:v>7.335279088760574E-2</c:v>
                </c:pt>
                <c:pt idx="3778">
                  <c:v>7.3393236936761752E-2</c:v>
                </c:pt>
                <c:pt idx="3779">
                  <c:v>7.3481840431202941E-2</c:v>
                </c:pt>
                <c:pt idx="3780">
                  <c:v>7.3547996979094934E-2</c:v>
                </c:pt>
                <c:pt idx="3781">
                  <c:v>7.3659762289453215E-2</c:v>
                </c:pt>
                <c:pt idx="3782">
                  <c:v>7.3673596506508107E-2</c:v>
                </c:pt>
                <c:pt idx="3783">
                  <c:v>7.3758281125922642E-2</c:v>
                </c:pt>
                <c:pt idx="3784">
                  <c:v>7.4203893294764636E-2</c:v>
                </c:pt>
                <c:pt idx="3785">
                  <c:v>7.4722246821236821E-2</c:v>
                </c:pt>
                <c:pt idx="3786">
                  <c:v>7.5163336952066895E-2</c:v>
                </c:pt>
                <c:pt idx="3787">
                  <c:v>7.5674616712991249E-2</c:v>
                </c:pt>
                <c:pt idx="3788">
                  <c:v>7.6183540169417349E-2</c:v>
                </c:pt>
                <c:pt idx="3789">
                  <c:v>7.6680574982471786E-2</c:v>
                </c:pt>
                <c:pt idx="3790">
                  <c:v>7.7078695155961857E-2</c:v>
                </c:pt>
                <c:pt idx="3791">
                  <c:v>7.7518616116565894E-2</c:v>
                </c:pt>
                <c:pt idx="3792">
                  <c:v>7.790248860249524E-2</c:v>
                </c:pt>
                <c:pt idx="3793">
                  <c:v>7.8194996065069966E-2</c:v>
                </c:pt>
                <c:pt idx="3794">
                  <c:v>7.8296711429200236E-2</c:v>
                </c:pt>
                <c:pt idx="3795">
                  <c:v>7.8211272052704436E-2</c:v>
                </c:pt>
                <c:pt idx="3796">
                  <c:v>7.7970619823647488E-2</c:v>
                </c:pt>
                <c:pt idx="3797">
                  <c:v>7.7683890727595184E-2</c:v>
                </c:pt>
                <c:pt idx="3798">
                  <c:v>7.7309417648141351E-2</c:v>
                </c:pt>
                <c:pt idx="3799">
                  <c:v>7.6879941265935503E-2</c:v>
                </c:pt>
                <c:pt idx="3800">
                  <c:v>7.6421170174812161E-2</c:v>
                </c:pt>
                <c:pt idx="3801">
                  <c:v>7.6368298193434811E-2</c:v>
                </c:pt>
                <c:pt idx="3802">
                  <c:v>7.6345419121042382E-2</c:v>
                </c:pt>
                <c:pt idx="3803">
                  <c:v>7.6324407070843425E-2</c:v>
                </c:pt>
                <c:pt idx="3804">
                  <c:v>7.6337844015851947E-2</c:v>
                </c:pt>
                <c:pt idx="3805">
                  <c:v>7.62847921928273E-2</c:v>
                </c:pt>
                <c:pt idx="3806">
                  <c:v>7.6213090825552707E-2</c:v>
                </c:pt>
                <c:pt idx="3807">
                  <c:v>7.6035475380492934E-2</c:v>
                </c:pt>
                <c:pt idx="3808">
                  <c:v>7.6016750339476538E-2</c:v>
                </c:pt>
                <c:pt idx="3809">
                  <c:v>7.6009398012721982E-2</c:v>
                </c:pt>
                <c:pt idx="3810">
                  <c:v>7.6088796066847E-2</c:v>
                </c:pt>
                <c:pt idx="3811">
                  <c:v>7.6208975379611424E-2</c:v>
                </c:pt>
                <c:pt idx="3812">
                  <c:v>7.6420671385222266E-2</c:v>
                </c:pt>
                <c:pt idx="3813">
                  <c:v>7.6524078537611839E-2</c:v>
                </c:pt>
                <c:pt idx="3814">
                  <c:v>7.646185052268141E-2</c:v>
                </c:pt>
                <c:pt idx="3815">
                  <c:v>7.6323002875910345E-2</c:v>
                </c:pt>
                <c:pt idx="3816">
                  <c:v>7.6344891161821707E-2</c:v>
                </c:pt>
                <c:pt idx="3817">
                  <c:v>7.651261545251084E-2</c:v>
                </c:pt>
                <c:pt idx="3818">
                  <c:v>7.6782093597507969E-2</c:v>
                </c:pt>
                <c:pt idx="3819">
                  <c:v>7.710713238646455E-2</c:v>
                </c:pt>
                <c:pt idx="3820">
                  <c:v>7.748250346503191E-2</c:v>
                </c:pt>
                <c:pt idx="3821">
                  <c:v>7.7794661240453977E-2</c:v>
                </c:pt>
                <c:pt idx="3822">
                  <c:v>7.8044751111783259E-2</c:v>
                </c:pt>
                <c:pt idx="3823">
                  <c:v>7.8229269721585629E-2</c:v>
                </c:pt>
                <c:pt idx="3824">
                  <c:v>7.8327539380745007E-2</c:v>
                </c:pt>
                <c:pt idx="3825">
                  <c:v>7.8436096974190628E-2</c:v>
                </c:pt>
                <c:pt idx="3826">
                  <c:v>7.865897069823545E-2</c:v>
                </c:pt>
                <c:pt idx="3827">
                  <c:v>7.8977450716092981E-2</c:v>
                </c:pt>
                <c:pt idx="3828">
                  <c:v>7.9387713206654512E-2</c:v>
                </c:pt>
                <c:pt idx="3829">
                  <c:v>7.9930871779885559E-2</c:v>
                </c:pt>
                <c:pt idx="3830">
                  <c:v>8.0391102018948959E-2</c:v>
                </c:pt>
                <c:pt idx="3831">
                  <c:v>8.0525398218825234E-2</c:v>
                </c:pt>
                <c:pt idx="3832">
                  <c:v>8.0366883840928813E-2</c:v>
                </c:pt>
                <c:pt idx="3833">
                  <c:v>8.0142063416786702E-2</c:v>
                </c:pt>
                <c:pt idx="3834">
                  <c:v>7.9986161085603358E-2</c:v>
                </c:pt>
                <c:pt idx="3835">
                  <c:v>7.9899131966739326E-2</c:v>
                </c:pt>
                <c:pt idx="3836">
                  <c:v>7.988451370247833E-2</c:v>
                </c:pt>
                <c:pt idx="3837">
                  <c:v>7.9905005845755286E-2</c:v>
                </c:pt>
                <c:pt idx="3838">
                  <c:v>7.9835433178152837E-2</c:v>
                </c:pt>
                <c:pt idx="3839">
                  <c:v>7.9740599270118478E-2</c:v>
                </c:pt>
                <c:pt idx="3840">
                  <c:v>7.9620442499907115E-2</c:v>
                </c:pt>
                <c:pt idx="3841">
                  <c:v>7.9525653372879604E-2</c:v>
                </c:pt>
                <c:pt idx="3842">
                  <c:v>7.9384457411605436E-2</c:v>
                </c:pt>
                <c:pt idx="3843">
                  <c:v>7.9496863747233332E-2</c:v>
                </c:pt>
                <c:pt idx="3844">
                  <c:v>7.9757994002571705E-2</c:v>
                </c:pt>
                <c:pt idx="3845">
                  <c:v>8.0166750225133032E-2</c:v>
                </c:pt>
                <c:pt idx="3846">
                  <c:v>8.0679139878397574E-2</c:v>
                </c:pt>
                <c:pt idx="3847">
                  <c:v>8.1284602788356281E-2</c:v>
                </c:pt>
                <c:pt idx="3848">
                  <c:v>8.1855552764732845E-2</c:v>
                </c:pt>
                <c:pt idx="3849">
                  <c:v>8.2327263234581408E-2</c:v>
                </c:pt>
                <c:pt idx="3850">
                  <c:v>8.2680455339004214E-2</c:v>
                </c:pt>
                <c:pt idx="3851">
                  <c:v>8.3056578904503589E-2</c:v>
                </c:pt>
                <c:pt idx="3852">
                  <c:v>8.3399023028023309E-2</c:v>
                </c:pt>
                <c:pt idx="3853">
                  <c:v>8.3637226133410097E-2</c:v>
                </c:pt>
                <c:pt idx="3854">
                  <c:v>8.3847090675097241E-2</c:v>
                </c:pt>
                <c:pt idx="3855">
                  <c:v>8.3995859033592482E-2</c:v>
                </c:pt>
                <c:pt idx="3856">
                  <c:v>8.4080313469273901E-2</c:v>
                </c:pt>
                <c:pt idx="3857">
                  <c:v>8.4170789308994187E-2</c:v>
                </c:pt>
                <c:pt idx="3858">
                  <c:v>8.4172658854904742E-2</c:v>
                </c:pt>
                <c:pt idx="3859">
                  <c:v>8.4191516520416759E-2</c:v>
                </c:pt>
                <c:pt idx="3860">
                  <c:v>8.4398351741851979E-2</c:v>
                </c:pt>
                <c:pt idx="3861">
                  <c:v>8.4696060966570105E-2</c:v>
                </c:pt>
                <c:pt idx="3862">
                  <c:v>8.5078717877567364E-2</c:v>
                </c:pt>
                <c:pt idx="3863">
                  <c:v>8.5315495122361792E-2</c:v>
                </c:pt>
                <c:pt idx="3864">
                  <c:v>8.5426971878100375E-2</c:v>
                </c:pt>
                <c:pt idx="3865">
                  <c:v>8.5396927081729704E-2</c:v>
                </c:pt>
                <c:pt idx="3866">
                  <c:v>8.5351494957186483E-2</c:v>
                </c:pt>
                <c:pt idx="3867">
                  <c:v>8.5227409345036823E-2</c:v>
                </c:pt>
                <c:pt idx="3868">
                  <c:v>8.5074531947212484E-2</c:v>
                </c:pt>
                <c:pt idx="3869">
                  <c:v>8.493982829758924E-2</c:v>
                </c:pt>
                <c:pt idx="3870">
                  <c:v>8.4664794735719917E-2</c:v>
                </c:pt>
                <c:pt idx="3871">
                  <c:v>8.428554688551157E-2</c:v>
                </c:pt>
                <c:pt idx="3872">
                  <c:v>8.3958870503201041E-2</c:v>
                </c:pt>
                <c:pt idx="3873">
                  <c:v>8.3672789527286531E-2</c:v>
                </c:pt>
                <c:pt idx="3874">
                  <c:v>8.3430489573452005E-2</c:v>
                </c:pt>
                <c:pt idx="3875">
                  <c:v>8.3123376566185736E-2</c:v>
                </c:pt>
                <c:pt idx="3876">
                  <c:v>8.2846905785423003E-2</c:v>
                </c:pt>
                <c:pt idx="3877">
                  <c:v>8.3553727500559408E-2</c:v>
                </c:pt>
                <c:pt idx="3878">
                  <c:v>8.4581315662218756E-2</c:v>
                </c:pt>
                <c:pt idx="3879">
                  <c:v>8.577466192462789E-2</c:v>
                </c:pt>
                <c:pt idx="3880">
                  <c:v>8.7009935568681432E-2</c:v>
                </c:pt>
                <c:pt idx="3881">
                  <c:v>8.820395450650606E-2</c:v>
                </c:pt>
                <c:pt idx="3882">
                  <c:v>8.9208406067204996E-2</c:v>
                </c:pt>
                <c:pt idx="3883">
                  <c:v>8.9897601832284749E-2</c:v>
                </c:pt>
                <c:pt idx="3884">
                  <c:v>9.0209763792380368E-2</c:v>
                </c:pt>
                <c:pt idx="3885">
                  <c:v>9.0271302355250729E-2</c:v>
                </c:pt>
                <c:pt idx="3886">
                  <c:v>9.0023994801669546E-2</c:v>
                </c:pt>
                <c:pt idx="3887">
                  <c:v>8.9652382338265169E-2</c:v>
                </c:pt>
                <c:pt idx="3888">
                  <c:v>8.9112208885263486E-2</c:v>
                </c:pt>
                <c:pt idx="3889">
                  <c:v>8.881660930879659E-2</c:v>
                </c:pt>
                <c:pt idx="3890">
                  <c:v>8.866365344499616E-2</c:v>
                </c:pt>
                <c:pt idx="3891">
                  <c:v>8.8399868491103289E-2</c:v>
                </c:pt>
                <c:pt idx="3892">
                  <c:v>8.8011515922510331E-2</c:v>
                </c:pt>
                <c:pt idx="3893">
                  <c:v>8.7516073372727321E-2</c:v>
                </c:pt>
                <c:pt idx="3894">
                  <c:v>8.7761212560364205E-2</c:v>
                </c:pt>
                <c:pt idx="3895">
                  <c:v>8.8135829664221871E-2</c:v>
                </c:pt>
                <c:pt idx="3896">
                  <c:v>8.8525274535484172E-2</c:v>
                </c:pt>
                <c:pt idx="3897">
                  <c:v>8.907027564592819E-2</c:v>
                </c:pt>
                <c:pt idx="3898">
                  <c:v>8.9735642652578107E-2</c:v>
                </c:pt>
                <c:pt idx="3899">
                  <c:v>9.0484490859005742E-2</c:v>
                </c:pt>
                <c:pt idx="3900">
                  <c:v>9.1036938929705477E-2</c:v>
                </c:pt>
                <c:pt idx="3901">
                  <c:v>9.125029297979384E-2</c:v>
                </c:pt>
                <c:pt idx="3902">
                  <c:v>9.1259061430536123E-2</c:v>
                </c:pt>
                <c:pt idx="3903">
                  <c:v>9.1040949652365297E-2</c:v>
                </c:pt>
                <c:pt idx="3904">
                  <c:v>9.0735868761756169E-2</c:v>
                </c:pt>
                <c:pt idx="3905">
                  <c:v>9.038049674483252E-2</c:v>
                </c:pt>
                <c:pt idx="3906">
                  <c:v>9.0178275011728135E-2</c:v>
                </c:pt>
                <c:pt idx="3907">
                  <c:v>9.0077737020601081E-2</c:v>
                </c:pt>
                <c:pt idx="3908">
                  <c:v>8.9926500032894E-2</c:v>
                </c:pt>
                <c:pt idx="3909">
                  <c:v>8.9815590356408084E-2</c:v>
                </c:pt>
                <c:pt idx="3910">
                  <c:v>8.9729590077143831E-2</c:v>
                </c:pt>
                <c:pt idx="3911">
                  <c:v>8.9652104404067762E-2</c:v>
                </c:pt>
                <c:pt idx="3912">
                  <c:v>8.9587013699471169E-2</c:v>
                </c:pt>
                <c:pt idx="3913">
                  <c:v>8.9575372422545069E-2</c:v>
                </c:pt>
                <c:pt idx="3914">
                  <c:v>8.9647543438752975E-2</c:v>
                </c:pt>
                <c:pt idx="3915">
                  <c:v>8.9793835053367077E-2</c:v>
                </c:pt>
                <c:pt idx="3916">
                  <c:v>9.0087227537234152E-2</c:v>
                </c:pt>
                <c:pt idx="3917">
                  <c:v>9.0400318286179962E-2</c:v>
                </c:pt>
                <c:pt idx="3918">
                  <c:v>9.0563236622358587E-2</c:v>
                </c:pt>
                <c:pt idx="3919">
                  <c:v>9.0471064964689735E-2</c:v>
                </c:pt>
                <c:pt idx="3920">
                  <c:v>9.019466821959389E-2</c:v>
                </c:pt>
                <c:pt idx="3921">
                  <c:v>8.9845114878455423E-2</c:v>
                </c:pt>
                <c:pt idx="3922">
                  <c:v>8.9518689847874908E-2</c:v>
                </c:pt>
                <c:pt idx="3923">
                  <c:v>8.9231568349286194E-2</c:v>
                </c:pt>
                <c:pt idx="3924">
                  <c:v>8.9025231373553629E-2</c:v>
                </c:pt>
                <c:pt idx="3925">
                  <c:v>8.908495452799732E-2</c:v>
                </c:pt>
                <c:pt idx="3926">
                  <c:v>8.9301998522493667E-2</c:v>
                </c:pt>
                <c:pt idx="3927">
                  <c:v>8.9531644892413775E-2</c:v>
                </c:pt>
                <c:pt idx="3928">
                  <c:v>8.9682986427139608E-2</c:v>
                </c:pt>
                <c:pt idx="3929">
                  <c:v>8.9916976723849878E-2</c:v>
                </c:pt>
                <c:pt idx="3930">
                  <c:v>9.0378907933226282E-2</c:v>
                </c:pt>
                <c:pt idx="3931">
                  <c:v>9.1016776585020151E-2</c:v>
                </c:pt>
                <c:pt idx="3932">
                  <c:v>9.1750873879850481E-2</c:v>
                </c:pt>
                <c:pt idx="3933">
                  <c:v>9.263486708543972E-2</c:v>
                </c:pt>
                <c:pt idx="3934">
                  <c:v>9.3618261689068685E-2</c:v>
                </c:pt>
                <c:pt idx="3935">
                  <c:v>9.4688647566922884E-2</c:v>
                </c:pt>
                <c:pt idx="3936">
                  <c:v>9.5485113931096127E-2</c:v>
                </c:pt>
                <c:pt idx="3937">
                  <c:v>9.5906282973137413E-2</c:v>
                </c:pt>
                <c:pt idx="3938">
                  <c:v>9.6051655055696739E-2</c:v>
                </c:pt>
                <c:pt idx="3939">
                  <c:v>9.6059781136209679E-2</c:v>
                </c:pt>
                <c:pt idx="3940">
                  <c:v>9.5984037512217221E-2</c:v>
                </c:pt>
                <c:pt idx="3941">
                  <c:v>9.5895975878654574E-2</c:v>
                </c:pt>
                <c:pt idx="3942">
                  <c:v>9.595816411350952E-2</c:v>
                </c:pt>
                <c:pt idx="3943">
                  <c:v>9.6025899020529659E-2</c:v>
                </c:pt>
                <c:pt idx="3944">
                  <c:v>9.6174144828081023E-2</c:v>
                </c:pt>
                <c:pt idx="3945">
                  <c:v>9.631066520669862E-2</c:v>
                </c:pt>
                <c:pt idx="3946">
                  <c:v>9.6584196023154462E-2</c:v>
                </c:pt>
                <c:pt idx="3947">
                  <c:v>9.70347847021414E-2</c:v>
                </c:pt>
                <c:pt idx="3948">
                  <c:v>9.7615825160340786E-2</c:v>
                </c:pt>
                <c:pt idx="3949">
                  <c:v>9.8266162101111582E-2</c:v>
                </c:pt>
                <c:pt idx="3950">
                  <c:v>9.9077396965026127E-2</c:v>
                </c:pt>
                <c:pt idx="3951">
                  <c:v>9.9856737495352371E-2</c:v>
                </c:pt>
                <c:pt idx="3952">
                  <c:v>0.10073218629222186</c:v>
                </c:pt>
                <c:pt idx="3953">
                  <c:v>0.1013659271900729</c:v>
                </c:pt>
                <c:pt idx="3954">
                  <c:v>0.10183047149694195</c:v>
                </c:pt>
                <c:pt idx="3955">
                  <c:v>0.10198424491753312</c:v>
                </c:pt>
                <c:pt idx="3956">
                  <c:v>0.10199553841890033</c:v>
                </c:pt>
                <c:pt idx="3957">
                  <c:v>0.10195656758529414</c:v>
                </c:pt>
                <c:pt idx="3958">
                  <c:v>0.10183254215723186</c:v>
                </c:pt>
                <c:pt idx="3959">
                  <c:v>0.10169512466608707</c:v>
                </c:pt>
                <c:pt idx="3960">
                  <c:v>0.10137388674620544</c:v>
                </c:pt>
                <c:pt idx="3961">
                  <c:v>0.10110349683385825</c:v>
                </c:pt>
                <c:pt idx="3962">
                  <c:v>0.10093288599558309</c:v>
                </c:pt>
                <c:pt idx="3963">
                  <c:v>0.10088991263935303</c:v>
                </c:pt>
                <c:pt idx="3964">
                  <c:v>0.10077924167998759</c:v>
                </c:pt>
                <c:pt idx="3965">
                  <c:v>0.1004568595770262</c:v>
                </c:pt>
                <c:pt idx="3966">
                  <c:v>0.10004188131896054</c:v>
                </c:pt>
                <c:pt idx="3967">
                  <c:v>9.9716953051382812E-2</c:v>
                </c:pt>
                <c:pt idx="3968">
                  <c:v>9.9462003792572251E-2</c:v>
                </c:pt>
                <c:pt idx="3969">
                  <c:v>9.938295874513571E-2</c:v>
                </c:pt>
                <c:pt idx="3970">
                  <c:v>9.9458437084670018E-2</c:v>
                </c:pt>
                <c:pt idx="3971">
                  <c:v>0.10042960956130112</c:v>
                </c:pt>
                <c:pt idx="3972">
                  <c:v>0.10069347746592101</c:v>
                </c:pt>
                <c:pt idx="3973">
                  <c:v>0.10143096019977353</c:v>
                </c:pt>
                <c:pt idx="3974">
                  <c:v>0.10209987299935266</c:v>
                </c:pt>
                <c:pt idx="3975">
                  <c:v>0.10245028330032543</c:v>
                </c:pt>
                <c:pt idx="3976">
                  <c:v>0.10231526438404952</c:v>
                </c:pt>
                <c:pt idx="3977">
                  <c:v>0.10183158944049141</c:v>
                </c:pt>
                <c:pt idx="3978">
                  <c:v>0.10142061243391855</c:v>
                </c:pt>
                <c:pt idx="3979">
                  <c:v>0.10129421449287826</c:v>
                </c:pt>
                <c:pt idx="3980">
                  <c:v>0.10143505484782717</c:v>
                </c:pt>
                <c:pt idx="3981">
                  <c:v>0.10162224873107015</c:v>
                </c:pt>
                <c:pt idx="3982">
                  <c:v>0.10170668675258297</c:v>
                </c:pt>
                <c:pt idx="3983">
                  <c:v>0.10146186174277697</c:v>
                </c:pt>
                <c:pt idx="3984">
                  <c:v>0.1011137101844829</c:v>
                </c:pt>
                <c:pt idx="3985">
                  <c:v>0.10095059170918839</c:v>
                </c:pt>
                <c:pt idx="3986">
                  <c:v>0.10119115262046316</c:v>
                </c:pt>
                <c:pt idx="3987">
                  <c:v>0.10188267818990121</c:v>
                </c:pt>
                <c:pt idx="3988">
                  <c:v>0.10369483088859102</c:v>
                </c:pt>
                <c:pt idx="3989">
                  <c:v>0.10508430917967324</c:v>
                </c:pt>
                <c:pt idx="3990">
                  <c:v>0.10720255364808727</c:v>
                </c:pt>
                <c:pt idx="3991">
                  <c:v>0.10918628229149796</c:v>
                </c:pt>
                <c:pt idx="3992">
                  <c:v>0.11091501285891417</c:v>
                </c:pt>
                <c:pt idx="3993">
                  <c:v>0.11169992079088459</c:v>
                </c:pt>
                <c:pt idx="3994">
                  <c:v>0.11168656425896756</c:v>
                </c:pt>
                <c:pt idx="3995">
                  <c:v>0.11120173345198521</c:v>
                </c:pt>
                <c:pt idx="3996">
                  <c:v>0.11060012705742479</c:v>
                </c:pt>
                <c:pt idx="3997">
                  <c:v>0.1100205466436138</c:v>
                </c:pt>
                <c:pt idx="3998">
                  <c:v>0.10924901996059082</c:v>
                </c:pt>
                <c:pt idx="3999">
                  <c:v>0.10819652056292248</c:v>
                </c:pt>
                <c:pt idx="4000">
                  <c:v>0.10689415022472713</c:v>
                </c:pt>
                <c:pt idx="4001">
                  <c:v>0.10553709566884423</c:v>
                </c:pt>
                <c:pt idx="4002">
                  <c:v>0.10446158356428677</c:v>
                </c:pt>
                <c:pt idx="4003">
                  <c:v>0.10370940285368908</c:v>
                </c:pt>
                <c:pt idx="4004">
                  <c:v>0.10295884218083254</c:v>
                </c:pt>
                <c:pt idx="4005">
                  <c:v>0.10236466103994485</c:v>
                </c:pt>
                <c:pt idx="4006">
                  <c:v>0.10206296558935722</c:v>
                </c:pt>
                <c:pt idx="4007">
                  <c:v>0.10229552338891756</c:v>
                </c:pt>
                <c:pt idx="4008">
                  <c:v>0.10281456777426758</c:v>
                </c:pt>
                <c:pt idx="4009">
                  <c:v>0.10363714248806652</c:v>
                </c:pt>
                <c:pt idx="4010">
                  <c:v>0.10434815895614018</c:v>
                </c:pt>
                <c:pt idx="4011">
                  <c:v>0.10489520207407362</c:v>
                </c:pt>
                <c:pt idx="4012">
                  <c:v>0.10541234465546256</c:v>
                </c:pt>
                <c:pt idx="4013">
                  <c:v>0.10623995235892712</c:v>
                </c:pt>
                <c:pt idx="4014">
                  <c:v>0.10726456306342741</c:v>
                </c:pt>
                <c:pt idx="4015">
                  <c:v>0.10838704723204776</c:v>
                </c:pt>
                <c:pt idx="4016">
                  <c:v>0.10930427570776204</c:v>
                </c:pt>
                <c:pt idx="4017">
                  <c:v>0.1103786440478797</c:v>
                </c:pt>
                <c:pt idx="4018">
                  <c:v>0.11153493156280452</c:v>
                </c:pt>
                <c:pt idx="4019">
                  <c:v>0.11280935432515622</c:v>
                </c:pt>
                <c:pt idx="4020">
                  <c:v>0.11397575284538415</c:v>
                </c:pt>
                <c:pt idx="4021">
                  <c:v>0.11460611281286667</c:v>
                </c:pt>
                <c:pt idx="4022">
                  <c:v>0.11486590427087633</c:v>
                </c:pt>
                <c:pt idx="4023">
                  <c:v>0.11486481175350594</c:v>
                </c:pt>
                <c:pt idx="4024">
                  <c:v>0.1148195061959679</c:v>
                </c:pt>
                <c:pt idx="4025">
                  <c:v>0.11470941239255507</c:v>
                </c:pt>
                <c:pt idx="4026">
                  <c:v>0.11462341826371626</c:v>
                </c:pt>
                <c:pt idx="4027">
                  <c:v>0.11442059376935715</c:v>
                </c:pt>
                <c:pt idx="4028">
                  <c:v>0.114097343637947</c:v>
                </c:pt>
                <c:pt idx="4029">
                  <c:v>0.11378470577575302</c:v>
                </c:pt>
                <c:pt idx="4030">
                  <c:v>0.11364124495652381</c:v>
                </c:pt>
                <c:pt idx="4031">
                  <c:v>0.11371654030894662</c:v>
                </c:pt>
                <c:pt idx="4032">
                  <c:v>0.11386679490052334</c:v>
                </c:pt>
                <c:pt idx="4033">
                  <c:v>0.11399119634301376</c:v>
                </c:pt>
                <c:pt idx="4034">
                  <c:v>0.11424613139679926</c:v>
                </c:pt>
                <c:pt idx="4035">
                  <c:v>0.11468158103887648</c:v>
                </c:pt>
                <c:pt idx="4036">
                  <c:v>0.11516614967174564</c:v>
                </c:pt>
                <c:pt idx="4037">
                  <c:v>0.11565454720757977</c:v>
                </c:pt>
                <c:pt idx="4038">
                  <c:v>0.11591030565449673</c:v>
                </c:pt>
                <c:pt idx="4039">
                  <c:v>0.11617077151143557</c:v>
                </c:pt>
                <c:pt idx="4040">
                  <c:v>0.11628684954098026</c:v>
                </c:pt>
                <c:pt idx="4041">
                  <c:v>0.11627142391414892</c:v>
                </c:pt>
                <c:pt idx="4042">
                  <c:v>0.11608066937316149</c:v>
                </c:pt>
                <c:pt idx="4043">
                  <c:v>0.11599194671857072</c:v>
                </c:pt>
                <c:pt idx="4044">
                  <c:v>0.11598714186949496</c:v>
                </c:pt>
                <c:pt idx="4045">
                  <c:v>0.11605236316324181</c:v>
                </c:pt>
                <c:pt idx="4046">
                  <c:v>0.11625679516001411</c:v>
                </c:pt>
                <c:pt idx="4047">
                  <c:v>0.11655105244567511</c:v>
                </c:pt>
                <c:pt idx="4048">
                  <c:v>0.11709410873184012</c:v>
                </c:pt>
                <c:pt idx="4049">
                  <c:v>0.11797051686095213</c:v>
                </c:pt>
                <c:pt idx="4050">
                  <c:v>0.11892809557608194</c:v>
                </c:pt>
                <c:pt idx="4051">
                  <c:v>0.11990640261580278</c:v>
                </c:pt>
                <c:pt idx="4052">
                  <c:v>0.12080218514974268</c:v>
                </c:pt>
                <c:pt idx="4053">
                  <c:v>0.12170576291810892</c:v>
                </c:pt>
                <c:pt idx="4054">
                  <c:v>0.1226089786076574</c:v>
                </c:pt>
                <c:pt idx="4055">
                  <c:v>0.12326205106952327</c:v>
                </c:pt>
                <c:pt idx="4056">
                  <c:v>0.12383981158208504</c:v>
                </c:pt>
                <c:pt idx="4057">
                  <c:v>0.12415506920322289</c:v>
                </c:pt>
                <c:pt idx="4058">
                  <c:v>0.12416799991304406</c:v>
                </c:pt>
                <c:pt idx="4059">
                  <c:v>0.12387801045777151</c:v>
                </c:pt>
                <c:pt idx="4060">
                  <c:v>0.12332733470934253</c:v>
                </c:pt>
                <c:pt idx="4061">
                  <c:v>0.12251826918304551</c:v>
                </c:pt>
                <c:pt idx="4062">
                  <c:v>0.12152459972339175</c:v>
                </c:pt>
                <c:pt idx="4063">
                  <c:v>0.1212653856530277</c:v>
                </c:pt>
                <c:pt idx="4064">
                  <c:v>0.12093106731895549</c:v>
                </c:pt>
                <c:pt idx="4065">
                  <c:v>0.12049858629987091</c:v>
                </c:pt>
                <c:pt idx="4066">
                  <c:v>0.12038251329151704</c:v>
                </c:pt>
                <c:pt idx="4067">
                  <c:v>0.12023545119030582</c:v>
                </c:pt>
                <c:pt idx="4068">
                  <c:v>0.12031068849914846</c:v>
                </c:pt>
                <c:pt idx="4069">
                  <c:v>0.12036932655329727</c:v>
                </c:pt>
                <c:pt idx="4070">
                  <c:v>0.12060439017961859</c:v>
                </c:pt>
                <c:pt idx="4071">
                  <c:v>0.12106569208136495</c:v>
                </c:pt>
                <c:pt idx="4072">
                  <c:v>0.12164402819708584</c:v>
                </c:pt>
                <c:pt idx="4073">
                  <c:v>0.12241158299647222</c:v>
                </c:pt>
                <c:pt idx="4074">
                  <c:v>0.12327059864037818</c:v>
                </c:pt>
                <c:pt idx="4075">
                  <c:v>0.12409219446731612</c:v>
                </c:pt>
                <c:pt idx="4076">
                  <c:v>0.12498093731562313</c:v>
                </c:pt>
                <c:pt idx="4077">
                  <c:v>0.12588005101156538</c:v>
                </c:pt>
                <c:pt idx="4078">
                  <c:v>0.12668805658825577</c:v>
                </c:pt>
                <c:pt idx="4079">
                  <c:v>0.12729513151915189</c:v>
                </c:pt>
                <c:pt idx="4080">
                  <c:v>0.12853178057026099</c:v>
                </c:pt>
                <c:pt idx="4081">
                  <c:v>0.1296869010067021</c:v>
                </c:pt>
                <c:pt idx="4082">
                  <c:v>0.13048430176344719</c:v>
                </c:pt>
                <c:pt idx="4083">
                  <c:v>0.13110219647832341</c:v>
                </c:pt>
                <c:pt idx="4084">
                  <c:v>0.13130422722377269</c:v>
                </c:pt>
                <c:pt idx="4085">
                  <c:v>0.13141593153391012</c:v>
                </c:pt>
                <c:pt idx="4086">
                  <c:v>0.13147346431255461</c:v>
                </c:pt>
                <c:pt idx="4087">
                  <c:v>0.13145703732734904</c:v>
                </c:pt>
                <c:pt idx="4088">
                  <c:v>0.13117709558433541</c:v>
                </c:pt>
                <c:pt idx="4089">
                  <c:v>0.13081128647318954</c:v>
                </c:pt>
                <c:pt idx="4090">
                  <c:v>0.13059238334327322</c:v>
                </c:pt>
                <c:pt idx="4091">
                  <c:v>0.13047621745776533</c:v>
                </c:pt>
                <c:pt idx="4092">
                  <c:v>0.13020703221766602</c:v>
                </c:pt>
                <c:pt idx="4093">
                  <c:v>0.12985156535493572</c:v>
                </c:pt>
                <c:pt idx="4094">
                  <c:v>0.12962797087169198</c:v>
                </c:pt>
                <c:pt idx="4095">
                  <c:v>0.12974067642966244</c:v>
                </c:pt>
                <c:pt idx="4096">
                  <c:v>0.13004417359797402</c:v>
                </c:pt>
                <c:pt idx="4097">
                  <c:v>0.13027075773588007</c:v>
                </c:pt>
                <c:pt idx="4098">
                  <c:v>0.1305533948827865</c:v>
                </c:pt>
                <c:pt idx="4099">
                  <c:v>0.13088321965677366</c:v>
                </c:pt>
                <c:pt idx="4100">
                  <c:v>0.13128027493438824</c:v>
                </c:pt>
                <c:pt idx="4101">
                  <c:v>0.13153271157910307</c:v>
                </c:pt>
                <c:pt idx="4102">
                  <c:v>0.13165242863335375</c:v>
                </c:pt>
                <c:pt idx="4103">
                  <c:v>0.13171164464681359</c:v>
                </c:pt>
                <c:pt idx="4104">
                  <c:v>0.1316745842523413</c:v>
                </c:pt>
                <c:pt idx="4105">
                  <c:v>0.13148452660139118</c:v>
                </c:pt>
                <c:pt idx="4106">
                  <c:v>0.13114176414046208</c:v>
                </c:pt>
                <c:pt idx="4107">
                  <c:v>0.13091635019347178</c:v>
                </c:pt>
                <c:pt idx="4108">
                  <c:v>0.1308692925313005</c:v>
                </c:pt>
                <c:pt idx="4109">
                  <c:v>0.13094211320354818</c:v>
                </c:pt>
                <c:pt idx="4110">
                  <c:v>0.13102047644767009</c:v>
                </c:pt>
                <c:pt idx="4111">
                  <c:v>0.13118982597842216</c:v>
                </c:pt>
                <c:pt idx="4112">
                  <c:v>0.13164886713417631</c:v>
                </c:pt>
                <c:pt idx="4113">
                  <c:v>0.1323075637633345</c:v>
                </c:pt>
                <c:pt idx="4114">
                  <c:v>0.13298897993922107</c:v>
                </c:pt>
                <c:pt idx="4115">
                  <c:v>0.13357125064609818</c:v>
                </c:pt>
                <c:pt idx="4116">
                  <c:v>0.13434808637374282</c:v>
                </c:pt>
                <c:pt idx="4117">
                  <c:v>0.13541844862746108</c:v>
                </c:pt>
                <c:pt idx="4118">
                  <c:v>0.13661058823698369</c:v>
                </c:pt>
                <c:pt idx="4119">
                  <c:v>0.13765142330040497</c:v>
                </c:pt>
                <c:pt idx="4120">
                  <c:v>0.13851940868006804</c:v>
                </c:pt>
                <c:pt idx="4121">
                  <c:v>0.13912975119642221</c:v>
                </c:pt>
                <c:pt idx="4122">
                  <c:v>0.13957816816122648</c:v>
                </c:pt>
                <c:pt idx="4123">
                  <c:v>0.13984668592049596</c:v>
                </c:pt>
                <c:pt idx="4124">
                  <c:v>0.13988915428444249</c:v>
                </c:pt>
                <c:pt idx="4125">
                  <c:v>0.13974939131412673</c:v>
                </c:pt>
                <c:pt idx="4126">
                  <c:v>0.13948293765241243</c:v>
                </c:pt>
                <c:pt idx="4127">
                  <c:v>0.13924103643401875</c:v>
                </c:pt>
                <c:pt idx="4128">
                  <c:v>0.1392310088407871</c:v>
                </c:pt>
                <c:pt idx="4129">
                  <c:v>0.13942937517856144</c:v>
                </c:pt>
                <c:pt idx="4130">
                  <c:v>0.13952772874934541</c:v>
                </c:pt>
                <c:pt idx="4131">
                  <c:v>0.13959973708102361</c:v>
                </c:pt>
                <c:pt idx="4132">
                  <c:v>0.13969271662387228</c:v>
                </c:pt>
                <c:pt idx="4133">
                  <c:v>0.1398589296216384</c:v>
                </c:pt>
                <c:pt idx="4134">
                  <c:v>0.14035017798915703</c:v>
                </c:pt>
                <c:pt idx="4135">
                  <c:v>0.14126733689933832</c:v>
                </c:pt>
                <c:pt idx="4136">
                  <c:v>0.14223186054809064</c:v>
                </c:pt>
                <c:pt idx="4137">
                  <c:v>0.142823136480768</c:v>
                </c:pt>
                <c:pt idx="4138">
                  <c:v>0.14320853363602731</c:v>
                </c:pt>
                <c:pt idx="4139">
                  <c:v>0.14370594623350172</c:v>
                </c:pt>
                <c:pt idx="4140">
                  <c:v>0.14439286430664725</c:v>
                </c:pt>
                <c:pt idx="4141">
                  <c:v>0.14491810849447989</c:v>
                </c:pt>
                <c:pt idx="4142">
                  <c:v>0.14548476125061696</c:v>
                </c:pt>
                <c:pt idx="4143">
                  <c:v>0.14594337994819986</c:v>
                </c:pt>
                <c:pt idx="4144">
                  <c:v>0.14640035337563079</c:v>
                </c:pt>
                <c:pt idx="4145">
                  <c:v>0.14694339242154381</c:v>
                </c:pt>
                <c:pt idx="4146">
                  <c:v>0.14758305733852978</c:v>
                </c:pt>
                <c:pt idx="4147">
                  <c:v>0.14796573946620253</c:v>
                </c:pt>
                <c:pt idx="4148">
                  <c:v>0.14821052183862865</c:v>
                </c:pt>
                <c:pt idx="4149">
                  <c:v>0.14858612154354897</c:v>
                </c:pt>
                <c:pt idx="4150">
                  <c:v>0.14904657185630157</c:v>
                </c:pt>
                <c:pt idx="4151">
                  <c:v>0.14966660285469874</c:v>
                </c:pt>
                <c:pt idx="4152">
                  <c:v>0.15051950424095517</c:v>
                </c:pt>
                <c:pt idx="4153">
                  <c:v>0.15134841703422774</c:v>
                </c:pt>
                <c:pt idx="4154">
                  <c:v>0.15171038304380377</c:v>
                </c:pt>
                <c:pt idx="4155">
                  <c:v>0.15151394226350445</c:v>
                </c:pt>
                <c:pt idx="4156">
                  <c:v>0.1519253177994635</c:v>
                </c:pt>
                <c:pt idx="4157">
                  <c:v>0.15224886895205109</c:v>
                </c:pt>
                <c:pt idx="4158">
                  <c:v>0.15223337008507848</c:v>
                </c:pt>
                <c:pt idx="4159">
                  <c:v>0.15210920269952236</c:v>
                </c:pt>
                <c:pt idx="4160">
                  <c:v>0.15181000398857825</c:v>
                </c:pt>
                <c:pt idx="4161">
                  <c:v>0.15187915056928533</c:v>
                </c:pt>
                <c:pt idx="4162">
                  <c:v>0.15208579330599384</c:v>
                </c:pt>
                <c:pt idx="4163">
                  <c:v>0.15222875568258512</c:v>
                </c:pt>
                <c:pt idx="4164">
                  <c:v>0.15206256677365659</c:v>
                </c:pt>
                <c:pt idx="4165">
                  <c:v>0.15159883600819143</c:v>
                </c:pt>
                <c:pt idx="4166">
                  <c:v>0.15114585314732551</c:v>
                </c:pt>
                <c:pt idx="4167">
                  <c:v>0.15085130814389683</c:v>
                </c:pt>
                <c:pt idx="4168">
                  <c:v>0.15073115368370907</c:v>
                </c:pt>
                <c:pt idx="4169">
                  <c:v>0.1508295282152593</c:v>
                </c:pt>
                <c:pt idx="4170">
                  <c:v>0.1509327978277937</c:v>
                </c:pt>
                <c:pt idx="4171">
                  <c:v>0.15119813028910872</c:v>
                </c:pt>
                <c:pt idx="4172">
                  <c:v>0.15127490131152765</c:v>
                </c:pt>
                <c:pt idx="4173">
                  <c:v>0.1520115811365384</c:v>
                </c:pt>
                <c:pt idx="4174">
                  <c:v>0.15261904306560295</c:v>
                </c:pt>
                <c:pt idx="4175">
                  <c:v>0.15308155945954277</c:v>
                </c:pt>
                <c:pt idx="4176">
                  <c:v>0.15332661950269469</c:v>
                </c:pt>
                <c:pt idx="4177">
                  <c:v>0.15343380078115429</c:v>
                </c:pt>
                <c:pt idx="4178">
                  <c:v>0.1540918886957259</c:v>
                </c:pt>
                <c:pt idx="4179">
                  <c:v>0.15515680191010703</c:v>
                </c:pt>
                <c:pt idx="4180">
                  <c:v>0.15639059450141185</c:v>
                </c:pt>
                <c:pt idx="4181">
                  <c:v>0.15744545790895684</c:v>
                </c:pt>
                <c:pt idx="4182">
                  <c:v>0.15828372190955831</c:v>
                </c:pt>
                <c:pt idx="4183">
                  <c:v>0.15908471422864773</c:v>
                </c:pt>
                <c:pt idx="4184">
                  <c:v>0.15975315730566111</c:v>
                </c:pt>
                <c:pt idx="4185">
                  <c:v>0.16040384527993767</c:v>
                </c:pt>
                <c:pt idx="4186">
                  <c:v>0.16098405176310271</c:v>
                </c:pt>
                <c:pt idx="4187">
                  <c:v>0.16142334882683071</c:v>
                </c:pt>
                <c:pt idx="4188">
                  <c:v>0.16193937606091574</c:v>
                </c:pt>
                <c:pt idx="4189">
                  <c:v>0.16251425974613404</c:v>
                </c:pt>
                <c:pt idx="4190">
                  <c:v>0.16303587120080865</c:v>
                </c:pt>
                <c:pt idx="4191">
                  <c:v>0.16344648382432597</c:v>
                </c:pt>
                <c:pt idx="4192">
                  <c:v>0.16359969090611146</c:v>
                </c:pt>
                <c:pt idx="4193">
                  <c:v>0.16350024358954182</c:v>
                </c:pt>
                <c:pt idx="4194">
                  <c:v>0.16351830718942592</c:v>
                </c:pt>
                <c:pt idx="4195">
                  <c:v>0.16377438374528328</c:v>
                </c:pt>
                <c:pt idx="4196">
                  <c:v>0.16416688894902862</c:v>
                </c:pt>
                <c:pt idx="4197">
                  <c:v>0.16469313258802301</c:v>
                </c:pt>
                <c:pt idx="4198">
                  <c:v>0.16510440268582655</c:v>
                </c:pt>
                <c:pt idx="4199">
                  <c:v>0.1653557046169426</c:v>
                </c:pt>
                <c:pt idx="4200">
                  <c:v>0.16557882939362756</c:v>
                </c:pt>
                <c:pt idx="4201">
                  <c:v>0.16580686153977831</c:v>
                </c:pt>
                <c:pt idx="4202">
                  <c:v>0.16616198470073806</c:v>
                </c:pt>
                <c:pt idx="4203">
                  <c:v>0.16621622040755196</c:v>
                </c:pt>
                <c:pt idx="4204">
                  <c:v>0.16603534572051559</c:v>
                </c:pt>
                <c:pt idx="4205">
                  <c:v>0.16581848356550766</c:v>
                </c:pt>
                <c:pt idx="4206">
                  <c:v>0.16579515761411656</c:v>
                </c:pt>
                <c:pt idx="4207">
                  <c:v>0.16590617241450417</c:v>
                </c:pt>
                <c:pt idx="4208">
                  <c:v>0.16597832403725324</c:v>
                </c:pt>
                <c:pt idx="4209">
                  <c:v>0.16596884958343303</c:v>
                </c:pt>
                <c:pt idx="4210">
                  <c:v>0.16586599068485494</c:v>
                </c:pt>
                <c:pt idx="4211">
                  <c:v>0.1659385741289891</c:v>
                </c:pt>
                <c:pt idx="4212">
                  <c:v>0.16600459581987551</c:v>
                </c:pt>
                <c:pt idx="4213">
                  <c:v>0.16626060127620854</c:v>
                </c:pt>
                <c:pt idx="4214">
                  <c:v>0.16683534665319805</c:v>
                </c:pt>
                <c:pt idx="4215">
                  <c:v>0.1675402730871374</c:v>
                </c:pt>
                <c:pt idx="4216">
                  <c:v>0.16811627523015649</c:v>
                </c:pt>
                <c:pt idx="4217">
                  <c:v>0.16840120931996427</c:v>
                </c:pt>
                <c:pt idx="4218">
                  <c:v>0.16890390373226788</c:v>
                </c:pt>
                <c:pt idx="4219">
                  <c:v>0.16968429860563408</c:v>
                </c:pt>
                <c:pt idx="4220">
                  <c:v>0.17041119510756728</c:v>
                </c:pt>
                <c:pt idx="4221">
                  <c:v>0.17102682585632101</c:v>
                </c:pt>
                <c:pt idx="4222">
                  <c:v>0.17155250408657671</c:v>
                </c:pt>
                <c:pt idx="4223">
                  <c:v>0.17214498869618736</c:v>
                </c:pt>
                <c:pt idx="4224">
                  <c:v>0.17280674661671824</c:v>
                </c:pt>
                <c:pt idx="4225">
                  <c:v>0.17347471450003757</c:v>
                </c:pt>
                <c:pt idx="4226">
                  <c:v>0.17434333483929901</c:v>
                </c:pt>
                <c:pt idx="4227">
                  <c:v>0.1752877029083959</c:v>
                </c:pt>
                <c:pt idx="4228">
                  <c:v>0.17628490696908775</c:v>
                </c:pt>
                <c:pt idx="4229">
                  <c:v>0.17717495582807896</c:v>
                </c:pt>
                <c:pt idx="4230">
                  <c:v>0.17782698250143575</c:v>
                </c:pt>
                <c:pt idx="4231">
                  <c:v>0.17838245420473112</c:v>
                </c:pt>
                <c:pt idx="4232">
                  <c:v>0.17879224126703774</c:v>
                </c:pt>
                <c:pt idx="4233">
                  <c:v>0.17912832688299557</c:v>
                </c:pt>
                <c:pt idx="4234">
                  <c:v>0.17918310612621785</c:v>
                </c:pt>
                <c:pt idx="4235">
                  <c:v>0.17924539301808823</c:v>
                </c:pt>
                <c:pt idx="4236">
                  <c:v>0.17938230245668679</c:v>
                </c:pt>
                <c:pt idx="4237">
                  <c:v>0.17977555533605916</c:v>
                </c:pt>
                <c:pt idx="4238">
                  <c:v>0.18007333364410061</c:v>
                </c:pt>
                <c:pt idx="4239">
                  <c:v>0.18019785970406091</c:v>
                </c:pt>
                <c:pt idx="4240">
                  <c:v>0.1801573844097463</c:v>
                </c:pt>
                <c:pt idx="4241">
                  <c:v>0.18008938033455876</c:v>
                </c:pt>
                <c:pt idx="4242">
                  <c:v>0.18037737742747037</c:v>
                </c:pt>
                <c:pt idx="4243">
                  <c:v>0.1807696687996744</c:v>
                </c:pt>
                <c:pt idx="4244">
                  <c:v>0.1813052814102151</c:v>
                </c:pt>
                <c:pt idx="4245">
                  <c:v>0.18177154572057744</c:v>
                </c:pt>
                <c:pt idx="4246">
                  <c:v>0.18246577826889795</c:v>
                </c:pt>
                <c:pt idx="4247">
                  <c:v>0.18301997390755134</c:v>
                </c:pt>
                <c:pt idx="4248">
                  <c:v>0.18342286587654641</c:v>
                </c:pt>
                <c:pt idx="4249">
                  <c:v>0.18379243120711597</c:v>
                </c:pt>
                <c:pt idx="4250">
                  <c:v>0.18548244791026264</c:v>
                </c:pt>
                <c:pt idx="4251">
                  <c:v>0.18698388116495357</c:v>
                </c:pt>
                <c:pt idx="4252">
                  <c:v>0.18819595945112413</c:v>
                </c:pt>
                <c:pt idx="4253">
                  <c:v>0.18916715855358199</c:v>
                </c:pt>
                <c:pt idx="4254">
                  <c:v>0.19009049235130265</c:v>
                </c:pt>
                <c:pt idx="4255">
                  <c:v>0.19089829246360684</c:v>
                </c:pt>
                <c:pt idx="4256">
                  <c:v>0.19150294534108755</c:v>
                </c:pt>
                <c:pt idx="4257">
                  <c:v>0.1918312686117912</c:v>
                </c:pt>
                <c:pt idx="4258">
                  <c:v>0.19216624952403186</c:v>
                </c:pt>
                <c:pt idx="4259">
                  <c:v>0.19248465484700122</c:v>
                </c:pt>
                <c:pt idx="4260">
                  <c:v>0.19267068339023352</c:v>
                </c:pt>
                <c:pt idx="4261">
                  <c:v>0.19271742899186586</c:v>
                </c:pt>
                <c:pt idx="4262">
                  <c:v>0.19247286582063194</c:v>
                </c:pt>
                <c:pt idx="4263">
                  <c:v>0.19207158506054056</c:v>
                </c:pt>
                <c:pt idx="4264">
                  <c:v>0.19156885656237718</c:v>
                </c:pt>
                <c:pt idx="4265">
                  <c:v>0.19094533567306288</c:v>
                </c:pt>
                <c:pt idx="4266">
                  <c:v>0.19026638502017768</c:v>
                </c:pt>
                <c:pt idx="4267">
                  <c:v>0.19101359729624609</c:v>
                </c:pt>
                <c:pt idx="4268">
                  <c:v>0.19186714948828193</c:v>
                </c:pt>
                <c:pt idx="4269">
                  <c:v>0.19280006276441647</c:v>
                </c:pt>
                <c:pt idx="4270">
                  <c:v>0.19366647095011866</c:v>
                </c:pt>
                <c:pt idx="4271">
                  <c:v>0.19441731819175292</c:v>
                </c:pt>
                <c:pt idx="4272">
                  <c:v>0.19517698801540126</c:v>
                </c:pt>
                <c:pt idx="4273">
                  <c:v>0.19606805538893354</c:v>
                </c:pt>
                <c:pt idx="4274">
                  <c:v>0.19712530098601083</c:v>
                </c:pt>
                <c:pt idx="4275">
                  <c:v>0.19809105267163368</c:v>
                </c:pt>
                <c:pt idx="4276">
                  <c:v>0.19899320174844592</c:v>
                </c:pt>
                <c:pt idx="4277">
                  <c:v>0.1998200595319618</c:v>
                </c:pt>
                <c:pt idx="4278">
                  <c:v>0.20061359427568601</c:v>
                </c:pt>
                <c:pt idx="4279">
                  <c:v>0.2013156586806478</c:v>
                </c:pt>
                <c:pt idx="4280">
                  <c:v>0.20178032722352948</c:v>
                </c:pt>
                <c:pt idx="4281">
                  <c:v>0.20208146717684894</c:v>
                </c:pt>
                <c:pt idx="4282">
                  <c:v>0.20254510426213979</c:v>
                </c:pt>
                <c:pt idx="4283">
                  <c:v>0.20291437031312209</c:v>
                </c:pt>
                <c:pt idx="4284">
                  <c:v>0.20329703466188209</c:v>
                </c:pt>
                <c:pt idx="4285">
                  <c:v>0.20353448583831171</c:v>
                </c:pt>
                <c:pt idx="4286">
                  <c:v>0.2037875898250269</c:v>
                </c:pt>
                <c:pt idx="4287">
                  <c:v>0.20409937682993939</c:v>
                </c:pt>
                <c:pt idx="4288">
                  <c:v>0.20447613675627421</c:v>
                </c:pt>
                <c:pt idx="4289">
                  <c:v>0.20497323657132932</c:v>
                </c:pt>
                <c:pt idx="4290">
                  <c:v>0.20541171358814525</c:v>
                </c:pt>
                <c:pt idx="4291">
                  <c:v>0.20597386430049061</c:v>
                </c:pt>
                <c:pt idx="4292">
                  <c:v>0.20627601305857676</c:v>
                </c:pt>
                <c:pt idx="4293">
                  <c:v>0.20679705502337117</c:v>
                </c:pt>
                <c:pt idx="4294">
                  <c:v>0.20721479891372105</c:v>
                </c:pt>
                <c:pt idx="4295">
                  <c:v>0.20729475100789047</c:v>
                </c:pt>
                <c:pt idx="4296">
                  <c:v>0.20718364155054608</c:v>
                </c:pt>
                <c:pt idx="4297">
                  <c:v>0.20710116491163982</c:v>
                </c:pt>
                <c:pt idx="4298">
                  <c:v>0.20724954672022317</c:v>
                </c:pt>
                <c:pt idx="4299">
                  <c:v>0.20738919058119601</c:v>
                </c:pt>
                <c:pt idx="4300">
                  <c:v>0.20740188583733107</c:v>
                </c:pt>
                <c:pt idx="4301">
                  <c:v>0.20722359264061976</c:v>
                </c:pt>
                <c:pt idx="4302">
                  <c:v>0.20689311869589175</c:v>
                </c:pt>
                <c:pt idx="4303">
                  <c:v>0.20647832022916635</c:v>
                </c:pt>
                <c:pt idx="4304">
                  <c:v>0.20620323165152712</c:v>
                </c:pt>
                <c:pt idx="4305">
                  <c:v>0.20621819706212713</c:v>
                </c:pt>
                <c:pt idx="4306">
                  <c:v>0.20674473632774351</c:v>
                </c:pt>
                <c:pt idx="4307">
                  <c:v>0.20748164525426402</c:v>
                </c:pt>
                <c:pt idx="4308">
                  <c:v>0.20839480139568417</c:v>
                </c:pt>
                <c:pt idx="4309">
                  <c:v>0.20925488366697215</c:v>
                </c:pt>
                <c:pt idx="4310">
                  <c:v>0.21049666957112531</c:v>
                </c:pt>
                <c:pt idx="4311">
                  <c:v>0.21201723653885246</c:v>
                </c:pt>
                <c:pt idx="4312">
                  <c:v>0.21333585470335645</c:v>
                </c:pt>
                <c:pt idx="4313">
                  <c:v>0.21469946684534327</c:v>
                </c:pt>
                <c:pt idx="4314">
                  <c:v>0.21640917990057612</c:v>
                </c:pt>
                <c:pt idx="4315">
                  <c:v>0.2184689411599478</c:v>
                </c:pt>
                <c:pt idx="4316">
                  <c:v>0.22022140716039912</c:v>
                </c:pt>
                <c:pt idx="4317">
                  <c:v>0.22151106298366796</c:v>
                </c:pt>
                <c:pt idx="4318">
                  <c:v>0.22227541165075571</c:v>
                </c:pt>
                <c:pt idx="4319">
                  <c:v>0.22264444790962304</c:v>
                </c:pt>
                <c:pt idx="4320">
                  <c:v>0.22266098484620328</c:v>
                </c:pt>
                <c:pt idx="4321">
                  <c:v>0.22218591342000579</c:v>
                </c:pt>
                <c:pt idx="4322">
                  <c:v>0.22160508363746254</c:v>
                </c:pt>
                <c:pt idx="4323">
                  <c:v>0.22103388757000444</c:v>
                </c:pt>
                <c:pt idx="4324">
                  <c:v>0.22058817775478867</c:v>
                </c:pt>
                <c:pt idx="4325">
                  <c:v>0.2204076479249395</c:v>
                </c:pt>
                <c:pt idx="4326">
                  <c:v>0.22040653821094144</c:v>
                </c:pt>
                <c:pt idx="4327">
                  <c:v>0.22049973434971648</c:v>
                </c:pt>
                <c:pt idx="4328">
                  <c:v>0.22127246332918732</c:v>
                </c:pt>
                <c:pt idx="4329">
                  <c:v>0.22301582098573144</c:v>
                </c:pt>
                <c:pt idx="4330">
                  <c:v>0.22450638513697602</c:v>
                </c:pt>
                <c:pt idx="4331">
                  <c:v>0.22532644566961682</c:v>
                </c:pt>
                <c:pt idx="4332">
                  <c:v>0.22537809009890727</c:v>
                </c:pt>
                <c:pt idx="4333">
                  <c:v>0.22520951343262563</c:v>
                </c:pt>
                <c:pt idx="4334">
                  <c:v>0.22488310854453822</c:v>
                </c:pt>
                <c:pt idx="4335">
                  <c:v>0.22430429030720306</c:v>
                </c:pt>
                <c:pt idx="4336">
                  <c:v>0.2240422366432461</c:v>
                </c:pt>
                <c:pt idx="4337">
                  <c:v>0.22461715930794446</c:v>
                </c:pt>
                <c:pt idx="4338">
                  <c:v>0.22551641301723288</c:v>
                </c:pt>
                <c:pt idx="4339">
                  <c:v>0.22663702456922213</c:v>
                </c:pt>
                <c:pt idx="4340">
                  <c:v>0.22785924510463385</c:v>
                </c:pt>
                <c:pt idx="4341">
                  <c:v>0.22955027144781079</c:v>
                </c:pt>
                <c:pt idx="4342">
                  <c:v>0.23185094330430797</c:v>
                </c:pt>
                <c:pt idx="4343">
                  <c:v>0.23583476653743576</c:v>
                </c:pt>
                <c:pt idx="4344">
                  <c:v>0.23923744666539273</c:v>
                </c:pt>
                <c:pt idx="4345">
                  <c:v>0.24279021349431659</c:v>
                </c:pt>
                <c:pt idx="4346">
                  <c:v>0.24704376912405007</c:v>
                </c:pt>
                <c:pt idx="4347">
                  <c:v>0.25086064718363299</c:v>
                </c:pt>
                <c:pt idx="4348">
                  <c:v>0.2534428268863565</c:v>
                </c:pt>
                <c:pt idx="4349">
                  <c:v>0.25472061959719322</c:v>
                </c:pt>
                <c:pt idx="4350">
                  <c:v>0.25507185520307274</c:v>
                </c:pt>
                <c:pt idx="4351">
                  <c:v>0.25497625992901846</c:v>
                </c:pt>
                <c:pt idx="4352">
                  <c:v>0.2539598469050911</c:v>
                </c:pt>
                <c:pt idx="4353">
                  <c:v>0.25280323777425651</c:v>
                </c:pt>
                <c:pt idx="4354">
                  <c:v>0.25190605265452909</c:v>
                </c:pt>
                <c:pt idx="4355">
                  <c:v>0.25141875216567117</c:v>
                </c:pt>
                <c:pt idx="4356">
                  <c:v>0.25097488177942712</c:v>
                </c:pt>
                <c:pt idx="4357">
                  <c:v>0.25027942326162872</c:v>
                </c:pt>
                <c:pt idx="4358">
                  <c:v>0.24970068133997619</c:v>
                </c:pt>
                <c:pt idx="4359">
                  <c:v>0.2492493903826386</c:v>
                </c:pt>
                <c:pt idx="4360">
                  <c:v>0.25054173555021148</c:v>
                </c:pt>
                <c:pt idx="4361">
                  <c:v>0.25143099972723215</c:v>
                </c:pt>
                <c:pt idx="4362">
                  <c:v>0.25216569507704645</c:v>
                </c:pt>
                <c:pt idx="4363">
                  <c:v>0.25268077038014686</c:v>
                </c:pt>
                <c:pt idx="4364">
                  <c:v>0.25301890655740827</c:v>
                </c:pt>
                <c:pt idx="4365">
                  <c:v>0.2529068615820888</c:v>
                </c:pt>
                <c:pt idx="4366">
                  <c:v>0.25223714134104375</c:v>
                </c:pt>
                <c:pt idx="4367">
                  <c:v>0.25114869705916437</c:v>
                </c:pt>
                <c:pt idx="4368">
                  <c:v>0.25003549301470179</c:v>
                </c:pt>
                <c:pt idx="4369">
                  <c:v>0.24914508536237667</c:v>
                </c:pt>
                <c:pt idx="4370">
                  <c:v>0.24853669814821253</c:v>
                </c:pt>
                <c:pt idx="4371">
                  <c:v>0.24812514038987984</c:v>
                </c:pt>
                <c:pt idx="4372">
                  <c:v>0.24810399446887207</c:v>
                </c:pt>
                <c:pt idx="4373">
                  <c:v>0.24822656990215408</c:v>
                </c:pt>
                <c:pt idx="4374">
                  <c:v>0.24853253202561651</c:v>
                </c:pt>
                <c:pt idx="4375">
                  <c:v>0.24887836712405326</c:v>
                </c:pt>
                <c:pt idx="4376">
                  <c:v>0.24927501752844047</c:v>
                </c:pt>
                <c:pt idx="4377">
                  <c:v>0.25006074118852856</c:v>
                </c:pt>
                <c:pt idx="4378">
                  <c:v>0.25122998418291798</c:v>
                </c:pt>
                <c:pt idx="4379">
                  <c:v>0.25288270934328183</c:v>
                </c:pt>
                <c:pt idx="4380">
                  <c:v>0.25484714027235578</c:v>
                </c:pt>
                <c:pt idx="4381">
                  <c:v>0.25678087723806375</c:v>
                </c:pt>
                <c:pt idx="4382">
                  <c:v>0.2585195887414633</c:v>
                </c:pt>
                <c:pt idx="4383">
                  <c:v>0.25982386060232843</c:v>
                </c:pt>
                <c:pt idx="4384">
                  <c:v>0.26089814075550455</c:v>
                </c:pt>
                <c:pt idx="4385">
                  <c:v>0.26179004087102953</c:v>
                </c:pt>
                <c:pt idx="4386">
                  <c:v>0.26264775750499242</c:v>
                </c:pt>
                <c:pt idx="4387">
                  <c:v>0.26353089254769729</c:v>
                </c:pt>
                <c:pt idx="4388">
                  <c:v>0.2644280870391828</c:v>
                </c:pt>
                <c:pt idx="4389">
                  <c:v>0.26546732505192477</c:v>
                </c:pt>
                <c:pt idx="4390">
                  <c:v>0.2664343369145637</c:v>
                </c:pt>
                <c:pt idx="4391">
                  <c:v>0.26745618789898079</c:v>
                </c:pt>
                <c:pt idx="4392">
                  <c:v>0.26830349793137986</c:v>
                </c:pt>
                <c:pt idx="4393">
                  <c:v>0.26902287199563951</c:v>
                </c:pt>
                <c:pt idx="4394">
                  <c:v>0.26954307119841286</c:v>
                </c:pt>
                <c:pt idx="4395">
                  <c:v>0.27014894098888143</c:v>
                </c:pt>
                <c:pt idx="4396">
                  <c:v>0.27082867819080081</c:v>
                </c:pt>
                <c:pt idx="4397">
                  <c:v>0.2716263096403923</c:v>
                </c:pt>
                <c:pt idx="4398">
                  <c:v>0.27198455857128312</c:v>
                </c:pt>
                <c:pt idx="4399">
                  <c:v>0.27229519097797822</c:v>
                </c:pt>
                <c:pt idx="4400">
                  <c:v>0.27260544212273036</c:v>
                </c:pt>
                <c:pt idx="4401">
                  <c:v>0.27294960596320172</c:v>
                </c:pt>
                <c:pt idx="4402">
                  <c:v>0.27346831405809402</c:v>
                </c:pt>
                <c:pt idx="4403">
                  <c:v>0.27418929188109525</c:v>
                </c:pt>
                <c:pt idx="4404">
                  <c:v>0.27516520833692898</c:v>
                </c:pt>
                <c:pt idx="4405">
                  <c:v>0.27595812331303565</c:v>
                </c:pt>
                <c:pt idx="4406">
                  <c:v>0.27674109348331566</c:v>
                </c:pt>
                <c:pt idx="4407">
                  <c:v>0.27742665153037138</c:v>
                </c:pt>
                <c:pt idx="4408">
                  <c:v>0.2781292653889566</c:v>
                </c:pt>
                <c:pt idx="4409">
                  <c:v>0.27881273372948251</c:v>
                </c:pt>
                <c:pt idx="4410">
                  <c:v>0.27962007929299565</c:v>
                </c:pt>
                <c:pt idx="4411">
                  <c:v>0.28024138345013222</c:v>
                </c:pt>
                <c:pt idx="4412">
                  <c:v>0.28094012411066893</c:v>
                </c:pt>
                <c:pt idx="4413">
                  <c:v>0.28158313223972942</c:v>
                </c:pt>
                <c:pt idx="4414">
                  <c:v>0.2822296808005294</c:v>
                </c:pt>
                <c:pt idx="4415">
                  <c:v>0.28251451338956918</c:v>
                </c:pt>
                <c:pt idx="4416">
                  <c:v>0.2827909715430636</c:v>
                </c:pt>
                <c:pt idx="4417">
                  <c:v>0.28300723808064715</c:v>
                </c:pt>
                <c:pt idx="4418">
                  <c:v>0.28316020715700957</c:v>
                </c:pt>
                <c:pt idx="4419">
                  <c:v>0.28352827788115426</c:v>
                </c:pt>
                <c:pt idx="4420">
                  <c:v>0.28434669862257622</c:v>
                </c:pt>
                <c:pt idx="4421">
                  <c:v>0.28534300953842806</c:v>
                </c:pt>
                <c:pt idx="4422">
                  <c:v>0.28626878867682454</c:v>
                </c:pt>
                <c:pt idx="4423">
                  <c:v>0.28736290654396018</c:v>
                </c:pt>
                <c:pt idx="4424">
                  <c:v>0.28826891058785553</c:v>
                </c:pt>
                <c:pt idx="4425">
                  <c:v>0.28874280882186626</c:v>
                </c:pt>
                <c:pt idx="4426">
                  <c:v>0.28924711174767126</c:v>
                </c:pt>
                <c:pt idx="4427">
                  <c:v>0.28995348565917534</c:v>
                </c:pt>
                <c:pt idx="4428">
                  <c:v>0.29070132906705842</c:v>
                </c:pt>
                <c:pt idx="4429">
                  <c:v>0.29125744071912818</c:v>
                </c:pt>
                <c:pt idx="4430">
                  <c:v>0.29170593002550427</c:v>
                </c:pt>
                <c:pt idx="4431">
                  <c:v>0.29209697386071848</c:v>
                </c:pt>
                <c:pt idx="4432">
                  <c:v>0.29270644650784516</c:v>
                </c:pt>
                <c:pt idx="4433">
                  <c:v>0.29354226618260987</c:v>
                </c:pt>
                <c:pt idx="4434">
                  <c:v>0.29426284365024086</c:v>
                </c:pt>
                <c:pt idx="4435">
                  <c:v>0.29495733875813079</c:v>
                </c:pt>
                <c:pt idx="4436">
                  <c:v>0.2976960358605098</c:v>
                </c:pt>
                <c:pt idx="4437">
                  <c:v>0.30059199105533402</c:v>
                </c:pt>
                <c:pt idx="4438">
                  <c:v>0.3030248733480112</c:v>
                </c:pt>
                <c:pt idx="4439">
                  <c:v>0.30518465026807834</c:v>
                </c:pt>
                <c:pt idx="4440">
                  <c:v>0.30580133150385058</c:v>
                </c:pt>
                <c:pt idx="4441">
                  <c:v>0.30876807900241771</c:v>
                </c:pt>
                <c:pt idx="4442">
                  <c:v>0.31136586617422052</c:v>
                </c:pt>
                <c:pt idx="4443">
                  <c:v>0.31355781673753519</c:v>
                </c:pt>
                <c:pt idx="4444">
                  <c:v>0.31589819115702383</c:v>
                </c:pt>
                <c:pt idx="4445">
                  <c:v>0.31792897281006166</c:v>
                </c:pt>
                <c:pt idx="4446">
                  <c:v>0.31934616872247279</c:v>
                </c:pt>
                <c:pt idx="4447">
                  <c:v>0.32065789969142106</c:v>
                </c:pt>
                <c:pt idx="4448">
                  <c:v>0.3212963540005202</c:v>
                </c:pt>
                <c:pt idx="4449">
                  <c:v>0.32280513216185525</c:v>
                </c:pt>
                <c:pt idx="4450">
                  <c:v>0.32369942062931933</c:v>
                </c:pt>
                <c:pt idx="4451">
                  <c:v>0.32391036075688256</c:v>
                </c:pt>
                <c:pt idx="4452">
                  <c:v>0.32355714744012631</c:v>
                </c:pt>
                <c:pt idx="4453">
                  <c:v>0.32515134377621435</c:v>
                </c:pt>
                <c:pt idx="4454">
                  <c:v>0.3270018091718625</c:v>
                </c:pt>
                <c:pt idx="4455">
                  <c:v>0.32845611579844769</c:v>
                </c:pt>
                <c:pt idx="4456">
                  <c:v>0.32919437469920454</c:v>
                </c:pt>
                <c:pt idx="4457">
                  <c:v>0.32739226376066027</c:v>
                </c:pt>
                <c:pt idx="4458">
                  <c:v>0.32790885059782815</c:v>
                </c:pt>
                <c:pt idx="4459">
                  <c:v>0.3285018699868778</c:v>
                </c:pt>
                <c:pt idx="4460">
                  <c:v>0.32893451751034625</c:v>
                </c:pt>
                <c:pt idx="4461">
                  <c:v>0.32935809529526777</c:v>
                </c:pt>
                <c:pt idx="4462">
                  <c:v>0.33021852394344109</c:v>
                </c:pt>
                <c:pt idx="4463">
                  <c:v>0.33128237468495447</c:v>
                </c:pt>
                <c:pt idx="4464">
                  <c:v>0.33245331421739271</c:v>
                </c:pt>
                <c:pt idx="4465">
                  <c:v>0.33383659112740588</c:v>
                </c:pt>
                <c:pt idx="4466">
                  <c:v>0.33567734393030119</c:v>
                </c:pt>
                <c:pt idx="4467">
                  <c:v>0.33805272215048948</c:v>
                </c:pt>
                <c:pt idx="4468">
                  <c:v>0.33983236072733641</c:v>
                </c:pt>
                <c:pt idx="4469">
                  <c:v>0.3412912011671812</c:v>
                </c:pt>
                <c:pt idx="4470">
                  <c:v>0.34223006852151217</c:v>
                </c:pt>
                <c:pt idx="4471">
                  <c:v>0.34344912101180414</c:v>
                </c:pt>
                <c:pt idx="4472">
                  <c:v>0.34463759370065739</c:v>
                </c:pt>
                <c:pt idx="4473">
                  <c:v>0.3455609687837628</c:v>
                </c:pt>
                <c:pt idx="4474">
                  <c:v>0.34605735312265851</c:v>
                </c:pt>
                <c:pt idx="4475">
                  <c:v>0.34648274162889819</c:v>
                </c:pt>
                <c:pt idx="4476">
                  <c:v>0.34645692516867149</c:v>
                </c:pt>
                <c:pt idx="4477">
                  <c:v>0.34624813094669099</c:v>
                </c:pt>
                <c:pt idx="4478">
                  <c:v>0.34585805705995959</c:v>
                </c:pt>
                <c:pt idx="4479">
                  <c:v>0.3454736021294707</c:v>
                </c:pt>
                <c:pt idx="4480">
                  <c:v>0.34567120383219585</c:v>
                </c:pt>
                <c:pt idx="4481">
                  <c:v>0.34589765857872479</c:v>
                </c:pt>
                <c:pt idx="4482">
                  <c:v>0.34612799409648376</c:v>
                </c:pt>
                <c:pt idx="4483">
                  <c:v>0.34636487417594108</c:v>
                </c:pt>
                <c:pt idx="4484">
                  <c:v>0.34708125750712593</c:v>
                </c:pt>
                <c:pt idx="4485">
                  <c:v>0.34785452969870251</c:v>
                </c:pt>
                <c:pt idx="4486">
                  <c:v>0.34848725025587862</c:v>
                </c:pt>
                <c:pt idx="4487">
                  <c:v>0.34875465190182625</c:v>
                </c:pt>
                <c:pt idx="4488">
                  <c:v>0.34931664492761422</c:v>
                </c:pt>
                <c:pt idx="4489">
                  <c:v>0.34991056792653819</c:v>
                </c:pt>
                <c:pt idx="4490">
                  <c:v>0.35100150528710855</c:v>
                </c:pt>
                <c:pt idx="4491">
                  <c:v>0.35203453646884014</c:v>
                </c:pt>
                <c:pt idx="4492">
                  <c:v>0.35332773216458141</c:v>
                </c:pt>
                <c:pt idx="4493">
                  <c:v>0.35477956492292595</c:v>
                </c:pt>
                <c:pt idx="4494">
                  <c:v>0.35654006429282392</c:v>
                </c:pt>
                <c:pt idx="4495">
                  <c:v>0.35836914101230999</c:v>
                </c:pt>
                <c:pt idx="4496">
                  <c:v>0.35978573581478329</c:v>
                </c:pt>
                <c:pt idx="4497">
                  <c:v>0.36119232217880409</c:v>
                </c:pt>
                <c:pt idx="4498">
                  <c:v>0.36277756150521939</c:v>
                </c:pt>
                <c:pt idx="4499">
                  <c:v>0.36418496185172894</c:v>
                </c:pt>
                <c:pt idx="4500">
                  <c:v>0.365254706624629</c:v>
                </c:pt>
                <c:pt idx="4501">
                  <c:v>0.36589175057216716</c:v>
                </c:pt>
                <c:pt idx="4502">
                  <c:v>0.36667541657017416</c:v>
                </c:pt>
                <c:pt idx="4503">
                  <c:v>0.36749520039957428</c:v>
                </c:pt>
                <c:pt idx="4504">
                  <c:v>0.36828511375042233</c:v>
                </c:pt>
                <c:pt idx="4505">
                  <c:v>0.36958418210349064</c:v>
                </c:pt>
                <c:pt idx="4506">
                  <c:v>0.37051713739094233</c:v>
                </c:pt>
                <c:pt idx="4507">
                  <c:v>0.37205131219862142</c:v>
                </c:pt>
                <c:pt idx="4508">
                  <c:v>0.37355439582677086</c:v>
                </c:pt>
                <c:pt idx="4509">
                  <c:v>0.3749655754437608</c:v>
                </c:pt>
                <c:pt idx="4510">
                  <c:v>0.37630606299216596</c:v>
                </c:pt>
                <c:pt idx="4511">
                  <c:v>0.37793671142355423</c:v>
                </c:pt>
                <c:pt idx="4512">
                  <c:v>0.38000963312168878</c:v>
                </c:pt>
                <c:pt idx="4513">
                  <c:v>0.38221246073168297</c:v>
                </c:pt>
                <c:pt idx="4514">
                  <c:v>0.38447277915334804</c:v>
                </c:pt>
                <c:pt idx="4515">
                  <c:v>0.38705508088521906</c:v>
                </c:pt>
                <c:pt idx="4516">
                  <c:v>0.38988105394988376</c:v>
                </c:pt>
                <c:pt idx="4517">
                  <c:v>0.39278008354997612</c:v>
                </c:pt>
                <c:pt idx="4518">
                  <c:v>0.39537218256211015</c:v>
                </c:pt>
                <c:pt idx="4519">
                  <c:v>0.39787328500649793</c:v>
                </c:pt>
                <c:pt idx="4520">
                  <c:v>0.40022235078056567</c:v>
                </c:pt>
                <c:pt idx="4521">
                  <c:v>0.40262078401041518</c:v>
                </c:pt>
                <c:pt idx="4522">
                  <c:v>0.4053399923891135</c:v>
                </c:pt>
                <c:pt idx="4523">
                  <c:v>0.40821567976564105</c:v>
                </c:pt>
                <c:pt idx="4524">
                  <c:v>0.41134367662166954</c:v>
                </c:pt>
                <c:pt idx="4525">
                  <c:v>0.41415952274392204</c:v>
                </c:pt>
                <c:pt idx="4526">
                  <c:v>0.41643731658067967</c:v>
                </c:pt>
                <c:pt idx="4527">
                  <c:v>0.41783109384666789</c:v>
                </c:pt>
                <c:pt idx="4528">
                  <c:v>0.41901522041996353</c:v>
                </c:pt>
                <c:pt idx="4529">
                  <c:v>0.42294120874174274</c:v>
                </c:pt>
                <c:pt idx="4530">
                  <c:v>0.42626810883777067</c:v>
                </c:pt>
                <c:pt idx="4531">
                  <c:v>0.42924397814160264</c:v>
                </c:pt>
                <c:pt idx="4532">
                  <c:v>0.43224163396505988</c:v>
                </c:pt>
                <c:pt idx="4533">
                  <c:v>0.4351584771904709</c:v>
                </c:pt>
                <c:pt idx="4534">
                  <c:v>0.43765038739962853</c:v>
                </c:pt>
                <c:pt idx="4535">
                  <c:v>0.43981936119515741</c:v>
                </c:pt>
                <c:pt idx="4536">
                  <c:v>0.44170615786824713</c:v>
                </c:pt>
                <c:pt idx="4537">
                  <c:v>0.44401704551657167</c:v>
                </c:pt>
                <c:pt idx="4538">
                  <c:v>0.44607567942904397</c:v>
                </c:pt>
                <c:pt idx="4539">
                  <c:v>0.44823505641168487</c:v>
                </c:pt>
                <c:pt idx="4540">
                  <c:v>0.45111998420736199</c:v>
                </c:pt>
                <c:pt idx="4541">
                  <c:v>0.45358539938553988</c:v>
                </c:pt>
                <c:pt idx="4542">
                  <c:v>0.45545550585467148</c:v>
                </c:pt>
                <c:pt idx="4543">
                  <c:v>0.45604558934626904</c:v>
                </c:pt>
                <c:pt idx="4544">
                  <c:v>0.45555467901360291</c:v>
                </c:pt>
                <c:pt idx="4545">
                  <c:v>0.45412054094181459</c:v>
                </c:pt>
                <c:pt idx="4546">
                  <c:v>0.45538292564330807</c:v>
                </c:pt>
                <c:pt idx="4547">
                  <c:v>0.45571515000669166</c:v>
                </c:pt>
                <c:pt idx="4548">
                  <c:v>0.45553030427584851</c:v>
                </c:pt>
                <c:pt idx="4549">
                  <c:v>0.45518117495797755</c:v>
                </c:pt>
                <c:pt idx="4550">
                  <c:v>0.45489542538586353</c:v>
                </c:pt>
                <c:pt idx="4551">
                  <c:v>0.45423254707487137</c:v>
                </c:pt>
                <c:pt idx="4552">
                  <c:v>0.45331830241647564</c:v>
                </c:pt>
                <c:pt idx="4553">
                  <c:v>0.45243297944210875</c:v>
                </c:pt>
                <c:pt idx="4554">
                  <c:v>0.45183864087951281</c:v>
                </c:pt>
                <c:pt idx="4555">
                  <c:v>0.45236885676512173</c:v>
                </c:pt>
                <c:pt idx="4556">
                  <c:v>0.45395239504433216</c:v>
                </c:pt>
                <c:pt idx="4557">
                  <c:v>0.45675205715027439</c:v>
                </c:pt>
                <c:pt idx="4558">
                  <c:v>0.46042041938414763</c:v>
                </c:pt>
                <c:pt idx="4559">
                  <c:v>0.46461040012901789</c:v>
                </c:pt>
                <c:pt idx="4560">
                  <c:v>0.46814748690652458</c:v>
                </c:pt>
                <c:pt idx="4561">
                  <c:v>0.47107857504257483</c:v>
                </c:pt>
                <c:pt idx="4562">
                  <c:v>0.47357837783831364</c:v>
                </c:pt>
                <c:pt idx="4563">
                  <c:v>0.4763591907680747</c:v>
                </c:pt>
                <c:pt idx="4564">
                  <c:v>0.47888919105322308</c:v>
                </c:pt>
                <c:pt idx="4565">
                  <c:v>0.4811265314664474</c:v>
                </c:pt>
                <c:pt idx="4566">
                  <c:v>0.48291798413692666</c:v>
                </c:pt>
                <c:pt idx="4567">
                  <c:v>0.48487994861321759</c:v>
                </c:pt>
                <c:pt idx="4568">
                  <c:v>0.48678577606591433</c:v>
                </c:pt>
                <c:pt idx="4569">
                  <c:v>0.48891921973506158</c:v>
                </c:pt>
                <c:pt idx="4570">
                  <c:v>0.49086067098879771</c:v>
                </c:pt>
                <c:pt idx="4571">
                  <c:v>0.49236096729504542</c:v>
                </c:pt>
                <c:pt idx="4572">
                  <c:v>0.49360721660867946</c:v>
                </c:pt>
                <c:pt idx="4573">
                  <c:v>0.49445754806591435</c:v>
                </c:pt>
                <c:pt idx="4574">
                  <c:v>0.49492628073789841</c:v>
                </c:pt>
                <c:pt idx="4575">
                  <c:v>0.49628350573914121</c:v>
                </c:pt>
                <c:pt idx="4576">
                  <c:v>0.49776961397404851</c:v>
                </c:pt>
                <c:pt idx="4577">
                  <c:v>0.49895691920637586</c:v>
                </c:pt>
                <c:pt idx="4578">
                  <c:v>0.49882055985519685</c:v>
                </c:pt>
                <c:pt idx="4579">
                  <c:v>0.49778392281317607</c:v>
                </c:pt>
                <c:pt idx="4580">
                  <c:v>0.496937533191458</c:v>
                </c:pt>
                <c:pt idx="4581">
                  <c:v>0.49678766495337001</c:v>
                </c:pt>
                <c:pt idx="4582">
                  <c:v>0.49718475516527028</c:v>
                </c:pt>
                <c:pt idx="4583">
                  <c:v>0.49773046810231153</c:v>
                </c:pt>
                <c:pt idx="4584">
                  <c:v>0.49895649974207495</c:v>
                </c:pt>
                <c:pt idx="4585">
                  <c:v>0.50120522588533156</c:v>
                </c:pt>
                <c:pt idx="4586">
                  <c:v>0.50446466735486128</c:v>
                </c:pt>
                <c:pt idx="4587">
                  <c:v>0.50829518046087896</c:v>
                </c:pt>
                <c:pt idx="4588">
                  <c:v>0.51214798326227906</c:v>
                </c:pt>
                <c:pt idx="4589">
                  <c:v>0.51557980756031041</c:v>
                </c:pt>
                <c:pt idx="4590">
                  <c:v>0.51940962628562015</c:v>
                </c:pt>
                <c:pt idx="4591">
                  <c:v>0.52314555944224772</c:v>
                </c:pt>
                <c:pt idx="4592">
                  <c:v>0.52726268710852642</c:v>
                </c:pt>
                <c:pt idx="4593">
                  <c:v>0.53147330285615402</c:v>
                </c:pt>
                <c:pt idx="4594">
                  <c:v>0.53607487974270918</c:v>
                </c:pt>
                <c:pt idx="4595">
                  <c:v>0.54076570495861853</c:v>
                </c:pt>
                <c:pt idx="4596">
                  <c:v>0.54514864588025436</c:v>
                </c:pt>
                <c:pt idx="4597">
                  <c:v>0.54992990356903326</c:v>
                </c:pt>
                <c:pt idx="4598">
                  <c:v>0.55545039762855319</c:v>
                </c:pt>
                <c:pt idx="4599">
                  <c:v>0.56212288624654849</c:v>
                </c:pt>
                <c:pt idx="4600">
                  <c:v>0.56818278528379162</c:v>
                </c:pt>
                <c:pt idx="4601">
                  <c:v>0.57293423550362932</c:v>
                </c:pt>
                <c:pt idx="4602">
                  <c:v>0.5770938209964509</c:v>
                </c:pt>
                <c:pt idx="4603">
                  <c:v>0.58197001915970881</c:v>
                </c:pt>
                <c:pt idx="4604">
                  <c:v>0.58666477845181741</c:v>
                </c:pt>
                <c:pt idx="4605">
                  <c:v>0.58936109602401698</c:v>
                </c:pt>
                <c:pt idx="4606">
                  <c:v>0.58950679473181511</c:v>
                </c:pt>
                <c:pt idx="4607">
                  <c:v>0.58917091652143438</c:v>
                </c:pt>
                <c:pt idx="4608">
                  <c:v>0.58939192087882009</c:v>
                </c:pt>
                <c:pt idx="4609">
                  <c:v>0.58938033465432382</c:v>
                </c:pt>
                <c:pt idx="4610">
                  <c:v>0.58866966081475347</c:v>
                </c:pt>
                <c:pt idx="4611">
                  <c:v>0.58681720563562056</c:v>
                </c:pt>
                <c:pt idx="4612">
                  <c:v>0.58590366752280465</c:v>
                </c:pt>
                <c:pt idx="4613">
                  <c:v>0.58564939521006221</c:v>
                </c:pt>
                <c:pt idx="4614">
                  <c:v>0.58717934544244998</c:v>
                </c:pt>
                <c:pt idx="4615">
                  <c:v>0.59051359299636375</c:v>
                </c:pt>
                <c:pt idx="4616">
                  <c:v>0.59655308721911648</c:v>
                </c:pt>
                <c:pt idx="4617">
                  <c:v>0.60406079140639179</c:v>
                </c:pt>
                <c:pt idx="4618">
                  <c:v>0.61177249509952425</c:v>
                </c:pt>
                <c:pt idx="4619">
                  <c:v>0.62020884434936041</c:v>
                </c:pt>
                <c:pt idx="4620">
                  <c:v>0.63033168125746075</c:v>
                </c:pt>
                <c:pt idx="4621">
                  <c:v>0.64092623562034301</c:v>
                </c:pt>
                <c:pt idx="4622">
                  <c:v>0.65462752825863668</c:v>
                </c:pt>
                <c:pt idx="4623">
                  <c:v>0.66590096414321553</c:v>
                </c:pt>
                <c:pt idx="4624">
                  <c:v>0.67588410568817681</c:v>
                </c:pt>
                <c:pt idx="4625">
                  <c:v>0.68540007148029947</c:v>
                </c:pt>
                <c:pt idx="4626">
                  <c:v>0.69374523306001024</c:v>
                </c:pt>
                <c:pt idx="4627">
                  <c:v>0.70025153492393188</c:v>
                </c:pt>
                <c:pt idx="4628">
                  <c:v>0.70371814896838181</c:v>
                </c:pt>
                <c:pt idx="4629">
                  <c:v>0.70601234733427543</c:v>
                </c:pt>
                <c:pt idx="4630">
                  <c:v>0.70870472808430007</c:v>
                </c:pt>
                <c:pt idx="4631">
                  <c:v>0.70949400315222855</c:v>
                </c:pt>
                <c:pt idx="4632">
                  <c:v>0.70944466681652651</c:v>
                </c:pt>
                <c:pt idx="4633">
                  <c:v>0.70893626631898832</c:v>
                </c:pt>
                <c:pt idx="4634">
                  <c:v>0.70856453055996516</c:v>
                </c:pt>
                <c:pt idx="4635">
                  <c:v>0.70802372449174567</c:v>
                </c:pt>
                <c:pt idx="4636">
                  <c:v>0.70805271493482258</c:v>
                </c:pt>
                <c:pt idx="4637">
                  <c:v>0.7071809263687121</c:v>
                </c:pt>
                <c:pt idx="4638">
                  <c:v>0.70530870688157887</c:v>
                </c:pt>
                <c:pt idx="4639">
                  <c:v>0.70755886281807623</c:v>
                </c:pt>
                <c:pt idx="4640">
                  <c:v>0.70946992433637934</c:v>
                </c:pt>
                <c:pt idx="4641">
                  <c:v>0.71276260455961971</c:v>
                </c:pt>
                <c:pt idx="4642">
                  <c:v>0.71618849718399757</c:v>
                </c:pt>
                <c:pt idx="4643">
                  <c:v>0.71908370221409323</c:v>
                </c:pt>
                <c:pt idx="4644">
                  <c:v>0.72051028777712045</c:v>
                </c:pt>
                <c:pt idx="4645">
                  <c:v>0.72169145396183443</c:v>
                </c:pt>
                <c:pt idx="4646">
                  <c:v>0.72258259487852428</c:v>
                </c:pt>
                <c:pt idx="4647">
                  <c:v>0.72349105340526776</c:v>
                </c:pt>
                <c:pt idx="4648">
                  <c:v>0.72505615427286052</c:v>
                </c:pt>
                <c:pt idx="4649">
                  <c:v>0.72762478538438313</c:v>
                </c:pt>
                <c:pt idx="4650">
                  <c:v>0.73128496033972834</c:v>
                </c:pt>
                <c:pt idx="4651">
                  <c:v>0.73684305063611422</c:v>
                </c:pt>
                <c:pt idx="4652">
                  <c:v>0.74355163918484368</c:v>
                </c:pt>
                <c:pt idx="4653">
                  <c:v>0.7512400321030378</c:v>
                </c:pt>
                <c:pt idx="4654">
                  <c:v>0.75954507990451314</c:v>
                </c:pt>
                <c:pt idx="4655">
                  <c:v>0.76901129161319703</c:v>
                </c:pt>
                <c:pt idx="4656">
                  <c:v>0.77863621771838487</c:v>
                </c:pt>
                <c:pt idx="4657">
                  <c:v>0.78721627135337702</c:v>
                </c:pt>
                <c:pt idx="4658">
                  <c:v>0.7956960845329264</c:v>
                </c:pt>
                <c:pt idx="4659">
                  <c:v>0.80485264986884841</c:v>
                </c:pt>
                <c:pt idx="4660">
                  <c:v>0.81423107061311661</c:v>
                </c:pt>
                <c:pt idx="4661">
                  <c:v>0.8223141883717574</c:v>
                </c:pt>
                <c:pt idx="4662">
                  <c:v>0.82857457938447143</c:v>
                </c:pt>
                <c:pt idx="4663">
                  <c:v>0.83230824671840864</c:v>
                </c:pt>
                <c:pt idx="4664">
                  <c:v>0.83529313103528358</c:v>
                </c:pt>
                <c:pt idx="4665">
                  <c:v>0.83846003437966532</c:v>
                </c:pt>
                <c:pt idx="4666">
                  <c:v>0.84204558024552334</c:v>
                </c:pt>
                <c:pt idx="4667">
                  <c:v>0.8462138142043989</c:v>
                </c:pt>
                <c:pt idx="4668">
                  <c:v>0.85047581124370975</c:v>
                </c:pt>
                <c:pt idx="4669">
                  <c:v>0.85571771590880019</c:v>
                </c:pt>
                <c:pt idx="4670">
                  <c:v>0.86128571585277514</c:v>
                </c:pt>
                <c:pt idx="4671">
                  <c:v>0.8681344167489683</c:v>
                </c:pt>
                <c:pt idx="4672">
                  <c:v>0.87680792241050065</c:v>
                </c:pt>
                <c:pt idx="4673">
                  <c:v>0.88609093373640868</c:v>
                </c:pt>
                <c:pt idx="4674">
                  <c:v>0.89478000955962289</c:v>
                </c:pt>
                <c:pt idx="4675">
                  <c:v>0.90275542478450177</c:v>
                </c:pt>
                <c:pt idx="4676">
                  <c:v>0.91184191300294226</c:v>
                </c:pt>
                <c:pt idx="4677">
                  <c:v>0.92299999443387504</c:v>
                </c:pt>
                <c:pt idx="4678">
                  <c:v>0.93450414723092967</c:v>
                </c:pt>
                <c:pt idx="4679">
                  <c:v>0.9455106415719009</c:v>
                </c:pt>
                <c:pt idx="4680">
                  <c:v>0.95536257348998377</c:v>
                </c:pt>
                <c:pt idx="4681">
                  <c:v>0.96445404421243064</c:v>
                </c:pt>
                <c:pt idx="4682">
                  <c:v>0.9744473847213968</c:v>
                </c:pt>
                <c:pt idx="4683">
                  <c:v>0.98385657138745519</c:v>
                </c:pt>
                <c:pt idx="4684">
                  <c:v>0.99299919769758027</c:v>
                </c:pt>
                <c:pt idx="4685">
                  <c:v>1.0018695628764489</c:v>
                </c:pt>
                <c:pt idx="4686">
                  <c:v>1.0107136029481452</c:v>
                </c:pt>
                <c:pt idx="4687">
                  <c:v>1.018720909008211</c:v>
                </c:pt>
                <c:pt idx="4688">
                  <c:v>1.0252217394955245</c:v>
                </c:pt>
                <c:pt idx="4689">
                  <c:v>1.0332222323048814</c:v>
                </c:pt>
                <c:pt idx="4690">
                  <c:v>1.0418801383505087</c:v>
                </c:pt>
                <c:pt idx="4691">
                  <c:v>1.0512010648379302</c:v>
                </c:pt>
                <c:pt idx="4692">
                  <c:v>1.058954875746154</c:v>
                </c:pt>
                <c:pt idx="4693">
                  <c:v>1.0667513326807589</c:v>
                </c:pt>
                <c:pt idx="4694">
                  <c:v>1.0744220911488456</c:v>
                </c:pt>
                <c:pt idx="4695">
                  <c:v>1.0837245692636737</c:v>
                </c:pt>
                <c:pt idx="4696">
                  <c:v>1.0945903951304408</c:v>
                </c:pt>
                <c:pt idx="4697">
                  <c:v>1.1058808651667766</c:v>
                </c:pt>
                <c:pt idx="4698">
                  <c:v>1.1185615620913809</c:v>
                </c:pt>
                <c:pt idx="4699">
                  <c:v>1.13245956089903</c:v>
                </c:pt>
                <c:pt idx="4700">
                  <c:v>1.1463006701424909</c:v>
                </c:pt>
                <c:pt idx="4701">
                  <c:v>1.161183803428582</c:v>
                </c:pt>
                <c:pt idx="4702">
                  <c:v>1.1767772910780028</c:v>
                </c:pt>
                <c:pt idx="4703">
                  <c:v>1.1939102895581024</c:v>
                </c:pt>
                <c:pt idx="4704">
                  <c:v>1.2106491055758419</c:v>
                </c:pt>
                <c:pt idx="4705">
                  <c:v>1.2271208527795576</c:v>
                </c:pt>
                <c:pt idx="4706">
                  <c:v>1.244008934845066</c:v>
                </c:pt>
                <c:pt idx="4707">
                  <c:v>1.2617551194951446</c:v>
                </c:pt>
                <c:pt idx="4708">
                  <c:v>1.2811342591318786</c:v>
                </c:pt>
                <c:pt idx="4709">
                  <c:v>1.3009819828576297</c:v>
                </c:pt>
                <c:pt idx="4710">
                  <c:v>1.3199197280093766</c:v>
                </c:pt>
                <c:pt idx="4711">
                  <c:v>1.3342831995898576</c:v>
                </c:pt>
                <c:pt idx="4712">
                  <c:v>1.3473222159442813</c:v>
                </c:pt>
                <c:pt idx="4713">
                  <c:v>1.3574253511482501</c:v>
                </c:pt>
                <c:pt idx="4714">
                  <c:v>1.3763272144564254</c:v>
                </c:pt>
                <c:pt idx="4715">
                  <c:v>1.3946033092051129</c:v>
                </c:pt>
                <c:pt idx="4716">
                  <c:v>1.4129631994361165</c:v>
                </c:pt>
                <c:pt idx="4717">
                  <c:v>1.4207841673399295</c:v>
                </c:pt>
                <c:pt idx="4718">
                  <c:v>1.436065082586131</c:v>
                </c:pt>
                <c:pt idx="4719">
                  <c:v>1.4476070299290305</c:v>
                </c:pt>
                <c:pt idx="4720">
                  <c:v>1.459018343946916</c:v>
                </c:pt>
                <c:pt idx="4721">
                  <c:v>1.470097264102209</c:v>
                </c:pt>
                <c:pt idx="4722">
                  <c:v>1.4916216619192557</c:v>
                </c:pt>
                <c:pt idx="4723">
                  <c:v>1.5046943733887876</c:v>
                </c:pt>
                <c:pt idx="4724">
                  <c:v>1.518665946702495</c:v>
                </c:pt>
                <c:pt idx="4725">
                  <c:v>1.5243287163759189</c:v>
                </c:pt>
                <c:pt idx="4726">
                  <c:v>1.5470588767180962</c:v>
                </c:pt>
                <c:pt idx="4727">
                  <c:v>1.5622050419594866</c:v>
                </c:pt>
                <c:pt idx="4728">
                  <c:v>1.578609313510255</c:v>
                </c:pt>
                <c:pt idx="4729">
                  <c:v>1.5951702832346966</c:v>
                </c:pt>
                <c:pt idx="4730">
                  <c:v>1.6078489577363182</c:v>
                </c:pt>
                <c:pt idx="4731">
                  <c:v>1.6327012501340834</c:v>
                </c:pt>
                <c:pt idx="4732">
                  <c:v>1.6576303219477688</c:v>
                </c:pt>
                <c:pt idx="4733">
                  <c:v>1.6835375956804719</c:v>
                </c:pt>
                <c:pt idx="4734">
                  <c:v>1.6947599863643736</c:v>
                </c:pt>
                <c:pt idx="4735">
                  <c:v>1.7172553803132817</c:v>
                </c:pt>
                <c:pt idx="4736">
                  <c:v>1.7396472835212313</c:v>
                </c:pt>
                <c:pt idx="4737">
                  <c:v>1.7612670453351602</c:v>
                </c:pt>
                <c:pt idx="4738">
                  <c:v>1.7851127433180356</c:v>
                </c:pt>
                <c:pt idx="4739">
                  <c:v>1.8094460159583634</c:v>
                </c:pt>
                <c:pt idx="4740">
                  <c:v>1.8352985079114683</c:v>
                </c:pt>
                <c:pt idx="4741">
                  <c:v>1.8615587148553885</c:v>
                </c:pt>
                <c:pt idx="4742">
                  <c:v>1.8897027877113808</c:v>
                </c:pt>
                <c:pt idx="4743">
                  <c:v>1.9168253175428671</c:v>
                </c:pt>
                <c:pt idx="4744">
                  <c:v>1.9441302841896291</c:v>
                </c:pt>
                <c:pt idx="4745">
                  <c:v>1.9746660431329182</c:v>
                </c:pt>
                <c:pt idx="4746">
                  <c:v>2.011512137895433</c:v>
                </c:pt>
                <c:pt idx="4747">
                  <c:v>2.053358354076225</c:v>
                </c:pt>
                <c:pt idx="4748">
                  <c:v>2.0986441998609688</c:v>
                </c:pt>
                <c:pt idx="4749">
                  <c:v>2.1469191681220066</c:v>
                </c:pt>
                <c:pt idx="4750">
                  <c:v>2.1940092652393499</c:v>
                </c:pt>
                <c:pt idx="4751">
                  <c:v>2.2360364110635924</c:v>
                </c:pt>
                <c:pt idx="4752">
                  <c:v>2.2789038345117434</c:v>
                </c:pt>
                <c:pt idx="4753">
                  <c:v>2.32012448562838</c:v>
                </c:pt>
                <c:pt idx="4754">
                  <c:v>2.3647358580170019</c:v>
                </c:pt>
                <c:pt idx="4755">
                  <c:v>2.4174189703712403</c:v>
                </c:pt>
                <c:pt idx="4756">
                  <c:v>2.469343854277267</c:v>
                </c:pt>
                <c:pt idx="4757">
                  <c:v>2.5240381698006837</c:v>
                </c:pt>
                <c:pt idx="4758">
                  <c:v>2.5836946418581244</c:v>
                </c:pt>
                <c:pt idx="4759">
                  <c:v>2.6460011695965604</c:v>
                </c:pt>
                <c:pt idx="4760">
                  <c:v>2.7003196032222387</c:v>
                </c:pt>
                <c:pt idx="4761">
                  <c:v>2.7439784715887154</c:v>
                </c:pt>
                <c:pt idx="4762">
                  <c:v>2.7840178316898152</c:v>
                </c:pt>
                <c:pt idx="4763">
                  <c:v>2.8338030167163297</c:v>
                </c:pt>
                <c:pt idx="4764">
                  <c:v>2.9011487112664445</c:v>
                </c:pt>
                <c:pt idx="4765">
                  <c:v>2.975716714768053</c:v>
                </c:pt>
                <c:pt idx="4766">
                  <c:v>3.0607140237936514</c:v>
                </c:pt>
                <c:pt idx="4767">
                  <c:v>3.1320490366791289</c:v>
                </c:pt>
                <c:pt idx="4768">
                  <c:v>3.1882936851095254</c:v>
                </c:pt>
                <c:pt idx="4769">
                  <c:v>3.2463337282490117</c:v>
                </c:pt>
                <c:pt idx="4770">
                  <c:v>3.3195105598599168</c:v>
                </c:pt>
                <c:pt idx="4771">
                  <c:v>3.3973329601660387</c:v>
                </c:pt>
                <c:pt idx="4772">
                  <c:v>3.5137678756724897</c:v>
                </c:pt>
                <c:pt idx="4773">
                  <c:v>3.6324965664249986</c:v>
                </c:pt>
                <c:pt idx="4774">
                  <c:v>3.7591354916234767</c:v>
                </c:pt>
                <c:pt idx="4775">
                  <c:v>3.8802814222909201</c:v>
                </c:pt>
                <c:pt idx="4776">
                  <c:v>4.0103972681789166</c:v>
                </c:pt>
                <c:pt idx="4777">
                  <c:v>4.1521748974653185</c:v>
                </c:pt>
                <c:pt idx="4778">
                  <c:v>4.3054544487670947</c:v>
                </c:pt>
                <c:pt idx="4779">
                  <c:v>4.4473151176495431</c:v>
                </c:pt>
                <c:pt idx="4780">
                  <c:v>4.5598739254139105</c:v>
                </c:pt>
                <c:pt idx="4781">
                  <c:v>4.6854682562200507</c:v>
                </c:pt>
                <c:pt idx="4782">
                  <c:v>4.8309433347319031</c:v>
                </c:pt>
                <c:pt idx="4783">
                  <c:v>4.9647313262454187</c:v>
                </c:pt>
                <c:pt idx="4784">
                  <c:v>5.0653021576573787</c:v>
                </c:pt>
                <c:pt idx="4785">
                  <c:v>5.1483793939825571</c:v>
                </c:pt>
                <c:pt idx="4786">
                  <c:v>5.2097490908775805</c:v>
                </c:pt>
                <c:pt idx="4787">
                  <c:v>5.2378302278680158</c:v>
                </c:pt>
                <c:pt idx="4788">
                  <c:v>5.2234391600472705</c:v>
                </c:pt>
                <c:pt idx="4789">
                  <c:v>5.2835627064771273</c:v>
                </c:pt>
                <c:pt idx="4790">
                  <c:v>5.3517799930446204</c:v>
                </c:pt>
                <c:pt idx="4791">
                  <c:v>5.3934105564480603</c:v>
                </c:pt>
                <c:pt idx="4792">
                  <c:v>5.3724484977660341</c:v>
                </c:pt>
                <c:pt idx="4793">
                  <c:v>5.369168554156059</c:v>
                </c:pt>
                <c:pt idx="4794">
                  <c:v>5.320238431449031</c:v>
                </c:pt>
                <c:pt idx="4795">
                  <c:v>5.2738221834969181</c:v>
                </c:pt>
                <c:pt idx="4796">
                  <c:v>5.17510386960359</c:v>
                </c:pt>
                <c:pt idx="4797">
                  <c:v>4.9103228529505714</c:v>
                </c:pt>
                <c:pt idx="4798">
                  <c:v>4.8205885221018985</c:v>
                </c:pt>
                <c:pt idx="4799">
                  <c:v>4.7224854167144379</c:v>
                </c:pt>
                <c:pt idx="4800">
                  <c:v>4.6205412522483797</c:v>
                </c:pt>
                <c:pt idx="4801">
                  <c:v>4.4247949576128844</c:v>
                </c:pt>
                <c:pt idx="4802">
                  <c:v>4.2799945399955792</c:v>
                </c:pt>
                <c:pt idx="4803">
                  <c:v>4.0866240432269967</c:v>
                </c:pt>
                <c:pt idx="4804">
                  <c:v>3.9463106126905241</c:v>
                </c:pt>
                <c:pt idx="4805">
                  <c:v>3.7491173125141706</c:v>
                </c:pt>
                <c:pt idx="4806">
                  <c:v>3.496586407693818</c:v>
                </c:pt>
                <c:pt idx="4807">
                  <c:v>3.2975068685805642</c:v>
                </c:pt>
                <c:pt idx="4808">
                  <c:v>3.1298340146233214</c:v>
                </c:pt>
                <c:pt idx="4809">
                  <c:v>3.0051945266053908</c:v>
                </c:pt>
                <c:pt idx="4810">
                  <c:v>3.020058475024932</c:v>
                </c:pt>
                <c:pt idx="4811">
                  <c:v>2.9858470769756598</c:v>
                </c:pt>
                <c:pt idx="4812">
                  <c:v>2.928175658475809</c:v>
                </c:pt>
                <c:pt idx="4813">
                  <c:v>2.8880443864655816</c:v>
                </c:pt>
                <c:pt idx="4814">
                  <c:v>2.745803237371232</c:v>
                </c:pt>
                <c:pt idx="4815">
                  <c:v>2.579653835075653</c:v>
                </c:pt>
                <c:pt idx="4816">
                  <c:v>2.4006089405826656</c:v>
                </c:pt>
                <c:pt idx="4817">
                  <c:v>2.1102773532359658</c:v>
                </c:pt>
                <c:pt idx="4818">
                  <c:v>1.7749998505401789</c:v>
                </c:pt>
                <c:pt idx="4819">
                  <c:v>1.4860498473359876</c:v>
                </c:pt>
                <c:pt idx="4820">
                  <c:v>1.1983079542358446</c:v>
                </c:pt>
                <c:pt idx="4821">
                  <c:v>0.92165956984154096</c:v>
                </c:pt>
                <c:pt idx="4822">
                  <c:v>0.64925475446233571</c:v>
                </c:pt>
                <c:pt idx="4823">
                  <c:v>0.36375489952437223</c:v>
                </c:pt>
                <c:pt idx="4824">
                  <c:v>0.10810331123850067</c:v>
                </c:pt>
                <c:pt idx="4825">
                  <c:v>-0.11273941636242997</c:v>
                </c:pt>
                <c:pt idx="4826">
                  <c:v>-0.31089644361142582</c:v>
                </c:pt>
                <c:pt idx="4827">
                  <c:v>-0.47745641303846598</c:v>
                </c:pt>
                <c:pt idx="4828">
                  <c:v>-0.5986509258516719</c:v>
                </c:pt>
                <c:pt idx="4829">
                  <c:v>-0.67871291975662118</c:v>
                </c:pt>
                <c:pt idx="4830">
                  <c:v>-0.69833556463979152</c:v>
                </c:pt>
                <c:pt idx="4831">
                  <c:v>-0.69729342657847526</c:v>
                </c:pt>
                <c:pt idx="4832">
                  <c:v>-0.68275175326551085</c:v>
                </c:pt>
                <c:pt idx="4833">
                  <c:v>-0.62899008878099816</c:v>
                </c:pt>
                <c:pt idx="4834">
                  <c:v>-0.57818127916272255</c:v>
                </c:pt>
                <c:pt idx="4835">
                  <c:v>-0.51473021216066084</c:v>
                </c:pt>
                <c:pt idx="4836">
                  <c:v>-0.44724129083615077</c:v>
                </c:pt>
                <c:pt idx="4837">
                  <c:v>-0.36488880768045306</c:v>
                </c:pt>
                <c:pt idx="4838">
                  <c:v>-0.28234779613477995</c:v>
                </c:pt>
                <c:pt idx="4839">
                  <c:v>-0.19879633102134259</c:v>
                </c:pt>
                <c:pt idx="4840">
                  <c:v>-8.8461782914374787E-2</c:v>
                </c:pt>
                <c:pt idx="4841">
                  <c:v>1.4144808383913087E-2</c:v>
                </c:pt>
                <c:pt idx="4842">
                  <c:v>0.10646426631205977</c:v>
                </c:pt>
                <c:pt idx="4843">
                  <c:v>0.19622454767879077</c:v>
                </c:pt>
                <c:pt idx="4844">
                  <c:v>0.28115650869654746</c:v>
                </c:pt>
                <c:pt idx="4845">
                  <c:v>0.35651643805457223</c:v>
                </c:pt>
                <c:pt idx="4846">
                  <c:v>0.41742860223779121</c:v>
                </c:pt>
                <c:pt idx="4847">
                  <c:v>0.46655790947732384</c:v>
                </c:pt>
                <c:pt idx="4848">
                  <c:v>0.51650726731704577</c:v>
                </c:pt>
                <c:pt idx="4849">
                  <c:v>0.54035227182085721</c:v>
                </c:pt>
                <c:pt idx="4850">
                  <c:v>0.56984382079057816</c:v>
                </c:pt>
                <c:pt idx="4851">
                  <c:v>0.58900331923166549</c:v>
                </c:pt>
                <c:pt idx="4852">
                  <c:v>0.5994762505141138</c:v>
                </c:pt>
                <c:pt idx="4853">
                  <c:v>0.61637144933391197</c:v>
                </c:pt>
                <c:pt idx="4854">
                  <c:v>0.63081184342765084</c:v>
                </c:pt>
                <c:pt idx="4855">
                  <c:v>0.62666875679205181</c:v>
                </c:pt>
                <c:pt idx="4856">
                  <c:v>0.62549323028495751</c:v>
                </c:pt>
                <c:pt idx="4857">
                  <c:v>0.64909597837744226</c:v>
                </c:pt>
                <c:pt idx="4858">
                  <c:v>0.66488580904042816</c:v>
                </c:pt>
                <c:pt idx="4859">
                  <c:v>0.6728800933624679</c:v>
                </c:pt>
                <c:pt idx="4860">
                  <c:v>0.67673914778164224</c:v>
                </c:pt>
                <c:pt idx="4861">
                  <c:v>0.68186820484967836</c:v>
                </c:pt>
                <c:pt idx="4862">
                  <c:v>0.67000994620947685</c:v>
                </c:pt>
                <c:pt idx="4863">
                  <c:v>0.65802980467661509</c:v>
                </c:pt>
                <c:pt idx="4864">
                  <c:v>0.62115202139855563</c:v>
                </c:pt>
                <c:pt idx="4865">
                  <c:v>0.60072927485771377</c:v>
                </c:pt>
                <c:pt idx="4866">
                  <c:v>0.55249618861072536</c:v>
                </c:pt>
                <c:pt idx="4867">
                  <c:v>0.50663125167746104</c:v>
                </c:pt>
                <c:pt idx="4868">
                  <c:v>0.46464861367417892</c:v>
                </c:pt>
                <c:pt idx="4869">
                  <c:v>0.41194432026149286</c:v>
                </c:pt>
                <c:pt idx="4870">
                  <c:v>0.36681774616513851</c:v>
                </c:pt>
                <c:pt idx="4871">
                  <c:v>0.33270261034579224</c:v>
                </c:pt>
                <c:pt idx="4872">
                  <c:v>0.29321228934116128</c:v>
                </c:pt>
                <c:pt idx="4873">
                  <c:v>0.25382050749857549</c:v>
                </c:pt>
                <c:pt idx="4874">
                  <c:v>0.22637762326219341</c:v>
                </c:pt>
                <c:pt idx="4875">
                  <c:v>0.2140993627945823</c:v>
                </c:pt>
                <c:pt idx="4876">
                  <c:v>0.21845163298069672</c:v>
                </c:pt>
                <c:pt idx="4877">
                  <c:v>0.22457616384955684</c:v>
                </c:pt>
                <c:pt idx="4878">
                  <c:v>0.23380058012133617</c:v>
                </c:pt>
                <c:pt idx="4879">
                  <c:v>0.24611614706958956</c:v>
                </c:pt>
                <c:pt idx="4880">
                  <c:v>0.27090340760562798</c:v>
                </c:pt>
                <c:pt idx="4881">
                  <c:v>0.28336517634183617</c:v>
                </c:pt>
                <c:pt idx="4882">
                  <c:v>0.29740170078708456</c:v>
                </c:pt>
                <c:pt idx="4883">
                  <c:v>0.3149979231988228</c:v>
                </c:pt>
                <c:pt idx="4884">
                  <c:v>0.32033592810512118</c:v>
                </c:pt>
                <c:pt idx="4885">
                  <c:v>0.32512049460274034</c:v>
                </c:pt>
                <c:pt idx="4886">
                  <c:v>0.30842595431081088</c:v>
                </c:pt>
                <c:pt idx="4887">
                  <c:v>0.28202465838742302</c:v>
                </c:pt>
                <c:pt idx="4888">
                  <c:v>0.24718114413033124</c:v>
                </c:pt>
                <c:pt idx="4889">
                  <c:v>0.20412378353987895</c:v>
                </c:pt>
                <c:pt idx="4890">
                  <c:v>0.14192981824257628</c:v>
                </c:pt>
                <c:pt idx="4891">
                  <c:v>6.2727172077828103E-2</c:v>
                </c:pt>
                <c:pt idx="4892">
                  <c:v>-1.9025878334749089E-2</c:v>
                </c:pt>
                <c:pt idx="4893">
                  <c:v>-9.9189504668053888E-2</c:v>
                </c:pt>
                <c:pt idx="4894">
                  <c:v>-0.16237971935091627</c:v>
                </c:pt>
                <c:pt idx="4895">
                  <c:v>-0.23565853165570594</c:v>
                </c:pt>
                <c:pt idx="4896">
                  <c:v>-0.29903374634371227</c:v>
                </c:pt>
                <c:pt idx="4897">
                  <c:v>-0.34018175912562143</c:v>
                </c:pt>
                <c:pt idx="4898">
                  <c:v>-0.38047020744949089</c:v>
                </c:pt>
                <c:pt idx="4899">
                  <c:v>-0.42016336653061631</c:v>
                </c:pt>
                <c:pt idx="4900">
                  <c:v>-0.44381626858311435</c:v>
                </c:pt>
                <c:pt idx="4901">
                  <c:v>-0.46256764080377821</c:v>
                </c:pt>
                <c:pt idx="4902">
                  <c:v>-0.48096915866136775</c:v>
                </c:pt>
                <c:pt idx="4903">
                  <c:v>-0.49632776817537999</c:v>
                </c:pt>
                <c:pt idx="4904">
                  <c:v>-0.48259143481893563</c:v>
                </c:pt>
                <c:pt idx="4905">
                  <c:v>-0.46739782762436571</c:v>
                </c:pt>
                <c:pt idx="4906">
                  <c:v>-0.44477048365026756</c:v>
                </c:pt>
                <c:pt idx="4907">
                  <c:v>-0.41797104439615168</c:v>
                </c:pt>
                <c:pt idx="4908">
                  <c:v>-0.38838939879825951</c:v>
                </c:pt>
                <c:pt idx="4909">
                  <c:v>-0.35770783000836726</c:v>
                </c:pt>
                <c:pt idx="4910">
                  <c:v>-0.31570649838119375</c:v>
                </c:pt>
                <c:pt idx="4911">
                  <c:v>-0.25083972665108473</c:v>
                </c:pt>
                <c:pt idx="4912">
                  <c:v>-0.1799934600501103</c:v>
                </c:pt>
                <c:pt idx="4913">
                  <c:v>-0.1032242913115716</c:v>
                </c:pt>
                <c:pt idx="4914">
                  <c:v>-1.1606275431322113E-2</c:v>
                </c:pt>
                <c:pt idx="4915">
                  <c:v>7.9268698535895923E-2</c:v>
                </c:pt>
                <c:pt idx="4916">
                  <c:v>0.16733221447938268</c:v>
                </c:pt>
                <c:pt idx="4917">
                  <c:v>0.27294211203767332</c:v>
                </c:pt>
                <c:pt idx="4918">
                  <c:v>0.3690083489600875</c:v>
                </c:pt>
                <c:pt idx="4919">
                  <c:v>0.44867829868247189</c:v>
                </c:pt>
                <c:pt idx="4920">
                  <c:v>0.51687868317860708</c:v>
                </c:pt>
                <c:pt idx="4921">
                  <c:v>0.60116573242986038</c:v>
                </c:pt>
                <c:pt idx="4922">
                  <c:v>0.67732514445745517</c:v>
                </c:pt>
                <c:pt idx="4923">
                  <c:v>0.73017545126918482</c:v>
                </c:pt>
                <c:pt idx="4924">
                  <c:v>0.76999046690020967</c:v>
                </c:pt>
                <c:pt idx="4925">
                  <c:v>0.82993826554901418</c:v>
                </c:pt>
                <c:pt idx="4926">
                  <c:v>0.86044112183677535</c:v>
                </c:pt>
                <c:pt idx="4927">
                  <c:v>0.88336970135702209</c:v>
                </c:pt>
                <c:pt idx="4928">
                  <c:v>0.88416730585298609</c:v>
                </c:pt>
                <c:pt idx="4929">
                  <c:v>0.90873308559789012</c:v>
                </c:pt>
                <c:pt idx="4930">
                  <c:v>0.91803574250594477</c:v>
                </c:pt>
                <c:pt idx="4931">
                  <c:v>0.90469886553316248</c:v>
                </c:pt>
                <c:pt idx="4932">
                  <c:v>0.86970853957314664</c:v>
                </c:pt>
                <c:pt idx="4933">
                  <c:v>0.8255371773635839</c:v>
                </c:pt>
                <c:pt idx="4934">
                  <c:v>0.79413243574695902</c:v>
                </c:pt>
                <c:pt idx="4935">
                  <c:v>0.74687566615349277</c:v>
                </c:pt>
                <c:pt idx="4936">
                  <c:v>0.69899284678908125</c:v>
                </c:pt>
                <c:pt idx="4937">
                  <c:v>0.64110718742461248</c:v>
                </c:pt>
                <c:pt idx="4938">
                  <c:v>0.59499990797847002</c:v>
                </c:pt>
                <c:pt idx="4939">
                  <c:v>0.54772664939372251</c:v>
                </c:pt>
                <c:pt idx="4940">
                  <c:v>0.5040130723393581</c:v>
                </c:pt>
                <c:pt idx="4941">
                  <c:v>0.46385917681538219</c:v>
                </c:pt>
                <c:pt idx="4942">
                  <c:v>0.46171212338364992</c:v>
                </c:pt>
                <c:pt idx="4943">
                  <c:v>0.4633248272568074</c:v>
                </c:pt>
                <c:pt idx="4944">
                  <c:v>0.48976825275946606</c:v>
                </c:pt>
                <c:pt idx="4945">
                  <c:v>0.5180989256884585</c:v>
                </c:pt>
                <c:pt idx="4946">
                  <c:v>0.58618582069972747</c:v>
                </c:pt>
                <c:pt idx="4947">
                  <c:v>0.66076351902566377</c:v>
                </c:pt>
                <c:pt idx="4948">
                  <c:v>0.71105341651633958</c:v>
                </c:pt>
                <c:pt idx="4949">
                  <c:v>0.7511715731853722</c:v>
                </c:pt>
                <c:pt idx="4950">
                  <c:v>0.77878184011246121</c:v>
                </c:pt>
                <c:pt idx="4951">
                  <c:v>0.79399310246120114</c:v>
                </c:pt>
                <c:pt idx="4952">
                  <c:v>0.80237903442640768</c:v>
                </c:pt>
                <c:pt idx="4953">
                  <c:v>0.806707014554363</c:v>
                </c:pt>
                <c:pt idx="4954">
                  <c:v>0.78657996548828324</c:v>
                </c:pt>
                <c:pt idx="4955">
                  <c:v>0.76165403419147482</c:v>
                </c:pt>
                <c:pt idx="4956">
                  <c:v>0.71692840096913413</c:v>
                </c:pt>
                <c:pt idx="4957">
                  <c:v>0.66590031417194029</c:v>
                </c:pt>
                <c:pt idx="4958">
                  <c:v>0.60419571451707998</c:v>
                </c:pt>
                <c:pt idx="4959">
                  <c:v>0.52899155701678102</c:v>
                </c:pt>
                <c:pt idx="4960">
                  <c:v>0.46752301722127687</c:v>
                </c:pt>
                <c:pt idx="4961">
                  <c:v>0.40123684341768001</c:v>
                </c:pt>
                <c:pt idx="4962">
                  <c:v>0.33115111596160079</c:v>
                </c:pt>
                <c:pt idx="4963">
                  <c:v>0.28335718466441251</c:v>
                </c:pt>
                <c:pt idx="4964">
                  <c:v>0.20649028200061487</c:v>
                </c:pt>
                <c:pt idx="4965">
                  <c:v>0.10748236933039179</c:v>
                </c:pt>
                <c:pt idx="4966">
                  <c:v>-9.7874006497166398E-3</c:v>
                </c:pt>
                <c:pt idx="4967">
                  <c:v>-0.1069452558800616</c:v>
                </c:pt>
                <c:pt idx="4968">
                  <c:v>-0.20173491830041868</c:v>
                </c:pt>
                <c:pt idx="4969">
                  <c:v>-0.286981126572115</c:v>
                </c:pt>
                <c:pt idx="4970">
                  <c:v>-0.34769976770197902</c:v>
                </c:pt>
                <c:pt idx="4971">
                  <c:v>-0.41452608341469072</c:v>
                </c:pt>
                <c:pt idx="4972">
                  <c:v>-0.44376426034965755</c:v>
                </c:pt>
                <c:pt idx="4973">
                  <c:v>-0.4462518557255612</c:v>
                </c:pt>
                <c:pt idx="4974">
                  <c:v>-0.41785319274074184</c:v>
                </c:pt>
                <c:pt idx="4975">
                  <c:v>-0.38684520353960372</c:v>
                </c:pt>
                <c:pt idx="4976">
                  <c:v>-0.31495175722789576</c:v>
                </c:pt>
                <c:pt idx="4977">
                  <c:v>-0.20267876613507266</c:v>
                </c:pt>
                <c:pt idx="4978">
                  <c:v>-8.8840433231577767E-2</c:v>
                </c:pt>
                <c:pt idx="4979">
                  <c:v>2.6704946516048815E-2</c:v>
                </c:pt>
                <c:pt idx="4980">
                  <c:v>0.1740146972626869</c:v>
                </c:pt>
                <c:pt idx="4981">
                  <c:v>0.30261094869681548</c:v>
                </c:pt>
                <c:pt idx="4982">
                  <c:v>0.40810946230785239</c:v>
                </c:pt>
                <c:pt idx="4983">
                  <c:v>0.48200897076749993</c:v>
                </c:pt>
                <c:pt idx="4984">
                  <c:v>0.5806166470540417</c:v>
                </c:pt>
                <c:pt idx="4985">
                  <c:v>0.67291688325749177</c:v>
                </c:pt>
                <c:pt idx="4986">
                  <c:v>0.74286530208180601</c:v>
                </c:pt>
                <c:pt idx="4987">
                  <c:v>0.81306941759106754</c:v>
                </c:pt>
                <c:pt idx="4988">
                  <c:v>0.86529175407439973</c:v>
                </c:pt>
                <c:pt idx="4989">
                  <c:v>0.90963358078638823</c:v>
                </c:pt>
                <c:pt idx="4990">
                  <c:v>0.95898993598926918</c:v>
                </c:pt>
                <c:pt idx="4991">
                  <c:v>1.010603183778672</c:v>
                </c:pt>
                <c:pt idx="4992">
                  <c:v>1.0638490034195858</c:v>
                </c:pt>
                <c:pt idx="4993">
                  <c:v>1.1348834875287992</c:v>
                </c:pt>
                <c:pt idx="4994">
                  <c:v>1.230815177093938</c:v>
                </c:pt>
                <c:pt idx="4995">
                  <c:v>1.3248249766958931</c:v>
                </c:pt>
                <c:pt idx="4996">
                  <c:v>1.4096849201575612</c:v>
                </c:pt>
                <c:pt idx="4997">
                  <c:v>1.5253865034434115</c:v>
                </c:pt>
                <c:pt idx="4998">
                  <c:v>1.6406585674273395</c:v>
                </c:pt>
                <c:pt idx="4999">
                  <c:v>1.7345921638007122</c:v>
                </c:pt>
                <c:pt idx="5000">
                  <c:v>1.8152380973817737</c:v>
                </c:pt>
                <c:pt idx="5001">
                  <c:v>1.9056879703398664</c:v>
                </c:pt>
                <c:pt idx="5002">
                  <c:v>1.9856764507370852</c:v>
                </c:pt>
                <c:pt idx="5003">
                  <c:v>1.9932954598467283</c:v>
                </c:pt>
                <c:pt idx="5004">
                  <c:v>2.0305510121674728</c:v>
                </c:pt>
                <c:pt idx="5005">
                  <c:v>2.0345304249760989</c:v>
                </c:pt>
                <c:pt idx="5006">
                  <c:v>2.0470138346328715</c:v>
                </c:pt>
                <c:pt idx="5007">
                  <c:v>2.0474693093814693</c:v>
                </c:pt>
                <c:pt idx="5008">
                  <c:v>1.9894938054225793</c:v>
                </c:pt>
                <c:pt idx="5009">
                  <c:v>1.9411086461746623</c:v>
                </c:pt>
                <c:pt idx="5010">
                  <c:v>1.859038815868205</c:v>
                </c:pt>
                <c:pt idx="5011">
                  <c:v>1.7722637720444998</c:v>
                </c:pt>
                <c:pt idx="5012">
                  <c:v>1.6593958976647936</c:v>
                </c:pt>
                <c:pt idx="5013">
                  <c:v>1.5692145713415828</c:v>
                </c:pt>
                <c:pt idx="5014">
                  <c:v>1.4619644253042028</c:v>
                </c:pt>
                <c:pt idx="5015">
                  <c:v>1.3332116135895151</c:v>
                </c:pt>
                <c:pt idx="5016">
                  <c:v>1.2621892097804901</c:v>
                </c:pt>
                <c:pt idx="5017">
                  <c:v>1.1487242980540322</c:v>
                </c:pt>
                <c:pt idx="5018">
                  <c:v>1.0679655062839117</c:v>
                </c:pt>
                <c:pt idx="5019">
                  <c:v>0.95548991343863621</c:v>
                </c:pt>
                <c:pt idx="5020">
                  <c:v>0.84122920768631559</c:v>
                </c:pt>
                <c:pt idx="5021">
                  <c:v>0.70388028346047826</c:v>
                </c:pt>
                <c:pt idx="5022">
                  <c:v>0.61675203114447541</c:v>
                </c:pt>
                <c:pt idx="5023">
                  <c:v>0.59158214298383183</c:v>
                </c:pt>
                <c:pt idx="5024">
                  <c:v>0.52723179805070552</c:v>
                </c:pt>
                <c:pt idx="5025">
                  <c:v>0.49361993564012735</c:v>
                </c:pt>
                <c:pt idx="5026">
                  <c:v>0.50112236675050004</c:v>
                </c:pt>
                <c:pt idx="5027">
                  <c:v>0.53541146987090005</c:v>
                </c:pt>
                <c:pt idx="5028">
                  <c:v>0.57291941172303396</c:v>
                </c:pt>
                <c:pt idx="5029">
                  <c:v>0.66924739608213191</c:v>
                </c:pt>
                <c:pt idx="5030">
                  <c:v>0.77308809383427202</c:v>
                </c:pt>
                <c:pt idx="5031">
                  <c:v>0.90134977414616346</c:v>
                </c:pt>
                <c:pt idx="5032">
                  <c:v>1.0641380340676261</c:v>
                </c:pt>
                <c:pt idx="5033">
                  <c:v>1.2092842165591591</c:v>
                </c:pt>
                <c:pt idx="5034">
                  <c:v>1.3817310322511498</c:v>
                </c:pt>
                <c:pt idx="5035">
                  <c:v>1.5629089804416472</c:v>
                </c:pt>
                <c:pt idx="5036">
                  <c:v>1.7496741523483048</c:v>
                </c:pt>
                <c:pt idx="5037">
                  <c:v>1.9039573372644991</c:v>
                </c:pt>
                <c:pt idx="5038">
                  <c:v>2.0582507764100235</c:v>
                </c:pt>
                <c:pt idx="5039">
                  <c:v>2.2380641689329637</c:v>
                </c:pt>
                <c:pt idx="5040">
                  <c:v>2.3796317350169316</c:v>
                </c:pt>
                <c:pt idx="5041">
                  <c:v>2.4377290879604478</c:v>
                </c:pt>
                <c:pt idx="5042">
                  <c:v>2.4858219499191114</c:v>
                </c:pt>
                <c:pt idx="5043">
                  <c:v>2.4692729618709688</c:v>
                </c:pt>
                <c:pt idx="5044">
                  <c:v>2.4747734033293702</c:v>
                </c:pt>
                <c:pt idx="5045">
                  <c:v>2.3633809222107871</c:v>
                </c:pt>
                <c:pt idx="5046">
                  <c:v>2.4454213728045158</c:v>
                </c:pt>
                <c:pt idx="5047">
                  <c:v>2.4105234883219779</c:v>
                </c:pt>
                <c:pt idx="5048">
                  <c:v>2.3460080224000186</c:v>
                </c:pt>
                <c:pt idx="5049">
                  <c:v>2.3539871025420309</c:v>
                </c:pt>
                <c:pt idx="5050">
                  <c:v>2.3464494149976103</c:v>
                </c:pt>
                <c:pt idx="5051">
                  <c:v>2.3704116230708094</c:v>
                </c:pt>
                <c:pt idx="5052">
                  <c:v>2.4279263449653739</c:v>
                </c:pt>
                <c:pt idx="5053">
                  <c:v>2.5217817991154763</c:v>
                </c:pt>
                <c:pt idx="5054">
                  <c:v>2.6657894373620992</c:v>
                </c:pt>
                <c:pt idx="5055">
                  <c:v>2.9330209829838472</c:v>
                </c:pt>
                <c:pt idx="5056">
                  <c:v>3.2384865771857019</c:v>
                </c:pt>
                <c:pt idx="5057">
                  <c:v>3.5222780672830512</c:v>
                </c:pt>
                <c:pt idx="5058">
                  <c:v>3.8263434858989056</c:v>
                </c:pt>
                <c:pt idx="5059">
                  <c:v>4.093641788729439</c:v>
                </c:pt>
                <c:pt idx="5060">
                  <c:v>4.5023638068790461</c:v>
                </c:pt>
                <c:pt idx="5061">
                  <c:v>4.749859421737388</c:v>
                </c:pt>
                <c:pt idx="5062">
                  <c:v>5.0998515166135885</c:v>
                </c:pt>
                <c:pt idx="5063">
                  <c:v>5.681898350929707</c:v>
                </c:pt>
                <c:pt idx="5064">
                  <c:v>6.0932290993460194</c:v>
                </c:pt>
                <c:pt idx="5065">
                  <c:v>6.4143159814672845</c:v>
                </c:pt>
                <c:pt idx="5066">
                  <c:v>6.5443940572914823</c:v>
                </c:pt>
                <c:pt idx="5067">
                  <c:v>6.2506608148476621</c:v>
                </c:pt>
                <c:pt idx="5068">
                  <c:v>5.9840347880058831</c:v>
                </c:pt>
                <c:pt idx="5069">
                  <c:v>5.4509463703853234</c:v>
                </c:pt>
                <c:pt idx="5070">
                  <c:v>4.6297839645324688</c:v>
                </c:pt>
                <c:pt idx="5071">
                  <c:v>3.8543800447751417</c:v>
                </c:pt>
                <c:pt idx="5072">
                  <c:v>3.166246882017655</c:v>
                </c:pt>
                <c:pt idx="5073">
                  <c:v>2.4520839693282821</c:v>
                </c:pt>
                <c:pt idx="5074">
                  <c:v>1.7357734134059273</c:v>
                </c:pt>
                <c:pt idx="5075">
                  <c:v>1.4064439184386444</c:v>
                </c:pt>
                <c:pt idx="5076">
                  <c:v>1.1382162187022022</c:v>
                </c:pt>
                <c:pt idx="5077">
                  <c:v>1.1470916611793915</c:v>
                </c:pt>
                <c:pt idx="5078">
                  <c:v>1.2871305117841307</c:v>
                </c:pt>
                <c:pt idx="5079">
                  <c:v>1.7214151787923404</c:v>
                </c:pt>
                <c:pt idx="5080">
                  <c:v>2.3367798977517618</c:v>
                </c:pt>
                <c:pt idx="5081">
                  <c:v>3.2736863942111811</c:v>
                </c:pt>
                <c:pt idx="5082">
                  <c:v>4.1849198869034732</c:v>
                </c:pt>
                <c:pt idx="5083">
                  <c:v>5.1277597851586121</c:v>
                </c:pt>
                <c:pt idx="5084">
                  <c:v>6.1484391340883127</c:v>
                </c:pt>
                <c:pt idx="5085">
                  <c:v>6.5857743234113233</c:v>
                </c:pt>
                <c:pt idx="5086">
                  <c:v>8.0732817549185469</c:v>
                </c:pt>
                <c:pt idx="5087">
                  <c:v>8.9336435278981909</c:v>
                </c:pt>
                <c:pt idx="5088">
                  <c:v>11.106028942702393</c:v>
                </c:pt>
                <c:pt idx="5089">
                  <c:v>12.268540298809372</c:v>
                </c:pt>
                <c:pt idx="5090">
                  <c:v>16.102517890822654</c:v>
                </c:pt>
                <c:pt idx="5091">
                  <c:v>15.621215159073852</c:v>
                </c:pt>
                <c:pt idx="5092">
                  <c:v>18.166832403695441</c:v>
                </c:pt>
                <c:pt idx="5093">
                  <c:v>21.432800189832463</c:v>
                </c:pt>
                <c:pt idx="5094">
                  <c:v>20.422586554077913</c:v>
                </c:pt>
                <c:pt idx="5095">
                  <c:v>26.364342993321884</c:v>
                </c:pt>
                <c:pt idx="5096">
                  <c:v>38.072217478548346</c:v>
                </c:pt>
                <c:pt idx="5097">
                  <c:v>39.349280169151292</c:v>
                </c:pt>
                <c:pt idx="5098">
                  <c:v>77.605666477592038</c:v>
                </c:pt>
                <c:pt idx="5099">
                  <c:v>864.34602838551041</c:v>
                </c:pt>
                <c:pt idx="5100">
                  <c:v>-103.89777788770719</c:v>
                </c:pt>
                <c:pt idx="5101">
                  <c:v>-108.56936325710107</c:v>
                </c:pt>
                <c:pt idx="5102">
                  <c:v>-34.50839462939561</c:v>
                </c:pt>
                <c:pt idx="5103">
                  <c:v>-25.871737044773379</c:v>
                </c:pt>
                <c:pt idx="5104">
                  <c:v>-20.359037316432016</c:v>
                </c:pt>
                <c:pt idx="5105">
                  <c:v>-14.648465648280817</c:v>
                </c:pt>
                <c:pt idx="5106">
                  <c:v>-12.725761732895755</c:v>
                </c:pt>
                <c:pt idx="5107">
                  <c:v>-11.016495630580229</c:v>
                </c:pt>
                <c:pt idx="5108">
                  <c:v>-10.988607824594885</c:v>
                </c:pt>
                <c:pt idx="5109">
                  <c:v>-8.9541104834177432</c:v>
                </c:pt>
                <c:pt idx="5110">
                  <c:v>-8.909214975523172</c:v>
                </c:pt>
                <c:pt idx="5111">
                  <c:v>-8.4334434803199319</c:v>
                </c:pt>
                <c:pt idx="5112">
                  <c:v>-8.82341524671393</c:v>
                </c:pt>
                <c:pt idx="5113">
                  <c:v>-7.9727568970220215</c:v>
                </c:pt>
                <c:pt idx="5114">
                  <c:v>-8.0445856325082872</c:v>
                </c:pt>
                <c:pt idx="5115">
                  <c:v>-8.5867900247662821</c:v>
                </c:pt>
                <c:pt idx="5116">
                  <c:v>-8.1096534906000155</c:v>
                </c:pt>
                <c:pt idx="5117">
                  <c:v>-7.9711086001506066</c:v>
                </c:pt>
                <c:pt idx="5118">
                  <c:v>-7.4923585445421983</c:v>
                </c:pt>
                <c:pt idx="5119">
                  <c:v>-6.9412450921085558</c:v>
                </c:pt>
                <c:pt idx="5120">
                  <c:v>-6.4232597244493386</c:v>
                </c:pt>
                <c:pt idx="5121">
                  <c:v>-5.7650525000798742</c:v>
                </c:pt>
                <c:pt idx="5122">
                  <c:v>-5.1589805232905936</c:v>
                </c:pt>
                <c:pt idx="5123">
                  <c:v>-4.6931056649898819</c:v>
                </c:pt>
                <c:pt idx="5124">
                  <c:v>-4.0236092190448129</c:v>
                </c:pt>
                <c:pt idx="5125">
                  <c:v>-3.5204195547245529</c:v>
                </c:pt>
                <c:pt idx="5126">
                  <c:v>-2.9735617998388562</c:v>
                </c:pt>
                <c:pt idx="5127">
                  <c:v>-2.4587721893401064</c:v>
                </c:pt>
                <c:pt idx="5128">
                  <c:v>-2.0442568381774389</c:v>
                </c:pt>
                <c:pt idx="5129">
                  <c:v>-1.721163325541035</c:v>
                </c:pt>
                <c:pt idx="5130">
                  <c:v>-1.4338897180933996</c:v>
                </c:pt>
                <c:pt idx="5131">
                  <c:v>-1.3071709918027192</c:v>
                </c:pt>
                <c:pt idx="5132">
                  <c:v>-1.1333787179859725</c:v>
                </c:pt>
                <c:pt idx="5133">
                  <c:v>-1.1605653077032223</c:v>
                </c:pt>
                <c:pt idx="5134">
                  <c:v>-1.2358151029450404</c:v>
                </c:pt>
                <c:pt idx="5135">
                  <c:v>-1.3591281037113843</c:v>
                </c:pt>
                <c:pt idx="5136">
                  <c:v>-1.4883880814327282</c:v>
                </c:pt>
                <c:pt idx="5137">
                  <c:v>-1.7541716674030203</c:v>
                </c:pt>
                <c:pt idx="5138">
                  <c:v>-1.9469463960969586</c:v>
                </c:pt>
                <c:pt idx="5139">
                  <c:v>-2.0106619287719893</c:v>
                </c:pt>
                <c:pt idx="5140">
                  <c:v>-2.0986341961840878</c:v>
                </c:pt>
                <c:pt idx="5141">
                  <c:v>-2.1096078797156705</c:v>
                </c:pt>
                <c:pt idx="5142">
                  <c:v>-2.1465295675106422</c:v>
                </c:pt>
                <c:pt idx="5143">
                  <c:v>-2.1074811450212327</c:v>
                </c:pt>
                <c:pt idx="5144">
                  <c:v>-1.9981150135538102</c:v>
                </c:pt>
                <c:pt idx="5145">
                  <c:v>-1.8310011745208921</c:v>
                </c:pt>
                <c:pt idx="5146">
                  <c:v>-1.6867220202057795</c:v>
                </c:pt>
                <c:pt idx="5147">
                  <c:v>-1.4467770327030716</c:v>
                </c:pt>
                <c:pt idx="5148">
                  <c:v>-1.2740865856928409</c:v>
                </c:pt>
                <c:pt idx="5149">
                  <c:v>-1.0271782696437486</c:v>
                </c:pt>
                <c:pt idx="5150">
                  <c:v>-0.83091801572655621</c:v>
                </c:pt>
                <c:pt idx="5151">
                  <c:v>-0.7009084234675319</c:v>
                </c:pt>
                <c:pt idx="5152">
                  <c:v>-0.57607358753419835</c:v>
                </c:pt>
                <c:pt idx="5153">
                  <c:v>-0.50121211268913046</c:v>
                </c:pt>
                <c:pt idx="5154">
                  <c:v>-0.48130162168360557</c:v>
                </c:pt>
                <c:pt idx="5155">
                  <c:v>-0.47652113250655326</c:v>
                </c:pt>
                <c:pt idx="5156">
                  <c:v>-0.48687064515798945</c:v>
                </c:pt>
                <c:pt idx="5157">
                  <c:v>-0.51195589248924489</c:v>
                </c:pt>
                <c:pt idx="5158">
                  <c:v>-0.55222042504244717</c:v>
                </c:pt>
                <c:pt idx="5159">
                  <c:v>-0.63934992318500272</c:v>
                </c:pt>
                <c:pt idx="5160">
                  <c:v>-0.71299662103650663</c:v>
                </c:pt>
                <c:pt idx="5161">
                  <c:v>-0.78567899763911975</c:v>
                </c:pt>
                <c:pt idx="5162">
                  <c:v>-0.88211356730600787</c:v>
                </c:pt>
                <c:pt idx="5163">
                  <c:v>-0.96442359593235172</c:v>
                </c:pt>
                <c:pt idx="5164">
                  <c:v>-1.0259390854914705</c:v>
                </c:pt>
                <c:pt idx="5165">
                  <c:v>-1.1035301872168601</c:v>
                </c:pt>
                <c:pt idx="5166">
                  <c:v>-1.191224028464877</c:v>
                </c:pt>
                <c:pt idx="5167">
                  <c:v>-1.2780579419414515</c:v>
                </c:pt>
                <c:pt idx="5168">
                  <c:v>-1.4419115242416707</c:v>
                </c:pt>
                <c:pt idx="5169">
                  <c:v>-1.5851690048394464</c:v>
                </c:pt>
                <c:pt idx="5170">
                  <c:v>-1.727511131855664</c:v>
                </c:pt>
                <c:pt idx="5171">
                  <c:v>-1.8304954596758374</c:v>
                </c:pt>
                <c:pt idx="5172">
                  <c:v>-1.9641336116279473</c:v>
                </c:pt>
                <c:pt idx="5173">
                  <c:v>-1.9562874978972877</c:v>
                </c:pt>
                <c:pt idx="5174">
                  <c:v>-1.9807831246680279</c:v>
                </c:pt>
                <c:pt idx="5175">
                  <c:v>-1.9046543529306754</c:v>
                </c:pt>
                <c:pt idx="5176">
                  <c:v>-1.8334547748128651</c:v>
                </c:pt>
                <c:pt idx="5177">
                  <c:v>-1.7035957947006577</c:v>
                </c:pt>
                <c:pt idx="5178">
                  <c:v>-1.6049325947727766</c:v>
                </c:pt>
                <c:pt idx="5179">
                  <c:v>-1.509114531019087</c:v>
                </c:pt>
                <c:pt idx="5180">
                  <c:v>-1.3877226171522752</c:v>
                </c:pt>
                <c:pt idx="5181">
                  <c:v>-1.259931829776469</c:v>
                </c:pt>
                <c:pt idx="5182">
                  <c:v>-1.1189678318033338</c:v>
                </c:pt>
                <c:pt idx="5183">
                  <c:v>-1.003213727518333</c:v>
                </c:pt>
                <c:pt idx="5184">
                  <c:v>-0.88540955393139331</c:v>
                </c:pt>
                <c:pt idx="5185">
                  <c:v>-0.82695770650832223</c:v>
                </c:pt>
                <c:pt idx="5186">
                  <c:v>-0.80501345752264908</c:v>
                </c:pt>
                <c:pt idx="5187">
                  <c:v>-0.74994619331327406</c:v>
                </c:pt>
                <c:pt idx="5188">
                  <c:v>-0.73298985336134004</c:v>
                </c:pt>
                <c:pt idx="5189">
                  <c:v>-0.7063829976799495</c:v>
                </c:pt>
                <c:pt idx="5190">
                  <c:v>-0.68978715434653859</c:v>
                </c:pt>
                <c:pt idx="5191">
                  <c:v>-0.66424352400019315</c:v>
                </c:pt>
                <c:pt idx="5192">
                  <c:v>-0.67399052326268827</c:v>
                </c:pt>
                <c:pt idx="5193">
                  <c:v>-0.69746512276615136</c:v>
                </c:pt>
                <c:pt idx="5194">
                  <c:v>-0.76510505476184887</c:v>
                </c:pt>
                <c:pt idx="5195">
                  <c:v>-0.86546784712227798</c:v>
                </c:pt>
                <c:pt idx="5196">
                  <c:v>-0.98155301664872596</c:v>
                </c:pt>
                <c:pt idx="5197">
                  <c:v>-1.1154410342743217</c:v>
                </c:pt>
                <c:pt idx="5198">
                  <c:v>-1.2365264110877472</c:v>
                </c:pt>
                <c:pt idx="5199">
                  <c:v>-1.3468543341541748</c:v>
                </c:pt>
                <c:pt idx="5200">
                  <c:v>-1.3962971675894393</c:v>
                </c:pt>
                <c:pt idx="5201">
                  <c:v>-1.436383699994745</c:v>
                </c:pt>
                <c:pt idx="5202">
                  <c:v>-1.4405642117002153</c:v>
                </c:pt>
                <c:pt idx="5203">
                  <c:v>-1.4549102482071752</c:v>
                </c:pt>
                <c:pt idx="5204">
                  <c:v>-1.3817900106730152</c:v>
                </c:pt>
                <c:pt idx="5205">
                  <c:v>-1.289827366732939</c:v>
                </c:pt>
                <c:pt idx="5206">
                  <c:v>-1.1500681786966644</c:v>
                </c:pt>
                <c:pt idx="5207">
                  <c:v>-0.9972771280435041</c:v>
                </c:pt>
                <c:pt idx="5208">
                  <c:v>-0.81942857839238592</c:v>
                </c:pt>
                <c:pt idx="5209">
                  <c:v>-0.6452834229865243</c:v>
                </c:pt>
                <c:pt idx="5210">
                  <c:v>-0.44569939571722866</c:v>
                </c:pt>
                <c:pt idx="5211">
                  <c:v>-0.29790243611785461</c:v>
                </c:pt>
                <c:pt idx="5212">
                  <c:v>-0.13428305718608094</c:v>
                </c:pt>
                <c:pt idx="5213">
                  <c:v>-4.8764177614861728E-3</c:v>
                </c:pt>
                <c:pt idx="5214">
                  <c:v>8.5734937379136206E-2</c:v>
                </c:pt>
                <c:pt idx="5215">
                  <c:v>0.19755741686598721</c:v>
                </c:pt>
                <c:pt idx="5216">
                  <c:v>0.27996258756401615</c:v>
                </c:pt>
                <c:pt idx="5217">
                  <c:v>0.35434485586511433</c:v>
                </c:pt>
                <c:pt idx="5218">
                  <c:v>0.38006979015339165</c:v>
                </c:pt>
                <c:pt idx="5219">
                  <c:v>0.34783622446596757</c:v>
                </c:pt>
                <c:pt idx="5220">
                  <c:v>0.28907628946686476</c:v>
                </c:pt>
                <c:pt idx="5221">
                  <c:v>0.19912357482145429</c:v>
                </c:pt>
                <c:pt idx="5222">
                  <c:v>6.2720307589472071E-2</c:v>
                </c:pt>
                <c:pt idx="5223">
                  <c:v>-9.1912746043107604E-2</c:v>
                </c:pt>
                <c:pt idx="5224">
                  <c:v>-0.28157701382477629</c:v>
                </c:pt>
                <c:pt idx="5225">
                  <c:v>-0.49925644010812942</c:v>
                </c:pt>
                <c:pt idx="5226">
                  <c:v>-0.7311004654033435</c:v>
                </c:pt>
                <c:pt idx="5227">
                  <c:v>-0.94914051797071997</c:v>
                </c:pt>
                <c:pt idx="5228">
                  <c:v>-1.1705873854916347</c:v>
                </c:pt>
                <c:pt idx="5229">
                  <c:v>-1.3659122423983046</c:v>
                </c:pt>
                <c:pt idx="5230">
                  <c:v>-1.5141200934990569</c:v>
                </c:pt>
                <c:pt idx="5231">
                  <c:v>-1.6284023153876732</c:v>
                </c:pt>
                <c:pt idx="5232">
                  <c:v>-1.6625313205077927</c:v>
                </c:pt>
                <c:pt idx="5233">
                  <c:v>-1.6585576013227217</c:v>
                </c:pt>
                <c:pt idx="5234">
                  <c:v>-1.6356123865191432</c:v>
                </c:pt>
                <c:pt idx="5235">
                  <c:v>-1.5735969672741184</c:v>
                </c:pt>
                <c:pt idx="5236">
                  <c:v>-1.4951969910182557</c:v>
                </c:pt>
                <c:pt idx="5237">
                  <c:v>-1.4016240362380989</c:v>
                </c:pt>
                <c:pt idx="5238">
                  <c:v>-1.2876829727732899</c:v>
                </c:pt>
                <c:pt idx="5239">
                  <c:v>-1.1624095572870885</c:v>
                </c:pt>
                <c:pt idx="5240">
                  <c:v>-1.0303678214461498</c:v>
                </c:pt>
                <c:pt idx="5241">
                  <c:v>-0.89628382435933585</c:v>
                </c:pt>
                <c:pt idx="5242">
                  <c:v>-0.75793521132209818</c:v>
                </c:pt>
                <c:pt idx="5243">
                  <c:v>-0.63976763504462286</c:v>
                </c:pt>
                <c:pt idx="5244">
                  <c:v>-0.52531023492418905</c:v>
                </c:pt>
                <c:pt idx="5245">
                  <c:v>-0.42559719430240722</c:v>
                </c:pt>
                <c:pt idx="5246">
                  <c:v>-0.33047030712766307</c:v>
                </c:pt>
                <c:pt idx="5247">
                  <c:v>-0.23943869896813286</c:v>
                </c:pt>
                <c:pt idx="5248">
                  <c:v>-0.15478907384239565</c:v>
                </c:pt>
                <c:pt idx="5249">
                  <c:v>-9.5417922231617658E-2</c:v>
                </c:pt>
                <c:pt idx="5250">
                  <c:v>-6.1325244135804084E-2</c:v>
                </c:pt>
                <c:pt idx="5251">
                  <c:v>-5.4818531791892479E-2</c:v>
                </c:pt>
                <c:pt idx="5252">
                  <c:v>-7.5731479453143305E-2</c:v>
                </c:pt>
                <c:pt idx="5253">
                  <c:v>-0.10516759663835036</c:v>
                </c:pt>
                <c:pt idx="5254">
                  <c:v>-0.18073725259725051</c:v>
                </c:pt>
                <c:pt idx="5255">
                  <c:v>-0.26184778665527653</c:v>
                </c:pt>
                <c:pt idx="5256">
                  <c:v>-0.36438928395196946</c:v>
                </c:pt>
                <c:pt idx="5257">
                  <c:v>-0.47956340914204454</c:v>
                </c:pt>
                <c:pt idx="5258">
                  <c:v>-0.58868935056480798</c:v>
                </c:pt>
                <c:pt idx="5259">
                  <c:v>-0.71248292360121979</c:v>
                </c:pt>
                <c:pt idx="5260">
                  <c:v>-0.86143355757365037</c:v>
                </c:pt>
                <c:pt idx="5261">
                  <c:v>-1.0202152152674251</c:v>
                </c:pt>
                <c:pt idx="5262">
                  <c:v>-1.1534611192040602</c:v>
                </c:pt>
                <c:pt idx="5263">
                  <c:v>-1.2807708137464426</c:v>
                </c:pt>
                <c:pt idx="5264">
                  <c:v>-1.3767544978073176</c:v>
                </c:pt>
                <c:pt idx="5265">
                  <c:v>-1.4485893970648267</c:v>
                </c:pt>
                <c:pt idx="5266">
                  <c:v>-1.5223596429513668</c:v>
                </c:pt>
                <c:pt idx="5267">
                  <c:v>-1.5727150416870961</c:v>
                </c:pt>
                <c:pt idx="5268">
                  <c:v>-1.540161799688029</c:v>
                </c:pt>
                <c:pt idx="5269">
                  <c:v>-1.5082502450580606</c:v>
                </c:pt>
                <c:pt idx="5270">
                  <c:v>-1.425226209945456</c:v>
                </c:pt>
                <c:pt idx="5271">
                  <c:v>-1.3158535935968732</c:v>
                </c:pt>
                <c:pt idx="5272">
                  <c:v>-1.1885717561010853</c:v>
                </c:pt>
                <c:pt idx="5273">
                  <c:v>-1.0375391652187329</c:v>
                </c:pt>
                <c:pt idx="5274">
                  <c:v>-0.8551046533126917</c:v>
                </c:pt>
                <c:pt idx="5275">
                  <c:v>-0.63471307709057678</c:v>
                </c:pt>
                <c:pt idx="5276">
                  <c:v>-0.40270706136329898</c:v>
                </c:pt>
                <c:pt idx="5277">
                  <c:v>-0.18393873098109176</c:v>
                </c:pt>
                <c:pt idx="5278">
                  <c:v>4.1459930063488429E-2</c:v>
                </c:pt>
                <c:pt idx="5279">
                  <c:v>0.26685859110807464</c:v>
                </c:pt>
                <c:pt idx="5280">
                  <c:v>0.45737878053535092</c:v>
                </c:pt>
                <c:pt idx="5281">
                  <c:v>0.62573387899954402</c:v>
                </c:pt>
                <c:pt idx="5282">
                  <c:v>0.75616821147211588</c:v>
                </c:pt>
                <c:pt idx="5283">
                  <c:v>0.85413650252068773</c:v>
                </c:pt>
                <c:pt idx="5284">
                  <c:v>0.88547101383350713</c:v>
                </c:pt>
                <c:pt idx="5285">
                  <c:v>0.89116070421405003</c:v>
                </c:pt>
                <c:pt idx="5286">
                  <c:v>0.8700954972498075</c:v>
                </c:pt>
                <c:pt idx="5287">
                  <c:v>0.80678045663337217</c:v>
                </c:pt>
                <c:pt idx="5288">
                  <c:v>0.66625700144552791</c:v>
                </c:pt>
                <c:pt idx="5289">
                  <c:v>0.45914962083627575</c:v>
                </c:pt>
                <c:pt idx="5290">
                  <c:v>0.20466477413017042</c:v>
                </c:pt>
                <c:pt idx="5291">
                  <c:v>-8.3573350970384458E-2</c:v>
                </c:pt>
                <c:pt idx="5292">
                  <c:v>-0.43699527997461535</c:v>
                </c:pt>
                <c:pt idx="5293">
                  <c:v>-0.97375761212731193</c:v>
                </c:pt>
                <c:pt idx="5294">
                  <c:v>-1.4827816942649548</c:v>
                </c:pt>
                <c:pt idx="5295">
                  <c:v>-2.0118022721307813</c:v>
                </c:pt>
                <c:pt idx="5296">
                  <c:v>-2.4383899198483103</c:v>
                </c:pt>
                <c:pt idx="5297">
                  <c:v>-2.7820943916135565</c:v>
                </c:pt>
                <c:pt idx="5298">
                  <c:v>-3.0273732478845257</c:v>
                </c:pt>
                <c:pt idx="5299">
                  <c:v>-3.1951300418576007</c:v>
                </c:pt>
                <c:pt idx="5300">
                  <c:v>-3.2250529192410622</c:v>
                </c:pt>
                <c:pt idx="5301">
                  <c:v>-3.0179416796406211</c:v>
                </c:pt>
                <c:pt idx="5302">
                  <c:v>-2.9795152403289933</c:v>
                </c:pt>
                <c:pt idx="5303">
                  <c:v>-2.7659826265298233</c:v>
                </c:pt>
                <c:pt idx="5304">
                  <c:v>-2.5690238306228159</c:v>
                </c:pt>
                <c:pt idx="5305">
                  <c:v>-2.3555995314167784</c:v>
                </c:pt>
                <c:pt idx="5306">
                  <c:v>-2.1037042856597443</c:v>
                </c:pt>
                <c:pt idx="5307">
                  <c:v>-1.7868684649972033</c:v>
                </c:pt>
                <c:pt idx="5308">
                  <c:v>-1.4469835608847452</c:v>
                </c:pt>
                <c:pt idx="5309">
                  <c:v>-1.1437060001495105</c:v>
                </c:pt>
                <c:pt idx="5310">
                  <c:v>-0.94872542975176088</c:v>
                </c:pt>
                <c:pt idx="5311">
                  <c:v>-0.76690598757502748</c:v>
                </c:pt>
                <c:pt idx="5312">
                  <c:v>-0.63694341675670396</c:v>
                </c:pt>
                <c:pt idx="5313">
                  <c:v>-0.51758690765466719</c:v>
                </c:pt>
                <c:pt idx="5314">
                  <c:v>-0.41024979917998161</c:v>
                </c:pt>
                <c:pt idx="5315">
                  <c:v>-0.30178855989962272</c:v>
                </c:pt>
                <c:pt idx="5316">
                  <c:v>-0.21563610207183317</c:v>
                </c:pt>
                <c:pt idx="5317">
                  <c:v>-0.15596134531918221</c:v>
                </c:pt>
                <c:pt idx="5318">
                  <c:v>-9.8511008014441931E-2</c:v>
                </c:pt>
                <c:pt idx="5319">
                  <c:v>-6.5674005342959654E-2</c:v>
                </c:pt>
                <c:pt idx="5320">
                  <c:v>-1.9895971060175658E-2</c:v>
                </c:pt>
                <c:pt idx="5321">
                  <c:v>2.7058520641818948E-2</c:v>
                </c:pt>
                <c:pt idx="5322">
                  <c:v>6.22484381517159E-2</c:v>
                </c:pt>
                <c:pt idx="5323">
                  <c:v>0.10322837158750327</c:v>
                </c:pt>
                <c:pt idx="5324">
                  <c:v>0.14892566859641776</c:v>
                </c:pt>
                <c:pt idx="5325">
                  <c:v>0.18875221240554904</c:v>
                </c:pt>
                <c:pt idx="5326">
                  <c:v>0.22269378929501871</c:v>
                </c:pt>
                <c:pt idx="5327">
                  <c:v>0.23802600636605989</c:v>
                </c:pt>
                <c:pt idx="5328">
                  <c:v>0.25698495751723377</c:v>
                </c:pt>
                <c:pt idx="5329">
                  <c:v>0.27734555530034721</c:v>
                </c:pt>
                <c:pt idx="5330">
                  <c:v>0.29783487462512737</c:v>
                </c:pt>
                <c:pt idx="5331">
                  <c:v>0.32698269995142304</c:v>
                </c:pt>
                <c:pt idx="5332">
                  <c:v>0.36242979866183916</c:v>
                </c:pt>
                <c:pt idx="5333">
                  <c:v>0.39994219124308222</c:v>
                </c:pt>
                <c:pt idx="5334">
                  <c:v>0.45053457525869073</c:v>
                </c:pt>
                <c:pt idx="5335">
                  <c:v>0.51469995063061325</c:v>
                </c:pt>
                <c:pt idx="5336">
                  <c:v>0.5888108479660934</c:v>
                </c:pt>
                <c:pt idx="5337">
                  <c:v>0.66618013423409239</c:v>
                </c:pt>
                <c:pt idx="5338">
                  <c:v>0.73565915572423168</c:v>
                </c:pt>
                <c:pt idx="5339">
                  <c:v>0.7914122294639413</c:v>
                </c:pt>
                <c:pt idx="5340">
                  <c:v>0.81070300644720439</c:v>
                </c:pt>
                <c:pt idx="5341">
                  <c:v>0.79637262753674687</c:v>
                </c:pt>
                <c:pt idx="5342">
                  <c:v>0.72287827119261749</c:v>
                </c:pt>
                <c:pt idx="5343">
                  <c:v>0.61045501439305083</c:v>
                </c:pt>
                <c:pt idx="5344">
                  <c:v>0.43880972362758452</c:v>
                </c:pt>
                <c:pt idx="5345">
                  <c:v>0.23053807302335391</c:v>
                </c:pt>
                <c:pt idx="5346">
                  <c:v>-1.7351616081648095E-2</c:v>
                </c:pt>
                <c:pt idx="5347">
                  <c:v>-0.29500396440505067</c:v>
                </c:pt>
                <c:pt idx="5348">
                  <c:v>-0.57561342464188892</c:v>
                </c:pt>
                <c:pt idx="5349">
                  <c:v>-0.85168877129726472</c:v>
                </c:pt>
                <c:pt idx="5350">
                  <c:v>-1.0931895183396061</c:v>
                </c:pt>
                <c:pt idx="5351">
                  <c:v>-1.297231502972289</c:v>
                </c:pt>
                <c:pt idx="5352">
                  <c:v>-1.4538677572414964</c:v>
                </c:pt>
                <c:pt idx="5353">
                  <c:v>-1.5674679053838172</c:v>
                </c:pt>
                <c:pt idx="5354">
                  <c:v>-1.6344747776503261</c:v>
                </c:pt>
                <c:pt idx="5355">
                  <c:v>-1.6680149700872549</c:v>
                </c:pt>
                <c:pt idx="5356">
                  <c:v>-1.6748808672991986</c:v>
                </c:pt>
                <c:pt idx="5357">
                  <c:v>-1.6630294483842496</c:v>
                </c:pt>
                <c:pt idx="5358">
                  <c:v>-1.6491252226988879</c:v>
                </c:pt>
                <c:pt idx="5359">
                  <c:v>-1.6166744655400405</c:v>
                </c:pt>
                <c:pt idx="5360">
                  <c:v>-1.5688004645804428</c:v>
                </c:pt>
                <c:pt idx="5361">
                  <c:v>-1.5003762040974915</c:v>
                </c:pt>
                <c:pt idx="5362">
                  <c:v>-1.4122034662138121</c:v>
                </c:pt>
                <c:pt idx="5363">
                  <c:v>-1.316481169133874</c:v>
                </c:pt>
                <c:pt idx="5364">
                  <c:v>-1.2169113527757827</c:v>
                </c:pt>
                <c:pt idx="5365">
                  <c:v>-1.1210580570651265</c:v>
                </c:pt>
                <c:pt idx="5366">
                  <c:v>-1.0145280349987167</c:v>
                </c:pt>
                <c:pt idx="5367">
                  <c:v>-0.90860466636985504</c:v>
                </c:pt>
                <c:pt idx="5368">
                  <c:v>-0.7894722849121325</c:v>
                </c:pt>
                <c:pt idx="5369">
                  <c:v>-0.66444146492658263</c:v>
                </c:pt>
                <c:pt idx="5370">
                  <c:v>-0.54741898463898475</c:v>
                </c:pt>
                <c:pt idx="5371">
                  <c:v>-0.42366041448996516</c:v>
                </c:pt>
                <c:pt idx="5372">
                  <c:v>-0.30668638756093641</c:v>
                </c:pt>
                <c:pt idx="5373">
                  <c:v>-0.19347041947465432</c:v>
                </c:pt>
                <c:pt idx="5374">
                  <c:v>-8.138788718800577E-2</c:v>
                </c:pt>
                <c:pt idx="5375">
                  <c:v>3.2530674483361388E-2</c:v>
                </c:pt>
                <c:pt idx="5376">
                  <c:v>0.15134531451406014</c:v>
                </c:pt>
                <c:pt idx="5377">
                  <c:v>0.27874692274413237</c:v>
                </c:pt>
                <c:pt idx="5378">
                  <c:v>0.40898260710141948</c:v>
                </c:pt>
                <c:pt idx="5379">
                  <c:v>0.52607150628466937</c:v>
                </c:pt>
                <c:pt idx="5380">
                  <c:v>0.61537359067487341</c:v>
                </c:pt>
                <c:pt idx="5381">
                  <c:v>0.67986871689250494</c:v>
                </c:pt>
                <c:pt idx="5382">
                  <c:v>0.71591691197801399</c:v>
                </c:pt>
                <c:pt idx="5383">
                  <c:v>0.74466277255742652</c:v>
                </c:pt>
                <c:pt idx="5384">
                  <c:v>0.74481947467573706</c:v>
                </c:pt>
                <c:pt idx="5385">
                  <c:v>0.72760183803143708</c:v>
                </c:pt>
                <c:pt idx="5386">
                  <c:v>0.67742597881838618</c:v>
                </c:pt>
                <c:pt idx="5387">
                  <c:v>0.59443895485473497</c:v>
                </c:pt>
                <c:pt idx="5388">
                  <c:v>0.49590832366930654</c:v>
                </c:pt>
                <c:pt idx="5389">
                  <c:v>0.37842355119996157</c:v>
                </c:pt>
                <c:pt idx="5390">
                  <c:v>0.25370736178418679</c:v>
                </c:pt>
                <c:pt idx="5391">
                  <c:v>0.11691465665859103</c:v>
                </c:pt>
                <c:pt idx="5392">
                  <c:v>-2.1311759376457322E-3</c:v>
                </c:pt>
                <c:pt idx="5393">
                  <c:v>-0.12424962626928596</c:v>
                </c:pt>
                <c:pt idx="5394">
                  <c:v>-0.23376430878100979</c:v>
                </c:pt>
                <c:pt idx="5395">
                  <c:v>-0.32492960789139697</c:v>
                </c:pt>
                <c:pt idx="5396">
                  <c:v>-0.42482211502511641</c:v>
                </c:pt>
                <c:pt idx="5397">
                  <c:v>-0.52174101061222056</c:v>
                </c:pt>
                <c:pt idx="5398">
                  <c:v>-0.63028365697398925</c:v>
                </c:pt>
                <c:pt idx="5399">
                  <c:v>-0.72654286995378847</c:v>
                </c:pt>
                <c:pt idx="5400">
                  <c:v>-0.81343353549535091</c:v>
                </c:pt>
                <c:pt idx="5401">
                  <c:v>-0.88167507265556566</c:v>
                </c:pt>
                <c:pt idx="5402">
                  <c:v>-0.92885878429788893</c:v>
                </c:pt>
                <c:pt idx="5403">
                  <c:v>-0.96606613837629074</c:v>
                </c:pt>
                <c:pt idx="5404">
                  <c:v>-0.97990482066171136</c:v>
                </c:pt>
                <c:pt idx="5405">
                  <c:v>-0.997255526010699</c:v>
                </c:pt>
                <c:pt idx="5406">
                  <c:v>-0.99321027596729883</c:v>
                </c:pt>
                <c:pt idx="5407">
                  <c:v>-0.99032140764094412</c:v>
                </c:pt>
                <c:pt idx="5408">
                  <c:v>-0.98361851179406368</c:v>
                </c:pt>
                <c:pt idx="5409">
                  <c:v>-0.97163365185409034</c:v>
                </c:pt>
                <c:pt idx="5410">
                  <c:v>-0.9570204673518401</c:v>
                </c:pt>
                <c:pt idx="5411">
                  <c:v>-0.94711459935571674</c:v>
                </c:pt>
                <c:pt idx="5412">
                  <c:v>-0.94910412559757062</c:v>
                </c:pt>
                <c:pt idx="5413">
                  <c:v>-0.9593506806306249</c:v>
                </c:pt>
                <c:pt idx="5414">
                  <c:v>-0.96923200773050044</c:v>
                </c:pt>
                <c:pt idx="5415">
                  <c:v>-0.98694067829119614</c:v>
                </c:pt>
                <c:pt idx="5416">
                  <c:v>-1.0008115407548808</c:v>
                </c:pt>
                <c:pt idx="5417">
                  <c:v>-1.0109048323655525</c:v>
                </c:pt>
                <c:pt idx="5418">
                  <c:v>-1.0106121768427119</c:v>
                </c:pt>
                <c:pt idx="5419">
                  <c:v>-0.98662928966350594</c:v>
                </c:pt>
                <c:pt idx="5420">
                  <c:v>-0.94495864662419093</c:v>
                </c:pt>
                <c:pt idx="5421">
                  <c:v>-0.88032080187672213</c:v>
                </c:pt>
                <c:pt idx="5422">
                  <c:v>-0.81283932203732689</c:v>
                </c:pt>
                <c:pt idx="5423">
                  <c:v>-0.72410195933688115</c:v>
                </c:pt>
                <c:pt idx="5424">
                  <c:v>-0.61804744463368777</c:v>
                </c:pt>
                <c:pt idx="5425">
                  <c:v>-0.50689194860569398</c:v>
                </c:pt>
                <c:pt idx="5426">
                  <c:v>-0.38541022251491419</c:v>
                </c:pt>
                <c:pt idx="5427">
                  <c:v>-0.25927838885464033</c:v>
                </c:pt>
                <c:pt idx="5428">
                  <c:v>-0.12879755960033729</c:v>
                </c:pt>
                <c:pt idx="5429">
                  <c:v>-6.2773641490835516E-3</c:v>
                </c:pt>
                <c:pt idx="5430">
                  <c:v>9.9010275379245005E-2</c:v>
                </c:pt>
                <c:pt idx="5431">
                  <c:v>0.18530623971497878</c:v>
                </c:pt>
                <c:pt idx="5432">
                  <c:v>0.23802947659686785</c:v>
                </c:pt>
                <c:pt idx="5433">
                  <c:v>0.25465086743125548</c:v>
                </c:pt>
                <c:pt idx="5434">
                  <c:v>0.22988693964256166</c:v>
                </c:pt>
                <c:pt idx="5435">
                  <c:v>0.17003079847645386</c:v>
                </c:pt>
                <c:pt idx="5436">
                  <c:v>8.3526300354324748E-2</c:v>
                </c:pt>
                <c:pt idx="5437">
                  <c:v>-2.7901496437551576E-2</c:v>
                </c:pt>
                <c:pt idx="5438">
                  <c:v>-0.14720389266500722</c:v>
                </c:pt>
                <c:pt idx="5439">
                  <c:v>-0.2853148064164952</c:v>
                </c:pt>
                <c:pt idx="5440">
                  <c:v>-0.41656208420536583</c:v>
                </c:pt>
                <c:pt idx="5441">
                  <c:v>-0.53876756575486495</c:v>
                </c:pt>
                <c:pt idx="5442">
                  <c:v>-0.63840351136307916</c:v>
                </c:pt>
                <c:pt idx="5443">
                  <c:v>-0.71896020717833709</c:v>
                </c:pt>
                <c:pt idx="5444">
                  <c:v>-0.76743969911890297</c:v>
                </c:pt>
                <c:pt idx="5445">
                  <c:v>-0.78719705903191317</c:v>
                </c:pt>
                <c:pt idx="5446">
                  <c:v>-0.76844477787878329</c:v>
                </c:pt>
                <c:pt idx="5447">
                  <c:v>-0.73031978731699654</c:v>
                </c:pt>
                <c:pt idx="5448">
                  <c:v>-0.66861981483781963</c:v>
                </c:pt>
                <c:pt idx="5449">
                  <c:v>-0.59919916577051124</c:v>
                </c:pt>
                <c:pt idx="5450">
                  <c:v>-0.51641197052595056</c:v>
                </c:pt>
                <c:pt idx="5451">
                  <c:v>-0.43052830029250122</c:v>
                </c:pt>
                <c:pt idx="5452">
                  <c:v>-0.34750626582765326</c:v>
                </c:pt>
                <c:pt idx="5453">
                  <c:v>-0.26269546114734688</c:v>
                </c:pt>
                <c:pt idx="5454">
                  <c:v>-0.16877566434754354</c:v>
                </c:pt>
                <c:pt idx="5455">
                  <c:v>-6.8720210292247716E-2</c:v>
                </c:pt>
                <c:pt idx="5456">
                  <c:v>3.2237778718530424E-2</c:v>
                </c:pt>
                <c:pt idx="5457">
                  <c:v>0.13061045150734282</c:v>
                </c:pt>
                <c:pt idx="5458">
                  <c:v>0.21229019737261606</c:v>
                </c:pt>
                <c:pt idx="5459">
                  <c:v>0.28123370676083831</c:v>
                </c:pt>
                <c:pt idx="5460">
                  <c:v>0.32895266049433541</c:v>
                </c:pt>
                <c:pt idx="5461">
                  <c:v>0.35157186521569095</c:v>
                </c:pt>
                <c:pt idx="5462">
                  <c:v>0.36066325161183493</c:v>
                </c:pt>
                <c:pt idx="5463">
                  <c:v>0.3369038823703025</c:v>
                </c:pt>
                <c:pt idx="5464">
                  <c:v>0.28764189572901205</c:v>
                </c:pt>
                <c:pt idx="5465">
                  <c:v>0.20081314758615387</c:v>
                </c:pt>
                <c:pt idx="5466">
                  <c:v>8.5778414500384356E-2</c:v>
                </c:pt>
                <c:pt idx="5467">
                  <c:v>-4.1416761905099665E-2</c:v>
                </c:pt>
                <c:pt idx="5468">
                  <c:v>-0.17700977237574447</c:v>
                </c:pt>
                <c:pt idx="5469">
                  <c:v>-0.31677789538688167</c:v>
                </c:pt>
                <c:pt idx="5470">
                  <c:v>-0.45455004576344293</c:v>
                </c:pt>
                <c:pt idx="5471">
                  <c:v>-0.5595842628178439</c:v>
                </c:pt>
                <c:pt idx="5472">
                  <c:v>-0.64957571193736896</c:v>
                </c:pt>
                <c:pt idx="5473">
                  <c:v>-0.71126784922376463</c:v>
                </c:pt>
                <c:pt idx="5474">
                  <c:v>-0.75747527764641565</c:v>
                </c:pt>
                <c:pt idx="5475">
                  <c:v>-0.7991527280388826</c:v>
                </c:pt>
                <c:pt idx="5476">
                  <c:v>-0.8330175638649745</c:v>
                </c:pt>
                <c:pt idx="5477">
                  <c:v>-0.89872406507879532</c:v>
                </c:pt>
                <c:pt idx="5478">
                  <c:v>-0.96161211954407733</c:v>
                </c:pt>
                <c:pt idx="5479">
                  <c:v>-0.99832924676788448</c:v>
                </c:pt>
                <c:pt idx="5480">
                  <c:v>-1.0218850265140502</c:v>
                </c:pt>
                <c:pt idx="5481">
                  <c:v>-1.0270956743668458</c:v>
                </c:pt>
                <c:pt idx="5482">
                  <c:v>-1.0329006114667962</c:v>
                </c:pt>
                <c:pt idx="5483">
                  <c:v>-1.0179285753530933</c:v>
                </c:pt>
                <c:pt idx="5484">
                  <c:v>-0.998092205572082</c:v>
                </c:pt>
                <c:pt idx="5485">
                  <c:v>-0.9481292989381116</c:v>
                </c:pt>
                <c:pt idx="5486">
                  <c:v>-0.89337937492848707</c:v>
                </c:pt>
                <c:pt idx="5487">
                  <c:v>-0.821697578282647</c:v>
                </c:pt>
                <c:pt idx="5488">
                  <c:v>-0.71264432898657026</c:v>
                </c:pt>
                <c:pt idx="5489">
                  <c:v>-0.58074096124643237</c:v>
                </c:pt>
                <c:pt idx="5490">
                  <c:v>-0.43507838932374876</c:v>
                </c:pt>
                <c:pt idx="5491">
                  <c:v>-0.27968684010779704</c:v>
                </c:pt>
                <c:pt idx="5492">
                  <c:v>-0.13220951930372227</c:v>
                </c:pt>
                <c:pt idx="5493">
                  <c:v>3.1684559680341083E-3</c:v>
                </c:pt>
                <c:pt idx="5494">
                  <c:v>9.0882082573247494E-2</c:v>
                </c:pt>
                <c:pt idx="5495">
                  <c:v>0.15828884951974051</c:v>
                </c:pt>
                <c:pt idx="5496">
                  <c:v>0.21371062480182051</c:v>
                </c:pt>
                <c:pt idx="5497">
                  <c:v>0.24016428018101266</c:v>
                </c:pt>
                <c:pt idx="5498">
                  <c:v>0.23690636908364693</c:v>
                </c:pt>
                <c:pt idx="5499">
                  <c:v>0.20476970708700945</c:v>
                </c:pt>
                <c:pt idx="5500">
                  <c:v>0.13904216910445977</c:v>
                </c:pt>
                <c:pt idx="5501">
                  <c:v>4.1849915417647286E-2</c:v>
                </c:pt>
                <c:pt idx="5502">
                  <c:v>-7.932690071839002E-2</c:v>
                </c:pt>
                <c:pt idx="5503">
                  <c:v>-0.21218298310932843</c:v>
                </c:pt>
                <c:pt idx="5504">
                  <c:v>-0.33706495401811304</c:v>
                </c:pt>
                <c:pt idx="5505">
                  <c:v>-0.45250338820925623</c:v>
                </c:pt>
                <c:pt idx="5506">
                  <c:v>-0.54579130146604071</c:v>
                </c:pt>
                <c:pt idx="5507">
                  <c:v>-0.63004599183933185</c:v>
                </c:pt>
                <c:pt idx="5508">
                  <c:v>-0.6931790976171619</c:v>
                </c:pt>
                <c:pt idx="5509">
                  <c:v>-0.73804579448131213</c:v>
                </c:pt>
                <c:pt idx="5510">
                  <c:v>-0.77222079520610121</c:v>
                </c:pt>
                <c:pt idx="5511">
                  <c:v>-0.79078377293605118</c:v>
                </c:pt>
                <c:pt idx="5512">
                  <c:v>-0.79169220077006286</c:v>
                </c:pt>
                <c:pt idx="5513">
                  <c:v>-0.76781233945250815</c:v>
                </c:pt>
                <c:pt idx="5514">
                  <c:v>-0.7420811228744173</c:v>
                </c:pt>
                <c:pt idx="5515">
                  <c:v>-0.70317275072247298</c:v>
                </c:pt>
                <c:pt idx="5516">
                  <c:v>-0.65771306911928196</c:v>
                </c:pt>
                <c:pt idx="5517">
                  <c:v>-0.61727246493908761</c:v>
                </c:pt>
                <c:pt idx="5518">
                  <c:v>-0.57122726595279849</c:v>
                </c:pt>
                <c:pt idx="5519">
                  <c:v>-0.52352537035299562</c:v>
                </c:pt>
                <c:pt idx="5520">
                  <c:v>-0.46685060184116478</c:v>
                </c:pt>
                <c:pt idx="5521">
                  <c:v>-0.40393317185711813</c:v>
                </c:pt>
                <c:pt idx="5522">
                  <c:v>-0.34055339456991701</c:v>
                </c:pt>
                <c:pt idx="5523">
                  <c:v>-0.27442500776654138</c:v>
                </c:pt>
                <c:pt idx="5524">
                  <c:v>-0.21591749009920699</c:v>
                </c:pt>
                <c:pt idx="5525">
                  <c:v>-0.16218825384543339</c:v>
                </c:pt>
                <c:pt idx="5526">
                  <c:v>-0.11005198210606476</c:v>
                </c:pt>
                <c:pt idx="5527">
                  <c:v>-6.5195155966013843E-2</c:v>
                </c:pt>
                <c:pt idx="5528">
                  <c:v>-3.3838846847080925E-2</c:v>
                </c:pt>
                <c:pt idx="5529">
                  <c:v>-2.1424268274957144E-2</c:v>
                </c:pt>
                <c:pt idx="5530">
                  <c:v>-2.8253543677510318E-2</c:v>
                </c:pt>
                <c:pt idx="5531">
                  <c:v>-5.3604174239920657E-2</c:v>
                </c:pt>
                <c:pt idx="5532">
                  <c:v>-9.1973594536091149E-2</c:v>
                </c:pt>
                <c:pt idx="5533">
                  <c:v>-0.15112875912206492</c:v>
                </c:pt>
                <c:pt idx="5534">
                  <c:v>-0.22433867670998059</c:v>
                </c:pt>
                <c:pt idx="5535">
                  <c:v>-0.30487789592247216</c:v>
                </c:pt>
                <c:pt idx="5536">
                  <c:v>-0.38510066950057859</c:v>
                </c:pt>
                <c:pt idx="5537">
                  <c:v>-0.45774205073933638</c:v>
                </c:pt>
                <c:pt idx="5538">
                  <c:v>-0.52512298819257797</c:v>
                </c:pt>
                <c:pt idx="5539">
                  <c:v>-0.5729399734541053</c:v>
                </c:pt>
                <c:pt idx="5540">
                  <c:v>-0.61410048563564879</c:v>
                </c:pt>
                <c:pt idx="5541">
                  <c:v>-0.63987152921242241</c:v>
                </c:pt>
                <c:pt idx="5542">
                  <c:v>-0.64936880152586307</c:v>
                </c:pt>
                <c:pt idx="5543">
                  <c:v>-0.64962385298162184</c:v>
                </c:pt>
                <c:pt idx="5544">
                  <c:v>-0.63644283067445406</c:v>
                </c:pt>
                <c:pt idx="5545">
                  <c:v>-0.61232055659430273</c:v>
                </c:pt>
                <c:pt idx="5546">
                  <c:v>-0.58597351750802884</c:v>
                </c:pt>
                <c:pt idx="5547">
                  <c:v>-0.55969097792817346</c:v>
                </c:pt>
                <c:pt idx="5548">
                  <c:v>-0.53331626769579676</c:v>
                </c:pt>
                <c:pt idx="5549">
                  <c:v>-0.50634742831574198</c:v>
                </c:pt>
                <c:pt idx="5550">
                  <c:v>-0.48828502108481636</c:v>
                </c:pt>
                <c:pt idx="5551">
                  <c:v>-0.47293221021122789</c:v>
                </c:pt>
                <c:pt idx="5552">
                  <c:v>-0.46435631874544436</c:v>
                </c:pt>
                <c:pt idx="5553">
                  <c:v>-0.45381136120047455</c:v>
                </c:pt>
                <c:pt idx="5554">
                  <c:v>-0.44547829403393668</c:v>
                </c:pt>
                <c:pt idx="5555">
                  <c:v>-0.43359112874105304</c:v>
                </c:pt>
                <c:pt idx="5556">
                  <c:v>-0.40894632440636652</c:v>
                </c:pt>
                <c:pt idx="5557">
                  <c:v>-0.38691891740361606</c:v>
                </c:pt>
                <c:pt idx="5558">
                  <c:v>-0.35912067851892654</c:v>
                </c:pt>
                <c:pt idx="5559">
                  <c:v>-0.32216848116587049</c:v>
                </c:pt>
                <c:pt idx="5560">
                  <c:v>-0.28550368592657144</c:v>
                </c:pt>
                <c:pt idx="5561">
                  <c:v>-0.25056234046355369</c:v>
                </c:pt>
                <c:pt idx="5562">
                  <c:v>-0.21683181064187235</c:v>
                </c:pt>
                <c:pt idx="5563">
                  <c:v>-0.19049170692047149</c:v>
                </c:pt>
                <c:pt idx="5564">
                  <c:v>-0.16699347332903491</c:v>
                </c:pt>
                <c:pt idx="5565">
                  <c:v>-0.15496118411412749</c:v>
                </c:pt>
                <c:pt idx="5566">
                  <c:v>-0.15501388385211631</c:v>
                </c:pt>
                <c:pt idx="5567">
                  <c:v>-0.16225770238296791</c:v>
                </c:pt>
                <c:pt idx="5568">
                  <c:v>-0.18076489218766817</c:v>
                </c:pt>
                <c:pt idx="5569">
                  <c:v>-0.20959466822307343</c:v>
                </c:pt>
                <c:pt idx="5570">
                  <c:v>-0.24413774213836389</c:v>
                </c:pt>
                <c:pt idx="5571">
                  <c:v>-0.2877640753460553</c:v>
                </c:pt>
                <c:pt idx="5572">
                  <c:v>-0.32733615444210434</c:v>
                </c:pt>
                <c:pt idx="5573">
                  <c:v>-0.36118996882611848</c:v>
                </c:pt>
                <c:pt idx="5574">
                  <c:v>-0.39260219978108346</c:v>
                </c:pt>
                <c:pt idx="5575">
                  <c:v>-0.41448512083850542</c:v>
                </c:pt>
                <c:pt idx="5576">
                  <c:v>-0.42491454042725324</c:v>
                </c:pt>
                <c:pt idx="5577">
                  <c:v>-0.42435952407627203</c:v>
                </c:pt>
                <c:pt idx="5578">
                  <c:v>-0.4204841190552866</c:v>
                </c:pt>
                <c:pt idx="5579">
                  <c:v>-0.40920960434465481</c:v>
                </c:pt>
                <c:pt idx="5580">
                  <c:v>-0.39141940585058399</c:v>
                </c:pt>
                <c:pt idx="5581">
                  <c:v>-0.36634276924875286</c:v>
                </c:pt>
                <c:pt idx="5582">
                  <c:v>-0.33825002349829647</c:v>
                </c:pt>
                <c:pt idx="5583">
                  <c:v>-0.31602502574816299</c:v>
                </c:pt>
                <c:pt idx="5584">
                  <c:v>-0.29518766820939407</c:v>
                </c:pt>
                <c:pt idx="5585">
                  <c:v>-0.27998276951907747</c:v>
                </c:pt>
                <c:pt idx="5586">
                  <c:v>-0.27024973604976082</c:v>
                </c:pt>
                <c:pt idx="5587">
                  <c:v>-0.2674615855012441</c:v>
                </c:pt>
                <c:pt idx="5588">
                  <c:v>-0.27151975399380468</c:v>
                </c:pt>
                <c:pt idx="5589">
                  <c:v>-0.28235039741159107</c:v>
                </c:pt>
                <c:pt idx="5590">
                  <c:v>-0.29586245496622521</c:v>
                </c:pt>
                <c:pt idx="5591">
                  <c:v>-0.30784905404531537</c:v>
                </c:pt>
                <c:pt idx="5592">
                  <c:v>-0.3188812134087165</c:v>
                </c:pt>
                <c:pt idx="5593">
                  <c:v>-0.32491926838058049</c:v>
                </c:pt>
                <c:pt idx="5594">
                  <c:v>-0.32598980149406059</c:v>
                </c:pt>
                <c:pt idx="5595">
                  <c:v>-0.329679561255387</c:v>
                </c:pt>
                <c:pt idx="5596">
                  <c:v>-0.32845482227553041</c:v>
                </c:pt>
                <c:pt idx="5597">
                  <c:v>-0.32182039004434926</c:v>
                </c:pt>
                <c:pt idx="5598">
                  <c:v>-0.31100726668463574</c:v>
                </c:pt>
                <c:pt idx="5599">
                  <c:v>-0.29249551289076325</c:v>
                </c:pt>
                <c:pt idx="5600">
                  <c:v>-0.27311227793419873</c:v>
                </c:pt>
                <c:pt idx="5601">
                  <c:v>-0.25781045434780153</c:v>
                </c:pt>
                <c:pt idx="5602">
                  <c:v>-0.246012983625301</c:v>
                </c:pt>
                <c:pt idx="5603">
                  <c:v>-0.2373217858346483</c:v>
                </c:pt>
                <c:pt idx="5604">
                  <c:v>-0.22912678403351236</c:v>
                </c:pt>
                <c:pt idx="5605">
                  <c:v>-0.22138166267924889</c:v>
                </c:pt>
                <c:pt idx="5606">
                  <c:v>-0.21494938684185133</c:v>
                </c:pt>
                <c:pt idx="5607">
                  <c:v>-0.20759702747351116</c:v>
                </c:pt>
                <c:pt idx="5608">
                  <c:v>-0.19901507990713824</c:v>
                </c:pt>
                <c:pt idx="5609">
                  <c:v>-0.19316315246261173</c:v>
                </c:pt>
                <c:pt idx="5610">
                  <c:v>-0.1835189259242454</c:v>
                </c:pt>
                <c:pt idx="5611">
                  <c:v>-0.17053654645870217</c:v>
                </c:pt>
                <c:pt idx="5612">
                  <c:v>-0.15875561203732103</c:v>
                </c:pt>
                <c:pt idx="5613">
                  <c:v>-0.14827270804288104</c:v>
                </c:pt>
                <c:pt idx="5614">
                  <c:v>-0.13254042369515059</c:v>
                </c:pt>
                <c:pt idx="5615">
                  <c:v>-0.11895263023367357</c:v>
                </c:pt>
                <c:pt idx="5616">
                  <c:v>-0.10005586247243031</c:v>
                </c:pt>
                <c:pt idx="5617">
                  <c:v>-8.3363795141689706E-2</c:v>
                </c:pt>
                <c:pt idx="5618">
                  <c:v>-7.2804936016660868E-2</c:v>
                </c:pt>
                <c:pt idx="5619">
                  <c:v>-6.8555588296269981E-2</c:v>
                </c:pt>
                <c:pt idx="5620">
                  <c:v>-7.7865863370263938E-2</c:v>
                </c:pt>
                <c:pt idx="5621">
                  <c:v>-8.9580578979515879E-2</c:v>
                </c:pt>
                <c:pt idx="5622">
                  <c:v>-0.11428706013936153</c:v>
                </c:pt>
                <c:pt idx="5623">
                  <c:v>-0.13946667015371486</c:v>
                </c:pt>
                <c:pt idx="5624">
                  <c:v>-0.16822039628898194</c:v>
                </c:pt>
                <c:pt idx="5625">
                  <c:v>-0.20253802097756396</c:v>
                </c:pt>
                <c:pt idx="5626">
                  <c:v>-0.24517158336948255</c:v>
                </c:pt>
                <c:pt idx="5627">
                  <c:v>-0.28765020696261373</c:v>
                </c:pt>
                <c:pt idx="5628">
                  <c:v>-0.32759659526974533</c:v>
                </c:pt>
                <c:pt idx="5629">
                  <c:v>-0.36587214621652464</c:v>
                </c:pt>
                <c:pt idx="5630">
                  <c:v>-0.40197795006335407</c:v>
                </c:pt>
                <c:pt idx="5631">
                  <c:v>-0.43081558590317198</c:v>
                </c:pt>
                <c:pt idx="5632">
                  <c:v>-0.4529201536733844</c:v>
                </c:pt>
                <c:pt idx="5633">
                  <c:v>-0.46493820261341978</c:v>
                </c:pt>
                <c:pt idx="5634">
                  <c:v>-0.46915799592634017</c:v>
                </c:pt>
                <c:pt idx="5635">
                  <c:v>-0.46681657564300588</c:v>
                </c:pt>
                <c:pt idx="5636">
                  <c:v>-0.45364844679638616</c:v>
                </c:pt>
                <c:pt idx="5637">
                  <c:v>-0.43700655502162566</c:v>
                </c:pt>
                <c:pt idx="5638">
                  <c:v>-0.41377573243267085</c:v>
                </c:pt>
                <c:pt idx="5639">
                  <c:v>-0.38795280044120201</c:v>
                </c:pt>
                <c:pt idx="5640">
                  <c:v>-0.3578221209281699</c:v>
                </c:pt>
                <c:pt idx="5641">
                  <c:v>-0.32673804395461142</c:v>
                </c:pt>
                <c:pt idx="5642">
                  <c:v>-0.29230693186851359</c:v>
                </c:pt>
                <c:pt idx="5643">
                  <c:v>-0.26238876777679038</c:v>
                </c:pt>
                <c:pt idx="5644">
                  <c:v>-0.23185320215861274</c:v>
                </c:pt>
                <c:pt idx="5645">
                  <c:v>-0.20454242542924431</c:v>
                </c:pt>
                <c:pt idx="5646">
                  <c:v>-0.17780911459113286</c:v>
                </c:pt>
                <c:pt idx="5647">
                  <c:v>-0.15366621160106836</c:v>
                </c:pt>
                <c:pt idx="5648">
                  <c:v>-0.13245479721677025</c:v>
                </c:pt>
                <c:pt idx="5649">
                  <c:v>-0.10895959597777523</c:v>
                </c:pt>
                <c:pt idx="5650">
                  <c:v>-8.4519276482458744E-2</c:v>
                </c:pt>
                <c:pt idx="5651">
                  <c:v>-5.9992322969313755E-2</c:v>
                </c:pt>
                <c:pt idx="5652">
                  <c:v>-3.6736208937992468E-2</c:v>
                </c:pt>
                <c:pt idx="5653">
                  <c:v>-9.228438304455331E-3</c:v>
                </c:pt>
                <c:pt idx="5654">
                  <c:v>2.1322709591473813E-2</c:v>
                </c:pt>
                <c:pt idx="5655">
                  <c:v>4.7191223224175585E-2</c:v>
                </c:pt>
                <c:pt idx="5656">
                  <c:v>7.7328079614664189E-2</c:v>
                </c:pt>
                <c:pt idx="5657">
                  <c:v>0.10764280247989134</c:v>
                </c:pt>
                <c:pt idx="5658">
                  <c:v>0.13378501255093375</c:v>
                </c:pt>
                <c:pt idx="5659">
                  <c:v>0.16155101160941632</c:v>
                </c:pt>
                <c:pt idx="5660">
                  <c:v>0.18360291062607317</c:v>
                </c:pt>
                <c:pt idx="5661">
                  <c:v>0.19667629455972524</c:v>
                </c:pt>
                <c:pt idx="5662">
                  <c:v>0.20043217523584186</c:v>
                </c:pt>
                <c:pt idx="5663">
                  <c:v>0.19449306787035794</c:v>
                </c:pt>
                <c:pt idx="5664">
                  <c:v>0.17978275570722635</c:v>
                </c:pt>
                <c:pt idx="5665">
                  <c:v>0.15311633563802179</c:v>
                </c:pt>
                <c:pt idx="5666">
                  <c:v>0.118589986897799</c:v>
                </c:pt>
                <c:pt idx="5667">
                  <c:v>7.7730931974412248E-2</c:v>
                </c:pt>
                <c:pt idx="5668">
                  <c:v>3.1373336195750237E-2</c:v>
                </c:pt>
                <c:pt idx="5669">
                  <c:v>-1.9028189016056896E-2</c:v>
                </c:pt>
                <c:pt idx="5670">
                  <c:v>-6.8618457029630403E-2</c:v>
                </c:pt>
                <c:pt idx="5671">
                  <c:v>-0.11560934847758886</c:v>
                </c:pt>
                <c:pt idx="5672">
                  <c:v>-0.15892193151101341</c:v>
                </c:pt>
                <c:pt idx="5673">
                  <c:v>-0.19384619268713535</c:v>
                </c:pt>
                <c:pt idx="5674">
                  <c:v>-0.22269128628973539</c:v>
                </c:pt>
                <c:pt idx="5675">
                  <c:v>-0.23802186931241656</c:v>
                </c:pt>
                <c:pt idx="5676">
                  <c:v>-0.23960618342221354</c:v>
                </c:pt>
                <c:pt idx="5677">
                  <c:v>-0.22719239354302209</c:v>
                </c:pt>
                <c:pt idx="5678">
                  <c:v>-0.21406440833471968</c:v>
                </c:pt>
                <c:pt idx="5679">
                  <c:v>-0.19370978508538081</c:v>
                </c:pt>
                <c:pt idx="5680">
                  <c:v>-0.16986828809433402</c:v>
                </c:pt>
                <c:pt idx="5681">
                  <c:v>-0.14264116918989417</c:v>
                </c:pt>
                <c:pt idx="5682">
                  <c:v>-0.11876779251768003</c:v>
                </c:pt>
                <c:pt idx="5683">
                  <c:v>-9.933640658733435E-2</c:v>
                </c:pt>
                <c:pt idx="5684">
                  <c:v>-8.3913331464276666E-2</c:v>
                </c:pt>
                <c:pt idx="5685">
                  <c:v>-7.6341607273529233E-2</c:v>
                </c:pt>
                <c:pt idx="5686">
                  <c:v>-7.6199902429216065E-2</c:v>
                </c:pt>
                <c:pt idx="5687">
                  <c:v>-8.69950905909537E-2</c:v>
                </c:pt>
                <c:pt idx="5688">
                  <c:v>-0.10816035266236419</c:v>
                </c:pt>
                <c:pt idx="5689">
                  <c:v>-0.13587001212136354</c:v>
                </c:pt>
                <c:pt idx="5690">
                  <c:v>-0.16600674246261157</c:v>
                </c:pt>
                <c:pt idx="5691">
                  <c:v>-0.20180144890917057</c:v>
                </c:pt>
                <c:pt idx="5692">
                  <c:v>-0.22979528028856802</c:v>
                </c:pt>
                <c:pt idx="5693">
                  <c:v>-0.25234132305941448</c:v>
                </c:pt>
                <c:pt idx="5694">
                  <c:v>-0.26602892913586434</c:v>
                </c:pt>
                <c:pt idx="5695">
                  <c:v>-0.27348846741185801</c:v>
                </c:pt>
                <c:pt idx="5696">
                  <c:v>-0.27526672564556187</c:v>
                </c:pt>
                <c:pt idx="5697">
                  <c:v>-0.26802082017836576</c:v>
                </c:pt>
                <c:pt idx="5698">
                  <c:v>-0.25525834761938021</c:v>
                </c:pt>
                <c:pt idx="5699">
                  <c:v>-0.2335914456803968</c:v>
                </c:pt>
                <c:pt idx="5700">
                  <c:v>-0.21015967020484108</c:v>
                </c:pt>
                <c:pt idx="5701">
                  <c:v>-0.17857925736781918</c:v>
                </c:pt>
                <c:pt idx="5702">
                  <c:v>-0.14599583742515457</c:v>
                </c:pt>
                <c:pt idx="5703">
                  <c:v>-0.11329674221972179</c:v>
                </c:pt>
                <c:pt idx="5704">
                  <c:v>-8.7183169766468047E-2</c:v>
                </c:pt>
                <c:pt idx="5705">
                  <c:v>-6.5685400495591115E-2</c:v>
                </c:pt>
                <c:pt idx="5706">
                  <c:v>-4.6697829286377876E-2</c:v>
                </c:pt>
                <c:pt idx="5707">
                  <c:v>-3.157769669734832E-2</c:v>
                </c:pt>
                <c:pt idx="5708">
                  <c:v>-2.3762057025600272E-2</c:v>
                </c:pt>
                <c:pt idx="5709">
                  <c:v>-2.0451498322802131E-2</c:v>
                </c:pt>
                <c:pt idx="5710">
                  <c:v>-2.153787024797324E-2</c:v>
                </c:pt>
                <c:pt idx="5711">
                  <c:v>-2.4115269412721782E-2</c:v>
                </c:pt>
                <c:pt idx="5712">
                  <c:v>-3.4081516533517743E-2</c:v>
                </c:pt>
                <c:pt idx="5713">
                  <c:v>-5.3683029567052898E-2</c:v>
                </c:pt>
                <c:pt idx="5714">
                  <c:v>-8.4904705158330637E-2</c:v>
                </c:pt>
                <c:pt idx="5715">
                  <c:v>-0.12904494431921132</c:v>
                </c:pt>
                <c:pt idx="5716">
                  <c:v>-0.18067972190261261</c:v>
                </c:pt>
                <c:pt idx="5717">
                  <c:v>-0.24105195913619137</c:v>
                </c:pt>
                <c:pt idx="5718">
                  <c:v>-0.30788025997631319</c:v>
                </c:pt>
                <c:pt idx="5719">
                  <c:v>-0.37618680373992447</c:v>
                </c:pt>
                <c:pt idx="5720">
                  <c:v>-0.43586640562091761</c:v>
                </c:pt>
                <c:pt idx="5721">
                  <c:v>-0.49357157043902505</c:v>
                </c:pt>
                <c:pt idx="5722">
                  <c:v>-0.54036976178602258</c:v>
                </c:pt>
                <c:pt idx="5723">
                  <c:v>-0.57351999763837214</c:v>
                </c:pt>
                <c:pt idx="5724">
                  <c:v>-0.59138767486860133</c:v>
                </c:pt>
                <c:pt idx="5725">
                  <c:v>-0.59846277452536356</c:v>
                </c:pt>
                <c:pt idx="5726">
                  <c:v>-0.58929524090715568</c:v>
                </c:pt>
                <c:pt idx="5727">
                  <c:v>-0.56765003782255219</c:v>
                </c:pt>
                <c:pt idx="5728">
                  <c:v>-0.53051040579056263</c:v>
                </c:pt>
                <c:pt idx="5729">
                  <c:v>-0.48196425782035962</c:v>
                </c:pt>
                <c:pt idx="5730">
                  <c:v>-0.42733256057810609</c:v>
                </c:pt>
                <c:pt idx="5731">
                  <c:v>-0.37282027141239238</c:v>
                </c:pt>
                <c:pt idx="5732">
                  <c:v>-0.31751119070399414</c:v>
                </c:pt>
                <c:pt idx="5733">
                  <c:v>-0.26553930502356043</c:v>
                </c:pt>
                <c:pt idx="5734">
                  <c:v>-0.21350381339619376</c:v>
                </c:pt>
                <c:pt idx="5735">
                  <c:v>-0.1663451911749968</c:v>
                </c:pt>
                <c:pt idx="5736">
                  <c:v>-0.12103715853175089</c:v>
                </c:pt>
                <c:pt idx="5737">
                  <c:v>-7.3906790132211214E-2</c:v>
                </c:pt>
                <c:pt idx="5738">
                  <c:v>-2.946518831011204E-2</c:v>
                </c:pt>
                <c:pt idx="5739">
                  <c:v>1.5923693342313854E-2</c:v>
                </c:pt>
                <c:pt idx="5740">
                  <c:v>6.2913711391493682E-2</c:v>
                </c:pt>
                <c:pt idx="5741">
                  <c:v>0.10957284851139693</c:v>
                </c:pt>
                <c:pt idx="5742">
                  <c:v>0.15441848829054064</c:v>
                </c:pt>
                <c:pt idx="5743">
                  <c:v>0.19627938229574396</c:v>
                </c:pt>
                <c:pt idx="5744">
                  <c:v>0.23665669301034584</c:v>
                </c:pt>
                <c:pt idx="5745">
                  <c:v>0.27420484558986719</c:v>
                </c:pt>
                <c:pt idx="5746">
                  <c:v>0.30783637008991438</c:v>
                </c:pt>
                <c:pt idx="5747">
                  <c:v>0.33148166648788957</c:v>
                </c:pt>
                <c:pt idx="5748">
                  <c:v>0.34715338615904207</c:v>
                </c:pt>
                <c:pt idx="5749">
                  <c:v>0.35312786892126174</c:v>
                </c:pt>
                <c:pt idx="5750">
                  <c:v>0.34942053456557304</c:v>
                </c:pt>
                <c:pt idx="5751">
                  <c:v>0.33537285908281772</c:v>
                </c:pt>
                <c:pt idx="5752">
                  <c:v>0.31539920332562993</c:v>
                </c:pt>
                <c:pt idx="5753">
                  <c:v>0.28676963519755838</c:v>
                </c:pt>
                <c:pt idx="5754">
                  <c:v>0.25293133781022331</c:v>
                </c:pt>
                <c:pt idx="5755">
                  <c:v>0.21183140631689484</c:v>
                </c:pt>
                <c:pt idx="5756">
                  <c:v>0.16838864812286883</c:v>
                </c:pt>
                <c:pt idx="5757">
                  <c:v>0.12379017768683398</c:v>
                </c:pt>
                <c:pt idx="5758">
                  <c:v>8.3005497256345678E-2</c:v>
                </c:pt>
                <c:pt idx="5759">
                  <c:v>3.8450329080553368E-2</c:v>
                </c:pt>
                <c:pt idx="5760">
                  <c:v>-7.884103731134115E-3</c:v>
                </c:pt>
                <c:pt idx="5761">
                  <c:v>-5.1313730386245947E-2</c:v>
                </c:pt>
                <c:pt idx="5762">
                  <c:v>-8.7263419224871241E-2</c:v>
                </c:pt>
                <c:pt idx="5763">
                  <c:v>-0.12585931289172589</c:v>
                </c:pt>
                <c:pt idx="5764">
                  <c:v>-0.15972956282586576</c:v>
                </c:pt>
                <c:pt idx="5765">
                  <c:v>-0.19040089722950598</c:v>
                </c:pt>
                <c:pt idx="5766">
                  <c:v>-0.22013093487423246</c:v>
                </c:pt>
                <c:pt idx="5767">
                  <c:v>-0.24591774934640656</c:v>
                </c:pt>
                <c:pt idx="5768">
                  <c:v>-0.2680271820030255</c:v>
                </c:pt>
                <c:pt idx="5769">
                  <c:v>-0.28543843282305603</c:v>
                </c:pt>
                <c:pt idx="5770">
                  <c:v>-0.29830210774669208</c:v>
                </c:pt>
                <c:pt idx="5771">
                  <c:v>-0.30460784989602407</c:v>
                </c:pt>
                <c:pt idx="5772">
                  <c:v>-0.30658826824942415</c:v>
                </c:pt>
                <c:pt idx="5773">
                  <c:v>-0.30217839267890134</c:v>
                </c:pt>
                <c:pt idx="5774">
                  <c:v>-0.29538513138478245</c:v>
                </c:pt>
                <c:pt idx="5775">
                  <c:v>-0.28043370418532854</c:v>
                </c:pt>
                <c:pt idx="5776">
                  <c:v>-0.26668343419402424</c:v>
                </c:pt>
                <c:pt idx="5777">
                  <c:v>-0.25127393918007035</c:v>
                </c:pt>
                <c:pt idx="5778">
                  <c:v>-0.23493645400977881</c:v>
                </c:pt>
                <c:pt idx="5779">
                  <c:v>-0.2142556695296669</c:v>
                </c:pt>
                <c:pt idx="5780">
                  <c:v>-0.19631043272052162</c:v>
                </c:pt>
                <c:pt idx="5781">
                  <c:v>-0.17300355680106558</c:v>
                </c:pt>
                <c:pt idx="5782">
                  <c:v>-0.15077155105140702</c:v>
                </c:pt>
                <c:pt idx="5783">
                  <c:v>-0.13065215163781368</c:v>
                </c:pt>
                <c:pt idx="5784">
                  <c:v>-0.11629582320963276</c:v>
                </c:pt>
                <c:pt idx="5785">
                  <c:v>-0.10266889799489612</c:v>
                </c:pt>
                <c:pt idx="5786">
                  <c:v>-9.0409980619930996E-2</c:v>
                </c:pt>
                <c:pt idx="5787">
                  <c:v>-7.7185614887030296E-2</c:v>
                </c:pt>
                <c:pt idx="5788">
                  <c:v>-6.6450994880496286E-2</c:v>
                </c:pt>
                <c:pt idx="5789">
                  <c:v>-5.300301151439199E-2</c:v>
                </c:pt>
                <c:pt idx="5790">
                  <c:v>-4.0235019452513059E-2</c:v>
                </c:pt>
                <c:pt idx="5791">
                  <c:v>-3.1177271205916589E-2</c:v>
                </c:pt>
                <c:pt idx="5792">
                  <c:v>-2.0414607357828529E-2</c:v>
                </c:pt>
                <c:pt idx="5793">
                  <c:v>-1.4072333087442584E-2</c:v>
                </c:pt>
                <c:pt idx="5794">
                  <c:v>-1.2078010876636496E-2</c:v>
                </c:pt>
                <c:pt idx="5795">
                  <c:v>-9.0782865595657042E-3</c:v>
                </c:pt>
                <c:pt idx="5796">
                  <c:v>-1.1069312370023274E-2</c:v>
                </c:pt>
                <c:pt idx="5797">
                  <c:v>-1.2434598267087905E-2</c:v>
                </c:pt>
                <c:pt idx="5798">
                  <c:v>-1.5778439000985363E-2</c:v>
                </c:pt>
                <c:pt idx="5799">
                  <c:v>-1.8117016314984545E-2</c:v>
                </c:pt>
                <c:pt idx="5800">
                  <c:v>-1.6801726885996494E-2</c:v>
                </c:pt>
                <c:pt idx="5801">
                  <c:v>-2.0483831765162348E-2</c:v>
                </c:pt>
                <c:pt idx="5802">
                  <c:v>-2.8830323949155665E-2</c:v>
                </c:pt>
                <c:pt idx="5803">
                  <c:v>-3.3224419111837662E-2</c:v>
                </c:pt>
                <c:pt idx="5804">
                  <c:v>-3.9210162224290392E-2</c:v>
                </c:pt>
                <c:pt idx="5805">
                  <c:v>-4.6586748633053045E-2</c:v>
                </c:pt>
                <c:pt idx="5806">
                  <c:v>-4.6517063549164898E-2</c:v>
                </c:pt>
                <c:pt idx="5807">
                  <c:v>-4.4836588001986658E-2</c:v>
                </c:pt>
                <c:pt idx="5808">
                  <c:v>-4.4562239700792143E-2</c:v>
                </c:pt>
                <c:pt idx="5809">
                  <c:v>-3.9810182616322583E-2</c:v>
                </c:pt>
                <c:pt idx="5810">
                  <c:v>-3.6364617455774781E-2</c:v>
                </c:pt>
                <c:pt idx="5811">
                  <c:v>-3.4749852383032541E-2</c:v>
                </c:pt>
                <c:pt idx="5812">
                  <c:v>-2.9030714710674962E-2</c:v>
                </c:pt>
                <c:pt idx="5813">
                  <c:v>-2.2299129609725899E-2</c:v>
                </c:pt>
                <c:pt idx="5814">
                  <c:v>-9.6386562675708585E-3</c:v>
                </c:pt>
                <c:pt idx="5815">
                  <c:v>2.7178387911041529E-3</c:v>
                </c:pt>
                <c:pt idx="5816">
                  <c:v>1.7054520375491759E-2</c:v>
                </c:pt>
                <c:pt idx="5817">
                  <c:v>3.6072835004140984E-2</c:v>
                </c:pt>
                <c:pt idx="5818">
                  <c:v>5.6402531437895614E-2</c:v>
                </c:pt>
                <c:pt idx="5819">
                  <c:v>7.6738784780681552E-2</c:v>
                </c:pt>
                <c:pt idx="5820">
                  <c:v>0.10176650653126981</c:v>
                </c:pt>
                <c:pt idx="5821">
                  <c:v>0.12795562082960521</c:v>
                </c:pt>
                <c:pt idx="5822">
                  <c:v>0.15139250697109777</c:v>
                </c:pt>
                <c:pt idx="5823">
                  <c:v>0.17405982759817698</c:v>
                </c:pt>
                <c:pt idx="5824">
                  <c:v>0.19579788447329369</c:v>
                </c:pt>
                <c:pt idx="5825">
                  <c:v>0.2132027783955307</c:v>
                </c:pt>
                <c:pt idx="5826">
                  <c:v>0.22896205190476535</c:v>
                </c:pt>
                <c:pt idx="5827">
                  <c:v>0.24242464544585321</c:v>
                </c:pt>
                <c:pt idx="5828">
                  <c:v>0.24954281814095391</c:v>
                </c:pt>
                <c:pt idx="5829">
                  <c:v>0.24784877124620103</c:v>
                </c:pt>
                <c:pt idx="5830">
                  <c:v>0.23964943952901749</c:v>
                </c:pt>
                <c:pt idx="5831">
                  <c:v>0.23108004726315026</c:v>
                </c:pt>
                <c:pt idx="5832">
                  <c:v>0.20908002828252753</c:v>
                </c:pt>
                <c:pt idx="5833">
                  <c:v>0.1798130002575252</c:v>
                </c:pt>
                <c:pt idx="5834">
                  <c:v>0.14170753488717477</c:v>
                </c:pt>
                <c:pt idx="5835">
                  <c:v>9.851810897067774E-2</c:v>
                </c:pt>
                <c:pt idx="5836">
                  <c:v>5.4670640016596536E-2</c:v>
                </c:pt>
                <c:pt idx="5837">
                  <c:v>1.1759139715964579E-2</c:v>
                </c:pt>
                <c:pt idx="5838">
                  <c:v>-2.8749479936501666E-2</c:v>
                </c:pt>
                <c:pt idx="5839">
                  <c:v>-6.5561940806154337E-2</c:v>
                </c:pt>
                <c:pt idx="5840">
                  <c:v>-0.10568749032740704</c:v>
                </c:pt>
                <c:pt idx="5841">
                  <c:v>-0.13966726089879319</c:v>
                </c:pt>
                <c:pt idx="5842">
                  <c:v>-0.17469624652404411</c:v>
                </c:pt>
                <c:pt idx="5843">
                  <c:v>-0.20369836417391665</c:v>
                </c:pt>
                <c:pt idx="5844">
                  <c:v>-0.22535946621778177</c:v>
                </c:pt>
                <c:pt idx="5845">
                  <c:v>-0.24178810931881597</c:v>
                </c:pt>
                <c:pt idx="5846">
                  <c:v>-0.25438787243629296</c:v>
                </c:pt>
                <c:pt idx="5847">
                  <c:v>-0.26322152637937962</c:v>
                </c:pt>
                <c:pt idx="5848">
                  <c:v>-0.2661885045370459</c:v>
                </c:pt>
                <c:pt idx="5849">
                  <c:v>-0.27286981834908619</c:v>
                </c:pt>
                <c:pt idx="5850">
                  <c:v>-0.27339425390692301</c:v>
                </c:pt>
                <c:pt idx="5851">
                  <c:v>-0.27195984970615372</c:v>
                </c:pt>
                <c:pt idx="5852">
                  <c:v>-0.27389795317022958</c:v>
                </c:pt>
                <c:pt idx="5853">
                  <c:v>-0.27348112222775439</c:v>
                </c:pt>
                <c:pt idx="5854">
                  <c:v>-0.26806100953267342</c:v>
                </c:pt>
                <c:pt idx="5855">
                  <c:v>-0.26066847782010222</c:v>
                </c:pt>
                <c:pt idx="5856">
                  <c:v>-0.24836544602438287</c:v>
                </c:pt>
                <c:pt idx="5857">
                  <c:v>-0.2378001000930447</c:v>
                </c:pt>
                <c:pt idx="5858">
                  <c:v>-0.22365631843164185</c:v>
                </c:pt>
                <c:pt idx="5859">
                  <c:v>-0.21150098941571788</c:v>
                </c:pt>
                <c:pt idx="5860">
                  <c:v>-0.20117227994026174</c:v>
                </c:pt>
                <c:pt idx="5861">
                  <c:v>-0.18847820795022666</c:v>
                </c:pt>
                <c:pt idx="5862">
                  <c:v>-0.17876428675802641</c:v>
                </c:pt>
                <c:pt idx="5863">
                  <c:v>-0.16940259184079207</c:v>
                </c:pt>
                <c:pt idx="5864">
                  <c:v>-0.16594350408792213</c:v>
                </c:pt>
                <c:pt idx="5865">
                  <c:v>-0.16833697448642251</c:v>
                </c:pt>
                <c:pt idx="5866">
                  <c:v>-0.17397423071058302</c:v>
                </c:pt>
                <c:pt idx="5867">
                  <c:v>-0.17988928815237176</c:v>
                </c:pt>
                <c:pt idx="5868">
                  <c:v>-0.18556256080218875</c:v>
                </c:pt>
                <c:pt idx="5869">
                  <c:v>-0.1972002093534016</c:v>
                </c:pt>
                <c:pt idx="5870">
                  <c:v>-0.20831094408816264</c:v>
                </c:pt>
                <c:pt idx="5871">
                  <c:v>-0.21934880111919139</c:v>
                </c:pt>
                <c:pt idx="5872">
                  <c:v>-0.22907917845968237</c:v>
                </c:pt>
                <c:pt idx="5873">
                  <c:v>-0.2329608603862402</c:v>
                </c:pt>
                <c:pt idx="5874">
                  <c:v>-0.23361463962040152</c:v>
                </c:pt>
                <c:pt idx="5875">
                  <c:v>-0.22854293291955052</c:v>
                </c:pt>
                <c:pt idx="5876">
                  <c:v>-0.21806914789880968</c:v>
                </c:pt>
                <c:pt idx="5877">
                  <c:v>-0.20544842611004263</c:v>
                </c:pt>
                <c:pt idx="5878">
                  <c:v>-0.18561777633322241</c:v>
                </c:pt>
                <c:pt idx="5879">
                  <c:v>-0.16179591330025025</c:v>
                </c:pt>
                <c:pt idx="5880">
                  <c:v>-0.13211918855099986</c:v>
                </c:pt>
                <c:pt idx="5881">
                  <c:v>-0.10063601986136182</c:v>
                </c:pt>
                <c:pt idx="5882">
                  <c:v>-6.5660386792697645E-2</c:v>
                </c:pt>
                <c:pt idx="5883">
                  <c:v>-3.113415724554431E-2</c:v>
                </c:pt>
                <c:pt idx="5884">
                  <c:v>7.1981133540515736E-3</c:v>
                </c:pt>
                <c:pt idx="5885">
                  <c:v>4.5218362731004519E-2</c:v>
                </c:pt>
                <c:pt idx="5886">
                  <c:v>7.9173068256477352E-2</c:v>
                </c:pt>
                <c:pt idx="5887">
                  <c:v>0.11072931711369721</c:v>
                </c:pt>
                <c:pt idx="5888">
                  <c:v>0.13858618039604687</c:v>
                </c:pt>
                <c:pt idx="5889">
                  <c:v>0.16420867036290804</c:v>
                </c:pt>
                <c:pt idx="5890">
                  <c:v>0.19407790874586126</c:v>
                </c:pt>
                <c:pt idx="5891">
                  <c:v>0.22383761809161931</c:v>
                </c:pt>
                <c:pt idx="5892">
                  <c:v>0.25813748108588758</c:v>
                </c:pt>
                <c:pt idx="5893">
                  <c:v>0.29457358116823185</c:v>
                </c:pt>
                <c:pt idx="5894">
                  <c:v>0.33908345591770045</c:v>
                </c:pt>
                <c:pt idx="5895">
                  <c:v>0.40535296802613507</c:v>
                </c:pt>
                <c:pt idx="5896">
                  <c:v>0.46072592849882088</c:v>
                </c:pt>
                <c:pt idx="5897">
                  <c:v>0.50803556488292767</c:v>
                </c:pt>
                <c:pt idx="5898">
                  <c:v>0.54448213087806174</c:v>
                </c:pt>
                <c:pt idx="5899">
                  <c:v>0.56952136164602352</c:v>
                </c:pt>
                <c:pt idx="5900">
                  <c:v>0.57592907340465926</c:v>
                </c:pt>
                <c:pt idx="5901">
                  <c:v>0.56922956871626729</c:v>
                </c:pt>
                <c:pt idx="5902">
                  <c:v>0.54971410317724245</c:v>
                </c:pt>
                <c:pt idx="5903">
                  <c:v>0.50865191443869828</c:v>
                </c:pt>
                <c:pt idx="5904">
                  <c:v>0.44007422717421391</c:v>
                </c:pt>
                <c:pt idx="5905">
                  <c:v>0.35516434901892496</c:v>
                </c:pt>
                <c:pt idx="5906">
                  <c:v>0.25438840715763039</c:v>
                </c:pt>
                <c:pt idx="5907">
                  <c:v>0.14438776073680434</c:v>
                </c:pt>
                <c:pt idx="5908">
                  <c:v>3.053253329567511E-2</c:v>
                </c:pt>
                <c:pt idx="5909">
                  <c:v>-7.8181721784540983E-2</c:v>
                </c:pt>
                <c:pt idx="5910">
                  <c:v>-0.17940995367964413</c:v>
                </c:pt>
                <c:pt idx="5911">
                  <c:v>-0.26320326062201854</c:v>
                </c:pt>
                <c:pt idx="5912">
                  <c:v>-0.30585579362539345</c:v>
                </c:pt>
                <c:pt idx="5913">
                  <c:v>-0.34137703872583702</c:v>
                </c:pt>
                <c:pt idx="5914">
                  <c:v>-0.36198643885481868</c:v>
                </c:pt>
                <c:pt idx="5915">
                  <c:v>-0.37536734734293575</c:v>
                </c:pt>
                <c:pt idx="5916">
                  <c:v>-0.37818359666224627</c:v>
                </c:pt>
                <c:pt idx="5917">
                  <c:v>-0.3781878884793976</c:v>
                </c:pt>
                <c:pt idx="5918">
                  <c:v>-0.37415949576003515</c:v>
                </c:pt>
                <c:pt idx="5919">
                  <c:v>-0.36507107991374943</c:v>
                </c:pt>
                <c:pt idx="5920">
                  <c:v>-0.36278621069293487</c:v>
                </c:pt>
                <c:pt idx="5921">
                  <c:v>-0.36589898480503136</c:v>
                </c:pt>
                <c:pt idx="5922">
                  <c:v>-0.37473537201845136</c:v>
                </c:pt>
                <c:pt idx="5923">
                  <c:v>-0.39305431197134144</c:v>
                </c:pt>
                <c:pt idx="5924">
                  <c:v>-0.44452628059080529</c:v>
                </c:pt>
                <c:pt idx="5925">
                  <c:v>-0.48509591470672497</c:v>
                </c:pt>
                <c:pt idx="5926">
                  <c:v>-0.5182315330398789</c:v>
                </c:pt>
                <c:pt idx="5927">
                  <c:v>-0.5437328341477291</c:v>
                </c:pt>
                <c:pt idx="5928">
                  <c:v>-0.56100485948179968</c:v>
                </c:pt>
                <c:pt idx="5929">
                  <c:v>-0.56497500449710514</c:v>
                </c:pt>
                <c:pt idx="5930">
                  <c:v>-0.557240950081898</c:v>
                </c:pt>
                <c:pt idx="5931">
                  <c:v>-0.52798170667437627</c:v>
                </c:pt>
                <c:pt idx="5932">
                  <c:v>-0.4773331505222051</c:v>
                </c:pt>
                <c:pt idx="5933">
                  <c:v>-0.41403680741273935</c:v>
                </c:pt>
                <c:pt idx="5934">
                  <c:v>-0.33051979411094407</c:v>
                </c:pt>
                <c:pt idx="5935">
                  <c:v>-0.21873452600700152</c:v>
                </c:pt>
                <c:pt idx="5936">
                  <c:v>-8.0953484731494094E-2</c:v>
                </c:pt>
                <c:pt idx="5937">
                  <c:v>5.4092230519073789E-2</c:v>
                </c:pt>
                <c:pt idx="5938">
                  <c:v>0.17968866016685633</c:v>
                </c:pt>
                <c:pt idx="5939">
                  <c:v>0.29485790333306872</c:v>
                </c:pt>
                <c:pt idx="5940">
                  <c:v>0.3920016727336515</c:v>
                </c:pt>
                <c:pt idx="5941">
                  <c:v>0.44262336791211937</c:v>
                </c:pt>
                <c:pt idx="5942">
                  <c:v>0.47997274901354042</c:v>
                </c:pt>
                <c:pt idx="5943">
                  <c:v>0.49551919758237439</c:v>
                </c:pt>
                <c:pt idx="5944">
                  <c:v>0.48576962605467827</c:v>
                </c:pt>
                <c:pt idx="5945">
                  <c:v>0.44869052924551656</c:v>
                </c:pt>
                <c:pt idx="5946">
                  <c:v>0.3893233053954076</c:v>
                </c:pt>
                <c:pt idx="5947">
                  <c:v>0.31389342404235471</c:v>
                </c:pt>
                <c:pt idx="5948">
                  <c:v>0.23099360734586594</c:v>
                </c:pt>
                <c:pt idx="5949">
                  <c:v>0.14225426679334316</c:v>
                </c:pt>
                <c:pt idx="5950">
                  <c:v>5.5096056248529188E-2</c:v>
                </c:pt>
                <c:pt idx="5951">
                  <c:v>-2.3008425210488986E-2</c:v>
                </c:pt>
                <c:pt idx="5952">
                  <c:v>-7.5429554015675193E-2</c:v>
                </c:pt>
                <c:pt idx="5953">
                  <c:v>-9.8664108857486388E-2</c:v>
                </c:pt>
                <c:pt idx="5954">
                  <c:v>-0.11180552733066958</c:v>
                </c:pt>
                <c:pt idx="5955">
                  <c:v>-0.11707064260769556</c:v>
                </c:pt>
                <c:pt idx="5956">
                  <c:v>-0.11375242308061337</c:v>
                </c:pt>
                <c:pt idx="5957">
                  <c:v>-0.10154356376834175</c:v>
                </c:pt>
                <c:pt idx="5958">
                  <c:v>-8.5878352364069169E-2</c:v>
                </c:pt>
                <c:pt idx="5959">
                  <c:v>-6.6859737250156329E-2</c:v>
                </c:pt>
                <c:pt idx="5960">
                  <c:v>-5.2594996591037599E-2</c:v>
                </c:pt>
                <c:pt idx="5961">
                  <c:v>-3.8261915234524206E-2</c:v>
                </c:pt>
                <c:pt idx="5962">
                  <c:v>-2.9719140995013903E-2</c:v>
                </c:pt>
                <c:pt idx="5963">
                  <c:v>-2.6873625085791237E-2</c:v>
                </c:pt>
                <c:pt idx="5964">
                  <c:v>-2.7212969980868824E-2</c:v>
                </c:pt>
                <c:pt idx="5965">
                  <c:v>-3.5839537447070309E-2</c:v>
                </c:pt>
                <c:pt idx="5966">
                  <c:v>-5.201829706700116E-2</c:v>
                </c:pt>
                <c:pt idx="5967">
                  <c:v>-7.5173562280273304E-2</c:v>
                </c:pt>
                <c:pt idx="5968">
                  <c:v>-0.10167893828799093</c:v>
                </c:pt>
                <c:pt idx="5969">
                  <c:v>-0.13100431079529595</c:v>
                </c:pt>
                <c:pt idx="5970">
                  <c:v>-0.16167361486415008</c:v>
                </c:pt>
                <c:pt idx="5971">
                  <c:v>-0.18865008494331209</c:v>
                </c:pt>
                <c:pt idx="5972">
                  <c:v>-0.21143332734010203</c:v>
                </c:pt>
                <c:pt idx="5973">
                  <c:v>-0.22916568609590057</c:v>
                </c:pt>
                <c:pt idx="5974">
                  <c:v>-0.23673279956131479</c:v>
                </c:pt>
                <c:pt idx="5975">
                  <c:v>-0.23675858126796859</c:v>
                </c:pt>
                <c:pt idx="5976">
                  <c:v>-0.22932615749276408</c:v>
                </c:pt>
                <c:pt idx="5977">
                  <c:v>-0.20988695748333944</c:v>
                </c:pt>
                <c:pt idx="5978">
                  <c:v>-0.1769233476852744</c:v>
                </c:pt>
                <c:pt idx="5979">
                  <c:v>-0.13908872720596868</c:v>
                </c:pt>
                <c:pt idx="5980">
                  <c:v>-8.9626336414547092E-2</c:v>
                </c:pt>
                <c:pt idx="5981">
                  <c:v>-3.7517271447834705E-2</c:v>
                </c:pt>
                <c:pt idx="5982">
                  <c:v>1.1107942243486461E-2</c:v>
                </c:pt>
                <c:pt idx="5983">
                  <c:v>5.2613067752058804E-2</c:v>
                </c:pt>
                <c:pt idx="5984">
                  <c:v>8.6127368179104588E-2</c:v>
                </c:pt>
                <c:pt idx="5985">
                  <c:v>0.11114687786245729</c:v>
                </c:pt>
                <c:pt idx="5986">
                  <c:v>0.12626050170130343</c:v>
                </c:pt>
                <c:pt idx="5987">
                  <c:v>0.13339357624205031</c:v>
                </c:pt>
                <c:pt idx="5988">
                  <c:v>0.1325122095189134</c:v>
                </c:pt>
                <c:pt idx="5989">
                  <c:v>0.12019425184905359</c:v>
                </c:pt>
                <c:pt idx="5990">
                  <c:v>9.9702944145743905E-2</c:v>
                </c:pt>
                <c:pt idx="5991">
                  <c:v>7.1253255931453222E-2</c:v>
                </c:pt>
                <c:pt idx="5992">
                  <c:v>3.5625091209141972E-2</c:v>
                </c:pt>
                <c:pt idx="5993">
                  <c:v>-6.5834652204254229E-3</c:v>
                </c:pt>
                <c:pt idx="5994">
                  <c:v>-4.129264950347232E-2</c:v>
                </c:pt>
                <c:pt idx="5995">
                  <c:v>-7.0358863597582838E-2</c:v>
                </c:pt>
                <c:pt idx="5996">
                  <c:v>-9.0560088314705009E-2</c:v>
                </c:pt>
                <c:pt idx="5997">
                  <c:v>-0.10091701895814831</c:v>
                </c:pt>
                <c:pt idx="5998">
                  <c:v>-0.10606654055268369</c:v>
                </c:pt>
                <c:pt idx="5999">
                  <c:v>-0.1054691669745426</c:v>
                </c:pt>
                <c:pt idx="6000">
                  <c:v>-9.9346590569720047E-2</c:v>
                </c:pt>
                <c:pt idx="6001">
                  <c:v>-9.0473752807877408E-2</c:v>
                </c:pt>
                <c:pt idx="6002">
                  <c:v>-7.6595567124580738E-2</c:v>
                </c:pt>
                <c:pt idx="6003">
                  <c:v>-5.5294236420219224E-2</c:v>
                </c:pt>
                <c:pt idx="6004">
                  <c:v>-2.9727089592340172E-2</c:v>
                </c:pt>
                <c:pt idx="6005">
                  <c:v>-2.8223732091575129E-3</c:v>
                </c:pt>
                <c:pt idx="6006">
                  <c:v>1.9401539705510285E-2</c:v>
                </c:pt>
                <c:pt idx="6007">
                  <c:v>4.1625452620177784E-2</c:v>
                </c:pt>
                <c:pt idx="6008">
                  <c:v>6.0547341678432599E-2</c:v>
                </c:pt>
                <c:pt idx="6009">
                  <c:v>7.5084051634756371E-2</c:v>
                </c:pt>
                <c:pt idx="6010">
                  <c:v>8.4467741289679044E-2</c:v>
                </c:pt>
                <c:pt idx="6011">
                  <c:v>9.5870246606994877E-2</c:v>
                </c:pt>
                <c:pt idx="6012">
                  <c:v>0.10842381436012825</c:v>
                </c:pt>
                <c:pt idx="6013">
                  <c:v>0.12195847998796228</c:v>
                </c:pt>
                <c:pt idx="6014">
                  <c:v>0.13068880269101502</c:v>
                </c:pt>
                <c:pt idx="6015">
                  <c:v>0.13711058938000387</c:v>
                </c:pt>
                <c:pt idx="6016">
                  <c:v>0.14322379706424557</c:v>
                </c:pt>
                <c:pt idx="6017">
                  <c:v>0.14370271298330095</c:v>
                </c:pt>
                <c:pt idx="6018">
                  <c:v>0.13886747226394591</c:v>
                </c:pt>
                <c:pt idx="6019">
                  <c:v>0.1342040328772548</c:v>
                </c:pt>
                <c:pt idx="6020">
                  <c:v>0.12732158993771964</c:v>
                </c:pt>
                <c:pt idx="6021">
                  <c:v>0.11613323691138455</c:v>
                </c:pt>
                <c:pt idx="6022">
                  <c:v>0.10145022547487154</c:v>
                </c:pt>
                <c:pt idx="6023">
                  <c:v>8.3575351489353897E-2</c:v>
                </c:pt>
                <c:pt idx="6024">
                  <c:v>6.2918328981722976E-2</c:v>
                </c:pt>
                <c:pt idx="6025">
                  <c:v>4.2314691503635517E-2</c:v>
                </c:pt>
                <c:pt idx="6026">
                  <c:v>1.9895078040936168E-2</c:v>
                </c:pt>
                <c:pt idx="6027">
                  <c:v>-1.2592371633453562E-3</c:v>
                </c:pt>
                <c:pt idx="6028">
                  <c:v>-2.0509909545856037E-2</c:v>
                </c:pt>
                <c:pt idx="6029">
                  <c:v>-3.4361318702878119E-2</c:v>
                </c:pt>
                <c:pt idx="6030">
                  <c:v>-4.5020969090568505E-2</c:v>
                </c:pt>
                <c:pt idx="6031">
                  <c:v>-5.225294231748881E-2</c:v>
                </c:pt>
                <c:pt idx="6032">
                  <c:v>-5.0602589565128184E-2</c:v>
                </c:pt>
                <c:pt idx="6033">
                  <c:v>-4.2736437278061284E-2</c:v>
                </c:pt>
                <c:pt idx="6034">
                  <c:v>-3.640453552108687E-2</c:v>
                </c:pt>
                <c:pt idx="6035">
                  <c:v>-2.91847969337856E-2</c:v>
                </c:pt>
                <c:pt idx="6036">
                  <c:v>-2.0656433981301219E-2</c:v>
                </c:pt>
                <c:pt idx="6037">
                  <c:v>-1.3430538778285173E-2</c:v>
                </c:pt>
                <c:pt idx="6038">
                  <c:v>-7.7843439783205227E-3</c:v>
                </c:pt>
                <c:pt idx="6039">
                  <c:v>-6.5502030384335126E-3</c:v>
                </c:pt>
                <c:pt idx="6040">
                  <c:v>-4.3893315357232451E-3</c:v>
                </c:pt>
                <c:pt idx="6041">
                  <c:v>-6.6071967303084032E-3</c:v>
                </c:pt>
                <c:pt idx="6042">
                  <c:v>-1.0405716198857872E-2</c:v>
                </c:pt>
                <c:pt idx="6043">
                  <c:v>-2.0780499828752276E-2</c:v>
                </c:pt>
                <c:pt idx="6044">
                  <c:v>-3.4584926608840265E-2</c:v>
                </c:pt>
                <c:pt idx="6045">
                  <c:v>-5.1545288116882026E-2</c:v>
                </c:pt>
                <c:pt idx="6046">
                  <c:v>-7.1347823138111527E-2</c:v>
                </c:pt>
                <c:pt idx="6047">
                  <c:v>-9.3217750541739905E-2</c:v>
                </c:pt>
                <c:pt idx="6048">
                  <c:v>-0.11676207432236702</c:v>
                </c:pt>
                <c:pt idx="6049">
                  <c:v>-0.13293449779252015</c:v>
                </c:pt>
                <c:pt idx="6050">
                  <c:v>-0.14654198829393852</c:v>
                </c:pt>
                <c:pt idx="6051">
                  <c:v>-0.15710956681321703</c:v>
                </c:pt>
                <c:pt idx="6052">
                  <c:v>-0.16951058618264497</c:v>
                </c:pt>
                <c:pt idx="6053">
                  <c:v>-0.18326873142533706</c:v>
                </c:pt>
                <c:pt idx="6054">
                  <c:v>-0.19738027832985794</c:v>
                </c:pt>
                <c:pt idx="6055">
                  <c:v>-0.21110656090621702</c:v>
                </c:pt>
                <c:pt idx="6056">
                  <c:v>-0.22878217929607841</c:v>
                </c:pt>
                <c:pt idx="6057">
                  <c:v>-0.2494619321397458</c:v>
                </c:pt>
                <c:pt idx="6058">
                  <c:v>-0.26916962052799803</c:v>
                </c:pt>
                <c:pt idx="6059">
                  <c:v>-0.29222293130141597</c:v>
                </c:pt>
                <c:pt idx="6060">
                  <c:v>-0.31684370334356615</c:v>
                </c:pt>
                <c:pt idx="6061">
                  <c:v>-0.34113821914332115</c:v>
                </c:pt>
                <c:pt idx="6062">
                  <c:v>-0.35875129351714885</c:v>
                </c:pt>
                <c:pt idx="6063">
                  <c:v>-0.37257263419651471</c:v>
                </c:pt>
                <c:pt idx="6064">
                  <c:v>-0.37977281768179921</c:v>
                </c:pt>
                <c:pt idx="6065">
                  <c:v>-0.37834036939435001</c:v>
                </c:pt>
                <c:pt idx="6066">
                  <c:v>-0.37008943161122321</c:v>
                </c:pt>
                <c:pt idx="6067">
                  <c:v>-0.35089845755030058</c:v>
                </c:pt>
                <c:pt idx="6068">
                  <c:v>-0.32022057726316744</c:v>
                </c:pt>
                <c:pt idx="6069">
                  <c:v>-0.28400743800245309</c:v>
                </c:pt>
                <c:pt idx="6070">
                  <c:v>-0.24069419791453855</c:v>
                </c:pt>
                <c:pt idx="6071">
                  <c:v>-0.18881956084403698</c:v>
                </c:pt>
                <c:pt idx="6072">
                  <c:v>-0.13499700647678528</c:v>
                </c:pt>
                <c:pt idx="6073">
                  <c:v>-7.8184950565048164E-2</c:v>
                </c:pt>
                <c:pt idx="6074">
                  <c:v>-2.749214919909564E-2</c:v>
                </c:pt>
                <c:pt idx="6075">
                  <c:v>2.2808045962487523E-2</c:v>
                </c:pt>
                <c:pt idx="6076">
                  <c:v>6.8520509919699019E-2</c:v>
                </c:pt>
                <c:pt idx="6077">
                  <c:v>0.1076094809041777</c:v>
                </c:pt>
                <c:pt idx="6078">
                  <c:v>0.14091229246995296</c:v>
                </c:pt>
                <c:pt idx="6079">
                  <c:v>0.16997351222099083</c:v>
                </c:pt>
                <c:pt idx="6080">
                  <c:v>0.19528105077573144</c:v>
                </c:pt>
                <c:pt idx="6081">
                  <c:v>0.21642636156640505</c:v>
                </c:pt>
                <c:pt idx="6082">
                  <c:v>0.23182253891402688</c:v>
                </c:pt>
                <c:pt idx="6083">
                  <c:v>0.23684915698074593</c:v>
                </c:pt>
                <c:pt idx="6084">
                  <c:v>0.23384649156404802</c:v>
                </c:pt>
                <c:pt idx="6085">
                  <c:v>0.22246447110674014</c:v>
                </c:pt>
                <c:pt idx="6086">
                  <c:v>0.20594209382512718</c:v>
                </c:pt>
                <c:pt idx="6087">
                  <c:v>0.18210141527924914</c:v>
                </c:pt>
                <c:pt idx="6088">
                  <c:v>0.15954119168410993</c:v>
                </c:pt>
                <c:pt idx="6089">
                  <c:v>0.12605022647738787</c:v>
                </c:pt>
                <c:pt idx="6090">
                  <c:v>9.3202968826004387E-2</c:v>
                </c:pt>
                <c:pt idx="6091">
                  <c:v>5.6894566830423376E-2</c:v>
                </c:pt>
                <c:pt idx="6092">
                  <c:v>1.8137839161570555E-2</c:v>
                </c:pt>
                <c:pt idx="6093">
                  <c:v>-1.6650609777000527E-2</c:v>
                </c:pt>
                <c:pt idx="6094">
                  <c:v>-4.9015901051241755E-2</c:v>
                </c:pt>
                <c:pt idx="6095">
                  <c:v>-8.0348884256057407E-2</c:v>
                </c:pt>
                <c:pt idx="6096">
                  <c:v>-0.10720801231785645</c:v>
                </c:pt>
                <c:pt idx="6097">
                  <c:v>-0.12785129010057436</c:v>
                </c:pt>
                <c:pt idx="6098">
                  <c:v>-0.13940723099742339</c:v>
                </c:pt>
                <c:pt idx="6099">
                  <c:v>-0.14851658147716684</c:v>
                </c:pt>
                <c:pt idx="6100">
                  <c:v>-0.15442265114983184</c:v>
                </c:pt>
                <c:pt idx="6101">
                  <c:v>-0.15961138911081421</c:v>
                </c:pt>
                <c:pt idx="6102">
                  <c:v>-0.16358117454318877</c:v>
                </c:pt>
                <c:pt idx="6103">
                  <c:v>-0.16347435297471871</c:v>
                </c:pt>
                <c:pt idx="6104">
                  <c:v>-0.16209300059557197</c:v>
                </c:pt>
                <c:pt idx="6105">
                  <c:v>-0.15398917443983209</c:v>
                </c:pt>
                <c:pt idx="6106">
                  <c:v>-0.15016467916285192</c:v>
                </c:pt>
                <c:pt idx="6107">
                  <c:v>-0.14271347421159</c:v>
                </c:pt>
                <c:pt idx="6108">
                  <c:v>-0.13011186380702325</c:v>
                </c:pt>
                <c:pt idx="6109">
                  <c:v>-0.11299716787452792</c:v>
                </c:pt>
                <c:pt idx="6110">
                  <c:v>-9.2545413774401605E-2</c:v>
                </c:pt>
                <c:pt idx="6111">
                  <c:v>-6.6862351426363445E-2</c:v>
                </c:pt>
                <c:pt idx="6112">
                  <c:v>-4.1810231874739076E-2</c:v>
                </c:pt>
                <c:pt idx="6113">
                  <c:v>-1.3278959691539111E-2</c:v>
                </c:pt>
                <c:pt idx="6114">
                  <c:v>1.2879204613835621E-2</c:v>
                </c:pt>
                <c:pt idx="6115">
                  <c:v>4.3413568050746136E-2</c:v>
                </c:pt>
                <c:pt idx="6116">
                  <c:v>7.2592224162310384E-2</c:v>
                </c:pt>
                <c:pt idx="6117">
                  <c:v>0.10430857598784858</c:v>
                </c:pt>
                <c:pt idx="6118">
                  <c:v>0.13452140450193864</c:v>
                </c:pt>
                <c:pt idx="6119">
                  <c:v>0.16472269485314717</c:v>
                </c:pt>
                <c:pt idx="6120">
                  <c:v>0.19334581088555766</c:v>
                </c:pt>
                <c:pt idx="6121">
                  <c:v>0.21488937535686231</c:v>
                </c:pt>
                <c:pt idx="6122">
                  <c:v>0.23326818107464858</c:v>
                </c:pt>
                <c:pt idx="6123">
                  <c:v>0.24574732855571263</c:v>
                </c:pt>
                <c:pt idx="6124">
                  <c:v>0.25140469109447861</c:v>
                </c:pt>
                <c:pt idx="6125">
                  <c:v>0.25292131758568964</c:v>
                </c:pt>
                <c:pt idx="6126">
                  <c:v>0.25022706014478052</c:v>
                </c:pt>
                <c:pt idx="6127">
                  <c:v>0.23875868594285798</c:v>
                </c:pt>
                <c:pt idx="6128">
                  <c:v>0.22659469827557319</c:v>
                </c:pt>
                <c:pt idx="6129">
                  <c:v>0.20835628995824351</c:v>
                </c:pt>
                <c:pt idx="6130">
                  <c:v>0.18547251426380262</c:v>
                </c:pt>
                <c:pt idx="6131">
                  <c:v>0.15821528578011154</c:v>
                </c:pt>
                <c:pt idx="6132">
                  <c:v>0.12452617363985495</c:v>
                </c:pt>
                <c:pt idx="6133">
                  <c:v>8.8318081968740983E-2</c:v>
                </c:pt>
                <c:pt idx="6134">
                  <c:v>5.0740458182956673E-2</c:v>
                </c:pt>
                <c:pt idx="6135">
                  <c:v>1.0985838394510243E-2</c:v>
                </c:pt>
                <c:pt idx="6136">
                  <c:v>-3.1472424174944121E-2</c:v>
                </c:pt>
                <c:pt idx="6137">
                  <c:v>-7.213569756718595E-2</c:v>
                </c:pt>
                <c:pt idx="6138">
                  <c:v>-0.11690263484587239</c:v>
                </c:pt>
                <c:pt idx="6139">
                  <c:v>-0.16667110261595067</c:v>
                </c:pt>
                <c:pt idx="6140">
                  <c:v>-0.21587039661723789</c:v>
                </c:pt>
                <c:pt idx="6141">
                  <c:v>-0.26579141960095815</c:v>
                </c:pt>
                <c:pt idx="6142">
                  <c:v>-0.31153240657700809</c:v>
                </c:pt>
                <c:pt idx="6143">
                  <c:v>-0.34936442125895123</c:v>
                </c:pt>
                <c:pt idx="6144">
                  <c:v>-0.38135877675109309</c:v>
                </c:pt>
                <c:pt idx="6145">
                  <c:v>-0.40035255733649294</c:v>
                </c:pt>
                <c:pt idx="6146">
                  <c:v>-0.40528564773591513</c:v>
                </c:pt>
                <c:pt idx="6147">
                  <c:v>-0.39849526740994268</c:v>
                </c:pt>
                <c:pt idx="6148">
                  <c:v>-0.38166559864994587</c:v>
                </c:pt>
                <c:pt idx="6149">
                  <c:v>-0.35714777569542899</c:v>
                </c:pt>
                <c:pt idx="6150">
                  <c:v>-0.32343098250964697</c:v>
                </c:pt>
                <c:pt idx="6151">
                  <c:v>-0.28373428319743077</c:v>
                </c:pt>
                <c:pt idx="6152">
                  <c:v>-0.24048035311663213</c:v>
                </c:pt>
                <c:pt idx="6153">
                  <c:v>-0.19505601090098351</c:v>
                </c:pt>
                <c:pt idx="6154">
                  <c:v>-0.14616683367483835</c:v>
                </c:pt>
                <c:pt idx="6155">
                  <c:v>-9.7249207698485496E-2</c:v>
                </c:pt>
                <c:pt idx="6156">
                  <c:v>-5.2614025609106878E-2</c:v>
                </c:pt>
                <c:pt idx="6157">
                  <c:v>-1.4432201127059752E-2</c:v>
                </c:pt>
                <c:pt idx="6158">
                  <c:v>1.7924458497639115E-2</c:v>
                </c:pt>
                <c:pt idx="6159">
                  <c:v>4.7433891201816472E-2</c:v>
                </c:pt>
                <c:pt idx="6160">
                  <c:v>7.4897412346347461E-2</c:v>
                </c:pt>
                <c:pt idx="6161">
                  <c:v>9.9297517713187122E-2</c:v>
                </c:pt>
                <c:pt idx="6162">
                  <c:v>0.11969758548075278</c:v>
                </c:pt>
                <c:pt idx="6163">
                  <c:v>0.14042267996518559</c:v>
                </c:pt>
                <c:pt idx="6164">
                  <c:v>0.16110865185185608</c:v>
                </c:pt>
                <c:pt idx="6165">
                  <c:v>0.17585286165898703</c:v>
                </c:pt>
                <c:pt idx="6166">
                  <c:v>0.18706881783724794</c:v>
                </c:pt>
                <c:pt idx="6167">
                  <c:v>0.19448643200430746</c:v>
                </c:pt>
                <c:pt idx="6168">
                  <c:v>0.19260514307436966</c:v>
                </c:pt>
                <c:pt idx="6169">
                  <c:v>0.1818827207875803</c:v>
                </c:pt>
                <c:pt idx="6170">
                  <c:v>0.16498535523169769</c:v>
                </c:pt>
                <c:pt idx="6171">
                  <c:v>0.14056285332694532</c:v>
                </c:pt>
                <c:pt idx="6172">
                  <c:v>0.1068568556883704</c:v>
                </c:pt>
                <c:pt idx="6173">
                  <c:v>6.7556997439281688E-2</c:v>
                </c:pt>
                <c:pt idx="6174">
                  <c:v>2.1648802021714684E-2</c:v>
                </c:pt>
                <c:pt idx="6175">
                  <c:v>-2.4692283263068535E-2</c:v>
                </c:pt>
                <c:pt idx="6176">
                  <c:v>-6.7405635293584287E-2</c:v>
                </c:pt>
                <c:pt idx="6177">
                  <c:v>-0.10526607450555783</c:v>
                </c:pt>
                <c:pt idx="6178">
                  <c:v>-0.13740363137002889</c:v>
                </c:pt>
                <c:pt idx="6179">
                  <c:v>-0.16305081957579598</c:v>
                </c:pt>
                <c:pt idx="6180">
                  <c:v>-0.1815963414161576</c:v>
                </c:pt>
                <c:pt idx="6181">
                  <c:v>-0.19002214654140742</c:v>
                </c:pt>
                <c:pt idx="6182">
                  <c:v>-0.19051767297068212</c:v>
                </c:pt>
                <c:pt idx="6183">
                  <c:v>-0.18073075678370712</c:v>
                </c:pt>
                <c:pt idx="6184">
                  <c:v>-0.16283895018918115</c:v>
                </c:pt>
                <c:pt idx="6185">
                  <c:v>-0.13968733735825029</c:v>
                </c:pt>
                <c:pt idx="6186">
                  <c:v>-0.11398524386347321</c:v>
                </c:pt>
                <c:pt idx="6187">
                  <c:v>-8.3809324455798639E-2</c:v>
                </c:pt>
                <c:pt idx="6188">
                  <c:v>-5.6754172237704674E-2</c:v>
                </c:pt>
                <c:pt idx="6189">
                  <c:v>-3.1259512210620968E-2</c:v>
                </c:pt>
                <c:pt idx="6190">
                  <c:v>-1.3010792872716831E-2</c:v>
                </c:pt>
                <c:pt idx="6191">
                  <c:v>2.0389134734932158E-3</c:v>
                </c:pt>
                <c:pt idx="6192">
                  <c:v>1.3054749484815002E-2</c:v>
                </c:pt>
                <c:pt idx="6193">
                  <c:v>1.9439799703074141E-2</c:v>
                </c:pt>
                <c:pt idx="6194">
                  <c:v>2.3214130031676591E-2</c:v>
                </c:pt>
                <c:pt idx="6195">
                  <c:v>2.4107843260977018E-2</c:v>
                </c:pt>
                <c:pt idx="6196">
                  <c:v>1.9728156256164742E-2</c:v>
                </c:pt>
                <c:pt idx="6197">
                  <c:v>1.2771233994717728E-2</c:v>
                </c:pt>
                <c:pt idx="6198">
                  <c:v>3.1633570378879787E-3</c:v>
                </c:pt>
                <c:pt idx="6199">
                  <c:v>-8.7695044529555819E-3</c:v>
                </c:pt>
                <c:pt idx="6200">
                  <c:v>-2.0100115812640186E-2</c:v>
                </c:pt>
                <c:pt idx="6201">
                  <c:v>-3.2891358455070734E-2</c:v>
                </c:pt>
                <c:pt idx="6202">
                  <c:v>-4.4227686571244179E-2</c:v>
                </c:pt>
                <c:pt idx="6203">
                  <c:v>-5.8459551848710198E-2</c:v>
                </c:pt>
                <c:pt idx="6204">
                  <c:v>-7.2234569506290397E-2</c:v>
                </c:pt>
                <c:pt idx="6205">
                  <c:v>-8.7875744893837024E-2</c:v>
                </c:pt>
                <c:pt idx="6206">
                  <c:v>-9.994214341306687E-2</c:v>
                </c:pt>
                <c:pt idx="6207">
                  <c:v>-0.11544787320419123</c:v>
                </c:pt>
                <c:pt idx="6208">
                  <c:v>-0.1265822531221171</c:v>
                </c:pt>
                <c:pt idx="6209">
                  <c:v>-0.13307126247142689</c:v>
                </c:pt>
                <c:pt idx="6210">
                  <c:v>-0.13724590643139054</c:v>
                </c:pt>
                <c:pt idx="6211">
                  <c:v>-0.13635594989686084</c:v>
                </c:pt>
                <c:pt idx="6212">
                  <c:v>-0.13059012140288448</c:v>
                </c:pt>
                <c:pt idx="6213">
                  <c:v>-0.12527537045258522</c:v>
                </c:pt>
                <c:pt idx="6214">
                  <c:v>-0.11567591461793945</c:v>
                </c:pt>
                <c:pt idx="6215">
                  <c:v>-0.10197576163499288</c:v>
                </c:pt>
                <c:pt idx="6216">
                  <c:v>-8.733280473831205E-2</c:v>
                </c:pt>
                <c:pt idx="6217">
                  <c:v>-7.1932518931829018E-2</c:v>
                </c:pt>
                <c:pt idx="6218">
                  <c:v>-5.5877919709391682E-2</c:v>
                </c:pt>
                <c:pt idx="6219">
                  <c:v>-3.9629809776345157E-2</c:v>
                </c:pt>
                <c:pt idx="6220">
                  <c:v>-2.593701563204507E-2</c:v>
                </c:pt>
                <c:pt idx="6221">
                  <c:v>-1.7679871301525825E-2</c:v>
                </c:pt>
                <c:pt idx="6222">
                  <c:v>-7.974154314446931E-3</c:v>
                </c:pt>
                <c:pt idx="6223">
                  <c:v>-1.9888529393068555E-3</c:v>
                </c:pt>
                <c:pt idx="6224">
                  <c:v>2.2861729116222251E-3</c:v>
                </c:pt>
                <c:pt idx="6225">
                  <c:v>2.0056608979266005E-3</c:v>
                </c:pt>
                <c:pt idx="6226">
                  <c:v>4.3002983864028187E-3</c:v>
                </c:pt>
                <c:pt idx="6227">
                  <c:v>1.730778933080015E-3</c:v>
                </c:pt>
                <c:pt idx="6228">
                  <c:v>1.4278224909839584E-3</c:v>
                </c:pt>
                <c:pt idx="6229">
                  <c:v>3.12689958359663E-3</c:v>
                </c:pt>
                <c:pt idx="6230">
                  <c:v>8.8418398655869535E-3</c:v>
                </c:pt>
                <c:pt idx="6231">
                  <c:v>1.7946050029519583E-2</c:v>
                </c:pt>
                <c:pt idx="6232">
                  <c:v>3.2534155698296624E-2</c:v>
                </c:pt>
                <c:pt idx="6233">
                  <c:v>4.5026233251261594E-2</c:v>
                </c:pt>
                <c:pt idx="6234">
                  <c:v>5.788992681028237E-2</c:v>
                </c:pt>
                <c:pt idx="6235">
                  <c:v>6.8363102992996305E-2</c:v>
                </c:pt>
                <c:pt idx="6236">
                  <c:v>7.671442550555907E-2</c:v>
                </c:pt>
                <c:pt idx="6237">
                  <c:v>8.2802824379549972E-2</c:v>
                </c:pt>
                <c:pt idx="6238">
                  <c:v>8.6433917171865604E-2</c:v>
                </c:pt>
                <c:pt idx="6239">
                  <c:v>8.9801693794469922E-2</c:v>
                </c:pt>
                <c:pt idx="6240">
                  <c:v>8.8002234604580787E-2</c:v>
                </c:pt>
                <c:pt idx="6241">
                  <c:v>8.5711393557217019E-2</c:v>
                </c:pt>
                <c:pt idx="6242">
                  <c:v>7.6039899673793779E-2</c:v>
                </c:pt>
                <c:pt idx="6243">
                  <c:v>6.3963557387116191E-2</c:v>
                </c:pt>
                <c:pt idx="6244">
                  <c:v>4.4961369090304341E-2</c:v>
                </c:pt>
                <c:pt idx="6245">
                  <c:v>2.1918632037787142E-2</c:v>
                </c:pt>
                <c:pt idx="6246">
                  <c:v>-4.3061207888113193E-3</c:v>
                </c:pt>
                <c:pt idx="6247">
                  <c:v>-3.0244899733886735E-2</c:v>
                </c:pt>
                <c:pt idx="6248">
                  <c:v>-5.2453030253645658E-2</c:v>
                </c:pt>
                <c:pt idx="6249">
                  <c:v>-7.4644151738028644E-2</c:v>
                </c:pt>
                <c:pt idx="6250">
                  <c:v>-9.5864330090232305E-2</c:v>
                </c:pt>
                <c:pt idx="6251">
                  <c:v>-0.11560262692705438</c:v>
                </c:pt>
                <c:pt idx="6252">
                  <c:v>-0.13329167943548234</c:v>
                </c:pt>
                <c:pt idx="6253">
                  <c:v>-0.14847827083584048</c:v>
                </c:pt>
                <c:pt idx="6254">
                  <c:v>-0.15870835679179821</c:v>
                </c:pt>
                <c:pt idx="6255">
                  <c:v>-0.16375917756120312</c:v>
                </c:pt>
                <c:pt idx="6256">
                  <c:v>-0.16356822929321621</c:v>
                </c:pt>
                <c:pt idx="6257">
                  <c:v>-0.15988386883586242</c:v>
                </c:pt>
                <c:pt idx="6258">
                  <c:v>-0.14865981499163589</c:v>
                </c:pt>
                <c:pt idx="6259">
                  <c:v>-0.13218441078619053</c:v>
                </c:pt>
                <c:pt idx="6260">
                  <c:v>-0.11592849181365319</c:v>
                </c:pt>
                <c:pt idx="6261">
                  <c:v>-9.7455981232601033E-2</c:v>
                </c:pt>
                <c:pt idx="6262">
                  <c:v>-7.967073674314254E-2</c:v>
                </c:pt>
                <c:pt idx="6263">
                  <c:v>-6.5215296485699126E-2</c:v>
                </c:pt>
                <c:pt idx="6264">
                  <c:v>-5.2249323171901771E-2</c:v>
                </c:pt>
                <c:pt idx="6265">
                  <c:v>-4.0916497356840345E-2</c:v>
                </c:pt>
                <c:pt idx="6266">
                  <c:v>-3.4186414988104763E-2</c:v>
                </c:pt>
                <c:pt idx="6267">
                  <c:v>-2.7729954894673395E-2</c:v>
                </c:pt>
                <c:pt idx="6268">
                  <c:v>-2.6541679314314785E-2</c:v>
                </c:pt>
                <c:pt idx="6269">
                  <c:v>-2.6239439129897599E-2</c:v>
                </c:pt>
                <c:pt idx="6270">
                  <c:v>-2.7074065694214625E-2</c:v>
                </c:pt>
                <c:pt idx="6271">
                  <c:v>-2.6727119588898656E-2</c:v>
                </c:pt>
                <c:pt idx="6272">
                  <c:v>-2.7826670519138053E-2</c:v>
                </c:pt>
                <c:pt idx="6273">
                  <c:v>-2.5814139212818551E-2</c:v>
                </c:pt>
                <c:pt idx="6274">
                  <c:v>-2.5808606228315444E-2</c:v>
                </c:pt>
                <c:pt idx="6275">
                  <c:v>-2.0748691897564203E-2</c:v>
                </c:pt>
                <c:pt idx="6276">
                  <c:v>-1.2855066977327382E-2</c:v>
                </c:pt>
                <c:pt idx="6277">
                  <c:v>-4.7059714235636665E-3</c:v>
                </c:pt>
                <c:pt idx="6278">
                  <c:v>5.6731411230390525E-3</c:v>
                </c:pt>
                <c:pt idx="6279">
                  <c:v>1.5770392785789296E-2</c:v>
                </c:pt>
                <c:pt idx="6280">
                  <c:v>2.3049035610005049E-2</c:v>
                </c:pt>
                <c:pt idx="6281">
                  <c:v>2.9797888057137324E-2</c:v>
                </c:pt>
                <c:pt idx="6282">
                  <c:v>3.5698816032800784E-2</c:v>
                </c:pt>
                <c:pt idx="6283">
                  <c:v>3.8260373281491726E-2</c:v>
                </c:pt>
                <c:pt idx="6284">
                  <c:v>3.9936030284192063E-2</c:v>
                </c:pt>
                <c:pt idx="6285">
                  <c:v>4.0556100446444927E-2</c:v>
                </c:pt>
                <c:pt idx="6286">
                  <c:v>3.9766903981001314E-2</c:v>
                </c:pt>
                <c:pt idx="6287">
                  <c:v>3.5255824122772984E-2</c:v>
                </c:pt>
                <c:pt idx="6288">
                  <c:v>2.9617668312272579E-2</c:v>
                </c:pt>
                <c:pt idx="6289">
                  <c:v>2.0587180448389818E-2</c:v>
                </c:pt>
                <c:pt idx="6290">
                  <c:v>1.3251511530682974E-2</c:v>
                </c:pt>
                <c:pt idx="6291">
                  <c:v>5.3216862081490344E-3</c:v>
                </c:pt>
                <c:pt idx="6292">
                  <c:v>-2.8510024703913193E-3</c:v>
                </c:pt>
                <c:pt idx="6293">
                  <c:v>-1.1036441335627676E-2</c:v>
                </c:pt>
                <c:pt idx="6294">
                  <c:v>-1.8935098166622359E-2</c:v>
                </c:pt>
                <c:pt idx="6295">
                  <c:v>-2.5978267885107684E-2</c:v>
                </c:pt>
                <c:pt idx="6296">
                  <c:v>-3.1913460953967784E-2</c:v>
                </c:pt>
                <c:pt idx="6297">
                  <c:v>-3.6676430452409571E-2</c:v>
                </c:pt>
                <c:pt idx="6298">
                  <c:v>-4.0347678197100681E-2</c:v>
                </c:pt>
                <c:pt idx="6299">
                  <c:v>-3.8082263236821644E-2</c:v>
                </c:pt>
                <c:pt idx="6300">
                  <c:v>-3.9451336109866328E-2</c:v>
                </c:pt>
                <c:pt idx="6301">
                  <c:v>-3.9736613252477127E-2</c:v>
                </c:pt>
                <c:pt idx="6302">
                  <c:v>-3.8567668499179357E-2</c:v>
                </c:pt>
                <c:pt idx="6303">
                  <c:v>-3.5713029345192514E-2</c:v>
                </c:pt>
                <c:pt idx="6304">
                  <c:v>-3.37510786461016E-2</c:v>
                </c:pt>
                <c:pt idx="6305">
                  <c:v>-3.0382602727519321E-2</c:v>
                </c:pt>
                <c:pt idx="6306">
                  <c:v>-3.0377076105828092E-2</c:v>
                </c:pt>
                <c:pt idx="6307">
                  <c:v>-3.3516053645187296E-2</c:v>
                </c:pt>
                <c:pt idx="6308">
                  <c:v>-3.6865329967046057E-2</c:v>
                </c:pt>
                <c:pt idx="6309">
                  <c:v>-4.4981173915264169E-2</c:v>
                </c:pt>
                <c:pt idx="6310">
                  <c:v>-5.5015045567148091E-2</c:v>
                </c:pt>
                <c:pt idx="6311">
                  <c:v>-6.9050340906748942E-2</c:v>
                </c:pt>
                <c:pt idx="6312">
                  <c:v>-8.4479505301709654E-2</c:v>
                </c:pt>
                <c:pt idx="6313">
                  <c:v>-0.10329811761742339</c:v>
                </c:pt>
                <c:pt idx="6314">
                  <c:v>-0.11999846583851215</c:v>
                </c:pt>
                <c:pt idx="6315">
                  <c:v>-0.13876125291103977</c:v>
                </c:pt>
                <c:pt idx="6316">
                  <c:v>-0.15200510912255788</c:v>
                </c:pt>
                <c:pt idx="6317">
                  <c:v>-0.16393190487329168</c:v>
                </c:pt>
                <c:pt idx="6318">
                  <c:v>-0.16995884177408568</c:v>
                </c:pt>
                <c:pt idx="6319">
                  <c:v>-0.17263462069760746</c:v>
                </c:pt>
                <c:pt idx="6320">
                  <c:v>-0.16995476181662197</c:v>
                </c:pt>
                <c:pt idx="6321">
                  <c:v>-0.16137532043394723</c:v>
                </c:pt>
                <c:pt idx="6322">
                  <c:v>-0.14546721894789336</c:v>
                </c:pt>
                <c:pt idx="6323">
                  <c:v>-0.1243498109049032</c:v>
                </c:pt>
                <c:pt idx="6324">
                  <c:v>-0.10169012134098758</c:v>
                </c:pt>
                <c:pt idx="6325">
                  <c:v>-7.5512761500407102E-2</c:v>
                </c:pt>
                <c:pt idx="6326">
                  <c:v>-4.66811068056825E-2</c:v>
                </c:pt>
                <c:pt idx="6327">
                  <c:v>-1.6200772558455985E-2</c:v>
                </c:pt>
                <c:pt idx="6328">
                  <c:v>1.2603898837535231E-2</c:v>
                </c:pt>
                <c:pt idx="6329">
                  <c:v>3.9231018025887299E-2</c:v>
                </c:pt>
                <c:pt idx="6330">
                  <c:v>5.8495321632072599E-2</c:v>
                </c:pt>
                <c:pt idx="6331">
                  <c:v>7.2333885567373371E-2</c:v>
                </c:pt>
                <c:pt idx="6332">
                  <c:v>7.5713024223948169E-2</c:v>
                </c:pt>
                <c:pt idx="6333">
                  <c:v>7.3044585449305643E-2</c:v>
                </c:pt>
                <c:pt idx="6334">
                  <c:v>6.4380070684866064E-2</c:v>
                </c:pt>
                <c:pt idx="6335">
                  <c:v>5.2069479957419292E-2</c:v>
                </c:pt>
                <c:pt idx="6336">
                  <c:v>3.6323848732176915E-2</c:v>
                </c:pt>
                <c:pt idx="6337">
                  <c:v>1.5261686106218914E-2</c:v>
                </c:pt>
                <c:pt idx="6338">
                  <c:v>-8.3027497552296062E-3</c:v>
                </c:pt>
                <c:pt idx="6339">
                  <c:v>-3.1553712781143439E-2</c:v>
                </c:pt>
                <c:pt idx="6340">
                  <c:v>-5.172498423358031E-2</c:v>
                </c:pt>
                <c:pt idx="6341">
                  <c:v>-6.852827811707092E-2</c:v>
                </c:pt>
                <c:pt idx="6342">
                  <c:v>-8.1677422965440602E-2</c:v>
                </c:pt>
                <c:pt idx="6343">
                  <c:v>-8.8467187074846659E-2</c:v>
                </c:pt>
                <c:pt idx="6344">
                  <c:v>-9.0555105353781806E-2</c:v>
                </c:pt>
                <c:pt idx="6345">
                  <c:v>-8.7332375221364014E-2</c:v>
                </c:pt>
                <c:pt idx="6346">
                  <c:v>-8.3402678049532719E-2</c:v>
                </c:pt>
                <c:pt idx="6347">
                  <c:v>-7.3994159231667231E-2</c:v>
                </c:pt>
                <c:pt idx="6348">
                  <c:v>-6.6315240364838823E-2</c:v>
                </c:pt>
                <c:pt idx="6349">
                  <c:v>-5.8094565551285567E-2</c:v>
                </c:pt>
                <c:pt idx="6350">
                  <c:v>-5.1806992857782175E-2</c:v>
                </c:pt>
                <c:pt idx="6351">
                  <c:v>-4.5227685352145323E-2</c:v>
                </c:pt>
                <c:pt idx="6352">
                  <c:v>-3.8610459556575001E-2</c:v>
                </c:pt>
                <c:pt idx="6353">
                  <c:v>-3.4520836234177697E-2</c:v>
                </c:pt>
                <c:pt idx="6354">
                  <c:v>-3.3121415572527527E-2</c:v>
                </c:pt>
                <c:pt idx="6355">
                  <c:v>-3.481968296807432E-2</c:v>
                </c:pt>
                <c:pt idx="6356">
                  <c:v>-3.7265626468708644E-2</c:v>
                </c:pt>
                <c:pt idx="6357">
                  <c:v>-4.0554640048212326E-2</c:v>
                </c:pt>
                <c:pt idx="6358">
                  <c:v>-4.2156000677773926E-2</c:v>
                </c:pt>
                <c:pt idx="6359">
                  <c:v>-4.4331898246686499E-2</c:v>
                </c:pt>
                <c:pt idx="6360">
                  <c:v>-4.4592468696293214E-2</c:v>
                </c:pt>
                <c:pt idx="6361">
                  <c:v>-4.7542595410126599E-2</c:v>
                </c:pt>
                <c:pt idx="6362">
                  <c:v>-5.0818896854749468E-2</c:v>
                </c:pt>
                <c:pt idx="6363">
                  <c:v>-5.6498054870049615E-2</c:v>
                </c:pt>
                <c:pt idx="6364">
                  <c:v>-5.9754620013898634E-2</c:v>
                </c:pt>
                <c:pt idx="6365">
                  <c:v>-6.7021937553107716E-2</c:v>
                </c:pt>
                <c:pt idx="6366">
                  <c:v>-7.5728658318601538E-2</c:v>
                </c:pt>
                <c:pt idx="6367">
                  <c:v>-8.541917415785015E-2</c:v>
                </c:pt>
                <c:pt idx="6368">
                  <c:v>-9.3840745210546292E-2</c:v>
                </c:pt>
                <c:pt idx="6369">
                  <c:v>-0.10052442319941435</c:v>
                </c:pt>
                <c:pt idx="6370">
                  <c:v>-0.10774828902895985</c:v>
                </c:pt>
                <c:pt idx="6371">
                  <c:v>-0.11088863061098722</c:v>
                </c:pt>
                <c:pt idx="6372">
                  <c:v>-0.11457705984889414</c:v>
                </c:pt>
                <c:pt idx="6373">
                  <c:v>-0.11407256331344807</c:v>
                </c:pt>
                <c:pt idx="6374">
                  <c:v>-0.11193349821549076</c:v>
                </c:pt>
                <c:pt idx="6375">
                  <c:v>-0.10399203299108011</c:v>
                </c:pt>
                <c:pt idx="6376">
                  <c:v>-9.2837283037578169E-2</c:v>
                </c:pt>
                <c:pt idx="6377">
                  <c:v>-7.8750548957712857E-2</c:v>
                </c:pt>
                <c:pt idx="6378">
                  <c:v>-5.9857101383801348E-2</c:v>
                </c:pt>
                <c:pt idx="6379">
                  <c:v>-4.1327264134434355E-2</c:v>
                </c:pt>
                <c:pt idx="6380">
                  <c:v>-2.3318130689697694E-2</c:v>
                </c:pt>
                <c:pt idx="6381">
                  <c:v>-6.1452303717015521E-3</c:v>
                </c:pt>
                <c:pt idx="6382">
                  <c:v>9.6805173422881072E-3</c:v>
                </c:pt>
                <c:pt idx="6383">
                  <c:v>2.1227101694440365E-2</c:v>
                </c:pt>
                <c:pt idx="6384">
                  <c:v>3.2553362199149928E-2</c:v>
                </c:pt>
                <c:pt idx="6385">
                  <c:v>3.8738527438026533E-2</c:v>
                </c:pt>
                <c:pt idx="6386">
                  <c:v>3.9893666616845389E-2</c:v>
                </c:pt>
                <c:pt idx="6387">
                  <c:v>3.3694869753046218E-2</c:v>
                </c:pt>
                <c:pt idx="6388">
                  <c:v>2.2904567651383607E-2</c:v>
                </c:pt>
                <c:pt idx="6389">
                  <c:v>7.792848855264144E-3</c:v>
                </c:pt>
                <c:pt idx="6390">
                  <c:v>-1.134020521398863E-2</c:v>
                </c:pt>
                <c:pt idx="6391">
                  <c:v>-3.1838991310237742E-2</c:v>
                </c:pt>
                <c:pt idx="6392">
                  <c:v>-4.8882017506416048E-2</c:v>
                </c:pt>
                <c:pt idx="6393">
                  <c:v>-6.2037125437803237E-2</c:v>
                </c:pt>
                <c:pt idx="6394">
                  <c:v>-7.3548022887308828E-2</c:v>
                </c:pt>
                <c:pt idx="6395">
                  <c:v>-7.8478412255610933E-2</c:v>
                </c:pt>
                <c:pt idx="6396">
                  <c:v>-8.1240420049019463E-2</c:v>
                </c:pt>
                <c:pt idx="6397">
                  <c:v>-8.1938778575358334E-2</c:v>
                </c:pt>
                <c:pt idx="6398">
                  <c:v>-8.0408054479067848E-2</c:v>
                </c:pt>
                <c:pt idx="6399">
                  <c:v>-7.232494611831608E-2</c:v>
                </c:pt>
                <c:pt idx="6400">
                  <c:v>-6.4313922834831061E-2</c:v>
                </c:pt>
                <c:pt idx="6401">
                  <c:v>-5.1491560862416741E-2</c:v>
                </c:pt>
                <c:pt idx="6402">
                  <c:v>-4.0551211895985213E-2</c:v>
                </c:pt>
                <c:pt idx="6403">
                  <c:v>-3.1492875935536846E-2</c:v>
                </c:pt>
                <c:pt idx="6404">
                  <c:v>-2.8823409788974318E-2</c:v>
                </c:pt>
                <c:pt idx="6405">
                  <c:v>-3.0445563258570067E-2</c:v>
                </c:pt>
                <c:pt idx="6406">
                  <c:v>-3.4217463801945278E-2</c:v>
                </c:pt>
                <c:pt idx="6407">
                  <c:v>-4.2547492149950038E-2</c:v>
                </c:pt>
                <c:pt idx="6408">
                  <c:v>-5.3197709333686595E-2</c:v>
                </c:pt>
                <c:pt idx="6409">
                  <c:v>-6.3875573919932288E-2</c:v>
                </c:pt>
                <c:pt idx="6410">
                  <c:v>-7.2070355171031289E-2</c:v>
                </c:pt>
                <c:pt idx="6411">
                  <c:v>-7.9985360051673282E-2</c:v>
                </c:pt>
                <c:pt idx="6412">
                  <c:v>-8.5127988890653761E-2</c:v>
                </c:pt>
                <c:pt idx="6413">
                  <c:v>-8.9818146395436171E-2</c:v>
                </c:pt>
                <c:pt idx="6414">
                  <c:v>-9.1577410277847826E-2</c:v>
                </c:pt>
                <c:pt idx="6415">
                  <c:v>-9.041531248296715E-2</c:v>
                </c:pt>
                <c:pt idx="6416">
                  <c:v>-8.3976005630550188E-2</c:v>
                </c:pt>
                <c:pt idx="6417">
                  <c:v>-7.4619391487972767E-2</c:v>
                </c:pt>
                <c:pt idx="6418">
                  <c:v>-6.0585528853646063E-2</c:v>
                </c:pt>
                <c:pt idx="6419">
                  <c:v>-4.4408555642541987E-2</c:v>
                </c:pt>
                <c:pt idx="6420">
                  <c:v>-2.6710566093364772E-2</c:v>
                </c:pt>
                <c:pt idx="6421">
                  <c:v>-1.0304902414862923E-2</c:v>
                </c:pt>
                <c:pt idx="6422">
                  <c:v>6.3364904604876603E-3</c:v>
                </c:pt>
                <c:pt idx="6423">
                  <c:v>2.2713322538886076E-2</c:v>
                </c:pt>
                <c:pt idx="6424">
                  <c:v>3.8296472226412651E-2</c:v>
                </c:pt>
                <c:pt idx="6425">
                  <c:v>5.2592837194634479E-2</c:v>
                </c:pt>
                <c:pt idx="6426">
                  <c:v>6.2969128045289799E-2</c:v>
                </c:pt>
                <c:pt idx="6427">
                  <c:v>6.9391055470672716E-2</c:v>
                </c:pt>
                <c:pt idx="6428">
                  <c:v>7.3972849364094664E-2</c:v>
                </c:pt>
                <c:pt idx="6429">
                  <c:v>7.4313906674466565E-2</c:v>
                </c:pt>
                <c:pt idx="6430">
                  <c:v>6.8270145222685971E-2</c:v>
                </c:pt>
                <c:pt idx="6431">
                  <c:v>5.8240789378554481E-2</c:v>
                </c:pt>
                <c:pt idx="6432">
                  <c:v>4.6591035533633113E-2</c:v>
                </c:pt>
                <c:pt idx="6433">
                  <c:v>3.1198978648129278E-2</c:v>
                </c:pt>
                <c:pt idx="6434">
                  <c:v>1.2550831571682226E-2</c:v>
                </c:pt>
                <c:pt idx="6435">
                  <c:v>-4.2226599651731447E-3</c:v>
                </c:pt>
                <c:pt idx="6436">
                  <c:v>-2.3166132147636843E-2</c:v>
                </c:pt>
                <c:pt idx="6437">
                  <c:v>-4.1240265818495957E-2</c:v>
                </c:pt>
                <c:pt idx="6438">
                  <c:v>-6.0080019325285623E-2</c:v>
                </c:pt>
                <c:pt idx="6439">
                  <c:v>-7.4624377698391087E-2</c:v>
                </c:pt>
                <c:pt idx="6440">
                  <c:v>-8.6842047372289691E-2</c:v>
                </c:pt>
                <c:pt idx="6441">
                  <c:v>-9.6011657818000015E-2</c:v>
                </c:pt>
                <c:pt idx="6442">
                  <c:v>-0.10162734629635607</c:v>
                </c:pt>
                <c:pt idx="6443">
                  <c:v>-0.10374550427575102</c:v>
                </c:pt>
                <c:pt idx="6444">
                  <c:v>-0.10432102789279575</c:v>
                </c:pt>
                <c:pt idx="6445">
                  <c:v>-9.9198379953047588E-2</c:v>
                </c:pt>
                <c:pt idx="6446">
                  <c:v>-9.2674721441900421E-2</c:v>
                </c:pt>
                <c:pt idx="6447">
                  <c:v>-8.3207183501432039E-2</c:v>
                </c:pt>
                <c:pt idx="6448">
                  <c:v>-7.311996025553906E-2</c:v>
                </c:pt>
                <c:pt idx="6449">
                  <c:v>-6.044920367263442E-2</c:v>
                </c:pt>
                <c:pt idx="6450">
                  <c:v>-4.7523679803181465E-2</c:v>
                </c:pt>
                <c:pt idx="6451">
                  <c:v>-3.7033951662491522E-2</c:v>
                </c:pt>
                <c:pt idx="6452">
                  <c:v>-2.6789310627885917E-2</c:v>
                </c:pt>
                <c:pt idx="6453">
                  <c:v>-2.1286460130072529E-2</c:v>
                </c:pt>
                <c:pt idx="6454">
                  <c:v>-1.8376373228281329E-2</c:v>
                </c:pt>
                <c:pt idx="6455">
                  <c:v>-2.0493225290200118E-2</c:v>
                </c:pt>
                <c:pt idx="6456">
                  <c:v>-2.3122349845384155E-2</c:v>
                </c:pt>
                <c:pt idx="6457">
                  <c:v>-3.2584788783281145E-2</c:v>
                </c:pt>
                <c:pt idx="6458">
                  <c:v>-4.4139385360632027E-2</c:v>
                </c:pt>
                <c:pt idx="6459">
                  <c:v>-5.9893305593491333E-2</c:v>
                </c:pt>
                <c:pt idx="6460">
                  <c:v>-7.9258590245532876E-2</c:v>
                </c:pt>
                <c:pt idx="6461">
                  <c:v>-9.7275118810357081E-2</c:v>
                </c:pt>
                <c:pt idx="6462">
                  <c:v>-0.11158578641374436</c:v>
                </c:pt>
                <c:pt idx="6463">
                  <c:v>-0.12220026081412154</c:v>
                </c:pt>
                <c:pt idx="6464">
                  <c:v>-0.12467701395642591</c:v>
                </c:pt>
                <c:pt idx="6465">
                  <c:v>-0.12114034460048187</c:v>
                </c:pt>
                <c:pt idx="6466">
                  <c:v>-0.11451420171910109</c:v>
                </c:pt>
                <c:pt idx="6467">
                  <c:v>-0.10235174420435014</c:v>
                </c:pt>
                <c:pt idx="6468">
                  <c:v>-8.4961105587284397E-2</c:v>
                </c:pt>
                <c:pt idx="6469">
                  <c:v>-6.7290021508465608E-2</c:v>
                </c:pt>
                <c:pt idx="6470">
                  <c:v>-4.7380573050515698E-2</c:v>
                </c:pt>
                <c:pt idx="6471">
                  <c:v>-2.5638530141120424E-2</c:v>
                </c:pt>
                <c:pt idx="6472">
                  <c:v>-4.6817535947040797E-3</c:v>
                </c:pt>
                <c:pt idx="6473">
                  <c:v>1.5277676332990967E-2</c:v>
                </c:pt>
                <c:pt idx="6474">
                  <c:v>2.9286882707023378E-2</c:v>
                </c:pt>
                <c:pt idx="6475">
                  <c:v>4.1260940617552033E-2</c:v>
                </c:pt>
                <c:pt idx="6476">
                  <c:v>4.6514449858550272E-2</c:v>
                </c:pt>
                <c:pt idx="6477">
                  <c:v>4.0291422434131481E-2</c:v>
                </c:pt>
                <c:pt idx="6478">
                  <c:v>2.9152591690326263E-2</c:v>
                </c:pt>
                <c:pt idx="6479">
                  <c:v>1.7468224703789059E-2</c:v>
                </c:pt>
                <c:pt idx="6480">
                  <c:v>3.1641812796263553E-3</c:v>
                </c:pt>
                <c:pt idx="6481">
                  <c:v>-1.11424200922204E-2</c:v>
                </c:pt>
                <c:pt idx="6482">
                  <c:v>-2.4929758085118721E-2</c:v>
                </c:pt>
                <c:pt idx="6483">
                  <c:v>-4.0024207342277698E-2</c:v>
                </c:pt>
                <c:pt idx="6484">
                  <c:v>-5.3782430528382684E-2</c:v>
                </c:pt>
                <c:pt idx="6485">
                  <c:v>-6.3523946824940683E-2</c:v>
                </c:pt>
                <c:pt idx="6486">
                  <c:v>-6.9411796890696695E-2</c:v>
                </c:pt>
                <c:pt idx="6487">
                  <c:v>-7.3555974848980785E-2</c:v>
                </c:pt>
                <c:pt idx="6488">
                  <c:v>-7.3214226325766282E-2</c:v>
                </c:pt>
                <c:pt idx="6489">
                  <c:v>-7.2620803130332784E-2</c:v>
                </c:pt>
                <c:pt idx="6490">
                  <c:v>-6.9446389220975804E-2</c:v>
                </c:pt>
                <c:pt idx="6491">
                  <c:v>-6.5768860341734195E-2</c:v>
                </c:pt>
                <c:pt idx="6492">
                  <c:v>-5.7196327372669033E-2</c:v>
                </c:pt>
                <c:pt idx="6493">
                  <c:v>-5.0510347006293643E-2</c:v>
                </c:pt>
                <c:pt idx="6494">
                  <c:v>-4.5924539475448604E-2</c:v>
                </c:pt>
                <c:pt idx="6495">
                  <c:v>-4.1505392240288208E-2</c:v>
                </c:pt>
                <c:pt idx="6496">
                  <c:v>-3.9465721844500617E-2</c:v>
                </c:pt>
                <c:pt idx="6497">
                  <c:v>-3.7368911675582227E-2</c:v>
                </c:pt>
                <c:pt idx="6498">
                  <c:v>-3.557437371988089E-2</c:v>
                </c:pt>
                <c:pt idx="6499">
                  <c:v>-3.6325808397800967E-2</c:v>
                </c:pt>
                <c:pt idx="6500">
                  <c:v>-3.7672641653983166E-2</c:v>
                </c:pt>
                <c:pt idx="6501">
                  <c:v>-3.9716419455188716E-2</c:v>
                </c:pt>
                <c:pt idx="6502">
                  <c:v>-4.0490115938081155E-2</c:v>
                </c:pt>
                <c:pt idx="6503">
                  <c:v>-3.763300147510415E-2</c:v>
                </c:pt>
                <c:pt idx="6504">
                  <c:v>-3.547745123535858E-2</c:v>
                </c:pt>
                <c:pt idx="6505">
                  <c:v>-3.0077995603207071E-2</c:v>
                </c:pt>
                <c:pt idx="6506">
                  <c:v>-2.3906468277861602E-2</c:v>
                </c:pt>
                <c:pt idx="6507">
                  <c:v>-1.5145465637856225E-2</c:v>
                </c:pt>
                <c:pt idx="6508">
                  <c:v>-4.3528405985277839E-3</c:v>
                </c:pt>
                <c:pt idx="6509">
                  <c:v>1.0275930005921839E-2</c:v>
                </c:pt>
                <c:pt idx="6510">
                  <c:v>2.4135959219200483E-2</c:v>
                </c:pt>
                <c:pt idx="6511">
                  <c:v>4.1083978801798177E-2</c:v>
                </c:pt>
                <c:pt idx="6512">
                  <c:v>5.649173109722283E-2</c:v>
                </c:pt>
                <c:pt idx="6513">
                  <c:v>6.9877534454416246E-2</c:v>
                </c:pt>
                <c:pt idx="6514">
                  <c:v>8.2784381965633133E-2</c:v>
                </c:pt>
                <c:pt idx="6515">
                  <c:v>9.4952280126053973E-2</c:v>
                </c:pt>
                <c:pt idx="6516">
                  <c:v>0.10183909592294683</c:v>
                </c:pt>
                <c:pt idx="6517">
                  <c:v>0.10528344095353435</c:v>
                </c:pt>
                <c:pt idx="6518">
                  <c:v>0.10537691658253494</c:v>
                </c:pt>
                <c:pt idx="6519">
                  <c:v>0.10221595537494228</c:v>
                </c:pt>
                <c:pt idx="6520">
                  <c:v>9.5488409173328889E-2</c:v>
                </c:pt>
                <c:pt idx="6521">
                  <c:v>8.5576547336955938E-2</c:v>
                </c:pt>
                <c:pt idx="6522">
                  <c:v>7.4489995622148364E-2</c:v>
                </c:pt>
                <c:pt idx="6523">
                  <c:v>6.0520565710022456E-2</c:v>
                </c:pt>
                <c:pt idx="6524">
                  <c:v>4.830402255360608E-2</c:v>
                </c:pt>
                <c:pt idx="6525">
                  <c:v>3.6115586900795006E-2</c:v>
                </c:pt>
                <c:pt idx="6526">
                  <c:v>2.2345465363476407E-2</c:v>
                </c:pt>
                <c:pt idx="6527">
                  <c:v>9.6204319146276918E-3</c:v>
                </c:pt>
                <c:pt idx="6528">
                  <c:v>5.4681870642792269E-4</c:v>
                </c:pt>
                <c:pt idx="6529">
                  <c:v>-9.0455057046058499E-3</c:v>
                </c:pt>
                <c:pt idx="6530">
                  <c:v>-1.6596203263105135E-2</c:v>
                </c:pt>
                <c:pt idx="6531">
                  <c:v>-2.1520239628904564E-2</c:v>
                </c:pt>
                <c:pt idx="6532">
                  <c:v>-2.7775324013845942E-2</c:v>
                </c:pt>
                <c:pt idx="6533">
                  <c:v>-3.2675063034559713E-2</c:v>
                </c:pt>
                <c:pt idx="6534">
                  <c:v>-3.8349462539520256E-2</c:v>
                </c:pt>
                <c:pt idx="6535">
                  <c:v>-4.2503137704206891E-2</c:v>
                </c:pt>
                <c:pt idx="6536">
                  <c:v>-4.9262740443055592E-2</c:v>
                </c:pt>
                <c:pt idx="6537">
                  <c:v>-5.3946780515205142E-2</c:v>
                </c:pt>
                <c:pt idx="6538">
                  <c:v>-5.8573765414063436E-2</c:v>
                </c:pt>
                <c:pt idx="6539">
                  <c:v>-6.0924764956473199E-2</c:v>
                </c:pt>
                <c:pt idx="6540">
                  <c:v>-6.5201387487291818E-2</c:v>
                </c:pt>
                <c:pt idx="6541">
                  <c:v>-6.700095798241712E-2</c:v>
                </c:pt>
                <c:pt idx="6542">
                  <c:v>-6.8197161642580814E-2</c:v>
                </c:pt>
                <c:pt idx="6543">
                  <c:v>-6.9212793820137758E-2</c:v>
                </c:pt>
                <c:pt idx="6544">
                  <c:v>-6.7761964173587166E-2</c:v>
                </c:pt>
                <c:pt idx="6545">
                  <c:v>-6.4138736205885061E-2</c:v>
                </c:pt>
                <c:pt idx="6546">
                  <c:v>-5.8135848590144534E-2</c:v>
                </c:pt>
                <c:pt idx="6547">
                  <c:v>-5.220811305972866E-2</c:v>
                </c:pt>
                <c:pt idx="6548">
                  <c:v>-4.213358885925006E-2</c:v>
                </c:pt>
                <c:pt idx="6549">
                  <c:v>-3.4896290206784662E-2</c:v>
                </c:pt>
                <c:pt idx="6550">
                  <c:v>-2.4356175916619403E-2</c:v>
                </c:pt>
                <c:pt idx="6551">
                  <c:v>-1.510673941276458E-2</c:v>
                </c:pt>
                <c:pt idx="6552">
                  <c:v>-9.8505741029317152E-4</c:v>
                </c:pt>
                <c:pt idx="6553">
                  <c:v>8.7569077987081564E-3</c:v>
                </c:pt>
                <c:pt idx="6554">
                  <c:v>2.0302285805020866E-2</c:v>
                </c:pt>
                <c:pt idx="6555">
                  <c:v>2.9013729415557989E-2</c:v>
                </c:pt>
                <c:pt idx="6556">
                  <c:v>3.9033746087923538E-2</c:v>
                </c:pt>
                <c:pt idx="6557">
                  <c:v>4.5696132468394511E-2</c:v>
                </c:pt>
                <c:pt idx="6558">
                  <c:v>4.8827125110652528E-2</c:v>
                </c:pt>
                <c:pt idx="6559">
                  <c:v>5.0368554751026362E-2</c:v>
                </c:pt>
                <c:pt idx="6560">
                  <c:v>4.8424954941942364E-2</c:v>
                </c:pt>
                <c:pt idx="6561">
                  <c:v>4.3037640658647507E-2</c:v>
                </c:pt>
                <c:pt idx="6562">
                  <c:v>3.2512925084083773E-2</c:v>
                </c:pt>
                <c:pt idx="6563">
                  <c:v>1.7283520581598655E-2</c:v>
                </c:pt>
                <c:pt idx="6564">
                  <c:v>-2.0893101790390393E-3</c:v>
                </c:pt>
                <c:pt idx="6565">
                  <c:v>-2.4830256860171651E-2</c:v>
                </c:pt>
                <c:pt idx="6566">
                  <c:v>-5.0168861695782462E-2</c:v>
                </c:pt>
                <c:pt idx="6567">
                  <c:v>-7.7307018364437777E-2</c:v>
                </c:pt>
                <c:pt idx="6568">
                  <c:v>-0.10535914301943443</c:v>
                </c:pt>
                <c:pt idx="6569">
                  <c:v>-0.12924615229818365</c:v>
                </c:pt>
                <c:pt idx="6570">
                  <c:v>-0.15446188051436366</c:v>
                </c:pt>
                <c:pt idx="6571">
                  <c:v>-0.17595974963440109</c:v>
                </c:pt>
                <c:pt idx="6572">
                  <c:v>-0.1953283658740782</c:v>
                </c:pt>
                <c:pt idx="6573">
                  <c:v>-0.21159682965498341</c:v>
                </c:pt>
                <c:pt idx="6574">
                  <c:v>-0.2264652129706051</c:v>
                </c:pt>
                <c:pt idx="6575">
                  <c:v>-0.23671390025185179</c:v>
                </c:pt>
                <c:pt idx="6576">
                  <c:v>-0.24234612047349002</c:v>
                </c:pt>
                <c:pt idx="6577">
                  <c:v>-0.24285713650823698</c:v>
                </c:pt>
                <c:pt idx="6578">
                  <c:v>-0.23803744729211809</c:v>
                </c:pt>
                <c:pt idx="6579">
                  <c:v>-0.23073399811545345</c:v>
                </c:pt>
                <c:pt idx="6580">
                  <c:v>-0.21894548533467997</c:v>
                </c:pt>
                <c:pt idx="6581">
                  <c:v>-0.20299873801924156</c:v>
                </c:pt>
                <c:pt idx="6582">
                  <c:v>-0.18587713487385746</c:v>
                </c:pt>
                <c:pt idx="6583">
                  <c:v>-0.16431915483224993</c:v>
                </c:pt>
                <c:pt idx="6584">
                  <c:v>-0.14309358704208655</c:v>
                </c:pt>
                <c:pt idx="6585">
                  <c:v>-0.11883172461576527</c:v>
                </c:pt>
                <c:pt idx="6586">
                  <c:v>-9.413285327821444E-2</c:v>
                </c:pt>
                <c:pt idx="6587">
                  <c:v>-6.7731839098158525E-2</c:v>
                </c:pt>
                <c:pt idx="6588">
                  <c:v>-4.2657986377137525E-2</c:v>
                </c:pt>
                <c:pt idx="6589">
                  <c:v>-1.5372093541541806E-2</c:v>
                </c:pt>
                <c:pt idx="6590">
                  <c:v>6.9556101507975022E-3</c:v>
                </c:pt>
                <c:pt idx="6591">
                  <c:v>2.7569680056103624E-2</c:v>
                </c:pt>
                <c:pt idx="6592">
                  <c:v>4.7432153883826426E-2</c:v>
                </c:pt>
                <c:pt idx="6593">
                  <c:v>6.1632379690076018E-2</c:v>
                </c:pt>
                <c:pt idx="6594">
                  <c:v>7.5789254216029805E-2</c:v>
                </c:pt>
                <c:pt idx="6595">
                  <c:v>8.7411317968532576E-2</c:v>
                </c:pt>
                <c:pt idx="6596">
                  <c:v>9.7639833072594537E-2</c:v>
                </c:pt>
                <c:pt idx="6597">
                  <c:v>0.10832803535494751</c:v>
                </c:pt>
                <c:pt idx="6598">
                  <c:v>0.1165775337436273</c:v>
                </c:pt>
                <c:pt idx="6599">
                  <c:v>0.1245722736354956</c:v>
                </c:pt>
                <c:pt idx="6600">
                  <c:v>0.13383040368074356</c:v>
                </c:pt>
                <c:pt idx="6601">
                  <c:v>0.13958088071807478</c:v>
                </c:pt>
                <c:pt idx="6602">
                  <c:v>0.14438424089196722</c:v>
                </c:pt>
                <c:pt idx="6603">
                  <c:v>0.14755768619279477</c:v>
                </c:pt>
                <c:pt idx="6604">
                  <c:v>0.14939228339628241</c:v>
                </c:pt>
                <c:pt idx="6605">
                  <c:v>0.14567922545462275</c:v>
                </c:pt>
                <c:pt idx="6606">
                  <c:v>0.14481879312439042</c:v>
                </c:pt>
                <c:pt idx="6607">
                  <c:v>0.13853333966865691</c:v>
                </c:pt>
                <c:pt idx="6608">
                  <c:v>0.13119672665477602</c:v>
                </c:pt>
                <c:pt idx="6609">
                  <c:v>0.12320542537875466</c:v>
                </c:pt>
                <c:pt idx="6610">
                  <c:v>0.10858114746193284</c:v>
                </c:pt>
                <c:pt idx="6611">
                  <c:v>9.222589079747838E-2</c:v>
                </c:pt>
                <c:pt idx="6612">
                  <c:v>7.235298972232343E-2</c:v>
                </c:pt>
                <c:pt idx="6613">
                  <c:v>4.9952768608747457E-2</c:v>
                </c:pt>
                <c:pt idx="6614">
                  <c:v>2.605614545125428E-2</c:v>
                </c:pt>
                <c:pt idx="6615">
                  <c:v>1.2901318526075437E-3</c:v>
                </c:pt>
                <c:pt idx="6616">
                  <c:v>-1.9399667487987007E-2</c:v>
                </c:pt>
                <c:pt idx="6617">
                  <c:v>-3.5503725788269672E-2</c:v>
                </c:pt>
                <c:pt idx="6618">
                  <c:v>-5.0789186823873567E-2</c:v>
                </c:pt>
                <c:pt idx="6619">
                  <c:v>-6.4747824923883979E-2</c:v>
                </c:pt>
                <c:pt idx="6620">
                  <c:v>-7.4599661027517611E-2</c:v>
                </c:pt>
                <c:pt idx="6621">
                  <c:v>-8.2056218569648093E-2</c:v>
                </c:pt>
                <c:pt idx="6622">
                  <c:v>-8.9231906536948985E-2</c:v>
                </c:pt>
                <c:pt idx="6623">
                  <c:v>-9.1427075497998153E-2</c:v>
                </c:pt>
                <c:pt idx="6624">
                  <c:v>-8.8390210020920734E-2</c:v>
                </c:pt>
                <c:pt idx="6625">
                  <c:v>-8.2313989832770051E-2</c:v>
                </c:pt>
                <c:pt idx="6626">
                  <c:v>-7.1093552785282538E-2</c:v>
                </c:pt>
                <c:pt idx="6627">
                  <c:v>-6.1404777989669042E-2</c:v>
                </c:pt>
                <c:pt idx="6628">
                  <c:v>-5.1238985558080222E-2</c:v>
                </c:pt>
                <c:pt idx="6629">
                  <c:v>-4.0871081564392002E-2</c:v>
                </c:pt>
                <c:pt idx="6630">
                  <c:v>-3.2732544996179502E-2</c:v>
                </c:pt>
                <c:pt idx="6631">
                  <c:v>-2.7394293270547154E-2</c:v>
                </c:pt>
                <c:pt idx="6632">
                  <c:v>-2.5151802600063462E-2</c:v>
                </c:pt>
                <c:pt idx="6633">
                  <c:v>-2.3644578474217533E-2</c:v>
                </c:pt>
                <c:pt idx="6634">
                  <c:v>-2.267141476455959E-2</c:v>
                </c:pt>
                <c:pt idx="6635">
                  <c:v>-2.2162368374974657E-2</c:v>
                </c:pt>
                <c:pt idx="6636">
                  <c:v>-2.4440580515534736E-2</c:v>
                </c:pt>
                <c:pt idx="6637">
                  <c:v>-2.9482891172664883E-2</c:v>
                </c:pt>
                <c:pt idx="6638">
                  <c:v>-3.0990130543136211E-2</c:v>
                </c:pt>
                <c:pt idx="6639">
                  <c:v>-3.5536638775770457E-2</c:v>
                </c:pt>
                <c:pt idx="6640">
                  <c:v>-3.9056207234867017E-2</c:v>
                </c:pt>
                <c:pt idx="6641">
                  <c:v>-3.7524230950947805E-2</c:v>
                </c:pt>
                <c:pt idx="6642">
                  <c:v>-3.3244778579832858E-2</c:v>
                </c:pt>
                <c:pt idx="6643">
                  <c:v>-2.6211278740538049E-2</c:v>
                </c:pt>
                <c:pt idx="6644">
                  <c:v>-2.0649244922811331E-2</c:v>
                </c:pt>
                <c:pt idx="6645">
                  <c:v>-1.4595652199051639E-2</c:v>
                </c:pt>
                <c:pt idx="6646">
                  <c:v>-1.0082779259685251E-2</c:v>
                </c:pt>
                <c:pt idx="6647">
                  <c:v>-4.794516369541659E-3</c:v>
                </c:pt>
                <c:pt idx="6648">
                  <c:v>1.2393497072301324E-3</c:v>
                </c:pt>
                <c:pt idx="6649">
                  <c:v>3.7564721559166874E-3</c:v>
                </c:pt>
                <c:pt idx="6650">
                  <c:v>2.7460097537354866E-3</c:v>
                </c:pt>
                <c:pt idx="6651">
                  <c:v>2.2364124986652884E-3</c:v>
                </c:pt>
                <c:pt idx="6652">
                  <c:v>1.9791261050154602E-3</c:v>
                </c:pt>
                <c:pt idx="6653">
                  <c:v>-2.3155775428497622E-3</c:v>
                </c:pt>
                <c:pt idx="6654">
                  <c:v>-8.5978727831645951E-3</c:v>
                </c:pt>
                <c:pt idx="6655">
                  <c:v>-1.4608228232626141E-2</c:v>
                </c:pt>
                <c:pt idx="6656">
                  <c:v>-2.2383137050063819E-2</c:v>
                </c:pt>
                <c:pt idx="6657">
                  <c:v>-2.7631079528460056E-2</c:v>
                </c:pt>
                <c:pt idx="6658">
                  <c:v>-3.209630050275819E-2</c:v>
                </c:pt>
                <c:pt idx="6659">
                  <c:v>-3.5395531379517391E-2</c:v>
                </c:pt>
                <c:pt idx="6660">
                  <c:v>-4.3159983230569972E-2</c:v>
                </c:pt>
                <c:pt idx="6661">
                  <c:v>-5.264049776632046E-2</c:v>
                </c:pt>
                <c:pt idx="6662">
                  <c:v>-6.5423279809181126E-2</c:v>
                </c:pt>
                <c:pt idx="6663">
                  <c:v>-8.2891623583544294E-2</c:v>
                </c:pt>
                <c:pt idx="6664">
                  <c:v>-0.10443989786311088</c:v>
                </c:pt>
                <c:pt idx="6665">
                  <c:v>-0.12899891890344406</c:v>
                </c:pt>
                <c:pt idx="6666">
                  <c:v>-0.15567888500191268</c:v>
                </c:pt>
                <c:pt idx="6667">
                  <c:v>-0.18405605911224435</c:v>
                </c:pt>
                <c:pt idx="6668">
                  <c:v>-0.20669342920063161</c:v>
                </c:pt>
                <c:pt idx="6669">
                  <c:v>-0.22769953017924746</c:v>
                </c:pt>
                <c:pt idx="6670">
                  <c:v>-0.24217327375662553</c:v>
                </c:pt>
                <c:pt idx="6671">
                  <c:v>-0.25432976832759768</c:v>
                </c:pt>
                <c:pt idx="6672">
                  <c:v>-0.25947749593810254</c:v>
                </c:pt>
                <c:pt idx="6673">
                  <c:v>-0.25794376036438832</c:v>
                </c:pt>
                <c:pt idx="6674">
                  <c:v>-0.24787015003367385</c:v>
                </c:pt>
                <c:pt idx="6675">
                  <c:v>-0.23321505960366962</c:v>
                </c:pt>
                <c:pt idx="6676">
                  <c:v>-0.21229657069894881</c:v>
                </c:pt>
                <c:pt idx="6677">
                  <c:v>-0.18932214670926367</c:v>
                </c:pt>
                <c:pt idx="6678">
                  <c:v>-0.16359235157765684</c:v>
                </c:pt>
                <c:pt idx="6679">
                  <c:v>-0.13672424347366699</c:v>
                </c:pt>
                <c:pt idx="6680">
                  <c:v>-0.11033560817274732</c:v>
                </c:pt>
                <c:pt idx="6681">
                  <c:v>-8.4827175429955187E-2</c:v>
                </c:pt>
                <c:pt idx="6682">
                  <c:v>-5.9678675623949545E-2</c:v>
                </c:pt>
                <c:pt idx="6683">
                  <c:v>-3.5975040960806712E-2</c:v>
                </c:pt>
                <c:pt idx="6684">
                  <c:v>-1.0860882433400039E-2</c:v>
                </c:pt>
                <c:pt idx="6685">
                  <c:v>1.8369728583516987E-2</c:v>
                </c:pt>
                <c:pt idx="6686">
                  <c:v>4.8068010384993816E-2</c:v>
                </c:pt>
                <c:pt idx="6687">
                  <c:v>8.1142068103475504E-2</c:v>
                </c:pt>
                <c:pt idx="6688">
                  <c:v>0.11422562167544988</c:v>
                </c:pt>
                <c:pt idx="6689">
                  <c:v>0.15203400444947185</c:v>
                </c:pt>
                <c:pt idx="6690">
                  <c:v>0.18939404288515307</c:v>
                </c:pt>
                <c:pt idx="6691">
                  <c:v>0.22886695647168459</c:v>
                </c:pt>
                <c:pt idx="6692">
                  <c:v>0.26383858722649223</c:v>
                </c:pt>
                <c:pt idx="6693">
                  <c:v>0.29542494849505174</c:v>
                </c:pt>
                <c:pt idx="6694">
                  <c:v>0.32063533018115858</c:v>
                </c:pt>
                <c:pt idx="6695">
                  <c:v>0.33856091714727071</c:v>
                </c:pt>
                <c:pt idx="6696">
                  <c:v>0.34966661344138356</c:v>
                </c:pt>
                <c:pt idx="6697">
                  <c:v>0.348711410595411</c:v>
                </c:pt>
                <c:pt idx="6698">
                  <c:v>0.33940662542760425</c:v>
                </c:pt>
                <c:pt idx="6699">
                  <c:v>0.32059525429682301</c:v>
                </c:pt>
                <c:pt idx="6700">
                  <c:v>0.29364738260886902</c:v>
                </c:pt>
                <c:pt idx="6701">
                  <c:v>0.25773545333795123</c:v>
                </c:pt>
                <c:pt idx="6702">
                  <c:v>0.22010727612575731</c:v>
                </c:pt>
                <c:pt idx="6703">
                  <c:v>0.18004131657870417</c:v>
                </c:pt>
                <c:pt idx="6704">
                  <c:v>0.13652361012963735</c:v>
                </c:pt>
                <c:pt idx="6705">
                  <c:v>9.4916984810583915E-2</c:v>
                </c:pt>
                <c:pt idx="6706">
                  <c:v>5.3100534556860979E-2</c:v>
                </c:pt>
                <c:pt idx="6707">
                  <c:v>1.6757392619506876E-2</c:v>
                </c:pt>
                <c:pt idx="6708">
                  <c:v>-1.6767144246654E-2</c:v>
                </c:pt>
                <c:pt idx="6709">
                  <c:v>-4.7917608564803461E-2</c:v>
                </c:pt>
                <c:pt idx="6710">
                  <c:v>-7.5546856810591617E-2</c:v>
                </c:pt>
                <c:pt idx="6711">
                  <c:v>-0.10254648376529113</c:v>
                </c:pt>
                <c:pt idx="6712">
                  <c:v>-0.12571924499834686</c:v>
                </c:pt>
                <c:pt idx="6713">
                  <c:v>-0.14402139299756925</c:v>
                </c:pt>
                <c:pt idx="6714">
                  <c:v>-0.15868395098521751</c:v>
                </c:pt>
                <c:pt idx="6715">
                  <c:v>-0.17203948491569734</c:v>
                </c:pt>
                <c:pt idx="6716">
                  <c:v>-0.18054017009981546</c:v>
                </c:pt>
                <c:pt idx="6717">
                  <c:v>-0.18470019776377231</c:v>
                </c:pt>
                <c:pt idx="6718">
                  <c:v>-0.18833734507461275</c:v>
                </c:pt>
                <c:pt idx="6719">
                  <c:v>-0.18503401884713497</c:v>
                </c:pt>
                <c:pt idx="6720">
                  <c:v>-0.17945404098506204</c:v>
                </c:pt>
                <c:pt idx="6721">
                  <c:v>-0.17138390043529128</c:v>
                </c:pt>
                <c:pt idx="6722">
                  <c:v>-0.15705972584193892</c:v>
                </c:pt>
                <c:pt idx="6723">
                  <c:v>-0.14693641650307496</c:v>
                </c:pt>
                <c:pt idx="6724">
                  <c:v>-0.13333474990946764</c:v>
                </c:pt>
                <c:pt idx="6725">
                  <c:v>-0.12196150266575739</c:v>
                </c:pt>
                <c:pt idx="6726">
                  <c:v>-0.11148264437349346</c:v>
                </c:pt>
                <c:pt idx="6727">
                  <c:v>-0.10408909232106757</c:v>
                </c:pt>
                <c:pt idx="6728">
                  <c:v>-0.10373475874561804</c:v>
                </c:pt>
                <c:pt idx="6729">
                  <c:v>-0.10633607329625633</c:v>
                </c:pt>
                <c:pt idx="6730">
                  <c:v>-0.11013148368855276</c:v>
                </c:pt>
                <c:pt idx="6731">
                  <c:v>-0.1145695847333173</c:v>
                </c:pt>
                <c:pt idx="6732">
                  <c:v>-0.12230367120481773</c:v>
                </c:pt>
                <c:pt idx="6733">
                  <c:v>-0.12511509732024761</c:v>
                </c:pt>
                <c:pt idx="6734">
                  <c:v>-0.12745945321224103</c:v>
                </c:pt>
                <c:pt idx="6735">
                  <c:v>-0.12941557966053868</c:v>
                </c:pt>
                <c:pt idx="6736">
                  <c:v>-0.12294793161863726</c:v>
                </c:pt>
                <c:pt idx="6737">
                  <c:v>-0.11296545504719394</c:v>
                </c:pt>
                <c:pt idx="6738">
                  <c:v>-9.4131082954048054E-2</c:v>
                </c:pt>
                <c:pt idx="6739">
                  <c:v>-4.7580902089204527E-2</c:v>
                </c:pt>
                <c:pt idx="6740">
                  <c:v>-4.1494277279337426E-3</c:v>
                </c:pt>
                <c:pt idx="6741">
                  <c:v>3.7800071088484773E-2</c:v>
                </c:pt>
                <c:pt idx="6742">
                  <c:v>7.9753561090640329E-2</c:v>
                </c:pt>
                <c:pt idx="6743">
                  <c:v>0.11698077442661109</c:v>
                </c:pt>
                <c:pt idx="6744">
                  <c:v>0.14756282042425489</c:v>
                </c:pt>
                <c:pt idx="6745">
                  <c:v>0.16835838979237777</c:v>
                </c:pt>
                <c:pt idx="6746">
                  <c:v>0.18147287332711881</c:v>
                </c:pt>
                <c:pt idx="6747">
                  <c:v>0.18959225097553262</c:v>
                </c:pt>
                <c:pt idx="6748">
                  <c:v>0.1865806095111455</c:v>
                </c:pt>
                <c:pt idx="6749">
                  <c:v>0.17614085294494816</c:v>
                </c:pt>
                <c:pt idx="6750">
                  <c:v>0.16039181269730785</c:v>
                </c:pt>
                <c:pt idx="6751">
                  <c:v>0.13881278904528427</c:v>
                </c:pt>
                <c:pt idx="6752">
                  <c:v>0.10757595239148608</c:v>
                </c:pt>
                <c:pt idx="6753">
                  <c:v>7.3369167693011078E-2</c:v>
                </c:pt>
                <c:pt idx="6754">
                  <c:v>3.2732774389172964E-2</c:v>
                </c:pt>
                <c:pt idx="6755">
                  <c:v>-4.9336708699741121E-3</c:v>
                </c:pt>
                <c:pt idx="6756">
                  <c:v>-2.056305290991263E-2</c:v>
                </c:pt>
                <c:pt idx="6757">
                  <c:v>-3.1492656624825817E-2</c:v>
                </c:pt>
                <c:pt idx="6758">
                  <c:v>-4.1657236807305889E-2</c:v>
                </c:pt>
                <c:pt idx="6759">
                  <c:v>-4.6357015132331071E-2</c:v>
                </c:pt>
                <c:pt idx="6760">
                  <c:v>-4.9520391322391062E-2</c:v>
                </c:pt>
                <c:pt idx="6761">
                  <c:v>-4.9230057833523723E-2</c:v>
                </c:pt>
                <c:pt idx="6762">
                  <c:v>-4.3714539514206542E-2</c:v>
                </c:pt>
                <c:pt idx="6763">
                  <c:v>-3.7518405535776039E-2</c:v>
                </c:pt>
                <c:pt idx="6764">
                  <c:v>-2.8616902700927253E-2</c:v>
                </c:pt>
                <c:pt idx="6765">
                  <c:v>-1.9278989991136839E-2</c:v>
                </c:pt>
                <c:pt idx="6766">
                  <c:v>-7.4321125826514274E-3</c:v>
                </c:pt>
                <c:pt idx="6767">
                  <c:v>4.6423918514990293E-3</c:v>
                </c:pt>
                <c:pt idx="6768">
                  <c:v>1.894008694346444E-2</c:v>
                </c:pt>
                <c:pt idx="6769">
                  <c:v>3.1045646273910436E-2</c:v>
                </c:pt>
                <c:pt idx="6770">
                  <c:v>3.8781290018147056E-2</c:v>
                </c:pt>
                <c:pt idx="6771">
                  <c:v>3.9767460865409505E-2</c:v>
                </c:pt>
                <c:pt idx="6772">
                  <c:v>3.6126485058226007E-2</c:v>
                </c:pt>
                <c:pt idx="6773">
                  <c:v>2.5729604582457193E-2</c:v>
                </c:pt>
                <c:pt idx="6774">
                  <c:v>1.1395580073301286E-2</c:v>
                </c:pt>
                <c:pt idx="6775">
                  <c:v>-8.4091689776338487E-3</c:v>
                </c:pt>
                <c:pt idx="6776">
                  <c:v>-3.3195686717718144E-2</c:v>
                </c:pt>
                <c:pt idx="6777">
                  <c:v>-6.019322099433936E-2</c:v>
                </c:pt>
                <c:pt idx="6778">
                  <c:v>-8.859929641785233E-2</c:v>
                </c:pt>
                <c:pt idx="6779">
                  <c:v>-0.11325937545412387</c:v>
                </c:pt>
                <c:pt idx="6780">
                  <c:v>-0.13565327369061725</c:v>
                </c:pt>
                <c:pt idx="6781">
                  <c:v>-0.15117753449102872</c:v>
                </c:pt>
                <c:pt idx="6782">
                  <c:v>-0.1637737230222048</c:v>
                </c:pt>
                <c:pt idx="6783">
                  <c:v>-0.16541232763579983</c:v>
                </c:pt>
                <c:pt idx="6784">
                  <c:v>-0.16026491534313145</c:v>
                </c:pt>
                <c:pt idx="6785">
                  <c:v>-0.14480970423081799</c:v>
                </c:pt>
                <c:pt idx="6786">
                  <c:v>-0.12124225040850946</c:v>
                </c:pt>
                <c:pt idx="6787">
                  <c:v>-9.258080911085656E-2</c:v>
                </c:pt>
                <c:pt idx="6788">
                  <c:v>-5.9480320094698239E-2</c:v>
                </c:pt>
                <c:pt idx="6789">
                  <c:v>-2.4529787069376485E-2</c:v>
                </c:pt>
                <c:pt idx="6790">
                  <c:v>9.6787261031319478E-3</c:v>
                </c:pt>
                <c:pt idx="6791">
                  <c:v>3.836677876534892E-2</c:v>
                </c:pt>
                <c:pt idx="6792">
                  <c:v>6.1028151450474521E-2</c:v>
                </c:pt>
                <c:pt idx="6793">
                  <c:v>7.7223343464466507E-2</c:v>
                </c:pt>
                <c:pt idx="6794">
                  <c:v>8.4469527496898858E-2</c:v>
                </c:pt>
                <c:pt idx="6795">
                  <c:v>8.2466272666545479E-2</c:v>
                </c:pt>
                <c:pt idx="6796">
                  <c:v>7.2839136645791974E-2</c:v>
                </c:pt>
                <c:pt idx="6797">
                  <c:v>5.7453198065569665E-2</c:v>
                </c:pt>
                <c:pt idx="6798">
                  <c:v>3.8591714318889109E-2</c:v>
                </c:pt>
                <c:pt idx="6799">
                  <c:v>1.6227159155232311E-2</c:v>
                </c:pt>
                <c:pt idx="6800">
                  <c:v>-7.09361274184771E-3</c:v>
                </c:pt>
                <c:pt idx="6801">
                  <c:v>-2.6707777589420705E-2</c:v>
                </c:pt>
                <c:pt idx="6802">
                  <c:v>-4.037777357312302E-2</c:v>
                </c:pt>
                <c:pt idx="6803">
                  <c:v>-4.9877518539819261E-2</c:v>
                </c:pt>
                <c:pt idx="6804">
                  <c:v>-4.8861897777129924E-2</c:v>
                </c:pt>
                <c:pt idx="6805">
                  <c:v>-3.952519173617166E-2</c:v>
                </c:pt>
                <c:pt idx="6806">
                  <c:v>-2.2177620270517243E-2</c:v>
                </c:pt>
                <c:pt idx="6807">
                  <c:v>-1.2011878654579742E-3</c:v>
                </c:pt>
                <c:pt idx="6808">
                  <c:v>2.1181321924971398E-2</c:v>
                </c:pt>
                <c:pt idx="6809">
                  <c:v>3.8740193018676282E-2</c:v>
                </c:pt>
                <c:pt idx="6810">
                  <c:v>5.7537138513728547E-2</c:v>
                </c:pt>
                <c:pt idx="6811">
                  <c:v>7.0939613898830911E-2</c:v>
                </c:pt>
                <c:pt idx="6812">
                  <c:v>8.0941657821808288E-2</c:v>
                </c:pt>
                <c:pt idx="6813">
                  <c:v>8.8954395036311779E-2</c:v>
                </c:pt>
                <c:pt idx="6814">
                  <c:v>9.4638029722326655E-2</c:v>
                </c:pt>
                <c:pt idx="6815">
                  <c:v>9.325272515077565E-2</c:v>
                </c:pt>
                <c:pt idx="6816">
                  <c:v>8.9153869250618537E-2</c:v>
                </c:pt>
                <c:pt idx="6817">
                  <c:v>7.7750118842308466E-2</c:v>
                </c:pt>
                <c:pt idx="6818">
                  <c:v>6.354710533764879E-2</c:v>
                </c:pt>
                <c:pt idx="6819">
                  <c:v>4.8760373689017797E-2</c:v>
                </c:pt>
                <c:pt idx="6820">
                  <c:v>2.9534716538924314E-2</c:v>
                </c:pt>
                <c:pt idx="6821">
                  <c:v>1.4755590604302593E-2</c:v>
                </c:pt>
                <c:pt idx="6822">
                  <c:v>2.9215823244551822E-3</c:v>
                </c:pt>
                <c:pt idx="6823">
                  <c:v>-3.2483146722173369E-3</c:v>
                </c:pt>
                <c:pt idx="6824">
                  <c:v>-7.4347620146904547E-3</c:v>
                </c:pt>
                <c:pt idx="6825">
                  <c:v>-1.1373949583606597E-2</c:v>
                </c:pt>
                <c:pt idx="6826">
                  <c:v>-1.5031320560603273E-2</c:v>
                </c:pt>
                <c:pt idx="6827">
                  <c:v>-1.8474938707400961E-2</c:v>
                </c:pt>
                <c:pt idx="6828">
                  <c:v>-2.3379480118303958E-2</c:v>
                </c:pt>
                <c:pt idx="6829">
                  <c:v>-2.9538850604770003E-2</c:v>
                </c:pt>
                <c:pt idx="6830">
                  <c:v>-3.2473381790979292E-2</c:v>
                </c:pt>
                <c:pt idx="6831">
                  <c:v>-3.5906275239640663E-2</c:v>
                </c:pt>
                <c:pt idx="6832">
                  <c:v>-4.3519605530647223E-2</c:v>
                </c:pt>
                <c:pt idx="6833">
                  <c:v>-5.281487470049457E-2</c:v>
                </c:pt>
                <c:pt idx="6834">
                  <c:v>-5.950891229333076E-2</c:v>
                </c:pt>
                <c:pt idx="6835">
                  <c:v>-6.9522385285059024E-2</c:v>
                </c:pt>
                <c:pt idx="6836">
                  <c:v>-7.8540319494080968E-2</c:v>
                </c:pt>
                <c:pt idx="6837">
                  <c:v>-8.8533882795748045E-2</c:v>
                </c:pt>
                <c:pt idx="6838">
                  <c:v>-9.7367486285921886E-2</c:v>
                </c:pt>
                <c:pt idx="6839">
                  <c:v>-0.10452629437617428</c:v>
                </c:pt>
                <c:pt idx="6840">
                  <c:v>-0.10799394713484363</c:v>
                </c:pt>
                <c:pt idx="6841">
                  <c:v>-0.10974685300139678</c:v>
                </c:pt>
                <c:pt idx="6842">
                  <c:v>-0.11390665528997637</c:v>
                </c:pt>
                <c:pt idx="6843">
                  <c:v>-0.11149625806776431</c:v>
                </c:pt>
                <c:pt idx="6844">
                  <c:v>-0.11283156195119246</c:v>
                </c:pt>
                <c:pt idx="6845">
                  <c:v>-0.11344778986846252</c:v>
                </c:pt>
                <c:pt idx="6846">
                  <c:v>-0.11334818688128073</c:v>
                </c:pt>
                <c:pt idx="6847">
                  <c:v>-0.11224905094920155</c:v>
                </c:pt>
                <c:pt idx="6848">
                  <c:v>-0.11030423014162405</c:v>
                </c:pt>
                <c:pt idx="6849">
                  <c:v>-0.10970206592439831</c:v>
                </c:pt>
                <c:pt idx="6850">
                  <c:v>-0.10876270210983204</c:v>
                </c:pt>
                <c:pt idx="6851">
                  <c:v>-0.10393170859028965</c:v>
                </c:pt>
                <c:pt idx="6852">
                  <c:v>-9.3260576293970679E-2</c:v>
                </c:pt>
                <c:pt idx="6853">
                  <c:v>-7.8252060017901151E-2</c:v>
                </c:pt>
                <c:pt idx="6854">
                  <c:v>-5.9418716612364593E-2</c:v>
                </c:pt>
                <c:pt idx="6855">
                  <c:v>-3.5530095411943831E-2</c:v>
                </c:pt>
                <c:pt idx="6856">
                  <c:v>-9.5911197445469974E-3</c:v>
                </c:pt>
                <c:pt idx="6857">
                  <c:v>1.9920241207256863E-2</c:v>
                </c:pt>
                <c:pt idx="6858">
                  <c:v>5.0386492465411825E-2</c:v>
                </c:pt>
                <c:pt idx="6859">
                  <c:v>7.5083442003350126E-2</c:v>
                </c:pt>
                <c:pt idx="6860">
                  <c:v>9.8146818358532686E-2</c:v>
                </c:pt>
                <c:pt idx="6861">
                  <c:v>0.11474669247029172</c:v>
                </c:pt>
                <c:pt idx="6862">
                  <c:v>0.12823437954199449</c:v>
                </c:pt>
                <c:pt idx="6863">
                  <c:v>0.13634066282420748</c:v>
                </c:pt>
                <c:pt idx="6864">
                  <c:v>0.13635612008165152</c:v>
                </c:pt>
                <c:pt idx="6865">
                  <c:v>0.13419021973457987</c:v>
                </c:pt>
                <c:pt idx="6866">
                  <c:v>0.12543496773801924</c:v>
                </c:pt>
                <c:pt idx="6867">
                  <c:v>0.10983014780995232</c:v>
                </c:pt>
                <c:pt idx="6868">
                  <c:v>8.9842086060182777E-2</c:v>
                </c:pt>
                <c:pt idx="6869">
                  <c:v>7.0199448202801135E-2</c:v>
                </c:pt>
                <c:pt idx="6870">
                  <c:v>4.9523003537476309E-2</c:v>
                </c:pt>
                <c:pt idx="6871">
                  <c:v>2.8537825784547107E-2</c:v>
                </c:pt>
                <c:pt idx="6872">
                  <c:v>1.0228594188356246E-2</c:v>
                </c:pt>
                <c:pt idx="6873">
                  <c:v>-6.6160749063587021E-3</c:v>
                </c:pt>
                <c:pt idx="6874">
                  <c:v>-2.1284830671868146E-2</c:v>
                </c:pt>
                <c:pt idx="6875">
                  <c:v>-3.2960936786221064E-2</c:v>
                </c:pt>
                <c:pt idx="6876">
                  <c:v>-4.7353447191560052E-2</c:v>
                </c:pt>
                <c:pt idx="6877">
                  <c:v>-6.3869773580873271E-2</c:v>
                </c:pt>
                <c:pt idx="6878">
                  <c:v>-7.9868414505229135E-2</c:v>
                </c:pt>
                <c:pt idx="6879">
                  <c:v>-9.852951795124E-2</c:v>
                </c:pt>
                <c:pt idx="6880">
                  <c:v>-0.11887461588251785</c:v>
                </c:pt>
                <c:pt idx="6881">
                  <c:v>-0.14207839553369994</c:v>
                </c:pt>
                <c:pt idx="6882">
                  <c:v>-0.16306511145487201</c:v>
                </c:pt>
                <c:pt idx="6883">
                  <c:v>-0.1811138210646149</c:v>
                </c:pt>
                <c:pt idx="6884">
                  <c:v>-0.1976959298508357</c:v>
                </c:pt>
                <c:pt idx="6885">
                  <c:v>-0.20866900656018872</c:v>
                </c:pt>
                <c:pt idx="6886">
                  <c:v>-0.21595293879105137</c:v>
                </c:pt>
                <c:pt idx="6887">
                  <c:v>-0.21533055034750131</c:v>
                </c:pt>
                <c:pt idx="6888">
                  <c:v>-0.20799636621228315</c:v>
                </c:pt>
                <c:pt idx="6889">
                  <c:v>-0.19216171357631087</c:v>
                </c:pt>
                <c:pt idx="6890">
                  <c:v>-0.16521036209728371</c:v>
                </c:pt>
                <c:pt idx="6891">
                  <c:v>-0.12837084543429597</c:v>
                </c:pt>
                <c:pt idx="6892">
                  <c:v>-7.885965846756561E-2</c:v>
                </c:pt>
                <c:pt idx="6893">
                  <c:v>-2.4370197931361255E-2</c:v>
                </c:pt>
                <c:pt idx="6894">
                  <c:v>3.190993517557611E-2</c:v>
                </c:pt>
                <c:pt idx="6895">
                  <c:v>9.0845157568345297E-2</c:v>
                </c:pt>
                <c:pt idx="6896">
                  <c:v>0.14683406476333533</c:v>
                </c:pt>
                <c:pt idx="6897">
                  <c:v>0.20024866845395203</c:v>
                </c:pt>
                <c:pt idx="6898">
                  <c:v>0.24391259928282877</c:v>
                </c:pt>
                <c:pt idx="6899">
                  <c:v>0.27618660333894651</c:v>
                </c:pt>
                <c:pt idx="6900">
                  <c:v>0.29871336262567016</c:v>
                </c:pt>
                <c:pt idx="6901">
                  <c:v>0.30955770200376087</c:v>
                </c:pt>
                <c:pt idx="6902">
                  <c:v>0.30637481731174038</c:v>
                </c:pt>
                <c:pt idx="6903">
                  <c:v>0.28960284168528871</c:v>
                </c:pt>
                <c:pt idx="6904">
                  <c:v>0.2651348613675748</c:v>
                </c:pt>
                <c:pt idx="6905">
                  <c:v>0.23113409819478328</c:v>
                </c:pt>
                <c:pt idx="6906">
                  <c:v>0.18984400005595661</c:v>
                </c:pt>
                <c:pt idx="6907">
                  <c:v>0.14678102709858451</c:v>
                </c:pt>
                <c:pt idx="6908">
                  <c:v>0.10533346071513021</c:v>
                </c:pt>
                <c:pt idx="6909">
                  <c:v>6.8983759866179314E-2</c:v>
                </c:pt>
                <c:pt idx="6910">
                  <c:v>3.4953441938942717E-2</c:v>
                </c:pt>
                <c:pt idx="6911">
                  <c:v>2.4772455300438594E-3</c:v>
                </c:pt>
                <c:pt idx="6912">
                  <c:v>-2.5296906305314379E-2</c:v>
                </c:pt>
                <c:pt idx="6913">
                  <c:v>-4.7126606092988618E-2</c:v>
                </c:pt>
                <c:pt idx="6914">
                  <c:v>-5.9853111250927057E-2</c:v>
                </c:pt>
                <c:pt idx="6915">
                  <c:v>-6.8872971078987794E-2</c:v>
                </c:pt>
                <c:pt idx="6916">
                  <c:v>-7.1812656371515377E-2</c:v>
                </c:pt>
                <c:pt idx="6917">
                  <c:v>-7.0529913299905447E-2</c:v>
                </c:pt>
                <c:pt idx="6918">
                  <c:v>-6.4841821251592116E-2</c:v>
                </c:pt>
                <c:pt idx="6919">
                  <c:v>-5.8906226141661681E-2</c:v>
                </c:pt>
                <c:pt idx="6920">
                  <c:v>-5.1028272918488583E-2</c:v>
                </c:pt>
                <c:pt idx="6921">
                  <c:v>-4.1458963212739695E-2</c:v>
                </c:pt>
                <c:pt idx="6922">
                  <c:v>-3.243446994806571E-2</c:v>
                </c:pt>
                <c:pt idx="6923">
                  <c:v>-2.6078836377319087E-2</c:v>
                </c:pt>
                <c:pt idx="6924">
                  <c:v>-1.8535695385015778E-2</c:v>
                </c:pt>
                <c:pt idx="6925">
                  <c:v>-9.9907182342982726E-3</c:v>
                </c:pt>
                <c:pt idx="6926">
                  <c:v>-2.6709047547411238E-3</c:v>
                </c:pt>
                <c:pt idx="6927">
                  <c:v>3.1791918355364192E-3</c:v>
                </c:pt>
                <c:pt idx="6928">
                  <c:v>5.3855443716070159E-3</c:v>
                </c:pt>
                <c:pt idx="6929">
                  <c:v>7.8335190859739195E-3</c:v>
                </c:pt>
                <c:pt idx="6930">
                  <c:v>8.0783165574103925E-3</c:v>
                </c:pt>
                <c:pt idx="6931">
                  <c:v>8.0702561979013147E-3</c:v>
                </c:pt>
                <c:pt idx="6932">
                  <c:v>5.6303418430436901E-3</c:v>
                </c:pt>
                <c:pt idx="6933">
                  <c:v>4.8959494287335341E-3</c:v>
                </c:pt>
                <c:pt idx="6934">
                  <c:v>5.875139314480235E-3</c:v>
                </c:pt>
                <c:pt idx="6935">
                  <c:v>6.3647342573535902E-3</c:v>
                </c:pt>
                <c:pt idx="6936">
                  <c:v>6.3583836710735695E-3</c:v>
                </c:pt>
                <c:pt idx="6937">
                  <c:v>1.0036696328899482E-2</c:v>
                </c:pt>
                <c:pt idx="6938">
                  <c:v>1.3199863655894095E-2</c:v>
                </c:pt>
                <c:pt idx="6939">
                  <c:v>1.7834215786719641E-2</c:v>
                </c:pt>
                <c:pt idx="6940">
                  <c:v>2.1491778007008588E-2</c:v>
                </c:pt>
                <c:pt idx="6941">
                  <c:v>3.004768963123684E-2</c:v>
                </c:pt>
                <c:pt idx="6942">
                  <c:v>4.3016920281096514E-2</c:v>
                </c:pt>
                <c:pt idx="6943">
                  <c:v>5.9638950406471956E-2</c:v>
                </c:pt>
                <c:pt idx="6944">
                  <c:v>7.7229137511249199E-2</c:v>
                </c:pt>
                <c:pt idx="6945">
                  <c:v>9.1244524659193568E-2</c:v>
                </c:pt>
                <c:pt idx="6946">
                  <c:v>0.10739877536408624</c:v>
                </c:pt>
                <c:pt idx="6947">
                  <c:v>0.11949404184711589</c:v>
                </c:pt>
                <c:pt idx="6948">
                  <c:v>0.12744740532168924</c:v>
                </c:pt>
                <c:pt idx="6949">
                  <c:v>0.13139758294314088</c:v>
                </c:pt>
                <c:pt idx="6950">
                  <c:v>0.13128854726478928</c:v>
                </c:pt>
                <c:pt idx="6951">
                  <c:v>0.12923095457522449</c:v>
                </c:pt>
                <c:pt idx="6952">
                  <c:v>0.12503497213280088</c:v>
                </c:pt>
                <c:pt idx="6953">
                  <c:v>0.11845682849287935</c:v>
                </c:pt>
                <c:pt idx="6954">
                  <c:v>0.11373674382814504</c:v>
                </c:pt>
                <c:pt idx="6955">
                  <c:v>0.11397730034352077</c:v>
                </c:pt>
                <c:pt idx="6956">
                  <c:v>0.12241201606067817</c:v>
                </c:pt>
                <c:pt idx="6957">
                  <c:v>0.15768314903228953</c:v>
                </c:pt>
                <c:pt idx="6958">
                  <c:v>0.20240388152763386</c:v>
                </c:pt>
                <c:pt idx="6959">
                  <c:v>0.25529734078175642</c:v>
                </c:pt>
                <c:pt idx="6960">
                  <c:v>0.31572298420618605</c:v>
                </c:pt>
                <c:pt idx="6961">
                  <c:v>0.38223686382895267</c:v>
                </c:pt>
                <c:pt idx="6962">
                  <c:v>0.45360028764905252</c:v>
                </c:pt>
                <c:pt idx="6963">
                  <c:v>0.53135738269507804</c:v>
                </c:pt>
                <c:pt idx="6964">
                  <c:v>0.61280807752205368</c:v>
                </c:pt>
                <c:pt idx="6965">
                  <c:v>0.69792102124155231</c:v>
                </c:pt>
                <c:pt idx="6966">
                  <c:v>0.77649687628369557</c:v>
                </c:pt>
                <c:pt idx="6967">
                  <c:v>0.84765464598823437</c:v>
                </c:pt>
                <c:pt idx="6968">
                  <c:v>0.90520729750052042</c:v>
                </c:pt>
                <c:pt idx="6969">
                  <c:v>0.95010054230522345</c:v>
                </c:pt>
                <c:pt idx="6970">
                  <c:v>0.9738440205953427</c:v>
                </c:pt>
                <c:pt idx="6971">
                  <c:v>0.97402336208948959</c:v>
                </c:pt>
                <c:pt idx="6972">
                  <c:v>0.95892611750108292</c:v>
                </c:pt>
                <c:pt idx="6973">
                  <c:v>0.92197051286899667</c:v>
                </c:pt>
                <c:pt idx="6974">
                  <c:v>0.89077739943175571</c:v>
                </c:pt>
                <c:pt idx="6975">
                  <c:v>0.84393896505013</c:v>
                </c:pt>
                <c:pt idx="6976">
                  <c:v>0.77304385474526682</c:v>
                </c:pt>
                <c:pt idx="6977">
                  <c:v>0.6754731628174242</c:v>
                </c:pt>
                <c:pt idx="6978">
                  <c:v>0.51082172910490364</c:v>
                </c:pt>
                <c:pt idx="6979">
                  <c:v>0.14352411375939456</c:v>
                </c:pt>
                <c:pt idx="6980">
                  <c:v>-0.24545966156599297</c:v>
                </c:pt>
                <c:pt idx="6981">
                  <c:v>-0.63776905312262577</c:v>
                </c:pt>
                <c:pt idx="6982">
                  <c:v>-1.0298688738907951</c:v>
                </c:pt>
                <c:pt idx="6983">
                  <c:v>-1.3797919285768132</c:v>
                </c:pt>
                <c:pt idx="6984">
                  <c:v>-1.713277612938231</c:v>
                </c:pt>
                <c:pt idx="6985">
                  <c:v>-2.0121463174524781</c:v>
                </c:pt>
                <c:pt idx="6986">
                  <c:v>-2.2210827027705955</c:v>
                </c:pt>
                <c:pt idx="6987">
                  <c:v>-2.2096824855289339</c:v>
                </c:pt>
                <c:pt idx="6988">
                  <c:v>-2.3035442032350639</c:v>
                </c:pt>
                <c:pt idx="6989">
                  <c:v>-2.334908751750719</c:v>
                </c:pt>
                <c:pt idx="6990">
                  <c:v>-2.3059660964068094</c:v>
                </c:pt>
                <c:pt idx="6991">
                  <c:v>-2.2320691827468377</c:v>
                </c:pt>
                <c:pt idx="6992">
                  <c:v>-2.063393800061982</c:v>
                </c:pt>
                <c:pt idx="6993">
                  <c:v>-1.8519091441213789</c:v>
                </c:pt>
                <c:pt idx="6994">
                  <c:v>-1.5952471264145991</c:v>
                </c:pt>
                <c:pt idx="6995">
                  <c:v>-1.3484904803568951</c:v>
                </c:pt>
                <c:pt idx="6996">
                  <c:v>-1.2178771806717821</c:v>
                </c:pt>
                <c:pt idx="6997">
                  <c:v>-1.0952996903275654</c:v>
                </c:pt>
                <c:pt idx="6998">
                  <c:v>-0.97144694030369894</c:v>
                </c:pt>
                <c:pt idx="6999">
                  <c:v>-0.85521770174376488</c:v>
                </c:pt>
                <c:pt idx="7000">
                  <c:v>-0.72351538438135932</c:v>
                </c:pt>
                <c:pt idx="7001">
                  <c:v>-0.60568226480416021</c:v>
                </c:pt>
                <c:pt idx="7002">
                  <c:v>-0.50139897060441141</c:v>
                </c:pt>
                <c:pt idx="7003">
                  <c:v>-0.40740447572991528</c:v>
                </c:pt>
                <c:pt idx="7004">
                  <c:v>-0.31924062170192624</c:v>
                </c:pt>
                <c:pt idx="7005">
                  <c:v>-0.23966017188031988</c:v>
                </c:pt>
                <c:pt idx="7006">
                  <c:v>-0.16005091472168642</c:v>
                </c:pt>
                <c:pt idx="7007">
                  <c:v>-7.3944263996416848E-2</c:v>
                </c:pt>
                <c:pt idx="7008">
                  <c:v>2.5108750295724049E-2</c:v>
                </c:pt>
                <c:pt idx="7009">
                  <c:v>0.12386614710910551</c:v>
                </c:pt>
                <c:pt idx="7010">
                  <c:v>0.21792057359379527</c:v>
                </c:pt>
                <c:pt idx="7011">
                  <c:v>0.30369398368988476</c:v>
                </c:pt>
                <c:pt idx="7012">
                  <c:v>0.37480981482312314</c:v>
                </c:pt>
                <c:pt idx="7013">
                  <c:v>0.43740692095152561</c:v>
                </c:pt>
                <c:pt idx="7014">
                  <c:v>0.48551765075717496</c:v>
                </c:pt>
                <c:pt idx="7015">
                  <c:v>0.5304290183540884</c:v>
                </c:pt>
                <c:pt idx="7016">
                  <c:v>0.56216044360341133</c:v>
                </c:pt>
                <c:pt idx="7017">
                  <c:v>0.58269241714912923</c:v>
                </c:pt>
                <c:pt idx="7018">
                  <c:v>0.59645240373030095</c:v>
                </c:pt>
                <c:pt idx="7019">
                  <c:v>0.59191851383650362</c:v>
                </c:pt>
                <c:pt idx="7020">
                  <c:v>0.57728281415878691</c:v>
                </c:pt>
                <c:pt idx="7021">
                  <c:v>0.5512929341995616</c:v>
                </c:pt>
                <c:pt idx="7022">
                  <c:v>0.52741609870642059</c:v>
                </c:pt>
                <c:pt idx="7023">
                  <c:v>0.49642206821087759</c:v>
                </c:pt>
                <c:pt idx="7024">
                  <c:v>0.47232169713730154</c:v>
                </c:pt>
                <c:pt idx="7025">
                  <c:v>0.45876884333256707</c:v>
                </c:pt>
                <c:pt idx="7026">
                  <c:v>0.44677924878558123</c:v>
                </c:pt>
                <c:pt idx="7027">
                  <c:v>0.43999413182199121</c:v>
                </c:pt>
                <c:pt idx="7028">
                  <c:v>0.42782047689460651</c:v>
                </c:pt>
                <c:pt idx="7029">
                  <c:v>0.41424700383288221</c:v>
                </c:pt>
                <c:pt idx="7030">
                  <c:v>0.40858008830717868</c:v>
                </c:pt>
                <c:pt idx="7031">
                  <c:v>0.3980477739500457</c:v>
                </c:pt>
                <c:pt idx="7032">
                  <c:v>0.39271148376222315</c:v>
                </c:pt>
                <c:pt idx="7033">
                  <c:v>0.38279607907469759</c:v>
                </c:pt>
                <c:pt idx="7034">
                  <c:v>0.37439320388366037</c:v>
                </c:pt>
                <c:pt idx="7035">
                  <c:v>0.37134532973674295</c:v>
                </c:pt>
                <c:pt idx="7036">
                  <c:v>0.35995854788092707</c:v>
                </c:pt>
                <c:pt idx="7037">
                  <c:v>0.34700135525638959</c:v>
                </c:pt>
                <c:pt idx="7038">
                  <c:v>0.3295276428531097</c:v>
                </c:pt>
                <c:pt idx="7039">
                  <c:v>0.31986082341251465</c:v>
                </c:pt>
                <c:pt idx="7040">
                  <c:v>0.30304381426133109</c:v>
                </c:pt>
                <c:pt idx="7041">
                  <c:v>0.28564137025039599</c:v>
                </c:pt>
                <c:pt idx="7042">
                  <c:v>0.26438078538892468</c:v>
                </c:pt>
                <c:pt idx="7043">
                  <c:v>0.2420490757405023</c:v>
                </c:pt>
                <c:pt idx="7044">
                  <c:v>0.21985373346677198</c:v>
                </c:pt>
                <c:pt idx="7045">
                  <c:v>0.19205460786495693</c:v>
                </c:pt>
                <c:pt idx="7046">
                  <c:v>0.15684372922890968</c:v>
                </c:pt>
                <c:pt idx="7047">
                  <c:v>0.11589555223422475</c:v>
                </c:pt>
                <c:pt idx="7048">
                  <c:v>7.3229390811586303E-2</c:v>
                </c:pt>
                <c:pt idx="7049">
                  <c:v>2.6434813332544937E-2</c:v>
                </c:pt>
                <c:pt idx="7050">
                  <c:v>-2.0957709214837035E-2</c:v>
                </c:pt>
                <c:pt idx="7051">
                  <c:v>-6.7484020721225932E-2</c:v>
                </c:pt>
                <c:pt idx="7052">
                  <c:v>-0.10946221547543494</c:v>
                </c:pt>
                <c:pt idx="7053">
                  <c:v>-0.14795320946927135</c:v>
                </c:pt>
                <c:pt idx="7054">
                  <c:v>-0.17398502828924525</c:v>
                </c:pt>
                <c:pt idx="7055">
                  <c:v>-0.19244229024396603</c:v>
                </c:pt>
                <c:pt idx="7056">
                  <c:v>-0.20341964314828356</c:v>
                </c:pt>
                <c:pt idx="7057">
                  <c:v>-0.20449924132737388</c:v>
                </c:pt>
                <c:pt idx="7058">
                  <c:v>-0.19411493309718816</c:v>
                </c:pt>
                <c:pt idx="7059">
                  <c:v>-0.17421808466370856</c:v>
                </c:pt>
                <c:pt idx="7060">
                  <c:v>-0.14341232016445821</c:v>
                </c:pt>
                <c:pt idx="7061">
                  <c:v>-0.10991964801044631</c:v>
                </c:pt>
                <c:pt idx="7062">
                  <c:v>-7.4593797743914059E-2</c:v>
                </c:pt>
                <c:pt idx="7063">
                  <c:v>-4.1548948591027181E-2</c:v>
                </c:pt>
                <c:pt idx="7064">
                  <c:v>-1.533356771550466E-2</c:v>
                </c:pt>
                <c:pt idx="7065">
                  <c:v>3.702282490598151E-3</c:v>
                </c:pt>
                <c:pt idx="7066">
                  <c:v>1.1361923593080903E-2</c:v>
                </c:pt>
                <c:pt idx="7067">
                  <c:v>7.6592966996326881E-3</c:v>
                </c:pt>
                <c:pt idx="7068">
                  <c:v>-7.260788062057091E-3</c:v>
                </c:pt>
                <c:pt idx="7069">
                  <c:v>-3.2962044386038739E-2</c:v>
                </c:pt>
                <c:pt idx="7070">
                  <c:v>-6.5032997532242176E-2</c:v>
                </c:pt>
                <c:pt idx="7071">
                  <c:v>-0.1007200883340952</c:v>
                </c:pt>
                <c:pt idx="7072">
                  <c:v>-0.14124573489872003</c:v>
                </c:pt>
                <c:pt idx="7073">
                  <c:v>-0.18175254536757518</c:v>
                </c:pt>
                <c:pt idx="7074">
                  <c:v>-0.2174642458215518</c:v>
                </c:pt>
                <c:pt idx="7075">
                  <c:v>-0.24767088519903671</c:v>
                </c:pt>
                <c:pt idx="7076">
                  <c:v>-0.26795773186292904</c:v>
                </c:pt>
                <c:pt idx="7077">
                  <c:v>-0.27566587824867528</c:v>
                </c:pt>
                <c:pt idx="7078">
                  <c:v>-0.27329898204192571</c:v>
                </c:pt>
                <c:pt idx="7079">
                  <c:v>-0.25631145438426173</c:v>
                </c:pt>
                <c:pt idx="7080">
                  <c:v>-0.23126994873608087</c:v>
                </c:pt>
                <c:pt idx="7081">
                  <c:v>-0.19710240205805224</c:v>
                </c:pt>
                <c:pt idx="7082">
                  <c:v>-0.15649048034894142</c:v>
                </c:pt>
                <c:pt idx="7083">
                  <c:v>-0.110384515665803</c:v>
                </c:pt>
                <c:pt idx="7084">
                  <c:v>-6.4049123261028379E-2</c:v>
                </c:pt>
                <c:pt idx="7085">
                  <c:v>-2.2326530403719909E-2</c:v>
                </c:pt>
                <c:pt idx="7086">
                  <c:v>1.5565617205608001E-2</c:v>
                </c:pt>
                <c:pt idx="7087">
                  <c:v>4.8588668892318145E-2</c:v>
                </c:pt>
                <c:pt idx="7088">
                  <c:v>7.3966704986342335E-2</c:v>
                </c:pt>
                <c:pt idx="7089">
                  <c:v>9.0872696461120131E-2</c:v>
                </c:pt>
                <c:pt idx="7090">
                  <c:v>9.8532513778551767E-2</c:v>
                </c:pt>
                <c:pt idx="7091">
                  <c:v>9.8586244283548563E-2</c:v>
                </c:pt>
                <c:pt idx="7092">
                  <c:v>8.8741041097384094E-2</c:v>
                </c:pt>
                <c:pt idx="7093">
                  <c:v>7.0943969381255634E-2</c:v>
                </c:pt>
                <c:pt idx="7094">
                  <c:v>4.9585849969073607E-2</c:v>
                </c:pt>
                <c:pt idx="7095">
                  <c:v>2.2849328537444896E-2</c:v>
                </c:pt>
                <c:pt idx="7096">
                  <c:v>-2.7217087162046249E-3</c:v>
                </c:pt>
                <c:pt idx="7097">
                  <c:v>-2.854201137208013E-2</c:v>
                </c:pt>
                <c:pt idx="7098">
                  <c:v>-5.0194666089903237E-2</c:v>
                </c:pt>
                <c:pt idx="7099">
                  <c:v>-6.7256792684397521E-2</c:v>
                </c:pt>
                <c:pt idx="7100">
                  <c:v>-7.7139569196695998E-2</c:v>
                </c:pt>
                <c:pt idx="7101">
                  <c:v>-8.3137306967695071E-2</c:v>
                </c:pt>
                <c:pt idx="7102">
                  <c:v>-8.6926542021550132E-2</c:v>
                </c:pt>
                <c:pt idx="7103">
                  <c:v>-8.4272033021654591E-2</c:v>
                </c:pt>
                <c:pt idx="7104">
                  <c:v>-8.2617313188556765E-2</c:v>
                </c:pt>
                <c:pt idx="7105">
                  <c:v>-7.7797336994251551E-2</c:v>
                </c:pt>
                <c:pt idx="7106">
                  <c:v>-7.1700074347455942E-2</c:v>
                </c:pt>
                <c:pt idx="7107">
                  <c:v>-6.4249099359463588E-2</c:v>
                </c:pt>
                <c:pt idx="7108">
                  <c:v>-5.7467200586083733E-2</c:v>
                </c:pt>
                <c:pt idx="7109">
                  <c:v>-5.1533436703976858E-2</c:v>
                </c:pt>
                <c:pt idx="7110">
                  <c:v>-4.7018570217478968E-2</c:v>
                </c:pt>
                <c:pt idx="7111">
                  <c:v>-4.2283845500700211E-2</c:v>
                </c:pt>
                <c:pt idx="7112">
                  <c:v>-3.7710378795483342E-2</c:v>
                </c:pt>
                <c:pt idx="7113">
                  <c:v>-3.2066678794701028E-2</c:v>
                </c:pt>
                <c:pt idx="7114">
                  <c:v>-2.57209432394838E-2</c:v>
                </c:pt>
                <c:pt idx="7115">
                  <c:v>-1.8952973329042919E-2</c:v>
                </c:pt>
                <c:pt idx="7116">
                  <c:v>-8.1115036498033422E-3</c:v>
                </c:pt>
                <c:pt idx="7117">
                  <c:v>2.7126850721934039E-3</c:v>
                </c:pt>
                <c:pt idx="7118">
                  <c:v>1.3293484432083884E-2</c:v>
                </c:pt>
                <c:pt idx="7119">
                  <c:v>2.5230626328070393E-2</c:v>
                </c:pt>
                <c:pt idx="7120">
                  <c:v>3.6526219807885979E-2</c:v>
                </c:pt>
                <c:pt idx="7121">
                  <c:v>4.3096942425450521E-2</c:v>
                </c:pt>
                <c:pt idx="7122">
                  <c:v>4.855046073042002E-2</c:v>
                </c:pt>
                <c:pt idx="7123">
                  <c:v>5.0798043982404117E-2</c:v>
                </c:pt>
                <c:pt idx="7124">
                  <c:v>5.178560987328721E-2</c:v>
                </c:pt>
                <c:pt idx="7125">
                  <c:v>5.1096528057571061E-2</c:v>
                </c:pt>
                <c:pt idx="7126">
                  <c:v>4.8644831778229015E-2</c:v>
                </c:pt>
                <c:pt idx="7127">
                  <c:v>4.4378549602438665E-2</c:v>
                </c:pt>
                <c:pt idx="7128">
                  <c:v>3.825667922622928E-2</c:v>
                </c:pt>
                <c:pt idx="7129">
                  <c:v>3.2348595520122203E-2</c:v>
                </c:pt>
                <c:pt idx="7130">
                  <c:v>2.871644907283193E-2</c:v>
                </c:pt>
                <c:pt idx="7131">
                  <c:v>2.7360239884359622E-2</c:v>
                </c:pt>
                <c:pt idx="7132">
                  <c:v>2.441844622594827E-2</c:v>
                </c:pt>
                <c:pt idx="7133">
                  <c:v>2.2200740182591074E-2</c:v>
                </c:pt>
                <c:pt idx="7134">
                  <c:v>1.905340633341028E-2</c:v>
                </c:pt>
                <c:pt idx="7135">
                  <c:v>1.7025025453271093E-2</c:v>
                </c:pt>
                <c:pt idx="7136">
                  <c:v>1.4541930617593589E-2</c:v>
                </c:pt>
                <c:pt idx="7137">
                  <c:v>1.1831478804141876E-2</c:v>
                </c:pt>
                <c:pt idx="7138">
                  <c:v>8.9019275875545766E-3</c:v>
                </c:pt>
                <c:pt idx="7139">
                  <c:v>5.739151707202822E-3</c:v>
                </c:pt>
                <c:pt idx="7140">
                  <c:v>2.3403233420927799E-3</c:v>
                </c:pt>
                <c:pt idx="7141">
                  <c:v>-3.1056631576607324E-3</c:v>
                </c:pt>
                <c:pt idx="7142">
                  <c:v>-8.324158937694684E-3</c:v>
                </c:pt>
                <c:pt idx="7143">
                  <c:v>-1.3091976587089061E-2</c:v>
                </c:pt>
                <c:pt idx="7144">
                  <c:v>-1.9211839339684653E-2</c:v>
                </c:pt>
                <c:pt idx="7145">
                  <c:v>-2.4666227420002431E-2</c:v>
                </c:pt>
                <c:pt idx="7146">
                  <c:v>-3.126186874802004E-2</c:v>
                </c:pt>
                <c:pt idx="7147">
                  <c:v>-3.4906300505813524E-2</c:v>
                </c:pt>
                <c:pt idx="7148">
                  <c:v>-3.5372163647943232E-2</c:v>
                </c:pt>
                <c:pt idx="7149">
                  <c:v>-3.4446377220519277E-2</c:v>
                </c:pt>
                <c:pt idx="7150">
                  <c:v>-3.4187855396965026E-2</c:v>
                </c:pt>
                <c:pt idx="7151">
                  <c:v>-3.2828439827041124E-2</c:v>
                </c:pt>
                <c:pt idx="7152">
                  <c:v>-3.0308485668653091E-2</c:v>
                </c:pt>
                <c:pt idx="7153">
                  <c:v>-3.0541884348168725E-2</c:v>
                </c:pt>
                <c:pt idx="7154">
                  <c:v>-2.9616458172139853E-2</c:v>
                </c:pt>
                <c:pt idx="7155">
                  <c:v>-2.7588876715091533E-2</c:v>
                </c:pt>
                <c:pt idx="7156">
                  <c:v>-2.4430913043765611E-2</c:v>
                </c:pt>
                <c:pt idx="7157">
                  <c:v>-1.8330402350987304E-2</c:v>
                </c:pt>
                <c:pt idx="7158">
                  <c:v>-1.3364715452901072E-2</c:v>
                </c:pt>
                <c:pt idx="7159">
                  <c:v>-9.7403858385551115E-3</c:v>
                </c:pt>
                <c:pt idx="7160">
                  <c:v>-3.8686165368826738E-3</c:v>
                </c:pt>
                <c:pt idx="7161">
                  <c:v>2.0035218919440684E-3</c:v>
                </c:pt>
                <c:pt idx="7162">
                  <c:v>7.6479955277262068E-3</c:v>
                </c:pt>
                <c:pt idx="7163">
                  <c:v>1.1031573473703742E-2</c:v>
                </c:pt>
                <c:pt idx="7164">
                  <c:v>1.3964747273430365E-2</c:v>
                </c:pt>
                <c:pt idx="7165">
                  <c:v>1.6462717788688932E-2</c:v>
                </c:pt>
                <c:pt idx="7166">
                  <c:v>1.8496961616348232E-2</c:v>
                </c:pt>
                <c:pt idx="7167">
                  <c:v>1.8268220225247232E-2</c:v>
                </c:pt>
                <c:pt idx="7168">
                  <c:v>1.4221630559640156E-2</c:v>
                </c:pt>
                <c:pt idx="7169">
                  <c:v>6.7814419712776053E-3</c:v>
                </c:pt>
                <c:pt idx="7170">
                  <c:v>-5.666775820493089E-3</c:v>
                </c:pt>
                <c:pt idx="7171">
                  <c:v>-2.0822675659190618E-2</c:v>
                </c:pt>
                <c:pt idx="7172">
                  <c:v>-3.6436901300408088E-2</c:v>
                </c:pt>
                <c:pt idx="7173">
                  <c:v>-5.2282514725424764E-2</c:v>
                </c:pt>
                <c:pt idx="7174">
                  <c:v>-6.6090135746998041E-2</c:v>
                </c:pt>
                <c:pt idx="7175">
                  <c:v>-7.7561012053389444E-2</c:v>
                </c:pt>
                <c:pt idx="7176">
                  <c:v>-8.8463368055136368E-2</c:v>
                </c:pt>
                <c:pt idx="7177">
                  <c:v>-9.3044924452335795E-2</c:v>
                </c:pt>
                <c:pt idx="7178">
                  <c:v>-8.949815039524682E-2</c:v>
                </c:pt>
                <c:pt idx="7179">
                  <c:v>-8.1920562471303388E-2</c:v>
                </c:pt>
                <c:pt idx="7180">
                  <c:v>-6.8840879082672765E-2</c:v>
                </c:pt>
                <c:pt idx="7181">
                  <c:v>-5.0640109919713051E-2</c:v>
                </c:pt>
                <c:pt idx="7182">
                  <c:v>-2.7761420137598608E-2</c:v>
                </c:pt>
                <c:pt idx="7183">
                  <c:v>1.1112489829977559E-3</c:v>
                </c:pt>
                <c:pt idx="7184">
                  <c:v>3.3302870154870649E-2</c:v>
                </c:pt>
                <c:pt idx="7185">
                  <c:v>6.4230191217214516E-2</c:v>
                </c:pt>
                <c:pt idx="7186">
                  <c:v>9.3077489216048137E-2</c:v>
                </c:pt>
                <c:pt idx="7187">
                  <c:v>0.11697389586081837</c:v>
                </c:pt>
                <c:pt idx="7188">
                  <c:v>0.13541441976884663</c:v>
                </c:pt>
                <c:pt idx="7189">
                  <c:v>0.14964167502570297</c:v>
                </c:pt>
                <c:pt idx="7190">
                  <c:v>0.15918125649589679</c:v>
                </c:pt>
                <c:pt idx="7191">
                  <c:v>0.16550011236074938</c:v>
                </c:pt>
                <c:pt idx="7192">
                  <c:v>0.16799878379506095</c:v>
                </c:pt>
                <c:pt idx="7193">
                  <c:v>0.16421419008806104</c:v>
                </c:pt>
                <c:pt idx="7194">
                  <c:v>0.15607333752025179</c:v>
                </c:pt>
                <c:pt idx="7195">
                  <c:v>0.14755117769813633</c:v>
                </c:pt>
                <c:pt idx="7196">
                  <c:v>0.13695002044697602</c:v>
                </c:pt>
                <c:pt idx="7197">
                  <c:v>0.12632815497533881</c:v>
                </c:pt>
                <c:pt idx="7198">
                  <c:v>0.11226086982353503</c:v>
                </c:pt>
                <c:pt idx="7199">
                  <c:v>9.9188385059877399E-2</c:v>
                </c:pt>
                <c:pt idx="7200">
                  <c:v>8.5518262098168027E-2</c:v>
                </c:pt>
                <c:pt idx="7201">
                  <c:v>7.4111784872045033E-2</c:v>
                </c:pt>
                <c:pt idx="7202">
                  <c:v>6.5394078496032737E-2</c:v>
                </c:pt>
                <c:pt idx="7203">
                  <c:v>5.7888121395248605E-2</c:v>
                </c:pt>
                <c:pt idx="7204">
                  <c:v>4.8068793337117707E-2</c:v>
                </c:pt>
                <c:pt idx="7205">
                  <c:v>3.8217933810269514E-2</c:v>
                </c:pt>
                <c:pt idx="7206">
                  <c:v>2.8530513727299266E-2</c:v>
                </c:pt>
                <c:pt idx="7207">
                  <c:v>1.5670131008787436E-2</c:v>
                </c:pt>
                <c:pt idx="7208">
                  <c:v>4.1658799555854666E-3</c:v>
                </c:pt>
                <c:pt idx="7209">
                  <c:v>-9.1681004339992725E-3</c:v>
                </c:pt>
                <c:pt idx="7210">
                  <c:v>-2.1851303101770803E-2</c:v>
                </c:pt>
                <c:pt idx="7211">
                  <c:v>-3.7279345745277345E-2</c:v>
                </c:pt>
                <c:pt idx="7212">
                  <c:v>-5.6563743900485818E-2</c:v>
                </c:pt>
                <c:pt idx="7213">
                  <c:v>-7.6814486451807107E-2</c:v>
                </c:pt>
                <c:pt idx="7214">
                  <c:v>-0.10074738768336236</c:v>
                </c:pt>
                <c:pt idx="7215">
                  <c:v>-0.12718285295767884</c:v>
                </c:pt>
                <c:pt idx="7216">
                  <c:v>-0.15366013298613423</c:v>
                </c:pt>
                <c:pt idx="7217">
                  <c:v>-0.18106316289432914</c:v>
                </c:pt>
                <c:pt idx="7218">
                  <c:v>-0.20718306064988512</c:v>
                </c:pt>
                <c:pt idx="7219">
                  <c:v>-0.22709087299961242</c:v>
                </c:pt>
                <c:pt idx="7220">
                  <c:v>-0.24192797942179767</c:v>
                </c:pt>
                <c:pt idx="7221">
                  <c:v>-0.25394222167472152</c:v>
                </c:pt>
                <c:pt idx="7222">
                  <c:v>-0.25661498890224482</c:v>
                </c:pt>
                <c:pt idx="7223">
                  <c:v>-0.25096098389743166</c:v>
                </c:pt>
                <c:pt idx="7224">
                  <c:v>-0.23861399014156401</c:v>
                </c:pt>
                <c:pt idx="7225">
                  <c:v>-0.22230567213164415</c:v>
                </c:pt>
                <c:pt idx="7226">
                  <c:v>-0.20029156297559411</c:v>
                </c:pt>
                <c:pt idx="7227">
                  <c:v>-0.17322191406473134</c:v>
                </c:pt>
                <c:pt idx="7228">
                  <c:v>-0.14134679319642546</c:v>
                </c:pt>
                <c:pt idx="7229">
                  <c:v>-0.11114311980863723</c:v>
                </c:pt>
                <c:pt idx="7230">
                  <c:v>-8.1634482881403805E-2</c:v>
                </c:pt>
                <c:pt idx="7231">
                  <c:v>-5.7235940558031023E-2</c:v>
                </c:pt>
                <c:pt idx="7232">
                  <c:v>-3.3321197516001377E-2</c:v>
                </c:pt>
                <c:pt idx="7233">
                  <c:v>-1.0889831116527844E-2</c:v>
                </c:pt>
                <c:pt idx="7234">
                  <c:v>1.0629084424123547E-2</c:v>
                </c:pt>
                <c:pt idx="7235">
                  <c:v>3.0173940895978451E-2</c:v>
                </c:pt>
                <c:pt idx="7236">
                  <c:v>4.8654247532119881E-2</c:v>
                </c:pt>
                <c:pt idx="7237">
                  <c:v>6.6873375783641067E-2</c:v>
                </c:pt>
                <c:pt idx="7238">
                  <c:v>8.376648354970459E-2</c:v>
                </c:pt>
                <c:pt idx="7239">
                  <c:v>0.10221280476743329</c:v>
                </c:pt>
                <c:pt idx="7240">
                  <c:v>0.12165338122495856</c:v>
                </c:pt>
                <c:pt idx="7241">
                  <c:v>0.14350639200230786</c:v>
                </c:pt>
                <c:pt idx="7242">
                  <c:v>0.16140429044629501</c:v>
                </c:pt>
                <c:pt idx="7243">
                  <c:v>0.17690006232779398</c:v>
                </c:pt>
                <c:pt idx="7244">
                  <c:v>0.18797541845892221</c:v>
                </c:pt>
                <c:pt idx="7245">
                  <c:v>0.19478644331356654</c:v>
                </c:pt>
                <c:pt idx="7246">
                  <c:v>0.19713484084028995</c:v>
                </c:pt>
                <c:pt idx="7247">
                  <c:v>0.19294669457939523</c:v>
                </c:pt>
                <c:pt idx="7248">
                  <c:v>0.18034687178864495</c:v>
                </c:pt>
                <c:pt idx="7249">
                  <c:v>0.1633484649225089</c:v>
                </c:pt>
                <c:pt idx="7250">
                  <c:v>0.14407932703089352</c:v>
                </c:pt>
                <c:pt idx="7251">
                  <c:v>0.12120961842589652</c:v>
                </c:pt>
                <c:pt idx="7252">
                  <c:v>9.3737221557744999E-2</c:v>
                </c:pt>
                <c:pt idx="7253">
                  <c:v>6.4313775661321279E-2</c:v>
                </c:pt>
                <c:pt idx="7254">
                  <c:v>3.4014273123372102E-2</c:v>
                </c:pt>
                <c:pt idx="7255">
                  <c:v>5.6985854319258396E-3</c:v>
                </c:pt>
                <c:pt idx="7256">
                  <c:v>-1.9621607783747025E-2</c:v>
                </c:pt>
                <c:pt idx="7257">
                  <c:v>-3.9238732677898035E-2</c:v>
                </c:pt>
                <c:pt idx="7258">
                  <c:v>-5.7923416535029609E-2</c:v>
                </c:pt>
                <c:pt idx="7259">
                  <c:v>-7.2676721369999642E-2</c:v>
                </c:pt>
                <c:pt idx="7260">
                  <c:v>-8.8467385758168565E-2</c:v>
                </c:pt>
                <c:pt idx="7261">
                  <c:v>-0.10269285229838351</c:v>
                </c:pt>
                <c:pt idx="7262">
                  <c:v>-0.1183871923668661</c:v>
                </c:pt>
                <c:pt idx="7263">
                  <c:v>-0.13663863247475808</c:v>
                </c:pt>
                <c:pt idx="7264">
                  <c:v>-0.15619565359307166</c:v>
                </c:pt>
                <c:pt idx="7265">
                  <c:v>-0.18019101174932087</c:v>
                </c:pt>
                <c:pt idx="7266">
                  <c:v>-0.20496494889934233</c:v>
                </c:pt>
                <c:pt idx="7267">
                  <c:v>-0.23206557465900399</c:v>
                </c:pt>
                <c:pt idx="7268">
                  <c:v>-0.26131885971751351</c:v>
                </c:pt>
                <c:pt idx="7269">
                  <c:v>-0.29427280000163719</c:v>
                </c:pt>
                <c:pt idx="7270">
                  <c:v>-0.32212357400782965</c:v>
                </c:pt>
                <c:pt idx="7271">
                  <c:v>-0.34605468682237633</c:v>
                </c:pt>
                <c:pt idx="7272">
                  <c:v>-0.36299960231005235</c:v>
                </c:pt>
                <c:pt idx="7273">
                  <c:v>-0.37219703630099749</c:v>
                </c:pt>
                <c:pt idx="7274">
                  <c:v>-0.37009801935747022</c:v>
                </c:pt>
                <c:pt idx="7275">
                  <c:v>-0.36219685879503732</c:v>
                </c:pt>
                <c:pt idx="7276">
                  <c:v>-0.34373914289555191</c:v>
                </c:pt>
                <c:pt idx="7277">
                  <c:v>-0.3155024622707373</c:v>
                </c:pt>
                <c:pt idx="7278">
                  <c:v>-0.27752117904418533</c:v>
                </c:pt>
                <c:pt idx="7279">
                  <c:v>-0.2300495627850643</c:v>
                </c:pt>
                <c:pt idx="7280">
                  <c:v>-0.17677628111752777</c:v>
                </c:pt>
                <c:pt idx="7281">
                  <c:v>-0.11914967658337082</c:v>
                </c:pt>
                <c:pt idx="7282">
                  <c:v>-5.7293283346414335E-2</c:v>
                </c:pt>
                <c:pt idx="7283">
                  <c:v>5.1287092176717187E-3</c:v>
                </c:pt>
                <c:pt idx="7284">
                  <c:v>6.5977591644270681E-2</c:v>
                </c:pt>
                <c:pt idx="7285">
                  <c:v>0.11977210499073163</c:v>
                </c:pt>
                <c:pt idx="7286">
                  <c:v>0.16449462208812238</c:v>
                </c:pt>
                <c:pt idx="7287">
                  <c:v>0.20417130107905526</c:v>
                </c:pt>
                <c:pt idx="7288">
                  <c:v>0.23756271256161765</c:v>
                </c:pt>
                <c:pt idx="7289">
                  <c:v>0.26488564521215596</c:v>
                </c:pt>
                <c:pt idx="7290">
                  <c:v>0.28393703343553323</c:v>
                </c:pt>
                <c:pt idx="7291">
                  <c:v>0.29325208709210276</c:v>
                </c:pt>
                <c:pt idx="7292">
                  <c:v>0.29281553243888486</c:v>
                </c:pt>
                <c:pt idx="7293">
                  <c:v>0.28148339945833256</c:v>
                </c:pt>
                <c:pt idx="7294">
                  <c:v>0.26369002021288868</c:v>
                </c:pt>
                <c:pt idx="7295">
                  <c:v>0.2398169642179957</c:v>
                </c:pt>
                <c:pt idx="7296">
                  <c:v>0.21227394702361785</c:v>
                </c:pt>
                <c:pt idx="7297">
                  <c:v>0.18367267909000953</c:v>
                </c:pt>
                <c:pt idx="7298">
                  <c:v>0.15278225427070205</c:v>
                </c:pt>
                <c:pt idx="7299">
                  <c:v>0.12433287401517534</c:v>
                </c:pt>
                <c:pt idx="7300">
                  <c:v>9.7640563436903374E-2</c:v>
                </c:pt>
                <c:pt idx="7301">
                  <c:v>7.5515321147296213E-2</c:v>
                </c:pt>
                <c:pt idx="7302">
                  <c:v>5.5193397027029988E-2</c:v>
                </c:pt>
                <c:pt idx="7303">
                  <c:v>3.5532616352523534E-2</c:v>
                </c:pt>
                <c:pt idx="7304">
                  <c:v>1.9236858132865044E-2</c:v>
                </c:pt>
                <c:pt idx="7305">
                  <c:v>5.166144134329839E-3</c:v>
                </c:pt>
                <c:pt idx="7306">
                  <c:v>-5.7855542728939245E-3</c:v>
                </c:pt>
                <c:pt idx="7307">
                  <c:v>-1.1136203554889403E-2</c:v>
                </c:pt>
                <c:pt idx="7308">
                  <c:v>-1.6282579280545099E-2</c:v>
                </c:pt>
                <c:pt idx="7309">
                  <c:v>-1.7174354160878886E-2</c:v>
                </c:pt>
                <c:pt idx="7310">
                  <c:v>-1.9412577321117695E-2</c:v>
                </c:pt>
                <c:pt idx="7311">
                  <c:v>-1.918873898047074E-2</c:v>
                </c:pt>
                <c:pt idx="7312">
                  <c:v>-1.8534776924639389E-2</c:v>
                </c:pt>
                <c:pt idx="7313">
                  <c:v>-1.7417229606890527E-2</c:v>
                </c:pt>
                <c:pt idx="7314">
                  <c:v>-1.7642307346430793E-2</c:v>
                </c:pt>
                <c:pt idx="7315">
                  <c:v>-1.543959351607575E-2</c:v>
                </c:pt>
                <c:pt idx="7316">
                  <c:v>-1.0974417656517275E-2</c:v>
                </c:pt>
                <c:pt idx="7317">
                  <c:v>-8.0771744551567329E-3</c:v>
                </c:pt>
                <c:pt idx="7318">
                  <c:v>-2.9330828826494601E-3</c:v>
                </c:pt>
                <c:pt idx="7319">
                  <c:v>6.3801214463787424E-4</c:v>
                </c:pt>
                <c:pt idx="7320">
                  <c:v>2.663865139976916E-3</c:v>
                </c:pt>
                <c:pt idx="7321">
                  <c:v>6.6848763883074281E-3</c:v>
                </c:pt>
                <c:pt idx="7322">
                  <c:v>6.9175451540634363E-3</c:v>
                </c:pt>
                <c:pt idx="7323">
                  <c:v>6.9216644007495075E-3</c:v>
                </c:pt>
                <c:pt idx="7324">
                  <c:v>8.4948471559125015E-3</c:v>
                </c:pt>
                <c:pt idx="7325">
                  <c:v>7.8184593124570826E-3</c:v>
                </c:pt>
                <c:pt idx="7326">
                  <c:v>8.7253460871817134E-3</c:v>
                </c:pt>
                <c:pt idx="7327">
                  <c:v>9.1712325586133861E-3</c:v>
                </c:pt>
                <c:pt idx="7328">
                  <c:v>1.273843202618977E-2</c:v>
                </c:pt>
                <c:pt idx="7329">
                  <c:v>1.5648864652250485E-2</c:v>
                </c:pt>
                <c:pt idx="7330">
                  <c:v>1.9649195837990754E-2</c:v>
                </c:pt>
                <c:pt idx="7331">
                  <c:v>2.0757623158834015E-2</c:v>
                </c:pt>
                <c:pt idx="7332">
                  <c:v>2.453652442530075E-2</c:v>
                </c:pt>
                <c:pt idx="7333">
                  <c:v>2.9212969604649822E-2</c:v>
                </c:pt>
                <c:pt idx="7334">
                  <c:v>3.2792172836707309E-2</c:v>
                </c:pt>
                <c:pt idx="7335">
                  <c:v>3.7081141698921682E-2</c:v>
                </c:pt>
                <c:pt idx="7336">
                  <c:v>3.8242898491157966E-2</c:v>
                </c:pt>
                <c:pt idx="7337">
                  <c:v>3.6235668463996756E-2</c:v>
                </c:pt>
                <c:pt idx="7338">
                  <c:v>3.5142189286111132E-2</c:v>
                </c:pt>
                <c:pt idx="7339">
                  <c:v>2.7545771820107288E-2</c:v>
                </c:pt>
                <c:pt idx="7340">
                  <c:v>2.1298271699879905E-2</c:v>
                </c:pt>
                <c:pt idx="7341">
                  <c:v>1.2778963019927583E-2</c:v>
                </c:pt>
                <c:pt idx="7342">
                  <c:v>4.4090613304271446E-4</c:v>
                </c:pt>
                <c:pt idx="7343">
                  <c:v>-1.3482909548457636E-2</c:v>
                </c:pt>
                <c:pt idx="7344">
                  <c:v>-3.0294660401387452E-2</c:v>
                </c:pt>
                <c:pt idx="7345">
                  <c:v>-4.3697798399752158E-2</c:v>
                </c:pt>
                <c:pt idx="7346">
                  <c:v>-5.9155013579663962E-2</c:v>
                </c:pt>
                <c:pt idx="7347">
                  <c:v>-7.0444320405488869E-2</c:v>
                </c:pt>
                <c:pt idx="7348">
                  <c:v>-8.1417031320658556E-2</c:v>
                </c:pt>
                <c:pt idx="7349">
                  <c:v>-8.9623375473331351E-2</c:v>
                </c:pt>
                <c:pt idx="7350">
                  <c:v>-9.4807289204095799E-2</c:v>
                </c:pt>
                <c:pt idx="7351">
                  <c:v>-9.515676980301932E-2</c:v>
                </c:pt>
                <c:pt idx="7352">
                  <c:v>-9.5788049828858357E-2</c:v>
                </c:pt>
                <c:pt idx="7353">
                  <c:v>-9.4903307989308419E-2</c:v>
                </c:pt>
                <c:pt idx="7354">
                  <c:v>-9.2077294498769932E-2</c:v>
                </c:pt>
                <c:pt idx="7355">
                  <c:v>-8.7635447084998347E-2</c:v>
                </c:pt>
                <c:pt idx="7356">
                  <c:v>-8.3331675686169185E-2</c:v>
                </c:pt>
                <c:pt idx="7357">
                  <c:v>-7.5714160102020658E-2</c:v>
                </c:pt>
                <c:pt idx="7358">
                  <c:v>-6.5073181900595384E-2</c:v>
                </c:pt>
                <c:pt idx="7359">
                  <c:v>-5.5550330321287915E-2</c:v>
                </c:pt>
                <c:pt idx="7360">
                  <c:v>-4.5509699789047585E-2</c:v>
                </c:pt>
                <c:pt idx="7361">
                  <c:v>-3.7517119872077113E-2</c:v>
                </c:pt>
                <c:pt idx="7362">
                  <c:v>-2.6467988346944582E-2</c:v>
                </c:pt>
                <c:pt idx="7363">
                  <c:v>-1.2991188078153462E-2</c:v>
                </c:pt>
                <c:pt idx="7364">
                  <c:v>4.0014594330823449E-3</c:v>
                </c:pt>
                <c:pt idx="7365">
                  <c:v>2.2082850920149572E-2</c:v>
                </c:pt>
                <c:pt idx="7366">
                  <c:v>4.2399518337618895E-2</c:v>
                </c:pt>
                <c:pt idx="7367">
                  <c:v>6.7795379746172724E-2</c:v>
                </c:pt>
                <c:pt idx="7368">
                  <c:v>9.7389514166444507E-2</c:v>
                </c:pt>
                <c:pt idx="7369">
                  <c:v>0.12467041792680672</c:v>
                </c:pt>
                <c:pt idx="7370">
                  <c:v>0.15397400155335972</c:v>
                </c:pt>
                <c:pt idx="7371">
                  <c:v>0.18278736350494657</c:v>
                </c:pt>
                <c:pt idx="7372">
                  <c:v>0.2062191232392592</c:v>
                </c:pt>
                <c:pt idx="7373">
                  <c:v>0.22930962565084259</c:v>
                </c:pt>
                <c:pt idx="7374">
                  <c:v>0.24602139493738773</c:v>
                </c:pt>
                <c:pt idx="7375">
                  <c:v>0.25812756446853652</c:v>
                </c:pt>
                <c:pt idx="7376">
                  <c:v>0.26335702833541358</c:v>
                </c:pt>
                <c:pt idx="7377">
                  <c:v>0.25935984272895696</c:v>
                </c:pt>
                <c:pt idx="7378">
                  <c:v>0.24513759449706987</c:v>
                </c:pt>
                <c:pt idx="7379">
                  <c:v>0.21674985994475762</c:v>
                </c:pt>
                <c:pt idx="7380">
                  <c:v>0.17048675815115422</c:v>
                </c:pt>
                <c:pt idx="7381">
                  <c:v>8.7281066561668064E-2</c:v>
                </c:pt>
                <c:pt idx="7382">
                  <c:v>-9.6252502154081182E-2</c:v>
                </c:pt>
                <c:pt idx="7383">
                  <c:v>-0.25450174641546014</c:v>
                </c:pt>
                <c:pt idx="7384">
                  <c:v>-0.38533176552617454</c:v>
                </c:pt>
                <c:pt idx="7385">
                  <c:v>-0.48797685882441544</c:v>
                </c:pt>
                <c:pt idx="7386">
                  <c:v>-0.55976850817668644</c:v>
                </c:pt>
                <c:pt idx="7387">
                  <c:v>-0.60052684845102189</c:v>
                </c:pt>
                <c:pt idx="7388">
                  <c:v>-0.61044192835346744</c:v>
                </c:pt>
                <c:pt idx="7389">
                  <c:v>-0.59274131415994236</c:v>
                </c:pt>
                <c:pt idx="7390">
                  <c:v>-0.53328488199312196</c:v>
                </c:pt>
                <c:pt idx="7391">
                  <c:v>-0.4870807728257035</c:v>
                </c:pt>
                <c:pt idx="7392">
                  <c:v>-0.42346797472203829</c:v>
                </c:pt>
                <c:pt idx="7393">
                  <c:v>-0.33888340618565316</c:v>
                </c:pt>
                <c:pt idx="7394">
                  <c:v>-0.23765482259569951</c:v>
                </c:pt>
                <c:pt idx="7395">
                  <c:v>-0.12290336097599525</c:v>
                </c:pt>
                <c:pt idx="7396">
                  <c:v>-1.5183706038494132E-3</c:v>
                </c:pt>
                <c:pt idx="7397">
                  <c:v>0.11577282324435821</c:v>
                </c:pt>
                <c:pt idx="7398">
                  <c:v>0.20867250867579007</c:v>
                </c:pt>
                <c:pt idx="7399">
                  <c:v>0.19829623742897168</c:v>
                </c:pt>
                <c:pt idx="7400">
                  <c:v>0.19005609909298318</c:v>
                </c:pt>
                <c:pt idx="7401">
                  <c:v>0.18601878047996767</c:v>
                </c:pt>
                <c:pt idx="7402">
                  <c:v>0.18374158700309015</c:v>
                </c:pt>
                <c:pt idx="7403">
                  <c:v>0.18558330490372793</c:v>
                </c:pt>
                <c:pt idx="7404">
                  <c:v>0.18987051766840077</c:v>
                </c:pt>
                <c:pt idx="7405">
                  <c:v>0.1970071761068313</c:v>
                </c:pt>
                <c:pt idx="7406">
                  <c:v>0.20213342174436189</c:v>
                </c:pt>
                <c:pt idx="7407">
                  <c:v>0.20491320066454816</c:v>
                </c:pt>
                <c:pt idx="7408">
                  <c:v>0.2021717299942154</c:v>
                </c:pt>
                <c:pt idx="7409">
                  <c:v>0.19409673456840343</c:v>
                </c:pt>
                <c:pt idx="7410">
                  <c:v>0.18448571477319975</c:v>
                </c:pt>
                <c:pt idx="7411">
                  <c:v>0.17200302605742759</c:v>
                </c:pt>
                <c:pt idx="7412">
                  <c:v>0.1556156408519469</c:v>
                </c:pt>
                <c:pt idx="7413">
                  <c:v>0.13546517103727812</c:v>
                </c:pt>
                <c:pt idx="7414">
                  <c:v>0.11002474752852918</c:v>
                </c:pt>
                <c:pt idx="7415">
                  <c:v>8.3862385568228739E-2</c:v>
                </c:pt>
                <c:pt idx="7416">
                  <c:v>5.5826626383899292E-2</c:v>
                </c:pt>
                <c:pt idx="7417">
                  <c:v>2.8674227573183608E-2</c:v>
                </c:pt>
                <c:pt idx="7418">
                  <c:v>5.3198410618886163E-3</c:v>
                </c:pt>
                <c:pt idx="7419">
                  <c:v>-1.3366291989841251E-2</c:v>
                </c:pt>
                <c:pt idx="7420">
                  <c:v>-2.8698403817768451E-2</c:v>
                </c:pt>
                <c:pt idx="7421">
                  <c:v>-3.826890751919531E-2</c:v>
                </c:pt>
                <c:pt idx="7422">
                  <c:v>-4.3345711840426619E-2</c:v>
                </c:pt>
                <c:pt idx="7423">
                  <c:v>-4.7285940681222688E-2</c:v>
                </c:pt>
                <c:pt idx="7424">
                  <c:v>-4.6129801332768332E-2</c:v>
                </c:pt>
                <c:pt idx="7425">
                  <c:v>-4.5421966163820326E-2</c:v>
                </c:pt>
                <c:pt idx="7426">
                  <c:v>-4.49224037129409E-2</c:v>
                </c:pt>
                <c:pt idx="7427">
                  <c:v>-4.4467895198834595E-2</c:v>
                </c:pt>
                <c:pt idx="7428">
                  <c:v>-4.3795918496159762E-2</c:v>
                </c:pt>
                <c:pt idx="7429">
                  <c:v>-4.4663616568552222E-2</c:v>
                </c:pt>
                <c:pt idx="7430">
                  <c:v>-4.6868744000655299E-2</c:v>
                </c:pt>
                <c:pt idx="7431">
                  <c:v>-5.0144546560172545E-2</c:v>
                </c:pt>
                <c:pt idx="7432">
                  <c:v>-5.4625834286951322E-2</c:v>
                </c:pt>
                <c:pt idx="7433">
                  <c:v>-6.0106002815047514E-2</c:v>
                </c:pt>
                <c:pt idx="7434">
                  <c:v>-6.4921277643014114E-2</c:v>
                </c:pt>
                <c:pt idx="7435">
                  <c:v>-6.9274046478160309E-2</c:v>
                </c:pt>
                <c:pt idx="7436">
                  <c:v>-7.3183426766935414E-2</c:v>
                </c:pt>
                <c:pt idx="7437">
                  <c:v>-7.289731600185842E-2</c:v>
                </c:pt>
                <c:pt idx="7438">
                  <c:v>-7.0348005475685205E-2</c:v>
                </c:pt>
                <c:pt idx="7439">
                  <c:v>-6.3911167790324006E-2</c:v>
                </c:pt>
                <c:pt idx="7440">
                  <c:v>-5.572996705494998E-2</c:v>
                </c:pt>
                <c:pt idx="7441">
                  <c:v>-4.4068070605951991E-2</c:v>
                </c:pt>
                <c:pt idx="7442">
                  <c:v>-3.2679813889468751E-2</c:v>
                </c:pt>
                <c:pt idx="7443">
                  <c:v>-2.1716138280699245E-2</c:v>
                </c:pt>
                <c:pt idx="7444">
                  <c:v>-1.1403891121928553E-2</c:v>
                </c:pt>
                <c:pt idx="7445">
                  <c:v>-1.993591495592615E-3</c:v>
                </c:pt>
                <c:pt idx="7446">
                  <c:v>6.3450090411373656E-3</c:v>
                </c:pt>
                <c:pt idx="7447">
                  <c:v>9.6533306571980684E-3</c:v>
                </c:pt>
                <c:pt idx="7448">
                  <c:v>1.1423735305527989E-2</c:v>
                </c:pt>
                <c:pt idx="7449">
                  <c:v>1.1404303512342416E-2</c:v>
                </c:pt>
                <c:pt idx="7450">
                  <c:v>7.6777173967975112E-3</c:v>
                </c:pt>
                <c:pt idx="7451">
                  <c:v>2.1893153656821524E-3</c:v>
                </c:pt>
                <c:pt idx="7452">
                  <c:v>-4.8406755915611777E-3</c:v>
                </c:pt>
                <c:pt idx="7453">
                  <c:v>-1.3412255474928138E-2</c:v>
                </c:pt>
                <c:pt idx="7454">
                  <c:v>-2.152610867435396E-2</c:v>
                </c:pt>
                <c:pt idx="7455">
                  <c:v>-2.895567763385129E-2</c:v>
                </c:pt>
                <c:pt idx="7456">
                  <c:v>-3.3766164195983342E-2</c:v>
                </c:pt>
                <c:pt idx="7457">
                  <c:v>-3.5737502001147461E-2</c:v>
                </c:pt>
                <c:pt idx="7458">
                  <c:v>-3.6580787518713652E-2</c:v>
                </c:pt>
                <c:pt idx="7459">
                  <c:v>-3.6328369924141318E-2</c:v>
                </c:pt>
                <c:pt idx="7460">
                  <c:v>-3.4983505909312179E-2</c:v>
                </c:pt>
                <c:pt idx="7461">
                  <c:v>-3.2578268863214778E-2</c:v>
                </c:pt>
                <c:pt idx="7462">
                  <c:v>-2.7317604448104785E-2</c:v>
                </c:pt>
                <c:pt idx="7463">
                  <c:v>-2.1210962364771661E-2</c:v>
                </c:pt>
                <c:pt idx="7464">
                  <c:v>-1.4429386943118783E-2</c:v>
                </c:pt>
                <c:pt idx="7465">
                  <c:v>-7.2093197984804611E-3</c:v>
                </c:pt>
                <c:pt idx="7466">
                  <c:v>4.2989384606826714E-4</c:v>
                </c:pt>
                <c:pt idx="7467">
                  <c:v>6.5515822140102932E-3</c:v>
                </c:pt>
                <c:pt idx="7468">
                  <c:v>1.0919303690017337E-2</c:v>
                </c:pt>
                <c:pt idx="7469">
                  <c:v>1.3313812412592857E-2</c:v>
                </c:pt>
                <c:pt idx="7470">
                  <c:v>1.5502806935776083E-2</c:v>
                </c:pt>
                <c:pt idx="7471">
                  <c:v>1.5504958310593288E-2</c:v>
                </c:pt>
                <c:pt idx="7472">
                  <c:v>1.3326790436883704E-2</c:v>
                </c:pt>
                <c:pt idx="7473">
                  <c:v>1.0934471132410029E-2</c:v>
                </c:pt>
                <c:pt idx="7474">
                  <c:v>6.5654199453945277E-3</c:v>
                </c:pt>
                <c:pt idx="7475">
                  <c:v>4.3927375168014511E-4</c:v>
                </c:pt>
                <c:pt idx="7476">
                  <c:v>-7.2243305729046197E-3</c:v>
                </c:pt>
                <c:pt idx="7477">
                  <c:v>-1.6205756152516761E-2</c:v>
                </c:pt>
                <c:pt idx="7478">
                  <c:v>-2.6285366111319167E-2</c:v>
                </c:pt>
                <c:pt idx="7479">
                  <c:v>-3.5268944993627829E-2</c:v>
                </c:pt>
                <c:pt idx="7480">
                  <c:v>-4.6394397941957134E-2</c:v>
                </c:pt>
                <c:pt idx="7481">
                  <c:v>-5.7338944938036075E-2</c:v>
                </c:pt>
                <c:pt idx="7482">
                  <c:v>-6.7570714724242267E-2</c:v>
                </c:pt>
                <c:pt idx="7483">
                  <c:v>-7.6914438740472713E-2</c:v>
                </c:pt>
                <c:pt idx="7484">
                  <c:v>-8.3385641929489773E-2</c:v>
                </c:pt>
                <c:pt idx="7485">
                  <c:v>-8.8760578314286673E-2</c:v>
                </c:pt>
                <c:pt idx="7486">
                  <c:v>-9.2823715137496488E-2</c:v>
                </c:pt>
                <c:pt idx="7487">
                  <c:v>-9.3614947733030793E-2</c:v>
                </c:pt>
                <c:pt idx="7488">
                  <c:v>-8.9318044150669712E-2</c:v>
                </c:pt>
                <c:pt idx="7489">
                  <c:v>-8.5696603651750164E-2</c:v>
                </c:pt>
                <c:pt idx="7490">
                  <c:v>-7.7369394484238019E-2</c:v>
                </c:pt>
                <c:pt idx="7491">
                  <c:v>-6.9931777170461729E-2</c:v>
                </c:pt>
                <c:pt idx="7492">
                  <c:v>-5.9964241911656661E-2</c:v>
                </c:pt>
                <c:pt idx="7493">
                  <c:v>-4.9524384448671147E-2</c:v>
                </c:pt>
                <c:pt idx="7494">
                  <c:v>-4.0626483277473639E-2</c:v>
                </c:pt>
                <c:pt idx="7495">
                  <c:v>-2.9828168004669295E-2</c:v>
                </c:pt>
                <c:pt idx="7496">
                  <c:v>-2.0986242355805072E-2</c:v>
                </c:pt>
                <c:pt idx="7497">
                  <c:v>-1.425964065246803E-2</c:v>
                </c:pt>
                <c:pt idx="7498">
                  <c:v>-1.0163483200078847E-2</c:v>
                </c:pt>
                <c:pt idx="7499">
                  <c:v>-8.8519837517771153E-3</c:v>
                </c:pt>
                <c:pt idx="7500">
                  <c:v>-8.6450218054624911E-3</c:v>
                </c:pt>
                <c:pt idx="7501">
                  <c:v>-9.4999538511681102E-3</c:v>
                </c:pt>
                <c:pt idx="7502">
                  <c:v>-1.1431510461962753E-2</c:v>
                </c:pt>
                <c:pt idx="7503">
                  <c:v>-1.4686966934445886E-2</c:v>
                </c:pt>
                <c:pt idx="7504">
                  <c:v>-1.9218961362168063E-2</c:v>
                </c:pt>
                <c:pt idx="7505">
                  <c:v>-2.1165292883201087E-2</c:v>
                </c:pt>
                <c:pt idx="7506">
                  <c:v>-2.4197405416514904E-2</c:v>
                </c:pt>
                <c:pt idx="7507">
                  <c:v>-2.4609320116877172E-2</c:v>
                </c:pt>
                <c:pt idx="7508">
                  <c:v>-2.6127234530572998E-2</c:v>
                </c:pt>
                <c:pt idx="7509">
                  <c:v>-2.3295857514406354E-2</c:v>
                </c:pt>
                <c:pt idx="7510">
                  <c:v>-1.98406128735093E-2</c:v>
                </c:pt>
                <c:pt idx="7511">
                  <c:v>-1.7685592274890267E-2</c:v>
                </c:pt>
                <c:pt idx="7512">
                  <c:v>-1.1428913638967043E-2</c:v>
                </c:pt>
                <c:pt idx="7513">
                  <c:v>-6.7009502923036073E-3</c:v>
                </c:pt>
                <c:pt idx="7514">
                  <c:v>-2.7549764006261369E-5</c:v>
                </c:pt>
                <c:pt idx="7515">
                  <c:v>8.375128259081278E-3</c:v>
                </c:pt>
                <c:pt idx="7516">
                  <c:v>1.6364559822017816E-2</c:v>
                </c:pt>
                <c:pt idx="7517">
                  <c:v>2.3728558500746757E-2</c:v>
                </c:pt>
                <c:pt idx="7518">
                  <c:v>2.8484027183920489E-2</c:v>
                </c:pt>
                <c:pt idx="7519">
                  <c:v>3.4090050256901976E-2</c:v>
                </c:pt>
                <c:pt idx="7520">
                  <c:v>3.865234734639391E-2</c:v>
                </c:pt>
                <c:pt idx="7521">
                  <c:v>4.188982906789105E-2</c:v>
                </c:pt>
                <c:pt idx="7522">
                  <c:v>4.1937494793272675E-2</c:v>
                </c:pt>
                <c:pt idx="7523">
                  <c:v>4.068583324977211E-2</c:v>
                </c:pt>
                <c:pt idx="7524">
                  <c:v>3.813139148788957E-2</c:v>
                </c:pt>
                <c:pt idx="7525">
                  <c:v>3.4240346291960322E-2</c:v>
                </c:pt>
                <c:pt idx="7526">
                  <c:v>3.1002775316572851E-2</c:v>
                </c:pt>
                <c:pt idx="7527">
                  <c:v>2.6705181183493996E-2</c:v>
                </c:pt>
                <c:pt idx="7528">
                  <c:v>2.1295970571216197E-2</c:v>
                </c:pt>
                <c:pt idx="7529">
                  <c:v>1.6753793697075234E-2</c:v>
                </c:pt>
                <c:pt idx="7530">
                  <c:v>1.1312783780849822E-2</c:v>
                </c:pt>
                <c:pt idx="7531">
                  <c:v>6.9730209632245122E-3</c:v>
                </c:pt>
                <c:pt idx="7532">
                  <c:v>5.6585223581830761E-3</c:v>
                </c:pt>
                <c:pt idx="7533">
                  <c:v>5.6500004871640188E-3</c:v>
                </c:pt>
                <c:pt idx="7534">
                  <c:v>6.9304116081234631E-3</c:v>
                </c:pt>
                <c:pt idx="7535">
                  <c:v>7.5631605314597583E-3</c:v>
                </c:pt>
                <c:pt idx="7536">
                  <c:v>9.4848424467744007E-3</c:v>
                </c:pt>
                <c:pt idx="7537">
                  <c:v>1.0974039407755161E-2</c:v>
                </c:pt>
                <c:pt idx="7538">
                  <c:v>1.3986520813806816E-2</c:v>
                </c:pt>
                <c:pt idx="7539">
                  <c:v>1.4847229786964084E-2</c:v>
                </c:pt>
                <c:pt idx="7540">
                  <c:v>1.5291008604022729E-2</c:v>
                </c:pt>
                <c:pt idx="7541">
                  <c:v>1.3568078057091645E-2</c:v>
                </c:pt>
                <c:pt idx="7542">
                  <c:v>1.3381528733768555E-2</c:v>
                </c:pt>
                <c:pt idx="7543">
                  <c:v>1.4474246869598542E-2</c:v>
                </c:pt>
                <c:pt idx="7544">
                  <c:v>1.6659683141263561E-2</c:v>
                </c:pt>
                <c:pt idx="7545">
                  <c:v>1.9720147607644723E-2</c:v>
                </c:pt>
                <c:pt idx="7546">
                  <c:v>2.3437950327613741E-2</c:v>
                </c:pt>
                <c:pt idx="7547">
                  <c:v>2.7578327639169752E-2</c:v>
                </c:pt>
                <c:pt idx="7548">
                  <c:v>3.3684317066168146E-2</c:v>
                </c:pt>
                <c:pt idx="7549">
                  <c:v>3.9742548927844533E-2</c:v>
                </c:pt>
                <c:pt idx="7550">
                  <c:v>4.7599814057221475E-2</c:v>
                </c:pt>
                <c:pt idx="7551">
                  <c:v>5.5239865385309943E-2</c:v>
                </c:pt>
                <c:pt idx="7552">
                  <c:v>6.2680126189201449E-2</c:v>
                </c:pt>
                <c:pt idx="7553">
                  <c:v>6.7955203333030456E-2</c:v>
                </c:pt>
                <c:pt idx="7554">
                  <c:v>6.931157837739714E-2</c:v>
                </c:pt>
                <c:pt idx="7555">
                  <c:v>6.8706111217795421E-2</c:v>
                </c:pt>
                <c:pt idx="7556">
                  <c:v>6.4458659187357742E-2</c:v>
                </c:pt>
                <c:pt idx="7557">
                  <c:v>5.6585747490512213E-2</c:v>
                </c:pt>
                <c:pt idx="7558">
                  <c:v>4.1799061331514016E-2</c:v>
                </c:pt>
                <c:pt idx="7559">
                  <c:v>2.4063127335067738E-2</c:v>
                </c:pt>
                <c:pt idx="7560">
                  <c:v>5.9129692259853638E-3</c:v>
                </c:pt>
                <c:pt idx="7561">
                  <c:v>-1.4018000604950943E-2</c:v>
                </c:pt>
                <c:pt idx="7562">
                  <c:v>-3.1506884204027634E-2</c:v>
                </c:pt>
                <c:pt idx="7563">
                  <c:v>-4.8132708794582021E-2</c:v>
                </c:pt>
                <c:pt idx="7564">
                  <c:v>-6.3407192825116268E-2</c:v>
                </c:pt>
                <c:pt idx="7565">
                  <c:v>-7.4934399301168061E-2</c:v>
                </c:pt>
                <c:pt idx="7566">
                  <c:v>-8.4181600044042043E-2</c:v>
                </c:pt>
                <c:pt idx="7567">
                  <c:v>-8.55616931436564E-2</c:v>
                </c:pt>
                <c:pt idx="7568">
                  <c:v>-8.4623291458847949E-2</c:v>
                </c:pt>
                <c:pt idx="7569">
                  <c:v>-7.9263305128069575E-2</c:v>
                </c:pt>
                <c:pt idx="7570">
                  <c:v>-6.9706206650363006E-2</c:v>
                </c:pt>
                <c:pt idx="7571">
                  <c:v>-5.9667131886416092E-2</c:v>
                </c:pt>
                <c:pt idx="7572">
                  <c:v>-4.5757788708346528E-2</c:v>
                </c:pt>
                <c:pt idx="7573">
                  <c:v>-3.3578066136966941E-2</c:v>
                </c:pt>
                <c:pt idx="7574">
                  <c:v>-2.1443133962836057E-2</c:v>
                </c:pt>
                <c:pt idx="7575">
                  <c:v>-1.1493773632623234E-2</c:v>
                </c:pt>
                <c:pt idx="7576">
                  <c:v>-5.8587354012446108E-3</c:v>
                </c:pt>
                <c:pt idx="7577">
                  <c:v>-2.7994102971798753E-3</c:v>
                </c:pt>
                <c:pt idx="7578">
                  <c:v>-4.3094587071161559E-3</c:v>
                </c:pt>
                <c:pt idx="7579">
                  <c:v>-6.6891499080754492E-3</c:v>
                </c:pt>
                <c:pt idx="7580">
                  <c:v>-1.1691230367388028E-2</c:v>
                </c:pt>
                <c:pt idx="7581">
                  <c:v>-2.1007811569761649E-2</c:v>
                </c:pt>
                <c:pt idx="7582">
                  <c:v>-3.4454346259052457E-2</c:v>
                </c:pt>
                <c:pt idx="7583">
                  <c:v>-4.9864765891069363E-2</c:v>
                </c:pt>
                <c:pt idx="7584">
                  <c:v>-6.4789654907606561E-2</c:v>
                </c:pt>
                <c:pt idx="7585">
                  <c:v>-8.0545486987937009E-2</c:v>
                </c:pt>
                <c:pt idx="7586">
                  <c:v>-9.8434153570949492E-2</c:v>
                </c:pt>
                <c:pt idx="7587">
                  <c:v>-0.11240064533968876</c:v>
                </c:pt>
                <c:pt idx="7588">
                  <c:v>-0.12397113613665565</c:v>
                </c:pt>
                <c:pt idx="7589">
                  <c:v>-0.13087621353642334</c:v>
                </c:pt>
                <c:pt idx="7590">
                  <c:v>-0.13494771031608316</c:v>
                </c:pt>
                <c:pt idx="7591">
                  <c:v>-0.13449300229120206</c:v>
                </c:pt>
                <c:pt idx="7592">
                  <c:v>-0.12953704007176131</c:v>
                </c:pt>
                <c:pt idx="7593">
                  <c:v>-0.1220174079432565</c:v>
                </c:pt>
                <c:pt idx="7594">
                  <c:v>-0.1120794315168263</c:v>
                </c:pt>
                <c:pt idx="7595">
                  <c:v>-0.10024220137682124</c:v>
                </c:pt>
                <c:pt idx="7596">
                  <c:v>-8.480293616999969E-2</c:v>
                </c:pt>
                <c:pt idx="7597">
                  <c:v>-6.7906917920226018E-2</c:v>
                </c:pt>
                <c:pt idx="7598">
                  <c:v>-5.1716274132229449E-2</c:v>
                </c:pt>
                <c:pt idx="7599">
                  <c:v>-3.8291060967963982E-2</c:v>
                </c:pt>
                <c:pt idx="7600">
                  <c:v>-2.4445066913942562E-2</c:v>
                </c:pt>
                <c:pt idx="7601">
                  <c:v>-1.2527128578662106E-2</c:v>
                </c:pt>
                <c:pt idx="7602">
                  <c:v>-1.2539689202252285E-3</c:v>
                </c:pt>
                <c:pt idx="7603">
                  <c:v>5.1247344185411069E-3</c:v>
                </c:pt>
                <c:pt idx="7604">
                  <c:v>9.8037340117563022E-3</c:v>
                </c:pt>
                <c:pt idx="7605">
                  <c:v>1.255481389152782E-2</c:v>
                </c:pt>
                <c:pt idx="7606">
                  <c:v>1.1477848881476752E-2</c:v>
                </c:pt>
                <c:pt idx="7607">
                  <c:v>1.0180385407429679E-2</c:v>
                </c:pt>
                <c:pt idx="7608">
                  <c:v>6.9793199387049431E-3</c:v>
                </c:pt>
                <c:pt idx="7609">
                  <c:v>3.8552833045328095E-4</c:v>
                </c:pt>
                <c:pt idx="7610">
                  <c:v>-9.2103459853721172E-3</c:v>
                </c:pt>
                <c:pt idx="7611">
                  <c:v>-2.1375468267059938E-2</c:v>
                </c:pt>
                <c:pt idx="7612">
                  <c:v>-3.7376137636006682E-2</c:v>
                </c:pt>
                <c:pt idx="7613">
                  <c:v>-5.6358845254320611E-2</c:v>
                </c:pt>
                <c:pt idx="7614">
                  <c:v>-7.7402531699164001E-2</c:v>
                </c:pt>
                <c:pt idx="7615">
                  <c:v>-9.8273264692923329E-2</c:v>
                </c:pt>
                <c:pt idx="7616">
                  <c:v>-0.12033183950323585</c:v>
                </c:pt>
                <c:pt idx="7617">
                  <c:v>-0.1377647053370013</c:v>
                </c:pt>
                <c:pt idx="7618">
                  <c:v>-0.14876168730502196</c:v>
                </c:pt>
                <c:pt idx="7619">
                  <c:v>-0.15337704060359042</c:v>
                </c:pt>
                <c:pt idx="7620">
                  <c:v>-0.1531924569053254</c:v>
                </c:pt>
                <c:pt idx="7621">
                  <c:v>-0.14488249608763415</c:v>
                </c:pt>
                <c:pt idx="7622">
                  <c:v>-0.13086033258308649</c:v>
                </c:pt>
                <c:pt idx="7623">
                  <c:v>-0.11155432213579583</c:v>
                </c:pt>
                <c:pt idx="7624">
                  <c:v>-8.5607388386373925E-2</c:v>
                </c:pt>
                <c:pt idx="7625">
                  <c:v>-5.3762086776941921E-2</c:v>
                </c:pt>
                <c:pt idx="7626">
                  <c:v>-1.8619874471406221E-2</c:v>
                </c:pt>
                <c:pt idx="7627">
                  <c:v>1.7179504029364124E-2</c:v>
                </c:pt>
                <c:pt idx="7628">
                  <c:v>5.2752538603529034E-2</c:v>
                </c:pt>
                <c:pt idx="7629">
                  <c:v>8.5553598601013775E-2</c:v>
                </c:pt>
                <c:pt idx="7630">
                  <c:v>0.10913028740149773</c:v>
                </c:pt>
                <c:pt idx="7631">
                  <c:v>0.12635217197083659</c:v>
                </c:pt>
                <c:pt idx="7632">
                  <c:v>0.13648133342590313</c:v>
                </c:pt>
                <c:pt idx="7633">
                  <c:v>0.1408526907636409</c:v>
                </c:pt>
                <c:pt idx="7634">
                  <c:v>0.13889228446646662</c:v>
                </c:pt>
                <c:pt idx="7635">
                  <c:v>0.13234742081468559</c:v>
                </c:pt>
                <c:pt idx="7636">
                  <c:v>0.12153088098323615</c:v>
                </c:pt>
                <c:pt idx="7637">
                  <c:v>0.10471461522787083</c:v>
                </c:pt>
                <c:pt idx="7638">
                  <c:v>8.5758308144734396E-2</c:v>
                </c:pt>
                <c:pt idx="7639">
                  <c:v>6.5373858832630596E-2</c:v>
                </c:pt>
                <c:pt idx="7640">
                  <c:v>4.385541721162925E-2</c:v>
                </c:pt>
                <c:pt idx="7641">
                  <c:v>2.5356868777584963E-2</c:v>
                </c:pt>
                <c:pt idx="7642">
                  <c:v>1.0210214968861145E-2</c:v>
                </c:pt>
                <c:pt idx="7643">
                  <c:v>-8.7086990119178908E-4</c:v>
                </c:pt>
                <c:pt idx="7644">
                  <c:v>-7.4735710270435792E-3</c:v>
                </c:pt>
                <c:pt idx="7645">
                  <c:v>-9.4039012077435282E-3</c:v>
                </c:pt>
                <c:pt idx="7646">
                  <c:v>-4.720849122620603E-3</c:v>
                </c:pt>
                <c:pt idx="7647">
                  <c:v>1.0219102350424961E-3</c:v>
                </c:pt>
                <c:pt idx="7648">
                  <c:v>1.1233332869850232E-2</c:v>
                </c:pt>
                <c:pt idx="7649">
                  <c:v>2.2089143526382641E-2</c:v>
                </c:pt>
                <c:pt idx="7650">
                  <c:v>3.6972670507925368E-2</c:v>
                </c:pt>
                <c:pt idx="7651">
                  <c:v>5.0370352546493365E-2</c:v>
                </c:pt>
                <c:pt idx="7652">
                  <c:v>6.2123058223131723E-2</c:v>
                </c:pt>
                <c:pt idx="7653">
                  <c:v>7.3688362250377157E-2</c:v>
                </c:pt>
                <c:pt idx="7654">
                  <c:v>7.9579738035763986E-2</c:v>
                </c:pt>
                <c:pt idx="7655">
                  <c:v>7.9659743897040419E-2</c:v>
                </c:pt>
                <c:pt idx="7656">
                  <c:v>7.5953534371597589E-2</c:v>
                </c:pt>
                <c:pt idx="7657">
                  <c:v>6.6593785560419991E-2</c:v>
                </c:pt>
                <c:pt idx="7658">
                  <c:v>5.3831822927881662E-2</c:v>
                </c:pt>
                <c:pt idx="7659">
                  <c:v>3.6261011363664615E-2</c:v>
                </c:pt>
                <c:pt idx="7660">
                  <c:v>1.4402360368297959E-2</c:v>
                </c:pt>
                <c:pt idx="7661">
                  <c:v>-9.4333261298942296E-3</c:v>
                </c:pt>
                <c:pt idx="7662">
                  <c:v>-3.4562710986378913E-2</c:v>
                </c:pt>
                <c:pt idx="7663">
                  <c:v>-5.832674214029758E-2</c:v>
                </c:pt>
                <c:pt idx="7664">
                  <c:v>-8.18402978899503E-2</c:v>
                </c:pt>
                <c:pt idx="7665">
                  <c:v>-0.10081135399816031</c:v>
                </c:pt>
                <c:pt idx="7666">
                  <c:v>-0.11645562555921515</c:v>
                </c:pt>
                <c:pt idx="7667">
                  <c:v>-0.12651332120905343</c:v>
                </c:pt>
                <c:pt idx="7668">
                  <c:v>-0.13248736403037953</c:v>
                </c:pt>
                <c:pt idx="7669">
                  <c:v>-0.13417117141196824</c:v>
                </c:pt>
                <c:pt idx="7670">
                  <c:v>-0.12947797633124494</c:v>
                </c:pt>
                <c:pt idx="7671">
                  <c:v>-0.12205415758067092</c:v>
                </c:pt>
                <c:pt idx="7672">
                  <c:v>-0.10872665376476431</c:v>
                </c:pt>
                <c:pt idx="7673">
                  <c:v>-9.1934168815901648E-2</c:v>
                </c:pt>
                <c:pt idx="7674">
                  <c:v>-6.8633206865591573E-2</c:v>
                </c:pt>
                <c:pt idx="7675">
                  <c:v>-4.3263607976038031E-2</c:v>
                </c:pt>
                <c:pt idx="7676">
                  <c:v>-1.3285560597319052E-2</c:v>
                </c:pt>
                <c:pt idx="7677">
                  <c:v>1.8352274437448551E-2</c:v>
                </c:pt>
                <c:pt idx="7678">
                  <c:v>4.8907630432422682E-2</c:v>
                </c:pt>
                <c:pt idx="7679">
                  <c:v>7.7565189703000387E-2</c:v>
                </c:pt>
                <c:pt idx="7680">
                  <c:v>0.10367827282060198</c:v>
                </c:pt>
                <c:pt idx="7681">
                  <c:v>0.12448367118479879</c:v>
                </c:pt>
                <c:pt idx="7682">
                  <c:v>0.14155013133806371</c:v>
                </c:pt>
                <c:pt idx="7683">
                  <c:v>0.15240833886458019</c:v>
                </c:pt>
                <c:pt idx="7684">
                  <c:v>0.15548377235868699</c:v>
                </c:pt>
                <c:pt idx="7685">
                  <c:v>0.1522440788230667</c:v>
                </c:pt>
                <c:pt idx="7686">
                  <c:v>0.14095142724244328</c:v>
                </c:pt>
                <c:pt idx="7687">
                  <c:v>0.1219158421547319</c:v>
                </c:pt>
                <c:pt idx="7688">
                  <c:v>9.5522716225297594E-2</c:v>
                </c:pt>
                <c:pt idx="7689">
                  <c:v>6.767413681636654E-2</c:v>
                </c:pt>
                <c:pt idx="7690">
                  <c:v>3.5471083620867747E-2</c:v>
                </c:pt>
                <c:pt idx="7691">
                  <c:v>5.1361418900514573E-3</c:v>
                </c:pt>
                <c:pt idx="7692">
                  <c:v>-2.4293929661587468E-2</c:v>
                </c:pt>
                <c:pt idx="7693">
                  <c:v>-4.4882362987743958E-2</c:v>
                </c:pt>
                <c:pt idx="7694">
                  <c:v>-5.9645895908567365E-2</c:v>
                </c:pt>
                <c:pt idx="7695">
                  <c:v>-6.811316344553002E-2</c:v>
                </c:pt>
                <c:pt idx="7696">
                  <c:v>-7.0124802579859966E-2</c:v>
                </c:pt>
                <c:pt idx="7697">
                  <c:v>-6.7288797449347446E-2</c:v>
                </c:pt>
                <c:pt idx="7698">
                  <c:v>-6.0986289052232925E-2</c:v>
                </c:pt>
                <c:pt idx="7699">
                  <c:v>-5.1127581569345264E-2</c:v>
                </c:pt>
                <c:pt idx="7700">
                  <c:v>-3.9370469847282305E-2</c:v>
                </c:pt>
                <c:pt idx="7701">
                  <c:v>-3.1085184404999869E-2</c:v>
                </c:pt>
                <c:pt idx="7702">
                  <c:v>-2.4266917477460289E-2</c:v>
                </c:pt>
                <c:pt idx="7703">
                  <c:v>-2.0675875231653314E-2</c:v>
                </c:pt>
                <c:pt idx="7704">
                  <c:v>-1.8563292955967731E-2</c:v>
                </c:pt>
                <c:pt idx="7705">
                  <c:v>-2.1748747316572798E-2</c:v>
                </c:pt>
                <c:pt idx="7706">
                  <c:v>-2.6632831059730036E-2</c:v>
                </c:pt>
                <c:pt idx="7707">
                  <c:v>-3.5159531145461387E-2</c:v>
                </c:pt>
                <c:pt idx="7708">
                  <c:v>-4.3906423928929329E-2</c:v>
                </c:pt>
                <c:pt idx="7709">
                  <c:v>-5.4684768170429839E-2</c:v>
                </c:pt>
                <c:pt idx="7710">
                  <c:v>-6.0384926127134739E-2</c:v>
                </c:pt>
                <c:pt idx="7711">
                  <c:v>-6.6236992310476708E-2</c:v>
                </c:pt>
                <c:pt idx="7712">
                  <c:v>-7.0283497719722463E-2</c:v>
                </c:pt>
                <c:pt idx="7713">
                  <c:v>-7.016841600606416E-2</c:v>
                </c:pt>
                <c:pt idx="7714">
                  <c:v>-6.9483422006262965E-2</c:v>
                </c:pt>
                <c:pt idx="7715">
                  <c:v>-6.4560463073266419E-2</c:v>
                </c:pt>
                <c:pt idx="7716">
                  <c:v>-5.9050548926941088E-2</c:v>
                </c:pt>
                <c:pt idx="7717">
                  <c:v>-4.9261502561390981E-2</c:v>
                </c:pt>
                <c:pt idx="7718">
                  <c:v>-4.1033046437128115E-2</c:v>
                </c:pt>
                <c:pt idx="7719">
                  <c:v>-3.1060006257317689E-2</c:v>
                </c:pt>
                <c:pt idx="7720">
                  <c:v>-2.1743981544198567E-2</c:v>
                </c:pt>
                <c:pt idx="7721">
                  <c:v>-1.1611468936957667E-2</c:v>
                </c:pt>
                <c:pt idx="7722">
                  <c:v>-1.0563744268106902E-3</c:v>
                </c:pt>
                <c:pt idx="7723">
                  <c:v>1.0982081622484416E-2</c:v>
                </c:pt>
                <c:pt idx="7724">
                  <c:v>2.3852679946073183E-2</c:v>
                </c:pt>
                <c:pt idx="7725">
                  <c:v>3.7192327959762225E-2</c:v>
                </c:pt>
                <c:pt idx="7726">
                  <c:v>4.8820512931489049E-2</c:v>
                </c:pt>
                <c:pt idx="7727">
                  <c:v>5.8808192570333651E-2</c:v>
                </c:pt>
                <c:pt idx="7728">
                  <c:v>6.5421907354452011E-2</c:v>
                </c:pt>
                <c:pt idx="7729">
                  <c:v>6.8380781189830181E-2</c:v>
                </c:pt>
                <c:pt idx="7730">
                  <c:v>6.9536850237006023E-2</c:v>
                </c:pt>
                <c:pt idx="7731">
                  <c:v>6.5182562366370586E-2</c:v>
                </c:pt>
                <c:pt idx="7732">
                  <c:v>6.0817890439854083E-2</c:v>
                </c:pt>
                <c:pt idx="7733">
                  <c:v>5.1090336390748795E-2</c:v>
                </c:pt>
                <c:pt idx="7734">
                  <c:v>3.8144256824982729E-2</c:v>
                </c:pt>
                <c:pt idx="7735">
                  <c:v>2.2360003400516661E-2</c:v>
                </c:pt>
                <c:pt idx="7736">
                  <c:v>5.9537355744855355E-3</c:v>
                </c:pt>
                <c:pt idx="7737">
                  <c:v>-8.9557246088757432E-3</c:v>
                </c:pt>
                <c:pt idx="7738">
                  <c:v>-2.2368186097876278E-2</c:v>
                </c:pt>
                <c:pt idx="7739">
                  <c:v>-3.2353101397107065E-2</c:v>
                </c:pt>
                <c:pt idx="7740">
                  <c:v>-4.0225940397541585E-2</c:v>
                </c:pt>
                <c:pt idx="7741">
                  <c:v>-4.3585156617040703E-2</c:v>
                </c:pt>
                <c:pt idx="7742">
                  <c:v>-4.5624868196568878E-2</c:v>
                </c:pt>
                <c:pt idx="7743">
                  <c:v>-4.6002166743527424E-2</c:v>
                </c:pt>
                <c:pt idx="7744">
                  <c:v>-4.8082352724521091E-2</c:v>
                </c:pt>
                <c:pt idx="7745">
                  <c:v>-4.6595398469268474E-2</c:v>
                </c:pt>
                <c:pt idx="7746">
                  <c:v>-4.5151741549531887E-2</c:v>
                </c:pt>
                <c:pt idx="7747">
                  <c:v>-4.3477988042731924E-2</c:v>
                </c:pt>
                <c:pt idx="7748">
                  <c:v>-4.3242829832696332E-2</c:v>
                </c:pt>
                <c:pt idx="7749">
                  <c:v>-4.0908250163920995E-2</c:v>
                </c:pt>
                <c:pt idx="7750">
                  <c:v>-4.171138178898369E-2</c:v>
                </c:pt>
                <c:pt idx="7751">
                  <c:v>-4.7377943949004193E-2</c:v>
                </c:pt>
                <c:pt idx="7752">
                  <c:v>-5.7685528416508904E-2</c:v>
                </c:pt>
                <c:pt idx="7753">
                  <c:v>-7.2342372003751945E-2</c:v>
                </c:pt>
                <c:pt idx="7754">
                  <c:v>-9.0451058114469809E-2</c:v>
                </c:pt>
                <c:pt idx="7755">
                  <c:v>-0.10769415595592104</c:v>
                </c:pt>
                <c:pt idx="7756">
                  <c:v>-0.1251148540284813</c:v>
                </c:pt>
                <c:pt idx="7757">
                  <c:v>-0.14408952077587006</c:v>
                </c:pt>
                <c:pt idx="7758">
                  <c:v>-0.16195209264054888</c:v>
                </c:pt>
                <c:pt idx="7759">
                  <c:v>-0.17848796751002685</c:v>
                </c:pt>
                <c:pt idx="7760">
                  <c:v>-0.19164645449163109</c:v>
                </c:pt>
                <c:pt idx="7761">
                  <c:v>-0.19993122955246476</c:v>
                </c:pt>
                <c:pt idx="7762">
                  <c:v>-0.19965834828878726</c:v>
                </c:pt>
                <c:pt idx="7763">
                  <c:v>-0.1931261137619471</c:v>
                </c:pt>
                <c:pt idx="7764">
                  <c:v>-0.18061504254218608</c:v>
                </c:pt>
                <c:pt idx="7765">
                  <c:v>-0.16094071181905345</c:v>
                </c:pt>
                <c:pt idx="7766">
                  <c:v>-0.13122345193248966</c:v>
                </c:pt>
                <c:pt idx="7767">
                  <c:v>-9.5988292270744416E-2</c:v>
                </c:pt>
                <c:pt idx="7768">
                  <c:v>-5.4533336706443877E-2</c:v>
                </c:pt>
                <c:pt idx="7769">
                  <c:v>-9.8607116715698686E-3</c:v>
                </c:pt>
                <c:pt idx="7770">
                  <c:v>3.66509340669295E-2</c:v>
                </c:pt>
                <c:pt idx="7771">
                  <c:v>8.0154253424249214E-2</c:v>
                </c:pt>
                <c:pt idx="7772">
                  <c:v>0.11938031332735738</c:v>
                </c:pt>
                <c:pt idx="7773">
                  <c:v>0.1551047620872758</c:v>
                </c:pt>
                <c:pt idx="7774">
                  <c:v>0.18448253404641296</c:v>
                </c:pt>
                <c:pt idx="7775">
                  <c:v>0.20464139024675657</c:v>
                </c:pt>
                <c:pt idx="7776">
                  <c:v>0.2201177626335033</c:v>
                </c:pt>
                <c:pt idx="7777">
                  <c:v>0.2281937754079435</c:v>
                </c:pt>
                <c:pt idx="7778">
                  <c:v>0.23024864855602253</c:v>
                </c:pt>
                <c:pt idx="7779">
                  <c:v>0.22412874519754244</c:v>
                </c:pt>
                <c:pt idx="7780">
                  <c:v>0.21166837937488603</c:v>
                </c:pt>
                <c:pt idx="7781">
                  <c:v>0.19173669510295932</c:v>
                </c:pt>
                <c:pt idx="7782">
                  <c:v>0.16794648497224449</c:v>
                </c:pt>
                <c:pt idx="7783">
                  <c:v>0.13929685463360433</c:v>
                </c:pt>
                <c:pt idx="7784">
                  <c:v>0.10717150109711952</c:v>
                </c:pt>
                <c:pt idx="7785">
                  <c:v>7.2434734278193302E-2</c:v>
                </c:pt>
                <c:pt idx="7786">
                  <c:v>3.5069165381212686E-2</c:v>
                </c:pt>
                <c:pt idx="7787">
                  <c:v>-1.4858576119460051E-3</c:v>
                </c:pt>
                <c:pt idx="7788">
                  <c:v>-3.9338654975024138E-2</c:v>
                </c:pt>
                <c:pt idx="7789">
                  <c:v>-7.5424747235052853E-2</c:v>
                </c:pt>
                <c:pt idx="7790">
                  <c:v>-0.10876589730147478</c:v>
                </c:pt>
                <c:pt idx="7791">
                  <c:v>-0.13974486937711644</c:v>
                </c:pt>
                <c:pt idx="7792">
                  <c:v>-0.16767641696609678</c:v>
                </c:pt>
                <c:pt idx="7793">
                  <c:v>-0.18625761435314961</c:v>
                </c:pt>
                <c:pt idx="7794">
                  <c:v>-0.20180257866315185</c:v>
                </c:pt>
                <c:pt idx="7795">
                  <c:v>-0.2088222531260186</c:v>
                </c:pt>
                <c:pt idx="7796">
                  <c:v>-0.21039376338068172</c:v>
                </c:pt>
                <c:pt idx="7797">
                  <c:v>-0.20521909434881602</c:v>
                </c:pt>
                <c:pt idx="7798">
                  <c:v>-0.19468963881074564</c:v>
                </c:pt>
                <c:pt idx="7799">
                  <c:v>-0.17902500820436201</c:v>
                </c:pt>
                <c:pt idx="7800">
                  <c:v>-0.16026855954973837</c:v>
                </c:pt>
                <c:pt idx="7801">
                  <c:v>-0.14046746883089792</c:v>
                </c:pt>
                <c:pt idx="7802">
                  <c:v>-0.12130844891044329</c:v>
                </c:pt>
                <c:pt idx="7803">
                  <c:v>-0.10231038654528185</c:v>
                </c:pt>
                <c:pt idx="7804">
                  <c:v>-8.3840777139762318E-2</c:v>
                </c:pt>
                <c:pt idx="7805">
                  <c:v>-6.8573562843400632E-2</c:v>
                </c:pt>
                <c:pt idx="7806">
                  <c:v>-5.1848848232620016E-2</c:v>
                </c:pt>
                <c:pt idx="7807">
                  <c:v>-3.7773780005227069E-2</c:v>
                </c:pt>
                <c:pt idx="7808">
                  <c:v>-2.869541664057133E-2</c:v>
                </c:pt>
                <c:pt idx="7809">
                  <c:v>-2.1464908227324005E-2</c:v>
                </c:pt>
                <c:pt idx="7810">
                  <c:v>-1.4663696844805445E-2</c:v>
                </c:pt>
                <c:pt idx="7811">
                  <c:v>-1.2195602125382489E-2</c:v>
                </c:pt>
                <c:pt idx="7812">
                  <c:v>-9.0950253138446947E-3</c:v>
                </c:pt>
                <c:pt idx="7813">
                  <c:v>-5.5972504271042754E-3</c:v>
                </c:pt>
                <c:pt idx="7814">
                  <c:v>-1.892339816630598E-3</c:v>
                </c:pt>
                <c:pt idx="7815">
                  <c:v>2.0262030833964333E-3</c:v>
                </c:pt>
                <c:pt idx="7816">
                  <c:v>5.9417589617146308E-3</c:v>
                </c:pt>
                <c:pt idx="7817">
                  <c:v>1.1307986018545865E-2</c:v>
                </c:pt>
                <c:pt idx="7818">
                  <c:v>1.6056124233861453E-2</c:v>
                </c:pt>
                <c:pt idx="7819">
                  <c:v>1.9772763366122832E-2</c:v>
                </c:pt>
                <c:pt idx="7820">
                  <c:v>2.740261414745529E-2</c:v>
                </c:pt>
                <c:pt idx="7821">
                  <c:v>3.6927701963470741E-2</c:v>
                </c:pt>
                <c:pt idx="7822">
                  <c:v>4.622706558749156E-2</c:v>
                </c:pt>
                <c:pt idx="7823">
                  <c:v>5.8617428156553096E-2</c:v>
                </c:pt>
                <c:pt idx="7824">
                  <c:v>7.045270815954835E-2</c:v>
                </c:pt>
                <c:pt idx="7825">
                  <c:v>7.9620136088897703E-2</c:v>
                </c:pt>
                <c:pt idx="7826">
                  <c:v>8.9191451462175123E-2</c:v>
                </c:pt>
                <c:pt idx="7827">
                  <c:v>9.71285248087011E-2</c:v>
                </c:pt>
                <c:pt idx="7828">
                  <c:v>0.10330615355256717</c:v>
                </c:pt>
                <c:pt idx="7829">
                  <c:v>0.10741663851153536</c:v>
                </c:pt>
                <c:pt idx="7830">
                  <c:v>0.11269087925802709</c:v>
                </c:pt>
                <c:pt idx="7831">
                  <c:v>0.11557810052826843</c:v>
                </c:pt>
                <c:pt idx="7832">
                  <c:v>0.11732399488290421</c:v>
                </c:pt>
                <c:pt idx="7833">
                  <c:v>0.1211768692367029</c:v>
                </c:pt>
                <c:pt idx="7834">
                  <c:v>0.12513700937717773</c:v>
                </c:pt>
                <c:pt idx="7835">
                  <c:v>0.13214577015963955</c:v>
                </c:pt>
                <c:pt idx="7836">
                  <c:v>0.13666440521242362</c:v>
                </c:pt>
                <c:pt idx="7837">
                  <c:v>0.14390185324730659</c:v>
                </c:pt>
                <c:pt idx="7838">
                  <c:v>0.15045745276093367</c:v>
                </c:pt>
                <c:pt idx="7839">
                  <c:v>0.15438996148408027</c:v>
                </c:pt>
                <c:pt idx="7840">
                  <c:v>0.15614151616356922</c:v>
                </c:pt>
                <c:pt idx="7841">
                  <c:v>0.15591951366699333</c:v>
                </c:pt>
                <c:pt idx="7842">
                  <c:v>0.15345833669492745</c:v>
                </c:pt>
                <c:pt idx="7843">
                  <c:v>0.14761547117247006</c:v>
                </c:pt>
                <c:pt idx="7844">
                  <c:v>0.13478007474656509</c:v>
                </c:pt>
                <c:pt idx="7845">
                  <c:v>0.11789597319299744</c:v>
                </c:pt>
                <c:pt idx="7846">
                  <c:v>9.5205339822927088E-2</c:v>
                </c:pt>
                <c:pt idx="7847">
                  <c:v>6.9489386300497641E-2</c:v>
                </c:pt>
                <c:pt idx="7848">
                  <c:v>3.9652845944124909E-2</c:v>
                </c:pt>
                <c:pt idx="7849">
                  <c:v>1.173522225276844E-2</c:v>
                </c:pt>
                <c:pt idx="7850">
                  <c:v>-1.3659674157036244E-2</c:v>
                </c:pt>
                <c:pt idx="7851">
                  <c:v>-3.5838982898470748E-2</c:v>
                </c:pt>
                <c:pt idx="7852">
                  <c:v>-5.0474434722125157E-2</c:v>
                </c:pt>
                <c:pt idx="7853">
                  <c:v>-6.2558114150896418E-2</c:v>
                </c:pt>
                <c:pt idx="7854">
                  <c:v>-6.7974770817408145E-2</c:v>
                </c:pt>
                <c:pt idx="7855">
                  <c:v>-7.3359594859011237E-2</c:v>
                </c:pt>
                <c:pt idx="7856">
                  <c:v>-7.4700120035149489E-2</c:v>
                </c:pt>
                <c:pt idx="7857">
                  <c:v>-7.215740285734755E-2</c:v>
                </c:pt>
                <c:pt idx="7858">
                  <c:v>-6.5548255507834302E-2</c:v>
                </c:pt>
                <c:pt idx="7859">
                  <c:v>-5.4766649587453094E-2</c:v>
                </c:pt>
                <c:pt idx="7860">
                  <c:v>-4.3355111813258296E-2</c:v>
                </c:pt>
                <c:pt idx="7861">
                  <c:v>-3.5130655002417334E-2</c:v>
                </c:pt>
                <c:pt idx="7862">
                  <c:v>-2.6681668025863053E-2</c:v>
                </c:pt>
                <c:pt idx="7863">
                  <c:v>-2.0092038158698179E-2</c:v>
                </c:pt>
                <c:pt idx="7864">
                  <c:v>-1.5878957127591953E-2</c:v>
                </c:pt>
                <c:pt idx="7865">
                  <c:v>-1.6108576315943014E-2</c:v>
                </c:pt>
                <c:pt idx="7866">
                  <c:v>-1.5477111815616482E-2</c:v>
                </c:pt>
                <c:pt idx="7867">
                  <c:v>-1.5905012102025776E-2</c:v>
                </c:pt>
                <c:pt idx="7868">
                  <c:v>-1.7375659688318206E-2</c:v>
                </c:pt>
                <c:pt idx="7869">
                  <c:v>-1.7985345349181701E-2</c:v>
                </c:pt>
                <c:pt idx="7870">
                  <c:v>-1.7765353818256356E-2</c:v>
                </c:pt>
                <c:pt idx="7871">
                  <c:v>-1.6700677824243424E-2</c:v>
                </c:pt>
                <c:pt idx="7872">
                  <c:v>-1.8583058187929893E-2</c:v>
                </c:pt>
                <c:pt idx="7873">
                  <c:v>-2.0024763335162666E-2</c:v>
                </c:pt>
                <c:pt idx="7874">
                  <c:v>-1.9174586989771619E-2</c:v>
                </c:pt>
                <c:pt idx="7875">
                  <c:v>-1.7691962387445453E-2</c:v>
                </c:pt>
                <c:pt idx="7876">
                  <c:v>-1.5563590604439521E-2</c:v>
                </c:pt>
                <c:pt idx="7877">
                  <c:v>-1.4492454243612524E-2</c:v>
                </c:pt>
                <c:pt idx="7878">
                  <c:v>-1.4498669735068673E-2</c:v>
                </c:pt>
                <c:pt idx="7879">
                  <c:v>-1.5547015960553634E-2</c:v>
                </c:pt>
                <c:pt idx="7880">
                  <c:v>-1.5770773652950345E-2</c:v>
                </c:pt>
                <c:pt idx="7881">
                  <c:v>-1.6841910013769813E-2</c:v>
                </c:pt>
                <c:pt idx="7882">
                  <c:v>-2.0434464075018963E-2</c:v>
                </c:pt>
                <c:pt idx="7883">
                  <c:v>-2.4648567281815355E-2</c:v>
                </c:pt>
                <c:pt idx="7884">
                  <c:v>-2.7617500367035051E-2</c:v>
                </c:pt>
                <c:pt idx="7885">
                  <c:v>-3.2851902162399686E-2</c:v>
                </c:pt>
                <c:pt idx="7886">
                  <c:v>-4.0225127360692434E-2</c:v>
                </c:pt>
                <c:pt idx="7887">
                  <c:v>-4.7562198393873482E-2</c:v>
                </c:pt>
                <c:pt idx="7888">
                  <c:v>-5.4709717137236748E-2</c:v>
                </c:pt>
                <c:pt idx="7889">
                  <c:v>-6.3075328797577282E-2</c:v>
                </c:pt>
                <c:pt idx="7890">
                  <c:v>-7.2275768662659307E-2</c:v>
                </c:pt>
                <c:pt idx="7891">
                  <c:v>-8.1854593372459941E-2</c:v>
                </c:pt>
                <c:pt idx="7892">
                  <c:v>-9.3187775850674615E-2</c:v>
                </c:pt>
                <c:pt idx="7893">
                  <c:v>-0.10213050585736209</c:v>
                </c:pt>
                <c:pt idx="7894">
                  <c:v>-0.11030768379522503</c:v>
                </c:pt>
                <c:pt idx="7895">
                  <c:v>-0.11774822164342852</c:v>
                </c:pt>
                <c:pt idx="7896">
                  <c:v>-0.12412329755712068</c:v>
                </c:pt>
                <c:pt idx="7897">
                  <c:v>-0.12745909345626658</c:v>
                </c:pt>
                <c:pt idx="7898">
                  <c:v>-0.12954498314418125</c:v>
                </c:pt>
                <c:pt idx="7899">
                  <c:v>-0.13037112583874452</c:v>
                </c:pt>
                <c:pt idx="7900">
                  <c:v>-0.13147444350242496</c:v>
                </c:pt>
                <c:pt idx="7901">
                  <c:v>-0.12784138546567675</c:v>
                </c:pt>
                <c:pt idx="7902">
                  <c:v>-0.12275839137145238</c:v>
                </c:pt>
                <c:pt idx="7903">
                  <c:v>-0.11635226317456671</c:v>
                </c:pt>
                <c:pt idx="7904">
                  <c:v>-0.10736491737305523</c:v>
                </c:pt>
                <c:pt idx="7905">
                  <c:v>-9.5923171798071319E-2</c:v>
                </c:pt>
                <c:pt idx="7906">
                  <c:v>-8.2442918854221961E-2</c:v>
                </c:pt>
                <c:pt idx="7907">
                  <c:v>-6.7565990059959544E-2</c:v>
                </c:pt>
                <c:pt idx="7908">
                  <c:v>-5.3450471247616989E-2</c:v>
                </c:pt>
                <c:pt idx="7909">
                  <c:v>-4.0913604797359816E-2</c:v>
                </c:pt>
                <c:pt idx="7910">
                  <c:v>-2.6914843335114597E-2</c:v>
                </c:pt>
                <c:pt idx="7911">
                  <c:v>-1.3554368424280368E-2</c:v>
                </c:pt>
                <c:pt idx="7912">
                  <c:v>4.05967889143046E-4</c:v>
                </c:pt>
                <c:pt idx="7913">
                  <c:v>1.6014392376115093E-2</c:v>
                </c:pt>
                <c:pt idx="7914">
                  <c:v>3.2698541067297922E-2</c:v>
                </c:pt>
                <c:pt idx="7915">
                  <c:v>4.9792743622037214E-2</c:v>
                </c:pt>
                <c:pt idx="7916">
                  <c:v>6.665994847488653E-2</c:v>
                </c:pt>
                <c:pt idx="7917">
                  <c:v>8.0935831300809266E-2</c:v>
                </c:pt>
                <c:pt idx="7918">
                  <c:v>9.5451155817138283E-2</c:v>
                </c:pt>
                <c:pt idx="7919">
                  <c:v>0.10780685308507562</c:v>
                </c:pt>
                <c:pt idx="7920">
                  <c:v>0.11789212354229088</c:v>
                </c:pt>
                <c:pt idx="7921">
                  <c:v>0.12534668578756528</c:v>
                </c:pt>
                <c:pt idx="7922">
                  <c:v>0.12991388413011609</c:v>
                </c:pt>
                <c:pt idx="7923">
                  <c:v>0.13325797234325371</c:v>
                </c:pt>
                <c:pt idx="7924">
                  <c:v>0.13369106074046319</c:v>
                </c:pt>
                <c:pt idx="7925">
                  <c:v>0.12956039548917475</c:v>
                </c:pt>
                <c:pt idx="7926">
                  <c:v>0.12269027279218343</c:v>
                </c:pt>
                <c:pt idx="7927">
                  <c:v>0.11161451339513354</c:v>
                </c:pt>
                <c:pt idx="7928">
                  <c:v>9.6442810352055638E-2</c:v>
                </c:pt>
                <c:pt idx="7929">
                  <c:v>7.7668889578697067E-2</c:v>
                </c:pt>
                <c:pt idx="7930">
                  <c:v>5.7820713838192789E-2</c:v>
                </c:pt>
                <c:pt idx="7931">
                  <c:v>3.9224677116908857E-2</c:v>
                </c:pt>
                <c:pt idx="7932">
                  <c:v>2.2230065302460935E-2</c:v>
                </c:pt>
                <c:pt idx="7933">
                  <c:v>3.976058967864648E-3</c:v>
                </c:pt>
                <c:pt idx="7934">
                  <c:v>-1.2997940824975018E-2</c:v>
                </c:pt>
                <c:pt idx="7935">
                  <c:v>-2.9736190593736264E-2</c:v>
                </c:pt>
                <c:pt idx="7936">
                  <c:v>-4.5455862510209701E-2</c:v>
                </c:pt>
                <c:pt idx="7937">
                  <c:v>-5.9415843512566402E-2</c:v>
                </c:pt>
                <c:pt idx="7938">
                  <c:v>-7.1283253162508109E-2</c:v>
                </c:pt>
                <c:pt idx="7939">
                  <c:v>-8.0694009068045594E-2</c:v>
                </c:pt>
                <c:pt idx="7940">
                  <c:v>-8.5500769784366909E-2</c:v>
                </c:pt>
                <c:pt idx="7941">
                  <c:v>-8.8888132329748348E-2</c:v>
                </c:pt>
                <c:pt idx="7942">
                  <c:v>-9.0888651770156259E-2</c:v>
                </c:pt>
                <c:pt idx="7943">
                  <c:v>-9.1145051549268483E-2</c:v>
                </c:pt>
                <c:pt idx="7944">
                  <c:v>-8.9743248535153933E-2</c:v>
                </c:pt>
                <c:pt idx="7945">
                  <c:v>-8.5098216740982072E-2</c:v>
                </c:pt>
                <c:pt idx="7946">
                  <c:v>-8.0886494204710974E-2</c:v>
                </c:pt>
                <c:pt idx="7947">
                  <c:v>-7.2326539812734292E-2</c:v>
                </c:pt>
                <c:pt idx="7948">
                  <c:v>-6.1539681044830367E-2</c:v>
                </c:pt>
                <c:pt idx="7949">
                  <c:v>-4.6788650321130387E-2</c:v>
                </c:pt>
                <c:pt idx="7950">
                  <c:v>-3.372536508187788E-2</c:v>
                </c:pt>
                <c:pt idx="7951">
                  <c:v>-2.0877175770589559E-2</c:v>
                </c:pt>
                <c:pt idx="7952">
                  <c:v>-1.0339037319629516E-2</c:v>
                </c:pt>
                <c:pt idx="7953">
                  <c:v>-2.4786059206037651E-3</c:v>
                </c:pt>
                <c:pt idx="7954">
                  <c:v>2.4786059206033154E-3</c:v>
                </c:pt>
                <c:pt idx="7955">
                  <c:v>6.2171861481039635E-3</c:v>
                </c:pt>
                <c:pt idx="7956">
                  <c:v>5.1752223812204009E-3</c:v>
                </c:pt>
                <c:pt idx="7957">
                  <c:v>4.7579497888629498E-3</c:v>
                </c:pt>
                <c:pt idx="7958">
                  <c:v>1.4603809925579079E-3</c:v>
                </c:pt>
                <c:pt idx="7959">
                  <c:v>-6.409789377376858E-3</c:v>
                </c:pt>
                <c:pt idx="7960">
                  <c:v>-1.8644808376394387E-2</c:v>
                </c:pt>
                <c:pt idx="7961">
                  <c:v>-3.3150852210419836E-2</c:v>
                </c:pt>
                <c:pt idx="7962">
                  <c:v>-4.9472928072145352E-2</c:v>
                </c:pt>
                <c:pt idx="7963">
                  <c:v>-6.7281961126828077E-2</c:v>
                </c:pt>
                <c:pt idx="7964">
                  <c:v>-8.2242988747500703E-2</c:v>
                </c:pt>
                <c:pt idx="7965">
                  <c:v>-9.4217499645891808E-2</c:v>
                </c:pt>
                <c:pt idx="7966">
                  <c:v>-0.10281670045345709</c:v>
                </c:pt>
                <c:pt idx="7967">
                  <c:v>-0.10945644100964302</c:v>
                </c:pt>
                <c:pt idx="7968">
                  <c:v>-0.11400418071857432</c:v>
                </c:pt>
                <c:pt idx="7969">
                  <c:v>-0.11793169010486407</c:v>
                </c:pt>
                <c:pt idx="7970">
                  <c:v>-0.11753915545369058</c:v>
                </c:pt>
                <c:pt idx="7971">
                  <c:v>-0.1163196357340044</c:v>
                </c:pt>
                <c:pt idx="7972">
                  <c:v>-0.11081057644218034</c:v>
                </c:pt>
                <c:pt idx="7973">
                  <c:v>-0.10489022899570609</c:v>
                </c:pt>
                <c:pt idx="7974">
                  <c:v>-9.1728862777814668E-2</c:v>
                </c:pt>
                <c:pt idx="7975">
                  <c:v>-7.5323272164947636E-2</c:v>
                </c:pt>
                <c:pt idx="7976">
                  <c:v>-5.6293437696487945E-2</c:v>
                </c:pt>
                <c:pt idx="7977">
                  <c:v>-3.5432488965154239E-2</c:v>
                </c:pt>
                <c:pt idx="7978">
                  <c:v>-1.0398599980959348E-2</c:v>
                </c:pt>
                <c:pt idx="7979">
                  <c:v>1.6068824462773662E-2</c:v>
                </c:pt>
                <c:pt idx="7980">
                  <c:v>4.4537198514096703E-2</c:v>
                </c:pt>
                <c:pt idx="7981">
                  <c:v>7.3845406596577484E-2</c:v>
                </c:pt>
                <c:pt idx="7982">
                  <c:v>0.10493594302173073</c:v>
                </c:pt>
                <c:pt idx="7983">
                  <c:v>0.13520978983044987</c:v>
                </c:pt>
                <c:pt idx="7984">
                  <c:v>0.1640308764569432</c:v>
                </c:pt>
                <c:pt idx="7985">
                  <c:v>0.19050271268517982</c:v>
                </c:pt>
                <c:pt idx="7986">
                  <c:v>0.21064982313136021</c:v>
                </c:pt>
                <c:pt idx="7987">
                  <c:v>0.22682266907226761</c:v>
                </c:pt>
                <c:pt idx="7988">
                  <c:v>0.23543103962728421</c:v>
                </c:pt>
                <c:pt idx="7989">
                  <c:v>0.23768152769225306</c:v>
                </c:pt>
                <c:pt idx="7990">
                  <c:v>0.2330948590077081</c:v>
                </c:pt>
                <c:pt idx="7991">
                  <c:v>0.225360611446807</c:v>
                </c:pt>
                <c:pt idx="7992">
                  <c:v>0.21109926822103484</c:v>
                </c:pt>
                <c:pt idx="7993">
                  <c:v>0.18391331448297085</c:v>
                </c:pt>
                <c:pt idx="7994">
                  <c:v>0.15274648307909691</c:v>
                </c:pt>
                <c:pt idx="7995">
                  <c:v>0.12244115208916709</c:v>
                </c:pt>
                <c:pt idx="7996">
                  <c:v>8.9129367942992685E-2</c:v>
                </c:pt>
                <c:pt idx="7997">
                  <c:v>5.7553061671720286E-2</c:v>
                </c:pt>
                <c:pt idx="7998">
                  <c:v>2.7100563091141412E-2</c:v>
                </c:pt>
                <c:pt idx="7999">
                  <c:v>-2.7088168813864093E-3</c:v>
                </c:pt>
              </c:numCache>
            </c:numRef>
          </c:yVal>
          <c:smooth val="1"/>
        </c:ser>
        <c:axId val="76060544"/>
        <c:axId val="77180928"/>
      </c:scatterChart>
      <c:valAx>
        <c:axId val="76060544"/>
        <c:scaling>
          <c:orientation val="minMax"/>
        </c:scaling>
        <c:axPos val="b"/>
        <c:numFmt formatCode="General" sourceLinked="1"/>
        <c:tickLblPos val="nextTo"/>
        <c:crossAx val="77180928"/>
        <c:crosses val="autoZero"/>
        <c:crossBetween val="midCat"/>
      </c:valAx>
      <c:valAx>
        <c:axId val="77180928"/>
        <c:scaling>
          <c:orientation val="minMax"/>
        </c:scaling>
        <c:axPos val="l"/>
        <c:majorGridlines/>
        <c:numFmt formatCode="General" sourceLinked="1"/>
        <c:tickLblPos val="nextTo"/>
        <c:crossAx val="76060544"/>
        <c:crosses val="autoZero"/>
        <c:crossBetween val="midCat"/>
      </c:valAx>
    </c:plotArea>
    <c:legend>
      <c:legendPos val="r"/>
    </c:legend>
    <c:plotVisOnly val="1"/>
  </c:chart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layout/>
    </c:title>
    <c:plotArea>
      <c:layout/>
      <c:scatterChart>
        <c:scatterStyle val="smoothMarker"/>
        <c:ser>
          <c:idx val="0"/>
          <c:order val="0"/>
          <c:tx>
            <c:strRef>
              <c:f>char_NF_24_06_10!$L$29</c:f>
              <c:strCache>
                <c:ptCount val="1"/>
                <c:pt idx="0">
                  <c:v>k, s-1</c:v>
                </c:pt>
              </c:strCache>
            </c:strRef>
          </c:tx>
          <c:marker>
            <c:symbol val="none"/>
          </c:marker>
          <c:xVal>
            <c:numRef>
              <c:f>char_NF_24_06_10!$K$2732:$K$10731</c:f>
              <c:numCache>
                <c:formatCode>General</c:formatCode>
                <c:ptCount val="8000"/>
                <c:pt idx="0">
                  <c:v>2.6804405572099831E-3</c:v>
                </c:pt>
                <c:pt idx="1">
                  <c:v>2.6804333724676607E-3</c:v>
                </c:pt>
                <c:pt idx="2">
                  <c:v>2.6804333724676607E-3</c:v>
                </c:pt>
                <c:pt idx="3">
                  <c:v>2.6804405572099831E-3</c:v>
                </c:pt>
                <c:pt idx="4">
                  <c:v>2.6804333724676607E-3</c:v>
                </c:pt>
                <c:pt idx="5">
                  <c:v>2.6804333724676607E-3</c:v>
                </c:pt>
                <c:pt idx="6">
                  <c:v>2.6804405572099831E-3</c:v>
                </c:pt>
                <c:pt idx="7">
                  <c:v>2.6804405572099831E-3</c:v>
                </c:pt>
                <c:pt idx="8">
                  <c:v>2.6804261877638545E-3</c:v>
                </c:pt>
                <c:pt idx="9">
                  <c:v>2.6803974493337874E-3</c:v>
                </c:pt>
                <c:pt idx="10">
                  <c:v>2.6804261877638545E-3</c:v>
                </c:pt>
                <c:pt idx="11">
                  <c:v>2.6803830803498437E-3</c:v>
                </c:pt>
                <c:pt idx="12">
                  <c:v>2.6803758959156434E-3</c:v>
                </c:pt>
                <c:pt idx="13">
                  <c:v>2.6803758959156434E-3</c:v>
                </c:pt>
                <c:pt idx="14">
                  <c:v>2.6803830803498437E-3</c:v>
                </c:pt>
                <c:pt idx="15">
                  <c:v>2.6804190030985647E-3</c:v>
                </c:pt>
                <c:pt idx="16">
                  <c:v>2.6804190030985647E-3</c:v>
                </c:pt>
                <c:pt idx="17">
                  <c:v>2.6804190030985647E-3</c:v>
                </c:pt>
                <c:pt idx="18">
                  <c:v>2.6803902648225584E-3</c:v>
                </c:pt>
                <c:pt idx="19">
                  <c:v>2.6803830803498437E-3</c:v>
                </c:pt>
                <c:pt idx="20">
                  <c:v>2.680354342844124E-3</c:v>
                </c:pt>
                <c:pt idx="21">
                  <c:v>2.680354342844124E-3</c:v>
                </c:pt>
                <c:pt idx="22">
                  <c:v>2.6803112377409262E-3</c:v>
                </c:pt>
                <c:pt idx="23">
                  <c:v>2.6803112377409262E-3</c:v>
                </c:pt>
                <c:pt idx="24">
                  <c:v>2.680354342844124E-3</c:v>
                </c:pt>
                <c:pt idx="25">
                  <c:v>2.6802896857092313E-3</c:v>
                </c:pt>
                <c:pt idx="26">
                  <c:v>2.680304053691851E-3</c:v>
                </c:pt>
                <c:pt idx="27">
                  <c:v>2.680304053691851E-3</c:v>
                </c:pt>
                <c:pt idx="28">
                  <c:v>2.6802753178806525E-3</c:v>
                </c:pt>
                <c:pt idx="29">
                  <c:v>2.6802465826856075E-3</c:v>
                </c:pt>
                <c:pt idx="30">
                  <c:v>2.6802537664266054E-3</c:v>
                </c:pt>
                <c:pt idx="31">
                  <c:v>2.6802178481066942E-3</c:v>
                </c:pt>
                <c:pt idx="32">
                  <c:v>2.6802106645582345E-3</c:v>
                </c:pt>
                <c:pt idx="33">
                  <c:v>2.6801819307494595E-3</c:v>
                </c:pt>
                <c:pt idx="34">
                  <c:v>2.6801747473935303E-3</c:v>
                </c:pt>
                <c:pt idx="35">
                  <c:v>2.6801603807971872E-3</c:v>
                </c:pt>
                <c:pt idx="36">
                  <c:v>2.6801460143548624E-3</c:v>
                </c:pt>
                <c:pt idx="37">
                  <c:v>2.6801100989228641E-3</c:v>
                </c:pt>
                <c:pt idx="38">
                  <c:v>2.6800885501256965E-3</c:v>
                </c:pt>
                <c:pt idx="39">
                  <c:v>2.6800598189351587E-3</c:v>
                </c:pt>
                <c:pt idx="40">
                  <c:v>2.6800741844534258E-3</c:v>
                </c:pt>
                <c:pt idx="41">
                  <c:v>2.6799664468200859E-3</c:v>
                </c:pt>
                <c:pt idx="42">
                  <c:v>2.6799305362005016E-3</c:v>
                </c:pt>
                <c:pt idx="43">
                  <c:v>2.6799233541920701E-3</c:v>
                </c:pt>
                <c:pt idx="44">
                  <c:v>2.6798874447273215E-3</c:v>
                </c:pt>
                <c:pt idx="45">
                  <c:v>2.6798730812108741E-3</c:v>
                </c:pt>
                <c:pt idx="46">
                  <c:v>2.6798012659381182E-3</c:v>
                </c:pt>
                <c:pt idx="47">
                  <c:v>2.6797366354834647E-3</c:v>
                </c:pt>
                <c:pt idx="48">
                  <c:v>2.6796720081462035E-3</c:v>
                </c:pt>
                <c:pt idx="49">
                  <c:v>2.6796289249864679E-3</c:v>
                </c:pt>
                <c:pt idx="50">
                  <c:v>2.679542762822952E-3</c:v>
                </c:pt>
                <c:pt idx="51">
                  <c:v>2.6794566062002629E-3</c:v>
                </c:pt>
                <c:pt idx="52">
                  <c:v>2.6794207092426621E-3</c:v>
                </c:pt>
                <c:pt idx="53">
                  <c:v>2.6793632761110651E-3</c:v>
                </c:pt>
                <c:pt idx="54">
                  <c:v>2.6792986667809838E-3</c:v>
                </c:pt>
                <c:pt idx="55">
                  <c:v>2.6791981695718108E-3</c:v>
                </c:pt>
                <c:pt idx="56">
                  <c:v>2.679076147381337E-3</c:v>
                </c:pt>
                <c:pt idx="57">
                  <c:v>2.6789828437938689E-3</c:v>
                </c:pt>
                <c:pt idx="58">
                  <c:v>2.6789110762257362E-3</c:v>
                </c:pt>
                <c:pt idx="59">
                  <c:v>2.6788464887019651E-3</c:v>
                </c:pt>
                <c:pt idx="60">
                  <c:v>2.6787890801841935E-3</c:v>
                </c:pt>
                <c:pt idx="61">
                  <c:v>2.6785809949321248E-3</c:v>
                </c:pt>
                <c:pt idx="62">
                  <c:v>2.6784590289514638E-3</c:v>
                </c:pt>
                <c:pt idx="63">
                  <c:v>2.6783801157060213E-3</c:v>
                </c:pt>
                <c:pt idx="64">
                  <c:v>2.6782868605924907E-3</c:v>
                </c:pt>
                <c:pt idx="65">
                  <c:v>2.6782007847128298E-3</c:v>
                </c:pt>
                <c:pt idx="66">
                  <c:v>2.677992790843407E-3</c:v>
                </c:pt>
                <c:pt idx="67">
                  <c:v>2.6778708784219842E-3</c:v>
                </c:pt>
                <c:pt idx="68">
                  <c:v>2.6777346364975233E-3</c:v>
                </c:pt>
                <c:pt idx="69">
                  <c:v>2.6775912389214664E-3</c:v>
                </c:pt>
                <c:pt idx="70">
                  <c:v>2.6774693630568134E-3</c:v>
                </c:pt>
                <c:pt idx="71">
                  <c:v>2.6773116578181519E-3</c:v>
                </c:pt>
                <c:pt idx="72">
                  <c:v>2.6771826400768888E-3</c:v>
                </c:pt>
                <c:pt idx="73">
                  <c:v>2.6769533059034854E-3</c:v>
                </c:pt>
                <c:pt idx="74">
                  <c:v>2.676831488104161E-3</c:v>
                </c:pt>
                <c:pt idx="75">
                  <c:v>2.6766810225992178E-3</c:v>
                </c:pt>
                <c:pt idx="76">
                  <c:v>2.6764446109787759E-3</c:v>
                </c:pt>
                <c:pt idx="77">
                  <c:v>2.6762583766887192E-3</c:v>
                </c:pt>
                <c:pt idx="78">
                  <c:v>2.6760721683142352E-3</c:v>
                </c:pt>
                <c:pt idx="79">
                  <c:v>2.6758215441095804E-3</c:v>
                </c:pt>
                <c:pt idx="80">
                  <c:v>2.6756711921185434E-3</c:v>
                </c:pt>
                <c:pt idx="81">
                  <c:v>2.6754564328674473E-3</c:v>
                </c:pt>
                <c:pt idx="82">
                  <c:v>2.6752273943285183E-3</c:v>
                </c:pt>
                <c:pt idx="83">
                  <c:v>2.6749840838447016E-3</c:v>
                </c:pt>
                <c:pt idx="84">
                  <c:v>2.6747908982215317E-3</c:v>
                </c:pt>
                <c:pt idx="85">
                  <c:v>2.6746048939920355E-3</c:v>
                </c:pt>
                <c:pt idx="86">
                  <c:v>2.6743616967220348E-3</c:v>
                </c:pt>
                <c:pt idx="87">
                  <c:v>2.6741256946041497E-3</c:v>
                </c:pt>
                <c:pt idx="88">
                  <c:v>2.673875434838993E-3</c:v>
                </c:pt>
                <c:pt idx="89">
                  <c:v>2.6736395185309957E-3</c:v>
                </c:pt>
                <c:pt idx="90">
                  <c:v>2.6734536743947303E-3</c:v>
                </c:pt>
                <c:pt idx="91">
                  <c:v>2.6731892484328427E-3</c:v>
                </c:pt>
                <c:pt idx="92">
                  <c:v>2.6728534314092358E-3</c:v>
                </c:pt>
                <c:pt idx="93">
                  <c:v>2.6726319812488139E-3</c:v>
                </c:pt>
                <c:pt idx="94">
                  <c:v>2.6723891426173913E-3</c:v>
                </c:pt>
                <c:pt idx="95">
                  <c:v>2.6721534884963797E-3</c:v>
                </c:pt>
                <c:pt idx="96">
                  <c:v>2.6717751006591272E-3</c:v>
                </c:pt>
                <c:pt idx="97">
                  <c:v>2.6715038696733555E-3</c:v>
                </c:pt>
                <c:pt idx="98">
                  <c:v>2.6712112874704166E-3</c:v>
                </c:pt>
                <c:pt idx="99">
                  <c:v>2.6709187693474681E-3</c:v>
                </c:pt>
                <c:pt idx="100">
                  <c:v>2.6706762419312193E-3</c:v>
                </c:pt>
                <c:pt idx="101">
                  <c:v>2.670355317478544E-3</c:v>
                </c:pt>
                <c:pt idx="102">
                  <c:v>2.6699916963258247E-3</c:v>
                </c:pt>
                <c:pt idx="103">
                  <c:v>2.6696851907223101E-3</c:v>
                </c:pt>
                <c:pt idx="104">
                  <c:v>2.6693858810841976E-3</c:v>
                </c:pt>
                <c:pt idx="105">
                  <c:v>2.6690367713195985E-3</c:v>
                </c:pt>
                <c:pt idx="106">
                  <c:v>2.6687091187121881E-3</c:v>
                </c:pt>
                <c:pt idx="107">
                  <c:v>2.6684029074918081E-3</c:v>
                </c:pt>
                <c:pt idx="108">
                  <c:v>2.6680469362817031E-3</c:v>
                </c:pt>
                <c:pt idx="109">
                  <c:v>2.6676697104778065E-3</c:v>
                </c:pt>
                <c:pt idx="110">
                  <c:v>2.6673068203035399E-3</c:v>
                </c:pt>
                <c:pt idx="111">
                  <c:v>2.66697959227216E-3</c:v>
                </c:pt>
                <c:pt idx="112">
                  <c:v>2.6666595555745187E-3</c:v>
                </c:pt>
                <c:pt idx="113">
                  <c:v>2.6662613949346367E-3</c:v>
                </c:pt>
                <c:pt idx="114">
                  <c:v>2.6659131018965305E-3</c:v>
                </c:pt>
                <c:pt idx="115">
                  <c:v>2.6654796397337721E-3</c:v>
                </c:pt>
                <c:pt idx="116">
                  <c:v>2.665110242285172E-3</c:v>
                </c:pt>
                <c:pt idx="117">
                  <c:v>2.6647551489731368E-3</c:v>
                </c:pt>
                <c:pt idx="118">
                  <c:v>2.6643504580018441E-3</c:v>
                </c:pt>
                <c:pt idx="119">
                  <c:v>2.6639387933422845E-3</c:v>
                </c:pt>
                <c:pt idx="120">
                  <c:v>2.6635414447048794E-3</c:v>
                </c:pt>
                <c:pt idx="121">
                  <c:v>2.6631371222672886E-3</c:v>
                </c:pt>
                <c:pt idx="122">
                  <c:v>2.6627400127278971E-3</c:v>
                </c:pt>
                <c:pt idx="123">
                  <c:v>2.6623359335480952E-3</c:v>
                </c:pt>
                <c:pt idx="124">
                  <c:v>2.6619319769902602E-3</c:v>
                </c:pt>
                <c:pt idx="125">
                  <c:v>2.661464390937182E-3</c:v>
                </c:pt>
                <c:pt idx="126">
                  <c:v>2.6610040500481642E-3</c:v>
                </c:pt>
                <c:pt idx="127">
                  <c:v>2.6606358919781829E-3</c:v>
                </c:pt>
                <c:pt idx="128">
                  <c:v>2.6601263027968571E-3</c:v>
                </c:pt>
                <c:pt idx="129">
                  <c:v>2.6597583875480751E-3</c:v>
                </c:pt>
                <c:pt idx="130">
                  <c:v>2.6592774211391282E-3</c:v>
                </c:pt>
                <c:pt idx="131">
                  <c:v>2.6588814617466727E-3</c:v>
                </c:pt>
                <c:pt idx="132">
                  <c:v>2.6583230766367961E-3</c:v>
                </c:pt>
                <c:pt idx="133">
                  <c:v>2.6579839191972891E-3</c:v>
                </c:pt>
                <c:pt idx="134">
                  <c:v>2.6574117872157233E-3</c:v>
                </c:pt>
                <c:pt idx="135">
                  <c:v>2.6569599064750113E-3</c:v>
                </c:pt>
                <c:pt idx="136">
                  <c:v>2.6564587810573238E-3</c:v>
                </c:pt>
                <c:pt idx="137">
                  <c:v>2.6560142787327629E-3</c:v>
                </c:pt>
                <c:pt idx="138">
                  <c:v>2.6555417172326071E-3</c:v>
                </c:pt>
                <c:pt idx="139">
                  <c:v>2.6550904722078407E-3</c:v>
                </c:pt>
                <c:pt idx="140">
                  <c:v>2.6545618645642537E-3</c:v>
                </c:pt>
                <c:pt idx="141">
                  <c:v>2.6540264234870725E-3</c:v>
                </c:pt>
                <c:pt idx="142">
                  <c:v>2.6536038594014533E-3</c:v>
                </c:pt>
                <c:pt idx="143">
                  <c:v>2.6530124956888551E-3</c:v>
                </c:pt>
                <c:pt idx="144">
                  <c:v>2.6525058222502803E-3</c:v>
                </c:pt>
                <c:pt idx="145">
                  <c:v>2.6520485749216981E-3</c:v>
                </c:pt>
                <c:pt idx="146">
                  <c:v>2.6515071166451011E-3</c:v>
                </c:pt>
                <c:pt idx="147">
                  <c:v>2.6509166869903614E-3</c:v>
                </c:pt>
                <c:pt idx="148">
                  <c:v>2.6503756907541648E-3</c:v>
                </c:pt>
                <c:pt idx="149">
                  <c:v>2.6498700238753291E-3</c:v>
                </c:pt>
                <c:pt idx="150">
                  <c:v>2.6493575307987814E-3</c:v>
                </c:pt>
                <c:pt idx="151">
                  <c:v>2.6488733017411043E-3</c:v>
                </c:pt>
                <c:pt idx="152">
                  <c:v>2.6482279382751034E-3</c:v>
                </c:pt>
                <c:pt idx="153">
                  <c:v>2.6476599980936846E-3</c:v>
                </c:pt>
                <c:pt idx="154">
                  <c:v>2.6471623742928769E-3</c:v>
                </c:pt>
                <c:pt idx="155">
                  <c:v>2.6465178441465644E-3</c:v>
                </c:pt>
                <c:pt idx="156">
                  <c:v>2.6459296341473097E-3</c:v>
                </c:pt>
                <c:pt idx="157">
                  <c:v>2.6454046675519955E-3</c:v>
                </c:pt>
                <c:pt idx="158">
                  <c:v>2.6447470035016454E-3</c:v>
                </c:pt>
                <c:pt idx="159">
                  <c:v>2.6442574660609556E-3</c:v>
                </c:pt>
                <c:pt idx="160">
                  <c:v>2.6436842383545712E-3</c:v>
                </c:pt>
                <c:pt idx="161">
                  <c:v>2.6431322174029115E-3</c:v>
                </c:pt>
                <c:pt idx="162">
                  <c:v>2.6425175793481971E-3</c:v>
                </c:pt>
                <c:pt idx="163">
                  <c:v>2.6420079260237781E-3</c:v>
                </c:pt>
                <c:pt idx="164">
                  <c:v>2.6413379961753424E-3</c:v>
                </c:pt>
                <c:pt idx="165">
                  <c:v>2.6407381391246485E-3</c:v>
                </c:pt>
                <c:pt idx="166">
                  <c:v>2.6401385544713388E-3</c:v>
                </c:pt>
                <c:pt idx="167">
                  <c:v>2.639483505867572E-3</c:v>
                </c:pt>
                <c:pt idx="168">
                  <c:v>2.6388844907480713E-3</c:v>
                </c:pt>
                <c:pt idx="169">
                  <c:v>2.6382300642145201E-3</c:v>
                </c:pt>
                <c:pt idx="170">
                  <c:v>2.6377568515734222E-3</c:v>
                </c:pt>
                <c:pt idx="171">
                  <c:v>2.6370056273700092E-3</c:v>
                </c:pt>
                <c:pt idx="172">
                  <c:v>2.6364146869389381E-3</c:v>
                </c:pt>
                <c:pt idx="173">
                  <c:v>2.6357823265523439E-3</c:v>
                </c:pt>
                <c:pt idx="174">
                  <c:v>2.6351086060011964E-3</c:v>
                </c:pt>
                <c:pt idx="175">
                  <c:v>2.6345671011067818E-3</c:v>
                </c:pt>
                <c:pt idx="176">
                  <c:v>2.6339148139270878E-3</c:v>
                </c:pt>
                <c:pt idx="177">
                  <c:v>2.6332559156094144E-3</c:v>
                </c:pt>
                <c:pt idx="178">
                  <c:v>2.6325973468683942E-3</c:v>
                </c:pt>
                <c:pt idx="179">
                  <c:v>2.6318559848405097E-3</c:v>
                </c:pt>
                <c:pt idx="180">
                  <c:v>2.6312811971276936E-3</c:v>
                </c:pt>
                <c:pt idx="181">
                  <c:v>2.6306166954719193E-3</c:v>
                </c:pt>
                <c:pt idx="182">
                  <c:v>2.6300009468003412E-3</c:v>
                </c:pt>
                <c:pt idx="183">
                  <c:v>2.6293163514554581E-3</c:v>
                </c:pt>
                <c:pt idx="184">
                  <c:v>2.6286113834644576E-3</c:v>
                </c:pt>
                <c:pt idx="185">
                  <c:v>2.6278860758828385E-3</c:v>
                </c:pt>
                <c:pt idx="186">
                  <c:v>2.6272439947770394E-3</c:v>
                </c:pt>
                <c:pt idx="187">
                  <c:v>2.6266022273586892E-3</c:v>
                </c:pt>
                <c:pt idx="188">
                  <c:v>2.6258849232191251E-3</c:v>
                </c:pt>
                <c:pt idx="189">
                  <c:v>2.6252300357818854E-3</c:v>
                </c:pt>
                <c:pt idx="190">
                  <c:v>2.6245754749169323E-3</c:v>
                </c:pt>
                <c:pt idx="191">
                  <c:v>2.623817970004513E-3</c:v>
                </c:pt>
                <c:pt idx="192">
                  <c:v>2.6231434702089595E-3</c:v>
                </c:pt>
                <c:pt idx="193">
                  <c:v>2.6224624397817066E-3</c:v>
                </c:pt>
                <c:pt idx="194">
                  <c:v>2.6217473946385269E-3</c:v>
                </c:pt>
                <c:pt idx="195">
                  <c:v>2.6210808288906016E-3</c:v>
                </c:pt>
                <c:pt idx="196">
                  <c:v>2.620332205717041E-3</c:v>
                </c:pt>
                <c:pt idx="197">
                  <c:v>2.6195565614652752E-3</c:v>
                </c:pt>
                <c:pt idx="198">
                  <c:v>2.6189185437765329E-3</c:v>
                </c:pt>
                <c:pt idx="199">
                  <c:v>2.6181780099228946E-3</c:v>
                </c:pt>
                <c:pt idx="200">
                  <c:v>2.6174104911047308E-3</c:v>
                </c:pt>
                <c:pt idx="201">
                  <c:v>2.616752975902322E-3</c:v>
                </c:pt>
                <c:pt idx="202">
                  <c:v>2.6160752592530585E-3</c:v>
                </c:pt>
                <c:pt idx="203">
                  <c:v>2.615315812460934E-3</c:v>
                </c:pt>
                <c:pt idx="204">
                  <c:v>2.6145431347326369E-3</c:v>
                </c:pt>
                <c:pt idx="205">
                  <c:v>2.6138802267802485E-3</c:v>
                </c:pt>
                <c:pt idx="206">
                  <c:v>2.6132039971568342E-3</c:v>
                </c:pt>
                <c:pt idx="207">
                  <c:v>2.6124598660853078E-3</c:v>
                </c:pt>
                <c:pt idx="208">
                  <c:v>2.6117093376443953E-3</c:v>
                </c:pt>
                <c:pt idx="209">
                  <c:v>2.6109387891510272E-3</c:v>
                </c:pt>
                <c:pt idx="210">
                  <c:v>2.6102504535310167E-3</c:v>
                </c:pt>
                <c:pt idx="211">
                  <c:v>2.6094603375076001E-3</c:v>
                </c:pt>
                <c:pt idx="212">
                  <c:v>2.6087455586106868E-3</c:v>
                </c:pt>
                <c:pt idx="213">
                  <c:v>2.6080039641660259E-3</c:v>
                </c:pt>
                <c:pt idx="214">
                  <c:v>2.6071812199522366E-3</c:v>
                </c:pt>
                <c:pt idx="215">
                  <c:v>2.6064948639018706E-3</c:v>
                </c:pt>
                <c:pt idx="216">
                  <c:v>2.6057205990030518E-3</c:v>
                </c:pt>
                <c:pt idx="217">
                  <c:v>2.6050485841560946E-3</c:v>
                </c:pt>
                <c:pt idx="218">
                  <c:v>2.6042277032534617E-3</c:v>
                </c:pt>
                <c:pt idx="219">
                  <c:v>2.6034615624934915E-3</c:v>
                </c:pt>
                <c:pt idx="220">
                  <c:v>2.6026687765634882E-3</c:v>
                </c:pt>
                <c:pt idx="221">
                  <c:v>2.6018290858473509E-3</c:v>
                </c:pt>
                <c:pt idx="222">
                  <c:v>2.6011523104735399E-3</c:v>
                </c:pt>
                <c:pt idx="223">
                  <c:v>2.6004082640974637E-3</c:v>
                </c:pt>
                <c:pt idx="224">
                  <c:v>2.5995903045680003E-3</c:v>
                </c:pt>
                <c:pt idx="225">
                  <c:v>2.5988674135811614E-3</c:v>
                </c:pt>
                <c:pt idx="226">
                  <c:v>2.5981111731771004E-3</c:v>
                </c:pt>
                <c:pt idx="227">
                  <c:v>2.5973014038414089E-3</c:v>
                </c:pt>
                <c:pt idx="228">
                  <c:v>2.596492139120049E-3</c:v>
                </c:pt>
                <c:pt idx="229">
                  <c:v>2.5957440181079102E-3</c:v>
                </c:pt>
                <c:pt idx="230">
                  <c:v>2.594976126219639E-3</c:v>
                </c:pt>
                <c:pt idx="231">
                  <c:v>2.5941750393666061E-3</c:v>
                </c:pt>
                <c:pt idx="232">
                  <c:v>2.5934349786949319E-3</c:v>
                </c:pt>
                <c:pt idx="233">
                  <c:v>2.5926348429381814E-3</c:v>
                </c:pt>
                <c:pt idx="234">
                  <c:v>2.5917008555204524E-3</c:v>
                </c:pt>
                <c:pt idx="235">
                  <c:v>2.5910763331087735E-3</c:v>
                </c:pt>
                <c:pt idx="236">
                  <c:v>2.5901770126970482E-3</c:v>
                </c:pt>
                <c:pt idx="237">
                  <c:v>2.589506284731753E-3</c:v>
                </c:pt>
                <c:pt idx="238">
                  <c:v>2.5886080536773768E-3</c:v>
                </c:pt>
                <c:pt idx="239">
                  <c:v>2.5878376804693301E-3</c:v>
                </c:pt>
                <c:pt idx="240">
                  <c:v>2.5870276087586407E-3</c:v>
                </c:pt>
                <c:pt idx="241">
                  <c:v>2.5862849310108495E-3</c:v>
                </c:pt>
                <c:pt idx="242">
                  <c:v>2.5855426795530117E-3</c:v>
                </c:pt>
                <c:pt idx="243">
                  <c:v>2.5846271546098119E-3</c:v>
                </c:pt>
                <c:pt idx="244">
                  <c:v>2.5839592974731462E-3</c:v>
                </c:pt>
                <c:pt idx="245">
                  <c:v>2.5830982713906372E-3</c:v>
                </c:pt>
                <c:pt idx="246">
                  <c:v>2.5823578476563813E-3</c:v>
                </c:pt>
                <c:pt idx="247">
                  <c:v>2.5815445380971435E-3</c:v>
                </c:pt>
                <c:pt idx="248">
                  <c:v>2.5806851202857337E-3</c:v>
                </c:pt>
                <c:pt idx="249">
                  <c:v>2.5798928312517904E-3</c:v>
                </c:pt>
                <c:pt idx="250">
                  <c:v>2.5790677701637969E-3</c:v>
                </c:pt>
                <c:pt idx="251">
                  <c:v>2.578342950552539E-3</c:v>
                </c:pt>
                <c:pt idx="252">
                  <c:v>2.5774923061854661E-3</c:v>
                </c:pt>
                <c:pt idx="253">
                  <c:v>2.5766156668539006E-3</c:v>
                </c:pt>
                <c:pt idx="254">
                  <c:v>2.5758192393090622E-3</c:v>
                </c:pt>
                <c:pt idx="255">
                  <c:v>2.5750233039609008E-3</c:v>
                </c:pt>
                <c:pt idx="256">
                  <c:v>2.5741947275343588E-3</c:v>
                </c:pt>
                <c:pt idx="257">
                  <c:v>2.5734130405132417E-3</c:v>
                </c:pt>
                <c:pt idx="258">
                  <c:v>2.5725854998790887E-3</c:v>
                </c:pt>
                <c:pt idx="259">
                  <c:v>2.5718114039261276E-3</c:v>
                </c:pt>
                <c:pt idx="260">
                  <c:v>2.5709386239822301E-3</c:v>
                </c:pt>
                <c:pt idx="261">
                  <c:v>2.5701457015598218E-3</c:v>
                </c:pt>
                <c:pt idx="262">
                  <c:v>2.569313659242207E-3</c:v>
                </c:pt>
                <c:pt idx="263">
                  <c:v>2.5684887525877528E-3</c:v>
                </c:pt>
                <c:pt idx="264">
                  <c:v>2.567697340379095E-3</c:v>
                </c:pt>
                <c:pt idx="265">
                  <c:v>2.5668602934948064E-3</c:v>
                </c:pt>
                <c:pt idx="266">
                  <c:v>2.5660369611963892E-3</c:v>
                </c:pt>
                <c:pt idx="267">
                  <c:v>2.56522073724444E-3</c:v>
                </c:pt>
                <c:pt idx="268">
                  <c:v>2.5644247610597231E-3</c:v>
                </c:pt>
                <c:pt idx="269">
                  <c:v>2.5636161343745036E-3</c:v>
                </c:pt>
                <c:pt idx="270">
                  <c:v>2.5627883136852899E-3</c:v>
                </c:pt>
                <c:pt idx="271">
                  <c:v>2.5619085193705907E-3</c:v>
                </c:pt>
                <c:pt idx="272">
                  <c:v>2.5610752418295298E-3</c:v>
                </c:pt>
                <c:pt idx="273">
                  <c:v>2.5603146114594562E-3</c:v>
                </c:pt>
                <c:pt idx="274">
                  <c:v>2.559436514456977E-3</c:v>
                </c:pt>
                <c:pt idx="275">
                  <c:v>2.5586048439506909E-3</c:v>
                </c:pt>
                <c:pt idx="276">
                  <c:v>2.5578129676001836E-3</c:v>
                </c:pt>
                <c:pt idx="277">
                  <c:v>2.5569627373820286E-3</c:v>
                </c:pt>
                <c:pt idx="278">
                  <c:v>2.5561326735102858E-3</c:v>
                </c:pt>
                <c:pt idx="279">
                  <c:v>2.5552900893073887E-3</c:v>
                </c:pt>
                <c:pt idx="280">
                  <c:v>2.5544545856291496E-3</c:v>
                </c:pt>
                <c:pt idx="281">
                  <c:v>2.5536391912113956E-3</c:v>
                </c:pt>
                <c:pt idx="282">
                  <c:v>2.5527656663228942E-3</c:v>
                </c:pt>
                <c:pt idx="283">
                  <c:v>2.5519839122934169E-3</c:v>
                </c:pt>
                <c:pt idx="284">
                  <c:v>2.5511570772924061E-3</c:v>
                </c:pt>
                <c:pt idx="285">
                  <c:v>2.5502657376898674E-3</c:v>
                </c:pt>
                <c:pt idx="286">
                  <c:v>2.5494335158727731E-3</c:v>
                </c:pt>
                <c:pt idx="287">
                  <c:v>2.5485823510672189E-3</c:v>
                </c:pt>
                <c:pt idx="288">
                  <c:v>2.5477512273791537E-3</c:v>
                </c:pt>
                <c:pt idx="289">
                  <c:v>2.5469465930768901E-3</c:v>
                </c:pt>
                <c:pt idx="290">
                  <c:v>2.5461424668555906E-3</c:v>
                </c:pt>
                <c:pt idx="291">
                  <c:v>2.5453323695008097E-3</c:v>
                </c:pt>
                <c:pt idx="292">
                  <c:v>2.54448394048961E-3</c:v>
                </c:pt>
                <c:pt idx="293">
                  <c:v>2.5436360768992059E-3</c:v>
                </c:pt>
                <c:pt idx="294">
                  <c:v>2.5427241220609288E-3</c:v>
                </c:pt>
                <c:pt idx="295">
                  <c:v>2.5418451253765109E-3</c:v>
                </c:pt>
                <c:pt idx="296">
                  <c:v>2.541115244658576E-3</c:v>
                </c:pt>
                <c:pt idx="297">
                  <c:v>2.5402567183439562E-3</c:v>
                </c:pt>
                <c:pt idx="298">
                  <c:v>2.539360081259523E-3</c:v>
                </c:pt>
                <c:pt idx="299">
                  <c:v>2.5385607376042082E-3</c:v>
                </c:pt>
                <c:pt idx="300">
                  <c:v>2.5377618970277732E-3</c:v>
                </c:pt>
                <c:pt idx="301">
                  <c:v>2.5369313785431422E-3</c:v>
                </c:pt>
                <c:pt idx="302">
                  <c:v>2.5361528590051178E-3</c:v>
                </c:pt>
                <c:pt idx="303">
                  <c:v>2.5352719713007217E-3</c:v>
                </c:pt>
                <c:pt idx="304">
                  <c:v>2.5344559283458621E-3</c:v>
                </c:pt>
                <c:pt idx="305">
                  <c:v>2.5336018951342175E-3</c:v>
                </c:pt>
                <c:pt idx="306">
                  <c:v>2.5327291929964973E-3</c:v>
                </c:pt>
                <c:pt idx="307">
                  <c:v>2.5319468392441635E-3</c:v>
                </c:pt>
                <c:pt idx="308">
                  <c:v>2.531120121898745E-3</c:v>
                </c:pt>
                <c:pt idx="309">
                  <c:v>2.5302875418762587E-3</c:v>
                </c:pt>
                <c:pt idx="310">
                  <c:v>2.5293723362547586E-3</c:v>
                </c:pt>
                <c:pt idx="311">
                  <c:v>2.528566479805604E-3</c:v>
                </c:pt>
                <c:pt idx="312">
                  <c:v>2.5277419680998967E-3</c:v>
                </c:pt>
                <c:pt idx="313">
                  <c:v>2.5268796826239119E-3</c:v>
                </c:pt>
                <c:pt idx="314">
                  <c:v>2.5260626514058801E-3</c:v>
                </c:pt>
                <c:pt idx="315">
                  <c:v>2.5252206411535208E-3</c:v>
                </c:pt>
                <c:pt idx="316">
                  <c:v>2.5243473299978291E-3</c:v>
                </c:pt>
                <c:pt idx="317">
                  <c:v>2.5235446717877803E-3</c:v>
                </c:pt>
                <c:pt idx="318">
                  <c:v>2.522685247084407E-3</c:v>
                </c:pt>
                <c:pt idx="319">
                  <c:v>2.5218772854512903E-3</c:v>
                </c:pt>
                <c:pt idx="320">
                  <c:v>2.5209808632342674E-3</c:v>
                </c:pt>
                <c:pt idx="321">
                  <c:v>2.5201993981763837E-3</c:v>
                </c:pt>
                <c:pt idx="322">
                  <c:v>2.5193676387226809E-3</c:v>
                </c:pt>
                <c:pt idx="323">
                  <c:v>2.5185364281108962E-3</c:v>
                </c:pt>
                <c:pt idx="324">
                  <c:v>2.5176994269716104E-3</c:v>
                </c:pt>
                <c:pt idx="325">
                  <c:v>2.5168313093814889E-3</c:v>
                </c:pt>
                <c:pt idx="326">
                  <c:v>2.516027092579733E-3</c:v>
                </c:pt>
                <c:pt idx="327">
                  <c:v>2.5152613482303881E-3</c:v>
                </c:pt>
                <c:pt idx="328">
                  <c:v>2.5143569783463576E-3</c:v>
                </c:pt>
                <c:pt idx="329">
                  <c:v>2.5135859319622561E-3</c:v>
                </c:pt>
                <c:pt idx="330">
                  <c:v>2.5127143345327358E-3</c:v>
                </c:pt>
                <c:pt idx="331">
                  <c:v>2.5118748885355519E-3</c:v>
                </c:pt>
                <c:pt idx="332">
                  <c:v>2.5110360032342145E-3</c:v>
                </c:pt>
                <c:pt idx="333">
                  <c:v>2.5102291839244921E-3</c:v>
                </c:pt>
                <c:pt idx="334">
                  <c:v>2.509422882925385E-3</c:v>
                </c:pt>
                <c:pt idx="335">
                  <c:v>2.5085289985952238E-3</c:v>
                </c:pt>
                <c:pt idx="336">
                  <c:v>2.5077426554486978E-3</c:v>
                </c:pt>
                <c:pt idx="337">
                  <c:v>2.506925381366024E-3</c:v>
                </c:pt>
                <c:pt idx="338">
                  <c:v>2.5060897982096498E-3</c:v>
                </c:pt>
                <c:pt idx="339">
                  <c:v>2.5052233907697551E-3</c:v>
                </c:pt>
                <c:pt idx="340">
                  <c:v>2.5044328461376639E-3</c:v>
                </c:pt>
                <c:pt idx="341">
                  <c:v>2.5035801195709864E-3</c:v>
                </c:pt>
                <c:pt idx="342">
                  <c:v>2.502740500848429E-3</c:v>
                </c:pt>
                <c:pt idx="343">
                  <c:v>2.5019327430440014E-3</c:v>
                </c:pt>
                <c:pt idx="344">
                  <c:v>2.5011067397323317E-3</c:v>
                </c:pt>
                <c:pt idx="345">
                  <c:v>2.5003062875202215E-3</c:v>
                </c:pt>
                <c:pt idx="346">
                  <c:v>2.4994688628666409E-3</c:v>
                </c:pt>
                <c:pt idx="347">
                  <c:v>2.4986319989805583E-3</c:v>
                </c:pt>
                <c:pt idx="348">
                  <c:v>2.4977395457111318E-3</c:v>
                </c:pt>
                <c:pt idx="349">
                  <c:v>2.4970223009061696E-3</c:v>
                </c:pt>
                <c:pt idx="350">
                  <c:v>2.4961808433097365E-3</c:v>
                </c:pt>
                <c:pt idx="351">
                  <c:v>2.4953399526384478E-3</c:v>
                </c:pt>
                <c:pt idx="352">
                  <c:v>2.4945058508634736E-3</c:v>
                </c:pt>
                <c:pt idx="353">
                  <c:v>2.4937033989177329E-3</c:v>
                </c:pt>
                <c:pt idx="354">
                  <c:v>2.4928766051009244E-3</c:v>
                </c:pt>
                <c:pt idx="355">
                  <c:v>2.492025518341308E-3</c:v>
                </c:pt>
                <c:pt idx="356">
                  <c:v>2.4911687445214529E-3</c:v>
                </c:pt>
                <c:pt idx="357">
                  <c:v>2.4903499561785571E-3</c:v>
                </c:pt>
                <c:pt idx="358">
                  <c:v>2.4895687071171792E-3</c:v>
                </c:pt>
                <c:pt idx="359">
                  <c:v>2.4887570400714768E-3</c:v>
                </c:pt>
                <c:pt idx="360">
                  <c:v>2.4879335843144149E-3</c:v>
                </c:pt>
                <c:pt idx="361">
                  <c:v>2.4871167353110886E-3</c:v>
                </c:pt>
                <c:pt idx="362">
                  <c:v>2.4863004843313345E-3</c:v>
                </c:pt>
                <c:pt idx="363">
                  <c:v>2.4855466086096006E-3</c:v>
                </c:pt>
                <c:pt idx="364">
                  <c:v>2.4846387211067576E-3</c:v>
                </c:pt>
                <c:pt idx="365">
                  <c:v>2.4838919606352807E-3</c:v>
                </c:pt>
                <c:pt idx="366">
                  <c:v>2.4830347273015804E-3</c:v>
                </c:pt>
                <c:pt idx="367">
                  <c:v>2.4822210914326138E-3</c:v>
                </c:pt>
                <c:pt idx="368">
                  <c:v>2.481389516590831E-3</c:v>
                </c:pt>
                <c:pt idx="369">
                  <c:v>2.4805893880385978E-3</c:v>
                </c:pt>
                <c:pt idx="370">
                  <c:v>2.479783625983758E-3</c:v>
                </c:pt>
                <c:pt idx="371">
                  <c:v>2.4789967004553918E-3</c:v>
                </c:pt>
                <c:pt idx="372">
                  <c:v>2.4782225573219694E-3</c:v>
                </c:pt>
                <c:pt idx="373">
                  <c:v>2.4774060567623276E-3</c:v>
                </c:pt>
                <c:pt idx="374">
                  <c:v>2.4765225660736221E-3</c:v>
                </c:pt>
                <c:pt idx="375">
                  <c:v>2.4757255113611047E-3</c:v>
                </c:pt>
                <c:pt idx="376">
                  <c:v>2.4749535321286959E-3</c:v>
                </c:pt>
                <c:pt idx="377">
                  <c:v>2.4741023338207316E-3</c:v>
                </c:pt>
                <c:pt idx="378">
                  <c:v>2.473312953234599E-3</c:v>
                </c:pt>
                <c:pt idx="379">
                  <c:v>2.4724935097045369E-3</c:v>
                </c:pt>
                <c:pt idx="380">
                  <c:v>2.471723544444642E-3</c:v>
                </c:pt>
                <c:pt idx="381">
                  <c:v>2.4709417253103508E-3</c:v>
                </c:pt>
                <c:pt idx="382">
                  <c:v>2.4700994462037041E-3</c:v>
                </c:pt>
                <c:pt idx="383">
                  <c:v>2.469239510528578E-3</c:v>
                </c:pt>
                <c:pt idx="384">
                  <c:v>2.4684958220708209E-3</c:v>
                </c:pt>
                <c:pt idx="385">
                  <c:v>2.4677221937063217E-3</c:v>
                </c:pt>
                <c:pt idx="386">
                  <c:v>2.4669490501012686E-3</c:v>
                </c:pt>
                <c:pt idx="387">
                  <c:v>2.4660790214085498E-3</c:v>
                </c:pt>
                <c:pt idx="388">
                  <c:v>2.4652887953930855E-3</c:v>
                </c:pt>
                <c:pt idx="389">
                  <c:v>2.4645171755775519E-3</c:v>
                </c:pt>
                <c:pt idx="390">
                  <c:v>2.4636548699398407E-3</c:v>
                </c:pt>
                <c:pt idx="391">
                  <c:v>2.4629025306323504E-3</c:v>
                </c:pt>
                <c:pt idx="392">
                  <c:v>2.4620718447829156E-3</c:v>
                </c:pt>
                <c:pt idx="393">
                  <c:v>2.4613082345528296E-3</c:v>
                </c:pt>
                <c:pt idx="394">
                  <c:v>2.4605512126826649E-3</c:v>
                </c:pt>
                <c:pt idx="395">
                  <c:v>2.4596856900479715E-3</c:v>
                </c:pt>
                <c:pt idx="396">
                  <c:v>2.4589781583478167E-3</c:v>
                </c:pt>
                <c:pt idx="397">
                  <c:v>2.4581983977020371E-3</c:v>
                </c:pt>
                <c:pt idx="398">
                  <c:v>2.4573647824584653E-3</c:v>
                </c:pt>
                <c:pt idx="399">
                  <c:v>2.4566040887718456E-3</c:v>
                </c:pt>
                <c:pt idx="400">
                  <c:v>2.4558318036161687E-3</c:v>
                </c:pt>
                <c:pt idx="401">
                  <c:v>2.4549997924297679E-3</c:v>
                </c:pt>
                <c:pt idx="402">
                  <c:v>2.4542647759010837E-3</c:v>
                </c:pt>
                <c:pt idx="403">
                  <c:v>2.4534097488689783E-3</c:v>
                </c:pt>
                <c:pt idx="404">
                  <c:v>2.4526274998405793E-3</c:v>
                </c:pt>
                <c:pt idx="405">
                  <c:v>2.45188181929631E-3</c:v>
                </c:pt>
                <c:pt idx="406">
                  <c:v>2.4510644973111824E-3</c:v>
                </c:pt>
                <c:pt idx="407">
                  <c:v>2.450331834963584E-3</c:v>
                </c:pt>
                <c:pt idx="408">
                  <c:v>2.4495214859777147E-3</c:v>
                </c:pt>
                <c:pt idx="409">
                  <c:v>2.4487176689990458E-3</c:v>
                </c:pt>
                <c:pt idx="410">
                  <c:v>2.4479564459589133E-3</c:v>
                </c:pt>
                <c:pt idx="411">
                  <c:v>2.447159704089449E-3</c:v>
                </c:pt>
                <c:pt idx="412">
                  <c:v>2.4463874196973333E-3</c:v>
                </c:pt>
                <c:pt idx="413">
                  <c:v>2.4456395469697307E-3</c:v>
                </c:pt>
                <c:pt idx="414">
                  <c:v>2.4448443720868308E-3</c:v>
                </c:pt>
                <c:pt idx="415">
                  <c:v>2.4441033562427289E-3</c:v>
                </c:pt>
                <c:pt idx="416">
                  <c:v>2.4432792717073151E-3</c:v>
                </c:pt>
                <c:pt idx="417">
                  <c:v>2.4425511958730654E-3</c:v>
                </c:pt>
                <c:pt idx="418">
                  <c:v>2.4417818766505075E-3</c:v>
                </c:pt>
                <c:pt idx="419">
                  <c:v>2.4410247802827494E-3</c:v>
                </c:pt>
                <c:pt idx="420">
                  <c:v>2.4401908609923075E-3</c:v>
                </c:pt>
                <c:pt idx="421">
                  <c:v>2.4394111261541469E-3</c:v>
                </c:pt>
                <c:pt idx="422">
                  <c:v>2.4386972479301561E-3</c:v>
                </c:pt>
                <c:pt idx="423">
                  <c:v>2.4379480659038797E-3</c:v>
                </c:pt>
                <c:pt idx="424">
                  <c:v>2.4371341252394487E-3</c:v>
                </c:pt>
                <c:pt idx="425">
                  <c:v>2.4363384756317425E-3</c:v>
                </c:pt>
                <c:pt idx="426">
                  <c:v>2.4356501237310264E-3</c:v>
                </c:pt>
                <c:pt idx="427">
                  <c:v>2.4348317287792237E-3</c:v>
                </c:pt>
                <c:pt idx="428">
                  <c:v>2.4341679283770429E-3</c:v>
                </c:pt>
                <c:pt idx="429">
                  <c:v>2.433320923396624E-3</c:v>
                </c:pt>
                <c:pt idx="430">
                  <c:v>2.4325218440461593E-3</c:v>
                </c:pt>
                <c:pt idx="431">
                  <c:v>2.431888931546923E-3</c:v>
                </c:pt>
                <c:pt idx="432">
                  <c:v>2.4310552724726752E-3</c:v>
                </c:pt>
                <c:pt idx="433">
                  <c:v>2.4303227086996488E-3</c:v>
                </c:pt>
                <c:pt idx="434">
                  <c:v>2.4295196944033514E-3</c:v>
                </c:pt>
                <c:pt idx="435">
                  <c:v>2.4288114749489594E-3</c:v>
                </c:pt>
                <c:pt idx="436">
                  <c:v>2.4280094588450089E-3</c:v>
                </c:pt>
                <c:pt idx="437">
                  <c:v>2.4272787292710396E-3</c:v>
                </c:pt>
                <c:pt idx="438">
                  <c:v>2.4265602157347919E-3</c:v>
                </c:pt>
                <c:pt idx="439">
                  <c:v>2.4258361839132182E-3</c:v>
                </c:pt>
                <c:pt idx="440">
                  <c:v>2.425059595839568E-3</c:v>
                </c:pt>
                <c:pt idx="441">
                  <c:v>2.4242835635998675E-3</c:v>
                </c:pt>
                <c:pt idx="442">
                  <c:v>2.4235315803977885E-3</c:v>
                </c:pt>
                <c:pt idx="443">
                  <c:v>2.4228093545347567E-3</c:v>
                </c:pt>
                <c:pt idx="444">
                  <c:v>2.4221050999844985E-3</c:v>
                </c:pt>
                <c:pt idx="445">
                  <c:v>2.421319172942262E-3</c:v>
                </c:pt>
                <c:pt idx="446">
                  <c:v>2.4205865463654522E-3</c:v>
                </c:pt>
                <c:pt idx="447">
                  <c:v>2.4198779031244957E-3</c:v>
                </c:pt>
                <c:pt idx="448">
                  <c:v>2.4190992140564371E-3</c:v>
                </c:pt>
                <c:pt idx="449">
                  <c:v>2.418327108196608E-3</c:v>
                </c:pt>
                <c:pt idx="450">
                  <c:v>2.4175727951113585E-3</c:v>
                </c:pt>
                <c:pt idx="451">
                  <c:v>2.4168950632501439E-3</c:v>
                </c:pt>
                <c:pt idx="452">
                  <c:v>2.4161359805195655E-3</c:v>
                </c:pt>
                <c:pt idx="453">
                  <c:v>2.4153655897356627E-3</c:v>
                </c:pt>
                <c:pt idx="454">
                  <c:v>2.4146423331568474E-3</c:v>
                </c:pt>
                <c:pt idx="455">
                  <c:v>2.4139196261321284E-3</c:v>
                </c:pt>
                <c:pt idx="456">
                  <c:v>2.4131332945574991E-3</c:v>
                </c:pt>
                <c:pt idx="457">
                  <c:v>2.4124346531763322E-3</c:v>
                </c:pt>
                <c:pt idx="458">
                  <c:v>2.4117305997556774E-3</c:v>
                </c:pt>
                <c:pt idx="459">
                  <c:v>2.4110037633116644E-3</c:v>
                </c:pt>
                <c:pt idx="460">
                  <c:v>2.4101960935541717E-3</c:v>
                </c:pt>
                <c:pt idx="461">
                  <c:v>2.4095282384661906E-3</c:v>
                </c:pt>
                <c:pt idx="462">
                  <c:v>2.4087099529990835E-3</c:v>
                </c:pt>
                <c:pt idx="463">
                  <c:v>2.4080428631629643E-3</c:v>
                </c:pt>
                <c:pt idx="464">
                  <c:v>2.4073356910939581E-3</c:v>
                </c:pt>
                <c:pt idx="465">
                  <c:v>2.4066230265691185E-3</c:v>
                </c:pt>
                <c:pt idx="466">
                  <c:v>2.4058471709643117E-3</c:v>
                </c:pt>
                <c:pt idx="467">
                  <c:v>2.4051123067191627E-3</c:v>
                </c:pt>
                <c:pt idx="468">
                  <c:v>2.4043489864466849E-3</c:v>
                </c:pt>
                <c:pt idx="469">
                  <c:v>2.4037075361928047E-3</c:v>
                </c:pt>
                <c:pt idx="470">
                  <c:v>2.4029796948215787E-3</c:v>
                </c:pt>
                <c:pt idx="471">
                  <c:v>2.4022869772022965E-3</c:v>
                </c:pt>
                <c:pt idx="472">
                  <c:v>2.4015311586299947E-3</c:v>
                </c:pt>
                <c:pt idx="473">
                  <c:v>2.4007932220805753E-3</c:v>
                </c:pt>
                <c:pt idx="474">
                  <c:v>2.4001708921675227E-3</c:v>
                </c:pt>
                <c:pt idx="475">
                  <c:v>2.3993531343949673E-3</c:v>
                </c:pt>
                <c:pt idx="476">
                  <c:v>2.3986855203348566E-3</c:v>
                </c:pt>
                <c:pt idx="477">
                  <c:v>2.3979204658219479E-3</c:v>
                </c:pt>
                <c:pt idx="478">
                  <c:v>2.3972365232696516E-3</c:v>
                </c:pt>
                <c:pt idx="479">
                  <c:v>2.3965240814722327E-3</c:v>
                </c:pt>
                <c:pt idx="480">
                  <c:v>2.3957892183687365E-3</c:v>
                </c:pt>
                <c:pt idx="481">
                  <c:v>2.3951120553175084E-3</c:v>
                </c:pt>
                <c:pt idx="482">
                  <c:v>2.394412399225168E-3</c:v>
                </c:pt>
                <c:pt idx="483">
                  <c:v>2.3936730434116543E-3</c:v>
                </c:pt>
                <c:pt idx="484">
                  <c:v>2.3929856231098851E-3</c:v>
                </c:pt>
                <c:pt idx="485">
                  <c:v>2.3923044923243987E-3</c:v>
                </c:pt>
                <c:pt idx="486">
                  <c:v>2.3915949786071831E-3</c:v>
                </c:pt>
                <c:pt idx="487">
                  <c:v>2.390857361449816E-3</c:v>
                </c:pt>
                <c:pt idx="488">
                  <c:v>2.3902001221344461E-3</c:v>
                </c:pt>
                <c:pt idx="489">
                  <c:v>2.3894177466834885E-3</c:v>
                </c:pt>
                <c:pt idx="490">
                  <c:v>2.388698532175805E-3</c:v>
                </c:pt>
                <c:pt idx="491">
                  <c:v>2.3880084341592286E-3</c:v>
                </c:pt>
                <c:pt idx="492">
                  <c:v>2.3873584024905305E-3</c:v>
                </c:pt>
                <c:pt idx="493">
                  <c:v>2.3866975027984029E-3</c:v>
                </c:pt>
                <c:pt idx="494">
                  <c:v>2.385871878346111E-3</c:v>
                </c:pt>
                <c:pt idx="495">
                  <c:v>2.3851775526170169E-3</c:v>
                </c:pt>
                <c:pt idx="496">
                  <c:v>2.3845632910788721E-3</c:v>
                </c:pt>
                <c:pt idx="497">
                  <c:v>2.3838868889534712E-3</c:v>
                </c:pt>
                <c:pt idx="498">
                  <c:v>2.3831426024870477E-3</c:v>
                </c:pt>
                <c:pt idx="499">
                  <c:v>2.3824839777952492E-3</c:v>
                </c:pt>
                <c:pt idx="500">
                  <c:v>2.3817406236825997E-3</c:v>
                </c:pt>
                <c:pt idx="501">
                  <c:v>2.3810601522702255E-3</c:v>
                </c:pt>
                <c:pt idx="502">
                  <c:v>2.3803630144050764E-3</c:v>
                </c:pt>
                <c:pt idx="503">
                  <c:v>2.3797341836916818E-3</c:v>
                </c:pt>
                <c:pt idx="504">
                  <c:v>2.3790208991990051E-3</c:v>
                </c:pt>
                <c:pt idx="505">
                  <c:v>2.3783362111201487E-3</c:v>
                </c:pt>
                <c:pt idx="506">
                  <c:v>2.3776519735700208E-3</c:v>
                </c:pt>
                <c:pt idx="507">
                  <c:v>2.3769625361467666E-3</c:v>
                </c:pt>
                <c:pt idx="508">
                  <c:v>2.3762677953051555E-3</c:v>
                </c:pt>
                <c:pt idx="509">
                  <c:v>2.375556474104059E-3</c:v>
                </c:pt>
                <c:pt idx="510">
                  <c:v>2.3749133156639782E-3</c:v>
                </c:pt>
                <c:pt idx="511">
                  <c:v>2.3741803142465065E-3</c:v>
                </c:pt>
                <c:pt idx="512">
                  <c:v>2.3734984091982941E-3</c:v>
                </c:pt>
                <c:pt idx="513">
                  <c:v>2.372867625474452E-3</c:v>
                </c:pt>
                <c:pt idx="514">
                  <c:v>2.3721134907336589E-3</c:v>
                </c:pt>
                <c:pt idx="515">
                  <c:v>2.3714496434525463E-3</c:v>
                </c:pt>
                <c:pt idx="516">
                  <c:v>2.3707580648270042E-3</c:v>
                </c:pt>
                <c:pt idx="517">
                  <c:v>2.3700782924552894E-3</c:v>
                </c:pt>
                <c:pt idx="518">
                  <c:v>2.3694379842375984E-3</c:v>
                </c:pt>
                <c:pt idx="519">
                  <c:v>2.3687589685655974E-3</c:v>
                </c:pt>
                <c:pt idx="520">
                  <c:v>2.3680690142455691E-3</c:v>
                </c:pt>
                <c:pt idx="521">
                  <c:v>2.367396219268238E-3</c:v>
                </c:pt>
                <c:pt idx="522">
                  <c:v>2.366779821621012E-3</c:v>
                </c:pt>
                <c:pt idx="523">
                  <c:v>2.3659959068270814E-3</c:v>
                </c:pt>
                <c:pt idx="524">
                  <c:v>2.3653579141327771E-3</c:v>
                </c:pt>
                <c:pt idx="525">
                  <c:v>2.3646755310470077E-3</c:v>
                </c:pt>
                <c:pt idx="526">
                  <c:v>2.3640717826756094E-3</c:v>
                </c:pt>
                <c:pt idx="527">
                  <c:v>2.3634013684897485E-3</c:v>
                </c:pt>
                <c:pt idx="528">
                  <c:v>2.3626642346976146E-3</c:v>
                </c:pt>
                <c:pt idx="529">
                  <c:v>2.3620615128059166E-3</c:v>
                </c:pt>
                <c:pt idx="530">
                  <c:v>2.3613922381367728E-3</c:v>
                </c:pt>
                <c:pt idx="531">
                  <c:v>2.3606954221559624E-3</c:v>
                </c:pt>
                <c:pt idx="532">
                  <c:v>2.3600378937124367E-3</c:v>
                </c:pt>
                <c:pt idx="533">
                  <c:v>2.3594031653752867E-3</c:v>
                </c:pt>
                <c:pt idx="534">
                  <c:v>2.3587520871123E-3</c:v>
                </c:pt>
                <c:pt idx="535">
                  <c:v>2.3580512121562261E-3</c:v>
                </c:pt>
                <c:pt idx="536">
                  <c:v>2.3574007685739432E-3</c:v>
                </c:pt>
                <c:pt idx="537">
                  <c:v>2.3567508503569497E-3</c:v>
                </c:pt>
                <c:pt idx="538">
                  <c:v>2.3560622660135661E-3</c:v>
                </c:pt>
                <c:pt idx="539">
                  <c:v>2.3553796872055779E-3</c:v>
                </c:pt>
                <c:pt idx="540">
                  <c:v>2.3547419168715353E-3</c:v>
                </c:pt>
                <c:pt idx="541">
                  <c:v>2.354087700266066E-3</c:v>
                </c:pt>
                <c:pt idx="542">
                  <c:v>2.3534450905958689E-3</c:v>
                </c:pt>
                <c:pt idx="543">
                  <c:v>2.3527695626907215E-3</c:v>
                </c:pt>
                <c:pt idx="544">
                  <c:v>2.3521166074039128E-3</c:v>
                </c:pt>
                <c:pt idx="545">
                  <c:v>2.3514859662964807E-3</c:v>
                </c:pt>
                <c:pt idx="546">
                  <c:v>2.3508392496121118E-3</c:v>
                </c:pt>
                <c:pt idx="547">
                  <c:v>2.3501210312331087E-3</c:v>
                </c:pt>
                <c:pt idx="548">
                  <c:v>2.3495192261040799E-3</c:v>
                </c:pt>
                <c:pt idx="549">
                  <c:v>2.3487631413297758E-3</c:v>
                </c:pt>
                <c:pt idx="550">
                  <c:v>2.3481894907202015E-3</c:v>
                </c:pt>
                <c:pt idx="551">
                  <c:v>2.3475004437362714E-3</c:v>
                </c:pt>
                <c:pt idx="552">
                  <c:v>2.346894416810936E-3</c:v>
                </c:pt>
                <c:pt idx="553">
                  <c:v>2.3462226987661216E-3</c:v>
                </c:pt>
                <c:pt idx="554">
                  <c:v>2.3455897669987296E-3</c:v>
                </c:pt>
                <c:pt idx="555">
                  <c:v>2.3449682843039552E-3</c:v>
                </c:pt>
                <c:pt idx="556">
                  <c:v>2.3443141005804525E-3</c:v>
                </c:pt>
                <c:pt idx="557">
                  <c:v>2.3436602817548391E-3</c:v>
                </c:pt>
                <c:pt idx="558">
                  <c:v>2.3430452559191181E-3</c:v>
                </c:pt>
                <c:pt idx="559">
                  <c:v>2.3423920896856959E-3</c:v>
                </c:pt>
                <c:pt idx="560">
                  <c:v>2.3417997747610143E-3</c:v>
                </c:pt>
                <c:pt idx="561">
                  <c:v>2.3411198981144622E-3</c:v>
                </c:pt>
                <c:pt idx="562">
                  <c:v>2.3404678047472226E-3</c:v>
                </c:pt>
                <c:pt idx="563">
                  <c:v>2.3398380832046423E-3</c:v>
                </c:pt>
                <c:pt idx="564">
                  <c:v>2.3391867583315985E-3</c:v>
                </c:pt>
                <c:pt idx="565">
                  <c:v>2.3386232992362059E-3</c:v>
                </c:pt>
                <c:pt idx="566">
                  <c:v>2.3379561975022168E-3</c:v>
                </c:pt>
                <c:pt idx="567">
                  <c:v>2.3372786597109256E-3</c:v>
                </c:pt>
                <c:pt idx="568">
                  <c:v>2.3366342732047472E-3</c:v>
                </c:pt>
                <c:pt idx="569">
                  <c:v>2.3360338429632551E-3</c:v>
                </c:pt>
                <c:pt idx="570">
                  <c:v>2.3353519103260366E-3</c:v>
                </c:pt>
                <c:pt idx="571">
                  <c:v>2.3347357312625784E-3</c:v>
                </c:pt>
                <c:pt idx="572">
                  <c:v>2.3341089810888392E-3</c:v>
                </c:pt>
                <c:pt idx="573">
                  <c:v>2.3334826762246119E-3</c:v>
                </c:pt>
                <c:pt idx="574">
                  <c:v>2.3328512651717274E-3</c:v>
                </c:pt>
                <c:pt idx="575">
                  <c:v>2.3321493244428072E-3</c:v>
                </c:pt>
                <c:pt idx="576">
                  <c:v>2.3315621776688151E-3</c:v>
                </c:pt>
                <c:pt idx="577">
                  <c:v>2.330871986902178E-3</c:v>
                </c:pt>
                <c:pt idx="578">
                  <c:v>2.3303504847129006E-3</c:v>
                </c:pt>
                <c:pt idx="579">
                  <c:v>2.3296990028888265E-3</c:v>
                </c:pt>
                <c:pt idx="580">
                  <c:v>2.3290587884483064E-3</c:v>
                </c:pt>
                <c:pt idx="581">
                  <c:v>2.3284567687074042E-3</c:v>
                </c:pt>
                <c:pt idx="582">
                  <c:v>2.3278442223406892E-3</c:v>
                </c:pt>
                <c:pt idx="583">
                  <c:v>2.3271780018193416E-3</c:v>
                </c:pt>
                <c:pt idx="584">
                  <c:v>2.3265553022195342E-3</c:v>
                </c:pt>
                <c:pt idx="585">
                  <c:v>2.325932989870562E-3</c:v>
                </c:pt>
                <c:pt idx="586">
                  <c:v>2.3253056032889125E-3</c:v>
                </c:pt>
                <c:pt idx="587">
                  <c:v>2.3246569387522639E-3</c:v>
                </c:pt>
                <c:pt idx="588">
                  <c:v>2.3240410965764805E-3</c:v>
                </c:pt>
                <c:pt idx="589">
                  <c:v>2.3234416676734915E-3</c:v>
                </c:pt>
                <c:pt idx="590">
                  <c:v>2.3228372062772352E-3</c:v>
                </c:pt>
                <c:pt idx="591">
                  <c:v>2.3222330593098322E-3</c:v>
                </c:pt>
                <c:pt idx="592">
                  <c:v>2.3216022231291435E-3</c:v>
                </c:pt>
                <c:pt idx="593">
                  <c:v>2.3209879981710615E-3</c:v>
                </c:pt>
                <c:pt idx="594">
                  <c:v>2.3204009652868017E-3</c:v>
                </c:pt>
                <c:pt idx="595">
                  <c:v>2.3197281278634144E-3</c:v>
                </c:pt>
                <c:pt idx="596">
                  <c:v>2.31915243512977E-3</c:v>
                </c:pt>
                <c:pt idx="597">
                  <c:v>2.3185394518383828E-3</c:v>
                </c:pt>
                <c:pt idx="598">
                  <c:v>2.3179000363423548E-3</c:v>
                </c:pt>
                <c:pt idx="599">
                  <c:v>2.3172500729933777E-3</c:v>
                </c:pt>
                <c:pt idx="600">
                  <c:v>2.3166756094206318E-3</c:v>
                </c:pt>
                <c:pt idx="601">
                  <c:v>2.3160586240758927E-3</c:v>
                </c:pt>
                <c:pt idx="602">
                  <c:v>2.3154258835763578E-3</c:v>
                </c:pt>
                <c:pt idx="603">
                  <c:v>2.3148201731948456E-3</c:v>
                </c:pt>
                <c:pt idx="604">
                  <c:v>2.314209477613495E-3</c:v>
                </c:pt>
                <c:pt idx="605">
                  <c:v>2.3136151089801793E-3</c:v>
                </c:pt>
                <c:pt idx="606">
                  <c:v>2.3130318527616444E-3</c:v>
                </c:pt>
                <c:pt idx="607">
                  <c:v>2.3123685750868045E-3</c:v>
                </c:pt>
                <c:pt idx="608">
                  <c:v>2.3118126691957898E-3</c:v>
                </c:pt>
                <c:pt idx="609">
                  <c:v>2.311155485296429E-3</c:v>
                </c:pt>
                <c:pt idx="610">
                  <c:v>2.3105894313639411E-3</c:v>
                </c:pt>
                <c:pt idx="611">
                  <c:v>2.3099756297571064E-3</c:v>
                </c:pt>
                <c:pt idx="612">
                  <c:v>2.309346154823185E-3</c:v>
                </c:pt>
                <c:pt idx="613">
                  <c:v>2.3087437273453079E-3</c:v>
                </c:pt>
                <c:pt idx="614">
                  <c:v>2.3081254718241239E-3</c:v>
                </c:pt>
                <c:pt idx="615">
                  <c:v>2.307566279072451E-3</c:v>
                </c:pt>
                <c:pt idx="616">
                  <c:v>2.3069594044353601E-3</c:v>
                </c:pt>
                <c:pt idx="617">
                  <c:v>2.3063687536297923E-3</c:v>
                </c:pt>
                <c:pt idx="618">
                  <c:v>2.3057466122817899E-3</c:v>
                </c:pt>
                <c:pt idx="619">
                  <c:v>2.3051725767449581E-3</c:v>
                </c:pt>
                <c:pt idx="620">
                  <c:v>2.3045669603453168E-3</c:v>
                </c:pt>
                <c:pt idx="621">
                  <c:v>2.3039510987300877E-3</c:v>
                </c:pt>
                <c:pt idx="622">
                  <c:v>2.3033354070262002E-3</c:v>
                </c:pt>
                <c:pt idx="623">
                  <c:v>2.3027944410542191E-3</c:v>
                </c:pt>
                <c:pt idx="624">
                  <c:v>2.3021953735081779E-3</c:v>
                </c:pt>
                <c:pt idx="625">
                  <c:v>2.3016178071566507E-3</c:v>
                </c:pt>
                <c:pt idx="626">
                  <c:v>2.3009928254813603E-3</c:v>
                </c:pt>
                <c:pt idx="627">
                  <c:v>2.300384164155414E-3</c:v>
                </c:pt>
                <c:pt idx="628">
                  <c:v>2.2998233735649102E-3</c:v>
                </c:pt>
                <c:pt idx="629">
                  <c:v>2.2991729874764048E-3</c:v>
                </c:pt>
                <c:pt idx="630">
                  <c:v>2.2986022199900243E-3</c:v>
                </c:pt>
                <c:pt idx="631">
                  <c:v>2.297994822571705E-3</c:v>
                </c:pt>
                <c:pt idx="632">
                  <c:v>2.2974193088903237E-3</c:v>
                </c:pt>
                <c:pt idx="633">
                  <c:v>2.2967966577015038E-3</c:v>
                </c:pt>
                <c:pt idx="634">
                  <c:v>2.296205978861128E-3</c:v>
                </c:pt>
                <c:pt idx="635">
                  <c:v>2.2956630860979949E-3</c:v>
                </c:pt>
                <c:pt idx="636">
                  <c:v>2.2950307466416643E-3</c:v>
                </c:pt>
                <c:pt idx="637">
                  <c:v>2.2944094419537356E-3</c:v>
                </c:pt>
                <c:pt idx="638">
                  <c:v>2.2938620312180401E-3</c:v>
                </c:pt>
                <c:pt idx="639">
                  <c:v>2.2932466706243517E-3</c:v>
                </c:pt>
                <c:pt idx="640">
                  <c:v>2.2926630198040233E-3</c:v>
                </c:pt>
                <c:pt idx="641">
                  <c:v>2.292116441990739E-3</c:v>
                </c:pt>
                <c:pt idx="642">
                  <c:v>2.2915124669735769E-3</c:v>
                </c:pt>
                <c:pt idx="643">
                  <c:v>2.2908930654873087E-3</c:v>
                </c:pt>
                <c:pt idx="644">
                  <c:v>2.2903841040563641E-3</c:v>
                </c:pt>
                <c:pt idx="645">
                  <c:v>2.2898019092368323E-3</c:v>
                </c:pt>
                <c:pt idx="646">
                  <c:v>2.2891938603820665E-3</c:v>
                </c:pt>
                <c:pt idx="647">
                  <c:v>2.2886542779216794E-3</c:v>
                </c:pt>
                <c:pt idx="648">
                  <c:v>2.2880467336291004E-3</c:v>
                </c:pt>
                <c:pt idx="649">
                  <c:v>2.2874867611703698E-3</c:v>
                </c:pt>
                <c:pt idx="650">
                  <c:v>2.2868433329369473E-3</c:v>
                </c:pt>
                <c:pt idx="651">
                  <c:v>2.2862629888316054E-3</c:v>
                </c:pt>
                <c:pt idx="652">
                  <c:v>2.2857142334693891E-3</c:v>
                </c:pt>
                <c:pt idx="653">
                  <c:v>2.2851031838342661E-3</c:v>
                </c:pt>
                <c:pt idx="654">
                  <c:v>2.2845602564190433E-3</c:v>
                </c:pt>
                <c:pt idx="655">
                  <c:v>2.2840019890002922E-3</c:v>
                </c:pt>
                <c:pt idx="656">
                  <c:v>2.2834334618906374E-3</c:v>
                </c:pt>
                <c:pt idx="657">
                  <c:v>2.2828340535560633E-3</c:v>
                </c:pt>
                <c:pt idx="658">
                  <c:v>2.2822452728994786E-3</c:v>
                </c:pt>
                <c:pt idx="659">
                  <c:v>2.2816932902245415E-3</c:v>
                </c:pt>
                <c:pt idx="660">
                  <c:v>2.2810947950229889E-3</c:v>
                </c:pt>
                <c:pt idx="661">
                  <c:v>2.2805016583694036E-3</c:v>
                </c:pt>
                <c:pt idx="662">
                  <c:v>2.2800025536028599E-3</c:v>
                </c:pt>
                <c:pt idx="663">
                  <c:v>2.2793996972957204E-3</c:v>
                </c:pt>
                <c:pt idx="664">
                  <c:v>2.2787919668025591E-3</c:v>
                </c:pt>
                <c:pt idx="665">
                  <c:v>2.2782623629166686E-3</c:v>
                </c:pt>
                <c:pt idx="666">
                  <c:v>2.2776656660122179E-3</c:v>
                </c:pt>
                <c:pt idx="667">
                  <c:v>2.277100340426501E-3</c:v>
                </c:pt>
                <c:pt idx="668">
                  <c:v>2.2765663915056754E-3</c:v>
                </c:pt>
                <c:pt idx="669">
                  <c:v>2.2759913028909942E-3</c:v>
                </c:pt>
                <c:pt idx="670">
                  <c:v>2.2754009205225439E-3</c:v>
                </c:pt>
                <c:pt idx="671">
                  <c:v>2.2748263170106965E-3</c:v>
                </c:pt>
                <c:pt idx="672">
                  <c:v>2.2742882614885671E-3</c:v>
                </c:pt>
                <c:pt idx="673">
                  <c:v>2.2736936442009138E-3</c:v>
                </c:pt>
                <c:pt idx="674">
                  <c:v>2.273088900506899E-3</c:v>
                </c:pt>
                <c:pt idx="675">
                  <c:v>2.2725154639564164E-3</c:v>
                </c:pt>
                <c:pt idx="676">
                  <c:v>2.2720043106283388E-3</c:v>
                </c:pt>
                <c:pt idx="677">
                  <c:v>2.2714006198970289E-3</c:v>
                </c:pt>
                <c:pt idx="678">
                  <c:v>2.2708744456227761E-3</c:v>
                </c:pt>
                <c:pt idx="679">
                  <c:v>2.2702867145091756E-3</c:v>
                </c:pt>
                <c:pt idx="680">
                  <c:v>2.2696787331034619E-3</c:v>
                </c:pt>
                <c:pt idx="681">
                  <c:v>2.2691842509536247E-3</c:v>
                </c:pt>
                <c:pt idx="682">
                  <c:v>2.2685871012674596E-3</c:v>
                </c:pt>
                <c:pt idx="683">
                  <c:v>2.2680263242557774E-3</c:v>
                </c:pt>
                <c:pt idx="684">
                  <c:v>2.2674862873766776E-3</c:v>
                </c:pt>
                <c:pt idx="685">
                  <c:v>2.2669722545265772E-3</c:v>
                </c:pt>
                <c:pt idx="686">
                  <c:v>2.2663351773747229E-3</c:v>
                </c:pt>
                <c:pt idx="687">
                  <c:v>2.2658165323037466E-3</c:v>
                </c:pt>
                <c:pt idx="688">
                  <c:v>2.2652416786346939E-3</c:v>
                </c:pt>
                <c:pt idx="689">
                  <c:v>2.2646619365880617E-3</c:v>
                </c:pt>
                <c:pt idx="690">
                  <c:v>2.2641338555935428E-3</c:v>
                </c:pt>
                <c:pt idx="691">
                  <c:v>2.2636264654151829E-3</c:v>
                </c:pt>
                <c:pt idx="692">
                  <c:v>2.262986145998814E-3</c:v>
                </c:pt>
                <c:pt idx="693">
                  <c:v>2.262458794969197E-3</c:v>
                </c:pt>
                <c:pt idx="694">
                  <c:v>2.2619112756706856E-3</c:v>
                </c:pt>
                <c:pt idx="695">
                  <c:v>2.2613384016258661E-3</c:v>
                </c:pt>
                <c:pt idx="696">
                  <c:v>2.2607760398614604E-3</c:v>
                </c:pt>
                <c:pt idx="697">
                  <c:v>2.2601526055039236E-3</c:v>
                </c:pt>
                <c:pt idx="698">
                  <c:v>2.2596521039620742E-3</c:v>
                </c:pt>
                <c:pt idx="699">
                  <c:v>2.2590905804959157E-3</c:v>
                </c:pt>
                <c:pt idx="700">
                  <c:v>2.2584885801444662E-3</c:v>
                </c:pt>
                <c:pt idx="701">
                  <c:v>2.258029553090791E-3</c:v>
                </c:pt>
                <c:pt idx="702">
                  <c:v>2.2574535472496314E-3</c:v>
                </c:pt>
                <c:pt idx="703">
                  <c:v>2.2569338650669521E-3</c:v>
                </c:pt>
                <c:pt idx="704">
                  <c:v>2.2563635091867843E-3</c:v>
                </c:pt>
                <c:pt idx="705">
                  <c:v>2.2557629102950764E-3</c:v>
                </c:pt>
                <c:pt idx="706">
                  <c:v>2.2552541784221793E-3</c:v>
                </c:pt>
                <c:pt idx="707">
                  <c:v>2.2547100893767083E-3</c:v>
                </c:pt>
                <c:pt idx="708">
                  <c:v>2.2541510191016758E-3</c:v>
                </c:pt>
                <c:pt idx="709">
                  <c:v>2.2535566758236187E-3</c:v>
                </c:pt>
                <c:pt idx="710">
                  <c:v>2.2530387353008655E-3</c:v>
                </c:pt>
                <c:pt idx="711">
                  <c:v>2.2524907423193611E-3</c:v>
                </c:pt>
                <c:pt idx="712">
                  <c:v>2.2519175077578561E-3</c:v>
                </c:pt>
                <c:pt idx="713">
                  <c:v>2.2513902334691674E-3</c:v>
                </c:pt>
                <c:pt idx="714">
                  <c:v>2.2508328081390114E-3</c:v>
                </c:pt>
                <c:pt idx="715">
                  <c:v>2.2503262973131103E-3</c:v>
                </c:pt>
                <c:pt idx="716">
                  <c:v>2.2497238463978549E-3</c:v>
                </c:pt>
                <c:pt idx="717">
                  <c:v>2.2491874810224807E-3</c:v>
                </c:pt>
                <c:pt idx="718">
                  <c:v>2.248646314918419E-3</c:v>
                </c:pt>
                <c:pt idx="719">
                  <c:v>2.2480952507166873E-3</c:v>
                </c:pt>
                <c:pt idx="720">
                  <c:v>2.2476051261669538E-3</c:v>
                </c:pt>
                <c:pt idx="721">
                  <c:v>2.2470092307139201E-3</c:v>
                </c:pt>
                <c:pt idx="722">
                  <c:v>2.2465347201941007E-3</c:v>
                </c:pt>
                <c:pt idx="723">
                  <c:v>2.2459292027865426E-3</c:v>
                </c:pt>
                <c:pt idx="724">
                  <c:v>2.2453846623476993E-3</c:v>
                </c:pt>
                <c:pt idx="725">
                  <c:v>2.2448150384649056E-3</c:v>
                </c:pt>
                <c:pt idx="726">
                  <c:v>2.2442961214074434E-3</c:v>
                </c:pt>
                <c:pt idx="727">
                  <c:v>2.2437522717991751E-3</c:v>
                </c:pt>
                <c:pt idx="728">
                  <c:v>2.2432388780216426E-3</c:v>
                </c:pt>
                <c:pt idx="729">
                  <c:v>2.2426804516758429E-3</c:v>
                </c:pt>
                <c:pt idx="730">
                  <c:v>2.2421624706352389E-3</c:v>
                </c:pt>
                <c:pt idx="731">
                  <c:v>2.2415995552307827E-3</c:v>
                </c:pt>
                <c:pt idx="732">
                  <c:v>2.2410671567372567E-3</c:v>
                </c:pt>
                <c:pt idx="733">
                  <c:v>2.2404846114442924E-3</c:v>
                </c:pt>
                <c:pt idx="734">
                  <c:v>2.2399677444644799E-3</c:v>
                </c:pt>
                <c:pt idx="735">
                  <c:v>2.2394209753126234E-3</c:v>
                </c:pt>
                <c:pt idx="736">
                  <c:v>2.2389346253478748E-3</c:v>
                </c:pt>
                <c:pt idx="737">
                  <c:v>2.2382831472946992E-3</c:v>
                </c:pt>
                <c:pt idx="738">
                  <c:v>2.2378123146811675E-3</c:v>
                </c:pt>
                <c:pt idx="739">
                  <c:v>2.2372816133485172E-3</c:v>
                </c:pt>
                <c:pt idx="740">
                  <c:v>2.236731151625768E-3</c:v>
                </c:pt>
                <c:pt idx="741">
                  <c:v>2.2361709597422141E-3</c:v>
                </c:pt>
                <c:pt idx="742">
                  <c:v>2.2356560309057093E-3</c:v>
                </c:pt>
                <c:pt idx="743">
                  <c:v>2.2351263516926611E-3</c:v>
                </c:pt>
                <c:pt idx="744">
                  <c:v>2.234571906635742E-3</c:v>
                </c:pt>
                <c:pt idx="745">
                  <c:v>2.2340278181143913E-3</c:v>
                </c:pt>
                <c:pt idx="746">
                  <c:v>2.2335138757049529E-3</c:v>
                </c:pt>
                <c:pt idx="747">
                  <c:v>2.2329552940020588E-3</c:v>
                </c:pt>
                <c:pt idx="748">
                  <c:v>2.2324767320112608E-3</c:v>
                </c:pt>
                <c:pt idx="749">
                  <c:v>2.2319087060062898E-3</c:v>
                </c:pt>
                <c:pt idx="750">
                  <c:v>2.2313957380341405E-3</c:v>
                </c:pt>
                <c:pt idx="751">
                  <c:v>2.2308432415678197E-3</c:v>
                </c:pt>
                <c:pt idx="752">
                  <c:v>2.2303606098332276E-3</c:v>
                </c:pt>
                <c:pt idx="753">
                  <c:v>2.2297935605836362E-3</c:v>
                </c:pt>
                <c:pt idx="754">
                  <c:v>2.2292716746511749E-3</c:v>
                </c:pt>
                <c:pt idx="755">
                  <c:v>2.2287450159689582E-3</c:v>
                </c:pt>
                <c:pt idx="756">
                  <c:v>2.228144084541491E-3</c:v>
                </c:pt>
                <c:pt idx="757">
                  <c:v>2.2276378573688033E-3</c:v>
                </c:pt>
                <c:pt idx="758">
                  <c:v>2.2271466910168038E-3</c:v>
                </c:pt>
                <c:pt idx="759">
                  <c:v>2.2265367556687627E-3</c:v>
                </c:pt>
                <c:pt idx="760">
                  <c:v>2.2259866129165102E-3</c:v>
                </c:pt>
                <c:pt idx="761">
                  <c:v>2.2255506568712763E-3</c:v>
                </c:pt>
                <c:pt idx="762">
                  <c:v>2.2249712483652863E-3</c:v>
                </c:pt>
                <c:pt idx="763">
                  <c:v>2.224407084291682E-3</c:v>
                </c:pt>
                <c:pt idx="764">
                  <c:v>2.2239321789642701E-3</c:v>
                </c:pt>
                <c:pt idx="765">
                  <c:v>2.2234327578348214E-3</c:v>
                </c:pt>
                <c:pt idx="766">
                  <c:v>2.2228841477239889E-3</c:v>
                </c:pt>
                <c:pt idx="767">
                  <c:v>2.2223803075414319E-3</c:v>
                </c:pt>
                <c:pt idx="768">
                  <c:v>2.2218470263210442E-3</c:v>
                </c:pt>
                <c:pt idx="769">
                  <c:v>2.2212942642028275E-3</c:v>
                </c:pt>
                <c:pt idx="770">
                  <c:v>2.2207614546875835E-3</c:v>
                </c:pt>
                <c:pt idx="771">
                  <c:v>2.2202782452696974E-3</c:v>
                </c:pt>
                <c:pt idx="772">
                  <c:v>2.2197410450096895E-3</c:v>
                </c:pt>
                <c:pt idx="773">
                  <c:v>2.219179480578851E-3</c:v>
                </c:pt>
                <c:pt idx="774">
                  <c:v>2.2187018819029365E-3</c:v>
                </c:pt>
                <c:pt idx="775">
                  <c:v>2.218170364356664E-3</c:v>
                </c:pt>
                <c:pt idx="776">
                  <c:v>2.2176341343213453E-3</c:v>
                </c:pt>
                <c:pt idx="777">
                  <c:v>2.2170736844439026E-3</c:v>
                </c:pt>
                <c:pt idx="778">
                  <c:v>2.2166363478841396E-3</c:v>
                </c:pt>
                <c:pt idx="779">
                  <c:v>2.2161057702962048E-3</c:v>
                </c:pt>
                <c:pt idx="780">
                  <c:v>2.215506775019718E-3</c:v>
                </c:pt>
                <c:pt idx="781">
                  <c:v>2.2150454748835996E-3</c:v>
                </c:pt>
                <c:pt idx="782">
                  <c:v>2.2144862834719602E-3</c:v>
                </c:pt>
                <c:pt idx="783">
                  <c:v>2.2139665868162717E-3</c:v>
                </c:pt>
                <c:pt idx="784">
                  <c:v>2.213471631040841E-3</c:v>
                </c:pt>
                <c:pt idx="785">
                  <c:v>2.2129376701099019E-3</c:v>
                </c:pt>
                <c:pt idx="786">
                  <c:v>2.2124138541355547E-3</c:v>
                </c:pt>
                <c:pt idx="787">
                  <c:v>2.2118707164220496E-3</c:v>
                </c:pt>
                <c:pt idx="788">
                  <c:v>2.2113570877311697E-3</c:v>
                </c:pt>
                <c:pt idx="789">
                  <c:v>2.210868185827893E-3</c:v>
                </c:pt>
                <c:pt idx="790">
                  <c:v>2.2103257578101861E-3</c:v>
                </c:pt>
                <c:pt idx="791">
                  <c:v>2.2097933622226987E-3</c:v>
                </c:pt>
                <c:pt idx="792">
                  <c:v>2.2093393191699954E-3</c:v>
                </c:pt>
                <c:pt idx="793">
                  <c:v>2.2087975922162502E-3</c:v>
                </c:pt>
                <c:pt idx="794">
                  <c:v>2.2082952402404394E-3</c:v>
                </c:pt>
                <c:pt idx="795">
                  <c:v>2.2077979910760364E-3</c:v>
                </c:pt>
                <c:pt idx="796">
                  <c:v>2.2071936856603042E-3</c:v>
                </c:pt>
                <c:pt idx="797">
                  <c:v>2.2067261498527266E-3</c:v>
                </c:pt>
                <c:pt idx="798">
                  <c:v>2.2062148587202882E-3</c:v>
                </c:pt>
                <c:pt idx="799">
                  <c:v>2.2056504352851135E-3</c:v>
                </c:pt>
                <c:pt idx="800">
                  <c:v>2.2051543763526834E-3</c:v>
                </c:pt>
                <c:pt idx="801">
                  <c:v>2.2046973281273081E-3</c:v>
                </c:pt>
                <c:pt idx="802">
                  <c:v>2.2040996253030638E-3</c:v>
                </c:pt>
                <c:pt idx="803">
                  <c:v>2.2035799359639671E-3</c:v>
                </c:pt>
                <c:pt idx="804">
                  <c:v>2.2031284423881911E-3</c:v>
                </c:pt>
                <c:pt idx="805">
                  <c:v>2.2026286169915177E-3</c:v>
                </c:pt>
                <c:pt idx="806">
                  <c:v>2.2020660267917888E-3</c:v>
                </c:pt>
                <c:pt idx="807">
                  <c:v>2.2015762801819321E-3</c:v>
                </c:pt>
                <c:pt idx="808">
                  <c:v>2.201067517746107E-3</c:v>
                </c:pt>
                <c:pt idx="809">
                  <c:v>2.200544414688194E-3</c:v>
                </c:pt>
                <c:pt idx="810">
                  <c:v>2.2000118316636307E-3</c:v>
                </c:pt>
                <c:pt idx="811">
                  <c:v>2.1994795547487962E-3</c:v>
                </c:pt>
                <c:pt idx="812">
                  <c:v>2.1989620898935701E-3</c:v>
                </c:pt>
                <c:pt idx="813">
                  <c:v>2.198488367765069E-3</c:v>
                </c:pt>
                <c:pt idx="814">
                  <c:v>2.1979954281695093E-3</c:v>
                </c:pt>
                <c:pt idx="815">
                  <c:v>2.1974352019758282E-3</c:v>
                </c:pt>
                <c:pt idx="816">
                  <c:v>2.1969186019688784E-3</c:v>
                </c:pt>
                <c:pt idx="817">
                  <c:v>2.1964168139309232E-3</c:v>
                </c:pt>
                <c:pt idx="818">
                  <c:v>2.1959537356466977E-3</c:v>
                </c:pt>
                <c:pt idx="819">
                  <c:v>2.1954427000432505E-3</c:v>
                </c:pt>
                <c:pt idx="820">
                  <c:v>2.1949029962620801E-3</c:v>
                </c:pt>
                <c:pt idx="821">
                  <c:v>2.1944261575597983E-3</c:v>
                </c:pt>
                <c:pt idx="822">
                  <c:v>2.1939302725080792E-3</c:v>
                </c:pt>
                <c:pt idx="823">
                  <c:v>2.193386452912676E-3</c:v>
                </c:pt>
                <c:pt idx="824">
                  <c:v>2.1929198905969809E-3</c:v>
                </c:pt>
                <c:pt idx="825">
                  <c:v>2.1924007487574733E-3</c:v>
                </c:pt>
                <c:pt idx="826">
                  <c:v>2.191862539357358E-3</c:v>
                </c:pt>
                <c:pt idx="827">
                  <c:v>2.1913389519264063E-3</c:v>
                </c:pt>
                <c:pt idx="828">
                  <c:v>2.1908732601727725E-3</c:v>
                </c:pt>
                <c:pt idx="829">
                  <c:v>2.1903166102660142E-3</c:v>
                </c:pt>
                <c:pt idx="830">
                  <c:v>2.1898609438300667E-3</c:v>
                </c:pt>
                <c:pt idx="831">
                  <c:v>2.1893384079862336E-3</c:v>
                </c:pt>
                <c:pt idx="832">
                  <c:v>2.1888303984765739E-3</c:v>
                </c:pt>
                <c:pt idx="833">
                  <c:v>2.1883035176979049E-3</c:v>
                </c:pt>
                <c:pt idx="834">
                  <c:v>2.1878200165359814E-3</c:v>
                </c:pt>
                <c:pt idx="835">
                  <c:v>2.187327016609971E-3</c:v>
                </c:pt>
                <c:pt idx="836">
                  <c:v>2.1868534636074015E-3</c:v>
                </c:pt>
                <c:pt idx="837">
                  <c:v>2.1863371897333367E-3</c:v>
                </c:pt>
                <c:pt idx="838">
                  <c:v>2.185787572049023E-3</c:v>
                </c:pt>
                <c:pt idx="839">
                  <c:v>2.1853528907848042E-3</c:v>
                </c:pt>
                <c:pt idx="840">
                  <c:v>2.1847417157925867E-3</c:v>
                </c:pt>
                <c:pt idx="841">
                  <c:v>2.1843122692820167E-3</c:v>
                </c:pt>
                <c:pt idx="842">
                  <c:v>2.1837970513542372E-3</c:v>
                </c:pt>
                <c:pt idx="843">
                  <c:v>2.183272590687194E-3</c:v>
                </c:pt>
                <c:pt idx="844">
                  <c:v>2.1828198500660335E-3</c:v>
                </c:pt>
                <c:pt idx="845">
                  <c:v>2.1823101935709139E-3</c:v>
                </c:pt>
                <c:pt idx="846">
                  <c:v>2.1818149606659125E-3</c:v>
                </c:pt>
                <c:pt idx="847">
                  <c:v>2.1812867410485447E-3</c:v>
                </c:pt>
                <c:pt idx="848">
                  <c:v>2.1808110436271253E-3</c:v>
                </c:pt>
                <c:pt idx="849">
                  <c:v>2.1802785087767112E-3</c:v>
                </c:pt>
                <c:pt idx="850">
                  <c:v>2.1797889964251462E-3</c:v>
                </c:pt>
                <c:pt idx="851">
                  <c:v>2.1793139044738287E-3</c:v>
                </c:pt>
                <c:pt idx="852">
                  <c:v>2.1788343671902406E-3</c:v>
                </c:pt>
                <c:pt idx="853">
                  <c:v>2.1782933071938138E-3</c:v>
                </c:pt>
                <c:pt idx="854">
                  <c:v>2.1778094760366803E-3</c:v>
                </c:pt>
                <c:pt idx="855">
                  <c:v>2.177311542799413E-3</c:v>
                </c:pt>
                <c:pt idx="856">
                  <c:v>2.1768376248272165E-3</c:v>
                </c:pt>
                <c:pt idx="857">
                  <c:v>2.1763306629756099E-3</c:v>
                </c:pt>
                <c:pt idx="858">
                  <c:v>2.1758097346641372E-3</c:v>
                </c:pt>
                <c:pt idx="859">
                  <c:v>2.1753270533526586E-3</c:v>
                </c:pt>
                <c:pt idx="860">
                  <c:v>2.1748113351166788E-3</c:v>
                </c:pt>
                <c:pt idx="861">
                  <c:v>2.1743999672622343E-3</c:v>
                </c:pt>
                <c:pt idx="862">
                  <c:v>2.1738515612851907E-3</c:v>
                </c:pt>
                <c:pt idx="863">
                  <c:v>2.1733649775274064E-3</c:v>
                </c:pt>
                <c:pt idx="864">
                  <c:v>2.1728360725553424E-3</c:v>
                </c:pt>
                <c:pt idx="865">
                  <c:v>2.1723876495417351E-3</c:v>
                </c:pt>
                <c:pt idx="866">
                  <c:v>2.1718167209950241E-3</c:v>
                </c:pt>
                <c:pt idx="867">
                  <c:v>2.1714017701267231E-3</c:v>
                </c:pt>
                <c:pt idx="868">
                  <c:v>2.1709162351970651E-3</c:v>
                </c:pt>
                <c:pt idx="869">
                  <c:v>2.1704120744364527E-3</c:v>
                </c:pt>
                <c:pt idx="870">
                  <c:v>2.1698987308262324E-3</c:v>
                </c:pt>
                <c:pt idx="871">
                  <c:v>2.1694421062679521E-3</c:v>
                </c:pt>
                <c:pt idx="872">
                  <c:v>2.1689057003179617E-3</c:v>
                </c:pt>
                <c:pt idx="873">
                  <c:v>2.1684730046795647E-3</c:v>
                </c:pt>
                <c:pt idx="874">
                  <c:v>2.1679417777556169E-3</c:v>
                </c:pt>
                <c:pt idx="875">
                  <c:v>2.1674625336219502E-3</c:v>
                </c:pt>
                <c:pt idx="876">
                  <c:v>2.1669364972108601E-3</c:v>
                </c:pt>
                <c:pt idx="877">
                  <c:v>2.1664951524670963E-3</c:v>
                </c:pt>
                <c:pt idx="878">
                  <c:v>2.1659366990704519E-3</c:v>
                </c:pt>
                <c:pt idx="879">
                  <c:v>2.1654958552409331E-3</c:v>
                </c:pt>
                <c:pt idx="880">
                  <c:v>2.1649332767564103E-3</c:v>
                </c:pt>
                <c:pt idx="881">
                  <c:v>2.1645021176514693E-3</c:v>
                </c:pt>
                <c:pt idx="882">
                  <c:v>2.16397751705263E-3</c:v>
                </c:pt>
                <c:pt idx="883">
                  <c:v>2.1635093853037135E-3</c:v>
                </c:pt>
                <c:pt idx="884">
                  <c:v>2.163017968990585E-3</c:v>
                </c:pt>
                <c:pt idx="885">
                  <c:v>2.1625596055491283E-3</c:v>
                </c:pt>
                <c:pt idx="886">
                  <c:v>2.162045294848927E-3</c:v>
                </c:pt>
                <c:pt idx="887">
                  <c:v>2.1615405731973294E-3</c:v>
                </c:pt>
                <c:pt idx="888">
                  <c:v>2.1610967998478589E-3</c:v>
                </c:pt>
                <c:pt idx="889">
                  <c:v>2.160559890947036E-3</c:v>
                </c:pt>
                <c:pt idx="890">
                  <c:v>2.1601118073871503E-3</c:v>
                </c:pt>
                <c:pt idx="891">
                  <c:v>2.1596219797686612E-3</c:v>
                </c:pt>
                <c:pt idx="892">
                  <c:v>2.1591463598951521E-3</c:v>
                </c:pt>
                <c:pt idx="893">
                  <c:v>2.1586709028712289E-3</c:v>
                </c:pt>
                <c:pt idx="894">
                  <c:v>2.1581771638569469E-3</c:v>
                </c:pt>
                <c:pt idx="895">
                  <c:v>2.1577300679684972E-3</c:v>
                </c:pt>
                <c:pt idx="896">
                  <c:v>2.1571901304237155E-3</c:v>
                </c:pt>
                <c:pt idx="897">
                  <c:v>2.1567109295639779E-3</c:v>
                </c:pt>
                <c:pt idx="898">
                  <c:v>2.15626913688859E-3</c:v>
                </c:pt>
                <c:pt idx="899">
                  <c:v>2.1557020939563191E-3</c:v>
                </c:pt>
                <c:pt idx="900">
                  <c:v>2.1552607144529777E-3</c:v>
                </c:pt>
                <c:pt idx="901">
                  <c:v>2.1547776808127821E-3</c:v>
                </c:pt>
                <c:pt idx="902">
                  <c:v>2.1542623772229322E-3</c:v>
                </c:pt>
                <c:pt idx="903">
                  <c:v>2.153793800089167E-3</c:v>
                </c:pt>
                <c:pt idx="904">
                  <c:v>2.1533161068044791E-3</c:v>
                </c:pt>
                <c:pt idx="905">
                  <c:v>2.1528247213168398E-3</c:v>
                </c:pt>
                <c:pt idx="906">
                  <c:v>2.1523381925955261E-3</c:v>
                </c:pt>
                <c:pt idx="907">
                  <c:v>2.1518750363128912E-3</c:v>
                </c:pt>
                <c:pt idx="908">
                  <c:v>2.1513796797886487E-3</c:v>
                </c:pt>
                <c:pt idx="909">
                  <c:v>2.1508938501836618E-3</c:v>
                </c:pt>
                <c:pt idx="910">
                  <c:v>2.1504266908896467E-3</c:v>
                </c:pt>
                <c:pt idx="911">
                  <c:v>2.1499134659829942E-3</c:v>
                </c:pt>
                <c:pt idx="912">
                  <c:v>2.1495067956657345E-3</c:v>
                </c:pt>
                <c:pt idx="913">
                  <c:v>2.1489663471870031E-3</c:v>
                </c:pt>
                <c:pt idx="914">
                  <c:v>2.1484768985343757E-3</c:v>
                </c:pt>
                <c:pt idx="915">
                  <c:v>2.1480154485271062E-3</c:v>
                </c:pt>
                <c:pt idx="916">
                  <c:v>2.147540360819853E-3</c:v>
                </c:pt>
                <c:pt idx="917">
                  <c:v>2.1470653449246523E-3</c:v>
                </c:pt>
                <c:pt idx="918">
                  <c:v>2.146563030603549E-3</c:v>
                </c:pt>
                <c:pt idx="919">
                  <c:v>2.1460931447346678E-3</c:v>
                </c:pt>
                <c:pt idx="920">
                  <c:v>2.1456050038598366E-3</c:v>
                </c:pt>
                <c:pt idx="921">
                  <c:v>2.1451539898791638E-3</c:v>
                </c:pt>
                <c:pt idx="922">
                  <c:v>2.1446847206226449E-3</c:v>
                </c:pt>
                <c:pt idx="923">
                  <c:v>2.1441559346837787E-3</c:v>
                </c:pt>
                <c:pt idx="924">
                  <c:v>2.1437100791609964E-3</c:v>
                </c:pt>
                <c:pt idx="925">
                  <c:v>2.1432459429800992E-3</c:v>
                </c:pt>
                <c:pt idx="926">
                  <c:v>2.1427454139891279E-3</c:v>
                </c:pt>
                <c:pt idx="927">
                  <c:v>2.1422588405666703E-3</c:v>
                </c:pt>
                <c:pt idx="928">
                  <c:v>2.1417770752748971E-3</c:v>
                </c:pt>
                <c:pt idx="929">
                  <c:v>2.1413230378521672E-3</c:v>
                </c:pt>
                <c:pt idx="930">
                  <c:v>2.1408325727847216E-3</c:v>
                </c:pt>
                <c:pt idx="931">
                  <c:v>2.1403972607281475E-3</c:v>
                </c:pt>
                <c:pt idx="932">
                  <c:v>2.1398888113773611E-3</c:v>
                </c:pt>
                <c:pt idx="933">
                  <c:v>2.1394217968699874E-3</c:v>
                </c:pt>
                <c:pt idx="934">
                  <c:v>2.138973378337333E-3</c:v>
                </c:pt>
                <c:pt idx="935">
                  <c:v>2.1384976626220549E-3</c:v>
                </c:pt>
                <c:pt idx="936">
                  <c:v>2.1379719228271669E-3</c:v>
                </c:pt>
                <c:pt idx="937">
                  <c:v>2.1375696658001743E-3</c:v>
                </c:pt>
                <c:pt idx="938">
                  <c:v>2.1370443821377284E-3</c:v>
                </c:pt>
                <c:pt idx="939">
                  <c:v>2.13656952397231E-3</c:v>
                </c:pt>
                <c:pt idx="940">
                  <c:v>2.1360948767900475E-3</c:v>
                </c:pt>
                <c:pt idx="941">
                  <c:v>2.1355976363205361E-3</c:v>
                </c:pt>
                <c:pt idx="942">
                  <c:v>2.1351005817060184E-3</c:v>
                </c:pt>
                <c:pt idx="943">
                  <c:v>2.1347132119535401E-3</c:v>
                </c:pt>
                <c:pt idx="944">
                  <c:v>2.1342029498953173E-3</c:v>
                </c:pt>
                <c:pt idx="945">
                  <c:v>2.133715649658485E-3</c:v>
                </c:pt>
                <c:pt idx="946">
                  <c:v>2.1332605180409843E-3</c:v>
                </c:pt>
                <c:pt idx="947">
                  <c:v>2.1327828364898411E-3</c:v>
                </c:pt>
                <c:pt idx="948">
                  <c:v>2.1322961844692078E-3</c:v>
                </c:pt>
                <c:pt idx="949">
                  <c:v>2.1318416581430307E-3</c:v>
                </c:pt>
                <c:pt idx="950">
                  <c:v>2.131387234695574E-3</c:v>
                </c:pt>
                <c:pt idx="951">
                  <c:v>2.1309194278055156E-3</c:v>
                </c:pt>
                <c:pt idx="952">
                  <c:v>2.1304336256906093E-3</c:v>
                </c:pt>
                <c:pt idx="953">
                  <c:v>2.1299843844454825E-3</c:v>
                </c:pt>
                <c:pt idx="954">
                  <c:v>2.1295308430599653E-3</c:v>
                </c:pt>
                <c:pt idx="955">
                  <c:v>2.1290456737994173E-3</c:v>
                </c:pt>
                <c:pt idx="956">
                  <c:v>2.1285744538838917E-3</c:v>
                </c:pt>
                <c:pt idx="957">
                  <c:v>2.128107790191811E-3</c:v>
                </c:pt>
                <c:pt idx="958">
                  <c:v>2.127605252631848E-3</c:v>
                </c:pt>
                <c:pt idx="959">
                  <c:v>2.1271753026438664E-3</c:v>
                </c:pt>
                <c:pt idx="960">
                  <c:v>2.1266912512175312E-3</c:v>
                </c:pt>
                <c:pt idx="961">
                  <c:v>2.1262436319269004E-3</c:v>
                </c:pt>
                <c:pt idx="962">
                  <c:v>2.1257464478936288E-3</c:v>
                </c:pt>
                <c:pt idx="963">
                  <c:v>2.125303652759388E-3</c:v>
                </c:pt>
                <c:pt idx="964">
                  <c:v>2.1248024385252689E-3</c:v>
                </c:pt>
                <c:pt idx="965">
                  <c:v>2.1243284015420843E-3</c:v>
                </c:pt>
                <c:pt idx="966">
                  <c:v>2.1238997747837921E-3</c:v>
                </c:pt>
                <c:pt idx="967">
                  <c:v>2.1234036861566036E-3</c:v>
                </c:pt>
                <c:pt idx="968">
                  <c:v>2.1229574044943559E-3</c:v>
                </c:pt>
                <c:pt idx="969">
                  <c:v>2.1224978403584474E-3</c:v>
                </c:pt>
                <c:pt idx="970">
                  <c:v>2.1220114121773747E-3</c:v>
                </c:pt>
                <c:pt idx="971">
                  <c:v>2.1215837198151678E-3</c:v>
                </c:pt>
                <c:pt idx="972">
                  <c:v>2.1211336585497879E-3</c:v>
                </c:pt>
                <c:pt idx="973">
                  <c:v>2.1206569396515535E-3</c:v>
                </c:pt>
                <c:pt idx="974">
                  <c:v>2.1202027312409179E-3</c:v>
                </c:pt>
                <c:pt idx="975">
                  <c:v>2.1197713190700988E-3</c:v>
                </c:pt>
                <c:pt idx="976">
                  <c:v>2.1192233072009786E-3</c:v>
                </c:pt>
                <c:pt idx="977">
                  <c:v>2.1187877593139316E-3</c:v>
                </c:pt>
                <c:pt idx="978">
                  <c:v>2.118303029984643E-3</c:v>
                </c:pt>
                <c:pt idx="979">
                  <c:v>2.1179036989188104E-3</c:v>
                </c:pt>
                <c:pt idx="980">
                  <c:v>2.1174373079749041E-3</c:v>
                </c:pt>
                <c:pt idx="981">
                  <c:v>2.1169801303843826E-3</c:v>
                </c:pt>
                <c:pt idx="982">
                  <c:v>2.1164737853556948E-3</c:v>
                </c:pt>
                <c:pt idx="983">
                  <c:v>2.1160662328730891E-3</c:v>
                </c:pt>
                <c:pt idx="984">
                  <c:v>2.1155827478458078E-3</c:v>
                </c:pt>
                <c:pt idx="985">
                  <c:v>2.1151263706574103E-3</c:v>
                </c:pt>
                <c:pt idx="986">
                  <c:v>2.114674617448489E-3</c:v>
                </c:pt>
                <c:pt idx="987">
                  <c:v>2.1142364223736957E-3</c:v>
                </c:pt>
                <c:pt idx="988">
                  <c:v>2.1137313888329162E-3</c:v>
                </c:pt>
                <c:pt idx="989">
                  <c:v>2.1132534805284827E-3</c:v>
                </c:pt>
                <c:pt idx="990">
                  <c:v>2.1127623522650928E-3</c:v>
                </c:pt>
                <c:pt idx="991">
                  <c:v>2.1123919693701474E-3</c:v>
                </c:pt>
                <c:pt idx="992">
                  <c:v>2.111905656950493E-3</c:v>
                </c:pt>
                <c:pt idx="993">
                  <c:v>2.1115177401591187E-3</c:v>
                </c:pt>
                <c:pt idx="994">
                  <c:v>2.1110005908479557E-3</c:v>
                </c:pt>
                <c:pt idx="995">
                  <c:v>2.1105016005938614E-3</c:v>
                </c:pt>
                <c:pt idx="996">
                  <c:v>2.1100474572883668E-3</c:v>
                </c:pt>
                <c:pt idx="997">
                  <c:v>2.1095666739095126E-3</c:v>
                </c:pt>
                <c:pt idx="998">
                  <c:v>2.1091662699852204E-3</c:v>
                </c:pt>
                <c:pt idx="999">
                  <c:v>2.1087125677160326E-3</c:v>
                </c:pt>
                <c:pt idx="1000">
                  <c:v>2.108241326168124E-3</c:v>
                </c:pt>
                <c:pt idx="1001">
                  <c:v>2.1077658525069766E-3</c:v>
                </c:pt>
                <c:pt idx="1002">
                  <c:v>2.107317282052133E-3</c:v>
                </c:pt>
                <c:pt idx="1003">
                  <c:v>2.1068554971020205E-3</c:v>
                </c:pt>
                <c:pt idx="1004">
                  <c:v>2.1064205805716406E-3</c:v>
                </c:pt>
                <c:pt idx="1005">
                  <c:v>2.1059459277323594E-3</c:v>
                </c:pt>
                <c:pt idx="1006">
                  <c:v>2.1054759217773588E-3</c:v>
                </c:pt>
                <c:pt idx="1007">
                  <c:v>2.1050371433803949E-3</c:v>
                </c:pt>
                <c:pt idx="1008">
                  <c:v>2.1045940742081136E-3</c:v>
                </c:pt>
                <c:pt idx="1009">
                  <c:v>2.1041601350029145E-3</c:v>
                </c:pt>
                <c:pt idx="1010">
                  <c:v>2.1036909257291917E-3</c:v>
                </c:pt>
                <c:pt idx="1011">
                  <c:v>2.1032794332923894E-3</c:v>
                </c:pt>
                <c:pt idx="1012">
                  <c:v>2.1028061948670505E-3</c:v>
                </c:pt>
                <c:pt idx="1013">
                  <c:v>2.1023332135493948E-3</c:v>
                </c:pt>
                <c:pt idx="1014">
                  <c:v>2.101833850034155E-3</c:v>
                </c:pt>
                <c:pt idx="1015">
                  <c:v>2.1014230837122904E-3</c:v>
                </c:pt>
                <c:pt idx="1016">
                  <c:v>2.1009771644791998E-3</c:v>
                </c:pt>
                <c:pt idx="1017">
                  <c:v>2.1005005492808937E-3</c:v>
                </c:pt>
                <c:pt idx="1018">
                  <c:v>2.1000771169318111E-3</c:v>
                </c:pt>
                <c:pt idx="1019">
                  <c:v>2.0996493585571209E-3</c:v>
                </c:pt>
                <c:pt idx="1020">
                  <c:v>2.0992042357575133E-3</c:v>
                </c:pt>
                <c:pt idx="1021">
                  <c:v>2.0986755258756199E-3</c:v>
                </c:pt>
                <c:pt idx="1022">
                  <c:v>2.098221966705414E-3</c:v>
                </c:pt>
                <c:pt idx="1023">
                  <c:v>2.0977994524281913E-3</c:v>
                </c:pt>
                <c:pt idx="1024">
                  <c:v>2.097385818316051E-3</c:v>
                </c:pt>
                <c:pt idx="1025">
                  <c:v>2.0969460518060171E-3</c:v>
                </c:pt>
                <c:pt idx="1026">
                  <c:v>2.0964844053007513E-3</c:v>
                </c:pt>
                <c:pt idx="1027">
                  <c:v>2.0960405793456162E-3</c:v>
                </c:pt>
                <c:pt idx="1028">
                  <c:v>2.0955793753077885E-3</c:v>
                </c:pt>
                <c:pt idx="1029">
                  <c:v>2.0951622703178361E-3</c:v>
                </c:pt>
                <c:pt idx="1030">
                  <c:v>2.0946356820057328E-3</c:v>
                </c:pt>
                <c:pt idx="1031">
                  <c:v>2.0942407938378893E-3</c:v>
                </c:pt>
                <c:pt idx="1032">
                  <c:v>2.0937848530118018E-3</c:v>
                </c:pt>
                <c:pt idx="1033">
                  <c:v>2.093407902476667E-3</c:v>
                </c:pt>
                <c:pt idx="1034">
                  <c:v>2.0928777278045084E-3</c:v>
                </c:pt>
                <c:pt idx="1035">
                  <c:v>2.092483545912573E-3</c:v>
                </c:pt>
                <c:pt idx="1036">
                  <c:v>2.0919583030871033E-3</c:v>
                </c:pt>
                <c:pt idx="1037">
                  <c:v>2.0915382636467646E-3</c:v>
                </c:pt>
                <c:pt idx="1038">
                  <c:v>2.0910877401386862E-3</c:v>
                </c:pt>
                <c:pt idx="1039">
                  <c:v>2.0906725085074172E-3</c:v>
                </c:pt>
                <c:pt idx="1040">
                  <c:v>2.0902092508481027E-3</c:v>
                </c:pt>
                <c:pt idx="1041">
                  <c:v>2.0897986042276921E-3</c:v>
                </c:pt>
                <c:pt idx="1042">
                  <c:v>2.0893183162325763E-3</c:v>
                </c:pt>
                <c:pt idx="1043">
                  <c:v>2.0888819259491358E-3</c:v>
                </c:pt>
                <c:pt idx="1044">
                  <c:v>2.0884195050028089E-3</c:v>
                </c:pt>
                <c:pt idx="1045">
                  <c:v>2.0880052450691759E-3</c:v>
                </c:pt>
                <c:pt idx="1046">
                  <c:v>2.0875519278542054E-3</c:v>
                </c:pt>
                <c:pt idx="1047">
                  <c:v>2.0870857395692676E-3</c:v>
                </c:pt>
                <c:pt idx="1048">
                  <c:v>2.0866851147715417E-3</c:v>
                </c:pt>
                <c:pt idx="1049">
                  <c:v>2.0861757477896969E-3</c:v>
                </c:pt>
                <c:pt idx="1050">
                  <c:v>2.0857536766622936E-3</c:v>
                </c:pt>
                <c:pt idx="1051">
                  <c:v>2.0853056849603588E-3</c:v>
                </c:pt>
                <c:pt idx="1052">
                  <c:v>2.0849013528924879E-3</c:v>
                </c:pt>
                <c:pt idx="1053">
                  <c:v>2.0844580721681074E-3</c:v>
                </c:pt>
                <c:pt idx="1054">
                  <c:v>2.0840106367902905E-3</c:v>
                </c:pt>
                <c:pt idx="1055">
                  <c:v>2.083580758548411E-3</c:v>
                </c:pt>
                <c:pt idx="1056">
                  <c:v>2.0831336996871134E-3</c:v>
                </c:pt>
                <c:pt idx="1057">
                  <c:v>2.0826911702225147E-3</c:v>
                </c:pt>
                <c:pt idx="1058">
                  <c:v>2.082183751008636E-3</c:v>
                </c:pt>
                <c:pt idx="1059">
                  <c:v>2.0817807152536385E-3</c:v>
                </c:pt>
                <c:pt idx="1060">
                  <c:v>2.0813604204631118E-3</c:v>
                </c:pt>
                <c:pt idx="1061">
                  <c:v>2.0808796294369556E-3</c:v>
                </c:pt>
                <c:pt idx="1062">
                  <c:v>2.0804380137550657E-3</c:v>
                </c:pt>
                <c:pt idx="1063">
                  <c:v>2.0800053248136315E-3</c:v>
                </c:pt>
                <c:pt idx="1064">
                  <c:v>2.0796073268808525E-3</c:v>
                </c:pt>
                <c:pt idx="1065">
                  <c:v>2.0791447230267359E-3</c:v>
                </c:pt>
                <c:pt idx="1066">
                  <c:v>2.0787082075714868E-3</c:v>
                </c:pt>
                <c:pt idx="1067">
                  <c:v>2.0783193878102409E-3</c:v>
                </c:pt>
                <c:pt idx="1068">
                  <c:v>2.0778185000190851E-3</c:v>
                </c:pt>
                <c:pt idx="1069">
                  <c:v>2.077399803423966E-3</c:v>
                </c:pt>
                <c:pt idx="1070">
                  <c:v>2.076916569783701E-3</c:v>
                </c:pt>
                <c:pt idx="1071">
                  <c:v>2.0765369576544899E-3</c:v>
                </c:pt>
                <c:pt idx="1072">
                  <c:v>2.0760584784152197E-3</c:v>
                </c:pt>
                <c:pt idx="1073">
                  <c:v>2.0756103332184831E-3</c:v>
                </c:pt>
                <c:pt idx="1074">
                  <c:v>2.0751882626355777E-3</c:v>
                </c:pt>
                <c:pt idx="1075">
                  <c:v>2.0747189274533035E-3</c:v>
                </c:pt>
                <c:pt idx="1076">
                  <c:v>2.0743100844659067E-3</c:v>
                </c:pt>
                <c:pt idx="1077">
                  <c:v>2.073849791059634E-3</c:v>
                </c:pt>
                <c:pt idx="1078">
                  <c:v>2.073424094017342E-3</c:v>
                </c:pt>
                <c:pt idx="1079">
                  <c:v>2.0730071663857745E-3</c:v>
                </c:pt>
                <c:pt idx="1080">
                  <c:v>2.0725474080193619E-3</c:v>
                </c:pt>
                <c:pt idx="1081">
                  <c:v>2.0721395062120568E-3</c:v>
                </c:pt>
                <c:pt idx="1082">
                  <c:v>2.0716844244549918E-3</c:v>
                </c:pt>
                <c:pt idx="1083">
                  <c:v>2.0712510785263274E-3</c:v>
                </c:pt>
                <c:pt idx="1084">
                  <c:v>2.0708135398072487E-3</c:v>
                </c:pt>
                <c:pt idx="1085">
                  <c:v>2.0704019049685115E-3</c:v>
                </c:pt>
                <c:pt idx="1086">
                  <c:v>2.0699433870483641E-3</c:v>
                </c:pt>
                <c:pt idx="1087">
                  <c:v>2.0695150519865289E-3</c:v>
                </c:pt>
                <c:pt idx="1088">
                  <c:v>2.0690097512429577E-3</c:v>
                </c:pt>
                <c:pt idx="1089">
                  <c:v>2.0686459471088606E-3</c:v>
                </c:pt>
                <c:pt idx="1090">
                  <c:v>2.0681796089899633E-3</c:v>
                </c:pt>
                <c:pt idx="1091">
                  <c:v>2.0677732962008123E-3</c:v>
                </c:pt>
                <c:pt idx="1092">
                  <c:v>2.0673116251692793E-3</c:v>
                </c:pt>
                <c:pt idx="1093">
                  <c:v>2.0668843784878675E-3</c:v>
                </c:pt>
                <c:pt idx="1094">
                  <c:v>2.0664828447516949E-3</c:v>
                </c:pt>
                <c:pt idx="1095">
                  <c:v>2.0660260608527316E-3</c:v>
                </c:pt>
                <c:pt idx="1096">
                  <c:v>2.0656035693629679E-3</c:v>
                </c:pt>
                <c:pt idx="1097">
                  <c:v>2.065176943018113E-3</c:v>
                </c:pt>
                <c:pt idx="1098">
                  <c:v>2.0647207361968256E-3</c:v>
                </c:pt>
                <c:pt idx="1099">
                  <c:v>2.0643200852151333E-3</c:v>
                </c:pt>
                <c:pt idx="1100">
                  <c:v>2.0638429167879175E-3</c:v>
                </c:pt>
                <c:pt idx="1101">
                  <c:v>2.0634468641798007E-3</c:v>
                </c:pt>
                <c:pt idx="1102">
                  <c:v>2.0630169146756837E-3</c:v>
                </c:pt>
                <c:pt idx="1103">
                  <c:v>2.0625786783527978E-3</c:v>
                </c:pt>
                <c:pt idx="1104">
                  <c:v>2.0621405431265763E-3</c:v>
                </c:pt>
                <c:pt idx="1105">
                  <c:v>2.0617238898132289E-3</c:v>
                </c:pt>
                <c:pt idx="1106">
                  <c:v>2.0612777048348856E-3</c:v>
                </c:pt>
                <c:pt idx="1107">
                  <c:v>2.0608528633489684E-3</c:v>
                </c:pt>
                <c:pt idx="1108">
                  <c:v>2.060432484778555E-3</c:v>
                </c:pt>
                <c:pt idx="1109">
                  <c:v>2.0600122776731752E-3</c:v>
                </c:pt>
                <c:pt idx="1110">
                  <c:v>2.0595795162459633E-3</c:v>
                </c:pt>
                <c:pt idx="1111">
                  <c:v>2.059146894206242E-3</c:v>
                </c:pt>
                <c:pt idx="1112">
                  <c:v>2.0587356880040417E-3</c:v>
                </c:pt>
                <c:pt idx="1113">
                  <c:v>2.0583077417070782E-3</c:v>
                </c:pt>
                <c:pt idx="1114">
                  <c:v>2.0578926356254142E-3</c:v>
                </c:pt>
                <c:pt idx="1115">
                  <c:v>2.0574395563864047E-3</c:v>
                </c:pt>
                <c:pt idx="1116">
                  <c:v>2.0569782988789469E-3</c:v>
                </c:pt>
                <c:pt idx="1117">
                  <c:v>2.0565383523837334E-3</c:v>
                </c:pt>
                <c:pt idx="1118">
                  <c:v>2.0561028215899022E-3</c:v>
                </c:pt>
                <c:pt idx="1119">
                  <c:v>2.0556759268014918E-3</c:v>
                </c:pt>
                <c:pt idx="1120">
                  <c:v>2.0552576573762168E-3</c:v>
                </c:pt>
                <c:pt idx="1121">
                  <c:v>2.0548437805015876E-3</c:v>
                </c:pt>
                <c:pt idx="1122">
                  <c:v>2.0544258496078102E-3</c:v>
                </c:pt>
                <c:pt idx="1123">
                  <c:v>2.053961681290874E-3</c:v>
                </c:pt>
                <c:pt idx="1124">
                  <c:v>2.0535567603088552E-3</c:v>
                </c:pt>
                <c:pt idx="1125">
                  <c:v>2.053130921999503E-3</c:v>
                </c:pt>
                <c:pt idx="1126">
                  <c:v>2.0527389696071469E-3</c:v>
                </c:pt>
                <c:pt idx="1127">
                  <c:v>2.0523176823586875E-3</c:v>
                </c:pt>
                <c:pt idx="1128">
                  <c:v>2.0518712645298904E-3</c:v>
                </c:pt>
                <c:pt idx="1129">
                  <c:v>2.0514082497095566E-3</c:v>
                </c:pt>
                <c:pt idx="1130">
                  <c:v>2.0510296168676678E-3</c:v>
                </c:pt>
                <c:pt idx="1131">
                  <c:v>2.0505880061107524E-3</c:v>
                </c:pt>
                <c:pt idx="1132">
                  <c:v>2.0501802108405329E-3</c:v>
                </c:pt>
                <c:pt idx="1133">
                  <c:v>2.0497306049314596E-3</c:v>
                </c:pt>
                <c:pt idx="1134">
                  <c:v>2.049310509479086E-3</c:v>
                </c:pt>
                <c:pt idx="1135">
                  <c:v>2.048903222105207E-3</c:v>
                </c:pt>
                <c:pt idx="1136">
                  <c:v>2.0484499379319668E-3</c:v>
                </c:pt>
                <c:pt idx="1137">
                  <c:v>2.0480178259471571E-3</c:v>
                </c:pt>
                <c:pt idx="1138">
                  <c:v>2.0476152029777405E-3</c:v>
                </c:pt>
                <c:pt idx="1139">
                  <c:v>2.0471918250062069E-3</c:v>
                </c:pt>
                <c:pt idx="1140">
                  <c:v>2.0466890710896983E-3</c:v>
                </c:pt>
                <c:pt idx="1141">
                  <c:v>2.0463246566507667E-3</c:v>
                </c:pt>
                <c:pt idx="1142">
                  <c:v>2.0459060397192202E-3</c:v>
                </c:pt>
                <c:pt idx="1143">
                  <c:v>2.0454875521855012E-3</c:v>
                </c:pt>
                <c:pt idx="1144">
                  <c:v>2.0450901475737053E-3</c:v>
                </c:pt>
                <c:pt idx="1145">
                  <c:v>2.0446385069918765E-3</c:v>
                </c:pt>
                <c:pt idx="1146">
                  <c:v>2.0442039061506802E-3</c:v>
                </c:pt>
                <c:pt idx="1147">
                  <c:v>2.0437734999463816E-3</c:v>
                </c:pt>
                <c:pt idx="1148">
                  <c:v>2.0433935462152992E-3</c:v>
                </c:pt>
                <c:pt idx="1149">
                  <c:v>2.0429634811493002E-3</c:v>
                </c:pt>
                <c:pt idx="1150">
                  <c:v>2.042521248195356E-3</c:v>
                </c:pt>
                <c:pt idx="1151">
                  <c:v>2.0421332941243744E-3</c:v>
                </c:pt>
                <c:pt idx="1152">
                  <c:v>2.0416996741447319E-3</c:v>
                </c:pt>
                <c:pt idx="1153">
                  <c:v>2.041245446313112E-3</c:v>
                </c:pt>
                <c:pt idx="1154">
                  <c:v>2.0408371513995043E-3</c:v>
                </c:pt>
                <c:pt idx="1155">
                  <c:v>2.0404540418333889E-3</c:v>
                </c:pt>
                <c:pt idx="1156">
                  <c:v>2.0399920032313475E-3</c:v>
                </c:pt>
                <c:pt idx="1157">
                  <c:v>2.0396383313310883E-3</c:v>
                </c:pt>
                <c:pt idx="1158">
                  <c:v>2.0391683455819381E-3</c:v>
                </c:pt>
                <c:pt idx="1159">
                  <c:v>2.0387276292710807E-3</c:v>
                </c:pt>
                <c:pt idx="1160">
                  <c:v>2.0383038466523684E-3</c:v>
                </c:pt>
                <c:pt idx="1161">
                  <c:v>2.0378884215331446E-3</c:v>
                </c:pt>
                <c:pt idx="1162">
                  <c:v>2.0375147210438594E-3</c:v>
                </c:pt>
                <c:pt idx="1163">
                  <c:v>2.0370747606437158E-3</c:v>
                </c:pt>
                <c:pt idx="1164">
                  <c:v>2.0366391380943166E-3</c:v>
                </c:pt>
                <c:pt idx="1165">
                  <c:v>2.0362700419878886E-3</c:v>
                </c:pt>
                <c:pt idx="1166">
                  <c:v>2.0358099375171251E-3</c:v>
                </c:pt>
                <c:pt idx="1167">
                  <c:v>2.0354369574288361E-3</c:v>
                </c:pt>
                <c:pt idx="1168">
                  <c:v>2.0350020350020353E-3</c:v>
                </c:pt>
                <c:pt idx="1169">
                  <c:v>2.0345838563909334E-3</c:v>
                </c:pt>
                <c:pt idx="1170">
                  <c:v>2.0341534361936922E-3</c:v>
                </c:pt>
                <c:pt idx="1171">
                  <c:v>2.0337273341088616E-3</c:v>
                </c:pt>
                <c:pt idx="1172">
                  <c:v>2.0333469303242565E-3</c:v>
                </c:pt>
                <c:pt idx="1173">
                  <c:v>2.0329087264639996E-3</c:v>
                </c:pt>
                <c:pt idx="1174">
                  <c:v>2.0324749250011671E-3</c:v>
                </c:pt>
                <c:pt idx="1175">
                  <c:v>2.032074301415021E-3</c:v>
                </c:pt>
                <c:pt idx="1176">
                  <c:v>2.0316366458491635E-3</c:v>
                </c:pt>
                <c:pt idx="1177">
                  <c:v>2.0312363526307558E-3</c:v>
                </c:pt>
                <c:pt idx="1178">
                  <c:v>2.0307867267779539E-3</c:v>
                </c:pt>
                <c:pt idx="1179">
                  <c:v>2.0304156260786584E-3</c:v>
                </c:pt>
                <c:pt idx="1180">
                  <c:v>2.0300117340768266E-3</c:v>
                </c:pt>
                <c:pt idx="1181">
                  <c:v>2.0295955212996817E-3</c:v>
                </c:pt>
                <c:pt idx="1182">
                  <c:v>2.0291960319233932E-3</c:v>
                </c:pt>
                <c:pt idx="1183">
                  <c:v>2.0287597386300141E-3</c:v>
                </c:pt>
                <c:pt idx="1184">
                  <c:v>2.0283070943752429E-3</c:v>
                </c:pt>
                <c:pt idx="1185">
                  <c:v>2.0278751309931288E-3</c:v>
                </c:pt>
                <c:pt idx="1186">
                  <c:v>2.0274969131359498E-3</c:v>
                </c:pt>
                <c:pt idx="1187">
                  <c:v>2.0271023996250347E-3</c:v>
                </c:pt>
                <c:pt idx="1188">
                  <c:v>2.0266833124922734E-3</c:v>
                </c:pt>
                <c:pt idx="1189">
                  <c:v>2.0262808217322509E-3</c:v>
                </c:pt>
                <c:pt idx="1190">
                  <c:v>2.025845780990796E-3</c:v>
                </c:pt>
                <c:pt idx="1191">
                  <c:v>2.0254272132349516E-3</c:v>
                </c:pt>
                <c:pt idx="1192">
                  <c:v>2.0250581095487179E-3</c:v>
                </c:pt>
                <c:pt idx="1193">
                  <c:v>2.0245989173376306E-3</c:v>
                </c:pt>
                <c:pt idx="1194">
                  <c:v>2.0241767263358204E-3</c:v>
                </c:pt>
                <c:pt idx="1195">
                  <c:v>2.0237753123697197E-3</c:v>
                </c:pt>
                <c:pt idx="1196">
                  <c:v>2.0233699226061006E-3</c:v>
                </c:pt>
                <c:pt idx="1197">
                  <c:v>2.0229483667311655E-3</c:v>
                </c:pt>
                <c:pt idx="1198">
                  <c:v>2.0225268637579993E-3</c:v>
                </c:pt>
                <c:pt idx="1199">
                  <c:v>2.0220606820410682E-3</c:v>
                </c:pt>
                <c:pt idx="1200">
                  <c:v>2.0216887169896393E-3</c:v>
                </c:pt>
                <c:pt idx="1201">
                  <c:v>2.0212636940615271E-3</c:v>
                </c:pt>
                <c:pt idx="1202">
                  <c:v>2.0208715614870379E-3</c:v>
                </c:pt>
                <c:pt idx="1203">
                  <c:v>2.0204591695508721E-3</c:v>
                </c:pt>
                <c:pt idx="1204">
                  <c:v>2.0200387847446673E-3</c:v>
                </c:pt>
                <c:pt idx="1205">
                  <c:v>2.0196837979006639E-3</c:v>
                </c:pt>
                <c:pt idx="1206">
                  <c:v>2.0192760087798124E-3</c:v>
                </c:pt>
                <c:pt idx="1207">
                  <c:v>2.0188479238400121E-3</c:v>
                </c:pt>
                <c:pt idx="1208">
                  <c:v>2.0184363980598791E-3</c:v>
                </c:pt>
                <c:pt idx="1209">
                  <c:v>2.0180087097255912E-3</c:v>
                </c:pt>
                <c:pt idx="1210">
                  <c:v>2.0176219097598424E-3</c:v>
                </c:pt>
                <c:pt idx="1211">
                  <c:v>2.0171985948759406E-3</c:v>
                </c:pt>
                <c:pt idx="1212">
                  <c:v>2.0167633368559468E-3</c:v>
                </c:pt>
                <c:pt idx="1213">
                  <c:v>2.0163363571657571E-3</c:v>
                </c:pt>
                <c:pt idx="1214">
                  <c:v>2.0159745825924628E-3</c:v>
                </c:pt>
                <c:pt idx="1215">
                  <c:v>2.0155764148454538E-3</c:v>
                </c:pt>
                <c:pt idx="1216">
                  <c:v>2.0151539577623729E-3</c:v>
                </c:pt>
                <c:pt idx="1217">
                  <c:v>2.0147358180680661E-3</c:v>
                </c:pt>
                <c:pt idx="1218">
                  <c:v>2.0142975241120983E-3</c:v>
                </c:pt>
                <c:pt idx="1219">
                  <c:v>2.0139080489862994E-3</c:v>
                </c:pt>
                <c:pt idx="1220">
                  <c:v>2.0135106565051498E-3</c:v>
                </c:pt>
                <c:pt idx="1221">
                  <c:v>2.0131255787736039E-3</c:v>
                </c:pt>
                <c:pt idx="1222">
                  <c:v>2.0127122908288751E-3</c:v>
                </c:pt>
                <c:pt idx="1223">
                  <c:v>2.0122748767481637E-3</c:v>
                </c:pt>
                <c:pt idx="1224">
                  <c:v>2.0118983264647461E-3</c:v>
                </c:pt>
                <c:pt idx="1225">
                  <c:v>2.0115098594155759E-3</c:v>
                </c:pt>
                <c:pt idx="1226">
                  <c:v>2.0110770526274128E-3</c:v>
                </c:pt>
                <c:pt idx="1227">
                  <c:v>2.0106766528129034E-3</c:v>
                </c:pt>
                <c:pt idx="1228">
                  <c:v>2.010268410837188E-3</c:v>
                </c:pt>
                <c:pt idx="1229">
                  <c:v>2.0098603749997487E-3</c:v>
                </c:pt>
                <c:pt idx="1230">
                  <c:v>2.0094605402233719E-3</c:v>
                </c:pt>
                <c:pt idx="1231">
                  <c:v>2.0090447193264077E-3</c:v>
                </c:pt>
                <c:pt idx="1232">
                  <c:v>2.0086049035790308E-3</c:v>
                </c:pt>
                <c:pt idx="1233">
                  <c:v>2.0082054874576423E-3</c:v>
                </c:pt>
                <c:pt idx="1234">
                  <c:v>2.0078466647659053E-3</c:v>
                </c:pt>
                <c:pt idx="1235">
                  <c:v>2.0074396113484499E-3</c:v>
                </c:pt>
                <c:pt idx="1236">
                  <c:v>2.007020557911575E-3</c:v>
                </c:pt>
                <c:pt idx="1237">
                  <c:v>2.0066137990817738E-3</c:v>
                </c:pt>
                <c:pt idx="1238">
                  <c:v>2.0062152951085522E-3</c:v>
                </c:pt>
                <c:pt idx="1239">
                  <c:v>2.005836985628178E-3</c:v>
                </c:pt>
                <c:pt idx="1240">
                  <c:v>2.0053904896361421E-3</c:v>
                </c:pt>
                <c:pt idx="1241">
                  <c:v>2.0049642915859669E-3</c:v>
                </c:pt>
                <c:pt idx="1242">
                  <c:v>2.0045865340817095E-3</c:v>
                </c:pt>
                <c:pt idx="1243">
                  <c:v>2.0041927712775129E-3</c:v>
                </c:pt>
                <c:pt idx="1244">
                  <c:v>2.0037951880862354E-3</c:v>
                </c:pt>
                <c:pt idx="1245">
                  <c:v>2.0033736812792744E-3</c:v>
                </c:pt>
                <c:pt idx="1246">
                  <c:v>2.0029604155533962E-3</c:v>
                </c:pt>
                <c:pt idx="1247">
                  <c:v>2.0025713416541107E-3</c:v>
                </c:pt>
                <c:pt idx="1248">
                  <c:v>2.0021543180462177E-3</c:v>
                </c:pt>
                <c:pt idx="1249">
                  <c:v>2.0017575431228621E-3</c:v>
                </c:pt>
                <c:pt idx="1250">
                  <c:v>2.0013569199917548E-3</c:v>
                </c:pt>
                <c:pt idx="1251">
                  <c:v>2.0009324345144838E-3</c:v>
                </c:pt>
                <c:pt idx="1252">
                  <c:v>2.0005641590928641E-3</c:v>
                </c:pt>
                <c:pt idx="1253">
                  <c:v>2.0001480109528105E-3</c:v>
                </c:pt>
                <c:pt idx="1254">
                  <c:v>1.9997480717379224E-3</c:v>
                </c:pt>
                <c:pt idx="1255">
                  <c:v>1.9993322230375055E-3</c:v>
                </c:pt>
                <c:pt idx="1256">
                  <c:v>1.9989525488643954E-3</c:v>
                </c:pt>
                <c:pt idx="1257">
                  <c:v>1.9985251284257246E-3</c:v>
                </c:pt>
                <c:pt idx="1258">
                  <c:v>1.9981616912440555E-3</c:v>
                </c:pt>
                <c:pt idx="1259">
                  <c:v>1.9977704881352413E-3</c:v>
                </c:pt>
                <c:pt idx="1260">
                  <c:v>1.9973754486604604E-3</c:v>
                </c:pt>
                <c:pt idx="1261">
                  <c:v>1.9969446347699094E-3</c:v>
                </c:pt>
                <c:pt idx="1262">
                  <c:v>1.9965858382166492E-3</c:v>
                </c:pt>
                <c:pt idx="1263">
                  <c:v>1.9961474354495824E-3</c:v>
                </c:pt>
                <c:pt idx="1264">
                  <c:v>1.9957530375361234E-3</c:v>
                </c:pt>
                <c:pt idx="1265">
                  <c:v>1.9953468113290446E-3</c:v>
                </c:pt>
                <c:pt idx="1266">
                  <c:v>1.9949726688744365E-3</c:v>
                </c:pt>
                <c:pt idx="1267">
                  <c:v>1.9945310357904833E-3</c:v>
                </c:pt>
                <c:pt idx="1268">
                  <c:v>1.9941173538062717E-3</c:v>
                </c:pt>
                <c:pt idx="1269">
                  <c:v>1.993759572413537E-3</c:v>
                </c:pt>
                <c:pt idx="1270">
                  <c:v>1.9933422369286585E-3</c:v>
                </c:pt>
                <c:pt idx="1271">
                  <c:v>1.9929012856206197E-3</c:v>
                </c:pt>
                <c:pt idx="1272">
                  <c:v>1.9925558114882802E-3</c:v>
                </c:pt>
                <c:pt idx="1273">
                  <c:v>1.9921747376305875E-3</c:v>
                </c:pt>
                <c:pt idx="1274">
                  <c:v>1.9917977767553215E-3</c:v>
                </c:pt>
                <c:pt idx="1275">
                  <c:v>1.9913178541558804E-3</c:v>
                </c:pt>
                <c:pt idx="1276">
                  <c:v>1.9909332897982586E-3</c:v>
                </c:pt>
                <c:pt idx="1277">
                  <c:v>1.9905924600338801E-3</c:v>
                </c:pt>
                <c:pt idx="1278">
                  <c:v>1.9901487636200805E-3</c:v>
                </c:pt>
                <c:pt idx="1279">
                  <c:v>1.9897330174247487E-3</c:v>
                </c:pt>
                <c:pt idx="1280">
                  <c:v>1.9893450678167735E-3</c:v>
                </c:pt>
                <c:pt idx="1281">
                  <c:v>1.9889889571333102E-3</c:v>
                </c:pt>
                <c:pt idx="1282">
                  <c:v>1.9885577986553812E-3</c:v>
                </c:pt>
                <c:pt idx="1283">
                  <c:v>1.9881703862020977E-3</c:v>
                </c:pt>
                <c:pt idx="1284">
                  <c:v>1.9877356709104826E-3</c:v>
                </c:pt>
                <c:pt idx="1285">
                  <c:v>1.9873445896530892E-3</c:v>
                </c:pt>
                <c:pt idx="1286">
                  <c:v>1.9869773504451824E-3</c:v>
                </c:pt>
                <c:pt idx="1287">
                  <c:v>1.9865825815128108E-3</c:v>
                </c:pt>
                <c:pt idx="1288">
                  <c:v>1.9862038282092587E-3</c:v>
                </c:pt>
                <c:pt idx="1289">
                  <c:v>1.9857936323541387E-3</c:v>
                </c:pt>
                <c:pt idx="1290">
                  <c:v>1.9853954312080337E-3</c:v>
                </c:pt>
                <c:pt idx="1291">
                  <c:v>1.985017130400083E-3</c:v>
                </c:pt>
                <c:pt idx="1292">
                  <c:v>1.984571937755886E-3</c:v>
                </c:pt>
                <c:pt idx="1293">
                  <c:v>1.9842057224493037E-3</c:v>
                </c:pt>
                <c:pt idx="1294">
                  <c:v>1.9838200037260107E-3</c:v>
                </c:pt>
                <c:pt idx="1295">
                  <c:v>1.9834500924287746E-3</c:v>
                </c:pt>
                <c:pt idx="1296">
                  <c:v>1.9830568023419268E-3</c:v>
                </c:pt>
                <c:pt idx="1297">
                  <c:v>1.9826203500117965E-3</c:v>
                </c:pt>
                <c:pt idx="1298">
                  <c:v>1.9822234203661564E-3</c:v>
                </c:pt>
                <c:pt idx="1299">
                  <c:v>1.9818148667824047E-3</c:v>
                </c:pt>
                <c:pt idx="1300">
                  <c:v>1.9814143728113173E-3</c:v>
                </c:pt>
                <c:pt idx="1301">
                  <c:v>1.981072830180456E-3</c:v>
                </c:pt>
                <c:pt idx="1302">
                  <c:v>1.9806333669380796E-3</c:v>
                </c:pt>
                <c:pt idx="1303">
                  <c:v>1.9802647213919026E-3</c:v>
                </c:pt>
                <c:pt idx="1304">
                  <c:v>1.9798530157121136E-3</c:v>
                </c:pt>
                <c:pt idx="1305">
                  <c:v>1.9794571932484676E-3</c:v>
                </c:pt>
                <c:pt idx="1306">
                  <c:v>1.9790850294092036E-3</c:v>
                </c:pt>
                <c:pt idx="1307">
                  <c:v>1.9786973443902942E-3</c:v>
                </c:pt>
                <c:pt idx="1308">
                  <c:v>1.9783137640843823E-3</c:v>
                </c:pt>
                <c:pt idx="1309">
                  <c:v>1.977891132916262E-3</c:v>
                </c:pt>
                <c:pt idx="1310">
                  <c:v>1.9775117365321564E-3</c:v>
                </c:pt>
                <c:pt idx="1311">
                  <c:v>1.9771324856707323E-3</c:v>
                </c:pt>
                <c:pt idx="1312">
                  <c:v>1.9766986760072266E-3</c:v>
                </c:pt>
                <c:pt idx="1313">
                  <c:v>1.9763470781684798E-3</c:v>
                </c:pt>
                <c:pt idx="1314">
                  <c:v>1.9759370387421979E-3</c:v>
                </c:pt>
                <c:pt idx="1315">
                  <c:v>1.9755544887561315E-3</c:v>
                </c:pt>
                <c:pt idx="1316">
                  <c:v>1.975156442759838E-3</c:v>
                </c:pt>
                <c:pt idx="1317">
                  <c:v>1.9747702952129533E-3</c:v>
                </c:pt>
                <c:pt idx="1318">
                  <c:v>1.9743842986219926E-3</c:v>
                </c:pt>
                <c:pt idx="1319">
                  <c:v>1.9739712545173592E-3</c:v>
                </c:pt>
                <c:pt idx="1320">
                  <c:v>1.9735933603109075E-3</c:v>
                </c:pt>
                <c:pt idx="1321">
                  <c:v>1.9732194654153825E-3</c:v>
                </c:pt>
                <c:pt idx="1322">
                  <c:v>1.9728029386872578E-3</c:v>
                </c:pt>
                <c:pt idx="1323">
                  <c:v>1.9724293820970475E-3</c:v>
                </c:pt>
                <c:pt idx="1324">
                  <c:v>1.9720365221163895E-3</c:v>
                </c:pt>
                <c:pt idx="1325">
                  <c:v>1.9716632556892343E-3</c:v>
                </c:pt>
                <c:pt idx="1326">
                  <c:v>1.9712668149059311E-3</c:v>
                </c:pt>
                <c:pt idx="1327">
                  <c:v>1.970831690973591E-3</c:v>
                </c:pt>
                <c:pt idx="1328">
                  <c:v>1.9704472324083397E-3</c:v>
                </c:pt>
                <c:pt idx="1329">
                  <c:v>1.9701249853201065E-3</c:v>
                </c:pt>
                <c:pt idx="1330">
                  <c:v>1.9697098026547752E-3</c:v>
                </c:pt>
                <c:pt idx="1331">
                  <c:v>1.9693218646067196E-3</c:v>
                </c:pt>
                <c:pt idx="1332">
                  <c:v>1.9689186501881304E-3</c:v>
                </c:pt>
                <c:pt idx="1333">
                  <c:v>1.9685465630161283E-3</c:v>
                </c:pt>
                <c:pt idx="1334">
                  <c:v>1.9681591217286737E-3</c:v>
                </c:pt>
                <c:pt idx="1335">
                  <c:v>1.9677408564001755E-3</c:v>
                </c:pt>
                <c:pt idx="1336">
                  <c:v>1.9673769166210515E-3</c:v>
                </c:pt>
                <c:pt idx="1337">
                  <c:v>1.9670248350064489E-3</c:v>
                </c:pt>
                <c:pt idx="1338">
                  <c:v>1.9666108804713574E-3</c:v>
                </c:pt>
                <c:pt idx="1339">
                  <c:v>1.9662126026362978E-3</c:v>
                </c:pt>
                <c:pt idx="1340">
                  <c:v>1.9658338470548635E-3</c:v>
                </c:pt>
                <c:pt idx="1341">
                  <c:v>1.9654667878468662E-3</c:v>
                </c:pt>
                <c:pt idx="1342">
                  <c:v>1.9650457659158883E-3</c:v>
                </c:pt>
                <c:pt idx="1343">
                  <c:v>1.9646790009214344E-3</c:v>
                </c:pt>
                <c:pt idx="1344">
                  <c:v>1.9642506383814578E-3</c:v>
                </c:pt>
                <c:pt idx="1345">
                  <c:v>1.963861067905622E-3</c:v>
                </c:pt>
                <c:pt idx="1346">
                  <c:v>1.9635139446109603E-3</c:v>
                </c:pt>
                <c:pt idx="1347">
                  <c:v>1.9631323354770938E-3</c:v>
                </c:pt>
                <c:pt idx="1348">
                  <c:v>1.9626854247054991E-3</c:v>
                </c:pt>
                <c:pt idx="1349">
                  <c:v>1.9623156894988639E-3</c:v>
                </c:pt>
                <c:pt idx="1350">
                  <c:v>1.961957641334524E-3</c:v>
                </c:pt>
                <c:pt idx="1351">
                  <c:v>1.9615573981118049E-3</c:v>
                </c:pt>
                <c:pt idx="1352">
                  <c:v>1.961188087743555E-3</c:v>
                </c:pt>
                <c:pt idx="1353">
                  <c:v>1.9607612459461264E-3</c:v>
                </c:pt>
                <c:pt idx="1354">
                  <c:v>1.9603999215840034E-3</c:v>
                </c:pt>
                <c:pt idx="1355">
                  <c:v>1.9600310084745666E-3</c:v>
                </c:pt>
                <c:pt idx="1356">
                  <c:v>1.9596661128715555E-3</c:v>
                </c:pt>
                <c:pt idx="1357">
                  <c:v>1.959293675413731E-3</c:v>
                </c:pt>
                <c:pt idx="1358">
                  <c:v>1.958844673411622E-3</c:v>
                </c:pt>
                <c:pt idx="1359">
                  <c:v>1.9585071075887664E-3</c:v>
                </c:pt>
                <c:pt idx="1360">
                  <c:v>1.9581082324744417E-3</c:v>
                </c:pt>
                <c:pt idx="1361">
                  <c:v>1.957732554155777E-3</c:v>
                </c:pt>
                <c:pt idx="1362">
                  <c:v>1.9573723450690855E-3</c:v>
                </c:pt>
                <c:pt idx="1363">
                  <c:v>1.9569663108249592E-3</c:v>
                </c:pt>
                <c:pt idx="1364">
                  <c:v>1.9565872422685456E-3</c:v>
                </c:pt>
                <c:pt idx="1365">
                  <c:v>1.9561700920411283E-3</c:v>
                </c:pt>
                <c:pt idx="1366">
                  <c:v>1.9558409831652748E-3</c:v>
                </c:pt>
                <c:pt idx="1367">
                  <c:v>1.955466212477048E-3</c:v>
                </c:pt>
                <c:pt idx="1368">
                  <c:v>1.9550533240794143E-3</c:v>
                </c:pt>
                <c:pt idx="1369">
                  <c:v>1.9546520719311965E-3</c:v>
                </c:pt>
                <c:pt idx="1370">
                  <c:v>1.9542662991525578E-3</c:v>
                </c:pt>
                <c:pt idx="1371">
                  <c:v>1.9538844199210241E-3</c:v>
                </c:pt>
                <c:pt idx="1372">
                  <c:v>1.9535256253723908E-3</c:v>
                </c:pt>
                <c:pt idx="1373">
                  <c:v>1.9531555180549698E-3</c:v>
                </c:pt>
                <c:pt idx="1374">
                  <c:v>1.9527664842782773E-3</c:v>
                </c:pt>
                <c:pt idx="1375">
                  <c:v>1.9524119120555578E-3</c:v>
                </c:pt>
                <c:pt idx="1376">
                  <c:v>1.9520460370537377E-3</c:v>
                </c:pt>
                <c:pt idx="1377">
                  <c:v>1.9516231649863191E-3</c:v>
                </c:pt>
                <c:pt idx="1378">
                  <c:v>1.9512499707312505E-3</c:v>
                </c:pt>
                <c:pt idx="1379">
                  <c:v>1.9508845310463765E-3</c:v>
                </c:pt>
                <c:pt idx="1380">
                  <c:v>1.9505040482809047E-3</c:v>
                </c:pt>
                <c:pt idx="1381">
                  <c:v>1.9501350848822622E-3</c:v>
                </c:pt>
                <c:pt idx="1382">
                  <c:v>1.9497244064551474E-3</c:v>
                </c:pt>
                <c:pt idx="1383">
                  <c:v>1.949359537923815E-3</c:v>
                </c:pt>
                <c:pt idx="1384">
                  <c:v>1.948991007355492E-3</c:v>
                </c:pt>
                <c:pt idx="1385">
                  <c:v>1.9485770516080635E-3</c:v>
                </c:pt>
                <c:pt idx="1386">
                  <c:v>1.9482315901855887E-3</c:v>
                </c:pt>
                <c:pt idx="1387">
                  <c:v>1.9478444773184322E-3</c:v>
                </c:pt>
                <c:pt idx="1388">
                  <c:v>1.9474727645933873E-3</c:v>
                </c:pt>
                <c:pt idx="1389">
                  <c:v>1.9470518334987973E-3</c:v>
                </c:pt>
                <c:pt idx="1390">
                  <c:v>1.9466955815850384E-3</c:v>
                </c:pt>
                <c:pt idx="1391">
                  <c:v>1.9463318835691034E-3</c:v>
                </c:pt>
                <c:pt idx="1392">
                  <c:v>1.9459455252009675E-3</c:v>
                </c:pt>
                <c:pt idx="1393">
                  <c:v>1.9455707137131608E-3</c:v>
                </c:pt>
                <c:pt idx="1394">
                  <c:v>1.9451317621557462E-3</c:v>
                </c:pt>
                <c:pt idx="1395">
                  <c:v>1.9447761368188909E-3</c:v>
                </c:pt>
                <c:pt idx="1396">
                  <c:v>1.9443752732940971E-3</c:v>
                </c:pt>
                <c:pt idx="1397">
                  <c:v>1.94402755853467E-3</c:v>
                </c:pt>
                <c:pt idx="1398">
                  <c:v>1.9436345589186675E-3</c:v>
                </c:pt>
                <c:pt idx="1399">
                  <c:v>1.9432568985619902E-3</c:v>
                </c:pt>
                <c:pt idx="1400">
                  <c:v>1.9428906715990184E-3</c:v>
                </c:pt>
                <c:pt idx="1401">
                  <c:v>1.9425132625092998E-3</c:v>
                </c:pt>
                <c:pt idx="1402">
                  <c:v>1.942147315758195E-3</c:v>
                </c:pt>
                <c:pt idx="1403">
                  <c:v>1.9417739658597305E-3</c:v>
                </c:pt>
                <c:pt idx="1404">
                  <c:v>1.9414120666525593E-3</c:v>
                </c:pt>
                <c:pt idx="1405">
                  <c:v>1.9409975562840768E-3</c:v>
                </c:pt>
                <c:pt idx="1406">
                  <c:v>1.9406284142931163E-3</c:v>
                </c:pt>
                <c:pt idx="1407">
                  <c:v>1.9402933323818135E-3</c:v>
                </c:pt>
                <c:pt idx="1408">
                  <c:v>1.9398830250535893E-3</c:v>
                </c:pt>
                <c:pt idx="1409">
                  <c:v>1.9395030217457079E-3</c:v>
                </c:pt>
                <c:pt idx="1410">
                  <c:v>1.9391645303537426E-3</c:v>
                </c:pt>
                <c:pt idx="1411">
                  <c:v>1.9387660142072777E-3</c:v>
                </c:pt>
                <c:pt idx="1412">
                  <c:v>1.9383976828704244E-3</c:v>
                </c:pt>
                <c:pt idx="1413">
                  <c:v>1.938018298768777E-3</c:v>
                </c:pt>
                <c:pt idx="1414">
                  <c:v>1.9376164991920142E-3</c:v>
                </c:pt>
                <c:pt idx="1415">
                  <c:v>1.9372824189683195E-3</c:v>
                </c:pt>
                <c:pt idx="1416">
                  <c:v>1.9368809244345276E-3</c:v>
                </c:pt>
                <c:pt idx="1417">
                  <c:v>1.9365020962635192E-3</c:v>
                </c:pt>
                <c:pt idx="1418">
                  <c:v>1.9361496566238582E-3</c:v>
                </c:pt>
                <c:pt idx="1419">
                  <c:v>1.9357786088720606E-3</c:v>
                </c:pt>
                <c:pt idx="1420">
                  <c:v>1.9353852287528571E-3</c:v>
                </c:pt>
                <c:pt idx="1421">
                  <c:v>1.9350294511482464E-3</c:v>
                </c:pt>
                <c:pt idx="1422">
                  <c:v>1.9346513468075351E-3</c:v>
                </c:pt>
                <c:pt idx="1423">
                  <c:v>1.9342771316217559E-3</c:v>
                </c:pt>
                <c:pt idx="1424">
                  <c:v>1.9339105411661868E-3</c:v>
                </c:pt>
                <c:pt idx="1425">
                  <c:v>1.9335178824591663E-3</c:v>
                </c:pt>
                <c:pt idx="1426">
                  <c:v>1.9331553167928313E-3</c:v>
                </c:pt>
                <c:pt idx="1427">
                  <c:v>1.9327854157269704E-3</c:v>
                </c:pt>
                <c:pt idx="1428">
                  <c:v>1.9324268962905137E-3</c:v>
                </c:pt>
                <c:pt idx="1429">
                  <c:v>1.9320162134800639E-3</c:v>
                </c:pt>
                <c:pt idx="1430">
                  <c:v>1.9316765987038452E-3</c:v>
                </c:pt>
                <c:pt idx="1431">
                  <c:v>1.931288576402964E-3</c:v>
                </c:pt>
                <c:pt idx="1432">
                  <c:v>1.9309156981515343E-3</c:v>
                </c:pt>
                <c:pt idx="1433">
                  <c:v>1.9305205648703172E-3</c:v>
                </c:pt>
                <c:pt idx="1434">
                  <c:v>1.9301777500690038E-3</c:v>
                </c:pt>
                <c:pt idx="1435">
                  <c:v>1.9297866055480093E-3</c:v>
                </c:pt>
                <c:pt idx="1436">
                  <c:v>1.9294031391389075E-3</c:v>
                </c:pt>
                <c:pt idx="1437">
                  <c:v>1.9290458360581107E-3</c:v>
                </c:pt>
                <c:pt idx="1438">
                  <c:v>1.9286552245081007E-3</c:v>
                </c:pt>
                <c:pt idx="1439">
                  <c:v>1.9283093162407998E-3</c:v>
                </c:pt>
                <c:pt idx="1440">
                  <c:v>1.9279449841619319E-3</c:v>
                </c:pt>
                <c:pt idx="1441">
                  <c:v>1.9275993677474075E-3</c:v>
                </c:pt>
                <c:pt idx="1442">
                  <c:v>1.9271906969263101E-3</c:v>
                </c:pt>
                <c:pt idx="1443">
                  <c:v>1.926823111857862E-3</c:v>
                </c:pt>
                <c:pt idx="1444">
                  <c:v>1.926422192260364E-3</c:v>
                </c:pt>
                <c:pt idx="1445">
                  <c:v>1.9260734488848997E-3</c:v>
                </c:pt>
                <c:pt idx="1446">
                  <c:v>1.9257099240363282E-3</c:v>
                </c:pt>
                <c:pt idx="1447">
                  <c:v>1.9253206621562822E-3</c:v>
                </c:pt>
                <c:pt idx="1448">
                  <c:v>1.9249463421207133E-3</c:v>
                </c:pt>
                <c:pt idx="1449">
                  <c:v>1.9245943917319428E-3</c:v>
                </c:pt>
                <c:pt idx="1450">
                  <c:v>1.9242573439425851E-3</c:v>
                </c:pt>
                <c:pt idx="1451">
                  <c:v>1.923846461661588E-3</c:v>
                </c:pt>
                <c:pt idx="1452">
                  <c:v>1.923491176493953E-3</c:v>
                </c:pt>
                <c:pt idx="1453">
                  <c:v>1.9231139060366545E-3</c:v>
                </c:pt>
                <c:pt idx="1454">
                  <c:v>1.9227293527708455E-3</c:v>
                </c:pt>
                <c:pt idx="1455">
                  <c:v>1.9223596980672657E-3</c:v>
                </c:pt>
                <c:pt idx="1456">
                  <c:v>1.922012423888308E-3</c:v>
                </c:pt>
                <c:pt idx="1457">
                  <c:v>1.9216246183173101E-3</c:v>
                </c:pt>
                <c:pt idx="1458">
                  <c:v>1.9212923749919284E-3</c:v>
                </c:pt>
                <c:pt idx="1459">
                  <c:v>1.9209232725617242E-3</c:v>
                </c:pt>
                <c:pt idx="1460">
                  <c:v>1.9205359432238874E-3</c:v>
                </c:pt>
                <c:pt idx="1461">
                  <c:v>1.9201339485442504E-3</c:v>
                </c:pt>
                <c:pt idx="1462">
                  <c:v>1.9198169262579119E-3</c:v>
                </c:pt>
                <c:pt idx="1463">
                  <c:v>1.9194447430247381E-3</c:v>
                </c:pt>
                <c:pt idx="1464">
                  <c:v>1.9190469245353987E-3</c:v>
                </c:pt>
                <c:pt idx="1465">
                  <c:v>1.9186566333715786E-3</c:v>
                </c:pt>
                <c:pt idx="1466">
                  <c:v>1.9183253786774297E-3</c:v>
                </c:pt>
                <c:pt idx="1467">
                  <c:v>1.9179684877777459E-3</c:v>
                </c:pt>
                <c:pt idx="1468">
                  <c:v>1.9176154436617143E-3</c:v>
                </c:pt>
                <c:pt idx="1469">
                  <c:v>1.9172551042124014E-3</c:v>
                </c:pt>
                <c:pt idx="1470">
                  <c:v>1.9168765646504959E-3</c:v>
                </c:pt>
                <c:pt idx="1471">
                  <c:v>1.9164724641236358E-3</c:v>
                </c:pt>
                <c:pt idx="1472">
                  <c:v>1.916141999841765E-3</c:v>
                </c:pt>
                <c:pt idx="1473">
                  <c:v>1.9157638262447421E-3</c:v>
                </c:pt>
                <c:pt idx="1474">
                  <c:v>1.9153712372532044E-3</c:v>
                </c:pt>
                <c:pt idx="1475">
                  <c:v>1.9150337811959005E-3</c:v>
                </c:pt>
                <c:pt idx="1476">
                  <c:v>1.9147111450491536E-3</c:v>
                </c:pt>
                <c:pt idx="1477">
                  <c:v>1.9143042556897907E-3</c:v>
                </c:pt>
                <c:pt idx="1478">
                  <c:v>1.9139268803374636E-3</c:v>
                </c:pt>
                <c:pt idx="1479">
                  <c:v>1.9135569771157723E-3</c:v>
                </c:pt>
                <c:pt idx="1480">
                  <c:v>1.9131981977672978E-3</c:v>
                </c:pt>
                <c:pt idx="1481">
                  <c:v>1.9128285761286646E-3</c:v>
                </c:pt>
                <c:pt idx="1482">
                  <c:v>1.9124627913629892E-3</c:v>
                </c:pt>
                <c:pt idx="1483">
                  <c:v>1.912129978947449E-3</c:v>
                </c:pt>
                <c:pt idx="1484">
                  <c:v>1.9117644247405258E-3</c:v>
                </c:pt>
                <c:pt idx="1485">
                  <c:v>1.9113953568383991E-3</c:v>
                </c:pt>
                <c:pt idx="1486">
                  <c:v>1.9110410396063256E-3</c:v>
                </c:pt>
                <c:pt idx="1487">
                  <c:v>1.9106247934136942E-3</c:v>
                </c:pt>
                <c:pt idx="1488">
                  <c:v>1.910281745735425E-3</c:v>
                </c:pt>
                <c:pt idx="1489">
                  <c:v>1.9098986225811136E-3</c:v>
                </c:pt>
                <c:pt idx="1490">
                  <c:v>1.9095630919645588E-3</c:v>
                </c:pt>
                <c:pt idx="1491">
                  <c:v>1.909183938417363E-3</c:v>
                </c:pt>
                <c:pt idx="1492">
                  <c:v>1.9088195460983642E-3</c:v>
                </c:pt>
                <c:pt idx="1493">
                  <c:v>1.9084807157566078E-3</c:v>
                </c:pt>
                <c:pt idx="1494">
                  <c:v>1.9080947101890351E-3</c:v>
                </c:pt>
                <c:pt idx="1495">
                  <c:v>1.9077379396098305E-3</c:v>
                </c:pt>
                <c:pt idx="1496">
                  <c:v>1.9073595831915768E-3</c:v>
                </c:pt>
                <c:pt idx="1497">
                  <c:v>1.9070321448003407E-3</c:v>
                </c:pt>
                <c:pt idx="1498">
                  <c:v>1.9066613025928688E-3</c:v>
                </c:pt>
                <c:pt idx="1499">
                  <c:v>1.9062942385363901E-3</c:v>
                </c:pt>
                <c:pt idx="1500">
                  <c:v>1.9059272068078349E-3</c:v>
                </c:pt>
                <c:pt idx="1501">
                  <c:v>1.905574913761778E-3</c:v>
                </c:pt>
                <c:pt idx="1502">
                  <c:v>1.9051973784484073E-3</c:v>
                </c:pt>
                <c:pt idx="1503">
                  <c:v>1.9048308777809269E-3</c:v>
                </c:pt>
                <c:pt idx="1504">
                  <c:v>1.9044862439815615E-3</c:v>
                </c:pt>
                <c:pt idx="1505">
                  <c:v>1.9041235700031991E-3</c:v>
                </c:pt>
                <c:pt idx="1506">
                  <c:v>1.9037646946837372E-3</c:v>
                </c:pt>
                <c:pt idx="1507">
                  <c:v>1.9033987087343162E-3</c:v>
                </c:pt>
                <c:pt idx="1508">
                  <c:v>1.9030328634745193E-3</c:v>
                </c:pt>
                <c:pt idx="1509">
                  <c:v>1.9026707789724436E-3</c:v>
                </c:pt>
                <c:pt idx="1510">
                  <c:v>1.9023341640192518E-3</c:v>
                </c:pt>
                <c:pt idx="1511">
                  <c:v>1.9019397883901792E-3</c:v>
                </c:pt>
                <c:pt idx="1512">
                  <c:v>1.9015889677414448E-3</c:v>
                </c:pt>
                <c:pt idx="1513">
                  <c:v>1.9012346256424347E-3</c:v>
                </c:pt>
                <c:pt idx="1514">
                  <c:v>1.9008912918097953E-3</c:v>
                </c:pt>
                <c:pt idx="1515">
                  <c:v>1.9005047740679928E-3</c:v>
                </c:pt>
                <c:pt idx="1516">
                  <c:v>1.9001797570050128E-3</c:v>
                </c:pt>
                <c:pt idx="1517">
                  <c:v>1.8998259759406037E-3</c:v>
                </c:pt>
                <c:pt idx="1518">
                  <c:v>1.8994326394705904E-3</c:v>
                </c:pt>
                <c:pt idx="1519">
                  <c:v>1.8990827430351142E-3</c:v>
                </c:pt>
                <c:pt idx="1520">
                  <c:v>1.8987077395124878E-3</c:v>
                </c:pt>
                <c:pt idx="1521">
                  <c:v>1.8983400553871084E-3</c:v>
                </c:pt>
                <c:pt idx="1522">
                  <c:v>1.8980050429614392E-3</c:v>
                </c:pt>
                <c:pt idx="1523">
                  <c:v>1.8976160249878078E-3</c:v>
                </c:pt>
                <c:pt idx="1524">
                  <c:v>1.8972775603803367E-3</c:v>
                </c:pt>
                <c:pt idx="1525">
                  <c:v>1.896906903602985E-3</c:v>
                </c:pt>
                <c:pt idx="1526">
                  <c:v>1.89656872785756E-3</c:v>
                </c:pt>
                <c:pt idx="1527">
                  <c:v>1.8961803343345166E-3</c:v>
                </c:pt>
                <c:pt idx="1528">
                  <c:v>1.8957992879377876E-3</c:v>
                </c:pt>
                <c:pt idx="1529">
                  <c:v>1.8954722853519797E-3</c:v>
                </c:pt>
                <c:pt idx="1530">
                  <c:v>1.8951238463433588E-3</c:v>
                </c:pt>
                <c:pt idx="1531">
                  <c:v>1.8947504404300034E-3</c:v>
                </c:pt>
                <c:pt idx="1532">
                  <c:v>1.8944058196146778E-3</c:v>
                </c:pt>
                <c:pt idx="1533">
                  <c:v>1.8940613958865042E-3</c:v>
                </c:pt>
                <c:pt idx="1534">
                  <c:v>1.8936668565446423E-3</c:v>
                </c:pt>
                <c:pt idx="1535">
                  <c:v>1.8933441021696949E-3</c:v>
                </c:pt>
                <c:pt idx="1536">
                  <c:v>1.8929785639107421E-3</c:v>
                </c:pt>
                <c:pt idx="1537">
                  <c:v>1.8926274589962263E-3</c:v>
                </c:pt>
                <c:pt idx="1538">
                  <c:v>1.8922585809196001E-3</c:v>
                </c:pt>
                <c:pt idx="1539">
                  <c:v>1.8919113223324995E-3</c:v>
                </c:pt>
                <c:pt idx="1540">
                  <c:v>1.8915713472338609E-3</c:v>
                </c:pt>
                <c:pt idx="1541">
                  <c:v>1.8911814210337198E-3</c:v>
                </c:pt>
                <c:pt idx="1542">
                  <c:v>1.89085239834111E-3</c:v>
                </c:pt>
                <c:pt idx="1543">
                  <c:v>1.8904663423168356E-3</c:v>
                </c:pt>
                <c:pt idx="1544">
                  <c:v>1.8901304946093479E-3</c:v>
                </c:pt>
                <c:pt idx="1545">
                  <c:v>1.8897625891259285E-3</c:v>
                </c:pt>
                <c:pt idx="1546">
                  <c:v>1.8894019307911694E-3</c:v>
                </c:pt>
                <c:pt idx="1547">
                  <c:v>1.8890700297150716E-3</c:v>
                </c:pt>
                <c:pt idx="1548">
                  <c:v>1.8886454991434141E-3</c:v>
                </c:pt>
                <c:pt idx="1549">
                  <c:v>1.8883530519250449E-3</c:v>
                </c:pt>
                <c:pt idx="1550">
                  <c:v>1.8879857667018632E-3</c:v>
                </c:pt>
                <c:pt idx="1551">
                  <c:v>1.8876401100871715E-3</c:v>
                </c:pt>
                <c:pt idx="1552">
                  <c:v>1.8872980706661398E-3</c:v>
                </c:pt>
                <c:pt idx="1553">
                  <c:v>1.8869348630085288E-3</c:v>
                </c:pt>
                <c:pt idx="1554">
                  <c:v>1.886564641250868E-3</c:v>
                </c:pt>
                <c:pt idx="1555">
                  <c:v>1.886230142712173E-3</c:v>
                </c:pt>
                <c:pt idx="1556">
                  <c:v>1.8858780154883013E-3</c:v>
                </c:pt>
                <c:pt idx="1557">
                  <c:v>1.8855010269287068E-3</c:v>
                </c:pt>
                <c:pt idx="1558">
                  <c:v>1.8851562794555668E-3</c:v>
                </c:pt>
                <c:pt idx="1559">
                  <c:v>1.8847903431786679E-3</c:v>
                </c:pt>
                <c:pt idx="1560">
                  <c:v>1.8844706782863881E-3</c:v>
                </c:pt>
                <c:pt idx="1561">
                  <c:v>1.884104972607092E-3</c:v>
                </c:pt>
                <c:pt idx="1562">
                  <c:v>1.8837358603725253E-3</c:v>
                </c:pt>
                <c:pt idx="1563">
                  <c:v>1.8834094230740256E-3</c:v>
                </c:pt>
                <c:pt idx="1564">
                  <c:v>1.8830299458252285E-3</c:v>
                </c:pt>
                <c:pt idx="1565">
                  <c:v>1.8826931549042274E-3</c:v>
                </c:pt>
                <c:pt idx="1566">
                  <c:v>1.8823210170120222E-3</c:v>
                </c:pt>
                <c:pt idx="1567">
                  <c:v>1.8819738894942572E-3</c:v>
                </c:pt>
                <c:pt idx="1568">
                  <c:v>1.8816516385422469E-3</c:v>
                </c:pt>
                <c:pt idx="1569">
                  <c:v>1.8812657554831231E-3</c:v>
                </c:pt>
                <c:pt idx="1570">
                  <c:v>1.880926128149867E-3</c:v>
                </c:pt>
                <c:pt idx="1571">
                  <c:v>1.8805652625632997E-3</c:v>
                </c:pt>
                <c:pt idx="1572">
                  <c:v>1.8802505997999412E-3</c:v>
                </c:pt>
                <c:pt idx="1573">
                  <c:v>1.879890099368923E-3</c:v>
                </c:pt>
                <c:pt idx="1574">
                  <c:v>1.8795226365853331E-3</c:v>
                </c:pt>
                <c:pt idx="1575">
                  <c:v>1.8791870636762538E-3</c:v>
                </c:pt>
                <c:pt idx="1576">
                  <c:v>1.8788198756597005E-3</c:v>
                </c:pt>
                <c:pt idx="1577">
                  <c:v>1.8784599235928915E-3</c:v>
                </c:pt>
                <c:pt idx="1578">
                  <c:v>1.8781317494772833E-3</c:v>
                </c:pt>
                <c:pt idx="1579">
                  <c:v>1.877754431031019E-3</c:v>
                </c:pt>
                <c:pt idx="1580">
                  <c:v>1.8774371480978747E-3</c:v>
                </c:pt>
                <c:pt idx="1581">
                  <c:v>1.8770847372362931E-3</c:v>
                </c:pt>
                <c:pt idx="1582">
                  <c:v>1.876711361360979E-3</c:v>
                </c:pt>
                <c:pt idx="1583">
                  <c:v>1.8763837978687319E-3</c:v>
                </c:pt>
                <c:pt idx="1584">
                  <c:v>1.8760247785352751E-3</c:v>
                </c:pt>
                <c:pt idx="1585">
                  <c:v>1.8756869351708766E-3</c:v>
                </c:pt>
                <c:pt idx="1586">
                  <c:v>1.8753422499606179E-3</c:v>
                </c:pt>
                <c:pt idx="1587">
                  <c:v>1.874966051395932E-3</c:v>
                </c:pt>
                <c:pt idx="1588">
                  <c:v>1.8746004757736008E-3</c:v>
                </c:pt>
                <c:pt idx="1589">
                  <c:v>1.8743053004547949E-3</c:v>
                </c:pt>
                <c:pt idx="1590">
                  <c:v>1.8739259710417349E-3</c:v>
                </c:pt>
                <c:pt idx="1591">
                  <c:v>1.8735889884228878E-3</c:v>
                </c:pt>
                <c:pt idx="1592">
                  <c:v>1.8732309324151206E-3</c:v>
                </c:pt>
                <c:pt idx="1593">
                  <c:v>1.8728731184648436E-3</c:v>
                </c:pt>
                <c:pt idx="1594">
                  <c:v>1.872515441183644E-3</c:v>
                </c:pt>
                <c:pt idx="1595">
                  <c:v>1.8721999260892914E-3</c:v>
                </c:pt>
                <c:pt idx="1596">
                  <c:v>1.8718248819472802E-3</c:v>
                </c:pt>
                <c:pt idx="1597">
                  <c:v>1.8714676048957595E-3</c:v>
                </c:pt>
                <c:pt idx="1598">
                  <c:v>1.8711489065726182E-3</c:v>
                </c:pt>
                <c:pt idx="1599">
                  <c:v>1.8708234217887959E-3</c:v>
                </c:pt>
                <c:pt idx="1600">
                  <c:v>1.8704629932731231E-3</c:v>
                </c:pt>
                <c:pt idx="1601">
                  <c:v>1.8700992063317668E-3</c:v>
                </c:pt>
                <c:pt idx="1602">
                  <c:v>1.8697424827985093E-3</c:v>
                </c:pt>
                <c:pt idx="1603">
                  <c:v>1.8694244765503974E-3</c:v>
                </c:pt>
                <c:pt idx="1604">
                  <c:v>1.8690680103571038E-3</c:v>
                </c:pt>
                <c:pt idx="1605">
                  <c:v>1.8686768297396781E-3</c:v>
                </c:pt>
                <c:pt idx="1606">
                  <c:v>1.8683486787038144E-3</c:v>
                </c:pt>
                <c:pt idx="1607">
                  <c:v>1.8680101744536571E-3</c:v>
                </c:pt>
                <c:pt idx="1608">
                  <c:v>1.867661293423802E-3</c:v>
                </c:pt>
                <c:pt idx="1609">
                  <c:v>1.8673125078193711E-3</c:v>
                </c:pt>
                <c:pt idx="1610">
                  <c:v>1.8669464248545382E-3</c:v>
                </c:pt>
                <c:pt idx="1611">
                  <c:v>1.8666119475596278E-3</c:v>
                </c:pt>
                <c:pt idx="1612">
                  <c:v>1.8662914176722867E-3</c:v>
                </c:pt>
                <c:pt idx="1613">
                  <c:v>1.8659431782983343E-3</c:v>
                </c:pt>
                <c:pt idx="1614">
                  <c:v>1.8656333893452446E-3</c:v>
                </c:pt>
                <c:pt idx="1615">
                  <c:v>1.865278367335275E-3</c:v>
                </c:pt>
                <c:pt idx="1616">
                  <c:v>1.8649200720433543E-3</c:v>
                </c:pt>
                <c:pt idx="1617">
                  <c:v>1.8645619143725675E-3</c:v>
                </c:pt>
                <c:pt idx="1618">
                  <c:v>1.8642248155205069E-3</c:v>
                </c:pt>
                <c:pt idx="1619">
                  <c:v>1.8638947172358949E-3</c:v>
                </c:pt>
                <c:pt idx="1620">
                  <c:v>1.8635403565783839E-3</c:v>
                </c:pt>
                <c:pt idx="1621">
                  <c:v>1.8631723490318023E-3</c:v>
                </c:pt>
                <c:pt idx="1622">
                  <c:v>1.862797512047643E-3</c:v>
                </c:pt>
                <c:pt idx="1623">
                  <c:v>1.8624610161300484E-3</c:v>
                </c:pt>
                <c:pt idx="1624">
                  <c:v>1.8621245724096452E-3</c:v>
                </c:pt>
                <c:pt idx="1625">
                  <c:v>1.8617848532966599E-3</c:v>
                </c:pt>
                <c:pt idx="1626">
                  <c:v>1.8614452234654757E-3</c:v>
                </c:pt>
                <c:pt idx="1627">
                  <c:v>1.8610987901201486E-3</c:v>
                </c:pt>
                <c:pt idx="1628">
                  <c:v>1.8607420985587084E-3</c:v>
                </c:pt>
                <c:pt idx="1629">
                  <c:v>1.8604097366403977E-3</c:v>
                </c:pt>
                <c:pt idx="1630">
                  <c:v>1.8600913330885829E-3</c:v>
                </c:pt>
                <c:pt idx="1631">
                  <c:v>1.8597143452729664E-3</c:v>
                </c:pt>
                <c:pt idx="1632">
                  <c:v>1.8593858422531638E-3</c:v>
                </c:pt>
                <c:pt idx="1633">
                  <c:v>1.8590401749550142E-3</c:v>
                </c:pt>
                <c:pt idx="1634">
                  <c:v>1.8587015456720422E-3</c:v>
                </c:pt>
                <c:pt idx="1635">
                  <c:v>1.8583629706608532E-3</c:v>
                </c:pt>
                <c:pt idx="1636">
                  <c:v>1.8580073614251659E-3</c:v>
                </c:pt>
                <c:pt idx="1637">
                  <c:v>1.8576829121037333E-3</c:v>
                </c:pt>
                <c:pt idx="1638">
                  <c:v>1.8573240789065562E-3</c:v>
                </c:pt>
                <c:pt idx="1639">
                  <c:v>1.8569619015111603E-3</c:v>
                </c:pt>
                <c:pt idx="1640">
                  <c:v>1.8566482274885718E-3</c:v>
                </c:pt>
                <c:pt idx="1641">
                  <c:v>1.8563104000476999E-3</c:v>
                </c:pt>
                <c:pt idx="1642">
                  <c:v>1.8559727988626601E-3</c:v>
                </c:pt>
                <c:pt idx="1643">
                  <c:v>1.8556456162227965E-3</c:v>
                </c:pt>
                <c:pt idx="1644">
                  <c:v>1.855266951671539E-3</c:v>
                </c:pt>
                <c:pt idx="1645">
                  <c:v>1.8549433898174107E-3</c:v>
                </c:pt>
                <c:pt idx="1646">
                  <c:v>1.8545615723714836E-3</c:v>
                </c:pt>
                <c:pt idx="1647">
                  <c:v>1.8542658312581007E-3</c:v>
                </c:pt>
                <c:pt idx="1648">
                  <c:v>1.8539255018576335E-3</c:v>
                </c:pt>
                <c:pt idx="1649">
                  <c:v>1.8535578115413632E-3</c:v>
                </c:pt>
                <c:pt idx="1650">
                  <c:v>1.8532417488441933E-3</c:v>
                </c:pt>
                <c:pt idx="1651">
                  <c:v>1.8528880966762894E-3</c:v>
                </c:pt>
                <c:pt idx="1652">
                  <c:v>1.8525619662988968E-3</c:v>
                </c:pt>
                <c:pt idx="1653">
                  <c:v>1.852218831282887E-3</c:v>
                </c:pt>
                <c:pt idx="1654">
                  <c:v>1.8518689987870257E-3</c:v>
                </c:pt>
                <c:pt idx="1655">
                  <c:v>1.8515397988202026E-3</c:v>
                </c:pt>
                <c:pt idx="1656">
                  <c:v>1.8511696272823601E-3</c:v>
                </c:pt>
                <c:pt idx="1657">
                  <c:v>1.8508612640482916E-3</c:v>
                </c:pt>
                <c:pt idx="1658">
                  <c:v>1.8504913637475532E-3</c:v>
                </c:pt>
                <c:pt idx="1659">
                  <c:v>1.8502038341811058E-3</c:v>
                </c:pt>
                <c:pt idx="1660">
                  <c:v>1.8498135970585448E-3</c:v>
                </c:pt>
                <c:pt idx="1661">
                  <c:v>1.8495091402741712E-3</c:v>
                </c:pt>
                <c:pt idx="1662">
                  <c:v>1.8491603305033847E-3</c:v>
                </c:pt>
                <c:pt idx="1663">
                  <c:v>1.8488184543289797E-3</c:v>
                </c:pt>
                <c:pt idx="1664">
                  <c:v>1.8484972059687455E-3</c:v>
                </c:pt>
                <c:pt idx="1665">
                  <c:v>1.8481248001715061E-3</c:v>
                </c:pt>
                <c:pt idx="1666">
                  <c:v>1.8477867552086664E-3</c:v>
                </c:pt>
                <c:pt idx="1667">
                  <c:v>1.8474692101243312E-3</c:v>
                </c:pt>
                <c:pt idx="1668">
                  <c:v>1.8471109679066501E-3</c:v>
                </c:pt>
                <c:pt idx="1669">
                  <c:v>1.8467800125436995E-3</c:v>
                </c:pt>
                <c:pt idx="1670">
                  <c:v>1.8464220375344735E-3</c:v>
                </c:pt>
                <c:pt idx="1671">
                  <c:v>1.846091363061558E-3</c:v>
                </c:pt>
                <c:pt idx="1672">
                  <c:v>1.8457778413299597E-3</c:v>
                </c:pt>
                <c:pt idx="1673">
                  <c:v>1.8454372827309017E-3</c:v>
                </c:pt>
                <c:pt idx="1674">
                  <c:v>1.8450762875389768E-3</c:v>
                </c:pt>
                <c:pt idx="1675">
                  <c:v>1.8447938414287897E-3</c:v>
                </c:pt>
                <c:pt idx="1676">
                  <c:v>1.8444160883915016E-3</c:v>
                </c:pt>
                <c:pt idx="1677">
                  <c:v>1.8440827993176894E-3</c:v>
                </c:pt>
                <c:pt idx="1678">
                  <c:v>1.843725767105613E-3</c:v>
                </c:pt>
                <c:pt idx="1679">
                  <c:v>1.8434233108251346E-3</c:v>
                </c:pt>
                <c:pt idx="1680">
                  <c:v>1.8430665339093553E-3</c:v>
                </c:pt>
                <c:pt idx="1681">
                  <c:v>1.8427303027287096E-3</c:v>
                </c:pt>
                <c:pt idx="1682">
                  <c:v>1.8424281729376782E-3</c:v>
                </c:pt>
                <c:pt idx="1683">
                  <c:v>1.842098927307111E-3</c:v>
                </c:pt>
                <c:pt idx="1684">
                  <c:v>1.8417189529142633E-3</c:v>
                </c:pt>
                <c:pt idx="1685">
                  <c:v>1.8413629370725815E-3</c:v>
                </c:pt>
                <c:pt idx="1686">
                  <c:v>1.8410916598345292E-3</c:v>
                </c:pt>
                <c:pt idx="1687">
                  <c:v>1.8407155229380762E-3</c:v>
                </c:pt>
                <c:pt idx="1688">
                  <c:v>1.84039708407486E-3</c:v>
                </c:pt>
                <c:pt idx="1689">
                  <c:v>1.8400618260773561E-3</c:v>
                </c:pt>
                <c:pt idx="1690">
                  <c:v>1.8397030321930183E-3</c:v>
                </c:pt>
                <c:pt idx="1691">
                  <c:v>1.8394018265260139E-3</c:v>
                </c:pt>
                <c:pt idx="1692">
                  <c:v>1.8390602005138371E-3</c:v>
                </c:pt>
                <c:pt idx="1693">
                  <c:v>1.8387152190697718E-3</c:v>
                </c:pt>
                <c:pt idx="1694">
                  <c:v>1.8383738818251723E-3</c:v>
                </c:pt>
                <c:pt idx="1695">
                  <c:v>1.8380426713002008E-3</c:v>
                </c:pt>
                <c:pt idx="1696">
                  <c:v>1.8376914523034811E-3</c:v>
                </c:pt>
                <c:pt idx="1697">
                  <c:v>1.8373604876104853E-3</c:v>
                </c:pt>
                <c:pt idx="1698">
                  <c:v>1.8370229602702823E-3</c:v>
                </c:pt>
                <c:pt idx="1699">
                  <c:v>1.8366788438474013E-3</c:v>
                </c:pt>
                <c:pt idx="1700">
                  <c:v>1.8363752889995614E-3</c:v>
                </c:pt>
                <c:pt idx="1701">
                  <c:v>1.8360145265469343E-3</c:v>
                </c:pt>
                <c:pt idx="1702">
                  <c:v>1.8357178972270031E-3</c:v>
                </c:pt>
                <c:pt idx="1703">
                  <c:v>1.8353607952251254E-3</c:v>
                </c:pt>
                <c:pt idx="1704">
                  <c:v>1.8350139339030551E-3</c:v>
                </c:pt>
                <c:pt idx="1705">
                  <c:v>1.8346906986685652E-3</c:v>
                </c:pt>
                <c:pt idx="1706">
                  <c:v>1.8343675772889228E-3</c:v>
                </c:pt>
                <c:pt idx="1707">
                  <c:v>1.8340278521705327E-3</c:v>
                </c:pt>
                <c:pt idx="1708">
                  <c:v>1.8337015681137341E-3</c:v>
                </c:pt>
                <c:pt idx="1709">
                  <c:v>1.8333855848225008E-3</c:v>
                </c:pt>
                <c:pt idx="1710">
                  <c:v>1.8330326823678259E-3</c:v>
                </c:pt>
                <c:pt idx="1711">
                  <c:v>1.8326900591225815E-3</c:v>
                </c:pt>
                <c:pt idx="1712">
                  <c:v>1.8323643515787533E-3</c:v>
                </c:pt>
                <c:pt idx="1713">
                  <c:v>1.8320185211210026E-3</c:v>
                </c:pt>
                <c:pt idx="1714">
                  <c:v>1.8316863084800431E-3</c:v>
                </c:pt>
                <c:pt idx="1715">
                  <c:v>1.8313743732121207E-3</c:v>
                </c:pt>
                <c:pt idx="1716">
                  <c:v>1.8310356551896926E-3</c:v>
                </c:pt>
                <c:pt idx="1717">
                  <c:v>1.830697129466901E-3</c:v>
                </c:pt>
                <c:pt idx="1718">
                  <c:v>1.830385463986516E-3</c:v>
                </c:pt>
                <c:pt idx="1719">
                  <c:v>1.8300070241159608E-3</c:v>
                </c:pt>
                <c:pt idx="1720">
                  <c:v>1.8296889314742891E-3</c:v>
                </c:pt>
                <c:pt idx="1721">
                  <c:v>1.8293407970437854E-3</c:v>
                </c:pt>
                <c:pt idx="1722">
                  <c:v>1.829073083742776E-3</c:v>
                </c:pt>
                <c:pt idx="1723">
                  <c:v>1.8286850870968877E-3</c:v>
                </c:pt>
                <c:pt idx="1724">
                  <c:v>1.8283574585099985E-3</c:v>
                </c:pt>
                <c:pt idx="1725">
                  <c:v>1.8280165806222311E-3</c:v>
                </c:pt>
                <c:pt idx="1726">
                  <c:v>1.8277191558181941E-3</c:v>
                </c:pt>
                <c:pt idx="1727">
                  <c:v>1.8273150377557093E-3</c:v>
                </c:pt>
                <c:pt idx="1728">
                  <c:v>1.827054693375551E-3</c:v>
                </c:pt>
                <c:pt idx="1729">
                  <c:v>1.8267175711963175E-3</c:v>
                </c:pt>
                <c:pt idx="1730">
                  <c:v>1.8263639619379177E-3</c:v>
                </c:pt>
                <c:pt idx="1731">
                  <c:v>1.8260171248633617E-3</c:v>
                </c:pt>
                <c:pt idx="1732">
                  <c:v>1.8257170837039614E-3</c:v>
                </c:pt>
                <c:pt idx="1733">
                  <c:v>1.8253971484631459E-3</c:v>
                </c:pt>
                <c:pt idx="1734">
                  <c:v>1.8250639684920958E-3</c:v>
                </c:pt>
                <c:pt idx="1735">
                  <c:v>1.8247109990787219E-3</c:v>
                </c:pt>
                <c:pt idx="1736">
                  <c:v>1.8243846929672763E-3</c:v>
                </c:pt>
                <c:pt idx="1737">
                  <c:v>1.8240619305506661E-3</c:v>
                </c:pt>
                <c:pt idx="1738">
                  <c:v>1.8237126079872668E-3</c:v>
                </c:pt>
                <c:pt idx="1739">
                  <c:v>1.8233901165582076E-3</c:v>
                </c:pt>
                <c:pt idx="1740">
                  <c:v>1.8230610255640736E-3</c:v>
                </c:pt>
                <c:pt idx="1741">
                  <c:v>1.8227486984754059E-3</c:v>
                </c:pt>
                <c:pt idx="1742">
                  <c:v>1.8223765645581185E-3</c:v>
                </c:pt>
                <c:pt idx="1743">
                  <c:v>1.8220744649400896E-3</c:v>
                </c:pt>
                <c:pt idx="1744">
                  <c:v>1.8217491010260255E-3</c:v>
                </c:pt>
                <c:pt idx="1745">
                  <c:v>1.8214040143489478E-3</c:v>
                </c:pt>
                <c:pt idx="1746">
                  <c:v>1.8210856551462179E-3</c:v>
                </c:pt>
                <c:pt idx="1747">
                  <c:v>1.8207639594194683E-3</c:v>
                </c:pt>
                <c:pt idx="1748">
                  <c:v>1.8204325016305161E-3</c:v>
                </c:pt>
                <c:pt idx="1749">
                  <c:v>1.8201044772731838E-3</c:v>
                </c:pt>
                <c:pt idx="1750">
                  <c:v>1.8197799158169809E-3</c:v>
                </c:pt>
                <c:pt idx="1751">
                  <c:v>1.8194521265756456E-3</c:v>
                </c:pt>
                <c:pt idx="1752">
                  <c:v>1.8191343500026497E-3</c:v>
                </c:pt>
                <c:pt idx="1753">
                  <c:v>1.8187836702326953E-3</c:v>
                </c:pt>
                <c:pt idx="1754">
                  <c:v>1.8184495931500896E-3</c:v>
                </c:pt>
                <c:pt idx="1755">
                  <c:v>1.8181388109346727E-3</c:v>
                </c:pt>
                <c:pt idx="1756">
                  <c:v>1.8178182875755449E-3</c:v>
                </c:pt>
                <c:pt idx="1757">
                  <c:v>1.8174647787593766E-3</c:v>
                </c:pt>
                <c:pt idx="1758">
                  <c:v>1.8171410589000651E-3</c:v>
                </c:pt>
                <c:pt idx="1759">
                  <c:v>1.8168208872048734E-3</c:v>
                </c:pt>
                <c:pt idx="1760">
                  <c:v>1.816477631894441E-3</c:v>
                </c:pt>
                <c:pt idx="1761">
                  <c:v>1.8161872813094841E-3</c:v>
                </c:pt>
                <c:pt idx="1762">
                  <c:v>1.8158509259023875E-3</c:v>
                </c:pt>
                <c:pt idx="1763">
                  <c:v>1.8154982147389083E-3</c:v>
                </c:pt>
                <c:pt idx="1764">
                  <c:v>1.8151620156437562E-3</c:v>
                </c:pt>
                <c:pt idx="1765">
                  <c:v>1.8148721513312996E-3</c:v>
                </c:pt>
                <c:pt idx="1766">
                  <c:v>1.8145559724376936E-3</c:v>
                </c:pt>
                <c:pt idx="1767">
                  <c:v>1.8142367109746211E-3</c:v>
                </c:pt>
                <c:pt idx="1768">
                  <c:v>1.8138713672441785E-3</c:v>
                </c:pt>
                <c:pt idx="1769">
                  <c:v>1.8135654697134568E-3</c:v>
                </c:pt>
                <c:pt idx="1770">
                  <c:v>1.8132365945016031E-3</c:v>
                </c:pt>
                <c:pt idx="1771">
                  <c:v>1.8129243047358243E-3</c:v>
                </c:pt>
                <c:pt idx="1772">
                  <c:v>1.8126121225214861E-3</c:v>
                </c:pt>
                <c:pt idx="1773">
                  <c:v>1.8122672697698833E-3</c:v>
                </c:pt>
                <c:pt idx="1774">
                  <c:v>1.8119388651826889E-3</c:v>
                </c:pt>
                <c:pt idx="1775">
                  <c:v>1.8116106124149674E-3</c:v>
                </c:pt>
                <c:pt idx="1776">
                  <c:v>1.8112529195359402E-3</c:v>
                </c:pt>
                <c:pt idx="1777">
                  <c:v>1.8109577103163435E-3</c:v>
                </c:pt>
                <c:pt idx="1778">
                  <c:v>1.8106102084122799E-3</c:v>
                </c:pt>
                <c:pt idx="1779">
                  <c:v>1.810321697605276E-3</c:v>
                </c:pt>
                <c:pt idx="1780">
                  <c:v>1.8099744397219598E-3</c:v>
                </c:pt>
                <c:pt idx="1781">
                  <c:v>1.809646865510664E-3</c:v>
                </c:pt>
                <c:pt idx="1782">
                  <c:v>1.809361968126967E-3</c:v>
                </c:pt>
                <c:pt idx="1783">
                  <c:v>1.8090346482778055E-3</c:v>
                </c:pt>
                <c:pt idx="1784">
                  <c:v>1.8087042408453204E-3</c:v>
                </c:pt>
                <c:pt idx="1785">
                  <c:v>1.8083869042334897E-3</c:v>
                </c:pt>
                <c:pt idx="1786">
                  <c:v>1.8080698097199988E-3</c:v>
                </c:pt>
                <c:pt idx="1787">
                  <c:v>1.8077526956711066E-3</c:v>
                </c:pt>
                <c:pt idx="1788">
                  <c:v>1.8074422918469477E-3</c:v>
                </c:pt>
                <c:pt idx="1789">
                  <c:v>1.8070797771509222E-3</c:v>
                </c:pt>
                <c:pt idx="1790">
                  <c:v>1.8067631081883067E-3</c:v>
                </c:pt>
                <c:pt idx="1791">
                  <c:v>1.8064236751042973E-3</c:v>
                </c:pt>
                <c:pt idx="1792">
                  <c:v>1.8061104328163044E-3</c:v>
                </c:pt>
                <c:pt idx="1793">
                  <c:v>1.8057582017537523E-3</c:v>
                </c:pt>
                <c:pt idx="1794">
                  <c:v>1.8054680731046302E-3</c:v>
                </c:pt>
                <c:pt idx="1795">
                  <c:v>1.8051258353219805E-3</c:v>
                </c:pt>
                <c:pt idx="1796">
                  <c:v>1.8048065934060777E-3</c:v>
                </c:pt>
                <c:pt idx="1797">
                  <c:v>1.8044743095368522E-3</c:v>
                </c:pt>
                <c:pt idx="1798">
                  <c:v>1.8041358334590666E-3</c:v>
                </c:pt>
                <c:pt idx="1799">
                  <c:v>1.8038136552986782E-3</c:v>
                </c:pt>
                <c:pt idx="1800">
                  <c:v>1.8035338767416979E-3</c:v>
                </c:pt>
                <c:pt idx="1801">
                  <c:v>1.8031826498342452E-3</c:v>
                </c:pt>
                <c:pt idx="1802">
                  <c:v>1.8028835319209547E-3</c:v>
                </c:pt>
                <c:pt idx="1803">
                  <c:v>1.8025715160785508E-3</c:v>
                </c:pt>
                <c:pt idx="1804">
                  <c:v>1.802240184549395E-3</c:v>
                </c:pt>
                <c:pt idx="1805">
                  <c:v>1.8018959224554811E-3</c:v>
                </c:pt>
                <c:pt idx="1806">
                  <c:v>1.8016037552340421E-3</c:v>
                </c:pt>
                <c:pt idx="1807">
                  <c:v>1.8012727793458858E-3</c:v>
                </c:pt>
                <c:pt idx="1808">
                  <c:v>1.8009645966379593E-3</c:v>
                </c:pt>
                <c:pt idx="1809">
                  <c:v>1.8006305808294064E-3</c:v>
                </c:pt>
                <c:pt idx="1810">
                  <c:v>1.8003193442459211E-3</c:v>
                </c:pt>
                <c:pt idx="1811">
                  <c:v>1.7999661930349622E-3</c:v>
                </c:pt>
                <c:pt idx="1812">
                  <c:v>1.7996454374552037E-3</c:v>
                </c:pt>
                <c:pt idx="1813">
                  <c:v>1.7993313684634791E-3</c:v>
                </c:pt>
                <c:pt idx="1814">
                  <c:v>1.7990012269008466E-3</c:v>
                </c:pt>
                <c:pt idx="1815">
                  <c:v>1.7986969915227949E-3</c:v>
                </c:pt>
                <c:pt idx="1816">
                  <c:v>1.7983929237122981E-3</c:v>
                </c:pt>
                <c:pt idx="1817">
                  <c:v>1.7980598933750485E-3</c:v>
                </c:pt>
                <c:pt idx="1818">
                  <c:v>1.7977269540393125E-3</c:v>
                </c:pt>
                <c:pt idx="1819">
                  <c:v>1.7974587205066908E-3</c:v>
                </c:pt>
                <c:pt idx="1820">
                  <c:v>1.7970743629371383E-3</c:v>
                </c:pt>
                <c:pt idx="1821">
                  <c:v>1.7967934424226524E-3</c:v>
                </c:pt>
                <c:pt idx="1822">
                  <c:v>1.7965061871044307E-3</c:v>
                </c:pt>
                <c:pt idx="1823">
                  <c:v>1.7961576917965474E-3</c:v>
                </c:pt>
                <c:pt idx="1824">
                  <c:v>1.7958415815588909E-3</c:v>
                </c:pt>
                <c:pt idx="1825">
                  <c:v>1.7955255180894616E-3</c:v>
                </c:pt>
                <c:pt idx="1826">
                  <c:v>1.7951967715181263E-3</c:v>
                </c:pt>
                <c:pt idx="1827">
                  <c:v>1.794877777797721E-3</c:v>
                </c:pt>
                <c:pt idx="1828">
                  <c:v>1.7945524243586735E-3</c:v>
                </c:pt>
                <c:pt idx="1829">
                  <c:v>1.7942401303336032E-3</c:v>
                </c:pt>
                <c:pt idx="1830">
                  <c:v>1.7939086361255276E-3</c:v>
                </c:pt>
                <c:pt idx="1831">
                  <c:v>1.7935932526169738E-3</c:v>
                </c:pt>
                <c:pt idx="1832">
                  <c:v>1.7932619652131926E-3</c:v>
                </c:pt>
                <c:pt idx="1833">
                  <c:v>1.7929405083154878E-3</c:v>
                </c:pt>
                <c:pt idx="1834">
                  <c:v>1.7926383192108392E-3</c:v>
                </c:pt>
                <c:pt idx="1835">
                  <c:v>1.7923138734467609E-3</c:v>
                </c:pt>
                <c:pt idx="1836">
                  <c:v>1.7920215616034293E-3</c:v>
                </c:pt>
                <c:pt idx="1837">
                  <c:v>1.791681256177829E-3</c:v>
                </c:pt>
                <c:pt idx="1838">
                  <c:v>1.791373137489196E-3</c:v>
                </c:pt>
                <c:pt idx="1839">
                  <c:v>1.7910233907654837E-3</c:v>
                </c:pt>
                <c:pt idx="1840">
                  <c:v>1.7907251503891271E-3</c:v>
                </c:pt>
                <c:pt idx="1841">
                  <c:v>1.7904237075302767E-3</c:v>
                </c:pt>
                <c:pt idx="1842">
                  <c:v>1.7900840086425254E-3</c:v>
                </c:pt>
                <c:pt idx="1843">
                  <c:v>1.7897732677639156E-3</c:v>
                </c:pt>
                <c:pt idx="1844">
                  <c:v>1.7894818159926314E-3</c:v>
                </c:pt>
                <c:pt idx="1845">
                  <c:v>1.7891423783581331E-3</c:v>
                </c:pt>
                <c:pt idx="1846">
                  <c:v>1.7888287643665311E-3</c:v>
                </c:pt>
                <c:pt idx="1847">
                  <c:v>1.7885024652449706E-3</c:v>
                </c:pt>
                <c:pt idx="1848">
                  <c:v>1.78819217722787E-3</c:v>
                </c:pt>
                <c:pt idx="1849">
                  <c:v>1.7879076972626726E-3</c:v>
                </c:pt>
                <c:pt idx="1850">
                  <c:v>1.7875145362916487E-3</c:v>
                </c:pt>
                <c:pt idx="1851">
                  <c:v>1.7872557938364694E-3</c:v>
                </c:pt>
                <c:pt idx="1852">
                  <c:v>1.7869460339974702E-3</c:v>
                </c:pt>
                <c:pt idx="1853">
                  <c:v>1.7866299654756986E-3</c:v>
                </c:pt>
                <c:pt idx="1854">
                  <c:v>1.7863203586931282E-3</c:v>
                </c:pt>
                <c:pt idx="1855">
                  <c:v>1.786004511447396E-3</c:v>
                </c:pt>
                <c:pt idx="1856">
                  <c:v>1.7856792417591662E-3</c:v>
                </c:pt>
                <c:pt idx="1857">
                  <c:v>1.7853508711682062E-3</c:v>
                </c:pt>
                <c:pt idx="1858">
                  <c:v>1.7850289620949102E-3</c:v>
                </c:pt>
                <c:pt idx="1859">
                  <c:v>1.7847103542701808E-3</c:v>
                </c:pt>
                <c:pt idx="1860">
                  <c:v>1.7844205489516434E-3</c:v>
                </c:pt>
                <c:pt idx="1861">
                  <c:v>1.7840799092245874E-3</c:v>
                </c:pt>
                <c:pt idx="1862">
                  <c:v>1.7837680673408122E-3</c:v>
                </c:pt>
                <c:pt idx="1863">
                  <c:v>1.7834626322934682E-3</c:v>
                </c:pt>
                <c:pt idx="1864">
                  <c:v>1.7831318967864061E-3</c:v>
                </c:pt>
                <c:pt idx="1865">
                  <c:v>1.7828203861945521E-3</c:v>
                </c:pt>
                <c:pt idx="1866">
                  <c:v>1.7824930661019731E-3</c:v>
                </c:pt>
                <c:pt idx="1867">
                  <c:v>1.78220398037437E-3</c:v>
                </c:pt>
                <c:pt idx="1868">
                  <c:v>1.7818641863117193E-3</c:v>
                </c:pt>
                <c:pt idx="1869">
                  <c:v>1.781575304515759E-3</c:v>
                </c:pt>
                <c:pt idx="1870">
                  <c:v>1.781242064009967E-3</c:v>
                </c:pt>
                <c:pt idx="1871">
                  <c:v>1.7809470720339662E-3</c:v>
                </c:pt>
                <c:pt idx="1872">
                  <c:v>1.7806236417068997E-3</c:v>
                </c:pt>
                <c:pt idx="1873">
                  <c:v>1.7803098055956883E-3</c:v>
                </c:pt>
                <c:pt idx="1874">
                  <c:v>1.7799960800926324E-3</c:v>
                </c:pt>
                <c:pt idx="1875">
                  <c:v>1.7796792978752288E-3</c:v>
                </c:pt>
                <c:pt idx="1876">
                  <c:v>1.7793752613457414E-3</c:v>
                </c:pt>
                <c:pt idx="1877">
                  <c:v>1.7790682268928975E-3</c:v>
                </c:pt>
                <c:pt idx="1878">
                  <c:v>1.7787517748162865E-3</c:v>
                </c:pt>
                <c:pt idx="1879">
                  <c:v>1.7784638696172572E-3</c:v>
                </c:pt>
                <c:pt idx="1880">
                  <c:v>1.7781191766596963E-3</c:v>
                </c:pt>
                <c:pt idx="1881">
                  <c:v>1.777822025792642E-3</c:v>
                </c:pt>
                <c:pt idx="1882">
                  <c:v>1.7774839320340626E-3</c:v>
                </c:pt>
                <c:pt idx="1883">
                  <c:v>1.7771712016017855E-3</c:v>
                </c:pt>
                <c:pt idx="1884">
                  <c:v>1.776883807790925E-3</c:v>
                </c:pt>
                <c:pt idx="1885">
                  <c:v>1.7765713200381488E-3</c:v>
                </c:pt>
                <c:pt idx="1886">
                  <c:v>1.7762273286784337E-3</c:v>
                </c:pt>
                <c:pt idx="1887">
                  <c:v>1.7759560415360599E-3</c:v>
                </c:pt>
                <c:pt idx="1888">
                  <c:v>1.7756312369047198E-3</c:v>
                </c:pt>
                <c:pt idx="1889">
                  <c:v>1.7753191580016298E-3</c:v>
                </c:pt>
                <c:pt idx="1890">
                  <c:v>1.7749914356663227E-3</c:v>
                </c:pt>
                <c:pt idx="1891">
                  <c:v>1.7746543860583152E-3</c:v>
                </c:pt>
                <c:pt idx="1892">
                  <c:v>1.7743584234889286E-3</c:v>
                </c:pt>
                <c:pt idx="1893">
                  <c:v>1.7740624337276799E-3</c:v>
                </c:pt>
                <c:pt idx="1894">
                  <c:v>1.7737478541863614E-3</c:v>
                </c:pt>
                <c:pt idx="1895">
                  <c:v>1.7734521938827324E-3</c:v>
                </c:pt>
                <c:pt idx="1896">
                  <c:v>1.773134529489887E-3</c:v>
                </c:pt>
                <c:pt idx="1897">
                  <c:v>1.7728327248469121E-3</c:v>
                </c:pt>
                <c:pt idx="1898">
                  <c:v>1.7725216287963581E-3</c:v>
                </c:pt>
                <c:pt idx="1899">
                  <c:v>1.772210673316001E-3</c:v>
                </c:pt>
                <c:pt idx="1900">
                  <c:v>1.7718746788477145E-3</c:v>
                </c:pt>
                <c:pt idx="1901">
                  <c:v>1.7715701644270448E-3</c:v>
                </c:pt>
                <c:pt idx="1902">
                  <c:v>1.7712595112871832E-3</c:v>
                </c:pt>
                <c:pt idx="1903">
                  <c:v>1.7709427259413001E-3</c:v>
                </c:pt>
                <c:pt idx="1904">
                  <c:v>1.7706166172369528E-3</c:v>
                </c:pt>
                <c:pt idx="1905">
                  <c:v>1.7703219997968027E-3</c:v>
                </c:pt>
                <c:pt idx="1906">
                  <c:v>1.7700117842074559E-3</c:v>
                </c:pt>
                <c:pt idx="1907">
                  <c:v>1.7697016773179405E-3</c:v>
                </c:pt>
                <c:pt idx="1908">
                  <c:v>1.7693916790711345E-3</c:v>
                </c:pt>
                <c:pt idx="1909">
                  <c:v>1.7691005049172061E-3</c:v>
                </c:pt>
                <c:pt idx="1910">
                  <c:v>1.768747011480831E-3</c:v>
                </c:pt>
                <c:pt idx="1911">
                  <c:v>1.7684841968252174E-3</c:v>
                </c:pt>
                <c:pt idx="1912">
                  <c:v>1.768143329800406E-3</c:v>
                </c:pt>
                <c:pt idx="1913">
                  <c:v>1.7678307519851724E-3</c:v>
                </c:pt>
                <c:pt idx="1914">
                  <c:v>1.7675589616573863E-3</c:v>
                </c:pt>
                <c:pt idx="1915">
                  <c:v>1.76719034407196E-3</c:v>
                </c:pt>
                <c:pt idx="1916">
                  <c:v>1.7669093222135838E-3</c:v>
                </c:pt>
                <c:pt idx="1917">
                  <c:v>1.7665846971367195E-3</c:v>
                </c:pt>
                <c:pt idx="1918">
                  <c:v>1.7663131961912421E-3</c:v>
                </c:pt>
                <c:pt idx="1919">
                  <c:v>1.7660043838233221E-3</c:v>
                </c:pt>
                <c:pt idx="1920">
                  <c:v>1.7656739182717923E-3</c:v>
                </c:pt>
                <c:pt idx="1921">
                  <c:v>1.76538396633441E-3</c:v>
                </c:pt>
                <c:pt idx="1922">
                  <c:v>1.7650568483332013E-3</c:v>
                </c:pt>
                <c:pt idx="1923">
                  <c:v>1.7647173011119484E-3</c:v>
                </c:pt>
                <c:pt idx="1924">
                  <c:v>1.7644246434437448E-3</c:v>
                </c:pt>
                <c:pt idx="1925">
                  <c:v>1.7641257962822815E-3</c:v>
                </c:pt>
                <c:pt idx="1926">
                  <c:v>1.7638301925397039E-3</c:v>
                </c:pt>
                <c:pt idx="1927">
                  <c:v>1.7635035256491534E-3</c:v>
                </c:pt>
                <c:pt idx="1928">
                  <c:v>1.7632144103987334E-3</c:v>
                </c:pt>
                <c:pt idx="1929">
                  <c:v>1.7629005270332161E-3</c:v>
                </c:pt>
                <c:pt idx="1930">
                  <c:v>1.7626021958956433E-3</c:v>
                </c:pt>
                <c:pt idx="1931">
                  <c:v>1.7622635923390877E-3</c:v>
                </c:pt>
                <c:pt idx="1932">
                  <c:v>1.7619717168300014E-3</c:v>
                </c:pt>
                <c:pt idx="1933">
                  <c:v>1.7616737309783276E-3</c:v>
                </c:pt>
                <c:pt idx="1934">
                  <c:v>1.7613262081817129E-3</c:v>
                </c:pt>
                <c:pt idx="1935">
                  <c:v>1.7610377753345141E-3</c:v>
                </c:pt>
                <c:pt idx="1936">
                  <c:v>1.760746305703344E-3</c:v>
                </c:pt>
                <c:pt idx="1937">
                  <c:v>1.7604269781843138E-3</c:v>
                </c:pt>
                <c:pt idx="1938">
                  <c:v>1.76013571068762E-3</c:v>
                </c:pt>
                <c:pt idx="1939">
                  <c:v>1.7598229223939736E-3</c:v>
                </c:pt>
                <c:pt idx="1940">
                  <c:v>1.7595194090914475E-3</c:v>
                </c:pt>
                <c:pt idx="1941">
                  <c:v>1.7592068397821196E-3</c:v>
                </c:pt>
                <c:pt idx="1942">
                  <c:v>1.7589005070716682E-3</c:v>
                </c:pt>
                <c:pt idx="1943">
                  <c:v>1.7586097444319733E-3</c:v>
                </c:pt>
                <c:pt idx="1944">
                  <c:v>1.7583159862273924E-3</c:v>
                </c:pt>
                <c:pt idx="1945">
                  <c:v>1.7579759368253768E-3</c:v>
                </c:pt>
                <c:pt idx="1946">
                  <c:v>1.757676242328644E-3</c:v>
                </c:pt>
                <c:pt idx="1947">
                  <c:v>1.7573827958796895E-3</c:v>
                </c:pt>
                <c:pt idx="1948">
                  <c:v>1.7570801236091811E-3</c:v>
                </c:pt>
                <c:pt idx="1949">
                  <c:v>1.7567498413347464E-3</c:v>
                </c:pt>
                <c:pt idx="1950">
                  <c:v>1.7564660212789887E-3</c:v>
                </c:pt>
                <c:pt idx="1951">
                  <c:v>1.7561698637739034E-3</c:v>
                </c:pt>
                <c:pt idx="1952">
                  <c:v>1.7558553694206446E-3</c:v>
                </c:pt>
                <c:pt idx="1953">
                  <c:v>1.7555224655175449E-3</c:v>
                </c:pt>
                <c:pt idx="1954">
                  <c:v>1.7552358377874932E-3</c:v>
                </c:pt>
                <c:pt idx="1955">
                  <c:v>1.754921708643019E-3</c:v>
                </c:pt>
                <c:pt idx="1956">
                  <c:v>1.7546014422823858E-3</c:v>
                </c:pt>
                <c:pt idx="1957">
                  <c:v>1.7543182236068396E-3</c:v>
                </c:pt>
                <c:pt idx="1958">
                  <c:v>1.7540135909041488E-3</c:v>
                </c:pt>
                <c:pt idx="1959">
                  <c:v>1.7537090639804099E-3</c:v>
                </c:pt>
                <c:pt idx="1960">
                  <c:v>1.7534292385482794E-3</c:v>
                </c:pt>
                <c:pt idx="1961">
                  <c:v>1.753094242016308E-3</c:v>
                </c:pt>
                <c:pt idx="1962">
                  <c:v>1.7527900342107804E-3</c:v>
                </c:pt>
                <c:pt idx="1963">
                  <c:v>1.7524889417509656E-3</c:v>
                </c:pt>
                <c:pt idx="1964">
                  <c:v>1.7521634838616983E-3</c:v>
                </c:pt>
                <c:pt idx="1965">
                  <c:v>1.7518810516212598E-3</c:v>
                </c:pt>
                <c:pt idx="1966">
                  <c:v>1.751592635603923E-3</c:v>
                </c:pt>
                <c:pt idx="1967">
                  <c:v>1.751285850988586E-3</c:v>
                </c:pt>
                <c:pt idx="1968">
                  <c:v>1.7509792044779686E-3</c:v>
                </c:pt>
                <c:pt idx="1969">
                  <c:v>1.7506512116143244E-3</c:v>
                </c:pt>
                <c:pt idx="1970">
                  <c:v>1.7503723610883053E-3</c:v>
                </c:pt>
                <c:pt idx="1971">
                  <c:v>1.7500844109463508E-3</c:v>
                </c:pt>
                <c:pt idx="1972">
                  <c:v>1.7497476295250246E-3</c:v>
                </c:pt>
                <c:pt idx="1973">
                  <c:v>1.7494873695846828E-3</c:v>
                </c:pt>
                <c:pt idx="1974">
                  <c:v>1.749172173658303E-3</c:v>
                </c:pt>
                <c:pt idx="1975">
                  <c:v>1.7488785622273466E-3</c:v>
                </c:pt>
                <c:pt idx="1976">
                  <c:v>1.7485635856142809E-3</c:v>
                </c:pt>
                <c:pt idx="1977">
                  <c:v>1.7482639433096746E-3</c:v>
                </c:pt>
                <c:pt idx="1978">
                  <c:v>1.7479675812842944E-3</c:v>
                </c:pt>
                <c:pt idx="1979">
                  <c:v>1.747655925905401E-3</c:v>
                </c:pt>
                <c:pt idx="1980">
                  <c:v>1.7473475264548413E-3</c:v>
                </c:pt>
                <c:pt idx="1981">
                  <c:v>1.7470606011121895E-3</c:v>
                </c:pt>
                <c:pt idx="1982">
                  <c:v>1.7467554018410802E-3</c:v>
                </c:pt>
                <c:pt idx="1983">
                  <c:v>1.7464320088433729E-3</c:v>
                </c:pt>
                <c:pt idx="1984">
                  <c:v>1.7461179127933187E-3</c:v>
                </c:pt>
                <c:pt idx="1985">
                  <c:v>1.7458283126948204E-3</c:v>
                </c:pt>
                <c:pt idx="1986">
                  <c:v>1.745541855553933E-3</c:v>
                </c:pt>
                <c:pt idx="1987">
                  <c:v>1.7452220488770728E-3</c:v>
                </c:pt>
                <c:pt idx="1988">
                  <c:v>1.7449449250885548E-3</c:v>
                </c:pt>
                <c:pt idx="1989">
                  <c:v>1.7446404644930775E-3</c:v>
                </c:pt>
                <c:pt idx="1990">
                  <c:v>1.7443361405516289E-3</c:v>
                </c:pt>
                <c:pt idx="1991">
                  <c:v>1.7440501728353723E-3</c:v>
                </c:pt>
                <c:pt idx="1992">
                  <c:v>1.7437277806577384E-3</c:v>
                </c:pt>
                <c:pt idx="1993">
                  <c:v>1.7433964804904607E-3</c:v>
                </c:pt>
                <c:pt idx="1994">
                  <c:v>1.7431289907957734E-3</c:v>
                </c:pt>
                <c:pt idx="1995">
                  <c:v>1.7428070301837967E-3</c:v>
                </c:pt>
                <c:pt idx="1996">
                  <c:v>1.742515460468423E-3</c:v>
                </c:pt>
                <c:pt idx="1997">
                  <c:v>1.7422391651496557E-3</c:v>
                </c:pt>
                <c:pt idx="1998">
                  <c:v>1.7419205674118121E-3</c:v>
                </c:pt>
                <c:pt idx="1999">
                  <c:v>1.7416231973481488E-3</c:v>
                </c:pt>
                <c:pt idx="2000">
                  <c:v>1.7412896642495766E-3</c:v>
                </c:pt>
                <c:pt idx="2001">
                  <c:v>1.7410076649429357E-3</c:v>
                </c:pt>
                <c:pt idx="2002">
                  <c:v>1.7407046675376803E-3</c:v>
                </c:pt>
                <c:pt idx="2003">
                  <c:v>1.7404077124357753E-3</c:v>
                </c:pt>
                <c:pt idx="2004">
                  <c:v>1.7401078912135358E-3</c:v>
                </c:pt>
                <c:pt idx="2005">
                  <c:v>1.7398142876994141E-3</c:v>
                </c:pt>
                <c:pt idx="2006">
                  <c:v>1.7395327660218319E-3</c:v>
                </c:pt>
                <c:pt idx="2007">
                  <c:v>1.7392060221886861E-3</c:v>
                </c:pt>
                <c:pt idx="2008">
                  <c:v>1.7389278421284448E-3</c:v>
                </c:pt>
                <c:pt idx="2009">
                  <c:v>1.7386133862799062E-3</c:v>
                </c:pt>
                <c:pt idx="2010">
                  <c:v>1.7383111611744726E-3</c:v>
                </c:pt>
                <c:pt idx="2011">
                  <c:v>1.7380241446314172E-3</c:v>
                </c:pt>
                <c:pt idx="2012">
                  <c:v>1.7377040366465099E-3</c:v>
                </c:pt>
                <c:pt idx="2013">
                  <c:v>1.7374172205393502E-3</c:v>
                </c:pt>
                <c:pt idx="2014">
                  <c:v>1.7371033107451998E-3</c:v>
                </c:pt>
                <c:pt idx="2015">
                  <c:v>1.736828759105325E-3</c:v>
                </c:pt>
                <c:pt idx="2016">
                  <c:v>1.7365422318388073E-3</c:v>
                </c:pt>
                <c:pt idx="2017">
                  <c:v>1.7362286682605246E-3</c:v>
                </c:pt>
                <c:pt idx="2018">
                  <c:v>1.7359272414565953E-3</c:v>
                </c:pt>
                <c:pt idx="2019">
                  <c:v>1.7356169122746839E-3</c:v>
                </c:pt>
                <c:pt idx="2020">
                  <c:v>1.7353338261681399E-3</c:v>
                </c:pt>
                <c:pt idx="2021">
                  <c:v>1.7350147083269375E-3</c:v>
                </c:pt>
                <c:pt idx="2022">
                  <c:v>1.7347196912420994E-3</c:v>
                </c:pt>
                <c:pt idx="2023">
                  <c:v>1.7344278729496895E-3</c:v>
                </c:pt>
                <c:pt idx="2024">
                  <c:v>1.7341211168107626E-3</c:v>
                </c:pt>
                <c:pt idx="2025">
                  <c:v>1.7338294397303547E-3</c:v>
                </c:pt>
                <c:pt idx="2026">
                  <c:v>1.7335439011325244E-3</c:v>
                </c:pt>
                <c:pt idx="2027">
                  <c:v>1.733231389284966E-3</c:v>
                </c:pt>
                <c:pt idx="2028">
                  <c:v>1.7329430144911119E-3</c:v>
                </c:pt>
                <c:pt idx="2029">
                  <c:v>1.7326518236160445E-3</c:v>
                </c:pt>
                <c:pt idx="2030">
                  <c:v>1.7323607305836405E-3</c:v>
                </c:pt>
                <c:pt idx="2031">
                  <c:v>1.7320395852104672E-3</c:v>
                </c:pt>
                <c:pt idx="2032">
                  <c:v>1.7317486978418721E-3</c:v>
                </c:pt>
                <c:pt idx="2033">
                  <c:v>1.7314457965439338E-3</c:v>
                </c:pt>
                <c:pt idx="2034">
                  <c:v>1.7311581054752741E-3</c:v>
                </c:pt>
                <c:pt idx="2035">
                  <c:v>1.7308734459936935E-3</c:v>
                </c:pt>
                <c:pt idx="2036">
                  <c:v>1.7305528817071407E-3</c:v>
                </c:pt>
                <c:pt idx="2037">
                  <c:v>1.7302564459795509E-3</c:v>
                </c:pt>
                <c:pt idx="2038">
                  <c:v>1.7299780984772735E-3</c:v>
                </c:pt>
                <c:pt idx="2039">
                  <c:v>1.7296998405164855E-3</c:v>
                </c:pt>
                <c:pt idx="2040">
                  <c:v>1.729379710754672E-3</c:v>
                </c:pt>
                <c:pt idx="2041">
                  <c:v>1.7290717179352857E-3</c:v>
                </c:pt>
                <c:pt idx="2042">
                  <c:v>1.7287728007196401E-3</c:v>
                </c:pt>
                <c:pt idx="2043">
                  <c:v>1.7285068811858941E-3</c:v>
                </c:pt>
                <c:pt idx="2044">
                  <c:v>1.7281991991524913E-3</c:v>
                </c:pt>
                <c:pt idx="2045">
                  <c:v>1.727906584670127E-3</c:v>
                </c:pt>
                <c:pt idx="2046">
                  <c:v>1.7275662266400009E-3</c:v>
                </c:pt>
                <c:pt idx="2047">
                  <c:v>1.7273036915468126E-3</c:v>
                </c:pt>
                <c:pt idx="2048">
                  <c:v>1.7269963780223066E-3</c:v>
                </c:pt>
                <c:pt idx="2049">
                  <c:v>1.7267011593641395E-3</c:v>
                </c:pt>
                <c:pt idx="2050">
                  <c:v>1.7264239544776533E-3</c:v>
                </c:pt>
                <c:pt idx="2051">
                  <c:v>1.7261110247384335E-3</c:v>
                </c:pt>
                <c:pt idx="2052">
                  <c:v>1.7258280225146692E-3</c:v>
                </c:pt>
                <c:pt idx="2053">
                  <c:v>1.7255272779979746E-3</c:v>
                </c:pt>
                <c:pt idx="2054">
                  <c:v>1.7252295849270139E-3</c:v>
                </c:pt>
                <c:pt idx="2055">
                  <c:v>1.7249230684311481E-3</c:v>
                </c:pt>
                <c:pt idx="2056">
                  <c:v>1.7246285581242939E-3</c:v>
                </c:pt>
                <c:pt idx="2057">
                  <c:v>1.7243639118981783E-3</c:v>
                </c:pt>
                <c:pt idx="2058">
                  <c:v>1.7240279796638485E-3</c:v>
                </c:pt>
                <c:pt idx="2059">
                  <c:v>1.7237456600178178E-3</c:v>
                </c:pt>
                <c:pt idx="2060">
                  <c:v>1.7234545218870881E-3</c:v>
                </c:pt>
                <c:pt idx="2061">
                  <c:v>1.7231842673827808E-3</c:v>
                </c:pt>
                <c:pt idx="2062">
                  <c:v>1.7228784771628754E-3</c:v>
                </c:pt>
                <c:pt idx="2063">
                  <c:v>1.7225846645625527E-3</c:v>
                </c:pt>
                <c:pt idx="2064">
                  <c:v>1.7222761208534243E-3</c:v>
                </c:pt>
                <c:pt idx="2065">
                  <c:v>1.7220121070882822E-3</c:v>
                </c:pt>
                <c:pt idx="2066">
                  <c:v>1.7217156848591581E-3</c:v>
                </c:pt>
                <c:pt idx="2067">
                  <c:v>1.7214163124852607E-3</c:v>
                </c:pt>
                <c:pt idx="2068">
                  <c:v>1.7210903844211993E-3</c:v>
                </c:pt>
                <c:pt idx="2069">
                  <c:v>1.7208238320196481E-3</c:v>
                </c:pt>
                <c:pt idx="2070">
                  <c:v>1.7205278187067453E-3</c:v>
                </c:pt>
                <c:pt idx="2071">
                  <c:v>1.7202140634380544E-3</c:v>
                </c:pt>
                <c:pt idx="2072">
                  <c:v>1.7199271046735081E-3</c:v>
                </c:pt>
                <c:pt idx="2073">
                  <c:v>1.7196490244491271E-3</c:v>
                </c:pt>
                <c:pt idx="2074">
                  <c:v>1.7193592683892478E-3</c:v>
                </c:pt>
                <c:pt idx="2075">
                  <c:v>1.7190460277840126E-3</c:v>
                </c:pt>
                <c:pt idx="2076">
                  <c:v>1.7187682914544269E-3</c:v>
                </c:pt>
                <c:pt idx="2077">
                  <c:v>1.7184758789312434E-3</c:v>
                </c:pt>
                <c:pt idx="2078">
                  <c:v>1.7181835658869017E-3</c:v>
                </c:pt>
                <c:pt idx="2079">
                  <c:v>1.7178972250806125E-3</c:v>
                </c:pt>
                <c:pt idx="2080">
                  <c:v>1.7176139298901944E-3</c:v>
                </c:pt>
                <c:pt idx="2081">
                  <c:v>1.7172953676421131E-3</c:v>
                </c:pt>
                <c:pt idx="2082">
                  <c:v>1.7170034560360663E-3</c:v>
                </c:pt>
                <c:pt idx="2083">
                  <c:v>1.7167205439380976E-3</c:v>
                </c:pt>
                <c:pt idx="2084">
                  <c:v>1.7164229060069654E-3</c:v>
                </c:pt>
                <c:pt idx="2085">
                  <c:v>1.7161400968222218E-3</c:v>
                </c:pt>
                <c:pt idx="2086">
                  <c:v>1.7158338572489031E-3</c:v>
                </c:pt>
                <c:pt idx="2087">
                  <c:v>1.7155513304194922E-3</c:v>
                </c:pt>
                <c:pt idx="2088">
                  <c:v>1.7152482429897504E-3</c:v>
                </c:pt>
                <c:pt idx="2089">
                  <c:v>1.7149570268640642E-3</c:v>
                </c:pt>
                <c:pt idx="2090">
                  <c:v>1.7146600000685866E-3</c:v>
                </c:pt>
                <c:pt idx="2091">
                  <c:v>1.7143660151898658E-3</c:v>
                </c:pt>
                <c:pt idx="2092">
                  <c:v>1.7140927857965612E-3</c:v>
                </c:pt>
                <c:pt idx="2093">
                  <c:v>1.7138518943007894E-3</c:v>
                </c:pt>
                <c:pt idx="2094">
                  <c:v>1.7135082711044248E-3</c:v>
                </c:pt>
                <c:pt idx="2095">
                  <c:v>1.7132411266958946E-3</c:v>
                </c:pt>
                <c:pt idx="2096">
                  <c:v>1.7129241842626802E-3</c:v>
                </c:pt>
                <c:pt idx="2097">
                  <c:v>1.7126484223939059E-3</c:v>
                </c:pt>
                <c:pt idx="2098">
                  <c:v>1.712337622019895E-3</c:v>
                </c:pt>
                <c:pt idx="2099">
                  <c:v>1.7120385121008853E-3</c:v>
                </c:pt>
                <c:pt idx="2100">
                  <c:v>1.7117981976168654E-3</c:v>
                </c:pt>
                <c:pt idx="2101">
                  <c:v>1.7114964640483053E-3</c:v>
                </c:pt>
                <c:pt idx="2102">
                  <c:v>1.711168454267312E-3</c:v>
                </c:pt>
                <c:pt idx="2103">
                  <c:v>1.7108815780980059E-3</c:v>
                </c:pt>
                <c:pt idx="2104">
                  <c:v>1.7105830058607482E-3</c:v>
                </c:pt>
                <c:pt idx="2105">
                  <c:v>1.7103079972240333E-3</c:v>
                </c:pt>
                <c:pt idx="2106">
                  <c:v>1.7100067594857196E-3</c:v>
                </c:pt>
                <c:pt idx="2107">
                  <c:v>1.7097378409386091E-3</c:v>
                </c:pt>
                <c:pt idx="2108">
                  <c:v>1.7094630455202144E-3</c:v>
                </c:pt>
                <c:pt idx="2109">
                  <c:v>1.7091446365186883E-3</c:v>
                </c:pt>
                <c:pt idx="2110">
                  <c:v>1.708840888269848E-3</c:v>
                </c:pt>
                <c:pt idx="2111">
                  <c:v>1.7085751679102249E-3</c:v>
                </c:pt>
                <c:pt idx="2112">
                  <c:v>1.708271622020988E-3</c:v>
                </c:pt>
                <c:pt idx="2113">
                  <c:v>1.7079798234977065E-3</c:v>
                </c:pt>
                <c:pt idx="2114">
                  <c:v>1.707688153806554E-3</c:v>
                </c:pt>
                <c:pt idx="2115">
                  <c:v>1.707425736243258E-3</c:v>
                </c:pt>
                <c:pt idx="2116">
                  <c:v>1.7071022281098282E-3</c:v>
                </c:pt>
                <c:pt idx="2117">
                  <c:v>1.7068137712562322E-3</c:v>
                </c:pt>
                <c:pt idx="2118">
                  <c:v>1.7065370608653509E-3</c:v>
                </c:pt>
                <c:pt idx="2119">
                  <c:v>1.7062691450863005E-3</c:v>
                </c:pt>
                <c:pt idx="2120">
                  <c:v>1.7059576870291312E-3</c:v>
                </c:pt>
                <c:pt idx="2121">
                  <c:v>1.7056522193204719E-3</c:v>
                </c:pt>
                <c:pt idx="2122">
                  <c:v>1.7053700397180681E-3</c:v>
                </c:pt>
                <c:pt idx="2123">
                  <c:v>1.7050792315364772E-3</c:v>
                </c:pt>
                <c:pt idx="2124">
                  <c:v>1.704820550588845E-3</c:v>
                </c:pt>
                <c:pt idx="2125">
                  <c:v>1.7045124683552997E-3</c:v>
                </c:pt>
                <c:pt idx="2126">
                  <c:v>1.7042191353132952E-3</c:v>
                </c:pt>
                <c:pt idx="2127">
                  <c:v>1.7039258161135869E-3</c:v>
                </c:pt>
                <c:pt idx="2128">
                  <c:v>1.7036645534922645E-3</c:v>
                </c:pt>
                <c:pt idx="2129">
                  <c:v>1.7033831181685075E-3</c:v>
                </c:pt>
                <c:pt idx="2130">
                  <c:v>1.7030727127405627E-3</c:v>
                </c:pt>
                <c:pt idx="2131">
                  <c:v>1.7027739601112599E-3</c:v>
                </c:pt>
                <c:pt idx="2132">
                  <c:v>1.7025102099962922E-3</c:v>
                </c:pt>
                <c:pt idx="2133">
                  <c:v>1.7022174787095147E-3</c:v>
                </c:pt>
                <c:pt idx="2134">
                  <c:v>1.7019509174034542E-3</c:v>
                </c:pt>
                <c:pt idx="2135">
                  <c:v>1.7016410336849882E-3</c:v>
                </c:pt>
                <c:pt idx="2136">
                  <c:v>1.7013457644997193E-3</c:v>
                </c:pt>
                <c:pt idx="2137">
                  <c:v>1.7010968961973152E-3</c:v>
                </c:pt>
                <c:pt idx="2138">
                  <c:v>1.700795972515137E-3</c:v>
                </c:pt>
                <c:pt idx="2139">
                  <c:v>1.7004922636019442E-3</c:v>
                </c:pt>
                <c:pt idx="2140">
                  <c:v>1.7002031453724187E-3</c:v>
                </c:pt>
                <c:pt idx="2141">
                  <c:v>1.6999141832322881E-3</c:v>
                </c:pt>
                <c:pt idx="2142">
                  <c:v>1.6996397052763566E-3</c:v>
                </c:pt>
                <c:pt idx="2143">
                  <c:v>1.6993450435313574E-3</c:v>
                </c:pt>
                <c:pt idx="2144">
                  <c:v>1.6990592020358266E-3</c:v>
                </c:pt>
                <c:pt idx="2145">
                  <c:v>1.6987677427584545E-3</c:v>
                </c:pt>
                <c:pt idx="2146">
                  <c:v>1.6984907211451902E-3</c:v>
                </c:pt>
                <c:pt idx="2147">
                  <c:v>1.6981993703382413E-3</c:v>
                </c:pt>
                <c:pt idx="2148">
                  <c:v>1.6979139141005994E-3</c:v>
                </c:pt>
                <c:pt idx="2149">
                  <c:v>1.6976285538134925E-3</c:v>
                </c:pt>
                <c:pt idx="2150">
                  <c:v>1.6973375563091738E-3</c:v>
                </c:pt>
                <c:pt idx="2151">
                  <c:v>1.6970783387822842E-3</c:v>
                </c:pt>
                <c:pt idx="2152">
                  <c:v>1.6967759560059931E-3</c:v>
                </c:pt>
                <c:pt idx="2153">
                  <c:v>1.6965082755079903E-3</c:v>
                </c:pt>
                <c:pt idx="2154">
                  <c:v>1.6962204815230701E-3</c:v>
                </c:pt>
                <c:pt idx="2155">
                  <c:v>1.6959040237714191E-3</c:v>
                </c:pt>
                <c:pt idx="2156">
                  <c:v>1.6956452151325281E-3</c:v>
                </c:pt>
                <c:pt idx="2157">
                  <c:v>1.6953635198459253E-3</c:v>
                </c:pt>
                <c:pt idx="2158">
                  <c:v>1.6950646497657421E-3</c:v>
                </c:pt>
                <c:pt idx="2159">
                  <c:v>1.694783118604312E-3</c:v>
                </c:pt>
                <c:pt idx="2160">
                  <c:v>1.6944930382685496E-3</c:v>
                </c:pt>
                <c:pt idx="2161">
                  <c:v>1.6942117256393532E-3</c:v>
                </c:pt>
                <c:pt idx="2162">
                  <c:v>1.6939132327841121E-3</c:v>
                </c:pt>
                <c:pt idx="2163">
                  <c:v>1.6936263471760244E-3</c:v>
                </c:pt>
                <c:pt idx="2164">
                  <c:v>1.6933453222182145E-3</c:v>
                </c:pt>
                <c:pt idx="2165">
                  <c:v>1.6930529247159132E-3</c:v>
                </c:pt>
                <c:pt idx="2166">
                  <c:v>1.6928064477778778E-3</c:v>
                </c:pt>
                <c:pt idx="2167">
                  <c:v>1.6924998847830707E-3</c:v>
                </c:pt>
                <c:pt idx="2168">
                  <c:v>1.6922163412627714E-3</c:v>
                </c:pt>
                <c:pt idx="2169">
                  <c:v>1.6919213850081995E-3</c:v>
                </c:pt>
                <c:pt idx="2170">
                  <c:v>1.6916523435872449E-3</c:v>
                </c:pt>
                <c:pt idx="2171">
                  <c:v>1.691357669715057E-3</c:v>
                </c:pt>
                <c:pt idx="2172">
                  <c:v>1.6911059949893544E-3</c:v>
                </c:pt>
                <c:pt idx="2173">
                  <c:v>1.6907943299347412E-3</c:v>
                </c:pt>
                <c:pt idx="2174">
                  <c:v>1.6904970399396833E-3</c:v>
                </c:pt>
                <c:pt idx="2175">
                  <c:v>1.6902084248405131E-3</c:v>
                </c:pt>
                <c:pt idx="2176">
                  <c:v>1.6899285329223428E-3</c:v>
                </c:pt>
                <c:pt idx="2177">
                  <c:v>1.6896715447484165E-3</c:v>
                </c:pt>
                <c:pt idx="2178">
                  <c:v>1.689360379610089E-3</c:v>
                </c:pt>
                <c:pt idx="2179">
                  <c:v>1.6891121234485567E-3</c:v>
                </c:pt>
                <c:pt idx="2180">
                  <c:v>1.6888012498615394E-3</c:v>
                </c:pt>
                <c:pt idx="2181">
                  <c:v>1.6885160645418382E-3</c:v>
                </c:pt>
                <c:pt idx="2182">
                  <c:v>1.6882537768220687E-3</c:v>
                </c:pt>
                <c:pt idx="2183">
                  <c:v>1.6879660126017802E-3</c:v>
                </c:pt>
                <c:pt idx="2184">
                  <c:v>1.6876811092790395E-3</c:v>
                </c:pt>
                <c:pt idx="2185">
                  <c:v>1.6874020536931671E-3</c:v>
                </c:pt>
                <c:pt idx="2186">
                  <c:v>1.687114494338044E-3</c:v>
                </c:pt>
                <c:pt idx="2187">
                  <c:v>1.6868469793631141E-3</c:v>
                </c:pt>
                <c:pt idx="2188">
                  <c:v>1.6865226316748754E-3</c:v>
                </c:pt>
                <c:pt idx="2189">
                  <c:v>1.6862752656520113E-3</c:v>
                </c:pt>
                <c:pt idx="2190">
                  <c:v>1.6859795909810141E-3</c:v>
                </c:pt>
                <c:pt idx="2191">
                  <c:v>1.6856896462295395E-3</c:v>
                </c:pt>
                <c:pt idx="2192">
                  <c:v>1.6854083797594522E-3</c:v>
                </c:pt>
                <c:pt idx="2193">
                  <c:v>1.6851243390900211E-3</c:v>
                </c:pt>
                <c:pt idx="2194">
                  <c:v>1.6848660562655291E-3</c:v>
                </c:pt>
                <c:pt idx="2195">
                  <c:v>1.6845396037871887E-3</c:v>
                </c:pt>
                <c:pt idx="2196">
                  <c:v>1.684289982252468E-3</c:v>
                </c:pt>
                <c:pt idx="2197">
                  <c:v>1.684003482519202E-3</c:v>
                </c:pt>
                <c:pt idx="2198">
                  <c:v>1.6837057123521464E-3</c:v>
                </c:pt>
                <c:pt idx="2199">
                  <c:v>1.683459200246782E-3</c:v>
                </c:pt>
                <c:pt idx="2200">
                  <c:v>1.6831531801184802E-3</c:v>
                </c:pt>
                <c:pt idx="2201">
                  <c:v>1.6828840877066008E-3</c:v>
                </c:pt>
                <c:pt idx="2202">
                  <c:v>1.6826150813227221E-3</c:v>
                </c:pt>
                <c:pt idx="2203">
                  <c:v>1.6823461326227107E-3</c:v>
                </c:pt>
                <c:pt idx="2204">
                  <c:v>1.6820405169919734E-3</c:v>
                </c:pt>
                <c:pt idx="2205">
                  <c:v>1.6817689235708506E-3</c:v>
                </c:pt>
                <c:pt idx="2206">
                  <c:v>1.6814918195422978E-3</c:v>
                </c:pt>
                <c:pt idx="2207">
                  <c:v>1.6812035009583452E-3</c:v>
                </c:pt>
                <c:pt idx="2208">
                  <c:v>1.6809434799564299E-3</c:v>
                </c:pt>
                <c:pt idx="2209">
                  <c:v>1.6806525247711796E-3</c:v>
                </c:pt>
                <c:pt idx="2210">
                  <c:v>1.6803616420554461E-3</c:v>
                </c:pt>
                <c:pt idx="2211">
                  <c:v>1.6800905904846392E-3</c:v>
                </c:pt>
                <c:pt idx="2212">
                  <c:v>1.6797801785905328E-3</c:v>
                </c:pt>
                <c:pt idx="2213">
                  <c:v>1.6795205976406098E-3</c:v>
                </c:pt>
                <c:pt idx="2214">
                  <c:v>1.6792329545974535E-3</c:v>
                </c:pt>
                <c:pt idx="2215">
                  <c:v>1.6789481725488617E-3</c:v>
                </c:pt>
                <c:pt idx="2216">
                  <c:v>1.6786888486596703E-3</c:v>
                </c:pt>
                <c:pt idx="2217">
                  <c:v>1.678398645223468E-3</c:v>
                </c:pt>
                <c:pt idx="2218">
                  <c:v>1.6781113863213787E-3</c:v>
                </c:pt>
                <c:pt idx="2219">
                  <c:v>1.6778382450174372E-3</c:v>
                </c:pt>
                <c:pt idx="2220">
                  <c:v>1.6775595923268492E-3</c:v>
                </c:pt>
                <c:pt idx="2221">
                  <c:v>1.6773063520044425E-3</c:v>
                </c:pt>
                <c:pt idx="2222">
                  <c:v>1.6769969961126707E-3</c:v>
                </c:pt>
                <c:pt idx="2223">
                  <c:v>1.6767382745692461E-3</c:v>
                </c:pt>
                <c:pt idx="2224">
                  <c:v>1.6764571484727954E-3</c:v>
                </c:pt>
                <c:pt idx="2225">
                  <c:v>1.676176144724803E-3</c:v>
                </c:pt>
                <c:pt idx="2226">
                  <c:v>1.6758868093312237E-3</c:v>
                </c:pt>
                <c:pt idx="2227">
                  <c:v>1.6756032452346389E-3</c:v>
                </c:pt>
                <c:pt idx="2228">
                  <c:v>1.6753308916725854E-3</c:v>
                </c:pt>
                <c:pt idx="2229">
                  <c:v>1.6750671283151672E-3</c:v>
                </c:pt>
                <c:pt idx="2230">
                  <c:v>1.6747838134623112E-3</c:v>
                </c:pt>
                <c:pt idx="2231">
                  <c:v>1.6745117542352589E-3</c:v>
                </c:pt>
                <c:pt idx="2232">
                  <c:v>1.6742342052745074E-3</c:v>
                </c:pt>
                <c:pt idx="2233">
                  <c:v>1.6739146893730739E-3</c:v>
                </c:pt>
                <c:pt idx="2234">
                  <c:v>1.6736598031049704E-3</c:v>
                </c:pt>
                <c:pt idx="2235">
                  <c:v>1.6734133113335266E-3</c:v>
                </c:pt>
                <c:pt idx="2236">
                  <c:v>1.673141669154907E-3</c:v>
                </c:pt>
                <c:pt idx="2237">
                  <c:v>1.6728058362054435E-3</c:v>
                </c:pt>
                <c:pt idx="2238">
                  <c:v>1.6725596798145411E-3</c:v>
                </c:pt>
                <c:pt idx="2239">
                  <c:v>1.672279953042379E-3</c:v>
                </c:pt>
                <c:pt idx="2240">
                  <c:v>1.6720171494117369E-3</c:v>
                </c:pt>
                <c:pt idx="2241">
                  <c:v>1.6717404267241147E-3</c:v>
                </c:pt>
                <c:pt idx="2242">
                  <c:v>1.6714581801163335E-3</c:v>
                </c:pt>
                <c:pt idx="2243">
                  <c:v>1.6711956067609888E-3</c:v>
                </c:pt>
                <c:pt idx="2244">
                  <c:v>1.6708968483694026E-3</c:v>
                </c:pt>
                <c:pt idx="2245">
                  <c:v>1.6706567797866701E-3</c:v>
                </c:pt>
                <c:pt idx="2246">
                  <c:v>1.6703553960054354E-3</c:v>
                </c:pt>
                <c:pt idx="2247">
                  <c:v>1.6700820122163495E-3</c:v>
                </c:pt>
                <c:pt idx="2248">
                  <c:v>1.6697724155300122E-3</c:v>
                </c:pt>
                <c:pt idx="2249">
                  <c:v>1.6695326699244924E-3</c:v>
                </c:pt>
                <c:pt idx="2250">
                  <c:v>1.6692512518424571E-3</c:v>
                </c:pt>
                <c:pt idx="2251">
                  <c:v>1.6689781736208286E-3</c:v>
                </c:pt>
                <c:pt idx="2252">
                  <c:v>1.6687024558510973E-3</c:v>
                </c:pt>
                <c:pt idx="2253">
                  <c:v>1.6684241011936591E-3</c:v>
                </c:pt>
                <c:pt idx="2254">
                  <c:v>1.6681318424683015E-3</c:v>
                </c:pt>
                <c:pt idx="2255">
                  <c:v>1.6678619399259147E-3</c:v>
                </c:pt>
                <c:pt idx="2256">
                  <c:v>1.6676004951506095E-3</c:v>
                </c:pt>
                <c:pt idx="2257">
                  <c:v>1.6673224523758936E-3</c:v>
                </c:pt>
                <c:pt idx="2258">
                  <c:v>1.6670528672475791E-3</c:v>
                </c:pt>
                <c:pt idx="2259">
                  <c:v>1.6667610886823407E-3</c:v>
                </c:pt>
                <c:pt idx="2260">
                  <c:v>1.6665167079382307E-3</c:v>
                </c:pt>
                <c:pt idx="2261">
                  <c:v>1.666230697404691E-3</c:v>
                </c:pt>
                <c:pt idx="2262">
                  <c:v>1.6659364034442173E-3</c:v>
                </c:pt>
                <c:pt idx="2263">
                  <c:v>1.6656672940513577E-3</c:v>
                </c:pt>
                <c:pt idx="2264">
                  <c:v>1.6653926690314022E-3</c:v>
                </c:pt>
                <c:pt idx="2265">
                  <c:v>1.6651319145809971E-3</c:v>
                </c:pt>
                <c:pt idx="2266">
                  <c:v>1.6648436905728843E-3</c:v>
                </c:pt>
                <c:pt idx="2267">
                  <c:v>1.6645554832047267E-3</c:v>
                </c:pt>
                <c:pt idx="2268">
                  <c:v>1.6642923040510922E-3</c:v>
                </c:pt>
                <c:pt idx="2269">
                  <c:v>1.664009770000403E-3</c:v>
                </c:pt>
                <c:pt idx="2270">
                  <c:v>1.6637274149003429E-3</c:v>
                </c:pt>
                <c:pt idx="2271">
                  <c:v>1.6634727712213754E-3</c:v>
                </c:pt>
                <c:pt idx="2272">
                  <c:v>1.6631988693041864E-3</c:v>
                </c:pt>
                <c:pt idx="2273">
                  <c:v>1.6629195546036266E-3</c:v>
                </c:pt>
                <c:pt idx="2274">
                  <c:v>1.6626264566665259E-3</c:v>
                </c:pt>
                <c:pt idx="2275">
                  <c:v>1.6623528333582216E-3</c:v>
                </c:pt>
                <c:pt idx="2276">
                  <c:v>1.6620848527559029E-3</c:v>
                </c:pt>
                <c:pt idx="2277">
                  <c:v>1.6618169033069011E-3</c:v>
                </c:pt>
                <c:pt idx="2278">
                  <c:v>1.6615490954526725E-3</c:v>
                </c:pt>
                <c:pt idx="2279">
                  <c:v>1.6612620275370793E-3</c:v>
                </c:pt>
                <c:pt idx="2280">
                  <c:v>1.661008137926661E-3</c:v>
                </c:pt>
                <c:pt idx="2281">
                  <c:v>1.6607157684962218E-3</c:v>
                </c:pt>
                <c:pt idx="2282">
                  <c:v>1.6604317454624554E-3</c:v>
                </c:pt>
                <c:pt idx="2283">
                  <c:v>1.6601864332918251E-3</c:v>
                </c:pt>
                <c:pt idx="2284">
                  <c:v>1.6598888150035492E-3</c:v>
                </c:pt>
                <c:pt idx="2285">
                  <c:v>1.6596435805874214E-3</c:v>
                </c:pt>
                <c:pt idx="2286">
                  <c:v>1.6593571706738953E-3</c:v>
                </c:pt>
                <c:pt idx="2287">
                  <c:v>1.659087402383445E-3</c:v>
                </c:pt>
                <c:pt idx="2288">
                  <c:v>1.6588039360099793E-3</c:v>
                </c:pt>
                <c:pt idx="2289">
                  <c:v>1.65854535057577E-3</c:v>
                </c:pt>
                <c:pt idx="2290">
                  <c:v>1.6582758186621666E-3</c:v>
                </c:pt>
                <c:pt idx="2291">
                  <c:v>1.6579953234915508E-3</c:v>
                </c:pt>
                <c:pt idx="2292">
                  <c:v>1.6577287733259638E-3</c:v>
                </c:pt>
                <c:pt idx="2293">
                  <c:v>1.6574429963917467E-3</c:v>
                </c:pt>
                <c:pt idx="2294">
                  <c:v>1.6571765413867167E-3</c:v>
                </c:pt>
                <c:pt idx="2295">
                  <c:v>1.6569156902144931E-3</c:v>
                </c:pt>
                <c:pt idx="2296">
                  <c:v>1.6566219877373199E-3</c:v>
                </c:pt>
                <c:pt idx="2297">
                  <c:v>1.6563449049397984E-3</c:v>
                </c:pt>
                <c:pt idx="2298">
                  <c:v>1.656062374860682E-3</c:v>
                </c:pt>
                <c:pt idx="2299">
                  <c:v>1.6557963635400264E-3</c:v>
                </c:pt>
                <c:pt idx="2300">
                  <c:v>1.6555441416823949E-3</c:v>
                </c:pt>
                <c:pt idx="2301">
                  <c:v>1.655256459725235E-3</c:v>
                </c:pt>
                <c:pt idx="2302">
                  <c:v>1.6549906798372371E-3</c:v>
                </c:pt>
                <c:pt idx="2303">
                  <c:v>1.6547113769680723E-3</c:v>
                </c:pt>
                <c:pt idx="2304">
                  <c:v>1.6544540658117671E-3</c:v>
                </c:pt>
                <c:pt idx="2305">
                  <c:v>1.6541529718652897E-3</c:v>
                </c:pt>
                <c:pt idx="2306">
                  <c:v>1.6538767143073024E-3</c:v>
                </c:pt>
                <c:pt idx="2307">
                  <c:v>1.653622315077525E-3</c:v>
                </c:pt>
                <c:pt idx="2308">
                  <c:v>1.6533516471788589E-3</c:v>
                </c:pt>
                <c:pt idx="2309">
                  <c:v>1.6530838278809119E-3</c:v>
                </c:pt>
                <c:pt idx="2310">
                  <c:v>1.6528160953346966E-3</c:v>
                </c:pt>
                <c:pt idx="2311">
                  <c:v>1.6525510984912028E-3</c:v>
                </c:pt>
                <c:pt idx="2312">
                  <c:v>1.6522726183729412E-3</c:v>
                </c:pt>
                <c:pt idx="2313">
                  <c:v>1.6520024193905831E-3</c:v>
                </c:pt>
                <c:pt idx="2314">
                  <c:v>1.6517295259866609E-3</c:v>
                </c:pt>
                <c:pt idx="2315">
                  <c:v>1.6514703866587618E-3</c:v>
                </c:pt>
                <c:pt idx="2316">
                  <c:v>1.6511840368282731E-3</c:v>
                </c:pt>
                <c:pt idx="2317">
                  <c:v>1.6509277941800205E-3</c:v>
                </c:pt>
                <c:pt idx="2318">
                  <c:v>1.6506744102664423E-3</c:v>
                </c:pt>
                <c:pt idx="2319">
                  <c:v>1.6503746903422599E-3</c:v>
                </c:pt>
                <c:pt idx="2320">
                  <c:v>1.650121448938642E-3</c:v>
                </c:pt>
                <c:pt idx="2321">
                  <c:v>1.6498329263690457E-3</c:v>
                </c:pt>
                <c:pt idx="2322">
                  <c:v>1.6495879057229501E-3</c:v>
                </c:pt>
                <c:pt idx="2323">
                  <c:v>1.649296795098013E-3</c:v>
                </c:pt>
                <c:pt idx="2324">
                  <c:v>1.6490411650146022E-3</c:v>
                </c:pt>
                <c:pt idx="2325">
                  <c:v>1.6487638664956989E-3</c:v>
                </c:pt>
                <c:pt idx="2326">
                  <c:v>1.6484730737913588E-3</c:v>
                </c:pt>
                <c:pt idx="2327">
                  <c:v>1.6482149280177569E-3</c:v>
                </c:pt>
                <c:pt idx="2328">
                  <c:v>1.6479405686713315E-3</c:v>
                </c:pt>
                <c:pt idx="2329">
                  <c:v>1.6476717574231735E-3</c:v>
                </c:pt>
                <c:pt idx="2330">
                  <c:v>1.6473921781819381E-3</c:v>
                </c:pt>
                <c:pt idx="2331">
                  <c:v>1.6471506492713726E-3</c:v>
                </c:pt>
                <c:pt idx="2332">
                  <c:v>1.6469011356519691E-3</c:v>
                </c:pt>
                <c:pt idx="2333">
                  <c:v>1.6466001272262057E-3</c:v>
                </c:pt>
                <c:pt idx="2334">
                  <c:v>1.6463263051663365E-3</c:v>
                </c:pt>
                <c:pt idx="2335">
                  <c:v>1.6460877982737842E-3</c:v>
                </c:pt>
                <c:pt idx="2336">
                  <c:v>1.6457843784483811E-3</c:v>
                </c:pt>
                <c:pt idx="2337">
                  <c:v>1.6455379863475968E-3</c:v>
                </c:pt>
                <c:pt idx="2338">
                  <c:v>1.645253689892713E-3</c:v>
                </c:pt>
                <c:pt idx="2339">
                  <c:v>1.6449911393374777E-3</c:v>
                </c:pt>
                <c:pt idx="2340">
                  <c:v>1.6447450117268677E-3</c:v>
                </c:pt>
                <c:pt idx="2341">
                  <c:v>1.6444798650789784E-3</c:v>
                </c:pt>
                <c:pt idx="2342">
                  <c:v>1.6441933118195023E-3</c:v>
                </c:pt>
                <c:pt idx="2343">
                  <c:v>1.6438932923219221E-3</c:v>
                </c:pt>
                <c:pt idx="2344">
                  <c:v>1.6436609200500484E-3</c:v>
                </c:pt>
                <c:pt idx="2345">
                  <c:v>1.6434069528702606E-3</c:v>
                </c:pt>
                <c:pt idx="2346">
                  <c:v>1.6431396185099744E-3</c:v>
                </c:pt>
                <c:pt idx="2347">
                  <c:v>1.6428750971349902E-3</c:v>
                </c:pt>
                <c:pt idx="2348">
                  <c:v>1.6426214266824142E-3</c:v>
                </c:pt>
                <c:pt idx="2349">
                  <c:v>1.6423327964383192E-3</c:v>
                </c:pt>
                <c:pt idx="2350">
                  <c:v>1.6420765969946158E-3</c:v>
                </c:pt>
                <c:pt idx="2351">
                  <c:v>1.6418096952441649E-3</c:v>
                </c:pt>
                <c:pt idx="2352">
                  <c:v>1.6415266854785625E-3</c:v>
                </c:pt>
                <c:pt idx="2353">
                  <c:v>1.6412519082220469E-3</c:v>
                </c:pt>
                <c:pt idx="2354">
                  <c:v>1.6409987387447794E-3</c:v>
                </c:pt>
                <c:pt idx="2355">
                  <c:v>1.6407052676598174E-3</c:v>
                </c:pt>
                <c:pt idx="2356">
                  <c:v>1.6404683596223583E-3</c:v>
                </c:pt>
                <c:pt idx="2357">
                  <c:v>1.6401912462993187E-3</c:v>
                </c:pt>
                <c:pt idx="2358">
                  <c:v>1.6399087941765397E-3</c:v>
                </c:pt>
                <c:pt idx="2359">
                  <c:v>1.6396667928171643E-3</c:v>
                </c:pt>
                <c:pt idx="2360">
                  <c:v>1.6393926378155423E-3</c:v>
                </c:pt>
                <c:pt idx="2361">
                  <c:v>1.6391238941794073E-3</c:v>
                </c:pt>
                <c:pt idx="2362">
                  <c:v>1.6388552654969294E-3</c:v>
                </c:pt>
                <c:pt idx="2363">
                  <c:v>1.6386109436041076E-3</c:v>
                </c:pt>
                <c:pt idx="2364">
                  <c:v>1.638342483011904E-3</c:v>
                </c:pt>
                <c:pt idx="2365">
                  <c:v>1.638090210250353E-3</c:v>
                </c:pt>
                <c:pt idx="2366">
                  <c:v>1.6378084812274391E-3</c:v>
                </c:pt>
                <c:pt idx="2367">
                  <c:v>1.6374974068181693E-3</c:v>
                </c:pt>
                <c:pt idx="2368">
                  <c:v>1.6372426868462289E-3</c:v>
                </c:pt>
                <c:pt idx="2369">
                  <c:v>1.6369934055848749E-3</c:v>
                </c:pt>
                <c:pt idx="2370">
                  <c:v>1.6367335381432568E-3</c:v>
                </c:pt>
                <c:pt idx="2371">
                  <c:v>1.6364415637109004E-3</c:v>
                </c:pt>
                <c:pt idx="2372">
                  <c:v>1.6361979073650521E-3</c:v>
                </c:pt>
                <c:pt idx="2373">
                  <c:v>1.6359463213293044E-3</c:v>
                </c:pt>
                <c:pt idx="2374">
                  <c:v>1.6356814085179746E-3</c:v>
                </c:pt>
                <c:pt idx="2375">
                  <c:v>1.6354085845115131E-3</c:v>
                </c:pt>
                <c:pt idx="2376">
                  <c:v>1.63514384581156E-3</c:v>
                </c:pt>
                <c:pt idx="2377">
                  <c:v>1.6348844850296164E-3</c:v>
                </c:pt>
                <c:pt idx="2378">
                  <c:v>1.6346199159704019E-3</c:v>
                </c:pt>
                <c:pt idx="2379">
                  <c:v>1.6343447748363204E-3</c:v>
                </c:pt>
                <c:pt idx="2380">
                  <c:v>1.6340750666959997E-3</c:v>
                </c:pt>
                <c:pt idx="2381">
                  <c:v>1.633813375477876E-3</c:v>
                </c:pt>
                <c:pt idx="2382">
                  <c:v>1.633519853530769E-3</c:v>
                </c:pt>
                <c:pt idx="2383">
                  <c:v>1.6332930721146745E-3</c:v>
                </c:pt>
                <c:pt idx="2384">
                  <c:v>1.6330156840215243E-3</c:v>
                </c:pt>
                <c:pt idx="2385">
                  <c:v>1.6327863765660279E-3</c:v>
                </c:pt>
                <c:pt idx="2386">
                  <c:v>1.6325011120189451E-3</c:v>
                </c:pt>
                <c:pt idx="2387">
                  <c:v>1.6322186911891202E-3</c:v>
                </c:pt>
                <c:pt idx="2388">
                  <c:v>1.6319522942483101E-3</c:v>
                </c:pt>
                <c:pt idx="2389">
                  <c:v>1.6316940513607359E-3</c:v>
                </c:pt>
                <c:pt idx="2390">
                  <c:v>1.631409221563465E-3</c:v>
                </c:pt>
                <c:pt idx="2391">
                  <c:v>1.6311643740651389E-3</c:v>
                </c:pt>
                <c:pt idx="2392">
                  <c:v>1.6308930546935154E-3</c:v>
                </c:pt>
                <c:pt idx="2393">
                  <c:v>1.630645703085508E-3</c:v>
                </c:pt>
                <c:pt idx="2394">
                  <c:v>1.6303665287316807E-3</c:v>
                </c:pt>
                <c:pt idx="2395">
                  <c:v>1.6301060770338252E-3</c:v>
                </c:pt>
                <c:pt idx="2396">
                  <c:v>1.6298457351011728E-3</c:v>
                </c:pt>
                <c:pt idx="2397">
                  <c:v>1.6295880787549281E-3</c:v>
                </c:pt>
                <c:pt idx="2398">
                  <c:v>1.6293093460328656E-3</c:v>
                </c:pt>
                <c:pt idx="2399">
                  <c:v>1.6290518326987878E-3</c:v>
                </c:pt>
                <c:pt idx="2400">
                  <c:v>1.6287679510587805E-3</c:v>
                </c:pt>
                <c:pt idx="2401">
                  <c:v>1.6285530957165799E-3</c:v>
                </c:pt>
                <c:pt idx="2402">
                  <c:v>1.6282693878565202E-3</c:v>
                </c:pt>
                <c:pt idx="2403">
                  <c:v>1.628025481854842E-3</c:v>
                </c:pt>
                <c:pt idx="2404">
                  <c:v>1.6277392552484136E-3</c:v>
                </c:pt>
                <c:pt idx="2405">
                  <c:v>1.6274955874932757E-3</c:v>
                </c:pt>
                <c:pt idx="2406">
                  <c:v>1.6272254077058009E-3</c:v>
                </c:pt>
                <c:pt idx="2407">
                  <c:v>1.6269818937577893E-3</c:v>
                </c:pt>
                <c:pt idx="2408">
                  <c:v>1.6267092382981165E-3</c:v>
                </c:pt>
                <c:pt idx="2409">
                  <c:v>1.6264499801573102E-3</c:v>
                </c:pt>
                <c:pt idx="2410">
                  <c:v>1.6261590713031564E-3</c:v>
                </c:pt>
                <c:pt idx="2411">
                  <c:v>1.6259157970727012E-3</c:v>
                </c:pt>
                <c:pt idx="2412">
                  <c:v>1.6256541225775723E-3</c:v>
                </c:pt>
                <c:pt idx="2413">
                  <c:v>1.6253714237826201E-3</c:v>
                </c:pt>
                <c:pt idx="2414">
                  <c:v>1.62512046205425E-3</c:v>
                </c:pt>
                <c:pt idx="2415">
                  <c:v>1.6248669640173212E-3</c:v>
                </c:pt>
                <c:pt idx="2416">
                  <c:v>1.6246056269840496E-3</c:v>
                </c:pt>
                <c:pt idx="2417">
                  <c:v>1.6243259311338762E-3</c:v>
                </c:pt>
                <c:pt idx="2418">
                  <c:v>1.6240673529314845E-3</c:v>
                </c:pt>
                <c:pt idx="2419">
                  <c:v>1.6238036890189253E-3</c:v>
                </c:pt>
                <c:pt idx="2420">
                  <c:v>1.6235321503769377E-3</c:v>
                </c:pt>
                <c:pt idx="2421">
                  <c:v>1.6232817826114349E-3</c:v>
                </c:pt>
                <c:pt idx="2422">
                  <c:v>1.6230103657939141E-3</c:v>
                </c:pt>
                <c:pt idx="2423">
                  <c:v>1.6227654519726338E-3</c:v>
                </c:pt>
                <c:pt idx="2424">
                  <c:v>1.6225074492967641E-3</c:v>
                </c:pt>
                <c:pt idx="2425">
                  <c:v>1.6222389229916857E-3</c:v>
                </c:pt>
                <c:pt idx="2426">
                  <c:v>1.6219810877005174E-3</c:v>
                </c:pt>
                <c:pt idx="2427">
                  <c:v>1.6217311717538023E-3</c:v>
                </c:pt>
                <c:pt idx="2428">
                  <c:v>1.6214682131992669E-3</c:v>
                </c:pt>
                <c:pt idx="2429">
                  <c:v>1.6211948793133086E-3</c:v>
                </c:pt>
                <c:pt idx="2430">
                  <c:v>1.6209452318429051E-3</c:v>
                </c:pt>
                <c:pt idx="2431">
                  <c:v>1.6206877287894481E-3</c:v>
                </c:pt>
                <c:pt idx="2432">
                  <c:v>1.6203989036445835E-3</c:v>
                </c:pt>
                <c:pt idx="2433">
                  <c:v>1.6201521261280656E-3</c:v>
                </c:pt>
                <c:pt idx="2434">
                  <c:v>1.6198843788086015E-3</c:v>
                </c:pt>
                <c:pt idx="2435">
                  <c:v>1.6196299407965332E-3</c:v>
                </c:pt>
                <c:pt idx="2436">
                  <c:v>1.6193781264118954E-3</c:v>
                </c:pt>
                <c:pt idx="2437">
                  <c:v>1.6191054180270323E-3</c:v>
                </c:pt>
                <c:pt idx="2438">
                  <c:v>1.6188590605113328E-3</c:v>
                </c:pt>
                <c:pt idx="2439">
                  <c:v>1.6186074857585605E-3</c:v>
                </c:pt>
                <c:pt idx="2440">
                  <c:v>1.6183665441298861E-3</c:v>
                </c:pt>
                <c:pt idx="2441">
                  <c:v>1.6180968207326228E-3</c:v>
                </c:pt>
                <c:pt idx="2442">
                  <c:v>1.6178245698661503E-3</c:v>
                </c:pt>
                <c:pt idx="2443">
                  <c:v>1.617557591237406E-3</c:v>
                </c:pt>
                <c:pt idx="2444">
                  <c:v>1.6172985999482691E-3</c:v>
                </c:pt>
                <c:pt idx="2445">
                  <c:v>1.617050150918482E-3</c:v>
                </c:pt>
                <c:pt idx="2446">
                  <c:v>1.6167861463544891E-3</c:v>
                </c:pt>
                <c:pt idx="2447">
                  <c:v>1.616524762734578E-3</c:v>
                </c:pt>
                <c:pt idx="2448">
                  <c:v>1.6162661020510415E-3</c:v>
                </c:pt>
                <c:pt idx="2449">
                  <c:v>1.6159892700898047E-3</c:v>
                </c:pt>
                <c:pt idx="2450">
                  <c:v>1.6157386125287376E-3</c:v>
                </c:pt>
                <c:pt idx="2451">
                  <c:v>1.6154853707218253E-3</c:v>
                </c:pt>
                <c:pt idx="2452">
                  <c:v>1.6152192417837835E-3</c:v>
                </c:pt>
                <c:pt idx="2453">
                  <c:v>1.6149949046910758E-3</c:v>
                </c:pt>
                <c:pt idx="2454">
                  <c:v>1.6147159006677802E-3</c:v>
                </c:pt>
                <c:pt idx="2455">
                  <c:v>1.6144369669643737E-3</c:v>
                </c:pt>
                <c:pt idx="2456">
                  <c:v>1.6141867906930315E-3</c:v>
                </c:pt>
                <c:pt idx="2457">
                  <c:v>1.6139366658973571E-3</c:v>
                </c:pt>
                <c:pt idx="2458">
                  <c:v>1.613673650866763E-3</c:v>
                </c:pt>
                <c:pt idx="2459">
                  <c:v>1.6134132986139699E-3</c:v>
                </c:pt>
                <c:pt idx="2460">
                  <c:v>1.6131477738052583E-3</c:v>
                </c:pt>
                <c:pt idx="2461">
                  <c:v>1.6129005983393479E-3</c:v>
                </c:pt>
                <c:pt idx="2462">
                  <c:v>1.6126430960709064E-3</c:v>
                </c:pt>
                <c:pt idx="2463">
                  <c:v>1.6123909016006203E-3</c:v>
                </c:pt>
                <c:pt idx="2464">
                  <c:v>1.6121231921993099E-3</c:v>
                </c:pt>
                <c:pt idx="2465">
                  <c:v>1.6118580918201731E-3</c:v>
                </c:pt>
                <c:pt idx="2466">
                  <c:v>1.6115983769850602E-3</c:v>
                </c:pt>
                <c:pt idx="2467">
                  <c:v>1.6113542205983568E-3</c:v>
                </c:pt>
                <c:pt idx="2468">
                  <c:v>1.611110190093119E-3</c:v>
                </c:pt>
                <c:pt idx="2469">
                  <c:v>1.6108428798191526E-3</c:v>
                </c:pt>
                <c:pt idx="2470">
                  <c:v>1.6105860600555328E-3</c:v>
                </c:pt>
                <c:pt idx="2471">
                  <c:v>1.6103137892876712E-3</c:v>
                </c:pt>
                <c:pt idx="2472">
                  <c:v>1.6100907348922649E-3</c:v>
                </c:pt>
                <c:pt idx="2473">
                  <c:v>1.609821223074875E-3</c:v>
                </c:pt>
                <c:pt idx="2474">
                  <c:v>1.6095465165461946E-3</c:v>
                </c:pt>
                <c:pt idx="2475">
                  <c:v>1.6092953154910013E-3</c:v>
                </c:pt>
                <c:pt idx="2476">
                  <c:v>1.6090234032454002E-3</c:v>
                </c:pt>
                <c:pt idx="2477">
                  <c:v>1.6087619352640312E-3</c:v>
                </c:pt>
                <c:pt idx="2478">
                  <c:v>1.6085265030236521E-3</c:v>
                </c:pt>
                <c:pt idx="2479">
                  <c:v>1.6082703954137018E-3</c:v>
                </c:pt>
                <c:pt idx="2480">
                  <c:v>1.6080169033450466E-3</c:v>
                </c:pt>
                <c:pt idx="2481">
                  <c:v>1.6077532291723607E-3</c:v>
                </c:pt>
                <c:pt idx="2482">
                  <c:v>1.607494783679427E-3</c:v>
                </c:pt>
                <c:pt idx="2483">
                  <c:v>1.6072493115789567E-3</c:v>
                </c:pt>
                <c:pt idx="2484">
                  <c:v>1.6069858890569084E-3</c:v>
                </c:pt>
                <c:pt idx="2485">
                  <c:v>1.6067173639552242E-3</c:v>
                </c:pt>
                <c:pt idx="2486">
                  <c:v>1.606451509261193E-3</c:v>
                </c:pt>
                <c:pt idx="2487">
                  <c:v>1.6062063814579535E-3</c:v>
                </c:pt>
                <c:pt idx="2488">
                  <c:v>1.6059793566449909E-3</c:v>
                </c:pt>
                <c:pt idx="2489">
                  <c:v>1.6057008546230401E-3</c:v>
                </c:pt>
                <c:pt idx="2490">
                  <c:v>1.6054508266466307E-3</c:v>
                </c:pt>
                <c:pt idx="2491">
                  <c:v>1.6051956974334526E-3</c:v>
                </c:pt>
                <c:pt idx="2492">
                  <c:v>1.6049483768354592E-3</c:v>
                </c:pt>
                <c:pt idx="2493">
                  <c:v>1.6046959823226689E-3</c:v>
                </c:pt>
                <c:pt idx="2494">
                  <c:v>1.6044256219648178E-3</c:v>
                </c:pt>
                <c:pt idx="2495">
                  <c:v>1.6041734175631323E-3</c:v>
                </c:pt>
                <c:pt idx="2496">
                  <c:v>1.6039392748590541E-3</c:v>
                </c:pt>
                <c:pt idx="2497">
                  <c:v>1.6036691694008827E-3</c:v>
                </c:pt>
                <c:pt idx="2498">
                  <c:v>1.6034197736933334E-3</c:v>
                </c:pt>
                <c:pt idx="2499">
                  <c:v>1.6031576048690717E-3</c:v>
                </c:pt>
                <c:pt idx="2500">
                  <c:v>1.6028903575389601E-3</c:v>
                </c:pt>
                <c:pt idx="2501">
                  <c:v>1.6026437210822971E-3</c:v>
                </c:pt>
                <c:pt idx="2502">
                  <c:v>1.6023843222333343E-3</c:v>
                </c:pt>
                <c:pt idx="2503">
                  <c:v>1.6021173839685309E-3</c:v>
                </c:pt>
                <c:pt idx="2504">
                  <c:v>1.6018735769655961E-3</c:v>
                </c:pt>
                <c:pt idx="2505">
                  <c:v>1.6016093483246961E-3</c:v>
                </c:pt>
                <c:pt idx="2506">
                  <c:v>1.6013631058975498E-3</c:v>
                </c:pt>
                <c:pt idx="2507">
                  <c:v>1.6011143499697492E-3</c:v>
                </c:pt>
                <c:pt idx="2508">
                  <c:v>1.6008375325836472E-3</c:v>
                </c:pt>
                <c:pt idx="2509">
                  <c:v>1.600604362597647E-3</c:v>
                </c:pt>
                <c:pt idx="2510">
                  <c:v>1.6003354559169277E-3</c:v>
                </c:pt>
                <c:pt idx="2511">
                  <c:v>1.6000947512107876E-3</c:v>
                </c:pt>
                <c:pt idx="2512">
                  <c:v>1.5998361767754982E-3</c:v>
                </c:pt>
                <c:pt idx="2513">
                  <c:v>1.5996032983820014E-3</c:v>
                </c:pt>
                <c:pt idx="2514">
                  <c:v>1.5993090984694612E-3</c:v>
                </c:pt>
                <c:pt idx="2515">
                  <c:v>1.5990661453711033E-3</c:v>
                </c:pt>
                <c:pt idx="2516">
                  <c:v>1.5988258478785316E-3</c:v>
                </c:pt>
                <c:pt idx="2517">
                  <c:v>1.5985778795411141E-3</c:v>
                </c:pt>
                <c:pt idx="2518">
                  <c:v>1.5983198717239619E-3</c:v>
                </c:pt>
                <c:pt idx="2519">
                  <c:v>1.5980695064670757E-3</c:v>
                </c:pt>
                <c:pt idx="2520">
                  <c:v>1.5978218492550954E-3</c:v>
                </c:pt>
                <c:pt idx="2521">
                  <c:v>1.597574217746586E-3</c:v>
                </c:pt>
                <c:pt idx="2522">
                  <c:v>1.5973113799283227E-3</c:v>
                </c:pt>
                <c:pt idx="2523">
                  <c:v>1.5970358758618263E-3</c:v>
                </c:pt>
                <c:pt idx="2524">
                  <c:v>1.5968013131583024E-3</c:v>
                </c:pt>
                <c:pt idx="2525">
                  <c:v>1.5965489253876651E-3</c:v>
                </c:pt>
                <c:pt idx="2526">
                  <c:v>1.5962940692295815E-3</c:v>
                </c:pt>
                <c:pt idx="2527">
                  <c:v>1.5960443891227085E-3</c:v>
                </c:pt>
                <c:pt idx="2528">
                  <c:v>1.5958049224868878E-3</c:v>
                </c:pt>
                <c:pt idx="2529">
                  <c:v>1.5955452376963518E-3</c:v>
                </c:pt>
                <c:pt idx="2530">
                  <c:v>1.5952856374088994E-3</c:v>
                </c:pt>
                <c:pt idx="2531">
                  <c:v>1.5950362217573119E-3</c:v>
                </c:pt>
                <c:pt idx="2532">
                  <c:v>1.5947945650230519E-3</c:v>
                </c:pt>
                <c:pt idx="2533">
                  <c:v>1.5945148688511521E-3</c:v>
                </c:pt>
                <c:pt idx="2534">
                  <c:v>1.5942759371835513E-3</c:v>
                </c:pt>
                <c:pt idx="2535">
                  <c:v>1.5940344853420561E-3</c:v>
                </c:pt>
                <c:pt idx="2536">
                  <c:v>1.5937829967866627E-3</c:v>
                </c:pt>
                <c:pt idx="2537">
                  <c:v>1.5935238934008369E-3</c:v>
                </c:pt>
                <c:pt idx="2538">
                  <c:v>1.593270052789339E-3</c:v>
                </c:pt>
                <c:pt idx="2539">
                  <c:v>1.5930365187691563E-3</c:v>
                </c:pt>
                <c:pt idx="2540">
                  <c:v>1.5927726348919143E-3</c:v>
                </c:pt>
                <c:pt idx="2541">
                  <c:v>1.592524055075852E-3</c:v>
                </c:pt>
                <c:pt idx="2542">
                  <c:v>1.5922704821713474E-3</c:v>
                </c:pt>
                <c:pt idx="2543">
                  <c:v>1.592034757175456E-3</c:v>
                </c:pt>
                <c:pt idx="2544">
                  <c:v>1.5917509354202927E-3</c:v>
                </c:pt>
                <c:pt idx="2545">
                  <c:v>1.5915178464853718E-3</c:v>
                </c:pt>
                <c:pt idx="2546">
                  <c:v>1.5912696834689309E-3</c:v>
                </c:pt>
                <c:pt idx="2547">
                  <c:v>1.5910215218913185E-3</c:v>
                </c:pt>
                <c:pt idx="2548">
                  <c:v>1.5907431474762065E-3</c:v>
                </c:pt>
                <c:pt idx="2549">
                  <c:v>1.5905129086027662E-3</c:v>
                </c:pt>
                <c:pt idx="2550">
                  <c:v>1.5902599504115601E-3</c:v>
                </c:pt>
                <c:pt idx="2551">
                  <c:v>1.5899919546407096E-3</c:v>
                </c:pt>
                <c:pt idx="2552">
                  <c:v>1.5897619331505107E-3</c:v>
                </c:pt>
                <c:pt idx="2553">
                  <c:v>1.5894965811597511E-3</c:v>
                </c:pt>
                <c:pt idx="2554">
                  <c:v>1.5892591256967453E-3</c:v>
                </c:pt>
                <c:pt idx="2555">
                  <c:v>1.5890041169348767E-3</c:v>
                </c:pt>
                <c:pt idx="2556">
                  <c:v>1.5887566614382275E-3</c:v>
                </c:pt>
                <c:pt idx="2557">
                  <c:v>1.5884992653190898E-3</c:v>
                </c:pt>
                <c:pt idx="2558">
                  <c:v>1.5882797407247677E-3</c:v>
                </c:pt>
                <c:pt idx="2559">
                  <c:v>1.5880073431365155E-3</c:v>
                </c:pt>
                <c:pt idx="2560">
                  <c:v>1.5877653407942213E-3</c:v>
                </c:pt>
                <c:pt idx="2561">
                  <c:v>1.5875233617953517E-3</c:v>
                </c:pt>
                <c:pt idx="2562">
                  <c:v>1.5872612759041042E-3</c:v>
                </c:pt>
                <c:pt idx="2563">
                  <c:v>1.5870245129743143E-3</c:v>
                </c:pt>
                <c:pt idx="2564">
                  <c:v>1.5867424746635705E-3</c:v>
                </c:pt>
                <c:pt idx="2565">
                  <c:v>1.5864932563962372E-3</c:v>
                </c:pt>
                <c:pt idx="2566">
                  <c:v>1.5862490984354968E-3</c:v>
                </c:pt>
                <c:pt idx="2567">
                  <c:v>1.58600758133828E-3</c:v>
                </c:pt>
                <c:pt idx="2568">
                  <c:v>1.585773706920475E-3</c:v>
                </c:pt>
                <c:pt idx="2569">
                  <c:v>1.585524792851186E-3</c:v>
                </c:pt>
                <c:pt idx="2570">
                  <c:v>1.5852659045765042E-3</c:v>
                </c:pt>
                <c:pt idx="2571">
                  <c:v>1.5850171498855621E-3</c:v>
                </c:pt>
                <c:pt idx="2572">
                  <c:v>1.5847484066899903E-3</c:v>
                </c:pt>
                <c:pt idx="2573">
                  <c:v>1.5845148281353617E-3</c:v>
                </c:pt>
                <c:pt idx="2574">
                  <c:v>1.5842763487455486E-3</c:v>
                </c:pt>
                <c:pt idx="2575">
                  <c:v>1.5840103657638336E-3</c:v>
                </c:pt>
                <c:pt idx="2576">
                  <c:v>1.5837594966178817E-3</c:v>
                </c:pt>
                <c:pt idx="2577">
                  <c:v>1.5835137470133151E-3</c:v>
                </c:pt>
                <c:pt idx="2578">
                  <c:v>1.5832680485947394E-3</c:v>
                </c:pt>
                <c:pt idx="2579">
                  <c:v>1.5830249073138917E-3</c:v>
                </c:pt>
                <c:pt idx="2580">
                  <c:v>1.5827517788903364E-3</c:v>
                </c:pt>
                <c:pt idx="2581">
                  <c:v>1.5825213930385105E-3</c:v>
                </c:pt>
                <c:pt idx="2582">
                  <c:v>1.5822809846218111E-3</c:v>
                </c:pt>
                <c:pt idx="2583">
                  <c:v>1.5820331657432868E-3</c:v>
                </c:pt>
                <c:pt idx="2584">
                  <c:v>1.581770387331753E-3</c:v>
                </c:pt>
                <c:pt idx="2585">
                  <c:v>1.5815077712366089E-3</c:v>
                </c:pt>
                <c:pt idx="2586">
                  <c:v>1.5812927001409359E-3</c:v>
                </c:pt>
                <c:pt idx="2587">
                  <c:v>1.5810226936993511E-3</c:v>
                </c:pt>
                <c:pt idx="2588">
                  <c:v>1.5807902120505187E-3</c:v>
                </c:pt>
                <c:pt idx="2589">
                  <c:v>1.5805203771671642E-3</c:v>
                </c:pt>
                <c:pt idx="2590">
                  <c:v>1.5802856208231074E-3</c:v>
                </c:pt>
                <c:pt idx="2591">
                  <c:v>1.5800534307708045E-3</c:v>
                </c:pt>
                <c:pt idx="2592">
                  <c:v>1.5797963260225046E-3</c:v>
                </c:pt>
                <c:pt idx="2593">
                  <c:v>1.579534290109904E-3</c:v>
                </c:pt>
                <c:pt idx="2594">
                  <c:v>1.5793047650893924E-3</c:v>
                </c:pt>
                <c:pt idx="2595">
                  <c:v>1.5790703696919549E-3</c:v>
                </c:pt>
                <c:pt idx="2596">
                  <c:v>1.5788185949907022E-3</c:v>
                </c:pt>
                <c:pt idx="2597">
                  <c:v>1.5785643339395387E-3</c:v>
                </c:pt>
                <c:pt idx="2598">
                  <c:v>1.5782878102519264E-3</c:v>
                </c:pt>
                <c:pt idx="2599">
                  <c:v>1.5780661679672485E-3</c:v>
                </c:pt>
                <c:pt idx="2600">
                  <c:v>1.5778121491882608E-3</c:v>
                </c:pt>
                <c:pt idx="2601">
                  <c:v>1.5775856380137309E-3</c:v>
                </c:pt>
                <c:pt idx="2602">
                  <c:v>1.5773418005041186E-3</c:v>
                </c:pt>
                <c:pt idx="2603">
                  <c:v>1.57708306532778E-3</c:v>
                </c:pt>
                <c:pt idx="2604">
                  <c:v>1.5768343854471684E-3</c:v>
                </c:pt>
                <c:pt idx="2605">
                  <c:v>1.576595776246311E-3</c:v>
                </c:pt>
                <c:pt idx="2606">
                  <c:v>1.5763521700639343E-3</c:v>
                </c:pt>
                <c:pt idx="2607">
                  <c:v>1.5761137067689939E-3</c:v>
                </c:pt>
                <c:pt idx="2608">
                  <c:v>1.575857882454523E-3</c:v>
                </c:pt>
                <c:pt idx="2609">
                  <c:v>1.5756145042310843E-3</c:v>
                </c:pt>
                <c:pt idx="2610">
                  <c:v>1.5753712756253831E-3</c:v>
                </c:pt>
                <c:pt idx="2611">
                  <c:v>1.5750983503223178E-3</c:v>
                </c:pt>
                <c:pt idx="2612">
                  <c:v>1.574855206631161E-3</c:v>
                </c:pt>
                <c:pt idx="2613">
                  <c:v>1.5746419409880571E-3</c:v>
                </c:pt>
                <c:pt idx="2614">
                  <c:v>1.5743767042627824E-3</c:v>
                </c:pt>
                <c:pt idx="2615">
                  <c:v>1.5741313549650466E-3</c:v>
                </c:pt>
                <c:pt idx="2616">
                  <c:v>1.5738711947906249E-3</c:v>
                </c:pt>
                <c:pt idx="2617">
                  <c:v>1.5736408857080361E-3</c:v>
                </c:pt>
                <c:pt idx="2618">
                  <c:v>1.5734081684020023E-3</c:v>
                </c:pt>
                <c:pt idx="2619">
                  <c:v>1.5731433223707793E-3</c:v>
                </c:pt>
                <c:pt idx="2620">
                  <c:v>1.572915650825309E-3</c:v>
                </c:pt>
                <c:pt idx="2621">
                  <c:v>1.5726411024314779E-3</c:v>
                </c:pt>
                <c:pt idx="2622">
                  <c:v>1.5724160487071597E-3</c:v>
                </c:pt>
                <c:pt idx="2623">
                  <c:v>1.5721713347918579E-3</c:v>
                </c:pt>
                <c:pt idx="2624">
                  <c:v>1.5719390271888706E-3</c:v>
                </c:pt>
                <c:pt idx="2625">
                  <c:v>1.5716598299464065E-3</c:v>
                </c:pt>
                <c:pt idx="2626">
                  <c:v>1.5714252040888485E-3</c:v>
                </c:pt>
                <c:pt idx="2627">
                  <c:v>1.5711955608823274E-3</c:v>
                </c:pt>
                <c:pt idx="2628">
                  <c:v>1.5709389120138954E-3</c:v>
                </c:pt>
                <c:pt idx="2629">
                  <c:v>1.5707217466425824E-3</c:v>
                </c:pt>
                <c:pt idx="2630">
                  <c:v>1.5704849096737962E-3</c:v>
                </c:pt>
                <c:pt idx="2631">
                  <c:v>1.5702309092071921E-3</c:v>
                </c:pt>
                <c:pt idx="2632">
                  <c:v>1.5699597865790388E-3</c:v>
                </c:pt>
                <c:pt idx="2633">
                  <c:v>1.5697034919576794E-3</c:v>
                </c:pt>
                <c:pt idx="2634">
                  <c:v>1.5694620601302035E-3</c:v>
                </c:pt>
                <c:pt idx="2635">
                  <c:v>1.5692182401095037E-3</c:v>
                </c:pt>
                <c:pt idx="2636">
                  <c:v>1.5690040365609948E-3</c:v>
                </c:pt>
                <c:pt idx="2637">
                  <c:v>1.5687382100499363E-3</c:v>
                </c:pt>
                <c:pt idx="2638">
                  <c:v>1.56851427191136E-3</c:v>
                </c:pt>
                <c:pt idx="2639">
                  <c:v>1.5682609330252373E-3</c:v>
                </c:pt>
                <c:pt idx="2640">
                  <c:v>1.5680174860292387E-3</c:v>
                </c:pt>
                <c:pt idx="2641">
                  <c:v>1.5677445710142123E-3</c:v>
                </c:pt>
                <c:pt idx="2642">
                  <c:v>1.5675062229997055E-3</c:v>
                </c:pt>
                <c:pt idx="2643">
                  <c:v>1.5672654911224675E-3</c:v>
                </c:pt>
                <c:pt idx="2644">
                  <c:v>1.5670419732192527E-3</c:v>
                </c:pt>
                <c:pt idx="2645">
                  <c:v>1.566793970243543E-3</c:v>
                </c:pt>
                <c:pt idx="2646">
                  <c:v>1.5665363031707683E-3</c:v>
                </c:pt>
                <c:pt idx="2647">
                  <c:v>1.5662786472364582E-3</c:v>
                </c:pt>
                <c:pt idx="2648">
                  <c:v>1.566087318764545E-3</c:v>
                </c:pt>
                <c:pt idx="2649">
                  <c:v>1.5658003891671603E-3</c:v>
                </c:pt>
                <c:pt idx="2650">
                  <c:v>1.5655871176352882E-3</c:v>
                </c:pt>
                <c:pt idx="2651">
                  <c:v>1.56532489781833E-3</c:v>
                </c:pt>
                <c:pt idx="2652">
                  <c:v>1.5650873094128622E-3</c:v>
                </c:pt>
                <c:pt idx="2653">
                  <c:v>1.5648742075868231E-3</c:v>
                </c:pt>
                <c:pt idx="2654">
                  <c:v>1.5646097784981939E-3</c:v>
                </c:pt>
                <c:pt idx="2655">
                  <c:v>1.5643674636597439E-3</c:v>
                </c:pt>
                <c:pt idx="2656">
                  <c:v>1.5641399273948144E-3</c:v>
                </c:pt>
                <c:pt idx="2657">
                  <c:v>1.5638635179400714E-3</c:v>
                </c:pt>
                <c:pt idx="2658">
                  <c:v>1.5636434386964756E-3</c:v>
                </c:pt>
                <c:pt idx="2659">
                  <c:v>1.5633745126179955E-3</c:v>
                </c:pt>
                <c:pt idx="2660">
                  <c:v>1.5631350236033389E-3</c:v>
                </c:pt>
                <c:pt idx="2661">
                  <c:v>1.5629151737635806E-3</c:v>
                </c:pt>
                <c:pt idx="2662">
                  <c:v>1.5626318714802793E-3</c:v>
                </c:pt>
                <c:pt idx="2663">
                  <c:v>1.5624145310426064E-3</c:v>
                </c:pt>
                <c:pt idx="2664">
                  <c:v>1.5621826572386444E-3</c:v>
                </c:pt>
                <c:pt idx="2665">
                  <c:v>1.5619118425717817E-3</c:v>
                </c:pt>
                <c:pt idx="2666">
                  <c:v>1.5616825567866819E-3</c:v>
                </c:pt>
                <c:pt idx="2667">
                  <c:v>1.5614776956730252E-3</c:v>
                </c:pt>
                <c:pt idx="2668">
                  <c:v>1.561212024473747E-3</c:v>
                </c:pt>
                <c:pt idx="2669">
                  <c:v>1.5609805074276214E-3</c:v>
                </c:pt>
                <c:pt idx="2670">
                  <c:v>1.5607465987429745E-3</c:v>
                </c:pt>
                <c:pt idx="2671">
                  <c:v>1.560478716794632E-3</c:v>
                </c:pt>
                <c:pt idx="2672">
                  <c:v>1.5602619748507302E-3</c:v>
                </c:pt>
                <c:pt idx="2673">
                  <c:v>1.5600064515626812E-3</c:v>
                </c:pt>
                <c:pt idx="2674">
                  <c:v>1.559777676153063E-3</c:v>
                </c:pt>
                <c:pt idx="2675">
                  <c:v>1.5595246949253894E-3</c:v>
                </c:pt>
                <c:pt idx="2676">
                  <c:v>1.5592888395460599E-3</c:v>
                </c:pt>
                <c:pt idx="2677">
                  <c:v>1.5590457149776635E-3</c:v>
                </c:pt>
                <c:pt idx="2678">
                  <c:v>1.5587857059350767E-3</c:v>
                </c:pt>
                <c:pt idx="2679">
                  <c:v>1.5585840332635499E-3</c:v>
                </c:pt>
                <c:pt idx="2680">
                  <c:v>1.558307204027713E-3</c:v>
                </c:pt>
                <c:pt idx="2681">
                  <c:v>1.5580813543142284E-3</c:v>
                </c:pt>
                <c:pt idx="2682">
                  <c:v>1.5578507647824342E-3</c:v>
                </c:pt>
                <c:pt idx="2683">
                  <c:v>1.5575911541283174E-3</c:v>
                </c:pt>
                <c:pt idx="2684">
                  <c:v>1.5573631350342854E-3</c:v>
                </c:pt>
                <c:pt idx="2685">
                  <c:v>1.5571352069375856E-3</c:v>
                </c:pt>
                <c:pt idx="2686">
                  <c:v>1.5568587951335896E-3</c:v>
                </c:pt>
                <c:pt idx="2687">
                  <c:v>1.5566407070884748E-3</c:v>
                </c:pt>
                <c:pt idx="2688">
                  <c:v>1.5563887181054903E-3</c:v>
                </c:pt>
                <c:pt idx="2689">
                  <c:v>1.5561610751205635E-3</c:v>
                </c:pt>
                <c:pt idx="2690">
                  <c:v>1.5559189248612677E-3</c:v>
                </c:pt>
                <c:pt idx="2691">
                  <c:v>1.5556671936904133E-3</c:v>
                </c:pt>
                <c:pt idx="2692">
                  <c:v>1.5554518587649713E-3</c:v>
                </c:pt>
                <c:pt idx="2693">
                  <c:v>1.5551906041604458E-3</c:v>
                </c:pt>
                <c:pt idx="2694">
                  <c:v>1.5549632873167866E-3</c:v>
                </c:pt>
                <c:pt idx="2695">
                  <c:v>1.5547046380679475E-3</c:v>
                </c:pt>
                <c:pt idx="2696">
                  <c:v>1.5544871289165244E-3</c:v>
                </c:pt>
                <c:pt idx="2697">
                  <c:v>1.554243083618278E-3</c:v>
                </c:pt>
                <c:pt idx="2698">
                  <c:v>1.5540039689261366E-3</c:v>
                </c:pt>
                <c:pt idx="2699">
                  <c:v>1.5537552711147574E-3</c:v>
                </c:pt>
                <c:pt idx="2700">
                  <c:v>1.5535356140271839E-3</c:v>
                </c:pt>
                <c:pt idx="2701">
                  <c:v>1.5533088048268883E-3</c:v>
                </c:pt>
                <c:pt idx="2702">
                  <c:v>1.5530386217875573E-3</c:v>
                </c:pt>
                <c:pt idx="2703">
                  <c:v>1.5528263528172717E-3</c:v>
                </c:pt>
                <c:pt idx="2704">
                  <c:v>1.5525756212619705E-3</c:v>
                </c:pt>
                <c:pt idx="2705">
                  <c:v>1.5523394531729044E-3</c:v>
                </c:pt>
                <c:pt idx="2706">
                  <c:v>1.5520937208822368E-3</c:v>
                </c:pt>
                <c:pt idx="2707">
                  <c:v>1.5518360012265094E-3</c:v>
                </c:pt>
                <c:pt idx="2708">
                  <c:v>1.5515999858556147E-3</c:v>
                </c:pt>
                <c:pt idx="2709">
                  <c:v>1.5513785790517134E-3</c:v>
                </c:pt>
                <c:pt idx="2710">
                  <c:v>1.5511379388345673E-3</c:v>
                </c:pt>
                <c:pt idx="2711">
                  <c:v>1.5509069703962877E-3</c:v>
                </c:pt>
                <c:pt idx="2712">
                  <c:v>1.5506713096453508E-3</c:v>
                </c:pt>
                <c:pt idx="2713">
                  <c:v>1.5504140621067034E-3</c:v>
                </c:pt>
                <c:pt idx="2714">
                  <c:v>1.5501857362790852E-3</c:v>
                </c:pt>
                <c:pt idx="2715">
                  <c:v>1.5499358566795395E-3</c:v>
                </c:pt>
                <c:pt idx="2716">
                  <c:v>1.5497004669201018E-3</c:v>
                </c:pt>
                <c:pt idx="2717">
                  <c:v>1.5494434933529882E-3</c:v>
                </c:pt>
                <c:pt idx="2718">
                  <c:v>1.5492178533538575E-3</c:v>
                </c:pt>
                <c:pt idx="2719">
                  <c:v>1.5489994772281666E-3</c:v>
                </c:pt>
                <c:pt idx="2720">
                  <c:v>1.5487692171090863E-3</c:v>
                </c:pt>
                <c:pt idx="2721">
                  <c:v>1.5485221438898853E-3</c:v>
                </c:pt>
                <c:pt idx="2722">
                  <c:v>1.5482920256504303E-3</c:v>
                </c:pt>
                <c:pt idx="2723">
                  <c:v>1.5480475010945082E-3</c:v>
                </c:pt>
                <c:pt idx="2724">
                  <c:v>1.5478151041989129E-3</c:v>
                </c:pt>
                <c:pt idx="2725">
                  <c:v>1.5475708020992922E-3</c:v>
                </c:pt>
                <c:pt idx="2726">
                  <c:v>1.5473360822171459E-3</c:v>
                </c:pt>
                <c:pt idx="2727">
                  <c:v>1.5470990878752437E-3</c:v>
                </c:pt>
                <c:pt idx="2728">
                  <c:v>1.5468741540531972E-3</c:v>
                </c:pt>
                <c:pt idx="2729">
                  <c:v>1.5466635667404352E-3</c:v>
                </c:pt>
                <c:pt idx="2730">
                  <c:v>1.5464005208276953E-3</c:v>
                </c:pt>
                <c:pt idx="2731">
                  <c:v>1.5461542505326503E-3</c:v>
                </c:pt>
                <c:pt idx="2732">
                  <c:v>1.5459319334517735E-3</c:v>
                </c:pt>
                <c:pt idx="2733">
                  <c:v>1.5456810579877708E-3</c:v>
                </c:pt>
                <c:pt idx="2734">
                  <c:v>1.5454565362835561E-3</c:v>
                </c:pt>
                <c:pt idx="2735">
                  <c:v>1.5452105665392471E-3</c:v>
                </c:pt>
                <c:pt idx="2736">
                  <c:v>1.5449861098796285E-3</c:v>
                </c:pt>
                <c:pt idx="2737">
                  <c:v>1.5447451100282551E-3</c:v>
                </c:pt>
                <c:pt idx="2738">
                  <c:v>1.5444898248160872E-3</c:v>
                </c:pt>
                <c:pt idx="2739">
                  <c:v>1.5442679622415982E-3</c:v>
                </c:pt>
                <c:pt idx="2740">
                  <c:v>1.5440223945008098E-3</c:v>
                </c:pt>
                <c:pt idx="2741">
                  <c:v>1.5437816713563923E-3</c:v>
                </c:pt>
                <c:pt idx="2742">
                  <c:v>1.5435600359958201E-3</c:v>
                </c:pt>
                <c:pt idx="2743">
                  <c:v>1.5433313186171856E-3</c:v>
                </c:pt>
                <c:pt idx="2744">
                  <c:v>1.5430765004401394E-3</c:v>
                </c:pt>
                <c:pt idx="2745">
                  <c:v>1.5428527347064722E-3</c:v>
                </c:pt>
                <c:pt idx="2746">
                  <c:v>1.5426147081740887E-3</c:v>
                </c:pt>
                <c:pt idx="2747">
                  <c:v>1.5423839632539977E-3</c:v>
                </c:pt>
                <c:pt idx="2748">
                  <c:v>1.542155594246526E-3</c:v>
                </c:pt>
                <c:pt idx="2749">
                  <c:v>1.5419154052475174E-3</c:v>
                </c:pt>
                <c:pt idx="2750">
                  <c:v>1.5416658553650104E-3</c:v>
                </c:pt>
                <c:pt idx="2751">
                  <c:v>1.5414305946443087E-3</c:v>
                </c:pt>
                <c:pt idx="2752">
                  <c:v>1.5412096100399079E-3</c:v>
                </c:pt>
                <c:pt idx="2753">
                  <c:v>1.5409602885441977E-3</c:v>
                </c:pt>
                <c:pt idx="2754">
                  <c:v>1.54074183637938E-3</c:v>
                </c:pt>
                <c:pt idx="2755">
                  <c:v>1.5404760070861897E-3</c:v>
                </c:pt>
                <c:pt idx="2756">
                  <c:v>1.5402695542572349E-3</c:v>
                </c:pt>
                <c:pt idx="2757">
                  <c:v>1.5400513690294346E-3</c:v>
                </c:pt>
                <c:pt idx="2758">
                  <c:v>1.5398094402667959E-3</c:v>
                </c:pt>
                <c:pt idx="2759">
                  <c:v>1.5395652883451829E-3</c:v>
                </c:pt>
                <c:pt idx="2760">
                  <c:v>1.5393164274417573E-3</c:v>
                </c:pt>
                <c:pt idx="2761">
                  <c:v>1.539070086773849E-3</c:v>
                </c:pt>
                <c:pt idx="2762">
                  <c:v>1.5388616424885856E-3</c:v>
                </c:pt>
                <c:pt idx="2763">
                  <c:v>1.5386414648272946E-3</c:v>
                </c:pt>
                <c:pt idx="2764">
                  <c:v>1.5383858262114148E-3</c:v>
                </c:pt>
                <c:pt idx="2765">
                  <c:v>1.5381373464362128E-3</c:v>
                </c:pt>
                <c:pt idx="2766">
                  <c:v>1.5379196938629361E-3</c:v>
                </c:pt>
                <c:pt idx="2767">
                  <c:v>1.5376832578230905E-3</c:v>
                </c:pt>
                <c:pt idx="2768">
                  <c:v>1.5374539148189034E-3</c:v>
                </c:pt>
                <c:pt idx="2769">
                  <c:v>1.5372151880365429E-3</c:v>
                </c:pt>
                <c:pt idx="2770">
                  <c:v>1.5369812836102264E-3</c:v>
                </c:pt>
                <c:pt idx="2771">
                  <c:v>1.5367356897136397E-3</c:v>
                </c:pt>
                <c:pt idx="2772">
                  <c:v>1.5365136882396209E-3</c:v>
                </c:pt>
                <c:pt idx="2773">
                  <c:v>1.5362965657058142E-3</c:v>
                </c:pt>
                <c:pt idx="2774">
                  <c:v>1.5360345801935314E-3</c:v>
                </c:pt>
                <c:pt idx="2775">
                  <c:v>1.5358152107138468E-3</c:v>
                </c:pt>
                <c:pt idx="2776">
                  <c:v>1.5355699185599747E-3</c:v>
                </c:pt>
                <c:pt idx="2777">
                  <c:v>1.5353435863270962E-3</c:v>
                </c:pt>
                <c:pt idx="2778">
                  <c:v>1.5351338406438967E-3</c:v>
                </c:pt>
                <c:pt idx="2779">
                  <c:v>1.5348817220145017E-3</c:v>
                </c:pt>
                <c:pt idx="2780">
                  <c:v>1.5346579477633127E-3</c:v>
                </c:pt>
                <c:pt idx="2781">
                  <c:v>1.5344224663999841E-3</c:v>
                </c:pt>
                <c:pt idx="2782">
                  <c:v>1.5341917647654453E-3</c:v>
                </c:pt>
                <c:pt idx="2783">
                  <c:v>1.5339376024862063E-3</c:v>
                </c:pt>
                <c:pt idx="2784">
                  <c:v>1.5337093753552934E-3</c:v>
                </c:pt>
                <c:pt idx="2785">
                  <c:v>1.5334648258975344E-3</c:v>
                </c:pt>
                <c:pt idx="2786">
                  <c:v>1.533257897044799E-3</c:v>
                </c:pt>
                <c:pt idx="2787">
                  <c:v>1.5330345959917279E-3</c:v>
                </c:pt>
                <c:pt idx="2788">
                  <c:v>1.5327808169415199E-3</c:v>
                </c:pt>
                <c:pt idx="2789">
                  <c:v>1.5325552826023514E-3</c:v>
                </c:pt>
                <c:pt idx="2790">
                  <c:v>1.5323251655294261E-3</c:v>
                </c:pt>
                <c:pt idx="2791">
                  <c:v>1.5321044833973498E-3</c:v>
                </c:pt>
                <c:pt idx="2792">
                  <c:v>1.5318603984981643E-3</c:v>
                </c:pt>
                <c:pt idx="2793">
                  <c:v>1.5316304900395085E-3</c:v>
                </c:pt>
                <c:pt idx="2794">
                  <c:v>1.5313795207299707E-3</c:v>
                </c:pt>
                <c:pt idx="2795">
                  <c:v>1.5311614084363718E-3</c:v>
                </c:pt>
                <c:pt idx="2796">
                  <c:v>1.5309106162527597E-3</c:v>
                </c:pt>
                <c:pt idx="2797">
                  <c:v>1.5306997134530136E-3</c:v>
                </c:pt>
                <c:pt idx="2798">
                  <c:v>1.5304490724782265E-3</c:v>
                </c:pt>
                <c:pt idx="2799">
                  <c:v>1.5302289537742013E-3</c:v>
                </c:pt>
                <c:pt idx="2800">
                  <c:v>1.5299924418373373E-3</c:v>
                </c:pt>
                <c:pt idx="2801">
                  <c:v>1.5297677272582016E-3</c:v>
                </c:pt>
                <c:pt idx="2802">
                  <c:v>1.5295337441222504E-3</c:v>
                </c:pt>
                <c:pt idx="2803">
                  <c:v>1.5292858235204159E-3</c:v>
                </c:pt>
                <c:pt idx="2804">
                  <c:v>1.5290613164444231E-3</c:v>
                </c:pt>
                <c:pt idx="2805">
                  <c:v>1.5288462948234228E-3</c:v>
                </c:pt>
                <c:pt idx="2806">
                  <c:v>1.5286055835162142E-3</c:v>
                </c:pt>
                <c:pt idx="2807">
                  <c:v>1.528369596449292E-3</c:v>
                </c:pt>
                <c:pt idx="2808">
                  <c:v>1.5281453582867452E-3</c:v>
                </c:pt>
                <c:pt idx="2809">
                  <c:v>1.5279118711433689E-3</c:v>
                </c:pt>
                <c:pt idx="2810">
                  <c:v>1.5276668330957838E-3</c:v>
                </c:pt>
                <c:pt idx="2811">
                  <c:v>1.5274497770312828E-3</c:v>
                </c:pt>
                <c:pt idx="2812">
                  <c:v>1.5272235229075895E-3</c:v>
                </c:pt>
                <c:pt idx="2813">
                  <c:v>1.526985677286633E-3</c:v>
                </c:pt>
                <c:pt idx="2814">
                  <c:v>1.5267525443598336E-3</c:v>
                </c:pt>
                <c:pt idx="2815">
                  <c:v>1.5265311340070089E-3</c:v>
                </c:pt>
                <c:pt idx="2816">
                  <c:v>1.5263004694335512E-3</c:v>
                </c:pt>
                <c:pt idx="2817">
                  <c:v>1.5260698745581244E-3</c:v>
                </c:pt>
                <c:pt idx="2818">
                  <c:v>1.5258183959654067E-3</c:v>
                </c:pt>
                <c:pt idx="2819">
                  <c:v>1.5256042155495685E-3</c:v>
                </c:pt>
                <c:pt idx="2820">
                  <c:v>1.5253575670754254E-3</c:v>
                </c:pt>
                <c:pt idx="2821">
                  <c:v>1.5251342118106394E-3</c:v>
                </c:pt>
                <c:pt idx="2822">
                  <c:v>1.5249132705577372E-3</c:v>
                </c:pt>
                <c:pt idx="2823">
                  <c:v>1.5246714714146972E-3</c:v>
                </c:pt>
                <c:pt idx="2824">
                  <c:v>1.5244251244224355E-3</c:v>
                </c:pt>
                <c:pt idx="2825">
                  <c:v>1.5242113349500134E-3</c:v>
                </c:pt>
                <c:pt idx="2826">
                  <c:v>1.5239953293200745E-3</c:v>
                </c:pt>
                <c:pt idx="2827">
                  <c:v>1.5237561430038438E-3</c:v>
                </c:pt>
                <c:pt idx="2828">
                  <c:v>1.5235216507661789E-3</c:v>
                </c:pt>
                <c:pt idx="2829">
                  <c:v>1.5232942383421415E-3</c:v>
                </c:pt>
                <c:pt idx="2830">
                  <c:v>1.5230506094487013E-3</c:v>
                </c:pt>
                <c:pt idx="2831">
                  <c:v>1.5228372053068258E-3</c:v>
                </c:pt>
                <c:pt idx="2832">
                  <c:v>1.5226007238443842E-3</c:v>
                </c:pt>
                <c:pt idx="2833">
                  <c:v>1.522368904665164E-3</c:v>
                </c:pt>
                <c:pt idx="2834">
                  <c:v>1.5221233011201306E-3</c:v>
                </c:pt>
                <c:pt idx="2835">
                  <c:v>1.5219078405358968E-3</c:v>
                </c:pt>
                <c:pt idx="2836">
                  <c:v>1.5216832251162948E-3</c:v>
                </c:pt>
                <c:pt idx="2837">
                  <c:v>1.5214424491571971E-3</c:v>
                </c:pt>
                <c:pt idx="2838">
                  <c:v>1.5212109825165549E-3</c:v>
                </c:pt>
                <c:pt idx="2839">
                  <c:v>1.5209865958645378E-3</c:v>
                </c:pt>
                <c:pt idx="2840">
                  <c:v>1.5207576037233864E-3</c:v>
                </c:pt>
                <c:pt idx="2841">
                  <c:v>1.5205263453997237E-3</c:v>
                </c:pt>
                <c:pt idx="2842">
                  <c:v>1.5203183169516755E-3</c:v>
                </c:pt>
                <c:pt idx="2843">
                  <c:v>1.5200756158574955E-3</c:v>
                </c:pt>
                <c:pt idx="2844">
                  <c:v>1.519842324262038E-3</c:v>
                </c:pt>
                <c:pt idx="2845">
                  <c:v>1.5196182718901013E-3</c:v>
                </c:pt>
                <c:pt idx="2846">
                  <c:v>1.5193965941297113E-3</c:v>
                </c:pt>
                <c:pt idx="2847">
                  <c:v>1.519172719303976E-3</c:v>
                </c:pt>
                <c:pt idx="2848">
                  <c:v>1.5189442729725132E-3</c:v>
                </c:pt>
                <c:pt idx="2849">
                  <c:v>1.5187020334098958E-3</c:v>
                </c:pt>
                <c:pt idx="2850">
                  <c:v>1.5184691632091503E-3</c:v>
                </c:pt>
                <c:pt idx="2851">
                  <c:v>1.5182247470907058E-3</c:v>
                </c:pt>
                <c:pt idx="2852">
                  <c:v>1.5180173479022521E-3</c:v>
                </c:pt>
                <c:pt idx="2853">
                  <c:v>1.5177800342107621E-3</c:v>
                </c:pt>
                <c:pt idx="2854">
                  <c:v>1.5175473775635565E-3</c:v>
                </c:pt>
                <c:pt idx="2855">
                  <c:v>1.5173309311354653E-3</c:v>
                </c:pt>
                <c:pt idx="2856">
                  <c:v>1.5171076875957895E-3</c:v>
                </c:pt>
                <c:pt idx="2857">
                  <c:v>1.5168821857932519E-3</c:v>
                </c:pt>
                <c:pt idx="2858">
                  <c:v>1.5166543587637697E-3</c:v>
                </c:pt>
                <c:pt idx="2859">
                  <c:v>1.5164473653781815E-3</c:v>
                </c:pt>
                <c:pt idx="2860">
                  <c:v>1.5162059904722527E-3</c:v>
                </c:pt>
                <c:pt idx="2861">
                  <c:v>1.5159692427425891E-3</c:v>
                </c:pt>
                <c:pt idx="2862">
                  <c:v>1.5157325919097047E-3</c:v>
                </c:pt>
                <c:pt idx="2863">
                  <c:v>1.5155097265414248E-3</c:v>
                </c:pt>
                <c:pt idx="2864">
                  <c:v>1.5152823804480083E-3</c:v>
                </c:pt>
                <c:pt idx="2865">
                  <c:v>1.5150459210418667E-3</c:v>
                </c:pt>
                <c:pt idx="2866">
                  <c:v>1.5148370716987535E-3</c:v>
                </c:pt>
                <c:pt idx="2867">
                  <c:v>1.5145961402849844E-3</c:v>
                </c:pt>
                <c:pt idx="2868">
                  <c:v>1.5143598949888331E-3</c:v>
                </c:pt>
                <c:pt idx="2869">
                  <c:v>1.5141283543867079E-3</c:v>
                </c:pt>
                <c:pt idx="2870">
                  <c:v>1.5139289028708637E-3</c:v>
                </c:pt>
                <c:pt idx="2871">
                  <c:v>1.5136768040579132E-3</c:v>
                </c:pt>
                <c:pt idx="2872">
                  <c:v>1.5134523209548068E-3</c:v>
                </c:pt>
                <c:pt idx="2873">
                  <c:v>1.5132324383587414E-3</c:v>
                </c:pt>
                <c:pt idx="2874">
                  <c:v>1.5130035315469332E-3</c:v>
                </c:pt>
                <c:pt idx="2875">
                  <c:v>1.5127631829747583E-3</c:v>
                </c:pt>
                <c:pt idx="2876">
                  <c:v>1.5125435005620084E-3</c:v>
                </c:pt>
                <c:pt idx="2877">
                  <c:v>1.51231935345323E-3</c:v>
                </c:pt>
                <c:pt idx="2878">
                  <c:v>1.5120883677748507E-3</c:v>
                </c:pt>
                <c:pt idx="2879">
                  <c:v>1.5118506641083732E-3</c:v>
                </c:pt>
                <c:pt idx="2880">
                  <c:v>1.5116243687210999E-3</c:v>
                </c:pt>
                <c:pt idx="2881">
                  <c:v>1.5114142228824215E-3</c:v>
                </c:pt>
                <c:pt idx="2882">
                  <c:v>1.5111720724641463E-3</c:v>
                </c:pt>
                <c:pt idx="2883">
                  <c:v>1.5109483316108523E-3</c:v>
                </c:pt>
                <c:pt idx="2884">
                  <c:v>1.5107314582527263E-3</c:v>
                </c:pt>
                <c:pt idx="2885">
                  <c:v>1.5105032617731911E-3</c:v>
                </c:pt>
                <c:pt idx="2886">
                  <c:v>1.5102728989124963E-3</c:v>
                </c:pt>
                <c:pt idx="2887">
                  <c:v>1.5100562193930481E-3</c:v>
                </c:pt>
                <c:pt idx="2888">
                  <c:v>1.5098236904895256E-3</c:v>
                </c:pt>
                <c:pt idx="2889">
                  <c:v>1.5096002803388104E-3</c:v>
                </c:pt>
                <c:pt idx="2890">
                  <c:v>1.5093747036437105E-3</c:v>
                </c:pt>
                <c:pt idx="2891">
                  <c:v>1.5091583045336882E-3</c:v>
                </c:pt>
                <c:pt idx="2892">
                  <c:v>1.5089055606187722E-3</c:v>
                </c:pt>
                <c:pt idx="2893">
                  <c:v>1.5086938710624053E-3</c:v>
                </c:pt>
                <c:pt idx="2894">
                  <c:v>1.5084548896565249E-3</c:v>
                </c:pt>
                <c:pt idx="2895">
                  <c:v>1.5082273803598632E-3</c:v>
                </c:pt>
                <c:pt idx="2896">
                  <c:v>1.5080181778923995E-3</c:v>
                </c:pt>
                <c:pt idx="2897">
                  <c:v>1.5077907775645377E-3</c:v>
                </c:pt>
                <c:pt idx="2898">
                  <c:v>1.5075611730635001E-3</c:v>
                </c:pt>
                <c:pt idx="2899">
                  <c:v>1.5073248223644075E-3</c:v>
                </c:pt>
                <c:pt idx="2900">
                  <c:v>1.5071317474288333E-3</c:v>
                </c:pt>
                <c:pt idx="2901">
                  <c:v>1.5069069078119562E-3</c:v>
                </c:pt>
                <c:pt idx="2902">
                  <c:v>1.5066571419819904E-3</c:v>
                </c:pt>
                <c:pt idx="2903">
                  <c:v>1.5064347132812603E-3</c:v>
                </c:pt>
                <c:pt idx="2904">
                  <c:v>1.5062191563030881E-3</c:v>
                </c:pt>
                <c:pt idx="2905">
                  <c:v>1.505990098205464E-3</c:v>
                </c:pt>
                <c:pt idx="2906">
                  <c:v>1.5057542625004595E-3</c:v>
                </c:pt>
                <c:pt idx="2907">
                  <c:v>1.505527544379188E-3</c:v>
                </c:pt>
                <c:pt idx="2908">
                  <c:v>1.5053077376626144E-3</c:v>
                </c:pt>
                <c:pt idx="2909">
                  <c:v>1.5050856618751913E-3</c:v>
                </c:pt>
                <c:pt idx="2910">
                  <c:v>1.5048841013509345E-3</c:v>
                </c:pt>
                <c:pt idx="2911">
                  <c:v>1.5046259499136203E-3</c:v>
                </c:pt>
                <c:pt idx="2912">
                  <c:v>1.5044312797680879E-3</c:v>
                </c:pt>
                <c:pt idx="2913">
                  <c:v>1.5041868816221924E-3</c:v>
                </c:pt>
                <c:pt idx="2914">
                  <c:v>1.5039629197340554E-3</c:v>
                </c:pt>
                <c:pt idx="2915">
                  <c:v>1.5037119128568873E-3</c:v>
                </c:pt>
                <c:pt idx="2916">
                  <c:v>1.5035129354209172E-3</c:v>
                </c:pt>
                <c:pt idx="2917">
                  <c:v>1.5032779200538462E-3</c:v>
                </c:pt>
                <c:pt idx="2918">
                  <c:v>1.5030677387086883E-3</c:v>
                </c:pt>
                <c:pt idx="2919">
                  <c:v>1.5028373569298838E-3</c:v>
                </c:pt>
                <c:pt idx="2920">
                  <c:v>1.5026295792241987E-3</c:v>
                </c:pt>
                <c:pt idx="2921">
                  <c:v>1.5023880457987972E-3</c:v>
                </c:pt>
                <c:pt idx="2922">
                  <c:v>1.5021623401562198E-3</c:v>
                </c:pt>
                <c:pt idx="2923">
                  <c:v>1.5019525608584044E-3</c:v>
                </c:pt>
                <c:pt idx="2924">
                  <c:v>1.5017066896527904E-3</c:v>
                </c:pt>
                <c:pt idx="2925">
                  <c:v>1.5015195152266168E-3</c:v>
                </c:pt>
                <c:pt idx="2926">
                  <c:v>1.5012805923452705E-3</c:v>
                </c:pt>
                <c:pt idx="2927">
                  <c:v>1.501050758046394E-3</c:v>
                </c:pt>
                <c:pt idx="2928">
                  <c:v>1.5008141916989968E-3</c:v>
                </c:pt>
                <c:pt idx="2929">
                  <c:v>1.5005845001715844E-3</c:v>
                </c:pt>
                <c:pt idx="2930">
                  <c:v>1.5003660893257956E-3</c:v>
                </c:pt>
                <c:pt idx="2931">
                  <c:v>1.5001545159151395E-3</c:v>
                </c:pt>
                <c:pt idx="2932">
                  <c:v>1.4999227764758531E-3</c:v>
                </c:pt>
                <c:pt idx="2933">
                  <c:v>1.4996978108911057E-3</c:v>
                </c:pt>
                <c:pt idx="2934">
                  <c:v>1.4994954197912404E-3</c:v>
                </c:pt>
                <c:pt idx="2935">
                  <c:v>1.4992593433954726E-3</c:v>
                </c:pt>
                <c:pt idx="2936">
                  <c:v>1.4990323970731753E-3</c:v>
                </c:pt>
                <c:pt idx="2937">
                  <c:v>1.4988211996088256E-3</c:v>
                </c:pt>
                <c:pt idx="2938">
                  <c:v>1.4985853354433413E-3</c:v>
                </c:pt>
                <c:pt idx="2939">
                  <c:v>1.4983653059267134E-3</c:v>
                </c:pt>
                <c:pt idx="2940">
                  <c:v>1.4981385628356767E-3</c:v>
                </c:pt>
                <c:pt idx="2941">
                  <c:v>1.4979029134526225E-3</c:v>
                </c:pt>
                <c:pt idx="2942">
                  <c:v>1.4977010064895235E-3</c:v>
                </c:pt>
                <c:pt idx="2943">
                  <c:v>1.4974767292490645E-3</c:v>
                </c:pt>
                <c:pt idx="2944">
                  <c:v>1.4972592669119178E-3</c:v>
                </c:pt>
                <c:pt idx="2945">
                  <c:v>1.4970373630585072E-3</c:v>
                </c:pt>
                <c:pt idx="2946">
                  <c:v>1.4967886623767008E-3</c:v>
                </c:pt>
                <c:pt idx="2947">
                  <c:v>1.4966071467002161E-3</c:v>
                </c:pt>
                <c:pt idx="2948">
                  <c:v>1.4963631119019687E-3</c:v>
                </c:pt>
                <c:pt idx="2949">
                  <c:v>1.4961123744367121E-3</c:v>
                </c:pt>
                <c:pt idx="2950">
                  <c:v>1.4959153806145013E-3</c:v>
                </c:pt>
                <c:pt idx="2951">
                  <c:v>1.495671504231681E-3</c:v>
                </c:pt>
                <c:pt idx="2952">
                  <c:v>1.495445620363184E-3</c:v>
                </c:pt>
                <c:pt idx="2953">
                  <c:v>1.4952466333811808E-3</c:v>
                </c:pt>
                <c:pt idx="2954">
                  <c:v>1.4950342661106276E-3</c:v>
                </c:pt>
                <c:pt idx="2955">
                  <c:v>1.4947929113153266E-3</c:v>
                </c:pt>
                <c:pt idx="2956">
                  <c:v>1.4945739269396367E-3</c:v>
                </c:pt>
                <c:pt idx="2957">
                  <c:v>1.4943528182844112E-3</c:v>
                </c:pt>
                <c:pt idx="2958">
                  <c:v>1.4941362622388438E-3</c:v>
                </c:pt>
                <c:pt idx="2959">
                  <c:v>1.4939063782915445E-3</c:v>
                </c:pt>
                <c:pt idx="2960">
                  <c:v>1.4936898846768347E-3</c:v>
                </c:pt>
                <c:pt idx="2961">
                  <c:v>1.493451216416016E-3</c:v>
                </c:pt>
                <c:pt idx="2962">
                  <c:v>1.4932505077051728E-3</c:v>
                </c:pt>
                <c:pt idx="2963">
                  <c:v>1.4930275612887814E-3</c:v>
                </c:pt>
                <c:pt idx="2964">
                  <c:v>1.4928069099046247E-3</c:v>
                </c:pt>
                <c:pt idx="2965">
                  <c:v>1.4925840736413518E-3</c:v>
                </c:pt>
                <c:pt idx="2966">
                  <c:v>1.4923613707094443E-3</c:v>
                </c:pt>
                <c:pt idx="2967">
                  <c:v>1.4921408493820789E-3</c:v>
                </c:pt>
                <c:pt idx="2968">
                  <c:v>1.4919093977148335E-3</c:v>
                </c:pt>
                <c:pt idx="2969">
                  <c:v>1.4916823568032298E-3</c:v>
                </c:pt>
                <c:pt idx="2970">
                  <c:v>1.4914732474443607E-3</c:v>
                </c:pt>
                <c:pt idx="2971">
                  <c:v>1.4912441599150589E-3</c:v>
                </c:pt>
                <c:pt idx="2972">
                  <c:v>1.4910395753066014E-3</c:v>
                </c:pt>
                <c:pt idx="2973">
                  <c:v>1.4908173329996489E-3</c:v>
                </c:pt>
                <c:pt idx="2974">
                  <c:v>1.4905906243250886E-3</c:v>
                </c:pt>
                <c:pt idx="2975">
                  <c:v>1.4903640512267933E-3</c:v>
                </c:pt>
                <c:pt idx="2976">
                  <c:v>1.4901664141852874E-3</c:v>
                </c:pt>
                <c:pt idx="2977">
                  <c:v>1.4899310459911914E-3</c:v>
                </c:pt>
                <c:pt idx="2978">
                  <c:v>1.4897135280885485E-3</c:v>
                </c:pt>
                <c:pt idx="2979">
                  <c:v>1.4894960958743357E-3</c:v>
                </c:pt>
                <c:pt idx="2980">
                  <c:v>1.4892675709112149E-3</c:v>
                </c:pt>
                <c:pt idx="2981">
                  <c:v>1.4890569428627556E-3</c:v>
                </c:pt>
                <c:pt idx="2982">
                  <c:v>1.4888330080233213E-3</c:v>
                </c:pt>
                <c:pt idx="2983">
                  <c:v>1.4886202203958805E-3</c:v>
                </c:pt>
                <c:pt idx="2984">
                  <c:v>1.4884075157375655E-3</c:v>
                </c:pt>
                <c:pt idx="2985">
                  <c:v>1.4881771985686295E-3</c:v>
                </c:pt>
                <c:pt idx="2986">
                  <c:v>1.4879336024509243E-3</c:v>
                </c:pt>
                <c:pt idx="2987">
                  <c:v>1.4877388228079109E-3</c:v>
                </c:pt>
                <c:pt idx="2988">
                  <c:v>1.4874865196534157E-3</c:v>
                </c:pt>
                <c:pt idx="2989">
                  <c:v>1.4872962590037197E-3</c:v>
                </c:pt>
                <c:pt idx="2990">
                  <c:v>1.48706400788941E-3</c:v>
                </c:pt>
                <c:pt idx="2991">
                  <c:v>1.4868561912691806E-3</c:v>
                </c:pt>
                <c:pt idx="2992">
                  <c:v>1.4866462005039731E-3</c:v>
                </c:pt>
                <c:pt idx="2993">
                  <c:v>1.4864119871159593E-3</c:v>
                </c:pt>
                <c:pt idx="2994">
                  <c:v>1.4861932866598296E-3</c:v>
                </c:pt>
                <c:pt idx="2995">
                  <c:v>1.485963587948241E-3</c:v>
                </c:pt>
                <c:pt idx="2996">
                  <c:v>1.4857428119762757E-3</c:v>
                </c:pt>
                <c:pt idx="2997">
                  <c:v>1.485528744023031E-3</c:v>
                </c:pt>
                <c:pt idx="2998">
                  <c:v>1.4853080972358134E-3</c:v>
                </c:pt>
                <c:pt idx="2999">
                  <c:v>1.4850808995592413E-3</c:v>
                </c:pt>
                <c:pt idx="3000">
                  <c:v>1.4848824342105391E-3</c:v>
                </c:pt>
                <c:pt idx="3001">
                  <c:v>1.4846707962982823E-3</c:v>
                </c:pt>
                <c:pt idx="3002">
                  <c:v>1.4844349792911672E-3</c:v>
                </c:pt>
                <c:pt idx="3003">
                  <c:v>1.4842520853741799E-3</c:v>
                </c:pt>
                <c:pt idx="3004">
                  <c:v>1.4840185816341037E-3</c:v>
                </c:pt>
                <c:pt idx="3005">
                  <c:v>1.4837874190228579E-3</c:v>
                </c:pt>
                <c:pt idx="3006">
                  <c:v>1.4835650441870206E-3</c:v>
                </c:pt>
                <c:pt idx="3007">
                  <c:v>1.4833428240079451E-3</c:v>
                </c:pt>
                <c:pt idx="3008">
                  <c:v>1.4831293810436874E-3</c:v>
                </c:pt>
                <c:pt idx="3009">
                  <c:v>1.4829116454104384E-3</c:v>
                </c:pt>
                <c:pt idx="3010">
                  <c:v>1.4826786291550753E-3</c:v>
                </c:pt>
                <c:pt idx="3011">
                  <c:v>1.482472014375116E-3</c:v>
                </c:pt>
                <c:pt idx="3012">
                  <c:v>1.4822654132294352E-3</c:v>
                </c:pt>
                <c:pt idx="3013">
                  <c:v>1.4820391453667138E-3</c:v>
                </c:pt>
                <c:pt idx="3014">
                  <c:v>1.4818195339111511E-3</c:v>
                </c:pt>
                <c:pt idx="3015">
                  <c:v>1.4815890558216678E-3</c:v>
                </c:pt>
                <c:pt idx="3016">
                  <c:v>1.4813915226096124E-3</c:v>
                </c:pt>
                <c:pt idx="3017">
                  <c:v>1.4811786407937543E-3</c:v>
                </c:pt>
                <c:pt idx="3018">
                  <c:v>1.4809636926941098E-3</c:v>
                </c:pt>
                <c:pt idx="3019">
                  <c:v>1.4807378220419672E-3</c:v>
                </c:pt>
                <c:pt idx="3020">
                  <c:v>1.4805142341154035E-3</c:v>
                </c:pt>
                <c:pt idx="3021">
                  <c:v>1.4803016262593667E-3</c:v>
                </c:pt>
                <c:pt idx="3022">
                  <c:v>1.4801066487885571E-3</c:v>
                </c:pt>
                <c:pt idx="3023">
                  <c:v>1.4798875877388355E-3</c:v>
                </c:pt>
                <c:pt idx="3024">
                  <c:v>1.4796598557923508E-3</c:v>
                </c:pt>
                <c:pt idx="3025">
                  <c:v>1.4794278383847585E-3</c:v>
                </c:pt>
                <c:pt idx="3026">
                  <c:v>1.4792067901508495E-3</c:v>
                </c:pt>
                <c:pt idx="3027">
                  <c:v>1.4789946013591161E-3</c:v>
                </c:pt>
                <c:pt idx="3028">
                  <c:v>1.4787889682520423E-3</c:v>
                </c:pt>
                <c:pt idx="3029">
                  <c:v>1.4785572238609564E-3</c:v>
                </c:pt>
                <c:pt idx="3030">
                  <c:v>1.4783561052655186E-3</c:v>
                </c:pt>
                <c:pt idx="3031">
                  <c:v>1.478115779005668E-3</c:v>
                </c:pt>
                <c:pt idx="3032">
                  <c:v>1.4778973068277378E-3</c:v>
                </c:pt>
                <c:pt idx="3033">
                  <c:v>1.4776811045961794E-3</c:v>
                </c:pt>
                <c:pt idx="3034">
                  <c:v>1.4774759020356057E-3</c:v>
                </c:pt>
                <c:pt idx="3035">
                  <c:v>1.477253232566148E-3</c:v>
                </c:pt>
                <c:pt idx="3036">
                  <c:v>1.4770503304900116E-3</c:v>
                </c:pt>
                <c:pt idx="3037">
                  <c:v>1.4768191306677606E-3</c:v>
                </c:pt>
                <c:pt idx="3038">
                  <c:v>1.4766141020102019E-3</c:v>
                </c:pt>
                <c:pt idx="3039">
                  <c:v>1.4763961388756675E-3</c:v>
                </c:pt>
                <c:pt idx="3040">
                  <c:v>1.4761803756019919E-3</c:v>
                </c:pt>
                <c:pt idx="3041">
                  <c:v>1.475955917978827E-3</c:v>
                </c:pt>
                <c:pt idx="3042">
                  <c:v>1.4757664610791166E-3</c:v>
                </c:pt>
                <c:pt idx="3043">
                  <c:v>1.4755355976577998E-3</c:v>
                </c:pt>
                <c:pt idx="3044">
                  <c:v>1.475302695230494E-3</c:v>
                </c:pt>
                <c:pt idx="3045">
                  <c:v>1.4750850537729719E-3</c:v>
                </c:pt>
                <c:pt idx="3046">
                  <c:v>1.4748870756397755E-3</c:v>
                </c:pt>
                <c:pt idx="3047">
                  <c:v>1.4746674473752757E-3</c:v>
                </c:pt>
                <c:pt idx="3048">
                  <c:v>1.4744239274586965E-3</c:v>
                </c:pt>
                <c:pt idx="3049">
                  <c:v>1.4742326033292212E-3</c:v>
                </c:pt>
                <c:pt idx="3050">
                  <c:v>1.4740152991880343E-3</c:v>
                </c:pt>
                <c:pt idx="3051">
                  <c:v>1.4738002311832519E-3</c:v>
                </c:pt>
                <c:pt idx="3052">
                  <c:v>1.4735852259288344E-3</c:v>
                </c:pt>
                <c:pt idx="3053">
                  <c:v>1.4733616001685291E-3</c:v>
                </c:pt>
                <c:pt idx="3054">
                  <c:v>1.4731467228650537E-3</c:v>
                </c:pt>
                <c:pt idx="3055">
                  <c:v>1.4729471384753987E-3</c:v>
                </c:pt>
                <c:pt idx="3056">
                  <c:v>1.472706311832219E-3</c:v>
                </c:pt>
                <c:pt idx="3057">
                  <c:v>1.4724807845306943E-3</c:v>
                </c:pt>
                <c:pt idx="3058">
                  <c:v>1.4722727101341344E-3</c:v>
                </c:pt>
                <c:pt idx="3059">
                  <c:v>1.472066818172765E-3</c:v>
                </c:pt>
                <c:pt idx="3060">
                  <c:v>1.4718544413671404E-3</c:v>
                </c:pt>
                <c:pt idx="3061">
                  <c:v>1.4716313405732984E-3</c:v>
                </c:pt>
                <c:pt idx="3062">
                  <c:v>1.4714169676241623E-3</c:v>
                </c:pt>
                <c:pt idx="3063">
                  <c:v>1.4712026571214647E-3</c:v>
                </c:pt>
                <c:pt idx="3064">
                  <c:v>1.4709927799408484E-3</c:v>
                </c:pt>
                <c:pt idx="3065">
                  <c:v>1.4707764081581026E-3</c:v>
                </c:pt>
                <c:pt idx="3066">
                  <c:v>1.4705536340321405E-3</c:v>
                </c:pt>
                <c:pt idx="3067">
                  <c:v>1.4703417584455217E-3</c:v>
                </c:pt>
                <c:pt idx="3068">
                  <c:v>1.4701191159603353E-3</c:v>
                </c:pt>
                <c:pt idx="3069">
                  <c:v>1.4699008404893007E-3</c:v>
                </c:pt>
                <c:pt idx="3070">
                  <c:v>1.4697042514134882E-3</c:v>
                </c:pt>
                <c:pt idx="3071">
                  <c:v>1.4694990771545798E-3</c:v>
                </c:pt>
                <c:pt idx="3072">
                  <c:v>1.469298299423863E-3</c:v>
                </c:pt>
                <c:pt idx="3073">
                  <c:v>1.4690651819667137E-3</c:v>
                </c:pt>
                <c:pt idx="3074">
                  <c:v>1.4688558278492744E-3</c:v>
                </c:pt>
                <c:pt idx="3075">
                  <c:v>1.4686207370511086E-3</c:v>
                </c:pt>
                <c:pt idx="3076">
                  <c:v>1.4684223123833523E-3</c:v>
                </c:pt>
                <c:pt idx="3077">
                  <c:v>1.4682024279399272E-3</c:v>
                </c:pt>
                <c:pt idx="3078">
                  <c:v>1.4679803897197274E-3</c:v>
                </c:pt>
                <c:pt idx="3079">
                  <c:v>1.4677735851803832E-3</c:v>
                </c:pt>
                <c:pt idx="3080">
                  <c:v>1.467545215545043E-3</c:v>
                </c:pt>
                <c:pt idx="3081">
                  <c:v>1.4673406436146376E-3</c:v>
                </c:pt>
                <c:pt idx="3082">
                  <c:v>1.4671232569420348E-3</c:v>
                </c:pt>
                <c:pt idx="3083">
                  <c:v>1.4669101952737651E-3</c:v>
                </c:pt>
                <c:pt idx="3084">
                  <c:v>1.4667143837746187E-3</c:v>
                </c:pt>
                <c:pt idx="3085">
                  <c:v>1.4665014408376657E-3</c:v>
                </c:pt>
                <c:pt idx="3086">
                  <c:v>1.4662713814075528E-3</c:v>
                </c:pt>
                <c:pt idx="3087">
                  <c:v>1.4660478205154011E-3</c:v>
                </c:pt>
                <c:pt idx="3088">
                  <c:v>1.465847920242511E-3</c:v>
                </c:pt>
                <c:pt idx="3089">
                  <c:v>1.4656481389199933E-3</c:v>
                </c:pt>
                <c:pt idx="3090">
                  <c:v>1.4654140092787962E-3</c:v>
                </c:pt>
                <c:pt idx="3091">
                  <c:v>1.4651950247837741E-3</c:v>
                </c:pt>
                <c:pt idx="3092">
                  <c:v>1.4650061095882292E-3</c:v>
                </c:pt>
                <c:pt idx="3093">
                  <c:v>1.464787246976313E-3</c:v>
                </c:pt>
                <c:pt idx="3094">
                  <c:v>1.464574863208708E-3</c:v>
                </c:pt>
                <c:pt idx="3095">
                  <c:v>1.4643625410204557E-3</c:v>
                </c:pt>
                <c:pt idx="3096">
                  <c:v>1.4641545464319351E-3</c:v>
                </c:pt>
                <c:pt idx="3097">
                  <c:v>1.4639187934966872E-3</c:v>
                </c:pt>
                <c:pt idx="3098">
                  <c:v>1.463730207238875E-3</c:v>
                </c:pt>
                <c:pt idx="3099">
                  <c:v>1.4635138889443804E-3</c:v>
                </c:pt>
                <c:pt idx="3100">
                  <c:v>1.4633061139373161E-3</c:v>
                </c:pt>
                <c:pt idx="3101">
                  <c:v>1.4630834562847708E-3</c:v>
                </c:pt>
                <c:pt idx="3102">
                  <c:v>1.462863006346441E-3</c:v>
                </c:pt>
                <c:pt idx="3103">
                  <c:v>1.4626469442767642E-3</c:v>
                </c:pt>
                <c:pt idx="3104">
                  <c:v>1.4624351806682917E-3</c:v>
                </c:pt>
                <c:pt idx="3105">
                  <c:v>1.462225573708225E-3</c:v>
                </c:pt>
                <c:pt idx="3106">
                  <c:v>1.4620267784824748E-3</c:v>
                </c:pt>
                <c:pt idx="3107">
                  <c:v>1.4617959625195518E-3</c:v>
                </c:pt>
                <c:pt idx="3108">
                  <c:v>1.4616165107358145E-3</c:v>
                </c:pt>
                <c:pt idx="3109">
                  <c:v>1.4613858242856867E-3</c:v>
                </c:pt>
                <c:pt idx="3110">
                  <c:v>1.4611850581962979E-3</c:v>
                </c:pt>
                <c:pt idx="3111">
                  <c:v>1.460948104771192E-3</c:v>
                </c:pt>
                <c:pt idx="3112">
                  <c:v>1.4607603470877604E-3</c:v>
                </c:pt>
                <c:pt idx="3113">
                  <c:v>1.4605576622395849E-3</c:v>
                </c:pt>
                <c:pt idx="3114">
                  <c:v>1.4603336862473075E-3</c:v>
                </c:pt>
                <c:pt idx="3115">
                  <c:v>1.4601268984606439E-3</c:v>
                </c:pt>
                <c:pt idx="3116">
                  <c:v>1.4599072745734183E-3</c:v>
                </c:pt>
                <c:pt idx="3117">
                  <c:v>1.4596942153734149E-3</c:v>
                </c:pt>
                <c:pt idx="3118">
                  <c:v>1.4594853933315324E-3</c:v>
                </c:pt>
                <c:pt idx="3119">
                  <c:v>1.4592618099408094E-3</c:v>
                </c:pt>
                <c:pt idx="3120">
                  <c:v>1.4590360811014545E-3</c:v>
                </c:pt>
                <c:pt idx="3121">
                  <c:v>1.4588317888024711E-3</c:v>
                </c:pt>
                <c:pt idx="3122">
                  <c:v>1.4586190008258556E-3</c:v>
                </c:pt>
                <c:pt idx="3123">
                  <c:v>1.4584190367203517E-3</c:v>
                </c:pt>
                <c:pt idx="3124">
                  <c:v>1.4581999475310494E-3</c:v>
                </c:pt>
                <c:pt idx="3125">
                  <c:v>1.4579958892972299E-3</c:v>
                </c:pt>
                <c:pt idx="3126">
                  <c:v>1.4577620515703444E-3</c:v>
                </c:pt>
                <c:pt idx="3127">
                  <c:v>1.4575771939076599E-3</c:v>
                </c:pt>
                <c:pt idx="3128">
                  <c:v>1.4573520496199228E-3</c:v>
                </c:pt>
                <c:pt idx="3129">
                  <c:v>1.4571588026234686E-3</c:v>
                </c:pt>
                <c:pt idx="3130">
                  <c:v>1.4569401343298804E-3</c:v>
                </c:pt>
                <c:pt idx="3131">
                  <c:v>1.4567300198552301E-3</c:v>
                </c:pt>
                <c:pt idx="3132">
                  <c:v>1.4565136228665882E-3</c:v>
                </c:pt>
                <c:pt idx="3133">
                  <c:v>1.456309972665062E-3</c:v>
                </c:pt>
                <c:pt idx="3134">
                  <c:v>1.4561000398971412E-3</c:v>
                </c:pt>
                <c:pt idx="3135">
                  <c:v>1.4558859072296981E-3</c:v>
                </c:pt>
                <c:pt idx="3136">
                  <c:v>1.4556867129283905E-3</c:v>
                </c:pt>
                <c:pt idx="3137">
                  <c:v>1.4554832938827012E-3</c:v>
                </c:pt>
                <c:pt idx="3138">
                  <c:v>1.4552609349070659E-3</c:v>
                </c:pt>
                <c:pt idx="3139">
                  <c:v>1.4550406974883088E-3</c:v>
                </c:pt>
                <c:pt idx="3140">
                  <c:v>1.4548543915529058E-3</c:v>
                </c:pt>
                <c:pt idx="3141">
                  <c:v>1.4546428045315439E-3</c:v>
                </c:pt>
                <c:pt idx="3142">
                  <c:v>1.45442277530656E-3</c:v>
                </c:pt>
                <c:pt idx="3143">
                  <c:v>1.4542091356326318E-3</c:v>
                </c:pt>
                <c:pt idx="3144">
                  <c:v>1.4539956009944691E-3</c:v>
                </c:pt>
                <c:pt idx="3145">
                  <c:v>1.453801108377965E-3</c:v>
                </c:pt>
                <c:pt idx="3146">
                  <c:v>1.4535813336899455E-3</c:v>
                </c:pt>
                <c:pt idx="3147">
                  <c:v>1.453372186816461E-3</c:v>
                </c:pt>
                <c:pt idx="3148">
                  <c:v>1.4531631001200313E-3</c:v>
                </c:pt>
                <c:pt idx="3149">
                  <c:v>1.452951962502216E-3</c:v>
                </c:pt>
                <c:pt idx="3150">
                  <c:v>1.4527514174822451E-3</c:v>
                </c:pt>
                <c:pt idx="3151">
                  <c:v>1.4525446403281588E-3</c:v>
                </c:pt>
                <c:pt idx="3152">
                  <c:v>1.4523041320623137E-3</c:v>
                </c:pt>
                <c:pt idx="3153">
                  <c:v>1.4521101549272296E-3</c:v>
                </c:pt>
                <c:pt idx="3154">
                  <c:v>1.4518782011827263E-3</c:v>
                </c:pt>
                <c:pt idx="3155">
                  <c:v>1.4516864030449644E-3</c:v>
                </c:pt>
                <c:pt idx="3156">
                  <c:v>1.451482056800586E-3</c:v>
                </c:pt>
                <c:pt idx="3157">
                  <c:v>1.4512776838293169E-3</c:v>
                </c:pt>
                <c:pt idx="3158">
                  <c:v>1.45105660790937E-3</c:v>
                </c:pt>
                <c:pt idx="3159">
                  <c:v>1.4508481868873531E-3</c:v>
                </c:pt>
                <c:pt idx="3160">
                  <c:v>1.4506503054975252E-3</c:v>
                </c:pt>
                <c:pt idx="3161">
                  <c:v>1.4504378146543535E-3</c:v>
                </c:pt>
                <c:pt idx="3162">
                  <c:v>1.4502211797581203E-3</c:v>
                </c:pt>
                <c:pt idx="3163">
                  <c:v>1.4500297981123512E-3</c:v>
                </c:pt>
                <c:pt idx="3164">
                  <c:v>1.449809039127316E-3</c:v>
                </c:pt>
                <c:pt idx="3165">
                  <c:v>1.4495988749721116E-3</c:v>
                </c:pt>
                <c:pt idx="3166">
                  <c:v>1.4493761884884747E-3</c:v>
                </c:pt>
                <c:pt idx="3167">
                  <c:v>1.4491745291751513E-3</c:v>
                </c:pt>
                <c:pt idx="3168">
                  <c:v>1.4489771670178021E-3</c:v>
                </c:pt>
                <c:pt idx="3169">
                  <c:v>1.4487504317457381E-3</c:v>
                </c:pt>
                <c:pt idx="3170">
                  <c:v>1.448538518066006E-3</c:v>
                </c:pt>
                <c:pt idx="3171">
                  <c:v>1.4483392104283205E-3</c:v>
                </c:pt>
                <c:pt idx="3172">
                  <c:v>1.4481357214809836E-3</c:v>
                </c:pt>
                <c:pt idx="3173">
                  <c:v>1.4479176562278901E-3</c:v>
                </c:pt>
                <c:pt idx="3174">
                  <c:v>1.4477311157953256E-3</c:v>
                </c:pt>
                <c:pt idx="3175">
                  <c:v>1.447521553595933E-3</c:v>
                </c:pt>
                <c:pt idx="3176">
                  <c:v>1.4472973892202395E-3</c:v>
                </c:pt>
                <c:pt idx="3177">
                  <c:v>1.4471046843198292E-3</c:v>
                </c:pt>
                <c:pt idx="3178">
                  <c:v>1.446901625838503E-3</c:v>
                </c:pt>
                <c:pt idx="3179">
                  <c:v>1.4466797044334989E-3</c:v>
                </c:pt>
                <c:pt idx="3180">
                  <c:v>1.4464662828709465E-3</c:v>
                </c:pt>
                <c:pt idx="3181">
                  <c:v>1.4462529242691784E-3</c:v>
                </c:pt>
                <c:pt idx="3182">
                  <c:v>1.4460542450520251E-3</c:v>
                </c:pt>
                <c:pt idx="3183">
                  <c:v>1.445820082813972E-3</c:v>
                </c:pt>
                <c:pt idx="3184">
                  <c:v>1.445634019735304E-3</c:v>
                </c:pt>
                <c:pt idx="3185">
                  <c:v>1.4454355105143074E-3</c:v>
                </c:pt>
                <c:pt idx="3186">
                  <c:v>1.4452182994292588E-3</c:v>
                </c:pt>
                <c:pt idx="3187">
                  <c:v>1.4450052461637965E-3</c:v>
                </c:pt>
                <c:pt idx="3188">
                  <c:v>1.4448090179199661E-3</c:v>
                </c:pt>
                <c:pt idx="3189">
                  <c:v>1.4446023876388263E-3</c:v>
                </c:pt>
                <c:pt idx="3190">
                  <c:v>1.4443958164519575E-3</c:v>
                </c:pt>
                <c:pt idx="3191">
                  <c:v>1.4441747255587835E-3</c:v>
                </c:pt>
                <c:pt idx="3192">
                  <c:v>1.443968276652308E-3</c:v>
                </c:pt>
                <c:pt idx="3193">
                  <c:v>1.4437722673899158E-3</c:v>
                </c:pt>
                <c:pt idx="3194">
                  <c:v>1.4435638913222163E-3</c:v>
                </c:pt>
                <c:pt idx="3195">
                  <c:v>1.4433472006764566E-3</c:v>
                </c:pt>
                <c:pt idx="3196">
                  <c:v>1.443159732426063E-3</c:v>
                </c:pt>
                <c:pt idx="3197">
                  <c:v>1.4429389781106157E-3</c:v>
                </c:pt>
                <c:pt idx="3198">
                  <c:v>1.4427391059816095E-3</c:v>
                </c:pt>
                <c:pt idx="3199">
                  <c:v>1.4425372499181361E-3</c:v>
                </c:pt>
                <c:pt idx="3200">
                  <c:v>1.4423291885600218E-3</c:v>
                </c:pt>
                <c:pt idx="3201">
                  <c:v>1.442123266928364E-3</c:v>
                </c:pt>
                <c:pt idx="3202">
                  <c:v>1.4419132666387889E-3</c:v>
                </c:pt>
                <c:pt idx="3203">
                  <c:v>1.4416970712169087E-3</c:v>
                </c:pt>
                <c:pt idx="3204">
                  <c:v>1.4415037559605639E-3</c:v>
                </c:pt>
                <c:pt idx="3205">
                  <c:v>1.4413167870166185E-3</c:v>
                </c:pt>
                <c:pt idx="3206">
                  <c:v>1.441100749644758E-3</c:v>
                </c:pt>
                <c:pt idx="3207">
                  <c:v>1.4408764932397464E-3</c:v>
                </c:pt>
                <c:pt idx="3208">
                  <c:v>1.4406834602335348E-3</c:v>
                </c:pt>
                <c:pt idx="3209">
                  <c:v>1.4404718040680626E-3</c:v>
                </c:pt>
                <c:pt idx="3210">
                  <c:v>1.4402518712472439E-3</c:v>
                </c:pt>
                <c:pt idx="3211">
                  <c:v>1.4400507105217406E-3</c:v>
                </c:pt>
                <c:pt idx="3212">
                  <c:v>1.4398516376872529E-3</c:v>
                </c:pt>
                <c:pt idx="3213">
                  <c:v>1.4396339667295697E-3</c:v>
                </c:pt>
                <c:pt idx="3214">
                  <c:v>1.4394329992807584E-3</c:v>
                </c:pt>
                <c:pt idx="3215">
                  <c:v>1.4392175262153471E-3</c:v>
                </c:pt>
                <c:pt idx="3216">
                  <c:v>1.4390394124114273E-3</c:v>
                </c:pt>
                <c:pt idx="3217">
                  <c:v>1.4388282390012839E-3</c:v>
                </c:pt>
                <c:pt idx="3218">
                  <c:v>1.4386088077385645E-3</c:v>
                </c:pt>
                <c:pt idx="3219">
                  <c:v>1.4383915123623782E-3</c:v>
                </c:pt>
                <c:pt idx="3220">
                  <c:v>1.4381908709396277E-3</c:v>
                </c:pt>
                <c:pt idx="3221">
                  <c:v>1.4379944004498046E-3</c:v>
                </c:pt>
                <c:pt idx="3222">
                  <c:v>1.4377731769036118E-3</c:v>
                </c:pt>
                <c:pt idx="3223">
                  <c:v>1.4375644001896953E-3</c:v>
                </c:pt>
                <c:pt idx="3224">
                  <c:v>1.4373640100926526E-3</c:v>
                </c:pt>
                <c:pt idx="3225">
                  <c:v>1.4371718550415006E-3</c:v>
                </c:pt>
                <c:pt idx="3226">
                  <c:v>1.4369612293490708E-3</c:v>
                </c:pt>
                <c:pt idx="3227">
                  <c:v>1.4367485804924025E-3</c:v>
                </c:pt>
                <c:pt idx="3228">
                  <c:v>1.4365525038391865E-3</c:v>
                </c:pt>
                <c:pt idx="3229">
                  <c:v>1.4363647332239781E-3</c:v>
                </c:pt>
                <c:pt idx="3230">
                  <c:v>1.4361398651444562E-3</c:v>
                </c:pt>
                <c:pt idx="3231">
                  <c:v>1.4359274592996773E-3</c:v>
                </c:pt>
                <c:pt idx="3232">
                  <c:v>1.4357439953596755E-3</c:v>
                </c:pt>
                <c:pt idx="3233">
                  <c:v>1.4355255037542512E-3</c:v>
                </c:pt>
                <c:pt idx="3234">
                  <c:v>1.435311260667036E-3</c:v>
                </c:pt>
                <c:pt idx="3235">
                  <c:v>1.4351278923549603E-3</c:v>
                </c:pt>
                <c:pt idx="3236">
                  <c:v>1.4349158063150646E-3</c:v>
                </c:pt>
                <c:pt idx="3237">
                  <c:v>1.4347037623671463E-3</c:v>
                </c:pt>
                <c:pt idx="3238">
                  <c:v>1.434516454126079E-3</c:v>
                </c:pt>
                <c:pt idx="3239">
                  <c:v>1.4343004548783493E-3</c:v>
                </c:pt>
                <c:pt idx="3240">
                  <c:v>1.4340844589701266E-3</c:v>
                </c:pt>
                <c:pt idx="3241">
                  <c:v>1.4338891087518856E-3</c:v>
                </c:pt>
                <c:pt idx="3242">
                  <c:v>1.4336814584313881E-3</c:v>
                </c:pt>
                <c:pt idx="3243">
                  <c:v>1.433471854496873E-3</c:v>
                </c:pt>
                <c:pt idx="3244">
                  <c:v>1.433256108060975E-3</c:v>
                </c:pt>
                <c:pt idx="3245">
                  <c:v>1.4330527688291995E-3</c:v>
                </c:pt>
                <c:pt idx="3246">
                  <c:v>1.4328679650427788E-3</c:v>
                </c:pt>
                <c:pt idx="3247">
                  <c:v>1.4326544733539951E-3</c:v>
                </c:pt>
                <c:pt idx="3248">
                  <c:v>1.4324492939092155E-3</c:v>
                </c:pt>
                <c:pt idx="3249">
                  <c:v>1.4322502656824243E-3</c:v>
                </c:pt>
                <c:pt idx="3250">
                  <c:v>1.4320595369014463E-3</c:v>
                </c:pt>
                <c:pt idx="3251">
                  <c:v>1.4318483362187227E-3</c:v>
                </c:pt>
                <c:pt idx="3252">
                  <c:v>1.4316330781685978E-3</c:v>
                </c:pt>
                <c:pt idx="3253">
                  <c:v>1.4314322686545292E-3</c:v>
                </c:pt>
                <c:pt idx="3254">
                  <c:v>1.4312232603663753E-3</c:v>
                </c:pt>
                <c:pt idx="3255">
                  <c:v>1.431026681936103E-3</c:v>
                </c:pt>
                <c:pt idx="3256">
                  <c:v>1.4308321638307406E-3</c:v>
                </c:pt>
                <c:pt idx="3257">
                  <c:v>1.4306069779285958E-3</c:v>
                </c:pt>
                <c:pt idx="3258">
                  <c:v>1.4304125534378887E-3</c:v>
                </c:pt>
                <c:pt idx="3259">
                  <c:v>1.4302120861502553E-3</c:v>
                </c:pt>
                <c:pt idx="3260">
                  <c:v>1.4300054993721489E-3</c:v>
                </c:pt>
                <c:pt idx="3261">
                  <c:v>1.4298092552954308E-3</c:v>
                </c:pt>
                <c:pt idx="3262">
                  <c:v>1.4295987382247171E-3</c:v>
                </c:pt>
                <c:pt idx="3263">
                  <c:v>1.4293861991247327E-3</c:v>
                </c:pt>
                <c:pt idx="3264">
                  <c:v>1.4291941284531957E-3</c:v>
                </c:pt>
                <c:pt idx="3265">
                  <c:v>1.4289919400710504E-3</c:v>
                </c:pt>
                <c:pt idx="3266">
                  <c:v>1.4287816431734722E-3</c:v>
                </c:pt>
                <c:pt idx="3267">
                  <c:v>1.4286020618813557E-3</c:v>
                </c:pt>
                <c:pt idx="3268">
                  <c:v>1.4283755166666354E-3</c:v>
                </c:pt>
                <c:pt idx="3269">
                  <c:v>1.4281919171735525E-3</c:v>
                </c:pt>
                <c:pt idx="3270">
                  <c:v>1.4279696617563978E-3</c:v>
                </c:pt>
                <c:pt idx="3271">
                  <c:v>1.4277637222371345E-3</c:v>
                </c:pt>
                <c:pt idx="3272">
                  <c:v>1.4275843355796233E-3</c:v>
                </c:pt>
                <c:pt idx="3273">
                  <c:v>1.4273643065773564E-3</c:v>
                </c:pt>
                <c:pt idx="3274">
                  <c:v>1.4271524516645229E-3</c:v>
                </c:pt>
                <c:pt idx="3275">
                  <c:v>1.426973218566634E-3</c:v>
                </c:pt>
                <c:pt idx="3276">
                  <c:v>1.4267676070506231E-3</c:v>
                </c:pt>
                <c:pt idx="3277">
                  <c:v>1.4265680989900169E-3</c:v>
                </c:pt>
                <c:pt idx="3278">
                  <c:v>1.426368707752742E-3</c:v>
                </c:pt>
                <c:pt idx="3279">
                  <c:v>1.4261754538090296E-3</c:v>
                </c:pt>
                <c:pt idx="3280">
                  <c:v>1.4259680387231316E-3</c:v>
                </c:pt>
                <c:pt idx="3281">
                  <c:v>1.4257626760995127E-3</c:v>
                </c:pt>
                <c:pt idx="3282">
                  <c:v>1.4255675337600409E-3</c:v>
                </c:pt>
                <c:pt idx="3283">
                  <c:v>1.4253623474201275E-3</c:v>
                </c:pt>
                <c:pt idx="3284">
                  <c:v>1.4251733876632232E-3</c:v>
                </c:pt>
                <c:pt idx="3285">
                  <c:v>1.4249601926682978E-3</c:v>
                </c:pt>
                <c:pt idx="3286">
                  <c:v>1.4247510806701328E-3</c:v>
                </c:pt>
                <c:pt idx="3287">
                  <c:v>1.4245541654740181E-3</c:v>
                </c:pt>
                <c:pt idx="3288">
                  <c:v>1.4243472419559597E-3</c:v>
                </c:pt>
                <c:pt idx="3289">
                  <c:v>1.4241443740600648E-3</c:v>
                </c:pt>
                <c:pt idx="3290">
                  <c:v>1.4239273910944736E-3</c:v>
                </c:pt>
                <c:pt idx="3291">
                  <c:v>1.4237347980716937E-3</c:v>
                </c:pt>
                <c:pt idx="3292">
                  <c:v>1.4235321248494616E-3</c:v>
                </c:pt>
                <c:pt idx="3293">
                  <c:v>1.4233456961819367E-3</c:v>
                </c:pt>
                <c:pt idx="3294">
                  <c:v>1.4231391033085138E-3</c:v>
                </c:pt>
                <c:pt idx="3295">
                  <c:v>1.422926455718863E-3</c:v>
                </c:pt>
                <c:pt idx="3296">
                  <c:v>1.4227402463722295E-3</c:v>
                </c:pt>
                <c:pt idx="3297">
                  <c:v>1.4225196236582085E-3</c:v>
                </c:pt>
                <c:pt idx="3298">
                  <c:v>1.4223354831128172E-3</c:v>
                </c:pt>
                <c:pt idx="3299">
                  <c:v>1.422117028541647E-3</c:v>
                </c:pt>
                <c:pt idx="3300">
                  <c:v>1.4219310309700986E-3</c:v>
                </c:pt>
                <c:pt idx="3301">
                  <c:v>1.4217288709301786E-3</c:v>
                </c:pt>
                <c:pt idx="3302">
                  <c:v>1.4215146036246546E-3</c:v>
                </c:pt>
                <c:pt idx="3303">
                  <c:v>1.4213226626871151E-3</c:v>
                </c:pt>
                <c:pt idx="3304">
                  <c:v>1.4211166566241089E-3</c:v>
                </c:pt>
                <c:pt idx="3305">
                  <c:v>1.4209208052773112E-3</c:v>
                </c:pt>
                <c:pt idx="3306">
                  <c:v>1.4207370985812109E-3</c:v>
                </c:pt>
                <c:pt idx="3307">
                  <c:v>1.4205029918705043E-3</c:v>
                </c:pt>
                <c:pt idx="3308">
                  <c:v>1.4203314567866783E-3</c:v>
                </c:pt>
                <c:pt idx="3309">
                  <c:v>1.4201136173260451E-3</c:v>
                </c:pt>
                <c:pt idx="3310">
                  <c:v>1.4199160261662124E-3</c:v>
                </c:pt>
                <c:pt idx="3311">
                  <c:v>1.4197244964986114E-3</c:v>
                </c:pt>
                <c:pt idx="3312">
                  <c:v>1.4195229633461712E-3</c:v>
                </c:pt>
                <c:pt idx="3313">
                  <c:v>1.419313469842619E-3</c:v>
                </c:pt>
                <c:pt idx="3314">
                  <c:v>1.4191261305113538E-3</c:v>
                </c:pt>
                <c:pt idx="3315">
                  <c:v>1.4189006074313501E-3</c:v>
                </c:pt>
                <c:pt idx="3316">
                  <c:v>1.4187073388496365E-3</c:v>
                </c:pt>
                <c:pt idx="3317">
                  <c:v>1.4185141832764867E-3</c:v>
                </c:pt>
                <c:pt idx="3318">
                  <c:v>1.4183230516967831E-3</c:v>
                </c:pt>
                <c:pt idx="3319">
                  <c:v>1.4181279293205042E-3</c:v>
                </c:pt>
                <c:pt idx="3320">
                  <c:v>1.4179027233657607E-3</c:v>
                </c:pt>
                <c:pt idx="3321">
                  <c:v>1.4177137664259862E-3</c:v>
                </c:pt>
                <c:pt idx="3322">
                  <c:v>1.4175248799359972E-3</c:v>
                </c:pt>
                <c:pt idx="3323">
                  <c:v>1.4173219217564314E-3</c:v>
                </c:pt>
                <c:pt idx="3324">
                  <c:v>1.4171110691551761E-3</c:v>
                </c:pt>
                <c:pt idx="3325">
                  <c:v>1.4169243107371692E-3</c:v>
                </c:pt>
                <c:pt idx="3326">
                  <c:v>1.4167275859528626E-3</c:v>
                </c:pt>
                <c:pt idx="3327">
                  <c:v>1.4165229096587443E-3</c:v>
                </c:pt>
                <c:pt idx="3328">
                  <c:v>1.4163082026013589E-3</c:v>
                </c:pt>
                <c:pt idx="3329">
                  <c:v>1.4161237212916141E-3</c:v>
                </c:pt>
                <c:pt idx="3330">
                  <c:v>1.4159151897385116E-3</c:v>
                </c:pt>
                <c:pt idx="3331">
                  <c:v>1.4157106879687145E-3</c:v>
                </c:pt>
                <c:pt idx="3332">
                  <c:v>1.4155203511554942E-3</c:v>
                </c:pt>
                <c:pt idx="3333">
                  <c:v>1.4153099741139807E-3</c:v>
                </c:pt>
                <c:pt idx="3334">
                  <c:v>1.4151236900889874E-3</c:v>
                </c:pt>
                <c:pt idx="3335">
                  <c:v>1.4149254629292995E-3</c:v>
                </c:pt>
                <c:pt idx="3336">
                  <c:v>1.4147112798509563E-3</c:v>
                </c:pt>
                <c:pt idx="3337">
                  <c:v>1.4145111673605621E-3</c:v>
                </c:pt>
                <c:pt idx="3338">
                  <c:v>1.4143011501705105E-3</c:v>
                </c:pt>
                <c:pt idx="3339">
                  <c:v>1.4141171313219875E-3</c:v>
                </c:pt>
                <c:pt idx="3340">
                  <c:v>1.4139091702769541E-3</c:v>
                </c:pt>
                <c:pt idx="3341">
                  <c:v>1.4137012903742308E-3</c:v>
                </c:pt>
                <c:pt idx="3342">
                  <c:v>1.4135094954408594E-3</c:v>
                </c:pt>
                <c:pt idx="3343">
                  <c:v>1.4133296974955755E-3</c:v>
                </c:pt>
                <c:pt idx="3344">
                  <c:v>1.4131179741540723E-3</c:v>
                </c:pt>
                <c:pt idx="3345">
                  <c:v>1.4129382757914221E-3</c:v>
                </c:pt>
                <c:pt idx="3346">
                  <c:v>1.412720682333918E-3</c:v>
                </c:pt>
                <c:pt idx="3347">
                  <c:v>1.4125271581299716E-3</c:v>
                </c:pt>
                <c:pt idx="3348">
                  <c:v>1.4123236138446241E-3</c:v>
                </c:pt>
                <c:pt idx="3349">
                  <c:v>1.4121202279162048E-3</c:v>
                </c:pt>
                <c:pt idx="3350">
                  <c:v>1.4119307954545599E-3</c:v>
                </c:pt>
                <c:pt idx="3351">
                  <c:v>1.4117234968430545E-3</c:v>
                </c:pt>
                <c:pt idx="3352">
                  <c:v>1.4115222761011254E-3</c:v>
                </c:pt>
                <c:pt idx="3353">
                  <c:v>1.4113091220148573E-3</c:v>
                </c:pt>
                <c:pt idx="3354">
                  <c:v>1.4111338460452974E-3</c:v>
                </c:pt>
                <c:pt idx="3355">
                  <c:v>1.4109168079570516E-3</c:v>
                </c:pt>
                <c:pt idx="3356">
                  <c:v>1.4107317183276622E-3</c:v>
                </c:pt>
                <c:pt idx="3357">
                  <c:v>1.4105406884566993E-3</c:v>
                </c:pt>
                <c:pt idx="3358">
                  <c:v>1.4103397848433577E-3</c:v>
                </c:pt>
                <c:pt idx="3359">
                  <c:v>1.4101329531163648E-3</c:v>
                </c:pt>
                <c:pt idx="3360">
                  <c:v>1.4099440732993831E-3</c:v>
                </c:pt>
                <c:pt idx="3361">
                  <c:v>1.4097492421223318E-3</c:v>
                </c:pt>
                <c:pt idx="3362">
                  <c:v>1.4095605048137971E-3</c:v>
                </c:pt>
                <c:pt idx="3363">
                  <c:v>1.4093518954373641E-3</c:v>
                </c:pt>
                <c:pt idx="3364">
                  <c:v>1.4091632247854903E-3</c:v>
                </c:pt>
                <c:pt idx="3365">
                  <c:v>1.4089626736340437E-3</c:v>
                </c:pt>
                <c:pt idx="3366">
                  <c:v>1.4087502918402326E-3</c:v>
                </c:pt>
                <c:pt idx="3367">
                  <c:v>1.4085737262771361E-3</c:v>
                </c:pt>
                <c:pt idx="3368">
                  <c:v>1.4083653890205891E-3</c:v>
                </c:pt>
                <c:pt idx="3369">
                  <c:v>1.4081532070689292E-3</c:v>
                </c:pt>
                <c:pt idx="3370">
                  <c:v>1.4079569277816652E-3</c:v>
                </c:pt>
                <c:pt idx="3371">
                  <c:v>1.4077666287822589E-3</c:v>
                </c:pt>
                <c:pt idx="3372">
                  <c:v>1.407582384494951E-3</c:v>
                </c:pt>
                <c:pt idx="3373">
                  <c:v>1.4073565142683926E-3</c:v>
                </c:pt>
                <c:pt idx="3374">
                  <c:v>1.4071624569056498E-3</c:v>
                </c:pt>
                <c:pt idx="3375">
                  <c:v>1.4069901889589231E-3</c:v>
                </c:pt>
                <c:pt idx="3376">
                  <c:v>1.4067883163416753E-3</c:v>
                </c:pt>
                <c:pt idx="3377">
                  <c:v>1.4065884405633606E-3</c:v>
                </c:pt>
                <c:pt idx="3378">
                  <c:v>1.4063827075907721E-3</c:v>
                </c:pt>
                <c:pt idx="3379">
                  <c:v>1.4062027801500809E-3</c:v>
                </c:pt>
                <c:pt idx="3380">
                  <c:v>1.4059971599700966E-3</c:v>
                </c:pt>
                <c:pt idx="3381">
                  <c:v>1.4058034179888939E-3</c:v>
                </c:pt>
                <c:pt idx="3382">
                  <c:v>1.4056038812321509E-3</c:v>
                </c:pt>
                <c:pt idx="3383">
                  <c:v>1.4054122227942093E-3</c:v>
                </c:pt>
                <c:pt idx="3384">
                  <c:v>1.4052048986173474E-3</c:v>
                </c:pt>
                <c:pt idx="3385">
                  <c:v>1.4050212452559987E-3</c:v>
                </c:pt>
                <c:pt idx="3386">
                  <c:v>1.4048140364073573E-3</c:v>
                </c:pt>
                <c:pt idx="3387">
                  <c:v>1.4046206203279423E-3</c:v>
                </c:pt>
                <c:pt idx="3388">
                  <c:v>1.4044154625524486E-3</c:v>
                </c:pt>
                <c:pt idx="3389">
                  <c:v>1.4042182914064411E-3</c:v>
                </c:pt>
                <c:pt idx="3390">
                  <c:v>1.4040368868570917E-3</c:v>
                </c:pt>
                <c:pt idx="3391">
                  <c:v>1.4038338702997886E-3</c:v>
                </c:pt>
                <c:pt idx="3392">
                  <c:v>1.4036329023286679E-3</c:v>
                </c:pt>
                <c:pt idx="3393">
                  <c:v>1.4034161957035816E-3</c:v>
                </c:pt>
                <c:pt idx="3394">
                  <c:v>1.4032448437312163E-3</c:v>
                </c:pt>
                <c:pt idx="3395">
                  <c:v>1.4030302844507808E-3</c:v>
                </c:pt>
                <c:pt idx="3396">
                  <c:v>1.4028472187151042E-3</c:v>
                </c:pt>
                <c:pt idx="3397">
                  <c:v>1.4026504286128009E-3</c:v>
                </c:pt>
                <c:pt idx="3398">
                  <c:v>1.4024537527201116E-3</c:v>
                </c:pt>
                <c:pt idx="3399">
                  <c:v>1.4022669243416276E-3</c:v>
                </c:pt>
                <c:pt idx="3400">
                  <c:v>1.4020742089556901E-3</c:v>
                </c:pt>
                <c:pt idx="3401">
                  <c:v>1.4018521466821266E-3</c:v>
                </c:pt>
                <c:pt idx="3402">
                  <c:v>1.4016850861870227E-3</c:v>
                </c:pt>
                <c:pt idx="3403">
                  <c:v>1.4014749121975967E-3</c:v>
                </c:pt>
                <c:pt idx="3404">
                  <c:v>1.4012785068917889E-3</c:v>
                </c:pt>
                <c:pt idx="3405">
                  <c:v>1.4010959372421107E-3</c:v>
                </c:pt>
                <c:pt idx="3406">
                  <c:v>1.4008898256047666E-3</c:v>
                </c:pt>
                <c:pt idx="3407">
                  <c:v>1.4007014320575341E-3</c:v>
                </c:pt>
                <c:pt idx="3408">
                  <c:v>1.4005151290716845E-3</c:v>
                </c:pt>
                <c:pt idx="3409">
                  <c:v>1.4003033253045076E-3</c:v>
                </c:pt>
                <c:pt idx="3410">
                  <c:v>1.4001209508484602E-3</c:v>
                </c:pt>
                <c:pt idx="3411">
                  <c:v>1.3999151847386175E-3</c:v>
                </c:pt>
                <c:pt idx="3412">
                  <c:v>1.3997192359173443E-3</c:v>
                </c:pt>
                <c:pt idx="3413">
                  <c:v>1.3995272201116652E-3</c:v>
                </c:pt>
                <c:pt idx="3414">
                  <c:v>1.3993372738670966E-3</c:v>
                </c:pt>
                <c:pt idx="3415">
                  <c:v>1.3991492976389453E-3</c:v>
                </c:pt>
                <c:pt idx="3416">
                  <c:v>1.3989496685888234E-3</c:v>
                </c:pt>
                <c:pt idx="3417">
                  <c:v>1.3987441878856976E-3</c:v>
                </c:pt>
                <c:pt idx="3418">
                  <c:v>1.3985466499010757E-3</c:v>
                </c:pt>
                <c:pt idx="3419">
                  <c:v>1.3983745294469708E-3</c:v>
                </c:pt>
                <c:pt idx="3420">
                  <c:v>1.3981575080359103E-3</c:v>
                </c:pt>
                <c:pt idx="3421">
                  <c:v>1.3979698681574617E-3</c:v>
                </c:pt>
                <c:pt idx="3422">
                  <c:v>1.3977686022034425E-3</c:v>
                </c:pt>
                <c:pt idx="3423">
                  <c:v>1.397586945945348E-3</c:v>
                </c:pt>
                <c:pt idx="3424">
                  <c:v>1.3973740546764522E-3</c:v>
                </c:pt>
                <c:pt idx="3425">
                  <c:v>1.3971866054905719E-3</c:v>
                </c:pt>
                <c:pt idx="3426">
                  <c:v>1.396989507169902E-3</c:v>
                </c:pt>
                <c:pt idx="3427">
                  <c:v>1.3968138480571878E-3</c:v>
                </c:pt>
                <c:pt idx="3428">
                  <c:v>1.3966148848421195E-3</c:v>
                </c:pt>
                <c:pt idx="3429">
                  <c:v>1.3964101478912854E-3</c:v>
                </c:pt>
                <c:pt idx="3430">
                  <c:v>1.3962209882731399E-3</c:v>
                </c:pt>
                <c:pt idx="3431">
                  <c:v>1.3960182766712783E-3</c:v>
                </c:pt>
                <c:pt idx="3432">
                  <c:v>1.3958370750490926E-3</c:v>
                </c:pt>
                <c:pt idx="3433">
                  <c:v>1.3956383315473118E-3</c:v>
                </c:pt>
                <c:pt idx="3434">
                  <c:v>1.3954319140860479E-3</c:v>
                </c:pt>
                <c:pt idx="3435">
                  <c:v>1.3952469517342222E-3</c:v>
                </c:pt>
                <c:pt idx="3436">
                  <c:v>1.3950600727515457E-3</c:v>
                </c:pt>
                <c:pt idx="3437">
                  <c:v>1.3948654806376561E-3</c:v>
                </c:pt>
                <c:pt idx="3438">
                  <c:v>1.3946709817043018E-3</c:v>
                </c:pt>
                <c:pt idx="3439">
                  <c:v>1.3944472913635284E-3</c:v>
                </c:pt>
                <c:pt idx="3440">
                  <c:v>1.3942917694956846E-3</c:v>
                </c:pt>
                <c:pt idx="3441">
                  <c:v>1.3940798808608182E-3</c:v>
                </c:pt>
                <c:pt idx="3442">
                  <c:v>1.3938777904544768E-3</c:v>
                </c:pt>
                <c:pt idx="3443">
                  <c:v>1.3937049136460438E-3</c:v>
                </c:pt>
                <c:pt idx="3444">
                  <c:v>1.3935106799564292E-3</c:v>
                </c:pt>
                <c:pt idx="3445">
                  <c:v>1.3933068520504163E-3</c:v>
                </c:pt>
                <c:pt idx="3446">
                  <c:v>1.3931088283660809E-3</c:v>
                </c:pt>
                <c:pt idx="3447">
                  <c:v>1.3929186800145422E-3</c:v>
                </c:pt>
                <c:pt idx="3448">
                  <c:v>1.3927499011147572E-3</c:v>
                </c:pt>
                <c:pt idx="3449">
                  <c:v>1.39253848081655E-3</c:v>
                </c:pt>
                <c:pt idx="3450">
                  <c:v>1.3923562233122732E-3</c:v>
                </c:pt>
                <c:pt idx="3451">
                  <c:v>1.3921468799600887E-3</c:v>
                </c:pt>
                <c:pt idx="3452">
                  <c:v>1.3919686388352097E-3</c:v>
                </c:pt>
                <c:pt idx="3453">
                  <c:v>1.3917729517277468E-3</c:v>
                </c:pt>
                <c:pt idx="3454">
                  <c:v>1.3915870021376584E-3</c:v>
                </c:pt>
                <c:pt idx="3455">
                  <c:v>1.3913740375170096E-3</c:v>
                </c:pt>
                <c:pt idx="3456">
                  <c:v>1.3911785175437558E-3</c:v>
                </c:pt>
                <c:pt idx="3457">
                  <c:v>1.3909966351791396E-3</c:v>
                </c:pt>
                <c:pt idx="3458">
                  <c:v>1.3908147810231669E-3</c:v>
                </c:pt>
                <c:pt idx="3459">
                  <c:v>1.3906213713473592E-3</c:v>
                </c:pt>
                <c:pt idx="3460">
                  <c:v>1.3904183297402373E-3</c:v>
                </c:pt>
                <c:pt idx="3461">
                  <c:v>1.3902308478322826E-3</c:v>
                </c:pt>
                <c:pt idx="3462">
                  <c:v>1.390037600517094E-3</c:v>
                </c:pt>
                <c:pt idx="3463">
                  <c:v>1.389842494570476E-3</c:v>
                </c:pt>
                <c:pt idx="3464">
                  <c:v>1.3896416307394512E-3</c:v>
                </c:pt>
                <c:pt idx="3465">
                  <c:v>1.3894523697186585E-3</c:v>
                </c:pt>
                <c:pt idx="3466">
                  <c:v>1.3892670975608234E-3</c:v>
                </c:pt>
                <c:pt idx="3467">
                  <c:v>1.389083765765528E-3</c:v>
                </c:pt>
                <c:pt idx="3468">
                  <c:v>1.3888927662145279E-3</c:v>
                </c:pt>
                <c:pt idx="3469">
                  <c:v>1.3886902290366795E-3</c:v>
                </c:pt>
                <c:pt idx="3470">
                  <c:v>1.388499337685816E-3</c:v>
                </c:pt>
                <c:pt idx="3471">
                  <c:v>1.3883027359046006E-3</c:v>
                </c:pt>
                <c:pt idx="3472">
                  <c:v>1.388115766245247E-3</c:v>
                </c:pt>
                <c:pt idx="3473">
                  <c:v>1.3879212186492366E-3</c:v>
                </c:pt>
                <c:pt idx="3474">
                  <c:v>1.3877266678046026E-3</c:v>
                </c:pt>
                <c:pt idx="3475">
                  <c:v>1.3875456675967847E-3</c:v>
                </c:pt>
                <c:pt idx="3476">
                  <c:v>1.38735509076077E-3</c:v>
                </c:pt>
                <c:pt idx="3477">
                  <c:v>1.3871626420454547E-3</c:v>
                </c:pt>
                <c:pt idx="3478">
                  <c:v>1.3869741133348422E-3</c:v>
                </c:pt>
                <c:pt idx="3479">
                  <c:v>1.3867951941056323E-3</c:v>
                </c:pt>
                <c:pt idx="3480">
                  <c:v>1.3865779449054069E-3</c:v>
                </c:pt>
                <c:pt idx="3481">
                  <c:v>1.386391458719501E-3</c:v>
                </c:pt>
                <c:pt idx="3482">
                  <c:v>1.3862069442563631E-3</c:v>
                </c:pt>
                <c:pt idx="3483">
                  <c:v>1.3860186752156299E-3</c:v>
                </c:pt>
                <c:pt idx="3484">
                  <c:v>1.3858265778560629E-3</c:v>
                </c:pt>
                <c:pt idx="3485">
                  <c:v>1.3856364729227719E-3</c:v>
                </c:pt>
                <c:pt idx="3486">
                  <c:v>1.3854368228963276E-3</c:v>
                </c:pt>
                <c:pt idx="3487">
                  <c:v>1.3852526200010061E-3</c:v>
                </c:pt>
                <c:pt idx="3488">
                  <c:v>1.3850645525262948E-3</c:v>
                </c:pt>
                <c:pt idx="3489">
                  <c:v>1.3848651056217922E-3</c:v>
                </c:pt>
                <c:pt idx="3490">
                  <c:v>1.3846963360934948E-3</c:v>
                </c:pt>
                <c:pt idx="3491">
                  <c:v>1.3845103556598042E-3</c:v>
                </c:pt>
                <c:pt idx="3492">
                  <c:v>1.3843110683186722E-3</c:v>
                </c:pt>
                <c:pt idx="3493">
                  <c:v>1.3841060144375267E-3</c:v>
                </c:pt>
                <c:pt idx="3494">
                  <c:v>1.3839087203700474E-3</c:v>
                </c:pt>
                <c:pt idx="3495">
                  <c:v>1.3837287338190221E-3</c:v>
                </c:pt>
                <c:pt idx="3496">
                  <c:v>1.3835449273909397E-3</c:v>
                </c:pt>
                <c:pt idx="3497">
                  <c:v>1.3833516588233163E-3</c:v>
                </c:pt>
                <c:pt idx="3498">
                  <c:v>1.3831564545943417E-3</c:v>
                </c:pt>
                <c:pt idx="3499">
                  <c:v>1.3829652071262152E-3</c:v>
                </c:pt>
                <c:pt idx="3500">
                  <c:v>1.3827816034735474E-3</c:v>
                </c:pt>
                <c:pt idx="3501">
                  <c:v>1.382575129132517E-3</c:v>
                </c:pt>
                <c:pt idx="3502">
                  <c:v>1.3823974002966266E-3</c:v>
                </c:pt>
                <c:pt idx="3503">
                  <c:v>1.3822063244536666E-3</c:v>
                </c:pt>
                <c:pt idx="3504">
                  <c:v>1.3820095715495308E-3</c:v>
                </c:pt>
                <c:pt idx="3505">
                  <c:v>1.3818166743818098E-3</c:v>
                </c:pt>
                <c:pt idx="3506">
                  <c:v>1.3816276679230269E-3</c:v>
                </c:pt>
                <c:pt idx="3507">
                  <c:v>1.3814425490024265E-3</c:v>
                </c:pt>
                <c:pt idx="3508">
                  <c:v>1.3812478831512912E-3</c:v>
                </c:pt>
                <c:pt idx="3509">
                  <c:v>1.3810781248273652E-3</c:v>
                </c:pt>
                <c:pt idx="3510">
                  <c:v>1.3808836188662342E-3</c:v>
                </c:pt>
                <c:pt idx="3511">
                  <c:v>1.3806853360268478E-3</c:v>
                </c:pt>
                <c:pt idx="3512">
                  <c:v>1.3805023371904568E-3</c:v>
                </c:pt>
                <c:pt idx="3513">
                  <c:v>1.3803193868577113E-3</c:v>
                </c:pt>
                <c:pt idx="3514">
                  <c:v>1.3801174946467658E-3</c:v>
                </c:pt>
                <c:pt idx="3515">
                  <c:v>1.3799403399353315E-3</c:v>
                </c:pt>
                <c:pt idx="3516">
                  <c:v>1.3797290212202325E-3</c:v>
                </c:pt>
                <c:pt idx="3517">
                  <c:v>1.3795577137969567E-3</c:v>
                </c:pt>
                <c:pt idx="3518">
                  <c:v>1.3793674030736802E-3</c:v>
                </c:pt>
                <c:pt idx="3519">
                  <c:v>1.3791714765271912E-3</c:v>
                </c:pt>
                <c:pt idx="3520">
                  <c:v>1.3789755866162148E-3</c:v>
                </c:pt>
                <c:pt idx="3521">
                  <c:v>1.3787854364574943E-3</c:v>
                </c:pt>
                <c:pt idx="3522">
                  <c:v>1.3786048604285965E-3</c:v>
                </c:pt>
                <c:pt idx="3523">
                  <c:v>1.3784053694182218E-3</c:v>
                </c:pt>
                <c:pt idx="3524">
                  <c:v>1.3782134769983062E-3</c:v>
                </c:pt>
                <c:pt idx="3525">
                  <c:v>1.3780330507446889E-3</c:v>
                </c:pt>
                <c:pt idx="3526">
                  <c:v>1.377862164180544E-3</c:v>
                </c:pt>
                <c:pt idx="3527">
                  <c:v>1.3776571562400981E-3</c:v>
                </c:pt>
                <c:pt idx="3528">
                  <c:v>1.3774863628850074E-3</c:v>
                </c:pt>
                <c:pt idx="3529">
                  <c:v>1.3772757950293538E-3</c:v>
                </c:pt>
                <c:pt idx="3530">
                  <c:v>1.3771069547054786E-3</c:v>
                </c:pt>
                <c:pt idx="3531">
                  <c:v>1.3769135656278315E-3</c:v>
                </c:pt>
                <c:pt idx="3532">
                  <c:v>1.3767183165488426E-3</c:v>
                </c:pt>
                <c:pt idx="3533">
                  <c:v>1.3765307021407806E-3</c:v>
                </c:pt>
                <c:pt idx="3534">
                  <c:v>1.3763374748658411E-3</c:v>
                </c:pt>
                <c:pt idx="3535">
                  <c:v>1.3761499263601534E-3</c:v>
                </c:pt>
                <c:pt idx="3536">
                  <c:v>1.3759473208111029E-3</c:v>
                </c:pt>
                <c:pt idx="3537">
                  <c:v>1.375788345639141E-3</c:v>
                </c:pt>
                <c:pt idx="3538">
                  <c:v>1.3755820431520089E-3</c:v>
                </c:pt>
                <c:pt idx="3539">
                  <c:v>1.3753947382898893E-3</c:v>
                </c:pt>
                <c:pt idx="3540">
                  <c:v>1.3752074844292131E-3</c:v>
                </c:pt>
                <c:pt idx="3541">
                  <c:v>1.3750108282102721E-3</c:v>
                </c:pt>
                <c:pt idx="3542">
                  <c:v>1.3748217698242872E-3</c:v>
                </c:pt>
                <c:pt idx="3543">
                  <c:v>1.3746441389985166E-3</c:v>
                </c:pt>
                <c:pt idx="3544">
                  <c:v>1.3744457736404089E-3</c:v>
                </c:pt>
                <c:pt idx="3545">
                  <c:v>1.3742568894830444E-3</c:v>
                </c:pt>
                <c:pt idx="3546">
                  <c:v>1.3740812360399357E-3</c:v>
                </c:pt>
                <c:pt idx="3547">
                  <c:v>1.3738660641879293E-3</c:v>
                </c:pt>
                <c:pt idx="3548">
                  <c:v>1.3736905106324952E-3</c:v>
                </c:pt>
                <c:pt idx="3549">
                  <c:v>1.3735112665901449E-3</c:v>
                </c:pt>
                <c:pt idx="3550">
                  <c:v>1.3733207908861048E-3</c:v>
                </c:pt>
                <c:pt idx="3551">
                  <c:v>1.3731341012787187E-3</c:v>
                </c:pt>
                <c:pt idx="3552">
                  <c:v>1.372941769791412E-3</c:v>
                </c:pt>
                <c:pt idx="3553">
                  <c:v>1.3727495487085861E-3</c:v>
                </c:pt>
                <c:pt idx="3554">
                  <c:v>1.3725761831596404E-3</c:v>
                </c:pt>
                <c:pt idx="3555">
                  <c:v>1.3724029178987815E-3</c:v>
                </c:pt>
                <c:pt idx="3556">
                  <c:v>1.3722089458719695E-3</c:v>
                </c:pt>
                <c:pt idx="3557">
                  <c:v>1.3720131462458037E-3</c:v>
                </c:pt>
                <c:pt idx="3558">
                  <c:v>1.3718324388985832E-3</c:v>
                </c:pt>
                <c:pt idx="3559">
                  <c:v>1.3716480539283733E-3</c:v>
                </c:pt>
                <c:pt idx="3560">
                  <c:v>1.3714618187978291E-3</c:v>
                </c:pt>
                <c:pt idx="3561">
                  <c:v>1.3712643331404424E-3</c:v>
                </c:pt>
                <c:pt idx="3562">
                  <c:v>1.3711007420246395E-3</c:v>
                </c:pt>
                <c:pt idx="3563">
                  <c:v>1.3709071378898569E-3</c:v>
                </c:pt>
                <c:pt idx="3564">
                  <c:v>1.3706948001226114E-3</c:v>
                </c:pt>
                <c:pt idx="3565">
                  <c:v>1.3705257285985455E-3</c:v>
                </c:pt>
                <c:pt idx="3566">
                  <c:v>1.3703322868059982E-3</c:v>
                </c:pt>
                <c:pt idx="3567">
                  <c:v>1.3701539180215811E-3</c:v>
                </c:pt>
                <c:pt idx="3568">
                  <c:v>1.3699699839576514E-3</c:v>
                </c:pt>
                <c:pt idx="3569">
                  <c:v>1.3697729276736198E-3</c:v>
                </c:pt>
                <c:pt idx="3570">
                  <c:v>1.3695947044675535E-3</c:v>
                </c:pt>
                <c:pt idx="3571">
                  <c:v>1.3694015253845756E-3</c:v>
                </c:pt>
                <c:pt idx="3572">
                  <c:v>1.3692383971525537E-3</c:v>
                </c:pt>
                <c:pt idx="3573">
                  <c:v>1.3690341104294949E-3</c:v>
                </c:pt>
                <c:pt idx="3574">
                  <c:v>1.3688485843894947E-3</c:v>
                </c:pt>
                <c:pt idx="3575">
                  <c:v>1.3686593434267397E-3</c:v>
                </c:pt>
                <c:pt idx="3576">
                  <c:v>1.3684701922354397E-3</c:v>
                </c:pt>
                <c:pt idx="3577">
                  <c:v>1.3682904169044071E-3</c:v>
                </c:pt>
                <c:pt idx="3578">
                  <c:v>1.3681051110778907E-3</c:v>
                </c:pt>
                <c:pt idx="3579">
                  <c:v>1.3679179468098785E-3</c:v>
                </c:pt>
                <c:pt idx="3580">
                  <c:v>1.3677214803708511E-3</c:v>
                </c:pt>
                <c:pt idx="3581">
                  <c:v>1.3675494385190733E-3</c:v>
                </c:pt>
                <c:pt idx="3582">
                  <c:v>1.3673511895634022E-3</c:v>
                </c:pt>
                <c:pt idx="3583">
                  <c:v>1.3671848297171297E-3</c:v>
                </c:pt>
                <c:pt idx="3584">
                  <c:v>1.3669942171633533E-3</c:v>
                </c:pt>
                <c:pt idx="3585">
                  <c:v>1.3668129612139487E-3</c:v>
                </c:pt>
                <c:pt idx="3586">
                  <c:v>1.3666261503011887E-3</c:v>
                </c:pt>
                <c:pt idx="3587">
                  <c:v>1.3664076681923838E-3</c:v>
                </c:pt>
                <c:pt idx="3588">
                  <c:v>1.3662396525619775E-3</c:v>
                </c:pt>
                <c:pt idx="3589">
                  <c:v>1.366056767855045E-3</c:v>
                </c:pt>
                <c:pt idx="3590">
                  <c:v>1.3658757977175642E-3</c:v>
                </c:pt>
                <c:pt idx="3591">
                  <c:v>1.3656780336738237E-3</c:v>
                </c:pt>
                <c:pt idx="3592">
                  <c:v>1.3654804014714471E-3</c:v>
                </c:pt>
                <c:pt idx="3593">
                  <c:v>1.3653069842920478E-3</c:v>
                </c:pt>
                <c:pt idx="3594">
                  <c:v>1.3651224669794279E-3</c:v>
                </c:pt>
                <c:pt idx="3595">
                  <c:v>1.3649454517976954E-3</c:v>
                </c:pt>
                <c:pt idx="3596">
                  <c:v>1.3647666571783542E-3</c:v>
                </c:pt>
                <c:pt idx="3597">
                  <c:v>1.3645710948363267E-3</c:v>
                </c:pt>
                <c:pt idx="3598">
                  <c:v>1.3643961027990053E-3</c:v>
                </c:pt>
                <c:pt idx="3599">
                  <c:v>1.3641987669798582E-3</c:v>
                </c:pt>
                <c:pt idx="3600">
                  <c:v>1.3640182887572159E-3</c:v>
                </c:pt>
                <c:pt idx="3601">
                  <c:v>1.3638285580763001E-3</c:v>
                </c:pt>
                <c:pt idx="3602">
                  <c:v>1.3636462624685508E-3</c:v>
                </c:pt>
                <c:pt idx="3603">
                  <c:v>1.3634566352617155E-3</c:v>
                </c:pt>
                <c:pt idx="3604">
                  <c:v>1.3632651837068E-3</c:v>
                </c:pt>
                <c:pt idx="3605">
                  <c:v>1.363086791825296E-3</c:v>
                </c:pt>
                <c:pt idx="3606">
                  <c:v>1.3628954441131094E-3</c:v>
                </c:pt>
                <c:pt idx="3607">
                  <c:v>1.362715310552122E-3</c:v>
                </c:pt>
                <c:pt idx="3608">
                  <c:v>1.3625426135202379E-3</c:v>
                </c:pt>
                <c:pt idx="3609">
                  <c:v>1.3623588425944217E-3</c:v>
                </c:pt>
                <c:pt idx="3610">
                  <c:v>1.3621843989020793E-3</c:v>
                </c:pt>
                <c:pt idx="3611">
                  <c:v>1.36197660941371E-3</c:v>
                </c:pt>
                <c:pt idx="3612">
                  <c:v>1.3617948641513617E-3</c:v>
                </c:pt>
                <c:pt idx="3613">
                  <c:v>1.3616261269039092E-3</c:v>
                </c:pt>
                <c:pt idx="3614">
                  <c:v>1.3614295914699684E-3</c:v>
                </c:pt>
                <c:pt idx="3615">
                  <c:v>1.3612498636878419E-3</c:v>
                </c:pt>
                <c:pt idx="3616">
                  <c:v>1.361060846755968E-3</c:v>
                </c:pt>
                <c:pt idx="3617">
                  <c:v>1.3608978659760565E-3</c:v>
                </c:pt>
                <c:pt idx="3618">
                  <c:v>1.3607145384184145E-3</c:v>
                </c:pt>
                <c:pt idx="3619">
                  <c:v>1.3605146010426984E-3</c:v>
                </c:pt>
                <c:pt idx="3620">
                  <c:v>1.3603313767233697E-3</c:v>
                </c:pt>
                <c:pt idx="3621">
                  <c:v>1.3601574703269066E-3</c:v>
                </c:pt>
                <c:pt idx="3622">
                  <c:v>1.3599447133516012E-3</c:v>
                </c:pt>
                <c:pt idx="3623">
                  <c:v>1.359787546793689E-3</c:v>
                </c:pt>
                <c:pt idx="3624">
                  <c:v>1.359597124180163E-3</c:v>
                </c:pt>
                <c:pt idx="3625">
                  <c:v>1.3594067548921651E-3</c:v>
                </c:pt>
                <c:pt idx="3626">
                  <c:v>1.359223828824788E-3</c:v>
                </c:pt>
                <c:pt idx="3627">
                  <c:v>1.3590372395366058E-3</c:v>
                </c:pt>
                <c:pt idx="3628">
                  <c:v>1.3588599893038695E-3</c:v>
                </c:pt>
                <c:pt idx="3629">
                  <c:v>1.3586532127209778E-3</c:v>
                </c:pt>
                <c:pt idx="3630">
                  <c:v>1.3584852530788064E-3</c:v>
                </c:pt>
                <c:pt idx="3631">
                  <c:v>1.3583099548947373E-3</c:v>
                </c:pt>
                <c:pt idx="3632">
                  <c:v>1.3581162384526167E-3</c:v>
                </c:pt>
                <c:pt idx="3633">
                  <c:v>1.3579355219352145E-3</c:v>
                </c:pt>
                <c:pt idx="3634">
                  <c:v>1.3577622091030109E-3</c:v>
                </c:pt>
                <c:pt idx="3635">
                  <c:v>1.3575667874326403E-3</c:v>
                </c:pt>
                <c:pt idx="3636">
                  <c:v>1.3573990962789742E-3</c:v>
                </c:pt>
                <c:pt idx="3637">
                  <c:v>1.3572038343722728E-3</c:v>
                </c:pt>
                <c:pt idx="3638">
                  <c:v>1.3570325313673659E-3</c:v>
                </c:pt>
                <c:pt idx="3639">
                  <c:v>1.3568447389702093E-3</c:v>
                </c:pt>
                <c:pt idx="3640">
                  <c:v>1.3566643422484269E-3</c:v>
                </c:pt>
                <c:pt idx="3641">
                  <c:v>1.3564618948625105E-3</c:v>
                </c:pt>
                <c:pt idx="3642">
                  <c:v>1.3562889579592603E-3</c:v>
                </c:pt>
                <c:pt idx="3643">
                  <c:v>1.3561087273733258E-3</c:v>
                </c:pt>
                <c:pt idx="3644">
                  <c:v>1.355928544680944E-3</c:v>
                </c:pt>
                <c:pt idx="3645">
                  <c:v>1.355748354721416E-3</c:v>
                </c:pt>
                <c:pt idx="3646">
                  <c:v>1.3555407232289621E-3</c:v>
                </c:pt>
                <c:pt idx="3647">
                  <c:v>1.3553771695471526E-3</c:v>
                </c:pt>
                <c:pt idx="3648">
                  <c:v>1.3551934897155246E-3</c:v>
                </c:pt>
                <c:pt idx="3649">
                  <c:v>1.3550227305063043E-3</c:v>
                </c:pt>
                <c:pt idx="3650">
                  <c:v>1.3548372927798377E-3</c:v>
                </c:pt>
                <c:pt idx="3651">
                  <c:v>1.3546519425031529E-3</c:v>
                </c:pt>
                <c:pt idx="3652">
                  <c:v>1.3544592679627136E-3</c:v>
                </c:pt>
                <c:pt idx="3653">
                  <c:v>1.354275836816858E-3</c:v>
                </c:pt>
                <c:pt idx="3654">
                  <c:v>1.3540961224902353E-3</c:v>
                </c:pt>
                <c:pt idx="3655">
                  <c:v>1.3539127896843651E-3</c:v>
                </c:pt>
                <c:pt idx="3656">
                  <c:v>1.3537551631714268E-3</c:v>
                </c:pt>
                <c:pt idx="3657">
                  <c:v>1.3535719593166622E-3</c:v>
                </c:pt>
                <c:pt idx="3658">
                  <c:v>1.3533795918477828E-3</c:v>
                </c:pt>
                <c:pt idx="3659">
                  <c:v>1.3531964530014574E-3</c:v>
                </c:pt>
                <c:pt idx="3660">
                  <c:v>1.3530060228657205E-3</c:v>
                </c:pt>
                <c:pt idx="3661">
                  <c:v>1.3528248152335544E-3</c:v>
                </c:pt>
                <c:pt idx="3662">
                  <c:v>1.3526473520257564E-3</c:v>
                </c:pt>
                <c:pt idx="3663">
                  <c:v>1.352466240447751E-3</c:v>
                </c:pt>
                <c:pt idx="3664">
                  <c:v>1.3522778627015788E-3</c:v>
                </c:pt>
                <c:pt idx="3665">
                  <c:v>1.3521096290487233E-3</c:v>
                </c:pt>
                <c:pt idx="3666">
                  <c:v>1.3519067475274539E-3</c:v>
                </c:pt>
                <c:pt idx="3667">
                  <c:v>1.3517386061952883E-3</c:v>
                </c:pt>
                <c:pt idx="3668">
                  <c:v>1.351572351695345E-3</c:v>
                </c:pt>
                <c:pt idx="3669">
                  <c:v>1.3513769179416908E-3</c:v>
                </c:pt>
                <c:pt idx="3670">
                  <c:v>1.3512071191211631E-3</c:v>
                </c:pt>
                <c:pt idx="3671">
                  <c:v>1.3510281817588471E-3</c:v>
                </c:pt>
                <c:pt idx="3672">
                  <c:v>1.3508603136273478E-3</c:v>
                </c:pt>
                <c:pt idx="3673">
                  <c:v>1.3506632614284785E-3</c:v>
                </c:pt>
                <c:pt idx="3674">
                  <c:v>1.3504771728775945E-3</c:v>
                </c:pt>
                <c:pt idx="3675">
                  <c:v>1.3502966419432303E-3</c:v>
                </c:pt>
                <c:pt idx="3676">
                  <c:v>1.3501125501075709E-3</c:v>
                </c:pt>
                <c:pt idx="3677">
                  <c:v>1.3499284537919491E-3</c:v>
                </c:pt>
                <c:pt idx="3678">
                  <c:v>1.3497626260204189E-3</c:v>
                </c:pt>
                <c:pt idx="3679">
                  <c:v>1.3495641090119045E-3</c:v>
                </c:pt>
                <c:pt idx="3680">
                  <c:v>1.3493892846265334E-3</c:v>
                </c:pt>
                <c:pt idx="3681">
                  <c:v>1.3492235892855458E-3</c:v>
                </c:pt>
                <c:pt idx="3682">
                  <c:v>1.3489996985120575E-3</c:v>
                </c:pt>
                <c:pt idx="3683">
                  <c:v>1.3488359363776211E-3</c:v>
                </c:pt>
                <c:pt idx="3684">
                  <c:v>1.3486758882200701E-3</c:v>
                </c:pt>
                <c:pt idx="3685">
                  <c:v>1.3484794727509988E-3</c:v>
                </c:pt>
                <c:pt idx="3686">
                  <c:v>1.3482976394004931E-3</c:v>
                </c:pt>
                <c:pt idx="3687">
                  <c:v>1.3481340476646274E-3</c:v>
                </c:pt>
                <c:pt idx="3688">
                  <c:v>1.347937789975117E-3</c:v>
                </c:pt>
                <c:pt idx="3689">
                  <c:v>1.3477579372834323E-3</c:v>
                </c:pt>
                <c:pt idx="3690">
                  <c:v>1.3475781325801271E-3</c:v>
                </c:pt>
                <c:pt idx="3691">
                  <c:v>1.3473892984952357E-3</c:v>
                </c:pt>
                <c:pt idx="3692">
                  <c:v>1.3472259270935218E-3</c:v>
                </c:pt>
                <c:pt idx="3693">
                  <c:v>1.3470480969854154E-3</c:v>
                </c:pt>
                <c:pt idx="3694">
                  <c:v>1.3468539330579385E-3</c:v>
                </c:pt>
                <c:pt idx="3695">
                  <c:v>1.3466906914490436E-3</c:v>
                </c:pt>
                <c:pt idx="3696">
                  <c:v>1.3465093945489179E-3</c:v>
                </c:pt>
                <c:pt idx="3697">
                  <c:v>1.3463353606406317E-3</c:v>
                </c:pt>
                <c:pt idx="3698">
                  <c:v>1.3461577474225487E-3</c:v>
                </c:pt>
                <c:pt idx="3699">
                  <c:v>1.3459674814256487E-3</c:v>
                </c:pt>
                <c:pt idx="3700">
                  <c:v>1.34578815410351E-3</c:v>
                </c:pt>
                <c:pt idx="3701">
                  <c:v>1.3455998213043438E-3</c:v>
                </c:pt>
                <c:pt idx="3702">
                  <c:v>1.3454187636755934E-3</c:v>
                </c:pt>
                <c:pt idx="3703">
                  <c:v>1.3452468212456607E-3</c:v>
                </c:pt>
                <c:pt idx="3704">
                  <c:v>1.3450604671933026E-3</c:v>
                </c:pt>
                <c:pt idx="3705">
                  <c:v>1.3449048950503464E-3</c:v>
                </c:pt>
                <c:pt idx="3706">
                  <c:v>1.3446969368435785E-3</c:v>
                </c:pt>
                <c:pt idx="3707">
                  <c:v>1.3445124885781985E-3</c:v>
                </c:pt>
                <c:pt idx="3708">
                  <c:v>1.3443498140179415E-3</c:v>
                </c:pt>
                <c:pt idx="3709">
                  <c:v>1.3441655151648754E-3</c:v>
                </c:pt>
                <c:pt idx="3710">
                  <c:v>1.3439957172770073E-3</c:v>
                </c:pt>
                <c:pt idx="3711">
                  <c:v>1.3438042380387416E-3</c:v>
                </c:pt>
                <c:pt idx="3712">
                  <c:v>1.3436200887326705E-3</c:v>
                </c:pt>
                <c:pt idx="3713">
                  <c:v>1.3434395634434029E-3</c:v>
                </c:pt>
                <c:pt idx="3714">
                  <c:v>1.3432771664374141E-3</c:v>
                </c:pt>
                <c:pt idx="3715">
                  <c:v>1.3430949654501579E-3</c:v>
                </c:pt>
                <c:pt idx="3716">
                  <c:v>1.3428983506522459E-3</c:v>
                </c:pt>
                <c:pt idx="3717">
                  <c:v>1.3427162163503065E-3</c:v>
                </c:pt>
                <c:pt idx="3718">
                  <c:v>1.3425467843990694E-3</c:v>
                </c:pt>
                <c:pt idx="3719">
                  <c:v>1.342352149978321E-3</c:v>
                </c:pt>
                <c:pt idx="3720">
                  <c:v>1.3421809724076985E-3</c:v>
                </c:pt>
                <c:pt idx="3721">
                  <c:v>1.3420080555107139E-3</c:v>
                </c:pt>
                <c:pt idx="3722">
                  <c:v>1.3418297816194843E-3</c:v>
                </c:pt>
                <c:pt idx="3723">
                  <c:v>1.3416515550861803E-3</c:v>
                </c:pt>
                <c:pt idx="3724">
                  <c:v>1.3414716123344506E-3</c:v>
                </c:pt>
                <c:pt idx="3725">
                  <c:v>1.3413024403482231E-3</c:v>
                </c:pt>
                <c:pt idx="3726">
                  <c:v>1.3411243538647268E-3</c:v>
                </c:pt>
                <c:pt idx="3727">
                  <c:v>1.340948130785353E-3</c:v>
                </c:pt>
                <c:pt idx="3728">
                  <c:v>1.340766561024541E-3</c:v>
                </c:pt>
                <c:pt idx="3729">
                  <c:v>1.3405886168019803E-3</c:v>
                </c:pt>
                <c:pt idx="3730">
                  <c:v>1.3404071084469776E-3</c:v>
                </c:pt>
                <c:pt idx="3731">
                  <c:v>1.3402292596171501E-3</c:v>
                </c:pt>
                <c:pt idx="3732">
                  <c:v>1.340044293020035E-3</c:v>
                </c:pt>
                <c:pt idx="3733">
                  <c:v>1.339866540449452E-3</c:v>
                </c:pt>
                <c:pt idx="3734">
                  <c:v>1.3397031753644663E-3</c:v>
                </c:pt>
                <c:pt idx="3735">
                  <c:v>1.3395147294446141E-3</c:v>
                </c:pt>
                <c:pt idx="3736">
                  <c:v>1.3393407408608846E-3</c:v>
                </c:pt>
                <c:pt idx="3737">
                  <c:v>1.3391631748768062E-3</c:v>
                </c:pt>
                <c:pt idx="3738">
                  <c:v>1.338994620441823E-3</c:v>
                </c:pt>
                <c:pt idx="3739">
                  <c:v>1.3388027710700414E-3</c:v>
                </c:pt>
                <c:pt idx="3740">
                  <c:v>1.3386414751475654E-3</c:v>
                </c:pt>
                <c:pt idx="3741">
                  <c:v>1.3384712604990188E-3</c:v>
                </c:pt>
                <c:pt idx="3742">
                  <c:v>1.3382849698780827E-3</c:v>
                </c:pt>
                <c:pt idx="3743">
                  <c:v>1.3381130911363805E-3</c:v>
                </c:pt>
                <c:pt idx="3744">
                  <c:v>1.3379161241918501E-3</c:v>
                </c:pt>
                <c:pt idx="3745">
                  <c:v>1.3377335850056119E-3</c:v>
                </c:pt>
                <c:pt idx="3746">
                  <c:v>1.3375671614207216E-3</c:v>
                </c:pt>
                <c:pt idx="3747">
                  <c:v>1.337384717437357E-3</c:v>
                </c:pt>
                <c:pt idx="3748">
                  <c:v>1.3372058636851542E-3</c:v>
                </c:pt>
                <c:pt idx="3749">
                  <c:v>1.3370306688094812E-3</c:v>
                </c:pt>
                <c:pt idx="3750">
                  <c:v>1.3368537147822599E-3</c:v>
                </c:pt>
                <c:pt idx="3751">
                  <c:v>1.336676807588047E-3</c:v>
                </c:pt>
                <c:pt idx="3752">
                  <c:v>1.3364999472082523E-3</c:v>
                </c:pt>
                <c:pt idx="3753">
                  <c:v>1.3363249372438425E-3</c:v>
                </c:pt>
                <c:pt idx="3754">
                  <c:v>1.3361410288304629E-3</c:v>
                </c:pt>
                <c:pt idx="3755">
                  <c:v>1.3359678619571129E-3</c:v>
                </c:pt>
                <c:pt idx="3756">
                  <c:v>1.3357840518070487E-3</c:v>
                </c:pt>
                <c:pt idx="3757">
                  <c:v>1.3356181485877597E-3</c:v>
                </c:pt>
                <c:pt idx="3758">
                  <c:v>1.3354415682282638E-3</c:v>
                </c:pt>
                <c:pt idx="3759">
                  <c:v>1.3352810454812616E-3</c:v>
                </c:pt>
                <c:pt idx="3760">
                  <c:v>1.3350992245743703E-3</c:v>
                </c:pt>
                <c:pt idx="3761">
                  <c:v>1.3349014153278909E-3</c:v>
                </c:pt>
                <c:pt idx="3762">
                  <c:v>1.3347232251184232E-3</c:v>
                </c:pt>
                <c:pt idx="3763">
                  <c:v>1.3345700348990064E-3</c:v>
                </c:pt>
                <c:pt idx="3764">
                  <c:v>1.3343830301919771E-3</c:v>
                </c:pt>
                <c:pt idx="3765">
                  <c:v>1.3342032516427812E-3</c:v>
                </c:pt>
                <c:pt idx="3766">
                  <c:v>1.3340181293063772E-3</c:v>
                </c:pt>
                <c:pt idx="3767">
                  <c:v>1.3338580019322001E-3</c:v>
                </c:pt>
                <c:pt idx="3768">
                  <c:v>1.3336694002399354E-3</c:v>
                </c:pt>
                <c:pt idx="3769">
                  <c:v>1.3334915921154856E-3</c:v>
                </c:pt>
                <c:pt idx="3770">
                  <c:v>1.3333137958418449E-3</c:v>
                </c:pt>
                <c:pt idx="3771">
                  <c:v>1.3331449332913605E-3</c:v>
                </c:pt>
                <c:pt idx="3772">
                  <c:v>1.3329601045040721E-3</c:v>
                </c:pt>
                <c:pt idx="3773">
                  <c:v>1.3327877611059504E-3</c:v>
                </c:pt>
                <c:pt idx="3774">
                  <c:v>1.3326154977851929E-3</c:v>
                </c:pt>
                <c:pt idx="3775">
                  <c:v>1.3324237320655767E-3</c:v>
                </c:pt>
                <c:pt idx="3776">
                  <c:v>1.332247995299829E-3</c:v>
                </c:pt>
                <c:pt idx="3777">
                  <c:v>1.3320847081724103E-3</c:v>
                </c:pt>
                <c:pt idx="3778">
                  <c:v>1.3319019649296628E-3</c:v>
                </c:pt>
                <c:pt idx="3779">
                  <c:v>1.3317263834972466E-3</c:v>
                </c:pt>
                <c:pt idx="3780">
                  <c:v>1.3315703519416341E-3</c:v>
                </c:pt>
                <c:pt idx="3781">
                  <c:v>1.3313859771958345E-3</c:v>
                </c:pt>
                <c:pt idx="3782">
                  <c:v>1.3312158127139098E-3</c:v>
                </c:pt>
                <c:pt idx="3783">
                  <c:v>1.3310155738006143E-3</c:v>
                </c:pt>
                <c:pt idx="3784">
                  <c:v>1.3308313526459409E-3</c:v>
                </c:pt>
                <c:pt idx="3785">
                  <c:v>1.3306702009622052E-3</c:v>
                </c:pt>
                <c:pt idx="3786">
                  <c:v>1.3304914036950408E-3</c:v>
                </c:pt>
                <c:pt idx="3787">
                  <c:v>1.3303214854901836E-3</c:v>
                </c:pt>
                <c:pt idx="3788">
                  <c:v>1.3301356517562272E-3</c:v>
                </c:pt>
                <c:pt idx="3789">
                  <c:v>1.3299658774644718E-3</c:v>
                </c:pt>
                <c:pt idx="3790">
                  <c:v>1.3297872163592127E-3</c:v>
                </c:pt>
                <c:pt idx="3791">
                  <c:v>1.3296139598828877E-3</c:v>
                </c:pt>
                <c:pt idx="3792">
                  <c:v>1.329446033132454E-3</c:v>
                </c:pt>
                <c:pt idx="3793">
                  <c:v>1.329276364146274E-3</c:v>
                </c:pt>
                <c:pt idx="3794">
                  <c:v>1.3290979588923028E-3</c:v>
                </c:pt>
                <c:pt idx="3795">
                  <c:v>1.3289230982635374E-3</c:v>
                </c:pt>
                <c:pt idx="3796">
                  <c:v>1.3287517971368055E-3</c:v>
                </c:pt>
                <c:pt idx="3797">
                  <c:v>1.3285735150012359E-3</c:v>
                </c:pt>
                <c:pt idx="3798">
                  <c:v>1.3283899691732496E-3</c:v>
                </c:pt>
                <c:pt idx="3799">
                  <c:v>1.3282117488298453E-3</c:v>
                </c:pt>
                <c:pt idx="3800">
                  <c:v>1.3280529946266975E-3</c:v>
                </c:pt>
                <c:pt idx="3801">
                  <c:v>1.3278695925830516E-3</c:v>
                </c:pt>
                <c:pt idx="3802">
                  <c:v>1.3276844960665288E-3</c:v>
                </c:pt>
                <c:pt idx="3803">
                  <c:v>1.3275029227963727E-3</c:v>
                </c:pt>
                <c:pt idx="3804">
                  <c:v>1.3273390700927943E-3</c:v>
                </c:pt>
                <c:pt idx="3805">
                  <c:v>1.3271523601035757E-3</c:v>
                </c:pt>
                <c:pt idx="3806">
                  <c:v>1.3269832760297723E-3</c:v>
                </c:pt>
                <c:pt idx="3807">
                  <c:v>1.3268089889557615E-3</c:v>
                </c:pt>
                <c:pt idx="3808">
                  <c:v>1.326631174949075E-3</c:v>
                </c:pt>
                <c:pt idx="3809">
                  <c:v>1.3264464410971096E-3</c:v>
                </c:pt>
                <c:pt idx="3810">
                  <c:v>1.3262933857258125E-3</c:v>
                </c:pt>
                <c:pt idx="3811">
                  <c:v>1.3261174860525594E-3</c:v>
                </c:pt>
                <c:pt idx="3812">
                  <c:v>1.3259398749116277E-3</c:v>
                </c:pt>
                <c:pt idx="3813">
                  <c:v>1.3257851962824984E-3</c:v>
                </c:pt>
                <c:pt idx="3814">
                  <c:v>1.3255918592010411E-3</c:v>
                </c:pt>
                <c:pt idx="3815">
                  <c:v>1.3254126672339434E-3</c:v>
                </c:pt>
                <c:pt idx="3816">
                  <c:v>1.3252405487190299E-3</c:v>
                </c:pt>
                <c:pt idx="3817">
                  <c:v>1.3250789747068924E-3</c:v>
                </c:pt>
                <c:pt idx="3818">
                  <c:v>1.3248788573831372E-3</c:v>
                </c:pt>
                <c:pt idx="3819">
                  <c:v>1.3247261635364646E-3</c:v>
                </c:pt>
                <c:pt idx="3820">
                  <c:v>1.3245471528918553E-3</c:v>
                </c:pt>
                <c:pt idx="3821">
                  <c:v>1.3243717686901536E-3</c:v>
                </c:pt>
                <c:pt idx="3822">
                  <c:v>1.3241981493562827E-3</c:v>
                </c:pt>
                <c:pt idx="3823">
                  <c:v>1.3240245755379125E-3</c:v>
                </c:pt>
                <c:pt idx="3824">
                  <c:v>1.3238632978758613E-3</c:v>
                </c:pt>
                <c:pt idx="3825">
                  <c:v>1.3236792814581746E-3</c:v>
                </c:pt>
                <c:pt idx="3826">
                  <c:v>1.3234988545117415E-3</c:v>
                </c:pt>
                <c:pt idx="3827">
                  <c:v>1.3233219790984205E-3</c:v>
                </c:pt>
                <c:pt idx="3828">
                  <c:v>1.3231643565562218E-3</c:v>
                </c:pt>
                <c:pt idx="3829">
                  <c:v>1.3229893383332099E-3</c:v>
                </c:pt>
                <c:pt idx="3830">
                  <c:v>1.3228037974681033E-3</c:v>
                </c:pt>
                <c:pt idx="3831">
                  <c:v>1.322616611800121E-3</c:v>
                </c:pt>
                <c:pt idx="3832">
                  <c:v>1.3224521966592212E-3</c:v>
                </c:pt>
                <c:pt idx="3833">
                  <c:v>1.3222738524616621E-3</c:v>
                </c:pt>
                <c:pt idx="3834">
                  <c:v>1.3221130009981952E-3</c:v>
                </c:pt>
                <c:pt idx="3835">
                  <c:v>1.3219347482697165E-3</c:v>
                </c:pt>
                <c:pt idx="3836">
                  <c:v>1.3217687555252414E-3</c:v>
                </c:pt>
                <c:pt idx="3837">
                  <c:v>1.3215923072754977E-3</c:v>
                </c:pt>
                <c:pt idx="3838">
                  <c:v>1.3214106851910826E-3</c:v>
                </c:pt>
                <c:pt idx="3839">
                  <c:v>1.3212378413087653E-3</c:v>
                </c:pt>
                <c:pt idx="3840">
                  <c:v>1.3210685505245111E-3</c:v>
                </c:pt>
                <c:pt idx="3841">
                  <c:v>1.3208888171029845E-3</c:v>
                </c:pt>
                <c:pt idx="3842">
                  <c:v>1.3207317736274723E-3</c:v>
                </c:pt>
                <c:pt idx="3843">
                  <c:v>1.320539942371637E-3</c:v>
                </c:pt>
                <c:pt idx="3844">
                  <c:v>1.320369086996069E-3</c:v>
                </c:pt>
                <c:pt idx="3845">
                  <c:v>1.3201965154759575E-3</c:v>
                </c:pt>
                <c:pt idx="3846">
                  <c:v>1.3200187268416739E-3</c:v>
                </c:pt>
                <c:pt idx="3847">
                  <c:v>1.3198601829872638E-3</c:v>
                </c:pt>
                <c:pt idx="3848">
                  <c:v>1.3196964523959557E-3</c:v>
                </c:pt>
                <c:pt idx="3849">
                  <c:v>1.3195240566455317E-3</c:v>
                </c:pt>
                <c:pt idx="3850">
                  <c:v>1.319349965243704E-3</c:v>
                </c:pt>
                <c:pt idx="3851">
                  <c:v>1.3191829155153442E-3</c:v>
                </c:pt>
                <c:pt idx="3852">
                  <c:v>1.3190019550115078E-3</c:v>
                </c:pt>
                <c:pt idx="3853">
                  <c:v>1.3188244879489182E-3</c:v>
                </c:pt>
                <c:pt idx="3854">
                  <c:v>1.318661014199856E-3</c:v>
                </c:pt>
                <c:pt idx="3855">
                  <c:v>1.3184819526190325E-3</c:v>
                </c:pt>
                <c:pt idx="3856">
                  <c:v>1.3183029222820879E-3</c:v>
                </c:pt>
                <c:pt idx="3857">
                  <c:v>1.3181239405578827E-3</c:v>
                </c:pt>
                <c:pt idx="3858">
                  <c:v>1.3179589034054741E-3</c:v>
                </c:pt>
                <c:pt idx="3859">
                  <c:v>1.3177939075752064E-3</c:v>
                </c:pt>
                <c:pt idx="3860">
                  <c:v>1.317615064029504E-3</c:v>
                </c:pt>
                <c:pt idx="3861">
                  <c:v>1.3174432116103635E-3</c:v>
                </c:pt>
                <c:pt idx="3862">
                  <c:v>1.3172748570786418E-3</c:v>
                </c:pt>
                <c:pt idx="3863">
                  <c:v>1.3170944716829828E-3</c:v>
                </c:pt>
                <c:pt idx="3864">
                  <c:v>1.3169313744821973E-3</c:v>
                </c:pt>
                <c:pt idx="3865">
                  <c:v>1.3167527649602503E-3</c:v>
                </c:pt>
                <c:pt idx="3866">
                  <c:v>1.3165794040031994E-3</c:v>
                </c:pt>
                <c:pt idx="3867">
                  <c:v>1.316409571877279E-3</c:v>
                </c:pt>
                <c:pt idx="3868">
                  <c:v>1.316241516050137E-3</c:v>
                </c:pt>
                <c:pt idx="3869">
                  <c:v>1.3160700217160766E-3</c:v>
                </c:pt>
                <c:pt idx="3870">
                  <c:v>1.3159089270485225E-3</c:v>
                </c:pt>
                <c:pt idx="3871">
                  <c:v>1.3157115870206578E-3</c:v>
                </c:pt>
                <c:pt idx="3872">
                  <c:v>1.3155609988207443E-3</c:v>
                </c:pt>
                <c:pt idx="3873">
                  <c:v>1.3153792657371415E-3</c:v>
                </c:pt>
                <c:pt idx="3874">
                  <c:v>1.3152114901505325E-3</c:v>
                </c:pt>
                <c:pt idx="3875">
                  <c:v>1.3150298709035176E-3</c:v>
                </c:pt>
                <c:pt idx="3876">
                  <c:v>1.3148517767592061E-3</c:v>
                </c:pt>
                <c:pt idx="3877">
                  <c:v>1.31468581224333E-3</c:v>
                </c:pt>
                <c:pt idx="3878">
                  <c:v>1.3145147230315506E-3</c:v>
                </c:pt>
                <c:pt idx="3879">
                  <c:v>1.3143436956190295E-3</c:v>
                </c:pt>
                <c:pt idx="3880">
                  <c:v>1.314172695433907E-3</c:v>
                </c:pt>
                <c:pt idx="3881">
                  <c:v>1.3139913629508127E-3</c:v>
                </c:pt>
                <c:pt idx="3882">
                  <c:v>1.3138342980884277E-3</c:v>
                </c:pt>
                <c:pt idx="3883">
                  <c:v>1.3136478991965452E-3</c:v>
                </c:pt>
                <c:pt idx="3884">
                  <c:v>1.313480513203106E-3</c:v>
                </c:pt>
                <c:pt idx="3885">
                  <c:v>1.3133079955070684E-3</c:v>
                </c:pt>
                <c:pt idx="3886">
                  <c:v>1.3131476279957821E-3</c:v>
                </c:pt>
                <c:pt idx="3887">
                  <c:v>1.312961423880405E-3</c:v>
                </c:pt>
                <c:pt idx="3888">
                  <c:v>1.3128062941184966E-3</c:v>
                </c:pt>
                <c:pt idx="3889">
                  <c:v>1.312637433959734E-3</c:v>
                </c:pt>
                <c:pt idx="3890">
                  <c:v>1.3124444844185871E-3</c:v>
                </c:pt>
                <c:pt idx="3891">
                  <c:v>1.3122860153616201E-3</c:v>
                </c:pt>
                <c:pt idx="3892">
                  <c:v>1.3121155501438079E-3</c:v>
                </c:pt>
                <c:pt idx="3893">
                  <c:v>1.3119520140431344E-3</c:v>
                </c:pt>
                <c:pt idx="3894">
                  <c:v>1.3117575452294002E-3</c:v>
                </c:pt>
                <c:pt idx="3895">
                  <c:v>1.3115837939604688E-3</c:v>
                </c:pt>
                <c:pt idx="3896">
                  <c:v>1.3114306750008436E-3</c:v>
                </c:pt>
                <c:pt idx="3897">
                  <c:v>1.3112604319126643E-3</c:v>
                </c:pt>
                <c:pt idx="3898">
                  <c:v>1.3110885140635417E-3</c:v>
                </c:pt>
                <c:pt idx="3899">
                  <c:v>1.3109218140011693E-3</c:v>
                </c:pt>
                <c:pt idx="3900">
                  <c:v>1.3107499849263752E-3</c:v>
                </c:pt>
                <c:pt idx="3901">
                  <c:v>1.3105747828452943E-3</c:v>
                </c:pt>
                <c:pt idx="3902">
                  <c:v>1.3104081618719946E-3</c:v>
                </c:pt>
                <c:pt idx="3903">
                  <c:v>1.3102227338030561E-3</c:v>
                </c:pt>
                <c:pt idx="3904">
                  <c:v>1.3100682504946393E-3</c:v>
                </c:pt>
                <c:pt idx="3905">
                  <c:v>1.3098811856551975E-3</c:v>
                </c:pt>
                <c:pt idx="3906">
                  <c:v>1.3097113617499922E-3</c:v>
                </c:pt>
                <c:pt idx="3907">
                  <c:v>1.3095569989987521E-3</c:v>
                </c:pt>
                <c:pt idx="3908">
                  <c:v>1.3094061360002375E-3</c:v>
                </c:pt>
                <c:pt idx="3909">
                  <c:v>1.309224385231106E-3</c:v>
                </c:pt>
                <c:pt idx="3910">
                  <c:v>1.3090376126955389E-3</c:v>
                </c:pt>
                <c:pt idx="3911">
                  <c:v>1.3088662600455486E-3</c:v>
                </c:pt>
                <c:pt idx="3912">
                  <c:v>1.3087000903173195E-3</c:v>
                </c:pt>
                <c:pt idx="3913">
                  <c:v>1.3085322847627959E-3</c:v>
                </c:pt>
                <c:pt idx="3914">
                  <c:v>1.3083610643731829E-3</c:v>
                </c:pt>
                <c:pt idx="3915">
                  <c:v>1.3081950742295395E-3</c:v>
                </c:pt>
                <c:pt idx="3916">
                  <c:v>1.3080188264196102E-3</c:v>
                </c:pt>
                <c:pt idx="3917">
                  <c:v>1.3078460299025916E-3</c:v>
                </c:pt>
                <c:pt idx="3918">
                  <c:v>1.3076716032272236E-3</c:v>
                </c:pt>
                <c:pt idx="3919">
                  <c:v>1.307517720885735E-3</c:v>
                </c:pt>
                <c:pt idx="3920">
                  <c:v>1.3073433304919098E-3</c:v>
                </c:pt>
                <c:pt idx="3921">
                  <c:v>1.3071587687197063E-3</c:v>
                </c:pt>
                <c:pt idx="3922">
                  <c:v>1.3069947917172446E-3</c:v>
                </c:pt>
                <c:pt idx="3923">
                  <c:v>1.3068342031600007E-3</c:v>
                </c:pt>
                <c:pt idx="3924">
                  <c:v>1.3066463875147324E-3</c:v>
                </c:pt>
                <c:pt idx="3925">
                  <c:v>1.3065012980939621E-3</c:v>
                </c:pt>
                <c:pt idx="3926">
                  <c:v>1.3063101481526837E-3</c:v>
                </c:pt>
                <c:pt idx="3927">
                  <c:v>1.3061531569068727E-3</c:v>
                </c:pt>
                <c:pt idx="3928">
                  <c:v>1.305984281173192E-3</c:v>
                </c:pt>
                <c:pt idx="3929">
                  <c:v>1.305805201207541E-3</c:v>
                </c:pt>
                <c:pt idx="3930">
                  <c:v>1.3056398418609025E-3</c:v>
                </c:pt>
                <c:pt idx="3931">
                  <c:v>1.3054711158706268E-3</c:v>
                </c:pt>
                <c:pt idx="3932">
                  <c:v>1.3053024164450143E-3</c:v>
                </c:pt>
                <c:pt idx="3933">
                  <c:v>1.3051269471531521E-3</c:v>
                </c:pt>
                <c:pt idx="3934">
                  <c:v>1.3049583366604334E-3</c:v>
                </c:pt>
                <c:pt idx="3935">
                  <c:v>1.3047931576646813E-3</c:v>
                </c:pt>
                <c:pt idx="3936">
                  <c:v>1.3046263354481327E-3</c:v>
                </c:pt>
                <c:pt idx="3937">
                  <c:v>1.3044663793944716E-3</c:v>
                </c:pt>
                <c:pt idx="3938">
                  <c:v>1.3042996066975837E-3</c:v>
                </c:pt>
                <c:pt idx="3939">
                  <c:v>1.3041363462030246E-3</c:v>
                </c:pt>
                <c:pt idx="3940">
                  <c:v>1.3039628565658721E-3</c:v>
                </c:pt>
                <c:pt idx="3941">
                  <c:v>1.3037894640773409E-3</c:v>
                </c:pt>
                <c:pt idx="3942">
                  <c:v>1.3036296961630269E-3</c:v>
                </c:pt>
                <c:pt idx="3943">
                  <c:v>1.3034529772821182E-3</c:v>
                </c:pt>
                <c:pt idx="3944">
                  <c:v>1.3032898776954983E-3</c:v>
                </c:pt>
                <c:pt idx="3945">
                  <c:v>1.3031132509273183E-3</c:v>
                </c:pt>
                <c:pt idx="3946">
                  <c:v>1.3029485726198387E-3</c:v>
                </c:pt>
                <c:pt idx="3947">
                  <c:v>1.3027737525325759E-3</c:v>
                </c:pt>
                <c:pt idx="3948">
                  <c:v>1.3026057494751246E-3</c:v>
                </c:pt>
                <c:pt idx="3949">
                  <c:v>1.3024292911137853E-3</c:v>
                </c:pt>
                <c:pt idx="3950">
                  <c:v>1.3022596809984686E-3</c:v>
                </c:pt>
                <c:pt idx="3951">
                  <c:v>1.3020900980982961E-3</c:v>
                </c:pt>
                <c:pt idx="3952">
                  <c:v>1.3019358314626361E-3</c:v>
                </c:pt>
                <c:pt idx="3953">
                  <c:v>1.3017596053814689E-3</c:v>
                </c:pt>
                <c:pt idx="3954">
                  <c:v>1.3016037059260716E-3</c:v>
                </c:pt>
                <c:pt idx="3955">
                  <c:v>1.3014241315085961E-3</c:v>
                </c:pt>
                <c:pt idx="3956">
                  <c:v>1.3012531067417923E-3</c:v>
                </c:pt>
                <c:pt idx="3957">
                  <c:v>1.3010804341065279E-3</c:v>
                </c:pt>
                <c:pt idx="3958">
                  <c:v>1.3009212955495315E-3</c:v>
                </c:pt>
                <c:pt idx="3959">
                  <c:v>1.3007554787820767E-3</c:v>
                </c:pt>
                <c:pt idx="3960">
                  <c:v>1.3005879958329161E-3</c:v>
                </c:pt>
                <c:pt idx="3961">
                  <c:v>1.3004154996575422E-3</c:v>
                </c:pt>
                <c:pt idx="3962">
                  <c:v>1.3002379435436686E-3</c:v>
                </c:pt>
                <c:pt idx="3963">
                  <c:v>1.300063833134207E-3</c:v>
                </c:pt>
                <c:pt idx="3964">
                  <c:v>1.2999066835989045E-3</c:v>
                </c:pt>
                <c:pt idx="3965">
                  <c:v>1.2997377298227123E-3</c:v>
                </c:pt>
                <c:pt idx="3966">
                  <c:v>1.2995755586225539E-3</c:v>
                </c:pt>
                <c:pt idx="3967">
                  <c:v>1.2994083793648754E-3</c:v>
                </c:pt>
                <c:pt idx="3968">
                  <c:v>1.2992462903367739E-3</c:v>
                </c:pt>
                <c:pt idx="3969">
                  <c:v>1.2990724622619449E-3</c:v>
                </c:pt>
                <c:pt idx="3970">
                  <c:v>1.2988986638229445E-3</c:v>
                </c:pt>
                <c:pt idx="3971">
                  <c:v>1.2987451355663292E-3</c:v>
                </c:pt>
                <c:pt idx="3972">
                  <c:v>1.2985596545124903E-3</c:v>
                </c:pt>
                <c:pt idx="3973">
                  <c:v>1.2983960744500829E-3</c:v>
                </c:pt>
                <c:pt idx="3974">
                  <c:v>1.2982275130994079E-3</c:v>
                </c:pt>
                <c:pt idx="3975">
                  <c:v>1.2980640672501033E-3</c:v>
                </c:pt>
                <c:pt idx="3976">
                  <c:v>1.2978922398750421E-3</c:v>
                </c:pt>
                <c:pt idx="3977">
                  <c:v>1.2977338802278057E-3</c:v>
                </c:pt>
                <c:pt idx="3978">
                  <c:v>1.2975537051315173E-3</c:v>
                </c:pt>
                <c:pt idx="3979">
                  <c:v>1.2974005114690143E-3</c:v>
                </c:pt>
                <c:pt idx="3980">
                  <c:v>1.2972305593428562E-3</c:v>
                </c:pt>
                <c:pt idx="3981">
                  <c:v>1.2970421123243917E-3</c:v>
                </c:pt>
                <c:pt idx="3982">
                  <c:v>1.2968974490922037E-3</c:v>
                </c:pt>
                <c:pt idx="3983">
                  <c:v>1.2967309581121019E-3</c:v>
                </c:pt>
                <c:pt idx="3984">
                  <c:v>1.2965661573335577E-3</c:v>
                </c:pt>
                <c:pt idx="3985">
                  <c:v>1.2963997513971981E-3</c:v>
                </c:pt>
                <c:pt idx="3986">
                  <c:v>1.2962249871190882E-3</c:v>
                </c:pt>
                <c:pt idx="3987">
                  <c:v>1.2960503035485897E-3</c:v>
                </c:pt>
                <c:pt idx="3988">
                  <c:v>1.2958840299904368E-3</c:v>
                </c:pt>
                <c:pt idx="3989">
                  <c:v>1.2957194443991304E-3</c:v>
                </c:pt>
                <c:pt idx="3990">
                  <c:v>1.2955398449757023E-3</c:v>
                </c:pt>
                <c:pt idx="3991">
                  <c:v>1.2953921773261317E-3</c:v>
                </c:pt>
                <c:pt idx="3992">
                  <c:v>1.2952243949712187E-3</c:v>
                </c:pt>
                <c:pt idx="3993">
                  <c:v>1.2950599768824025E-3</c:v>
                </c:pt>
                <c:pt idx="3994">
                  <c:v>1.2948872503471948E-3</c:v>
                </c:pt>
                <c:pt idx="3995">
                  <c:v>1.2947263375134824E-3</c:v>
                </c:pt>
                <c:pt idx="3996">
                  <c:v>1.2945553423120845E-3</c:v>
                </c:pt>
                <c:pt idx="3997">
                  <c:v>1.2943861347221165E-3</c:v>
                </c:pt>
                <c:pt idx="3998">
                  <c:v>1.2942202878633237E-3</c:v>
                </c:pt>
                <c:pt idx="3999">
                  <c:v>1.2940611818409726E-3</c:v>
                </c:pt>
                <c:pt idx="4000">
                  <c:v>1.2938970589215233E-3</c:v>
                </c:pt>
                <c:pt idx="4001">
                  <c:v>1.2937095790953401E-3</c:v>
                </c:pt>
                <c:pt idx="4002">
                  <c:v>1.2935640183991889E-3</c:v>
                </c:pt>
                <c:pt idx="4003">
                  <c:v>1.2933883282050486E-3</c:v>
                </c:pt>
                <c:pt idx="4004">
                  <c:v>1.2932260985079546E-3</c:v>
                </c:pt>
                <c:pt idx="4005">
                  <c:v>1.2930605153226315E-3</c:v>
                </c:pt>
                <c:pt idx="4006">
                  <c:v>1.2928866835632304E-3</c:v>
                </c:pt>
                <c:pt idx="4007">
                  <c:v>1.292721220700102E-3</c:v>
                </c:pt>
                <c:pt idx="4008">
                  <c:v>1.2925524420839564E-3</c:v>
                </c:pt>
                <c:pt idx="4009">
                  <c:v>1.2923887517255167E-3</c:v>
                </c:pt>
                <c:pt idx="4010">
                  <c:v>1.2922100576869707E-3</c:v>
                </c:pt>
                <c:pt idx="4011">
                  <c:v>1.2920414125113537E-3</c:v>
                </c:pt>
                <c:pt idx="4012">
                  <c:v>1.2918795205044467E-3</c:v>
                </c:pt>
                <c:pt idx="4013">
                  <c:v>1.2917276636616045E-3</c:v>
                </c:pt>
                <c:pt idx="4014">
                  <c:v>1.2915541566933394E-3</c:v>
                </c:pt>
                <c:pt idx="4015">
                  <c:v>1.2913806796536517E-3</c:v>
                </c:pt>
                <c:pt idx="4016">
                  <c:v>1.2912172859286665E-3</c:v>
                </c:pt>
                <c:pt idx="4017">
                  <c:v>1.2910572338582342E-3</c:v>
                </c:pt>
                <c:pt idx="4018">
                  <c:v>1.2908989045431897E-3</c:v>
                </c:pt>
                <c:pt idx="4019">
                  <c:v>1.2907156077113081E-3</c:v>
                </c:pt>
                <c:pt idx="4020">
                  <c:v>1.290552365575388E-3</c:v>
                </c:pt>
                <c:pt idx="4021">
                  <c:v>1.2903842027346365E-3</c:v>
                </c:pt>
                <c:pt idx="4022">
                  <c:v>1.2902376746820533E-3</c:v>
                </c:pt>
                <c:pt idx="4023">
                  <c:v>1.2900595749511714E-3</c:v>
                </c:pt>
                <c:pt idx="4024">
                  <c:v>1.2898898600455313E-3</c:v>
                </c:pt>
                <c:pt idx="4025">
                  <c:v>1.2897301535002006E-3</c:v>
                </c:pt>
                <c:pt idx="4026">
                  <c:v>1.2895738124904742E-3</c:v>
                </c:pt>
                <c:pt idx="4027">
                  <c:v>1.289399204440691E-3</c:v>
                </c:pt>
                <c:pt idx="4028">
                  <c:v>1.2892246436682999E-3</c:v>
                </c:pt>
                <c:pt idx="4029">
                  <c:v>1.2890701034994386E-3</c:v>
                </c:pt>
                <c:pt idx="4030">
                  <c:v>1.2889056160195502E-3</c:v>
                </c:pt>
                <c:pt idx="4031">
                  <c:v>1.2887395096603913E-3</c:v>
                </c:pt>
                <c:pt idx="4032">
                  <c:v>1.2885734295050664E-3</c:v>
                </c:pt>
                <c:pt idx="4033">
                  <c:v>1.2884157087714608E-3</c:v>
                </c:pt>
                <c:pt idx="4034">
                  <c:v>1.2882547406260756E-3</c:v>
                </c:pt>
                <c:pt idx="4035">
                  <c:v>1.2880871096215328E-3</c:v>
                </c:pt>
                <c:pt idx="4036">
                  <c:v>1.287914579220083E-3</c:v>
                </c:pt>
                <c:pt idx="4037">
                  <c:v>1.2877537196766193E-3</c:v>
                </c:pt>
                <c:pt idx="4038">
                  <c:v>1.2875928671526959E-3</c:v>
                </c:pt>
                <c:pt idx="4039">
                  <c:v>1.2874271321071081E-3</c:v>
                </c:pt>
                <c:pt idx="4040">
                  <c:v>1.2872564023338423E-3</c:v>
                </c:pt>
                <c:pt idx="4041">
                  <c:v>1.2871056634850145E-3</c:v>
                </c:pt>
                <c:pt idx="4042">
                  <c:v>1.2869168175576636E-3</c:v>
                </c:pt>
                <c:pt idx="4043">
                  <c:v>1.2867611578276899E-3</c:v>
                </c:pt>
                <c:pt idx="4044">
                  <c:v>1.2865972755865247E-3</c:v>
                </c:pt>
                <c:pt idx="4045">
                  <c:v>1.2864400216636501E-3</c:v>
                </c:pt>
                <c:pt idx="4046">
                  <c:v>1.286274550157633E-3</c:v>
                </c:pt>
                <c:pt idx="4047">
                  <c:v>1.2861141000045542E-3</c:v>
                </c:pt>
                <c:pt idx="4048">
                  <c:v>1.285942097705135E-3</c:v>
                </c:pt>
                <c:pt idx="4049">
                  <c:v>1.285770141406043E-3</c:v>
                </c:pt>
                <c:pt idx="4050">
                  <c:v>1.2856180480204052E-3</c:v>
                </c:pt>
                <c:pt idx="4051">
                  <c:v>1.2854560926762425E-3</c:v>
                </c:pt>
                <c:pt idx="4052">
                  <c:v>1.2852941946513022E-3</c:v>
                </c:pt>
                <c:pt idx="4053">
                  <c:v>1.2851290177647112E-3</c:v>
                </c:pt>
                <c:pt idx="4054">
                  <c:v>1.2849490067986652E-3</c:v>
                </c:pt>
                <c:pt idx="4055">
                  <c:v>1.284777299465182E-3</c:v>
                </c:pt>
                <c:pt idx="4056">
                  <c:v>1.284633708729424E-3</c:v>
                </c:pt>
                <c:pt idx="4057">
                  <c:v>1.2844637519897788E-3</c:v>
                </c:pt>
                <c:pt idx="4058">
                  <c:v>1.2843004378912245E-3</c:v>
                </c:pt>
                <c:pt idx="4059">
                  <c:v>1.2841437613836937E-3</c:v>
                </c:pt>
                <c:pt idx="4060">
                  <c:v>1.2839706700525488E-3</c:v>
                </c:pt>
                <c:pt idx="4061">
                  <c:v>1.2838107446768617E-3</c:v>
                </c:pt>
                <c:pt idx="4062">
                  <c:v>1.2836459488307149E-3</c:v>
                </c:pt>
                <c:pt idx="4063">
                  <c:v>1.2834812282335221E-3</c:v>
                </c:pt>
                <c:pt idx="4064">
                  <c:v>1.2833131902356141E-3</c:v>
                </c:pt>
                <c:pt idx="4065">
                  <c:v>1.2831518315067668E-3</c:v>
                </c:pt>
                <c:pt idx="4066">
                  <c:v>1.2829756989391806E-3</c:v>
                </c:pt>
                <c:pt idx="4067">
                  <c:v>1.2828259115440221E-3</c:v>
                </c:pt>
                <c:pt idx="4068">
                  <c:v>1.2826515136269089E-3</c:v>
                </c:pt>
                <c:pt idx="4069">
                  <c:v>1.2824968510534191E-3</c:v>
                </c:pt>
                <c:pt idx="4070">
                  <c:v>1.2823373583637548E-3</c:v>
                </c:pt>
                <c:pt idx="4071">
                  <c:v>1.2821630439299445E-3</c:v>
                </c:pt>
                <c:pt idx="4072">
                  <c:v>1.2819987036685508E-3</c:v>
                </c:pt>
                <c:pt idx="4073">
                  <c:v>1.281834372668143E-3</c:v>
                </c:pt>
                <c:pt idx="4074">
                  <c:v>1.2816799399363768E-3</c:v>
                </c:pt>
                <c:pt idx="4075">
                  <c:v>1.2815156906410357E-3</c:v>
                </c:pt>
                <c:pt idx="4076">
                  <c:v>1.2813350321956571E-3</c:v>
                </c:pt>
                <c:pt idx="4077">
                  <c:v>1.2811790783302769E-3</c:v>
                </c:pt>
                <c:pt idx="4078">
                  <c:v>1.2810133491967194E-3</c:v>
                </c:pt>
                <c:pt idx="4079">
                  <c:v>1.2808607220101736E-3</c:v>
                </c:pt>
                <c:pt idx="4080">
                  <c:v>1.2806868579756697E-3</c:v>
                </c:pt>
                <c:pt idx="4081">
                  <c:v>1.2805425238655672E-3</c:v>
                </c:pt>
                <c:pt idx="4082">
                  <c:v>1.280376942972011E-3</c:v>
                </c:pt>
                <c:pt idx="4083">
                  <c:v>1.2801966218145941E-3</c:v>
                </c:pt>
                <c:pt idx="4084">
                  <c:v>1.2800425834326317E-3</c:v>
                </c:pt>
                <c:pt idx="4085">
                  <c:v>1.2798804079746789E-3</c:v>
                </c:pt>
                <c:pt idx="4086">
                  <c:v>1.2797100525102146E-3</c:v>
                </c:pt>
                <c:pt idx="4087">
                  <c:v>1.2795528894165994E-3</c:v>
                </c:pt>
                <c:pt idx="4088">
                  <c:v>1.2793924257486376E-3</c:v>
                </c:pt>
                <c:pt idx="4089">
                  <c:v>1.2792353406569815E-3</c:v>
                </c:pt>
                <c:pt idx="4090">
                  <c:v>1.2790733533091334E-3</c:v>
                </c:pt>
                <c:pt idx="4091">
                  <c:v>1.2788982894876056E-3</c:v>
                </c:pt>
                <c:pt idx="4092">
                  <c:v>1.2787413257061698E-3</c:v>
                </c:pt>
                <c:pt idx="4093">
                  <c:v>1.2785908905513412E-3</c:v>
                </c:pt>
                <c:pt idx="4094">
                  <c:v>1.2784160077934285E-3</c:v>
                </c:pt>
                <c:pt idx="4095">
                  <c:v>1.2782444080002761E-3</c:v>
                </c:pt>
                <c:pt idx="4096">
                  <c:v>1.2780744877403964E-3</c:v>
                </c:pt>
                <c:pt idx="4097">
                  <c:v>1.2779373232828335E-3</c:v>
                </c:pt>
                <c:pt idx="4098">
                  <c:v>1.2777626029271318E-3</c:v>
                </c:pt>
                <c:pt idx="4099">
                  <c:v>1.2775993560592623E-3</c:v>
                </c:pt>
                <c:pt idx="4100">
                  <c:v>1.2774312553882851E-3</c:v>
                </c:pt>
                <c:pt idx="4101">
                  <c:v>1.2772762502909157E-3</c:v>
                </c:pt>
                <c:pt idx="4102">
                  <c:v>1.2771098330164846E-3</c:v>
                </c:pt>
                <c:pt idx="4103">
                  <c:v>1.2769435080192053E-3</c:v>
                </c:pt>
                <c:pt idx="4104">
                  <c:v>1.2767837470127571E-3</c:v>
                </c:pt>
                <c:pt idx="4105">
                  <c:v>1.2766256068551527E-3</c:v>
                </c:pt>
                <c:pt idx="4106">
                  <c:v>1.2764626503645878E-3</c:v>
                </c:pt>
                <c:pt idx="4107">
                  <c:v>1.276298122820721E-3</c:v>
                </c:pt>
                <c:pt idx="4108">
                  <c:v>1.2761352499183274E-3</c:v>
                </c:pt>
                <c:pt idx="4109">
                  <c:v>1.2759756747997358E-3</c:v>
                </c:pt>
                <c:pt idx="4110">
                  <c:v>1.2758128841791549E-3</c:v>
                </c:pt>
                <c:pt idx="4111">
                  <c:v>1.275650118818517E-3</c:v>
                </c:pt>
                <c:pt idx="4112">
                  <c:v>1.2754890381219569E-3</c:v>
                </c:pt>
                <c:pt idx="4113">
                  <c:v>1.275331283561379E-3</c:v>
                </c:pt>
                <c:pt idx="4114">
                  <c:v>1.2751653726904796E-3</c:v>
                </c:pt>
                <c:pt idx="4115">
                  <c:v>1.2750028212624928E-3</c:v>
                </c:pt>
                <c:pt idx="4116">
                  <c:v>1.2748321364784293E-3</c:v>
                </c:pt>
                <c:pt idx="4117">
                  <c:v>1.2746566393677704E-3</c:v>
                </c:pt>
                <c:pt idx="4118">
                  <c:v>1.2745217831767995E-3</c:v>
                </c:pt>
                <c:pt idx="4119">
                  <c:v>1.2743463714981423E-3</c:v>
                </c:pt>
                <c:pt idx="4120">
                  <c:v>1.2741921140989091E-3</c:v>
                </c:pt>
                <c:pt idx="4121">
                  <c:v>1.2740265481652106E-3</c:v>
                </c:pt>
                <c:pt idx="4122">
                  <c:v>1.2738593863055021E-3</c:v>
                </c:pt>
                <c:pt idx="4123">
                  <c:v>1.2737165869271256E-3</c:v>
                </c:pt>
                <c:pt idx="4124">
                  <c:v>1.2735413968005915E-3</c:v>
                </c:pt>
                <c:pt idx="4125">
                  <c:v>1.2733873828550462E-3</c:v>
                </c:pt>
                <c:pt idx="4126">
                  <c:v>1.2732317201899117E-3</c:v>
                </c:pt>
                <c:pt idx="4127">
                  <c:v>1.2730728379330794E-3</c:v>
                </c:pt>
                <c:pt idx="4128">
                  <c:v>1.2729027180660879E-3</c:v>
                </c:pt>
                <c:pt idx="4129">
                  <c:v>1.2727406457603489E-3</c:v>
                </c:pt>
                <c:pt idx="4130">
                  <c:v>1.2725835540820397E-3</c:v>
                </c:pt>
                <c:pt idx="4131">
                  <c:v>1.2724119944832798E-3</c:v>
                </c:pt>
                <c:pt idx="4132">
                  <c:v>1.2722548868009944E-3</c:v>
                </c:pt>
                <c:pt idx="4133">
                  <c:v>1.2721092912852704E-3</c:v>
                </c:pt>
                <c:pt idx="4134">
                  <c:v>1.2719442661496571E-3</c:v>
                </c:pt>
                <c:pt idx="4135">
                  <c:v>1.2717808527262639E-3</c:v>
                </c:pt>
                <c:pt idx="4136">
                  <c:v>1.2716240140447312E-3</c:v>
                </c:pt>
                <c:pt idx="4137">
                  <c:v>1.2714525998847124E-3</c:v>
                </c:pt>
                <c:pt idx="4138">
                  <c:v>1.2713039231663573E-3</c:v>
                </c:pt>
                <c:pt idx="4139">
                  <c:v>1.2711470889803726E-3</c:v>
                </c:pt>
                <c:pt idx="4140">
                  <c:v>1.2709678234414205E-3</c:v>
                </c:pt>
                <c:pt idx="4141">
                  <c:v>1.2708046769526191E-3</c:v>
                </c:pt>
                <c:pt idx="4142">
                  <c:v>1.270659300129498E-3</c:v>
                </c:pt>
                <c:pt idx="4143">
                  <c:v>1.270494650957068E-3</c:v>
                </c:pt>
                <c:pt idx="4144">
                  <c:v>1.2703333042088252E-3</c:v>
                </c:pt>
                <c:pt idx="4145">
                  <c:v>1.2701687395037225E-3</c:v>
                </c:pt>
                <c:pt idx="4146">
                  <c:v>1.2700073626136833E-3</c:v>
                </c:pt>
                <c:pt idx="4147">
                  <c:v>1.2698542021977164E-3</c:v>
                </c:pt>
                <c:pt idx="4148">
                  <c:v>1.2696752043859661E-3</c:v>
                </c:pt>
                <c:pt idx="4149">
                  <c:v>1.2695221240699656E-3</c:v>
                </c:pt>
                <c:pt idx="4150">
                  <c:v>1.2693609114346456E-3</c:v>
                </c:pt>
                <c:pt idx="4151">
                  <c:v>1.2692127234666352E-3</c:v>
                </c:pt>
                <c:pt idx="4152">
                  <c:v>1.269032328205161E-3</c:v>
                </c:pt>
                <c:pt idx="4153">
                  <c:v>1.2688842169417945E-3</c:v>
                </c:pt>
                <c:pt idx="4154">
                  <c:v>1.2687264177855956E-3</c:v>
                </c:pt>
                <c:pt idx="4155">
                  <c:v>1.2685670807933503E-3</c:v>
                </c:pt>
                <c:pt idx="4156">
                  <c:v>1.2684029733496614E-3</c:v>
                </c:pt>
                <c:pt idx="4157">
                  <c:v>1.2682420448059261E-3</c:v>
                </c:pt>
                <c:pt idx="4158">
                  <c:v>1.2680893098562154E-3</c:v>
                </c:pt>
                <c:pt idx="4159">
                  <c:v>1.2679253259943787E-3</c:v>
                </c:pt>
                <c:pt idx="4160">
                  <c:v>1.2677693403220554E-3</c:v>
                </c:pt>
                <c:pt idx="4161">
                  <c:v>1.2675893550989582E-3</c:v>
                </c:pt>
                <c:pt idx="4162">
                  <c:v>1.267438335512778E-3</c:v>
                </c:pt>
                <c:pt idx="4163">
                  <c:v>1.2672729621560105E-3</c:v>
                </c:pt>
                <c:pt idx="4164">
                  <c:v>1.2671059461113272E-3</c:v>
                </c:pt>
                <c:pt idx="4165">
                  <c:v>1.2669614303112745E-3</c:v>
                </c:pt>
                <c:pt idx="4166">
                  <c:v>1.2667881254676112E-3</c:v>
                </c:pt>
                <c:pt idx="4167">
                  <c:v>1.2666484792833688E-3</c:v>
                </c:pt>
                <c:pt idx="4168">
                  <c:v>1.2664768319213765E-3</c:v>
                </c:pt>
                <c:pt idx="4169">
                  <c:v>1.2663245218209813E-3</c:v>
                </c:pt>
                <c:pt idx="4170">
                  <c:v>1.266170581033018E-3</c:v>
                </c:pt>
                <c:pt idx="4171">
                  <c:v>1.2659894947938523E-3</c:v>
                </c:pt>
                <c:pt idx="4172">
                  <c:v>1.2658339690140553E-3</c:v>
                </c:pt>
                <c:pt idx="4173">
                  <c:v>1.2656785935779467E-3</c:v>
                </c:pt>
                <c:pt idx="4174">
                  <c:v>1.2655104440172475E-3</c:v>
                </c:pt>
                <c:pt idx="4175">
                  <c:v>1.2653519137270917E-3</c:v>
                </c:pt>
                <c:pt idx="4176">
                  <c:v>1.2651982093042449E-3</c:v>
                </c:pt>
                <c:pt idx="4177">
                  <c:v>1.2650397572267263E-3</c:v>
                </c:pt>
                <c:pt idx="4178">
                  <c:v>1.2648748971688332E-3</c:v>
                </c:pt>
                <c:pt idx="4179">
                  <c:v>1.2647229721080907E-3</c:v>
                </c:pt>
                <c:pt idx="4180">
                  <c:v>1.2645566434690916E-3</c:v>
                </c:pt>
                <c:pt idx="4181">
                  <c:v>1.26440634560532E-3</c:v>
                </c:pt>
                <c:pt idx="4182">
                  <c:v>1.2642513204188461E-3</c:v>
                </c:pt>
                <c:pt idx="4183">
                  <c:v>1.2640818880337193E-3</c:v>
                </c:pt>
                <c:pt idx="4184">
                  <c:v>1.2639269423937616E-3</c:v>
                </c:pt>
                <c:pt idx="4185">
                  <c:v>1.2637751491254676E-3</c:v>
                </c:pt>
                <c:pt idx="4186">
                  <c:v>1.2636154884787458E-3</c:v>
                </c:pt>
                <c:pt idx="4187">
                  <c:v>1.2634334721859355E-3</c:v>
                </c:pt>
                <c:pt idx="4188">
                  <c:v>1.263292984639709E-3</c:v>
                </c:pt>
                <c:pt idx="4189">
                  <c:v>1.2631318024226414E-3</c:v>
                </c:pt>
                <c:pt idx="4190">
                  <c:v>1.2629770895955948E-3</c:v>
                </c:pt>
                <c:pt idx="4191">
                  <c:v>1.2628096410818444E-3</c:v>
                </c:pt>
                <c:pt idx="4192">
                  <c:v>1.2626453776743412E-3</c:v>
                </c:pt>
                <c:pt idx="4193">
                  <c:v>1.2624987534402934E-3</c:v>
                </c:pt>
                <c:pt idx="4194">
                  <c:v>1.2623377578818761E-3</c:v>
                </c:pt>
                <c:pt idx="4195">
                  <c:v>1.2621672927016438E-3</c:v>
                </c:pt>
                <c:pt idx="4196">
                  <c:v>1.2620128001162667E-3</c:v>
                </c:pt>
                <c:pt idx="4197">
                  <c:v>1.2618631222243901E-3</c:v>
                </c:pt>
                <c:pt idx="4198">
                  <c:v>1.2616958893518948E-3</c:v>
                </c:pt>
                <c:pt idx="4199">
                  <c:v>1.2615383132591892E-3</c:v>
                </c:pt>
                <c:pt idx="4200">
                  <c:v>1.2613792172637404E-3</c:v>
                </c:pt>
                <c:pt idx="4201">
                  <c:v>1.2612249334382237E-3</c:v>
                </c:pt>
                <c:pt idx="4202">
                  <c:v>1.261054752752687E-3</c:v>
                </c:pt>
                <c:pt idx="4203">
                  <c:v>1.2609021063596649E-3</c:v>
                </c:pt>
                <c:pt idx="4204">
                  <c:v>1.2607430754127845E-3</c:v>
                </c:pt>
                <c:pt idx="4205">
                  <c:v>1.2605777918816823E-3</c:v>
                </c:pt>
                <c:pt idx="4206">
                  <c:v>1.2604189380466281E-3</c:v>
                </c:pt>
                <c:pt idx="4207">
                  <c:v>1.2602743869395245E-3</c:v>
                </c:pt>
                <c:pt idx="4208">
                  <c:v>1.2601139581537829E-3</c:v>
                </c:pt>
                <c:pt idx="4209">
                  <c:v>1.2599599836709188E-3</c:v>
                </c:pt>
                <c:pt idx="4210">
                  <c:v>1.2597869541527372E-3</c:v>
                </c:pt>
                <c:pt idx="4211">
                  <c:v>1.2596393428345662E-3</c:v>
                </c:pt>
                <c:pt idx="4212">
                  <c:v>1.2594902273760228E-3</c:v>
                </c:pt>
                <c:pt idx="4213">
                  <c:v>1.2593110309349757E-3</c:v>
                </c:pt>
                <c:pt idx="4214">
                  <c:v>1.2591619931924918E-3</c:v>
                </c:pt>
                <c:pt idx="4215">
                  <c:v>1.2590018633227577E-3</c:v>
                </c:pt>
                <c:pt idx="4216">
                  <c:v>1.2588560840225004E-3</c:v>
                </c:pt>
                <c:pt idx="4217">
                  <c:v>1.2587118753008243E-3</c:v>
                </c:pt>
                <c:pt idx="4218">
                  <c:v>1.2585471238869361E-3</c:v>
                </c:pt>
                <c:pt idx="4219">
                  <c:v>1.2583871345217483E-3</c:v>
                </c:pt>
                <c:pt idx="4220">
                  <c:v>1.2582256501881047E-3</c:v>
                </c:pt>
                <c:pt idx="4221">
                  <c:v>1.2580831528046913E-3</c:v>
                </c:pt>
                <c:pt idx="4222">
                  <c:v>1.2579170152145062E-3</c:v>
                </c:pt>
                <c:pt idx="4223">
                  <c:v>1.2577603815541894E-3</c:v>
                </c:pt>
                <c:pt idx="4224">
                  <c:v>1.2575990580281232E-3</c:v>
                </c:pt>
                <c:pt idx="4225">
                  <c:v>1.2574377758802762E-3</c:v>
                </c:pt>
                <c:pt idx="4226">
                  <c:v>1.2572907145308859E-3</c:v>
                </c:pt>
                <c:pt idx="4227">
                  <c:v>1.2571278678685195E-3</c:v>
                </c:pt>
                <c:pt idx="4228">
                  <c:v>1.2569777980011539E-3</c:v>
                </c:pt>
                <c:pt idx="4229">
                  <c:v>1.256818223150363E-3</c:v>
                </c:pt>
                <c:pt idx="4230">
                  <c:v>1.2566571412055364E-3</c:v>
                </c:pt>
                <c:pt idx="4231">
                  <c:v>1.2565102623842217E-3</c:v>
                </c:pt>
                <c:pt idx="4232">
                  <c:v>1.2563398205235649E-3</c:v>
                </c:pt>
                <c:pt idx="4233">
                  <c:v>1.2561756894353827E-3</c:v>
                </c:pt>
                <c:pt idx="4234">
                  <c:v>1.2560210351369248E-3</c:v>
                </c:pt>
                <c:pt idx="4235">
                  <c:v>1.2558727592922308E-3</c:v>
                </c:pt>
                <c:pt idx="4236">
                  <c:v>1.2557151047634322E-3</c:v>
                </c:pt>
                <c:pt idx="4237">
                  <c:v>1.2555558345679633E-3</c:v>
                </c:pt>
                <c:pt idx="4238">
                  <c:v>1.2553887247161259E-3</c:v>
                </c:pt>
                <c:pt idx="4239">
                  <c:v>1.2552343586564566E-3</c:v>
                </c:pt>
                <c:pt idx="4240">
                  <c:v>1.255081479764158E-3</c:v>
                </c:pt>
                <c:pt idx="4241">
                  <c:v>1.2549224647410082E-3</c:v>
                </c:pt>
                <c:pt idx="4242">
                  <c:v>1.2547617738783016E-3</c:v>
                </c:pt>
                <c:pt idx="4243">
                  <c:v>1.2546091045150985E-3</c:v>
                </c:pt>
                <c:pt idx="4244">
                  <c:v>1.2544501304766126E-3</c:v>
                </c:pt>
                <c:pt idx="4245">
                  <c:v>1.2543038614823078E-3</c:v>
                </c:pt>
                <c:pt idx="4246">
                  <c:v>1.2541323818749328E-3</c:v>
                </c:pt>
                <c:pt idx="4247">
                  <c:v>1.2539829319379947E-3</c:v>
                </c:pt>
                <c:pt idx="4248">
                  <c:v>1.253836771867835E-3</c:v>
                </c:pt>
                <c:pt idx="4249">
                  <c:v>1.2536748343582125E-3</c:v>
                </c:pt>
                <c:pt idx="4250">
                  <c:v>1.2535082248064714E-3</c:v>
                </c:pt>
                <c:pt idx="4251">
                  <c:v>1.2533558446069873E-3</c:v>
                </c:pt>
                <c:pt idx="4252">
                  <c:v>1.2532066739070265E-3</c:v>
                </c:pt>
                <c:pt idx="4253">
                  <c:v>1.2530433603876255E-3</c:v>
                </c:pt>
                <c:pt idx="4254">
                  <c:v>1.2528847671764236E-3</c:v>
                </c:pt>
                <c:pt idx="4255">
                  <c:v>1.2527199996171688E-3</c:v>
                </c:pt>
                <c:pt idx="4256">
                  <c:v>1.2525646574502458E-3</c:v>
                </c:pt>
                <c:pt idx="4257">
                  <c:v>1.2524234393551522E-3</c:v>
                </c:pt>
                <c:pt idx="4258">
                  <c:v>1.2522571622284879E-3</c:v>
                </c:pt>
                <c:pt idx="4259">
                  <c:v>1.2520894085493992E-3</c:v>
                </c:pt>
                <c:pt idx="4260">
                  <c:v>1.2519530624267991E-3</c:v>
                </c:pt>
                <c:pt idx="4261">
                  <c:v>1.2517947607382084E-3</c:v>
                </c:pt>
                <c:pt idx="4262">
                  <c:v>1.2516317993129568E-3</c:v>
                </c:pt>
                <c:pt idx="4263">
                  <c:v>1.2514877216727349E-3</c:v>
                </c:pt>
                <c:pt idx="4264">
                  <c:v>1.2513310721447171E-3</c:v>
                </c:pt>
                <c:pt idx="4265">
                  <c:v>1.2511730059724243E-3</c:v>
                </c:pt>
                <c:pt idx="4266">
                  <c:v>1.2510195809584813E-3</c:v>
                </c:pt>
                <c:pt idx="4267">
                  <c:v>1.2508583546386827E-3</c:v>
                </c:pt>
                <c:pt idx="4268">
                  <c:v>1.2506941196027031E-3</c:v>
                </c:pt>
                <c:pt idx="4269">
                  <c:v>1.2505424384144429E-3</c:v>
                </c:pt>
                <c:pt idx="4270">
                  <c:v>1.2503923105874467E-3</c:v>
                </c:pt>
                <c:pt idx="4271">
                  <c:v>1.250234403322693E-3</c:v>
                </c:pt>
                <c:pt idx="4272">
                  <c:v>1.2500813021626895E-3</c:v>
                </c:pt>
                <c:pt idx="4273">
                  <c:v>1.2499109750907992E-3</c:v>
                </c:pt>
                <c:pt idx="4274">
                  <c:v>1.2497641382630063E-3</c:v>
                </c:pt>
                <c:pt idx="4275">
                  <c:v>1.2496173515467396E-3</c:v>
                </c:pt>
                <c:pt idx="4276">
                  <c:v>1.2494424831459893E-3</c:v>
                </c:pt>
                <c:pt idx="4277">
                  <c:v>1.2492926192866445E-3</c:v>
                </c:pt>
                <c:pt idx="4278">
                  <c:v>1.2491396550625758E-3</c:v>
                </c:pt>
                <c:pt idx="4279">
                  <c:v>1.2489820640055596E-3</c:v>
                </c:pt>
                <c:pt idx="4280">
                  <c:v>1.2488354453367805E-3</c:v>
                </c:pt>
                <c:pt idx="4281">
                  <c:v>1.2486654575755798E-3</c:v>
                </c:pt>
                <c:pt idx="4282">
                  <c:v>1.2485127404108041E-3</c:v>
                </c:pt>
                <c:pt idx="4283">
                  <c:v>1.2483506479152083E-3</c:v>
                </c:pt>
                <c:pt idx="4284">
                  <c:v>1.248207231159067E-3</c:v>
                </c:pt>
                <c:pt idx="4285">
                  <c:v>1.2480577569179625E-3</c:v>
                </c:pt>
                <c:pt idx="4286">
                  <c:v>1.2478941630012584E-3</c:v>
                </c:pt>
                <c:pt idx="4287">
                  <c:v>1.2477431445872278E-3</c:v>
                </c:pt>
                <c:pt idx="4288">
                  <c:v>1.2475781078087637E-3</c:v>
                </c:pt>
                <c:pt idx="4289">
                  <c:v>1.2474271814382836E-3</c:v>
                </c:pt>
                <c:pt idx="4290">
                  <c:v>1.247279418541285E-3</c:v>
                </c:pt>
                <c:pt idx="4291">
                  <c:v>1.2471145044043656E-3</c:v>
                </c:pt>
                <c:pt idx="4292">
                  <c:v>1.246972988657197E-3</c:v>
                </c:pt>
                <c:pt idx="4293">
                  <c:v>1.2468144203264264E-3</c:v>
                </c:pt>
                <c:pt idx="4294">
                  <c:v>1.2466589229201011E-3</c:v>
                </c:pt>
                <c:pt idx="4295">
                  <c:v>1.246508218851941E-3</c:v>
                </c:pt>
                <c:pt idx="4296">
                  <c:v>1.2463528910114999E-3</c:v>
                </c:pt>
                <c:pt idx="4297">
                  <c:v>1.2461913588144074E-3</c:v>
                </c:pt>
                <c:pt idx="4298">
                  <c:v>1.2460422738033606E-3</c:v>
                </c:pt>
                <c:pt idx="4299">
                  <c:v>1.2458839420734734E-3</c:v>
                </c:pt>
                <c:pt idx="4300">
                  <c:v>1.2457333166753875E-3</c:v>
                </c:pt>
                <c:pt idx="4301">
                  <c:v>1.2455813158517822E-3</c:v>
                </c:pt>
                <c:pt idx="4302">
                  <c:v>1.2454153458933139E-3</c:v>
                </c:pt>
                <c:pt idx="4303">
                  <c:v>1.2452695633778576E-3</c:v>
                </c:pt>
                <c:pt idx="4304">
                  <c:v>1.2451098311382048E-3</c:v>
                </c:pt>
                <c:pt idx="4305">
                  <c:v>1.2449656390728582E-3</c:v>
                </c:pt>
                <c:pt idx="4306">
                  <c:v>1.2448044507435423E-3</c:v>
                </c:pt>
                <c:pt idx="4307">
                  <c:v>1.2446541946756905E-3</c:v>
                </c:pt>
                <c:pt idx="4308">
                  <c:v>1.2444977332842736E-3</c:v>
                </c:pt>
                <c:pt idx="4309">
                  <c:v>1.2443491461033511E-3</c:v>
                </c:pt>
                <c:pt idx="4310">
                  <c:v>1.2441881173614782E-3</c:v>
                </c:pt>
                <c:pt idx="4311">
                  <c:v>1.2440441541624991E-3</c:v>
                </c:pt>
                <c:pt idx="4312">
                  <c:v>1.2439018179836534E-3</c:v>
                </c:pt>
                <c:pt idx="4313">
                  <c:v>1.2437346865166723E-3</c:v>
                </c:pt>
                <c:pt idx="4314">
                  <c:v>1.2435830647515172E-3</c:v>
                </c:pt>
                <c:pt idx="4315">
                  <c:v>1.2434347113528586E-3</c:v>
                </c:pt>
                <c:pt idx="4316">
                  <c:v>1.24326920472035E-3</c:v>
                </c:pt>
                <c:pt idx="4317">
                  <c:v>1.243122425182677E-3</c:v>
                </c:pt>
                <c:pt idx="4318">
                  <c:v>1.2429694540256673E-3</c:v>
                </c:pt>
                <c:pt idx="4319">
                  <c:v>1.2428211388613877E-3</c:v>
                </c:pt>
                <c:pt idx="4320">
                  <c:v>1.2426636246261136E-3</c:v>
                </c:pt>
                <c:pt idx="4321">
                  <c:v>1.2425107663557905E-3</c:v>
                </c:pt>
                <c:pt idx="4322">
                  <c:v>1.2423471107391691E-3</c:v>
                </c:pt>
                <c:pt idx="4323">
                  <c:v>1.2422051626046558E-3</c:v>
                </c:pt>
                <c:pt idx="4324">
                  <c:v>1.2420539289382691E-3</c:v>
                </c:pt>
                <c:pt idx="4325">
                  <c:v>1.2419058321673803E-3</c:v>
                </c:pt>
                <c:pt idx="4326">
                  <c:v>1.2417454505520011E-3</c:v>
                </c:pt>
                <c:pt idx="4327">
                  <c:v>1.2415959320152229E-3</c:v>
                </c:pt>
                <c:pt idx="4328">
                  <c:v>1.2414387281708518E-3</c:v>
                </c:pt>
                <c:pt idx="4329">
                  <c:v>1.2412861710790252E-3</c:v>
                </c:pt>
                <c:pt idx="4330">
                  <c:v>1.2411244398774376E-3</c:v>
                </c:pt>
                <c:pt idx="4331">
                  <c:v>1.2409719600151884E-3</c:v>
                </c:pt>
                <c:pt idx="4332">
                  <c:v>1.2408241211345119E-3</c:v>
                </c:pt>
                <c:pt idx="4333">
                  <c:v>1.2406563071865016E-3</c:v>
                </c:pt>
                <c:pt idx="4334">
                  <c:v>1.2405224395747102E-3</c:v>
                </c:pt>
                <c:pt idx="4335">
                  <c:v>1.2403716153359548E-3</c:v>
                </c:pt>
                <c:pt idx="4336">
                  <c:v>1.2402116297124941E-3</c:v>
                </c:pt>
                <c:pt idx="4337">
                  <c:v>1.2400578670523545E-3</c:v>
                </c:pt>
                <c:pt idx="4338">
                  <c:v>1.239897962349209E-3</c:v>
                </c:pt>
                <c:pt idx="4339">
                  <c:v>1.2397549748267753E-3</c:v>
                </c:pt>
                <c:pt idx="4340">
                  <c:v>1.2395920443081766E-3</c:v>
                </c:pt>
                <c:pt idx="4341">
                  <c:v>1.2394399407190751E-3</c:v>
                </c:pt>
                <c:pt idx="4342">
                  <c:v>1.2392940638966882E-3</c:v>
                </c:pt>
                <c:pt idx="4343">
                  <c:v>1.2391358608507925E-3</c:v>
                </c:pt>
                <c:pt idx="4344">
                  <c:v>1.2389961346046393E-3</c:v>
                </c:pt>
                <c:pt idx="4345">
                  <c:v>1.2388150486296848E-3</c:v>
                </c:pt>
                <c:pt idx="4346">
                  <c:v>1.2386799976876321E-3</c:v>
                </c:pt>
                <c:pt idx="4347">
                  <c:v>1.2385081767734116E-3</c:v>
                </c:pt>
                <c:pt idx="4348">
                  <c:v>1.2383655095986143E-3</c:v>
                </c:pt>
                <c:pt idx="4349">
                  <c:v>1.2382213880902568E-3</c:v>
                </c:pt>
                <c:pt idx="4350">
                  <c:v>1.2380696206661156E-3</c:v>
                </c:pt>
                <c:pt idx="4351">
                  <c:v>1.2379102282852536E-3</c:v>
                </c:pt>
                <c:pt idx="4352">
                  <c:v>1.2377646959802354E-3</c:v>
                </c:pt>
                <c:pt idx="4353">
                  <c:v>1.2376053820982856E-3</c:v>
                </c:pt>
                <c:pt idx="4354">
                  <c:v>1.2374645153956549E-3</c:v>
                </c:pt>
                <c:pt idx="4355">
                  <c:v>1.2372991091780486E-3</c:v>
                </c:pt>
                <c:pt idx="4356">
                  <c:v>1.2371659650347948E-3</c:v>
                </c:pt>
                <c:pt idx="4357">
                  <c:v>1.2370022299934E-3</c:v>
                </c:pt>
                <c:pt idx="4358">
                  <c:v>1.2368461871810614E-3</c:v>
                </c:pt>
                <c:pt idx="4359">
                  <c:v>1.2366977390271458E-3</c:v>
                </c:pt>
                <c:pt idx="4360">
                  <c:v>1.2365570788564816E-3</c:v>
                </c:pt>
                <c:pt idx="4361">
                  <c:v>1.2363935049331297E-3</c:v>
                </c:pt>
                <c:pt idx="4362">
                  <c:v>1.2362345285248755E-3</c:v>
                </c:pt>
                <c:pt idx="4363">
                  <c:v>1.236081765671604E-3</c:v>
                </c:pt>
                <c:pt idx="4364">
                  <c:v>1.2359442243090454E-3</c:v>
                </c:pt>
                <c:pt idx="4365">
                  <c:v>1.2357822938151E-3</c:v>
                </c:pt>
                <c:pt idx="4366">
                  <c:v>1.2356387729162957E-3</c:v>
                </c:pt>
                <c:pt idx="4367">
                  <c:v>1.2354845697737564E-3</c:v>
                </c:pt>
                <c:pt idx="4368">
                  <c:v>1.2353441854202208E-3</c:v>
                </c:pt>
                <c:pt idx="4369">
                  <c:v>1.2351839988138282E-3</c:v>
                </c:pt>
                <c:pt idx="4370">
                  <c:v>1.2350313886932531E-3</c:v>
                </c:pt>
                <c:pt idx="4371">
                  <c:v>1.2348667237364439E-3</c:v>
                </c:pt>
                <c:pt idx="4372">
                  <c:v>1.2347096337058544E-3</c:v>
                </c:pt>
                <c:pt idx="4373">
                  <c:v>1.2345663618370058E-3</c:v>
                </c:pt>
                <c:pt idx="4374">
                  <c:v>1.2344154890209173E-3</c:v>
                </c:pt>
                <c:pt idx="4375">
                  <c:v>1.2342753475012755E-3</c:v>
                </c:pt>
                <c:pt idx="4376">
                  <c:v>1.2341031623609691E-3</c:v>
                </c:pt>
                <c:pt idx="4377">
                  <c:v>1.2339646753179189E-3</c:v>
                </c:pt>
                <c:pt idx="4378">
                  <c:v>1.2338139495177867E-3</c:v>
                </c:pt>
                <c:pt idx="4379">
                  <c:v>1.2336509939408862E-3</c:v>
                </c:pt>
                <c:pt idx="4380">
                  <c:v>1.2335095500406331E-3</c:v>
                </c:pt>
                <c:pt idx="4381">
                  <c:v>1.2333634837259353E-3</c:v>
                </c:pt>
                <c:pt idx="4382">
                  <c:v>1.2332113231046592E-3</c:v>
                </c:pt>
                <c:pt idx="4383">
                  <c:v>1.2330471430914219E-3</c:v>
                </c:pt>
                <c:pt idx="4384">
                  <c:v>1.2329209471678457E-3</c:v>
                </c:pt>
                <c:pt idx="4385">
                  <c:v>1.2327568444570778E-3</c:v>
                </c:pt>
                <c:pt idx="4386">
                  <c:v>1.2325896405130127E-3</c:v>
                </c:pt>
                <c:pt idx="4387">
                  <c:v>1.2324513866020924E-3</c:v>
                </c:pt>
                <c:pt idx="4388">
                  <c:v>1.232299557234769E-3</c:v>
                </c:pt>
                <c:pt idx="4389">
                  <c:v>1.2321507105634486E-3</c:v>
                </c:pt>
                <c:pt idx="4390">
                  <c:v>1.2319913510264787E-3</c:v>
                </c:pt>
                <c:pt idx="4391">
                  <c:v>1.2318501963729353E-3</c:v>
                </c:pt>
                <c:pt idx="4392">
                  <c:v>1.23169396385833E-3</c:v>
                </c:pt>
                <c:pt idx="4393">
                  <c:v>1.2315483271879073E-3</c:v>
                </c:pt>
                <c:pt idx="4394">
                  <c:v>1.2314042109812615E-3</c:v>
                </c:pt>
                <c:pt idx="4395">
                  <c:v>1.2312374495349629E-3</c:v>
                </c:pt>
                <c:pt idx="4396">
                  <c:v>1.231096558510197E-3</c:v>
                </c:pt>
                <c:pt idx="4397">
                  <c:v>1.2309510630727262E-3</c:v>
                </c:pt>
                <c:pt idx="4398">
                  <c:v>1.2307919227852349E-3</c:v>
                </c:pt>
                <c:pt idx="4399">
                  <c:v>1.2306343835333342E-3</c:v>
                </c:pt>
                <c:pt idx="4400">
                  <c:v>1.2305026849568587E-3</c:v>
                </c:pt>
                <c:pt idx="4401">
                  <c:v>1.2303300824280554E-3</c:v>
                </c:pt>
                <c:pt idx="4402">
                  <c:v>1.2301908669424451E-3</c:v>
                </c:pt>
                <c:pt idx="4403">
                  <c:v>1.2300592481407993E-3</c:v>
                </c:pt>
                <c:pt idx="4404">
                  <c:v>1.2298943331364109E-3</c:v>
                </c:pt>
                <c:pt idx="4405">
                  <c:v>1.2297475640606864E-3</c:v>
                </c:pt>
                <c:pt idx="4406">
                  <c:v>1.229591864400511E-3</c:v>
                </c:pt>
                <c:pt idx="4407">
                  <c:v>1.2294422048993543E-3</c:v>
                </c:pt>
                <c:pt idx="4408">
                  <c:v>1.2292864918796655E-3</c:v>
                </c:pt>
                <c:pt idx="4409">
                  <c:v>1.2291323894932239E-3</c:v>
                </c:pt>
                <c:pt idx="4410">
                  <c:v>1.2289828418141403E-3</c:v>
                </c:pt>
                <c:pt idx="4411">
                  <c:v>1.2288499259900556E-3</c:v>
                </c:pt>
                <c:pt idx="4412">
                  <c:v>1.2286975031158848E-3</c:v>
                </c:pt>
                <c:pt idx="4413">
                  <c:v>1.2285540533069604E-3</c:v>
                </c:pt>
                <c:pt idx="4414">
                  <c:v>1.2284061251179302E-3</c:v>
                </c:pt>
                <c:pt idx="4415">
                  <c:v>1.2282446853054108E-3</c:v>
                </c:pt>
                <c:pt idx="4416">
                  <c:v>1.2281029097675582E-3</c:v>
                </c:pt>
                <c:pt idx="4417">
                  <c:v>1.2279445954836764E-3</c:v>
                </c:pt>
                <c:pt idx="4418">
                  <c:v>1.2277938593535367E-3</c:v>
                </c:pt>
                <c:pt idx="4419">
                  <c:v>1.2276355343082946E-3</c:v>
                </c:pt>
                <c:pt idx="4420">
                  <c:v>1.2274863506279655E-3</c:v>
                </c:pt>
                <c:pt idx="4421">
                  <c:v>1.227358352812431E-3</c:v>
                </c:pt>
                <c:pt idx="4422">
                  <c:v>1.2271986641598925E-3</c:v>
                </c:pt>
                <c:pt idx="4423">
                  <c:v>1.2270526280540772E-3</c:v>
                </c:pt>
                <c:pt idx="4424">
                  <c:v>1.2269005453192587E-3</c:v>
                </c:pt>
                <c:pt idx="4425">
                  <c:v>1.2267440156574737E-3</c:v>
                </c:pt>
                <c:pt idx="4426">
                  <c:v>1.2266056104916093E-3</c:v>
                </c:pt>
                <c:pt idx="4427">
                  <c:v>1.226450615126306E-3</c:v>
                </c:pt>
                <c:pt idx="4428">
                  <c:v>1.2262956589268567E-3</c:v>
                </c:pt>
                <c:pt idx="4429">
                  <c:v>1.2261483642708754E-3</c:v>
                </c:pt>
                <c:pt idx="4430">
                  <c:v>1.22600101481008E-3</c:v>
                </c:pt>
                <c:pt idx="4431">
                  <c:v>1.2258582840646588E-3</c:v>
                </c:pt>
                <c:pt idx="4432">
                  <c:v>1.2257079695360581E-3</c:v>
                </c:pt>
                <c:pt idx="4433">
                  <c:v>1.225548815159627E-3</c:v>
                </c:pt>
                <c:pt idx="4434">
                  <c:v>1.2253955582989169E-3</c:v>
                </c:pt>
                <c:pt idx="4435">
                  <c:v>1.2252589134430913E-3</c:v>
                </c:pt>
                <c:pt idx="4436">
                  <c:v>1.2251118677211433E-3</c:v>
                </c:pt>
                <c:pt idx="4437">
                  <c:v>1.2249617361764875E-3</c:v>
                </c:pt>
                <c:pt idx="4438">
                  <c:v>1.2247967299789E-3</c:v>
                </c:pt>
                <c:pt idx="4439">
                  <c:v>1.2246572040588617E-3</c:v>
                </c:pt>
                <c:pt idx="4440">
                  <c:v>1.224492279888421E-3</c:v>
                </c:pt>
                <c:pt idx="4441">
                  <c:v>1.2243663597996447E-3</c:v>
                </c:pt>
                <c:pt idx="4442">
                  <c:v>1.2241970179588967E-3</c:v>
                </c:pt>
                <c:pt idx="4443">
                  <c:v>1.2240546170232385E-3</c:v>
                </c:pt>
                <c:pt idx="4444">
                  <c:v>1.2239048493288681E-3</c:v>
                </c:pt>
                <c:pt idx="4445">
                  <c:v>1.2237520931820648E-3</c:v>
                </c:pt>
                <c:pt idx="4446">
                  <c:v>1.2235948087326151E-3</c:v>
                </c:pt>
                <c:pt idx="4447">
                  <c:v>1.2234601218923532E-3</c:v>
                </c:pt>
                <c:pt idx="4448">
                  <c:v>1.2233164257546814E-3</c:v>
                </c:pt>
                <c:pt idx="4449">
                  <c:v>1.2231547798895056E-3</c:v>
                </c:pt>
                <c:pt idx="4450">
                  <c:v>1.2230171833914267E-3</c:v>
                </c:pt>
                <c:pt idx="4451">
                  <c:v>1.2228691199866952E-3</c:v>
                </c:pt>
                <c:pt idx="4452">
                  <c:v>1.2227061271919317E-3</c:v>
                </c:pt>
                <c:pt idx="4453">
                  <c:v>1.2225551348525993E-3</c:v>
                </c:pt>
                <c:pt idx="4454">
                  <c:v>1.2224087373473667E-3</c:v>
                </c:pt>
                <c:pt idx="4455">
                  <c:v>1.2222517979996188E-3</c:v>
                </c:pt>
                <c:pt idx="4456">
                  <c:v>1.2221113875825809E-3</c:v>
                </c:pt>
                <c:pt idx="4457">
                  <c:v>1.2219815068007121E-3</c:v>
                </c:pt>
                <c:pt idx="4458">
                  <c:v>1.2218262147701683E-3</c:v>
                </c:pt>
                <c:pt idx="4459">
                  <c:v>1.2216679623269853E-3</c:v>
                </c:pt>
                <c:pt idx="4460">
                  <c:v>1.2215187780600424E-3</c:v>
                </c:pt>
                <c:pt idx="4461">
                  <c:v>1.2213636185261759E-3</c:v>
                </c:pt>
                <c:pt idx="4462">
                  <c:v>1.2212383410512748E-3</c:v>
                </c:pt>
                <c:pt idx="4463">
                  <c:v>1.2210966275619018E-3</c:v>
                </c:pt>
                <c:pt idx="4464">
                  <c:v>1.2209371031687336E-3</c:v>
                </c:pt>
                <c:pt idx="4465">
                  <c:v>1.2207895578544381E-3</c:v>
                </c:pt>
                <c:pt idx="4466">
                  <c:v>1.220639023570808E-3</c:v>
                </c:pt>
                <c:pt idx="4467">
                  <c:v>1.2204930845763386E-3</c:v>
                </c:pt>
                <c:pt idx="4468">
                  <c:v>1.2203410894836703E-3</c:v>
                </c:pt>
                <c:pt idx="4469">
                  <c:v>1.2201907699938201E-3</c:v>
                </c:pt>
                <c:pt idx="4470">
                  <c:v>1.2200448488486437E-3</c:v>
                </c:pt>
                <c:pt idx="4471">
                  <c:v>1.2198975042116962E-3</c:v>
                </c:pt>
                <c:pt idx="4472">
                  <c:v>1.2197546436699656E-3</c:v>
                </c:pt>
                <c:pt idx="4473">
                  <c:v>1.2195984742774302E-3</c:v>
                </c:pt>
                <c:pt idx="4474">
                  <c:v>1.2194542264320168E-3</c:v>
                </c:pt>
                <c:pt idx="4475">
                  <c:v>1.2193040361316854E-3</c:v>
                </c:pt>
                <c:pt idx="4476">
                  <c:v>1.2191524262145177E-3</c:v>
                </c:pt>
                <c:pt idx="4477">
                  <c:v>1.2190081946972583E-3</c:v>
                </c:pt>
                <c:pt idx="4478">
                  <c:v>1.2188536722653369E-3</c:v>
                </c:pt>
                <c:pt idx="4479">
                  <c:v>1.2187111452036075E-3</c:v>
                </c:pt>
                <c:pt idx="4480">
                  <c:v>1.2185863370003927E-3</c:v>
                </c:pt>
                <c:pt idx="4481">
                  <c:v>1.2184260277536248E-3</c:v>
                </c:pt>
                <c:pt idx="4482">
                  <c:v>1.2182701983686217E-3</c:v>
                </c:pt>
                <c:pt idx="4483">
                  <c:v>1.2181306121789698E-3</c:v>
                </c:pt>
                <c:pt idx="4484">
                  <c:v>1.2179837295156299E-3</c:v>
                </c:pt>
                <c:pt idx="4485">
                  <c:v>1.2178354436391846E-3</c:v>
                </c:pt>
                <c:pt idx="4486">
                  <c:v>1.2176946077207171E-3</c:v>
                </c:pt>
                <c:pt idx="4487">
                  <c:v>1.2175358819695391E-3</c:v>
                </c:pt>
                <c:pt idx="4488">
                  <c:v>1.2173965677354215E-3</c:v>
                </c:pt>
                <c:pt idx="4489">
                  <c:v>1.2172410015458962E-3</c:v>
                </c:pt>
                <c:pt idx="4490">
                  <c:v>1.2170928816399812E-3</c:v>
                </c:pt>
                <c:pt idx="4491">
                  <c:v>1.2169462491148845E-3</c:v>
                </c:pt>
                <c:pt idx="4492">
                  <c:v>1.2168025390969911E-3</c:v>
                </c:pt>
                <c:pt idx="4493">
                  <c:v>1.2166471246777757E-3</c:v>
                </c:pt>
                <c:pt idx="4494">
                  <c:v>1.2165094640421822E-3</c:v>
                </c:pt>
                <c:pt idx="4495">
                  <c:v>1.2163719085330168E-3</c:v>
                </c:pt>
                <c:pt idx="4496">
                  <c:v>1.2162180536916E-3</c:v>
                </c:pt>
                <c:pt idx="4497">
                  <c:v>1.216074515598302E-3</c:v>
                </c:pt>
                <c:pt idx="4498">
                  <c:v>1.2159385073632555E-3</c:v>
                </c:pt>
                <c:pt idx="4499">
                  <c:v>1.2157891817668291E-3</c:v>
                </c:pt>
                <c:pt idx="4500">
                  <c:v>1.2156325778736052E-3</c:v>
                </c:pt>
                <c:pt idx="4501">
                  <c:v>1.2154847604830153E-3</c:v>
                </c:pt>
                <c:pt idx="4502">
                  <c:v>1.2153459152181253E-3</c:v>
                </c:pt>
                <c:pt idx="4503">
                  <c:v>1.215198256132173E-3</c:v>
                </c:pt>
                <c:pt idx="4504">
                  <c:v>1.2150446980315631E-3</c:v>
                </c:pt>
                <c:pt idx="4505">
                  <c:v>1.214911798253885E-3</c:v>
                </c:pt>
                <c:pt idx="4506">
                  <c:v>1.2147642593857454E-3</c:v>
                </c:pt>
                <c:pt idx="4507">
                  <c:v>1.2146093651702044E-3</c:v>
                </c:pt>
                <c:pt idx="4508">
                  <c:v>1.2144573865119934E-3</c:v>
                </c:pt>
                <c:pt idx="4509">
                  <c:v>1.2143128333607484E-3</c:v>
                </c:pt>
                <c:pt idx="4510">
                  <c:v>1.2141831600396488E-3</c:v>
                </c:pt>
                <c:pt idx="4511">
                  <c:v>1.2140298436215443E-3</c:v>
                </c:pt>
                <c:pt idx="4512">
                  <c:v>1.2138721749143191E-3</c:v>
                </c:pt>
                <c:pt idx="4513">
                  <c:v>1.2137395314965409E-3</c:v>
                </c:pt>
                <c:pt idx="4514">
                  <c:v>1.213589302132632E-3</c:v>
                </c:pt>
                <c:pt idx="4515">
                  <c:v>1.2134391099530911E-3</c:v>
                </c:pt>
                <c:pt idx="4516">
                  <c:v>1.2132874239931543E-3</c:v>
                </c:pt>
                <c:pt idx="4517">
                  <c:v>1.2131373065197638E-3</c:v>
                </c:pt>
                <c:pt idx="4518">
                  <c:v>1.2129989970075194E-3</c:v>
                </c:pt>
                <c:pt idx="4519">
                  <c:v>1.2128577475533627E-3</c:v>
                </c:pt>
                <c:pt idx="4520">
                  <c:v>1.2127077363804765E-3</c:v>
                </c:pt>
                <c:pt idx="4521">
                  <c:v>1.2125606293956006E-3</c:v>
                </c:pt>
                <c:pt idx="4522">
                  <c:v>1.2124224513382731E-3</c:v>
                </c:pt>
                <c:pt idx="4523">
                  <c:v>1.2122637596452403E-3</c:v>
                </c:pt>
                <c:pt idx="4524">
                  <c:v>1.2121241212191031E-3</c:v>
                </c:pt>
                <c:pt idx="4525">
                  <c:v>1.2119655076070894E-3</c:v>
                </c:pt>
                <c:pt idx="4526">
                  <c:v>1.2118376714839677E-3</c:v>
                </c:pt>
                <c:pt idx="4527">
                  <c:v>1.2116776940241923E-3</c:v>
                </c:pt>
                <c:pt idx="4528">
                  <c:v>1.2115425793852977E-3</c:v>
                </c:pt>
                <c:pt idx="4529">
                  <c:v>1.2113870675078636E-3</c:v>
                </c:pt>
                <c:pt idx="4530">
                  <c:v>1.2112579302419359E-3</c:v>
                </c:pt>
                <c:pt idx="4531">
                  <c:v>1.211109751976834E-3</c:v>
                </c:pt>
                <c:pt idx="4532">
                  <c:v>1.2109733268350891E-3</c:v>
                </c:pt>
                <c:pt idx="4533">
                  <c:v>1.210807669255777E-3</c:v>
                </c:pt>
                <c:pt idx="4534">
                  <c:v>1.2106611254545535E-3</c:v>
                </c:pt>
                <c:pt idx="4535">
                  <c:v>1.2105232773760475E-3</c:v>
                </c:pt>
                <c:pt idx="4536">
                  <c:v>1.210387086874008E-3</c:v>
                </c:pt>
                <c:pt idx="4537">
                  <c:v>1.2102376862036909E-3</c:v>
                </c:pt>
                <c:pt idx="4538">
                  <c:v>1.2100911778290581E-3</c:v>
                </c:pt>
                <c:pt idx="4539">
                  <c:v>1.2099389076436814E-3</c:v>
                </c:pt>
                <c:pt idx="4540">
                  <c:v>1.209783807157461E-3</c:v>
                </c:pt>
                <c:pt idx="4541">
                  <c:v>1.2096476805568213E-3</c:v>
                </c:pt>
                <c:pt idx="4542">
                  <c:v>1.2095042700399226E-3</c:v>
                </c:pt>
                <c:pt idx="4543">
                  <c:v>1.2093653543286899E-3</c:v>
                </c:pt>
                <c:pt idx="4544">
                  <c:v>1.2092234290957272E-3</c:v>
                </c:pt>
                <c:pt idx="4545">
                  <c:v>1.2090699445874782E-3</c:v>
                </c:pt>
                <c:pt idx="4546">
                  <c:v>1.2089266710174325E-3</c:v>
                </c:pt>
                <c:pt idx="4547">
                  <c:v>1.2087878879453629E-3</c:v>
                </c:pt>
                <c:pt idx="4548">
                  <c:v>1.2086315777794486E-3</c:v>
                </c:pt>
                <c:pt idx="4549">
                  <c:v>1.20850007713856E-3</c:v>
                </c:pt>
                <c:pt idx="4550">
                  <c:v>1.2083570261937245E-3</c:v>
                </c:pt>
                <c:pt idx="4551">
                  <c:v>1.2081992946967469E-3</c:v>
                </c:pt>
                <c:pt idx="4552">
                  <c:v>1.2080490179902418E-3</c:v>
                </c:pt>
                <c:pt idx="4553">
                  <c:v>1.2079132814896952E-3</c:v>
                </c:pt>
                <c:pt idx="4554">
                  <c:v>1.2077674374231836E-3</c:v>
                </c:pt>
                <c:pt idx="4555">
                  <c:v>1.2076128056179695E-3</c:v>
                </c:pt>
                <c:pt idx="4556">
                  <c:v>1.207485886029537E-3</c:v>
                </c:pt>
                <c:pt idx="4557">
                  <c:v>1.207332842262773E-3</c:v>
                </c:pt>
                <c:pt idx="4558">
                  <c:v>1.2072031396939257E-3</c:v>
                </c:pt>
                <c:pt idx="4559">
                  <c:v>1.2070458112631544E-3</c:v>
                </c:pt>
                <c:pt idx="4560">
                  <c:v>1.2068957193822625E-3</c:v>
                </c:pt>
                <c:pt idx="4561">
                  <c:v>1.2067471793099239E-3</c:v>
                </c:pt>
                <c:pt idx="4562">
                  <c:v>1.2066073820239632E-3</c:v>
                </c:pt>
                <c:pt idx="4563">
                  <c:v>1.2064603393476146E-3</c:v>
                </c:pt>
                <c:pt idx="4564">
                  <c:v>1.2063264730310819E-3</c:v>
                </c:pt>
                <c:pt idx="4565">
                  <c:v>1.2061722099587344E-3</c:v>
                </c:pt>
                <c:pt idx="4566">
                  <c:v>1.2060311349721424E-3</c:v>
                </c:pt>
                <c:pt idx="4567">
                  <c:v>1.2058842327018922E-3</c:v>
                </c:pt>
                <c:pt idx="4568">
                  <c:v>1.2057519044158024E-3</c:v>
                </c:pt>
                <c:pt idx="4569">
                  <c:v>1.2055920325508885E-3</c:v>
                </c:pt>
                <c:pt idx="4570">
                  <c:v>1.2054495674738463E-3</c:v>
                </c:pt>
                <c:pt idx="4571">
                  <c:v>1.205307237756664E-3</c:v>
                </c:pt>
                <c:pt idx="4572">
                  <c:v>1.2051793934233289E-3</c:v>
                </c:pt>
                <c:pt idx="4573">
                  <c:v>1.2050167401528051E-3</c:v>
                </c:pt>
                <c:pt idx="4574">
                  <c:v>1.204887534713111E-3</c:v>
                </c:pt>
                <c:pt idx="4575">
                  <c:v>1.2047307221429422E-3</c:v>
                </c:pt>
                <c:pt idx="4576">
                  <c:v>1.2045899696202409E-3</c:v>
                </c:pt>
                <c:pt idx="4577">
                  <c:v>1.2044449269183167E-3</c:v>
                </c:pt>
                <c:pt idx="4578">
                  <c:v>1.2043084907012271E-3</c:v>
                </c:pt>
                <c:pt idx="4579">
                  <c:v>1.2041664302988311E-3</c:v>
                </c:pt>
                <c:pt idx="4580">
                  <c:v>1.2040054709526998E-3</c:v>
                </c:pt>
                <c:pt idx="4581">
                  <c:v>1.2038750619423816E-3</c:v>
                </c:pt>
                <c:pt idx="4582">
                  <c:v>1.2037330168317988E-3</c:v>
                </c:pt>
                <c:pt idx="4583">
                  <c:v>1.2035809228475984E-3</c:v>
                </c:pt>
                <c:pt idx="4584">
                  <c:v>1.2034331106544833E-3</c:v>
                </c:pt>
                <c:pt idx="4585">
                  <c:v>1.203297004914337E-3</c:v>
                </c:pt>
                <c:pt idx="4586">
                  <c:v>1.2031522589183662E-3</c:v>
                </c:pt>
                <c:pt idx="4587">
                  <c:v>1.2030103843134567E-3</c:v>
                </c:pt>
                <c:pt idx="4588">
                  <c:v>1.2028845170719386E-3</c:v>
                </c:pt>
                <c:pt idx="4589">
                  <c:v>1.2027297298275734E-3</c:v>
                </c:pt>
                <c:pt idx="4590">
                  <c:v>1.202573478381974E-3</c:v>
                </c:pt>
                <c:pt idx="4591">
                  <c:v>1.2024578527099277E-3</c:v>
                </c:pt>
                <c:pt idx="4592">
                  <c:v>1.2022973497759519E-3</c:v>
                </c:pt>
                <c:pt idx="4593">
                  <c:v>1.2021672237930341E-3</c:v>
                </c:pt>
                <c:pt idx="4594">
                  <c:v>1.2020010625208592E-3</c:v>
                </c:pt>
                <c:pt idx="4595">
                  <c:v>1.2018725029371061E-3</c:v>
                </c:pt>
                <c:pt idx="4596">
                  <c:v>1.2017222939710518E-3</c:v>
                </c:pt>
                <c:pt idx="4597">
                  <c:v>1.2015750245421698E-3</c:v>
                </c:pt>
                <c:pt idx="4598">
                  <c:v>1.2014379241593993E-3</c:v>
                </c:pt>
                <c:pt idx="4599">
                  <c:v>1.2012978533696322E-3</c:v>
                </c:pt>
                <c:pt idx="4600">
                  <c:v>1.2011579162312469E-3</c:v>
                </c:pt>
                <c:pt idx="4601">
                  <c:v>1.2010049721365645E-3</c:v>
                </c:pt>
                <c:pt idx="4602">
                  <c:v>1.2008650887995903E-3</c:v>
                </c:pt>
                <c:pt idx="4603">
                  <c:v>1.2007281503678587E-3</c:v>
                </c:pt>
                <c:pt idx="4604">
                  <c:v>1.200579625436205E-3</c:v>
                </c:pt>
                <c:pt idx="4605">
                  <c:v>1.2004326359219863E-3</c:v>
                </c:pt>
                <c:pt idx="4606">
                  <c:v>1.2003029276516691E-3</c:v>
                </c:pt>
                <c:pt idx="4607">
                  <c:v>1.2001487896463453E-3</c:v>
                </c:pt>
                <c:pt idx="4608">
                  <c:v>1.2000033168091677E-3</c:v>
                </c:pt>
                <c:pt idx="4609">
                  <c:v>1.1998607729553493E-3</c:v>
                </c:pt>
                <c:pt idx="4610">
                  <c:v>1.1997182629619992E-3</c:v>
                </c:pt>
                <c:pt idx="4611">
                  <c:v>1.199581585942823E-3</c:v>
                </c:pt>
                <c:pt idx="4612">
                  <c:v>1.199434840696282E-3</c:v>
                </c:pt>
                <c:pt idx="4613">
                  <c:v>1.1992938413946609E-3</c:v>
                </c:pt>
                <c:pt idx="4614">
                  <c:v>1.1991413716088387E-3</c:v>
                </c:pt>
                <c:pt idx="4615">
                  <c:v>1.1990019364001173E-3</c:v>
                </c:pt>
                <c:pt idx="4616">
                  <c:v>1.1988697200144072E-3</c:v>
                </c:pt>
                <c:pt idx="4617">
                  <c:v>1.1987260371218841E-3</c:v>
                </c:pt>
                <c:pt idx="4618">
                  <c:v>1.1985708241492843E-3</c:v>
                </c:pt>
                <c:pt idx="4619">
                  <c:v>1.1984315072245226E-3</c:v>
                </c:pt>
                <c:pt idx="4620">
                  <c:v>1.1982979376094197E-3</c:v>
                </c:pt>
                <c:pt idx="4621">
                  <c:v>1.1981543917306834E-3</c:v>
                </c:pt>
                <c:pt idx="4622">
                  <c:v>1.1980136932965143E-3</c:v>
                </c:pt>
                <c:pt idx="4623">
                  <c:v>1.1978644329146268E-3</c:v>
                </c:pt>
                <c:pt idx="4624">
                  <c:v>1.1977195133014058E-3</c:v>
                </c:pt>
                <c:pt idx="4625">
                  <c:v>1.1975703405514011E-3</c:v>
                </c:pt>
                <c:pt idx="4626">
                  <c:v>1.1974355433020114E-3</c:v>
                </c:pt>
                <c:pt idx="4627">
                  <c:v>1.1973079584185961E-3</c:v>
                </c:pt>
                <c:pt idx="4628">
                  <c:v>1.1971574836367428E-3</c:v>
                </c:pt>
                <c:pt idx="4629">
                  <c:v>1.1970113308374371E-3</c:v>
                </c:pt>
                <c:pt idx="4630">
                  <c:v>1.1968780775849645E-3</c:v>
                </c:pt>
                <c:pt idx="4631">
                  <c:v>1.1967348716586221E-3</c:v>
                </c:pt>
                <c:pt idx="4632">
                  <c:v>1.1965830517962871E-3</c:v>
                </c:pt>
                <c:pt idx="4633">
                  <c:v>1.196451282424084E-3</c:v>
                </c:pt>
                <c:pt idx="4634">
                  <c:v>1.1962967437998931E-3</c:v>
                </c:pt>
                <c:pt idx="4635">
                  <c:v>1.1961694014627883E-3</c:v>
                </c:pt>
                <c:pt idx="4636">
                  <c:v>1.1960248916700455E-3</c:v>
                </c:pt>
                <c:pt idx="4637">
                  <c:v>1.1958918436373329E-3</c:v>
                </c:pt>
                <c:pt idx="4638">
                  <c:v>1.195743125774408E-3</c:v>
                </c:pt>
                <c:pt idx="4639">
                  <c:v>1.1955959172264556E-3</c:v>
                </c:pt>
                <c:pt idx="4640">
                  <c:v>1.1954529321908135E-3</c:v>
                </c:pt>
                <c:pt idx="4641">
                  <c:v>1.1953044091898971E-3</c:v>
                </c:pt>
                <c:pt idx="4642">
                  <c:v>1.1951715213956201E-3</c:v>
                </c:pt>
                <c:pt idx="4643">
                  <c:v>1.1950343930898332E-3</c:v>
                </c:pt>
                <c:pt idx="4644">
                  <c:v>1.1948916422670789E-3</c:v>
                </c:pt>
                <c:pt idx="4645">
                  <c:v>1.194743158775225E-3</c:v>
                </c:pt>
                <c:pt idx="4646">
                  <c:v>1.194601876048181E-3</c:v>
                </c:pt>
                <c:pt idx="4647">
                  <c:v>1.1944548627451917E-3</c:v>
                </c:pt>
                <c:pt idx="4648">
                  <c:v>1.1943207658940207E-3</c:v>
                </c:pt>
                <c:pt idx="4649">
                  <c:v>1.1941767023983044E-3</c:v>
                </c:pt>
                <c:pt idx="4650">
                  <c:v>1.1940326736533658E-3</c:v>
                </c:pt>
                <c:pt idx="4651">
                  <c:v>1.1938872827854908E-3</c:v>
                </c:pt>
                <c:pt idx="4652">
                  <c:v>1.193747670177594E-3</c:v>
                </c:pt>
                <c:pt idx="4653">
                  <c:v>1.1935937294123731E-3</c:v>
                </c:pt>
                <c:pt idx="4654">
                  <c:v>1.1934726166002755E-3</c:v>
                </c:pt>
                <c:pt idx="4655">
                  <c:v>1.193324585229909E-3</c:v>
                </c:pt>
                <c:pt idx="4656">
                  <c:v>1.1931992700770513E-3</c:v>
                </c:pt>
                <c:pt idx="4657">
                  <c:v>1.1930469510026832E-3</c:v>
                </c:pt>
                <c:pt idx="4658">
                  <c:v>1.1929045891886508E-3</c:v>
                </c:pt>
                <c:pt idx="4659">
                  <c:v>1.1927708401785954E-3</c:v>
                </c:pt>
                <c:pt idx="4660">
                  <c:v>1.1926300092830744E-3</c:v>
                </c:pt>
                <c:pt idx="4661">
                  <c:v>1.1924835804252723E-3</c:v>
                </c:pt>
                <c:pt idx="4662">
                  <c:v>1.1923441963838585E-3</c:v>
                </c:pt>
                <c:pt idx="4663">
                  <c:v>1.1922034662123578E-3</c:v>
                </c:pt>
                <c:pt idx="4664">
                  <c:v>1.192064161852178E-3</c:v>
                </c:pt>
                <c:pt idx="4665">
                  <c:v>1.191919249950008E-3</c:v>
                </c:pt>
                <c:pt idx="4666">
                  <c:v>1.1917658797857653E-3</c:v>
                </c:pt>
                <c:pt idx="4667">
                  <c:v>1.1916465292305769E-3</c:v>
                </c:pt>
                <c:pt idx="4668">
                  <c:v>1.1914932150418869E-3</c:v>
                </c:pt>
                <c:pt idx="4669">
                  <c:v>1.1913597965081222E-3</c:v>
                </c:pt>
                <c:pt idx="4670">
                  <c:v>1.1912164464107458E-3</c:v>
                </c:pt>
                <c:pt idx="4671">
                  <c:v>1.1910773584138652E-3</c:v>
                </c:pt>
                <c:pt idx="4672">
                  <c:v>1.1909397921459927E-3</c:v>
                </c:pt>
                <c:pt idx="4673">
                  <c:v>1.1908008680033319E-3</c:v>
                </c:pt>
                <c:pt idx="4674">
                  <c:v>1.1906547886944947E-3</c:v>
                </c:pt>
                <c:pt idx="4675">
                  <c:v>1.1905173200150319E-3</c:v>
                </c:pt>
                <c:pt idx="4676">
                  <c:v>1.1903684479605972E-3</c:v>
                </c:pt>
                <c:pt idx="4677">
                  <c:v>1.1902268096208415E-3</c:v>
                </c:pt>
                <c:pt idx="4678">
                  <c:v>1.1900851908202825E-3</c:v>
                </c:pt>
                <c:pt idx="4679">
                  <c:v>1.1899520874121669E-3</c:v>
                </c:pt>
                <c:pt idx="4680">
                  <c:v>1.1898146818420073E-3</c:v>
                </c:pt>
                <c:pt idx="4681">
                  <c:v>1.189691574719668E-3</c:v>
                </c:pt>
                <c:pt idx="4682">
                  <c:v>1.1895386923748501E-3</c:v>
                </c:pt>
                <c:pt idx="4683">
                  <c:v>1.189387306397184E-3</c:v>
                </c:pt>
                <c:pt idx="4684">
                  <c:v>1.1892755884535613E-3</c:v>
                </c:pt>
                <c:pt idx="4685">
                  <c:v>1.1891327394511113E-3</c:v>
                </c:pt>
                <c:pt idx="4686">
                  <c:v>1.188987153921212E-3</c:v>
                </c:pt>
                <c:pt idx="4687">
                  <c:v>1.1888359224178518E-3</c:v>
                </c:pt>
                <c:pt idx="4688">
                  <c:v>1.1887157731730125E-3</c:v>
                </c:pt>
                <c:pt idx="4689">
                  <c:v>1.18855614876525E-3</c:v>
                </c:pt>
                <c:pt idx="4690">
                  <c:v>1.1884247571266832E-3</c:v>
                </c:pt>
                <c:pt idx="4691">
                  <c:v>1.1882807286603973E-3</c:v>
                </c:pt>
                <c:pt idx="4692">
                  <c:v>1.1881338976525778E-3</c:v>
                </c:pt>
                <c:pt idx="4693">
                  <c:v>1.1880039824744702E-3</c:v>
                </c:pt>
                <c:pt idx="4694">
                  <c:v>1.1878615234274148E-3</c:v>
                </c:pt>
                <c:pt idx="4695">
                  <c:v>1.1877175326930832E-3</c:v>
                </c:pt>
                <c:pt idx="4696">
                  <c:v>1.1875877931698524E-3</c:v>
                </c:pt>
                <c:pt idx="4697">
                  <c:v>1.1874439674877842E-3</c:v>
                </c:pt>
                <c:pt idx="4698">
                  <c:v>1.187304405698401E-3</c:v>
                </c:pt>
                <c:pt idx="4699">
                  <c:v>1.1871549689896721E-3</c:v>
                </c:pt>
                <c:pt idx="4700">
                  <c:v>1.1870196739727015E-3</c:v>
                </c:pt>
                <c:pt idx="4701">
                  <c:v>1.1868887063243058E-3</c:v>
                </c:pt>
                <c:pt idx="4702">
                  <c:v>1.1867464301094943E-3</c:v>
                </c:pt>
                <c:pt idx="4703">
                  <c:v>1.1866055537910073E-3</c:v>
                </c:pt>
                <c:pt idx="4704">
                  <c:v>1.1864676389349749E-3</c:v>
                </c:pt>
                <c:pt idx="4705">
                  <c:v>1.1863296716912118E-3</c:v>
                </c:pt>
                <c:pt idx="4706">
                  <c:v>1.1861861505649805E-3</c:v>
                </c:pt>
                <c:pt idx="4707">
                  <c:v>1.186058123964423E-3</c:v>
                </c:pt>
                <c:pt idx="4708">
                  <c:v>1.1859188736616905E-3</c:v>
                </c:pt>
                <c:pt idx="4709">
                  <c:v>1.1857754519082146E-3</c:v>
                </c:pt>
                <c:pt idx="4710">
                  <c:v>1.1856208191601257E-3</c:v>
                </c:pt>
                <c:pt idx="4711">
                  <c:v>1.1854914529504169E-3</c:v>
                </c:pt>
                <c:pt idx="4712">
                  <c:v>1.185349595808234E-3</c:v>
                </c:pt>
                <c:pt idx="4713">
                  <c:v>1.1852160885972732E-3</c:v>
                </c:pt>
                <c:pt idx="4714">
                  <c:v>1.185074199036198E-3</c:v>
                </c:pt>
                <c:pt idx="4715">
                  <c:v>1.1849520708808942E-3</c:v>
                </c:pt>
                <c:pt idx="4716">
                  <c:v>1.184797652792631E-3</c:v>
                </c:pt>
                <c:pt idx="4717">
                  <c:v>1.1846629085526241E-3</c:v>
                </c:pt>
                <c:pt idx="4718">
                  <c:v>1.18452115140194E-3</c:v>
                </c:pt>
                <c:pt idx="4719">
                  <c:v>1.1843822617437422E-3</c:v>
                </c:pt>
                <c:pt idx="4720">
                  <c:v>1.1842475979402666E-3</c:v>
                </c:pt>
                <c:pt idx="4721">
                  <c:v>1.184103220077531E-3</c:v>
                </c:pt>
                <c:pt idx="4722">
                  <c:v>1.1839686197168331E-3</c:v>
                </c:pt>
                <c:pt idx="4723">
                  <c:v>1.1838284020842863E-3</c:v>
                </c:pt>
                <c:pt idx="4724">
                  <c:v>1.1836938782027768E-3</c:v>
                </c:pt>
                <c:pt idx="4725">
                  <c:v>1.1835454329597378E-3</c:v>
                </c:pt>
                <c:pt idx="4726">
                  <c:v>1.1834235216454435E-3</c:v>
                </c:pt>
                <c:pt idx="4727">
                  <c:v>1.1832681435415013E-3</c:v>
                </c:pt>
                <c:pt idx="4728">
                  <c:v>1.1831280917651186E-3</c:v>
                </c:pt>
                <c:pt idx="4729">
                  <c:v>1.1830049088906996E-3</c:v>
                </c:pt>
                <c:pt idx="4730">
                  <c:v>1.1828510118361869E-3</c:v>
                </c:pt>
                <c:pt idx="4731">
                  <c:v>1.1827251449187208E-3</c:v>
                </c:pt>
                <c:pt idx="4732">
                  <c:v>1.182582494560091E-3</c:v>
                </c:pt>
                <c:pt idx="4733">
                  <c:v>1.1824496099098736E-3</c:v>
                </c:pt>
                <c:pt idx="4734">
                  <c:v>1.1823070260049257E-3</c:v>
                </c:pt>
                <c:pt idx="4735">
                  <c:v>1.1821574749844544E-3</c:v>
                </c:pt>
                <c:pt idx="4736">
                  <c:v>1.1820373164925482E-3</c:v>
                </c:pt>
                <c:pt idx="4737">
                  <c:v>1.1818990086680237E-3</c:v>
                </c:pt>
                <c:pt idx="4738">
                  <c:v>1.1817592807869743E-3</c:v>
                </c:pt>
                <c:pt idx="4739">
                  <c:v>1.18161966971367E-3</c:v>
                </c:pt>
                <c:pt idx="4740">
                  <c:v>1.1814828275842498E-3</c:v>
                </c:pt>
                <c:pt idx="4741">
                  <c:v>1.1813516413540222E-3</c:v>
                </c:pt>
                <c:pt idx="4742">
                  <c:v>1.1812079547551995E-3</c:v>
                </c:pt>
                <c:pt idx="4743">
                  <c:v>1.1810795496997213E-3</c:v>
                </c:pt>
                <c:pt idx="4744">
                  <c:v>1.1809344928315033E-3</c:v>
                </c:pt>
                <c:pt idx="4745">
                  <c:v>1.180783922446112E-3</c:v>
                </c:pt>
                <c:pt idx="4746">
                  <c:v>1.1806584253402734E-3</c:v>
                </c:pt>
                <c:pt idx="4747">
                  <c:v>1.1805177224219639E-3</c:v>
                </c:pt>
                <c:pt idx="4748">
                  <c:v>1.1803881019287318E-3</c:v>
                </c:pt>
                <c:pt idx="4749">
                  <c:v>1.1802473798508168E-3</c:v>
                </c:pt>
                <c:pt idx="4750">
                  <c:v>1.1801150890719007E-3</c:v>
                </c:pt>
                <c:pt idx="4751">
                  <c:v>1.1799757965724558E-3</c:v>
                </c:pt>
                <c:pt idx="4752">
                  <c:v>1.1798490930535418E-3</c:v>
                </c:pt>
                <c:pt idx="4753">
                  <c:v>1.1797029743851094E-3</c:v>
                </c:pt>
                <c:pt idx="4754">
                  <c:v>1.1795610520689036E-3</c:v>
                </c:pt>
                <c:pt idx="4755">
                  <c:v>1.1794149212711645E-3</c:v>
                </c:pt>
                <c:pt idx="4756">
                  <c:v>1.1792925937901425E-3</c:v>
                </c:pt>
                <c:pt idx="4757">
                  <c:v>1.1791562900913138E-3</c:v>
                </c:pt>
                <c:pt idx="4758">
                  <c:v>1.1790186556121878E-3</c:v>
                </c:pt>
                <c:pt idx="4759">
                  <c:v>1.1788824152263887E-3</c:v>
                </c:pt>
                <c:pt idx="4760">
                  <c:v>1.178750444138433E-3</c:v>
                </c:pt>
                <c:pt idx="4761">
                  <c:v>1.1786059448883862E-3</c:v>
                </c:pt>
                <c:pt idx="4762">
                  <c:v>1.1784725913378423E-3</c:v>
                </c:pt>
                <c:pt idx="4763">
                  <c:v>1.1783420727037059E-3</c:v>
                </c:pt>
                <c:pt idx="4764">
                  <c:v>1.178201838016075E-3</c:v>
                </c:pt>
                <c:pt idx="4765">
                  <c:v>1.1780658695975093E-3</c:v>
                </c:pt>
                <c:pt idx="4766">
                  <c:v>1.1779381328516792E-3</c:v>
                </c:pt>
                <c:pt idx="4767">
                  <c:v>1.1777896988416474E-3</c:v>
                </c:pt>
                <c:pt idx="4768">
                  <c:v>1.1776621190576597E-3</c:v>
                </c:pt>
                <c:pt idx="4769">
                  <c:v>1.1775220461565092E-3</c:v>
                </c:pt>
                <c:pt idx="4770">
                  <c:v>1.1773945243478004E-3</c:v>
                </c:pt>
                <c:pt idx="4771">
                  <c:v>1.1772489298277466E-3</c:v>
                </c:pt>
                <c:pt idx="4772">
                  <c:v>1.1771201092631136E-3</c:v>
                </c:pt>
                <c:pt idx="4773">
                  <c:v>1.1769773669959374E-3</c:v>
                </c:pt>
                <c:pt idx="4774">
                  <c:v>1.1768430382890942E-3</c:v>
                </c:pt>
                <c:pt idx="4775">
                  <c:v>1.176719803645944E-3</c:v>
                </c:pt>
                <c:pt idx="4776">
                  <c:v>1.1765785981506043E-3</c:v>
                </c:pt>
                <c:pt idx="4777">
                  <c:v>1.1764373435000108E-3</c:v>
                </c:pt>
                <c:pt idx="4778">
                  <c:v>1.1763031241869908E-3</c:v>
                </c:pt>
                <c:pt idx="4779">
                  <c:v>1.1761813583205693E-3</c:v>
                </c:pt>
                <c:pt idx="4780">
                  <c:v>1.176045855815508E-3</c:v>
                </c:pt>
                <c:pt idx="4781">
                  <c:v>1.1759199948250113E-3</c:v>
                </c:pt>
                <c:pt idx="4782">
                  <c:v>1.175784469582638E-3</c:v>
                </c:pt>
                <c:pt idx="4783">
                  <c:v>1.1756490585043767E-3</c:v>
                </c:pt>
                <c:pt idx="4784">
                  <c:v>1.1755094640384502E-3</c:v>
                </c:pt>
                <c:pt idx="4785">
                  <c:v>1.1753768102316176E-3</c:v>
                </c:pt>
                <c:pt idx="4786">
                  <c:v>1.1752400565906292E-3</c:v>
                </c:pt>
                <c:pt idx="4787">
                  <c:v>1.1751018986673675E-3</c:v>
                </c:pt>
                <c:pt idx="4788">
                  <c:v>1.1749679976903889E-3</c:v>
                </c:pt>
                <c:pt idx="4789">
                  <c:v>1.1748299865344512E-3</c:v>
                </c:pt>
                <c:pt idx="4790">
                  <c:v>1.1747016257870502E-3</c:v>
                </c:pt>
                <c:pt idx="4791">
                  <c:v>1.1745816122678378E-3</c:v>
                </c:pt>
                <c:pt idx="4792">
                  <c:v>1.1744394849561408E-3</c:v>
                </c:pt>
                <c:pt idx="4793">
                  <c:v>1.1742905799419566E-3</c:v>
                </c:pt>
                <c:pt idx="4794">
                  <c:v>1.1741623232445393E-3</c:v>
                </c:pt>
                <c:pt idx="4795">
                  <c:v>1.1740286362960017E-3</c:v>
                </c:pt>
                <c:pt idx="4796">
                  <c:v>1.1739045571690992E-3</c:v>
                </c:pt>
                <c:pt idx="4797">
                  <c:v>1.173759907105824E-3</c:v>
                </c:pt>
                <c:pt idx="4798">
                  <c:v>1.1736207608818118E-3</c:v>
                </c:pt>
                <c:pt idx="4799">
                  <c:v>1.1734885329810303E-3</c:v>
                </c:pt>
                <c:pt idx="4800">
                  <c:v>1.1733673490963348E-3</c:v>
                </c:pt>
                <c:pt idx="4801">
                  <c:v>1.1732366098300404E-3</c:v>
                </c:pt>
                <c:pt idx="4802">
                  <c:v>1.1731100144800489E-3</c:v>
                </c:pt>
                <c:pt idx="4803">
                  <c:v>1.1729668947219282E-3</c:v>
                </c:pt>
                <c:pt idx="4804">
                  <c:v>1.1728402750347978E-3</c:v>
                </c:pt>
                <c:pt idx="4805">
                  <c:v>1.1727068889493485E-3</c:v>
                </c:pt>
                <c:pt idx="4806">
                  <c:v>1.1725597565765947E-3</c:v>
                </c:pt>
                <c:pt idx="4807">
                  <c:v>1.1724374173131184E-3</c:v>
                </c:pt>
                <c:pt idx="4808">
                  <c:v>1.1723109119063096E-3</c:v>
                </c:pt>
                <c:pt idx="4809">
                  <c:v>1.1721776461948458E-3</c:v>
                </c:pt>
                <c:pt idx="4810">
                  <c:v>1.1720471718982281E-3</c:v>
                </c:pt>
                <c:pt idx="4811">
                  <c:v>1.1719056572351036E-3</c:v>
                </c:pt>
                <c:pt idx="4812">
                  <c:v>1.1717999590291862E-3</c:v>
                </c:pt>
                <c:pt idx="4813">
                  <c:v>1.171639326580145E-3</c:v>
                </c:pt>
                <c:pt idx="4814">
                  <c:v>1.1715226279595591E-3</c:v>
                </c:pt>
                <c:pt idx="4815">
                  <c:v>1.1713908723887838E-3</c:v>
                </c:pt>
                <c:pt idx="4816">
                  <c:v>1.1712522872507479E-3</c:v>
                </c:pt>
                <c:pt idx="4817">
                  <c:v>1.1711206747688151E-3</c:v>
                </c:pt>
                <c:pt idx="4818">
                  <c:v>1.1709985533249674E-3</c:v>
                </c:pt>
                <c:pt idx="4819">
                  <c:v>1.1708779653962706E-3</c:v>
                </c:pt>
                <c:pt idx="4820">
                  <c:v>1.1707380761322073E-3</c:v>
                </c:pt>
                <c:pt idx="4821">
                  <c:v>1.1706051540504091E-3</c:v>
                </c:pt>
                <c:pt idx="4822">
                  <c:v>1.1704791259152167E-3</c:v>
                </c:pt>
                <c:pt idx="4823">
                  <c:v>1.170357220410028E-3</c:v>
                </c:pt>
                <c:pt idx="4824">
                  <c:v>1.1702229742855204E-3</c:v>
                </c:pt>
                <c:pt idx="4825">
                  <c:v>1.1700983701699802E-3</c:v>
                </c:pt>
                <c:pt idx="4826">
                  <c:v>1.1699641697303057E-3</c:v>
                </c:pt>
                <c:pt idx="4827">
                  <c:v>1.1698355288455589E-3</c:v>
                </c:pt>
                <c:pt idx="4828">
                  <c:v>1.1697014844611357E-3</c:v>
                </c:pt>
                <c:pt idx="4829">
                  <c:v>1.1695742281979669E-3</c:v>
                </c:pt>
                <c:pt idx="4830">
                  <c:v>1.1694566002961064E-3</c:v>
                </c:pt>
                <c:pt idx="4831">
                  <c:v>1.1693198944333323E-3</c:v>
                </c:pt>
                <c:pt idx="4832">
                  <c:v>1.1691899598244115E-3</c:v>
                </c:pt>
                <c:pt idx="4833">
                  <c:v>1.1690614891271436E-3</c:v>
                </c:pt>
                <c:pt idx="4834">
                  <c:v>1.1689262010132252E-3</c:v>
                </c:pt>
                <c:pt idx="4835">
                  <c:v>1.1688059575348719E-3</c:v>
                </c:pt>
                <c:pt idx="4836">
                  <c:v>1.1686734738000938E-3</c:v>
                </c:pt>
                <c:pt idx="4837">
                  <c:v>1.1685532823078311E-3</c:v>
                </c:pt>
                <c:pt idx="4838">
                  <c:v>1.1684236135701561E-3</c:v>
                </c:pt>
                <c:pt idx="4839">
                  <c:v>1.1682938917120776E-3</c:v>
                </c:pt>
                <c:pt idx="4840">
                  <c:v>1.168168360723007E-3</c:v>
                </c:pt>
                <c:pt idx="4841">
                  <c:v>1.168027781120284E-3</c:v>
                </c:pt>
                <c:pt idx="4842">
                  <c:v>1.1679078042367422E-3</c:v>
                </c:pt>
                <c:pt idx="4843">
                  <c:v>1.1677795196766354E-3</c:v>
                </c:pt>
                <c:pt idx="4844">
                  <c:v>1.1676513587340006E-3</c:v>
                </c:pt>
                <c:pt idx="4845">
                  <c:v>1.167525965777479E-3</c:v>
                </c:pt>
                <c:pt idx="4846">
                  <c:v>1.1673882935772828E-3</c:v>
                </c:pt>
                <c:pt idx="4847">
                  <c:v>1.1672602048628036E-3</c:v>
                </c:pt>
                <c:pt idx="4848">
                  <c:v>1.1671430419349477E-3</c:v>
                </c:pt>
                <c:pt idx="4849">
                  <c:v>1.1670000532968926E-3</c:v>
                </c:pt>
                <c:pt idx="4850">
                  <c:v>1.1668842769706719E-3</c:v>
                </c:pt>
                <c:pt idx="4851">
                  <c:v>1.1667481718047883E-3</c:v>
                </c:pt>
                <c:pt idx="4852">
                  <c:v>1.1666106693545377E-3</c:v>
                </c:pt>
                <c:pt idx="4853">
                  <c:v>1.1664881667590953E-3</c:v>
                </c:pt>
                <c:pt idx="4854">
                  <c:v>1.1663508072045678E-3</c:v>
                </c:pt>
                <c:pt idx="4855">
                  <c:v>1.1662256118025391E-3</c:v>
                </c:pt>
                <c:pt idx="4856">
                  <c:v>1.1660977916894799E-3</c:v>
                </c:pt>
                <c:pt idx="4857">
                  <c:v>1.1659767970617384E-3</c:v>
                </c:pt>
                <c:pt idx="4858">
                  <c:v>1.1658422219087401E-3</c:v>
                </c:pt>
                <c:pt idx="4859">
                  <c:v>1.165719867047784E-3</c:v>
                </c:pt>
                <c:pt idx="4860">
                  <c:v>1.1655608971009855E-3</c:v>
                </c:pt>
                <c:pt idx="4861">
                  <c:v>1.165437365276169E-3</c:v>
                </c:pt>
                <c:pt idx="4862">
                  <c:v>1.1653164261768198E-3</c:v>
                </c:pt>
                <c:pt idx="4863">
                  <c:v>1.1651942631101162E-3</c:v>
                </c:pt>
                <c:pt idx="4864">
                  <c:v>1.165070727540882E-3</c:v>
                </c:pt>
                <c:pt idx="4865">
                  <c:v>1.1649336201601829E-3</c:v>
                </c:pt>
                <c:pt idx="4866">
                  <c:v>1.1648006153129138E-3</c:v>
                </c:pt>
                <c:pt idx="4867">
                  <c:v>1.1646785739288868E-3</c:v>
                </c:pt>
                <c:pt idx="4868">
                  <c:v>1.1645415588257514E-3</c:v>
                </c:pt>
                <c:pt idx="4869">
                  <c:v>1.1644154363200877E-3</c:v>
                </c:pt>
                <c:pt idx="4870">
                  <c:v>1.1642771682418113E-3</c:v>
                </c:pt>
                <c:pt idx="4871">
                  <c:v>1.1641578657205138E-3</c:v>
                </c:pt>
                <c:pt idx="4872">
                  <c:v>1.1640170166716454E-3</c:v>
                </c:pt>
                <c:pt idx="4873">
                  <c:v>1.1639099324127979E-3</c:v>
                </c:pt>
                <c:pt idx="4874">
                  <c:v>1.1637690620862765E-3</c:v>
                </c:pt>
                <c:pt idx="4875">
                  <c:v>1.163640452880486E-3</c:v>
                </c:pt>
                <c:pt idx="4876">
                  <c:v>1.1635104641884335E-3</c:v>
                </c:pt>
                <c:pt idx="4877">
                  <c:v>1.1633845513769872E-3</c:v>
                </c:pt>
                <c:pt idx="4878">
                  <c:v>1.1632505739100276E-3</c:v>
                </c:pt>
                <c:pt idx="4879">
                  <c:v>1.1631085373690316E-3</c:v>
                </c:pt>
                <c:pt idx="4880">
                  <c:v>1.1630002946693846E-3</c:v>
                </c:pt>
                <c:pt idx="4881">
                  <c:v>1.162863687653325E-3</c:v>
                </c:pt>
                <c:pt idx="4882">
                  <c:v>1.1627338724364436E-3</c:v>
                </c:pt>
                <c:pt idx="4883">
                  <c:v>1.1626068165358312E-3</c:v>
                </c:pt>
                <c:pt idx="4884">
                  <c:v>1.1624703695021341E-3</c:v>
                </c:pt>
                <c:pt idx="4885">
                  <c:v>1.1623338869413405E-3</c:v>
                </c:pt>
                <c:pt idx="4886">
                  <c:v>1.1622109571180301E-3</c:v>
                </c:pt>
                <c:pt idx="4887">
                  <c:v>1.1620867298562172E-3</c:v>
                </c:pt>
                <c:pt idx="4888">
                  <c:v>1.1619597208289518E-3</c:v>
                </c:pt>
                <c:pt idx="4889">
                  <c:v>1.1618152861942582E-3</c:v>
                </c:pt>
                <c:pt idx="4890">
                  <c:v>1.1616884174623051E-3</c:v>
                </c:pt>
                <c:pt idx="4891">
                  <c:v>1.161554843839928E-3</c:v>
                </c:pt>
                <c:pt idx="4892">
                  <c:v>1.1614212874422334E-3</c:v>
                </c:pt>
                <c:pt idx="4893">
                  <c:v>1.161290472424577E-3</c:v>
                </c:pt>
                <c:pt idx="4894">
                  <c:v>1.1611690710588212E-3</c:v>
                </c:pt>
                <c:pt idx="4895">
                  <c:v>1.1610342957920634E-3</c:v>
                </c:pt>
                <c:pt idx="4896">
                  <c:v>1.1609062902859877E-3</c:v>
                </c:pt>
                <c:pt idx="4897">
                  <c:v>1.1607769117014878E-3</c:v>
                </c:pt>
                <c:pt idx="4898">
                  <c:v>1.1606367987000126E-3</c:v>
                </c:pt>
                <c:pt idx="4899">
                  <c:v>1.1605087865485706E-3</c:v>
                </c:pt>
                <c:pt idx="4900">
                  <c:v>1.1603768709133413E-3</c:v>
                </c:pt>
                <c:pt idx="4901">
                  <c:v>1.160243585251067E-3</c:v>
                </c:pt>
                <c:pt idx="4902">
                  <c:v>1.1601076250405474E-3</c:v>
                </c:pt>
                <c:pt idx="4903">
                  <c:v>1.1599757198522225E-3</c:v>
                </c:pt>
                <c:pt idx="4904">
                  <c:v>1.1598452302524751E-3</c:v>
                </c:pt>
                <c:pt idx="4905">
                  <c:v>1.1597093633809081E-3</c:v>
                </c:pt>
                <c:pt idx="4906">
                  <c:v>1.159584271876685E-3</c:v>
                </c:pt>
                <c:pt idx="4907">
                  <c:v>1.1594404271508391E-3</c:v>
                </c:pt>
                <c:pt idx="4908">
                  <c:v>1.1593235115445436E-3</c:v>
                </c:pt>
                <c:pt idx="4909">
                  <c:v>1.1591797315012853E-3</c:v>
                </c:pt>
                <c:pt idx="4910">
                  <c:v>1.1590494209168874E-3</c:v>
                </c:pt>
                <c:pt idx="4911">
                  <c:v>1.1589231689219639E-3</c:v>
                </c:pt>
                <c:pt idx="4912">
                  <c:v>1.1587848055501157E-3</c:v>
                </c:pt>
                <c:pt idx="4913">
                  <c:v>1.1586451730262769E-3</c:v>
                </c:pt>
                <c:pt idx="4914">
                  <c:v>1.1585176937569E-3</c:v>
                </c:pt>
                <c:pt idx="4915">
                  <c:v>1.1583821242918768E-3</c:v>
                </c:pt>
                <c:pt idx="4916">
                  <c:v>1.1582546224030859E-3</c:v>
                </c:pt>
                <c:pt idx="4917">
                  <c:v>1.1581218238074687E-3</c:v>
                </c:pt>
                <c:pt idx="4918">
                  <c:v>1.1579823510057112E-3</c:v>
                </c:pt>
                <c:pt idx="4919">
                  <c:v>1.1578563313569923E-3</c:v>
                </c:pt>
                <c:pt idx="4920">
                  <c:v>1.1577290121993263E-3</c:v>
                </c:pt>
                <c:pt idx="4921">
                  <c:v>1.1575923274224893E-3</c:v>
                </c:pt>
                <c:pt idx="4922">
                  <c:v>1.1574636997970665E-3</c:v>
                </c:pt>
                <c:pt idx="4923">
                  <c:v>1.1573176751029455E-3</c:v>
                </c:pt>
                <c:pt idx="4924">
                  <c:v>1.1571917866831736E-3</c:v>
                </c:pt>
                <c:pt idx="4925">
                  <c:v>1.1570685497047086E-3</c:v>
                </c:pt>
                <c:pt idx="4926">
                  <c:v>1.1569213263765185E-3</c:v>
                </c:pt>
                <c:pt idx="4927">
                  <c:v>1.1567915230317194E-3</c:v>
                </c:pt>
                <c:pt idx="4928">
                  <c:v>1.1566563706128731E-3</c:v>
                </c:pt>
                <c:pt idx="4929">
                  <c:v>1.1565212497710955E-3</c:v>
                </c:pt>
                <c:pt idx="4930">
                  <c:v>1.1563929269134115E-3</c:v>
                </c:pt>
                <c:pt idx="4931">
                  <c:v>1.1562564772042534E-3</c:v>
                </c:pt>
                <c:pt idx="4932">
                  <c:v>1.1561362062100262E-3</c:v>
                </c:pt>
                <c:pt idx="4933">
                  <c:v>1.155998507467207E-3</c:v>
                </c:pt>
                <c:pt idx="4934">
                  <c:v>1.1558649297391899E-3</c:v>
                </c:pt>
                <c:pt idx="4935">
                  <c:v>1.1557193081401934E-3</c:v>
                </c:pt>
                <c:pt idx="4936">
                  <c:v>1.1555937805434269E-3</c:v>
                </c:pt>
                <c:pt idx="4937">
                  <c:v>1.1554588944862785E-3</c:v>
                </c:pt>
                <c:pt idx="4938">
                  <c:v>1.1553254414284778E-3</c:v>
                </c:pt>
                <c:pt idx="4939">
                  <c:v>1.1551973037140437E-3</c:v>
                </c:pt>
                <c:pt idx="4940">
                  <c:v>1.1550612160498345E-3</c:v>
                </c:pt>
                <c:pt idx="4941">
                  <c:v>1.1549331369361834E-3</c:v>
                </c:pt>
                <c:pt idx="4942">
                  <c:v>1.1547864564842916E-3</c:v>
                </c:pt>
                <c:pt idx="4943">
                  <c:v>1.154661038109784E-3</c:v>
                </c:pt>
                <c:pt idx="4944">
                  <c:v>1.1545210913166033E-3</c:v>
                </c:pt>
                <c:pt idx="4945">
                  <c:v>1.1543945178820213E-3</c:v>
                </c:pt>
                <c:pt idx="4946">
                  <c:v>1.1542519444355118E-3</c:v>
                </c:pt>
                <c:pt idx="4947">
                  <c:v>1.1541293327948319E-3</c:v>
                </c:pt>
                <c:pt idx="4948">
                  <c:v>1.1539948016919363E-3</c:v>
                </c:pt>
                <c:pt idx="4949">
                  <c:v>1.153857692423078E-3</c:v>
                </c:pt>
                <c:pt idx="4950">
                  <c:v>1.1537285889029448E-3</c:v>
                </c:pt>
                <c:pt idx="4951">
                  <c:v>1.1535901721869456E-3</c:v>
                </c:pt>
                <c:pt idx="4952">
                  <c:v>1.1534637096440247E-3</c:v>
                </c:pt>
                <c:pt idx="4953">
                  <c:v>1.1533307170410461E-3</c:v>
                </c:pt>
                <c:pt idx="4954">
                  <c:v>1.1531990450727731E-3</c:v>
                </c:pt>
                <c:pt idx="4955">
                  <c:v>1.1530594524256721E-3</c:v>
                </c:pt>
                <c:pt idx="4956">
                  <c:v>1.1529211829183475E-3</c:v>
                </c:pt>
                <c:pt idx="4957">
                  <c:v>1.1527975647474228E-3</c:v>
                </c:pt>
                <c:pt idx="4958">
                  <c:v>1.1526646326977092E-3</c:v>
                </c:pt>
                <c:pt idx="4959">
                  <c:v>1.1525291410654408E-3</c:v>
                </c:pt>
                <c:pt idx="4960">
                  <c:v>1.1523884091022183E-3</c:v>
                </c:pt>
                <c:pt idx="4961">
                  <c:v>1.1522569521941726E-3</c:v>
                </c:pt>
                <c:pt idx="4962">
                  <c:v>1.152117507874896E-3</c:v>
                </c:pt>
                <c:pt idx="4963">
                  <c:v>1.1519967294352053E-3</c:v>
                </c:pt>
                <c:pt idx="4964">
                  <c:v>1.1518534606498466E-3</c:v>
                </c:pt>
                <c:pt idx="4965">
                  <c:v>1.1517260918939216E-3</c:v>
                </c:pt>
                <c:pt idx="4966">
                  <c:v>1.1515974649101918E-3</c:v>
                </c:pt>
                <c:pt idx="4967">
                  <c:v>1.151448952272418E-3</c:v>
                </c:pt>
                <c:pt idx="4968">
                  <c:v>1.1513309783318703E-3</c:v>
                </c:pt>
                <c:pt idx="4969">
                  <c:v>1.1511825344151488E-3</c:v>
                </c:pt>
                <c:pt idx="4970">
                  <c:v>1.1510605739756645E-3</c:v>
                </c:pt>
                <c:pt idx="4971">
                  <c:v>1.1509360430480467E-3</c:v>
                </c:pt>
                <c:pt idx="4972">
                  <c:v>1.1508049172651246E-3</c:v>
                </c:pt>
                <c:pt idx="4973">
                  <c:v>1.1506659035910661E-3</c:v>
                </c:pt>
                <c:pt idx="4974">
                  <c:v>1.1505334759105098E-3</c:v>
                </c:pt>
                <c:pt idx="4975">
                  <c:v>1.1503878975695997E-3</c:v>
                </c:pt>
                <c:pt idx="4976">
                  <c:v>1.1502661848232293E-3</c:v>
                </c:pt>
                <c:pt idx="4977">
                  <c:v>1.150128597603691E-3</c:v>
                </c:pt>
                <c:pt idx="4978">
                  <c:v>1.1500016100022541E-3</c:v>
                </c:pt>
                <c:pt idx="4979">
                  <c:v>1.1498601195164609E-3</c:v>
                </c:pt>
                <c:pt idx="4980">
                  <c:v>1.1497358614078038E-3</c:v>
                </c:pt>
                <c:pt idx="4981">
                  <c:v>1.149595731440688E-3</c:v>
                </c:pt>
                <c:pt idx="4982">
                  <c:v>1.1494754811189974E-3</c:v>
                </c:pt>
                <c:pt idx="4983">
                  <c:v>1.1493248469332043E-3</c:v>
                </c:pt>
                <c:pt idx="4984">
                  <c:v>1.1491928069723826E-3</c:v>
                </c:pt>
                <c:pt idx="4985">
                  <c:v>1.1490502347182151E-3</c:v>
                </c:pt>
                <c:pt idx="4986">
                  <c:v>1.1489274320085139E-3</c:v>
                </c:pt>
                <c:pt idx="4987">
                  <c:v>1.1487928174899755E-3</c:v>
                </c:pt>
                <c:pt idx="4988">
                  <c:v>1.1486608073785192E-3</c:v>
                </c:pt>
                <c:pt idx="4989">
                  <c:v>1.1485289199409763E-3</c:v>
                </c:pt>
                <c:pt idx="4990">
                  <c:v>1.1483917347950062E-3</c:v>
                </c:pt>
                <c:pt idx="4991">
                  <c:v>1.1482533034845653E-3</c:v>
                </c:pt>
                <c:pt idx="4992">
                  <c:v>1.1481293923914409E-3</c:v>
                </c:pt>
                <c:pt idx="4993">
                  <c:v>1.1479909452443793E-3</c:v>
                </c:pt>
                <c:pt idx="4994">
                  <c:v>1.1478618599216651E-3</c:v>
                </c:pt>
                <c:pt idx="4995">
                  <c:v>1.147724834072847E-3</c:v>
                </c:pt>
                <c:pt idx="4996">
                  <c:v>1.1475825467888625E-3</c:v>
                </c:pt>
                <c:pt idx="4997">
                  <c:v>1.1474561207615868E-3</c:v>
                </c:pt>
                <c:pt idx="4998">
                  <c:v>1.1473139790720063E-3</c:v>
                </c:pt>
                <c:pt idx="4999">
                  <c:v>1.1471981406212537E-3</c:v>
                </c:pt>
                <c:pt idx="5000">
                  <c:v>1.1470639310002504E-3</c:v>
                </c:pt>
                <c:pt idx="5001">
                  <c:v>1.1469231624217876E-3</c:v>
                </c:pt>
                <c:pt idx="5002">
                  <c:v>1.1467915947790798E-3</c:v>
                </c:pt>
                <c:pt idx="5003">
                  <c:v>1.1466601230595644E-3</c:v>
                </c:pt>
                <c:pt idx="5004">
                  <c:v>1.1465286946265192E-3</c:v>
                </c:pt>
                <c:pt idx="5005">
                  <c:v>1.146402500679874E-3</c:v>
                </c:pt>
                <c:pt idx="5006">
                  <c:v>1.1462605410549203E-3</c:v>
                </c:pt>
                <c:pt idx="5007">
                  <c:v>1.1461304784048331E-3</c:v>
                </c:pt>
                <c:pt idx="5008">
                  <c:v>1.1459991582177783E-3</c:v>
                </c:pt>
                <c:pt idx="5009">
                  <c:v>1.1458494468411795E-3</c:v>
                </c:pt>
                <c:pt idx="5010">
                  <c:v>1.1457247675573641E-3</c:v>
                </c:pt>
                <c:pt idx="5011">
                  <c:v>1.1455960994744005E-3</c:v>
                </c:pt>
                <c:pt idx="5012">
                  <c:v>1.1454674734087172E-3</c:v>
                </c:pt>
                <c:pt idx="5013">
                  <c:v>1.1453244597106524E-3</c:v>
                </c:pt>
                <c:pt idx="5014">
                  <c:v>1.1451998946416099E-3</c:v>
                </c:pt>
                <c:pt idx="5015">
                  <c:v>1.1450661521319547E-3</c:v>
                </c:pt>
                <c:pt idx="5016">
                  <c:v>1.1449271580740591E-3</c:v>
                </c:pt>
                <c:pt idx="5017">
                  <c:v>1.1448065980332977E-3</c:v>
                </c:pt>
                <c:pt idx="5018">
                  <c:v>1.1446611156936347E-3</c:v>
                </c:pt>
                <c:pt idx="5019">
                  <c:v>1.1445314157335141E-3</c:v>
                </c:pt>
                <c:pt idx="5020">
                  <c:v>1.1444017451623077E-3</c:v>
                </c:pt>
                <c:pt idx="5021">
                  <c:v>1.1442577273927028E-3</c:v>
                </c:pt>
                <c:pt idx="5022">
                  <c:v>1.1441228434628744E-3</c:v>
                </c:pt>
                <c:pt idx="5023">
                  <c:v>1.1439985396172242E-3</c:v>
                </c:pt>
                <c:pt idx="5024">
                  <c:v>1.1438624476123867E-3</c:v>
                </c:pt>
                <c:pt idx="5025">
                  <c:v>1.1437381087693341E-3</c:v>
                </c:pt>
                <c:pt idx="5026">
                  <c:v>1.1436047074520784E-3</c:v>
                </c:pt>
                <c:pt idx="5027">
                  <c:v>1.1434739784600835E-3</c:v>
                </c:pt>
                <c:pt idx="5028">
                  <c:v>1.1433353706426304E-3</c:v>
                </c:pt>
                <c:pt idx="5029">
                  <c:v>1.1432059709282037E-3</c:v>
                </c:pt>
                <c:pt idx="5030">
                  <c:v>1.1430818662201453E-3</c:v>
                </c:pt>
                <c:pt idx="5031">
                  <c:v>1.1429498981397337E-3</c:v>
                </c:pt>
                <c:pt idx="5032">
                  <c:v>1.1428087922497267E-3</c:v>
                </c:pt>
                <c:pt idx="5033">
                  <c:v>1.1426860403142836E-3</c:v>
                </c:pt>
                <c:pt idx="5034">
                  <c:v>1.1425502603860619E-3</c:v>
                </c:pt>
                <c:pt idx="5035">
                  <c:v>1.1424210383140369E-3</c:v>
                </c:pt>
                <c:pt idx="5036">
                  <c:v>1.1422814069187665E-3</c:v>
                </c:pt>
                <c:pt idx="5037">
                  <c:v>1.1421575028571927E-3</c:v>
                </c:pt>
                <c:pt idx="5038">
                  <c:v>1.1420153144253665E-3</c:v>
                </c:pt>
                <c:pt idx="5039">
                  <c:v>1.1418849485370153E-3</c:v>
                </c:pt>
                <c:pt idx="5040">
                  <c:v>1.1417493589105892E-3</c:v>
                </c:pt>
                <c:pt idx="5041">
                  <c:v>1.1416098134514811E-3</c:v>
                </c:pt>
                <c:pt idx="5042">
                  <c:v>1.1414847781064316E-3</c:v>
                </c:pt>
                <c:pt idx="5043">
                  <c:v>1.1413648637355308E-3</c:v>
                </c:pt>
                <c:pt idx="5044">
                  <c:v>1.1412268448782162E-3</c:v>
                </c:pt>
                <c:pt idx="5045">
                  <c:v>1.1410900573148996E-3</c:v>
                </c:pt>
                <c:pt idx="5046">
                  <c:v>1.1409611653101894E-3</c:v>
                </c:pt>
                <c:pt idx="5047">
                  <c:v>1.1408271485100717E-3</c:v>
                </c:pt>
                <c:pt idx="5048">
                  <c:v>1.1406879064427857E-3</c:v>
                </c:pt>
                <c:pt idx="5049">
                  <c:v>1.1405681594293473E-3</c:v>
                </c:pt>
                <c:pt idx="5050">
                  <c:v>1.1404459013463432E-3</c:v>
                </c:pt>
                <c:pt idx="5051">
                  <c:v>1.1403080266179366E-3</c:v>
                </c:pt>
                <c:pt idx="5052">
                  <c:v>1.1401754241982761E-3</c:v>
                </c:pt>
                <c:pt idx="5053">
                  <c:v>1.1400376928382308E-3</c:v>
                </c:pt>
                <c:pt idx="5054">
                  <c:v>1.1399103118566632E-3</c:v>
                </c:pt>
                <c:pt idx="5055">
                  <c:v>1.1397725665906993E-3</c:v>
                </c:pt>
                <c:pt idx="5056">
                  <c:v>1.1396414394004154E-3</c:v>
                </c:pt>
                <c:pt idx="5057">
                  <c:v>1.1395127965178949E-3</c:v>
                </c:pt>
                <c:pt idx="5058">
                  <c:v>1.139389492322224E-3</c:v>
                </c:pt>
                <c:pt idx="5059">
                  <c:v>1.1392441115319985E-3</c:v>
                </c:pt>
                <c:pt idx="5060">
                  <c:v>1.1391091482994809E-3</c:v>
                </c:pt>
                <c:pt idx="5061">
                  <c:v>1.1389845822604905E-3</c:v>
                </c:pt>
                <c:pt idx="5062">
                  <c:v>1.1388587724013521E-3</c:v>
                </c:pt>
                <c:pt idx="5063">
                  <c:v>1.1387291261414322E-3</c:v>
                </c:pt>
                <c:pt idx="5064">
                  <c:v>1.138609790010637E-3</c:v>
                </c:pt>
                <c:pt idx="5065">
                  <c:v>1.1384659430986981E-3</c:v>
                </c:pt>
                <c:pt idx="5066">
                  <c:v>1.1383363085080815E-3</c:v>
                </c:pt>
                <c:pt idx="5067">
                  <c:v>1.1382002906758666E-3</c:v>
                </c:pt>
                <c:pt idx="5068">
                  <c:v>1.1380733069890608E-3</c:v>
                </c:pt>
                <c:pt idx="5069">
                  <c:v>1.1379489803305747E-3</c:v>
                </c:pt>
                <c:pt idx="5070">
                  <c:v>1.1378233991356707E-3</c:v>
                </c:pt>
                <c:pt idx="5071">
                  <c:v>1.137688772289442E-3</c:v>
                </c:pt>
                <c:pt idx="5072">
                  <c:v>1.1375502952221716E-3</c:v>
                </c:pt>
                <c:pt idx="5073">
                  <c:v>1.1374234694571032E-3</c:v>
                </c:pt>
                <c:pt idx="5074">
                  <c:v>1.1372915370201702E-3</c:v>
                </c:pt>
                <c:pt idx="5075">
                  <c:v>1.1371583679180149E-3</c:v>
                </c:pt>
                <c:pt idx="5076">
                  <c:v>1.1370329740813222E-3</c:v>
                </c:pt>
                <c:pt idx="5077">
                  <c:v>1.1368959232833545E-3</c:v>
                </c:pt>
                <c:pt idx="5078">
                  <c:v>1.1367744511488118E-3</c:v>
                </c:pt>
                <c:pt idx="5079">
                  <c:v>1.1366335997598702E-3</c:v>
                </c:pt>
                <c:pt idx="5080">
                  <c:v>1.136510840347253E-3</c:v>
                </c:pt>
                <c:pt idx="5081">
                  <c:v>1.1363765109929712E-3</c:v>
                </c:pt>
                <c:pt idx="5082">
                  <c:v>1.1362435689892269E-3</c:v>
                </c:pt>
                <c:pt idx="5083">
                  <c:v>1.136117021507445E-3</c:v>
                </c:pt>
                <c:pt idx="5084">
                  <c:v>1.135984140207343E-3</c:v>
                </c:pt>
                <c:pt idx="5085">
                  <c:v>1.135853792899778E-3</c:v>
                </c:pt>
                <c:pt idx="5086">
                  <c:v>1.1357325433450339E-3</c:v>
                </c:pt>
                <c:pt idx="5087">
                  <c:v>1.1355777907238692E-3</c:v>
                </c:pt>
                <c:pt idx="5088">
                  <c:v>1.1354630464289592E-3</c:v>
                </c:pt>
                <c:pt idx="5089">
                  <c:v>1.1353263738053685E-3</c:v>
                </c:pt>
                <c:pt idx="5090">
                  <c:v>1.1351987805149806E-3</c:v>
                </c:pt>
                <c:pt idx="5091">
                  <c:v>1.1350647740036659E-3</c:v>
                </c:pt>
                <c:pt idx="5092">
                  <c:v>1.1349410908826779E-3</c:v>
                </c:pt>
                <c:pt idx="5093">
                  <c:v>1.134810982818712E-3</c:v>
                </c:pt>
                <c:pt idx="5094">
                  <c:v>1.1346809174571488E-3</c:v>
                </c:pt>
                <c:pt idx="5095">
                  <c:v>1.1345445102743728E-3</c:v>
                </c:pt>
                <c:pt idx="5096">
                  <c:v>1.1344196922008544E-3</c:v>
                </c:pt>
                <c:pt idx="5097">
                  <c:v>1.1342986585455117E-3</c:v>
                </c:pt>
                <c:pt idx="5098">
                  <c:v>1.1341648644503429E-3</c:v>
                </c:pt>
                <c:pt idx="5099">
                  <c:v>1.1340285813079046E-3</c:v>
                </c:pt>
                <c:pt idx="5100">
                  <c:v>1.1338986952227714E-3</c:v>
                </c:pt>
                <c:pt idx="5101">
                  <c:v>1.1337855497467061E-3</c:v>
                </c:pt>
                <c:pt idx="5102">
                  <c:v>1.1336377528579009E-3</c:v>
                </c:pt>
                <c:pt idx="5103">
                  <c:v>1.1335054379980063E-3</c:v>
                </c:pt>
                <c:pt idx="5104">
                  <c:v>1.1333769177204966E-3</c:v>
                </c:pt>
                <c:pt idx="5105">
                  <c:v>1.1332600363407029E-3</c:v>
                </c:pt>
                <c:pt idx="5106">
                  <c:v>1.1331303262366061E-3</c:v>
                </c:pt>
                <c:pt idx="5107">
                  <c:v>1.1329878732455768E-3</c:v>
                </c:pt>
                <c:pt idx="5108">
                  <c:v>1.1328633845945329E-3</c:v>
                </c:pt>
                <c:pt idx="5109">
                  <c:v>1.1327311734415319E-3</c:v>
                </c:pt>
                <c:pt idx="5110">
                  <c:v>1.1326067540194911E-3</c:v>
                </c:pt>
                <c:pt idx="5111">
                  <c:v>1.1324669334660616E-3</c:v>
                </c:pt>
                <c:pt idx="5112">
                  <c:v>1.1323399820449378E-3</c:v>
                </c:pt>
                <c:pt idx="5113">
                  <c:v>1.1322194814711037E-3</c:v>
                </c:pt>
                <c:pt idx="5114">
                  <c:v>1.1320925855203682E-3</c:v>
                </c:pt>
                <c:pt idx="5115">
                  <c:v>1.1319605542083402E-3</c:v>
                </c:pt>
                <c:pt idx="5116">
                  <c:v>1.1318298859681391E-3</c:v>
                </c:pt>
                <c:pt idx="5117">
                  <c:v>1.1317018221915819E-3</c:v>
                </c:pt>
                <c:pt idx="5118">
                  <c:v>1.1315750550480147E-3</c:v>
                </c:pt>
                <c:pt idx="5119">
                  <c:v>1.1314443861763159E-3</c:v>
                </c:pt>
                <c:pt idx="5120">
                  <c:v>1.1313049420366296E-3</c:v>
                </c:pt>
                <c:pt idx="5121">
                  <c:v>1.1311794921682787E-3</c:v>
                </c:pt>
                <c:pt idx="5122">
                  <c:v>1.131051588314821E-3</c:v>
                </c:pt>
                <c:pt idx="5123">
                  <c:v>1.1309287781995111E-3</c:v>
                </c:pt>
                <c:pt idx="5124">
                  <c:v>1.1307957778528173E-3</c:v>
                </c:pt>
                <c:pt idx="5125">
                  <c:v>1.1306627960008774E-3</c:v>
                </c:pt>
                <c:pt idx="5126">
                  <c:v>1.1305375012799098E-3</c:v>
                </c:pt>
                <c:pt idx="5127">
                  <c:v>1.1304123109949203E-3</c:v>
                </c:pt>
                <c:pt idx="5128">
                  <c:v>1.1302819232813911E-3</c:v>
                </c:pt>
                <c:pt idx="5129">
                  <c:v>1.1301516422781638E-3</c:v>
                </c:pt>
                <c:pt idx="5130">
                  <c:v>1.130016245226543E-3</c:v>
                </c:pt>
                <c:pt idx="5131">
                  <c:v>1.1298924214736914E-3</c:v>
                </c:pt>
                <c:pt idx="5132">
                  <c:v>1.1297673612423681E-3</c:v>
                </c:pt>
                <c:pt idx="5133">
                  <c:v>1.1296358844653603E-3</c:v>
                </c:pt>
                <c:pt idx="5134">
                  <c:v>1.1295031752649738E-3</c:v>
                </c:pt>
                <c:pt idx="5135">
                  <c:v>1.1293756501956789E-3</c:v>
                </c:pt>
                <c:pt idx="5136">
                  <c:v>1.1292455780182954E-3</c:v>
                </c:pt>
                <c:pt idx="5137">
                  <c:v>1.129110397967493E-3</c:v>
                </c:pt>
                <c:pt idx="5138">
                  <c:v>1.1289892581413843E-3</c:v>
                </c:pt>
                <c:pt idx="5139">
                  <c:v>1.1288707822029187E-3</c:v>
                </c:pt>
                <c:pt idx="5140">
                  <c:v>1.1287280731309239E-3</c:v>
                </c:pt>
                <c:pt idx="5141">
                  <c:v>1.1286006338537169E-3</c:v>
                </c:pt>
                <c:pt idx="5142">
                  <c:v>1.1284847354722319E-3</c:v>
                </c:pt>
                <c:pt idx="5143">
                  <c:v>1.1283459307326713E-3</c:v>
                </c:pt>
                <c:pt idx="5144">
                  <c:v>1.1282174194106964E-3</c:v>
                </c:pt>
                <c:pt idx="5145">
                  <c:v>1.128085055988779E-3</c:v>
                </c:pt>
                <c:pt idx="5146">
                  <c:v>1.1279615660180734E-3</c:v>
                </c:pt>
                <c:pt idx="5147">
                  <c:v>1.1278395023033754E-3</c:v>
                </c:pt>
                <c:pt idx="5148">
                  <c:v>1.1277008562373229E-3</c:v>
                </c:pt>
                <c:pt idx="5149">
                  <c:v>1.1275787853673965E-3</c:v>
                </c:pt>
                <c:pt idx="5150">
                  <c:v>1.1274529274591489E-3</c:v>
                </c:pt>
                <c:pt idx="5151">
                  <c:v>1.127324530499489E-3</c:v>
                </c:pt>
                <c:pt idx="5152">
                  <c:v>1.1271974968821155E-3</c:v>
                </c:pt>
                <c:pt idx="5153">
                  <c:v>1.1270590086057606E-3</c:v>
                </c:pt>
                <c:pt idx="5154">
                  <c:v>1.1269421820172326E-3</c:v>
                </c:pt>
                <c:pt idx="5155">
                  <c:v>1.1268227386022642E-3</c:v>
                </c:pt>
                <c:pt idx="5156">
                  <c:v>1.1266741998357016E-3</c:v>
                </c:pt>
                <c:pt idx="5157">
                  <c:v>1.1265574530050081E-3</c:v>
                </c:pt>
                <c:pt idx="5158">
                  <c:v>1.1264394107446754E-3</c:v>
                </c:pt>
                <c:pt idx="5159">
                  <c:v>1.1262973157079969E-3</c:v>
                </c:pt>
                <c:pt idx="5160">
                  <c:v>1.1261743055876908E-3</c:v>
                </c:pt>
                <c:pt idx="5161">
                  <c:v>1.1260386172016069E-3</c:v>
                </c:pt>
                <c:pt idx="5162">
                  <c:v>1.125918211634748E-3</c:v>
                </c:pt>
                <c:pt idx="5163">
                  <c:v>1.1257901766453724E-3</c:v>
                </c:pt>
                <c:pt idx="5164">
                  <c:v>1.125664717679518E-3</c:v>
                </c:pt>
                <c:pt idx="5165">
                  <c:v>1.1255468624193758E-3</c:v>
                </c:pt>
                <c:pt idx="5166">
                  <c:v>1.1254075508701938E-3</c:v>
                </c:pt>
                <c:pt idx="5167">
                  <c:v>1.1252796193260068E-3</c:v>
                </c:pt>
                <c:pt idx="5168">
                  <c:v>1.1251593760127137E-3</c:v>
                </c:pt>
                <c:pt idx="5169">
                  <c:v>1.1250277291209535E-3</c:v>
                </c:pt>
                <c:pt idx="5170">
                  <c:v>1.1249074637059012E-3</c:v>
                </c:pt>
                <c:pt idx="5171">
                  <c:v>1.1247733202148771E-3</c:v>
                </c:pt>
                <c:pt idx="5172">
                  <c:v>1.1246480877726652E-3</c:v>
                </c:pt>
                <c:pt idx="5173">
                  <c:v>1.1245166363633796E-3</c:v>
                </c:pt>
                <c:pt idx="5174">
                  <c:v>1.1243927000423076E-3</c:v>
                </c:pt>
                <c:pt idx="5175">
                  <c:v>1.1242725577109622E-3</c:v>
                </c:pt>
                <c:pt idx="5176">
                  <c:v>1.1241297830317106E-3</c:v>
                </c:pt>
                <c:pt idx="5177">
                  <c:v>1.1240021418085612E-3</c:v>
                </c:pt>
                <c:pt idx="5178">
                  <c:v>1.1238758558188206E-3</c:v>
                </c:pt>
                <c:pt idx="5179">
                  <c:v>1.1237520606943883E-3</c:v>
                </c:pt>
                <c:pt idx="5180">
                  <c:v>1.123618268356605E-3</c:v>
                </c:pt>
                <c:pt idx="5181">
                  <c:v>1.12349830407931E-3</c:v>
                </c:pt>
                <c:pt idx="5182">
                  <c:v>1.1233708062124473E-3</c:v>
                </c:pt>
                <c:pt idx="5183">
                  <c:v>1.1232471980205509E-3</c:v>
                </c:pt>
                <c:pt idx="5184">
                  <c:v>1.1231146863395628E-3</c:v>
                </c:pt>
                <c:pt idx="5185">
                  <c:v>1.122991134501569E-3</c:v>
                </c:pt>
                <c:pt idx="5186">
                  <c:v>1.1228662985806139E-3</c:v>
                </c:pt>
                <c:pt idx="5187">
                  <c:v>1.1227478057943151E-3</c:v>
                </c:pt>
                <c:pt idx="5188">
                  <c:v>1.122615411908756E-3</c:v>
                </c:pt>
                <c:pt idx="5189">
                  <c:v>1.1224843470119053E-3</c:v>
                </c:pt>
                <c:pt idx="5190">
                  <c:v>1.1223571673397612E-3</c:v>
                </c:pt>
                <c:pt idx="5191">
                  <c:v>1.1222286311452427E-3</c:v>
                </c:pt>
                <c:pt idx="5192">
                  <c:v>1.1220989660093671E-3</c:v>
                </c:pt>
                <c:pt idx="5193">
                  <c:v>1.1219793259152698E-3</c:v>
                </c:pt>
                <c:pt idx="5194">
                  <c:v>1.1218572571263178E-3</c:v>
                </c:pt>
                <c:pt idx="5195">
                  <c:v>1.1217314400391134E-3</c:v>
                </c:pt>
                <c:pt idx="5196">
                  <c:v>1.1215942915516392E-3</c:v>
                </c:pt>
                <c:pt idx="5197">
                  <c:v>1.1214798276227187E-3</c:v>
                </c:pt>
                <c:pt idx="5198">
                  <c:v>1.1213452680502414E-3</c:v>
                </c:pt>
                <c:pt idx="5199">
                  <c:v>1.1212270960494035E-3</c:v>
                </c:pt>
                <c:pt idx="5200">
                  <c:v>1.1210925971139175E-3</c:v>
                </c:pt>
                <c:pt idx="5201">
                  <c:v>1.1209668886446402E-3</c:v>
                </c:pt>
                <c:pt idx="5202">
                  <c:v>1.1208324521255193E-3</c:v>
                </c:pt>
                <c:pt idx="5203">
                  <c:v>1.1207131573002281E-3</c:v>
                </c:pt>
                <c:pt idx="5204">
                  <c:v>1.1205787941870691E-3</c:v>
                </c:pt>
                <c:pt idx="5205">
                  <c:v>1.1204582477032455E-3</c:v>
                </c:pt>
                <c:pt idx="5206">
                  <c:v>1.1203339742465244E-3</c:v>
                </c:pt>
                <c:pt idx="5207">
                  <c:v>1.120205901013924E-3</c:v>
                </c:pt>
                <c:pt idx="5208">
                  <c:v>1.1200816835248855E-3</c:v>
                </c:pt>
                <c:pt idx="5209">
                  <c:v>1.1199512973499028E-3</c:v>
                </c:pt>
                <c:pt idx="5210">
                  <c:v>1.1198246157562593E-3</c:v>
                </c:pt>
                <c:pt idx="5211">
                  <c:v>1.1196991789313103E-3</c:v>
                </c:pt>
                <c:pt idx="5212">
                  <c:v>1.1195713259915057E-3</c:v>
                </c:pt>
                <c:pt idx="5213">
                  <c:v>1.1194435022461634E-3</c:v>
                </c:pt>
                <c:pt idx="5214">
                  <c:v>1.1193106586514174E-3</c:v>
                </c:pt>
                <c:pt idx="5215">
                  <c:v>1.119201708340534E-3</c:v>
                </c:pt>
                <c:pt idx="5216">
                  <c:v>1.1190689221232215E-3</c:v>
                </c:pt>
                <c:pt idx="5217">
                  <c:v>1.1189399860790437E-3</c:v>
                </c:pt>
                <c:pt idx="5218">
                  <c:v>1.1188210186326103E-3</c:v>
                </c:pt>
                <c:pt idx="5219">
                  <c:v>1.118680839025396E-3</c:v>
                </c:pt>
                <c:pt idx="5220">
                  <c:v>1.1185644415545213E-3</c:v>
                </c:pt>
                <c:pt idx="5221">
                  <c:v>1.1184468549061935E-3</c:v>
                </c:pt>
                <c:pt idx="5222">
                  <c:v>1.1183130221221775E-3</c:v>
                </c:pt>
                <c:pt idx="5223">
                  <c:v>1.1181892240507028E-3</c:v>
                </c:pt>
                <c:pt idx="5224">
                  <c:v>1.118071716272844E-3</c:v>
                </c:pt>
                <c:pt idx="5225">
                  <c:v>1.1179391980371493E-3</c:v>
                </c:pt>
                <c:pt idx="5226">
                  <c:v>1.1178193062305896E-3</c:v>
                </c:pt>
                <c:pt idx="5227">
                  <c:v>1.117686847817849E-3</c:v>
                </c:pt>
                <c:pt idx="5228">
                  <c:v>1.1175544207932802E-3</c:v>
                </c:pt>
                <c:pt idx="5229">
                  <c:v>1.1174407799128755E-3</c:v>
                </c:pt>
                <c:pt idx="5230">
                  <c:v>1.1173159514427449E-3</c:v>
                </c:pt>
                <c:pt idx="5231">
                  <c:v>1.1171898653004179E-3</c:v>
                </c:pt>
                <c:pt idx="5232">
                  <c:v>1.1170637951335384E-3</c:v>
                </c:pt>
                <c:pt idx="5233">
                  <c:v>1.1169427935409434E-3</c:v>
                </c:pt>
                <c:pt idx="5234">
                  <c:v>1.1168105427629997E-3</c:v>
                </c:pt>
                <c:pt idx="5235">
                  <c:v>1.116687077100833E-3</c:v>
                </c:pt>
                <c:pt idx="5236">
                  <c:v>1.116559911070916E-3</c:v>
                </c:pt>
                <c:pt idx="5237">
                  <c:v>1.116433995495546E-3</c:v>
                </c:pt>
                <c:pt idx="5238">
                  <c:v>1.1163068870966434E-3</c:v>
                </c:pt>
                <c:pt idx="5239">
                  <c:v>1.1161872579143314E-3</c:v>
                </c:pt>
                <c:pt idx="5240">
                  <c:v>1.1160589850119863E-3</c:v>
                </c:pt>
                <c:pt idx="5241">
                  <c:v>1.1159306793235822E-3</c:v>
                </c:pt>
                <c:pt idx="5242">
                  <c:v>1.1158074081154079E-3</c:v>
                </c:pt>
                <c:pt idx="5243">
                  <c:v>1.1156891805082227E-3</c:v>
                </c:pt>
                <c:pt idx="5244">
                  <c:v>1.1155584459922793E-3</c:v>
                </c:pt>
                <c:pt idx="5245">
                  <c:v>1.1154340376927471E-3</c:v>
                </c:pt>
                <c:pt idx="5246">
                  <c:v>1.1153171082428303E-3</c:v>
                </c:pt>
                <c:pt idx="5247">
                  <c:v>1.1151914603634023E-3</c:v>
                </c:pt>
                <c:pt idx="5248">
                  <c:v>1.11506585322464E-3</c:v>
                </c:pt>
                <c:pt idx="5249">
                  <c:v>1.1149415547636993E-3</c:v>
                </c:pt>
                <c:pt idx="5250">
                  <c:v>1.1148172964394062E-3</c:v>
                </c:pt>
                <c:pt idx="5251">
                  <c:v>1.114690481330261E-3</c:v>
                </c:pt>
                <c:pt idx="5252">
                  <c:v>1.114558837884274E-3</c:v>
                </c:pt>
                <c:pt idx="5253">
                  <c:v>1.1144370866831455E-3</c:v>
                </c:pt>
                <c:pt idx="5254">
                  <c:v>1.1143228619893975E-3</c:v>
                </c:pt>
                <c:pt idx="5255">
                  <c:v>1.1141862279607417E-3</c:v>
                </c:pt>
                <c:pt idx="5256">
                  <c:v>1.1140609216193748E-3</c:v>
                </c:pt>
                <c:pt idx="5257">
                  <c:v>1.1139305683957714E-3</c:v>
                </c:pt>
                <c:pt idx="5258">
                  <c:v>1.113818941090328E-3</c:v>
                </c:pt>
                <c:pt idx="5259">
                  <c:v>1.1136862258998021E-3</c:v>
                </c:pt>
                <c:pt idx="5260">
                  <c:v>1.1135658680836689E-3</c:v>
                </c:pt>
                <c:pt idx="5261">
                  <c:v>1.1134357050616153E-3</c:v>
                </c:pt>
                <c:pt idx="5262">
                  <c:v>1.1133179794908571E-3</c:v>
                </c:pt>
                <c:pt idx="5263">
                  <c:v>1.1131989900301789E-3</c:v>
                </c:pt>
                <c:pt idx="5264">
                  <c:v>1.1130664225281616E-3</c:v>
                </c:pt>
                <c:pt idx="5265">
                  <c:v>1.1129474868304646E-3</c:v>
                </c:pt>
                <c:pt idx="5266">
                  <c:v>1.1128186819199092E-3</c:v>
                </c:pt>
                <c:pt idx="5267">
                  <c:v>1.1126997991576862E-3</c:v>
                </c:pt>
                <c:pt idx="5268">
                  <c:v>1.1125661374675373E-3</c:v>
                </c:pt>
                <c:pt idx="5269">
                  <c:v>1.112444808831922E-3</c:v>
                </c:pt>
                <c:pt idx="5270">
                  <c:v>1.1123260183066616E-3</c:v>
                </c:pt>
                <c:pt idx="5271">
                  <c:v>1.1121986312905496E-3</c:v>
                </c:pt>
                <c:pt idx="5272">
                  <c:v>1.112065015769082E-3</c:v>
                </c:pt>
                <c:pt idx="5273">
                  <c:v>1.1119499908942415E-3</c:v>
                </c:pt>
                <c:pt idx="5274">
                  <c:v>1.1118300822106064E-3</c:v>
                </c:pt>
                <c:pt idx="5275">
                  <c:v>1.1117065164167148E-3</c:v>
                </c:pt>
                <c:pt idx="5276">
                  <c:v>1.1115804821451442E-3</c:v>
                </c:pt>
                <c:pt idx="5277">
                  <c:v>1.1114605790162779E-3</c:v>
                </c:pt>
                <c:pt idx="5278">
                  <c:v>1.1113210396555022E-3</c:v>
                </c:pt>
                <c:pt idx="5279">
                  <c:v>1.1112036867249229E-3</c:v>
                </c:pt>
                <c:pt idx="5280">
                  <c:v>1.1110839389361156E-3</c:v>
                </c:pt>
                <c:pt idx="5281">
                  <c:v>1.1109506651472713E-3</c:v>
                </c:pt>
                <c:pt idx="5282">
                  <c:v>1.1108223219923336E-3</c:v>
                </c:pt>
                <c:pt idx="5283">
                  <c:v>1.1107087506955675E-3</c:v>
                </c:pt>
                <c:pt idx="5284">
                  <c:v>1.1105854340056817E-3</c:v>
                </c:pt>
                <c:pt idx="5285">
                  <c:v>1.1104670278964087E-3</c:v>
                </c:pt>
                <c:pt idx="5286">
                  <c:v>1.1103462429330766E-3</c:v>
                </c:pt>
                <c:pt idx="5287">
                  <c:v>1.1102242023391601E-3</c:v>
                </c:pt>
                <c:pt idx="5288">
                  <c:v>1.1100885715249272E-3</c:v>
                </c:pt>
                <c:pt idx="5289">
                  <c:v>1.1099690762615354E-3</c:v>
                </c:pt>
                <c:pt idx="5290">
                  <c:v>1.1098409597904621E-3</c:v>
                </c:pt>
                <c:pt idx="5291">
                  <c:v>1.1097239807956495E-3</c:v>
                </c:pt>
                <c:pt idx="5292">
                  <c:v>1.109600808792468E-3</c:v>
                </c:pt>
                <c:pt idx="5293">
                  <c:v>1.1094678905458446E-3</c:v>
                </c:pt>
                <c:pt idx="5294">
                  <c:v>1.109343557043555E-3</c:v>
                </c:pt>
                <c:pt idx="5295">
                  <c:v>1.1092266213546115E-3</c:v>
                </c:pt>
                <c:pt idx="5296">
                  <c:v>1.109098750015763E-3</c:v>
                </c:pt>
                <c:pt idx="5297">
                  <c:v>1.1089720272895837E-3</c:v>
                </c:pt>
                <c:pt idx="5298">
                  <c:v>1.1088589200791928E-3</c:v>
                </c:pt>
                <c:pt idx="5299">
                  <c:v>1.1087347353143622E-3</c:v>
                </c:pt>
                <c:pt idx="5300">
                  <c:v>1.1085945890761905E-3</c:v>
                </c:pt>
                <c:pt idx="5301">
                  <c:v>1.108480293248905E-3</c:v>
                </c:pt>
                <c:pt idx="5302">
                  <c:v>1.1083525079240832E-3</c:v>
                </c:pt>
                <c:pt idx="5303">
                  <c:v>1.1082333861048214E-3</c:v>
                </c:pt>
                <c:pt idx="5304">
                  <c:v>1.108116758007623E-3</c:v>
                </c:pt>
                <c:pt idx="5305">
                  <c:v>1.1079865889303275E-3</c:v>
                </c:pt>
                <c:pt idx="5306">
                  <c:v>1.1078687362998875E-3</c:v>
                </c:pt>
                <c:pt idx="5307">
                  <c:v>1.1077362326719314E-3</c:v>
                </c:pt>
                <c:pt idx="5308">
                  <c:v>1.1076171574018019E-3</c:v>
                </c:pt>
                <c:pt idx="5309">
                  <c:v>1.1075043263825881E-3</c:v>
                </c:pt>
                <c:pt idx="5310">
                  <c:v>1.1073767782270147E-3</c:v>
                </c:pt>
                <c:pt idx="5311">
                  <c:v>1.1072566645418779E-3</c:v>
                </c:pt>
                <c:pt idx="5312">
                  <c:v>1.1071353021306367E-3</c:v>
                </c:pt>
                <c:pt idx="5313">
                  <c:v>1.1070090276586206E-3</c:v>
                </c:pt>
                <c:pt idx="5314">
                  <c:v>1.1068779302586987E-3</c:v>
                </c:pt>
                <c:pt idx="5315">
                  <c:v>1.1067517144856822E-3</c:v>
                </c:pt>
                <c:pt idx="5316">
                  <c:v>1.1066243396136257E-3</c:v>
                </c:pt>
                <c:pt idx="5317">
                  <c:v>1.1065117107666909E-3</c:v>
                </c:pt>
                <c:pt idx="5318">
                  <c:v>1.1063856519394602E-3</c:v>
                </c:pt>
                <c:pt idx="5319">
                  <c:v>1.106271798878371E-3</c:v>
                </c:pt>
                <c:pt idx="5320">
                  <c:v>1.10613840446172E-3</c:v>
                </c:pt>
                <c:pt idx="5321">
                  <c:v>1.1060184858602505E-3</c:v>
                </c:pt>
                <c:pt idx="5322">
                  <c:v>1.1058937379220507E-3</c:v>
                </c:pt>
                <c:pt idx="5323">
                  <c:v>1.1057714880316049E-3</c:v>
                </c:pt>
                <c:pt idx="5324">
                  <c:v>1.1056443264486078E-3</c:v>
                </c:pt>
                <c:pt idx="5325">
                  <c:v>1.1055281692889094E-3</c:v>
                </c:pt>
                <c:pt idx="5326">
                  <c:v>1.1054108390374468E-3</c:v>
                </c:pt>
                <c:pt idx="5327">
                  <c:v>1.105293606988409E-3</c:v>
                </c:pt>
                <c:pt idx="5328">
                  <c:v>1.105162915546644E-3</c:v>
                </c:pt>
                <c:pt idx="5329">
                  <c:v>1.1050419383858894E-3</c:v>
                </c:pt>
                <c:pt idx="5330">
                  <c:v>1.1049089136294691E-3</c:v>
                </c:pt>
                <c:pt idx="5331">
                  <c:v>1.1047880653015478E-3</c:v>
                </c:pt>
                <c:pt idx="5332">
                  <c:v>1.1046696351790972E-3</c:v>
                </c:pt>
                <c:pt idx="5333">
                  <c:v>1.1045501080150597E-3</c:v>
                </c:pt>
                <c:pt idx="5334">
                  <c:v>1.1044268742400162E-3</c:v>
                </c:pt>
                <c:pt idx="5335">
                  <c:v>1.1043109727330933E-3</c:v>
                </c:pt>
                <c:pt idx="5336">
                  <c:v>1.1041793187213603E-3</c:v>
                </c:pt>
                <c:pt idx="5337">
                  <c:v>1.1040622745884358E-3</c:v>
                </c:pt>
                <c:pt idx="5338">
                  <c:v>1.1039343236794387E-3</c:v>
                </c:pt>
                <c:pt idx="5339">
                  <c:v>1.1038209745434489E-3</c:v>
                </c:pt>
                <c:pt idx="5340">
                  <c:v>1.1036991824613194E-3</c:v>
                </c:pt>
                <c:pt idx="5341">
                  <c:v>1.1035809734826819E-3</c:v>
                </c:pt>
                <c:pt idx="5342">
                  <c:v>1.1034519530205773E-3</c:v>
                </c:pt>
                <c:pt idx="5343">
                  <c:v>1.1033411498065969E-3</c:v>
                </c:pt>
                <c:pt idx="5344">
                  <c:v>1.1032157392877036E-3</c:v>
                </c:pt>
                <c:pt idx="5345">
                  <c:v>1.1030965265277396E-3</c:v>
                </c:pt>
                <c:pt idx="5346">
                  <c:v>1.1029699915616178E-3</c:v>
                </c:pt>
                <c:pt idx="5347">
                  <c:v>1.1028434856215346E-3</c:v>
                </c:pt>
                <c:pt idx="5348">
                  <c:v>1.1027267245016692E-3</c:v>
                </c:pt>
                <c:pt idx="5349">
                  <c:v>1.1025990829440855E-3</c:v>
                </c:pt>
                <c:pt idx="5350">
                  <c:v>1.1024787393314373E-3</c:v>
                </c:pt>
                <c:pt idx="5351">
                  <c:v>1.1023547156563097E-3</c:v>
                </c:pt>
                <c:pt idx="5352">
                  <c:v>1.102238130898648E-3</c:v>
                </c:pt>
                <c:pt idx="5353">
                  <c:v>1.1021020756582715E-3</c:v>
                </c:pt>
                <c:pt idx="5354">
                  <c:v>1.1019939235614258E-3</c:v>
                </c:pt>
                <c:pt idx="5355">
                  <c:v>1.1018676414111038E-3</c:v>
                </c:pt>
                <c:pt idx="5356">
                  <c:v>1.1017413760615376E-3</c:v>
                </c:pt>
                <c:pt idx="5357">
                  <c:v>1.101629738917828E-3</c:v>
                </c:pt>
                <c:pt idx="5358">
                  <c:v>1.1015071680248508E-3</c:v>
                </c:pt>
                <c:pt idx="5359">
                  <c:v>1.1013846971869986E-3</c:v>
                </c:pt>
                <c:pt idx="5360">
                  <c:v>1.1012548435528186E-3</c:v>
                </c:pt>
                <c:pt idx="5361">
                  <c:v>1.101133617058762E-3</c:v>
                </c:pt>
                <c:pt idx="5362">
                  <c:v>1.1010208423025245E-3</c:v>
                </c:pt>
                <c:pt idx="5363">
                  <c:v>1.1008996551982279E-3</c:v>
                </c:pt>
                <c:pt idx="5364">
                  <c:v>1.1007700007239765E-3</c:v>
                </c:pt>
                <c:pt idx="5365">
                  <c:v>1.1006391169211356E-3</c:v>
                </c:pt>
                <c:pt idx="5366">
                  <c:v>1.1005252564933686E-3</c:v>
                </c:pt>
                <c:pt idx="5367">
                  <c:v>1.1003981240412782E-3</c:v>
                </c:pt>
                <c:pt idx="5368">
                  <c:v>1.1002964440685538E-3</c:v>
                </c:pt>
                <c:pt idx="5369">
                  <c:v>1.1001669195253641E-3</c:v>
                </c:pt>
                <c:pt idx="5370">
                  <c:v>1.1000361790898942E-3</c:v>
                </c:pt>
                <c:pt idx="5371">
                  <c:v>1.0999248872293761E-3</c:v>
                </c:pt>
                <c:pt idx="5372">
                  <c:v>1.0997966355043322E-3</c:v>
                </c:pt>
                <c:pt idx="5373">
                  <c:v>1.0996744721634014E-3</c:v>
                </c:pt>
                <c:pt idx="5374">
                  <c:v>1.0995535812460143E-3</c:v>
                </c:pt>
                <c:pt idx="5375">
                  <c:v>1.0994411298859742E-3</c:v>
                </c:pt>
                <c:pt idx="5376">
                  <c:v>1.0993154320954946E-3</c:v>
                </c:pt>
                <c:pt idx="5377">
                  <c:v>1.0991982448002426E-3</c:v>
                </c:pt>
                <c:pt idx="5378">
                  <c:v>1.0990750305441195E-3</c:v>
                </c:pt>
                <c:pt idx="5379">
                  <c:v>1.0989505879066949E-3</c:v>
                </c:pt>
                <c:pt idx="5380">
                  <c:v>1.0988298560862537E-3</c:v>
                </c:pt>
                <c:pt idx="5381">
                  <c:v>1.0987006886513085E-3</c:v>
                </c:pt>
                <c:pt idx="5382">
                  <c:v>1.09857758591047E-3</c:v>
                </c:pt>
                <c:pt idx="5383">
                  <c:v>1.0984701968064243E-3</c:v>
                </c:pt>
                <c:pt idx="5384">
                  <c:v>1.098339859302664E-3</c:v>
                </c:pt>
                <c:pt idx="5385">
                  <c:v>1.0982155830794981E-3</c:v>
                </c:pt>
                <c:pt idx="5386">
                  <c:v>1.0981070830103068E-3</c:v>
                </c:pt>
                <c:pt idx="5387">
                  <c:v>1.0979865485009151E-3</c:v>
                </c:pt>
                <c:pt idx="5388">
                  <c:v>1.0978611710195654E-3</c:v>
                </c:pt>
                <c:pt idx="5389">
                  <c:v>1.0977466433899005E-3</c:v>
                </c:pt>
                <c:pt idx="5390">
                  <c:v>1.0976177304777711E-3</c:v>
                </c:pt>
                <c:pt idx="5391">
                  <c:v>1.0975008927895389E-3</c:v>
                </c:pt>
                <c:pt idx="5392">
                  <c:v>1.0973743858311057E-3</c:v>
                </c:pt>
                <c:pt idx="5393">
                  <c:v>1.0972600319741573E-3</c:v>
                </c:pt>
                <c:pt idx="5394">
                  <c:v>1.097132400906837E-3</c:v>
                </c:pt>
                <c:pt idx="5395">
                  <c:v>1.0970144991748147E-3</c:v>
                </c:pt>
                <c:pt idx="5396">
                  <c:v>1.0968857581526829E-3</c:v>
                </c:pt>
                <c:pt idx="5397">
                  <c:v>1.0967714339299404E-3</c:v>
                </c:pt>
                <c:pt idx="5398">
                  <c:v>1.0966511804166876E-3</c:v>
                </c:pt>
                <c:pt idx="5399">
                  <c:v>1.0965333099406227E-3</c:v>
                </c:pt>
                <c:pt idx="5400">
                  <c:v>1.0964142867167217E-3</c:v>
                </c:pt>
                <c:pt idx="5401">
                  <c:v>1.0962892680264024E-3</c:v>
                </c:pt>
                <c:pt idx="5402">
                  <c:v>1.0961739025526175E-3</c:v>
                </c:pt>
                <c:pt idx="5403">
                  <c:v>1.0960489386727956E-3</c:v>
                </c:pt>
                <c:pt idx="5404">
                  <c:v>1.0959276785050564E-3</c:v>
                </c:pt>
                <c:pt idx="5405">
                  <c:v>1.0958111282732179E-3</c:v>
                </c:pt>
                <c:pt idx="5406">
                  <c:v>1.0956886721602086E-3</c:v>
                </c:pt>
                <c:pt idx="5407">
                  <c:v>1.0955722567755365E-3</c:v>
                </c:pt>
                <c:pt idx="5408">
                  <c:v>1.0954534420839627E-3</c:v>
                </c:pt>
                <c:pt idx="5409">
                  <c:v>1.0953394162204564E-3</c:v>
                </c:pt>
                <c:pt idx="5410">
                  <c:v>1.0952098925403053E-3</c:v>
                </c:pt>
                <c:pt idx="5411">
                  <c:v>1.0950839851118076E-3</c:v>
                </c:pt>
                <c:pt idx="5412">
                  <c:v>1.0949676142523702E-3</c:v>
                </c:pt>
                <c:pt idx="5413">
                  <c:v>1.0948513520319346E-3</c:v>
                </c:pt>
                <c:pt idx="5414">
                  <c:v>1.094725527022216E-3</c:v>
                </c:pt>
                <c:pt idx="5415">
                  <c:v>1.0946033134058247E-3</c:v>
                </c:pt>
                <c:pt idx="5416">
                  <c:v>1.0944810552005679E-3</c:v>
                </c:pt>
                <c:pt idx="5417">
                  <c:v>1.0943672915503901E-3</c:v>
                </c:pt>
                <c:pt idx="5418">
                  <c:v>1.094245169875982E-3</c:v>
                </c:pt>
                <c:pt idx="5419">
                  <c:v>1.0941194003529827E-3</c:v>
                </c:pt>
                <c:pt idx="5420">
                  <c:v>1.0940068967507579E-3</c:v>
                </c:pt>
                <c:pt idx="5421">
                  <c:v>1.0938836708753877E-3</c:v>
                </c:pt>
                <c:pt idx="5422">
                  <c:v>1.0937699715560744E-3</c:v>
                </c:pt>
                <c:pt idx="5423">
                  <c:v>1.0936395748703631E-3</c:v>
                </c:pt>
                <c:pt idx="5424">
                  <c:v>1.0935176035885398E-3</c:v>
                </c:pt>
                <c:pt idx="5425">
                  <c:v>1.0934136164262827E-3</c:v>
                </c:pt>
                <c:pt idx="5426">
                  <c:v>1.0932857071840427E-3</c:v>
                </c:pt>
                <c:pt idx="5427">
                  <c:v>1.0931578398142908E-3</c:v>
                </c:pt>
                <c:pt idx="5428">
                  <c:v>1.0930359759565751E-3</c:v>
                </c:pt>
                <c:pt idx="5429">
                  <c:v>1.0929224527802856E-3</c:v>
                </c:pt>
                <c:pt idx="5430">
                  <c:v>1.0928101832424115E-3</c:v>
                </c:pt>
                <c:pt idx="5431">
                  <c:v>1.0926883968806849E-3</c:v>
                </c:pt>
                <c:pt idx="5432">
                  <c:v>1.0925773572083338E-3</c:v>
                </c:pt>
                <c:pt idx="5433">
                  <c:v>1.0924484739576344E-3</c:v>
                </c:pt>
                <c:pt idx="5434">
                  <c:v>1.0923266966075598E-3</c:v>
                </c:pt>
                <c:pt idx="5435">
                  <c:v>1.0922122351427655E-3</c:v>
                </c:pt>
                <c:pt idx="5436">
                  <c:v>1.092091738894975E-3</c:v>
                </c:pt>
                <c:pt idx="5437">
                  <c:v>1.0919796518764503E-3</c:v>
                </c:pt>
                <c:pt idx="5438">
                  <c:v>1.0918532461888862E-3</c:v>
                </c:pt>
                <c:pt idx="5439">
                  <c:v>1.0917364047866877E-3</c:v>
                </c:pt>
                <c:pt idx="5440">
                  <c:v>1.091614857624877E-3</c:v>
                </c:pt>
                <c:pt idx="5441">
                  <c:v>1.0914992943457063E-3</c:v>
                </c:pt>
                <c:pt idx="5442">
                  <c:v>1.0913789672566774E-3</c:v>
                </c:pt>
                <c:pt idx="5443">
                  <c:v>1.0912515454850012E-3</c:v>
                </c:pt>
                <c:pt idx="5444">
                  <c:v>1.0911491437207094E-3</c:v>
                </c:pt>
                <c:pt idx="5445">
                  <c:v>1.0910146455842197E-3</c:v>
                </c:pt>
                <c:pt idx="5446">
                  <c:v>1.0908968173281716E-3</c:v>
                </c:pt>
                <c:pt idx="5447">
                  <c:v>1.0907908531471219E-3</c:v>
                </c:pt>
                <c:pt idx="5448">
                  <c:v>1.090665959653365E-3</c:v>
                </c:pt>
                <c:pt idx="5449">
                  <c:v>1.0905577211426677E-3</c:v>
                </c:pt>
                <c:pt idx="5450">
                  <c:v>1.0904257705905344E-3</c:v>
                </c:pt>
                <c:pt idx="5451">
                  <c:v>1.0903116239277958E-3</c:v>
                </c:pt>
                <c:pt idx="5452">
                  <c:v>1.0901844393657839E-3</c:v>
                </c:pt>
                <c:pt idx="5453">
                  <c:v>1.0900691193207316E-3</c:v>
                </c:pt>
                <c:pt idx="5454">
                  <c:v>1.089950330963418E-3</c:v>
                </c:pt>
                <c:pt idx="5455">
                  <c:v>1.0898256298609084E-3</c:v>
                </c:pt>
                <c:pt idx="5456">
                  <c:v>1.0897068233147831E-3</c:v>
                </c:pt>
                <c:pt idx="5457">
                  <c:v>1.0895952252891216E-3</c:v>
                </c:pt>
                <c:pt idx="5458">
                  <c:v>1.0894693710012866E-3</c:v>
                </c:pt>
                <c:pt idx="5459">
                  <c:v>1.0893471770041774E-3</c:v>
                </c:pt>
                <c:pt idx="5460">
                  <c:v>1.0892273120567955E-3</c:v>
                </c:pt>
                <c:pt idx="5461">
                  <c:v>1.089111031961782E-3</c:v>
                </c:pt>
                <c:pt idx="5462">
                  <c:v>1.0889841391855894E-3</c:v>
                </c:pt>
                <c:pt idx="5463">
                  <c:v>1.0888739103393783E-3</c:v>
                </c:pt>
                <c:pt idx="5464">
                  <c:v>1.0887612500202917E-3</c:v>
                </c:pt>
                <c:pt idx="5465">
                  <c:v>1.0886368208390866E-3</c:v>
                </c:pt>
                <c:pt idx="5466">
                  <c:v>1.0885242095730436E-3</c:v>
                </c:pt>
                <c:pt idx="5467">
                  <c:v>1.0884081387721248E-3</c:v>
                </c:pt>
                <c:pt idx="5468">
                  <c:v>1.0882790291710908E-3</c:v>
                </c:pt>
                <c:pt idx="5469">
                  <c:v>1.0881534787379869E-3</c:v>
                </c:pt>
                <c:pt idx="5470">
                  <c:v>1.0880457264708316E-3</c:v>
                </c:pt>
                <c:pt idx="5471">
                  <c:v>1.0879203127092036E-3</c:v>
                </c:pt>
                <c:pt idx="5472">
                  <c:v>1.0878066899632798E-3</c:v>
                </c:pt>
                <c:pt idx="5473">
                  <c:v>1.08767417388808E-3</c:v>
                </c:pt>
                <c:pt idx="5474">
                  <c:v>1.0875712122597292E-3</c:v>
                </c:pt>
                <c:pt idx="5475">
                  <c:v>1.0874435191351292E-3</c:v>
                </c:pt>
                <c:pt idx="5476">
                  <c:v>1.0873240845546701E-3</c:v>
                </c:pt>
                <c:pt idx="5477">
                  <c:v>1.0872046762064745E-3</c:v>
                </c:pt>
                <c:pt idx="5478">
                  <c:v>1.0870900447554972E-3</c:v>
                </c:pt>
                <c:pt idx="5479">
                  <c:v>1.0869683011673508E-3</c:v>
                </c:pt>
                <c:pt idx="5480">
                  <c:v>1.0868490418197557E-3</c:v>
                </c:pt>
                <c:pt idx="5481">
                  <c:v>1.0867368000954502E-3</c:v>
                </c:pt>
                <c:pt idx="5482">
                  <c:v>1.0866246523969234E-3</c:v>
                </c:pt>
                <c:pt idx="5483">
                  <c:v>1.0865042407292695E-3</c:v>
                </c:pt>
                <c:pt idx="5484">
                  <c:v>1.0863837849311225E-3</c:v>
                </c:pt>
                <c:pt idx="5485">
                  <c:v>1.0862634266368804E-3</c:v>
                </c:pt>
                <c:pt idx="5486">
                  <c:v>1.0861489935743427E-3</c:v>
                </c:pt>
                <c:pt idx="5487">
                  <c:v>1.0860215634142707E-3</c:v>
                </c:pt>
                <c:pt idx="5488">
                  <c:v>1.0859060374844556E-3</c:v>
                </c:pt>
                <c:pt idx="5489">
                  <c:v>1.0857939904386285E-3</c:v>
                </c:pt>
                <c:pt idx="5490">
                  <c:v>1.0856796562555815E-3</c:v>
                </c:pt>
                <c:pt idx="5491">
                  <c:v>1.0855559303980184E-3</c:v>
                </c:pt>
                <c:pt idx="5492">
                  <c:v>1.0854380646760876E-3</c:v>
                </c:pt>
                <c:pt idx="5493">
                  <c:v>1.0853155364449337E-3</c:v>
                </c:pt>
                <c:pt idx="5494">
                  <c:v>1.085211949164592E-3</c:v>
                </c:pt>
                <c:pt idx="5495">
                  <c:v>1.0850835849108668E-3</c:v>
                </c:pt>
                <c:pt idx="5496">
                  <c:v>1.0849752272488751E-3</c:v>
                </c:pt>
                <c:pt idx="5497">
                  <c:v>1.0848446240508383E-3</c:v>
                </c:pt>
                <c:pt idx="5498">
                  <c:v>1.0847269009657248E-3</c:v>
                </c:pt>
                <c:pt idx="5499">
                  <c:v>1.0846069094969939E-3</c:v>
                </c:pt>
                <c:pt idx="5500">
                  <c:v>1.084491684323818E-3</c:v>
                </c:pt>
                <c:pt idx="5501">
                  <c:v>1.0843787765862974E-3</c:v>
                </c:pt>
                <c:pt idx="5502">
                  <c:v>1.0842611663340984E-3</c:v>
                </c:pt>
                <c:pt idx="5503">
                  <c:v>1.0841436403591985E-3</c:v>
                </c:pt>
                <c:pt idx="5504">
                  <c:v>1.0840249294947475E-3</c:v>
                </c:pt>
                <c:pt idx="5505">
                  <c:v>1.0839133407815522E-3</c:v>
                </c:pt>
                <c:pt idx="5506">
                  <c:v>1.0837876444697058E-3</c:v>
                </c:pt>
                <c:pt idx="5507">
                  <c:v>1.0836596169226411E-3</c:v>
                </c:pt>
                <c:pt idx="5508">
                  <c:v>1.0835504045977212E-3</c:v>
                </c:pt>
                <c:pt idx="5509">
                  <c:v>1.0834365424012263E-3</c:v>
                </c:pt>
                <c:pt idx="5510">
                  <c:v>1.0833144773420931E-3</c:v>
                </c:pt>
                <c:pt idx="5511">
                  <c:v>1.0831935778925911E-3</c:v>
                </c:pt>
                <c:pt idx="5512">
                  <c:v>1.0830809402741189E-3</c:v>
                </c:pt>
                <c:pt idx="5513">
                  <c:v>1.0829613126582735E-3</c:v>
                </c:pt>
                <c:pt idx="5514">
                  <c:v>1.0828429309149351E-3</c:v>
                </c:pt>
                <c:pt idx="5515">
                  <c:v>1.0827303662060452E-3</c:v>
                </c:pt>
                <c:pt idx="5516">
                  <c:v>1.0826107456932959E-3</c:v>
                </c:pt>
                <c:pt idx="5517">
                  <c:v>1.0824900735660254E-3</c:v>
                </c:pt>
                <c:pt idx="5518">
                  <c:v>1.0823682216690119E-3</c:v>
                </c:pt>
                <c:pt idx="5519">
                  <c:v>1.0822651259295021E-3</c:v>
                </c:pt>
                <c:pt idx="5520">
                  <c:v>1.0821351743309485E-3</c:v>
                </c:pt>
                <c:pt idx="5521">
                  <c:v>1.082027392995011E-3</c:v>
                </c:pt>
                <c:pt idx="5522">
                  <c:v>1.0819021453913982E-3</c:v>
                </c:pt>
                <c:pt idx="5523">
                  <c:v>1.0817874941622689E-3</c:v>
                </c:pt>
                <c:pt idx="5524">
                  <c:v>1.0816786471410547E-3</c:v>
                </c:pt>
                <c:pt idx="5525">
                  <c:v>1.0815569778438402E-3</c:v>
                </c:pt>
                <c:pt idx="5526">
                  <c:v>1.0814458264529047E-3</c:v>
                </c:pt>
                <c:pt idx="5527">
                  <c:v>1.0813241978307275E-3</c:v>
                </c:pt>
                <c:pt idx="5528">
                  <c:v>1.0812155141581442E-3</c:v>
                </c:pt>
                <c:pt idx="5529">
                  <c:v>1.0810939490209501E-3</c:v>
                </c:pt>
                <c:pt idx="5530">
                  <c:v>1.0809828927755125E-3</c:v>
                </c:pt>
                <c:pt idx="5531">
                  <c:v>1.0808543820987342E-3</c:v>
                </c:pt>
                <c:pt idx="5532">
                  <c:v>1.0807398827373451E-3</c:v>
                </c:pt>
                <c:pt idx="5533">
                  <c:v>1.080626622094853E-3</c:v>
                </c:pt>
                <c:pt idx="5534">
                  <c:v>1.0805098826729424E-3</c:v>
                </c:pt>
                <c:pt idx="5535">
                  <c:v>1.0803837721949452E-3</c:v>
                </c:pt>
                <c:pt idx="5536">
                  <c:v>1.0802694425327876E-3</c:v>
                </c:pt>
                <c:pt idx="5537">
                  <c:v>1.0801585556102513E-3</c:v>
                </c:pt>
                <c:pt idx="5538">
                  <c:v>1.0800395726499419E-3</c:v>
                </c:pt>
                <c:pt idx="5539">
                  <c:v>1.0799217471423274E-3</c:v>
                </c:pt>
                <c:pt idx="5540">
                  <c:v>1.0798203295592211E-3</c:v>
                </c:pt>
                <c:pt idx="5541">
                  <c:v>1.079688539655713E-3</c:v>
                </c:pt>
                <c:pt idx="5542">
                  <c:v>1.0795673875517481E-3</c:v>
                </c:pt>
                <c:pt idx="5543">
                  <c:v>1.0794520187733545E-3</c:v>
                </c:pt>
                <c:pt idx="5544">
                  <c:v>1.0793412995916852E-3</c:v>
                </c:pt>
                <c:pt idx="5545">
                  <c:v>1.0792283202375632E-3</c:v>
                </c:pt>
                <c:pt idx="5546">
                  <c:v>1.0791188580142673E-3</c:v>
                </c:pt>
                <c:pt idx="5547">
                  <c:v>1.0790001039832401E-3</c:v>
                </c:pt>
                <c:pt idx="5548">
                  <c:v>1.078881306247342E-3</c:v>
                </c:pt>
                <c:pt idx="5549">
                  <c:v>1.0787591249537482E-3</c:v>
                </c:pt>
                <c:pt idx="5550">
                  <c:v>1.0786322826164137E-3</c:v>
                </c:pt>
                <c:pt idx="5551">
                  <c:v>1.0785183233306692E-3</c:v>
                </c:pt>
                <c:pt idx="5552">
                  <c:v>1.0784089236699254E-3</c:v>
                </c:pt>
                <c:pt idx="5553">
                  <c:v>1.0782880585517316E-3</c:v>
                </c:pt>
                <c:pt idx="5554">
                  <c:v>1.078167139151852E-3</c:v>
                </c:pt>
                <c:pt idx="5555">
                  <c:v>1.0780543473501026E-3</c:v>
                </c:pt>
                <c:pt idx="5556">
                  <c:v>1.0779276706868017E-3</c:v>
                </c:pt>
                <c:pt idx="5557">
                  <c:v>1.0778208071388297E-3</c:v>
                </c:pt>
                <c:pt idx="5558">
                  <c:v>1.0777116302328289E-3</c:v>
                </c:pt>
                <c:pt idx="5559">
                  <c:v>1.0775920477241381E-3</c:v>
                </c:pt>
                <c:pt idx="5560">
                  <c:v>1.0774700885953013E-3</c:v>
                </c:pt>
                <c:pt idx="5561">
                  <c:v>1.0773633157510872E-3</c:v>
                </c:pt>
                <c:pt idx="5562">
                  <c:v>1.0772449477696709E-3</c:v>
                </c:pt>
                <c:pt idx="5563">
                  <c:v>1.07712886819327E-3</c:v>
                </c:pt>
                <c:pt idx="5564">
                  <c:v>1.0770117580712365E-3</c:v>
                </c:pt>
                <c:pt idx="5565">
                  <c:v>1.0768933977410352E-3</c:v>
                </c:pt>
                <c:pt idx="5566">
                  <c:v>1.0767763388133604E-3</c:v>
                </c:pt>
                <c:pt idx="5567">
                  <c:v>1.0766592241880021E-3</c:v>
                </c:pt>
                <c:pt idx="5568">
                  <c:v>1.0765456118757449E-3</c:v>
                </c:pt>
                <c:pt idx="5569">
                  <c:v>1.0764216300468029E-3</c:v>
                </c:pt>
                <c:pt idx="5570">
                  <c:v>1.0763127248148204E-3</c:v>
                </c:pt>
                <c:pt idx="5571">
                  <c:v>1.0762003901484702E-3</c:v>
                </c:pt>
                <c:pt idx="5572">
                  <c:v>1.0760718097583379E-3</c:v>
                </c:pt>
                <c:pt idx="5573">
                  <c:v>1.0759583213771949E-3</c:v>
                </c:pt>
                <c:pt idx="5574">
                  <c:v>1.0758518479277819E-3</c:v>
                </c:pt>
                <c:pt idx="5575">
                  <c:v>1.075731485846262E-3</c:v>
                </c:pt>
                <c:pt idx="5576">
                  <c:v>1.075627382797005E-3</c:v>
                </c:pt>
                <c:pt idx="5577">
                  <c:v>1.0755070709319928E-3</c:v>
                </c:pt>
                <c:pt idx="5578">
                  <c:v>1.0753867744138258E-3</c:v>
                </c:pt>
                <c:pt idx="5579">
                  <c:v>1.0752757660294127E-3</c:v>
                </c:pt>
                <c:pt idx="5580">
                  <c:v>1.075156654087549E-3</c:v>
                </c:pt>
                <c:pt idx="5581">
                  <c:v>1.075041093445797E-3</c:v>
                </c:pt>
                <c:pt idx="5582">
                  <c:v>1.0749255691975435E-3</c:v>
                </c:pt>
                <c:pt idx="5583">
                  <c:v>1.0748042128584825E-3</c:v>
                </c:pt>
                <c:pt idx="5584">
                  <c:v>1.0746875268100955E-3</c:v>
                </c:pt>
                <c:pt idx="5585">
                  <c:v>1.0745755311135233E-3</c:v>
                </c:pt>
                <c:pt idx="5586">
                  <c:v>1.0744624273758758E-3</c:v>
                </c:pt>
                <c:pt idx="5587">
                  <c:v>1.0743388440863926E-3</c:v>
                </c:pt>
                <c:pt idx="5588">
                  <c:v>1.0742234707086116E-3</c:v>
                </c:pt>
                <c:pt idx="5589">
                  <c:v>1.0741150097905584E-3</c:v>
                </c:pt>
                <c:pt idx="5590">
                  <c:v>1.0739961548574864E-3</c:v>
                </c:pt>
                <c:pt idx="5591">
                  <c:v>1.0738843032060356E-3</c:v>
                </c:pt>
                <c:pt idx="5592">
                  <c:v>1.0737701458204555E-3</c:v>
                </c:pt>
                <c:pt idx="5593">
                  <c:v>1.0736456727494922E-3</c:v>
                </c:pt>
                <c:pt idx="5594">
                  <c:v>1.0735407859293329E-3</c:v>
                </c:pt>
                <c:pt idx="5595">
                  <c:v>1.0734186128640633E-3</c:v>
                </c:pt>
                <c:pt idx="5596">
                  <c:v>1.0732953386783442E-3</c:v>
                </c:pt>
                <c:pt idx="5597">
                  <c:v>1.0731836329450977E-3</c:v>
                </c:pt>
                <c:pt idx="5598">
                  <c:v>1.0730707529200939E-3</c:v>
                </c:pt>
                <c:pt idx="5599">
                  <c:v>1.0729544429337486E-3</c:v>
                </c:pt>
                <c:pt idx="5600">
                  <c:v>1.0728416801739223E-3</c:v>
                </c:pt>
                <c:pt idx="5601">
                  <c:v>1.0727242345771996E-3</c:v>
                </c:pt>
                <c:pt idx="5602">
                  <c:v>1.0726184002044583E-3</c:v>
                </c:pt>
                <c:pt idx="5603">
                  <c:v>1.0725010725010724E-3</c:v>
                </c:pt>
                <c:pt idx="5604">
                  <c:v>1.0723791359545326E-3</c:v>
                </c:pt>
                <c:pt idx="5605">
                  <c:v>1.0722664940803705E-3</c:v>
                </c:pt>
                <c:pt idx="5606">
                  <c:v>1.0721561174242107E-3</c:v>
                </c:pt>
                <c:pt idx="5607">
                  <c:v>1.0720388908265397E-3</c:v>
                </c:pt>
                <c:pt idx="5608">
                  <c:v>1.071914749848166E-3</c:v>
                </c:pt>
                <c:pt idx="5609">
                  <c:v>1.0717975760226022E-3</c:v>
                </c:pt>
                <c:pt idx="5610">
                  <c:v>1.0716896158816855E-3</c:v>
                </c:pt>
                <c:pt idx="5611">
                  <c:v>1.0715770384272455E-3</c:v>
                </c:pt>
                <c:pt idx="5612">
                  <c:v>1.0714668151405376E-3</c:v>
                </c:pt>
                <c:pt idx="5613">
                  <c:v>1.0713474206876952E-3</c:v>
                </c:pt>
                <c:pt idx="5614">
                  <c:v>1.0712269397378392E-3</c:v>
                </c:pt>
                <c:pt idx="5615">
                  <c:v>1.0711202073971496E-3</c:v>
                </c:pt>
                <c:pt idx="5616">
                  <c:v>1.0710020945695065E-3</c:v>
                </c:pt>
                <c:pt idx="5617">
                  <c:v>1.0708919780552818E-3</c:v>
                </c:pt>
                <c:pt idx="5618">
                  <c:v>1.0707818841822825E-3</c:v>
                </c:pt>
                <c:pt idx="5619">
                  <c:v>1.070667273463775E-3</c:v>
                </c:pt>
                <c:pt idx="5620">
                  <c:v>1.0705423267867065E-3</c:v>
                </c:pt>
                <c:pt idx="5621">
                  <c:v>1.0704403485447974E-3</c:v>
                </c:pt>
                <c:pt idx="5622">
                  <c:v>1.0703154548232208E-3</c:v>
                </c:pt>
                <c:pt idx="5623">
                  <c:v>1.0702100951912282E-3</c:v>
                </c:pt>
                <c:pt idx="5624">
                  <c:v>1.0700909806333008E-3</c:v>
                </c:pt>
                <c:pt idx="5625">
                  <c:v>1.0699707134036152E-3</c:v>
                </c:pt>
                <c:pt idx="5626">
                  <c:v>1.0698516635690538E-3</c:v>
                </c:pt>
                <c:pt idx="5627">
                  <c:v>1.0697395520089079E-3</c:v>
                </c:pt>
                <c:pt idx="5628">
                  <c:v>1.0696319946097393E-3</c:v>
                </c:pt>
                <c:pt idx="5629">
                  <c:v>1.0695130201338607E-3</c:v>
                </c:pt>
                <c:pt idx="5630">
                  <c:v>1.069400910915696E-3</c:v>
                </c:pt>
                <c:pt idx="5631">
                  <c:v>1.0692808673424708E-3</c:v>
                </c:pt>
                <c:pt idx="5632">
                  <c:v>1.0691756426991202E-3</c:v>
                </c:pt>
                <c:pt idx="5633">
                  <c:v>1.0690545296706355E-3</c:v>
                </c:pt>
                <c:pt idx="5634">
                  <c:v>1.0689402084232446E-3</c:v>
                </c:pt>
                <c:pt idx="5635">
                  <c:v>1.0688236839699566E-3</c:v>
                </c:pt>
                <c:pt idx="5636">
                  <c:v>1.0687117192137792E-3</c:v>
                </c:pt>
                <c:pt idx="5637">
                  <c:v>1.0686009540768527E-3</c:v>
                </c:pt>
                <c:pt idx="5638">
                  <c:v>1.0684810900216688E-3</c:v>
                </c:pt>
                <c:pt idx="5639">
                  <c:v>1.068371502685886E-3</c:v>
                </c:pt>
                <c:pt idx="5640">
                  <c:v>1.0682619264153197E-3</c:v>
                </c:pt>
                <c:pt idx="5641">
                  <c:v>1.0681478430692999E-3</c:v>
                </c:pt>
                <c:pt idx="5642">
                  <c:v>1.0680303049754127E-3</c:v>
                </c:pt>
                <c:pt idx="5643">
                  <c:v>1.0679185747968782E-3</c:v>
                </c:pt>
                <c:pt idx="5644">
                  <c:v>1.0677965719821903E-3</c:v>
                </c:pt>
                <c:pt idx="5645">
                  <c:v>1.0676814138596024E-3</c:v>
                </c:pt>
                <c:pt idx="5646">
                  <c:v>1.0675707937953598E-3</c:v>
                </c:pt>
                <c:pt idx="5647">
                  <c:v>1.0674671588658106E-3</c:v>
                </c:pt>
                <c:pt idx="5648">
                  <c:v>1.0673440743725351E-3</c:v>
                </c:pt>
                <c:pt idx="5649">
                  <c:v>1.0672290024347976E-3</c:v>
                </c:pt>
                <c:pt idx="5650">
                  <c:v>1.0671117461706536E-3</c:v>
                </c:pt>
                <c:pt idx="5651">
                  <c:v>1.0670035324859149E-3</c:v>
                </c:pt>
                <c:pt idx="5652">
                  <c:v>1.0668863257585046E-3</c:v>
                </c:pt>
                <c:pt idx="5653">
                  <c:v>1.0667736512626044E-3</c:v>
                </c:pt>
                <c:pt idx="5654">
                  <c:v>1.066657598654868E-3</c:v>
                </c:pt>
                <c:pt idx="5655">
                  <c:v>1.066539273527627E-3</c:v>
                </c:pt>
                <c:pt idx="5656">
                  <c:v>1.0664266836933774E-3</c:v>
                </c:pt>
                <c:pt idx="5657">
                  <c:v>1.0663209057150632E-3</c:v>
                </c:pt>
                <c:pt idx="5658">
                  <c:v>1.0662026552710926E-3</c:v>
                </c:pt>
                <c:pt idx="5659">
                  <c:v>1.0660810441845924E-3</c:v>
                </c:pt>
                <c:pt idx="5660">
                  <c:v>1.0659708236536963E-3</c:v>
                </c:pt>
                <c:pt idx="5661">
                  <c:v>1.0658617506109891E-3</c:v>
                </c:pt>
                <c:pt idx="5662">
                  <c:v>1.0657458963161182E-3</c:v>
                </c:pt>
                <c:pt idx="5663">
                  <c:v>1.0656266037347378E-3</c:v>
                </c:pt>
                <c:pt idx="5664">
                  <c:v>1.0655278418749011E-3</c:v>
                </c:pt>
                <c:pt idx="5665">
                  <c:v>1.0654097786015621E-3</c:v>
                </c:pt>
                <c:pt idx="5666">
                  <c:v>1.0652871567286579E-3</c:v>
                </c:pt>
                <c:pt idx="5667">
                  <c:v>1.0651771116318715E-3</c:v>
                </c:pt>
                <c:pt idx="5668">
                  <c:v>1.0650681896062508E-3</c:v>
                </c:pt>
                <c:pt idx="5669">
                  <c:v>1.0649536872408016E-3</c:v>
                </c:pt>
                <c:pt idx="5670">
                  <c:v>1.0648391414593865E-3</c:v>
                </c:pt>
                <c:pt idx="5671">
                  <c:v>1.0647223303713929E-3</c:v>
                </c:pt>
                <c:pt idx="5672">
                  <c:v>1.0646078343511092E-3</c:v>
                </c:pt>
                <c:pt idx="5673">
                  <c:v>1.064495640581648E-3</c:v>
                </c:pt>
                <c:pt idx="5674">
                  <c:v>1.064380083060177E-3</c:v>
                </c:pt>
                <c:pt idx="5675">
                  <c:v>1.0642713239690654E-3</c:v>
                </c:pt>
                <c:pt idx="5676">
                  <c:v>1.0641444796621879E-3</c:v>
                </c:pt>
                <c:pt idx="5677">
                  <c:v>1.0640392218476875E-3</c:v>
                </c:pt>
                <c:pt idx="5678">
                  <c:v>1.0639282571897613E-3</c:v>
                </c:pt>
                <c:pt idx="5679">
                  <c:v>1.0638218764734931E-3</c:v>
                </c:pt>
                <c:pt idx="5680">
                  <c:v>1.0636905795584071E-3</c:v>
                </c:pt>
                <c:pt idx="5681">
                  <c:v>1.063594461302062E-3</c:v>
                </c:pt>
                <c:pt idx="5682">
                  <c:v>1.0634722569120964E-3</c:v>
                </c:pt>
                <c:pt idx="5683">
                  <c:v>1.0633614783140508E-3</c:v>
                </c:pt>
                <c:pt idx="5684">
                  <c:v>1.0632540351739959E-3</c:v>
                </c:pt>
                <c:pt idx="5685">
                  <c:v>1.0631364752226849E-3</c:v>
                </c:pt>
                <c:pt idx="5686">
                  <c:v>1.06301892996472E-3</c:v>
                </c:pt>
                <c:pt idx="5687">
                  <c:v>1.0629082457849471E-3</c:v>
                </c:pt>
                <c:pt idx="5688">
                  <c:v>1.062796409933244E-3</c:v>
                </c:pt>
                <c:pt idx="5689">
                  <c:v>1.0626777766936104E-3</c:v>
                </c:pt>
                <c:pt idx="5690">
                  <c:v>1.0625682700113482E-3</c:v>
                </c:pt>
                <c:pt idx="5691">
                  <c:v>1.0624531305441793E-3</c:v>
                </c:pt>
                <c:pt idx="5692">
                  <c:v>1.0623424851517985E-3</c:v>
                </c:pt>
                <c:pt idx="5693">
                  <c:v>1.0622263001325934E-3</c:v>
                </c:pt>
                <c:pt idx="5694">
                  <c:v>1.0621112347609209E-3</c:v>
                </c:pt>
                <c:pt idx="5695">
                  <c:v>1.0620040441113999E-3</c:v>
                </c:pt>
                <c:pt idx="5696">
                  <c:v>1.0618879218287384E-3</c:v>
                </c:pt>
                <c:pt idx="5697">
                  <c:v>1.0617774053959252E-3</c:v>
                </c:pt>
                <c:pt idx="5698">
                  <c:v>1.0616691775142714E-3</c:v>
                </c:pt>
                <c:pt idx="5699">
                  <c:v>1.0615530608327334E-3</c:v>
                </c:pt>
                <c:pt idx="5700">
                  <c:v>1.0614370484135979E-3</c:v>
                </c:pt>
                <c:pt idx="5701">
                  <c:v>1.0613288899030476E-3</c:v>
                </c:pt>
                <c:pt idx="5702">
                  <c:v>1.0612050095371026E-3</c:v>
                </c:pt>
                <c:pt idx="5703">
                  <c:v>1.061104802371459E-3</c:v>
                </c:pt>
                <c:pt idx="5704">
                  <c:v>1.0609809180247736E-3</c:v>
                </c:pt>
                <c:pt idx="5705">
                  <c:v>1.060869487358796E-3</c:v>
                </c:pt>
                <c:pt idx="5706">
                  <c:v>1.0607670705823696E-3</c:v>
                </c:pt>
                <c:pt idx="5707">
                  <c:v>1.0606523211177511E-3</c:v>
                </c:pt>
                <c:pt idx="5708">
                  <c:v>1.0605454922102456E-3</c:v>
                </c:pt>
                <c:pt idx="5709">
                  <c:v>1.0604228966511846E-3</c:v>
                </c:pt>
                <c:pt idx="5710">
                  <c:v>1.060320577323348E-3</c:v>
                </c:pt>
                <c:pt idx="5711">
                  <c:v>1.0602013945846737E-3</c:v>
                </c:pt>
                <c:pt idx="5712">
                  <c:v>1.0600934989744974E-3</c:v>
                </c:pt>
                <c:pt idx="5713">
                  <c:v>1.0599867713650933E-3</c:v>
                </c:pt>
                <c:pt idx="5714">
                  <c:v>1.0598643161702441E-3</c:v>
                </c:pt>
                <c:pt idx="5715">
                  <c:v>1.0597576347006531E-3</c:v>
                </c:pt>
                <c:pt idx="5716">
                  <c:v>1.0596408466030213E-3</c:v>
                </c:pt>
                <c:pt idx="5717">
                  <c:v>1.0595307973816875E-3</c:v>
                </c:pt>
                <c:pt idx="5718">
                  <c:v>1.0594219270611523E-3</c:v>
                </c:pt>
                <c:pt idx="5719">
                  <c:v>1.059310823606856E-3</c:v>
                </c:pt>
                <c:pt idx="5720">
                  <c:v>1.0591952334180841E-3</c:v>
                </c:pt>
                <c:pt idx="5721">
                  <c:v>1.0590864320437193E-3</c:v>
                </c:pt>
                <c:pt idx="5722">
                  <c:v>1.058973144875225E-3</c:v>
                </c:pt>
                <c:pt idx="5723">
                  <c:v>1.0588542648367956E-3</c:v>
                </c:pt>
                <c:pt idx="5724">
                  <c:v>1.0587488963336817E-3</c:v>
                </c:pt>
                <c:pt idx="5725">
                  <c:v>1.0586401866314898E-3</c:v>
                </c:pt>
                <c:pt idx="5726">
                  <c:v>1.0585292470731216E-3</c:v>
                </c:pt>
                <c:pt idx="5727">
                  <c:v>1.0584037677226668E-3</c:v>
                </c:pt>
                <c:pt idx="5728">
                  <c:v>1.0583007400517164E-3</c:v>
                </c:pt>
                <c:pt idx="5729">
                  <c:v>1.0581797602338206E-3</c:v>
                </c:pt>
                <c:pt idx="5730">
                  <c:v>1.0580644839092621E-3</c:v>
                </c:pt>
                <c:pt idx="5731">
                  <c:v>1.0579525009372932E-3</c:v>
                </c:pt>
                <c:pt idx="5732">
                  <c:v>1.0578518103848446E-3</c:v>
                </c:pt>
                <c:pt idx="5733">
                  <c:v>1.0577398836118035E-3</c:v>
                </c:pt>
                <c:pt idx="5734">
                  <c:v>1.0576224435943512E-3</c:v>
                </c:pt>
                <c:pt idx="5735">
                  <c:v>1.0575173089145537E-3</c:v>
                </c:pt>
                <c:pt idx="5736">
                  <c:v>1.0574020986026823E-3</c:v>
                </c:pt>
                <c:pt idx="5737">
                  <c:v>1.0572880759621729E-3</c:v>
                </c:pt>
                <c:pt idx="5738">
                  <c:v>1.0571763355009995E-3</c:v>
                </c:pt>
                <c:pt idx="5739">
                  <c:v>1.0570667975625435E-3</c:v>
                </c:pt>
                <c:pt idx="5740">
                  <c:v>1.056951752414379E-3</c:v>
                </c:pt>
                <c:pt idx="5741">
                  <c:v>1.0568467621972298E-3</c:v>
                </c:pt>
                <c:pt idx="5742">
                  <c:v>1.0567261033887505E-3</c:v>
                </c:pt>
                <c:pt idx="5743">
                  <c:v>1.0566077384556042E-3</c:v>
                </c:pt>
                <c:pt idx="5744">
                  <c:v>1.0564983741176747E-3</c:v>
                </c:pt>
                <c:pt idx="5745">
                  <c:v>1.0563901372163107E-3</c:v>
                </c:pt>
                <c:pt idx="5746">
                  <c:v>1.056284098171044E-3</c:v>
                </c:pt>
                <c:pt idx="5747">
                  <c:v>1.0561691563900615E-3</c:v>
                </c:pt>
                <c:pt idx="5748">
                  <c:v>1.0560553994834749E-3</c:v>
                </c:pt>
                <c:pt idx="5749">
                  <c:v>1.0559428266936897E-3</c:v>
                </c:pt>
                <c:pt idx="5750">
                  <c:v>1.0558324517220348E-3</c:v>
                </c:pt>
                <c:pt idx="5751">
                  <c:v>1.0557242731977093E-3</c:v>
                </c:pt>
                <c:pt idx="5752">
                  <c:v>1.0556106120999304E-3</c:v>
                </c:pt>
                <c:pt idx="5753">
                  <c:v>1.0554914051334882E-3</c:v>
                </c:pt>
                <c:pt idx="5754">
                  <c:v>1.0553766357955282E-3</c:v>
                </c:pt>
                <c:pt idx="5755">
                  <c:v>1.0552753547395165E-3</c:v>
                </c:pt>
                <c:pt idx="5756">
                  <c:v>1.0551662103617976E-3</c:v>
                </c:pt>
                <c:pt idx="5757">
                  <c:v>1.0550448552320202E-3</c:v>
                </c:pt>
                <c:pt idx="5758">
                  <c:v>1.0549346678960173E-3</c:v>
                </c:pt>
                <c:pt idx="5759">
                  <c:v>1.0548222671419457E-3</c:v>
                </c:pt>
                <c:pt idx="5760">
                  <c:v>1.0547188453376845E-3</c:v>
                </c:pt>
                <c:pt idx="5761">
                  <c:v>1.0546042439383986E-3</c:v>
                </c:pt>
                <c:pt idx="5762">
                  <c:v>1.0544874991456014E-3</c:v>
                </c:pt>
                <c:pt idx="5763">
                  <c:v>1.0543774281916781E-3</c:v>
                </c:pt>
                <c:pt idx="5764">
                  <c:v>1.0542751161700479E-3</c:v>
                </c:pt>
                <c:pt idx="5765">
                  <c:v>1.0541629225874298E-3</c:v>
                </c:pt>
                <c:pt idx="5766">
                  <c:v>1.0540417981118274E-3</c:v>
                </c:pt>
                <c:pt idx="5767">
                  <c:v>1.0539329087388956E-3</c:v>
                </c:pt>
                <c:pt idx="5768">
                  <c:v>1.0538218651976784E-3</c:v>
                </c:pt>
                <c:pt idx="5769">
                  <c:v>1.0537141093646925E-3</c:v>
                </c:pt>
                <c:pt idx="5770">
                  <c:v>1.0535942424614727E-3</c:v>
                </c:pt>
                <c:pt idx="5771">
                  <c:v>1.053486588662727E-3</c:v>
                </c:pt>
                <c:pt idx="5772">
                  <c:v>1.0533733422787204E-3</c:v>
                </c:pt>
                <c:pt idx="5773">
                  <c:v>1.0532657336150665E-3</c:v>
                </c:pt>
                <c:pt idx="5774">
                  <c:v>1.053149284964293E-3</c:v>
                </c:pt>
                <c:pt idx="5775">
                  <c:v>1.0530395042820746E-3</c:v>
                </c:pt>
                <c:pt idx="5776">
                  <c:v>1.0529352787323426E-3</c:v>
                </c:pt>
                <c:pt idx="5777">
                  <c:v>1.0528155224425421E-3</c:v>
                </c:pt>
                <c:pt idx="5778">
                  <c:v>1.0527102662694818E-3</c:v>
                </c:pt>
                <c:pt idx="5779">
                  <c:v>1.0526038788452937E-3</c:v>
                </c:pt>
                <c:pt idx="5780">
                  <c:v>1.0524942007569538E-3</c:v>
                </c:pt>
                <c:pt idx="5781">
                  <c:v>1.0523767708370232E-3</c:v>
                </c:pt>
                <c:pt idx="5782">
                  <c:v>1.0522671400690258E-3</c:v>
                </c:pt>
                <c:pt idx="5783">
                  <c:v>1.0521519969918555E-3</c:v>
                </c:pt>
                <c:pt idx="5784">
                  <c:v>1.0520446487748941E-3</c:v>
                </c:pt>
                <c:pt idx="5785">
                  <c:v>1.0519395356095103E-3</c:v>
                </c:pt>
                <c:pt idx="5786">
                  <c:v>1.0518321643586208E-3</c:v>
                </c:pt>
                <c:pt idx="5787">
                  <c:v>1.0517171053888797E-3</c:v>
                </c:pt>
                <c:pt idx="5788">
                  <c:v>1.051606539310104E-3</c:v>
                </c:pt>
                <c:pt idx="5789">
                  <c:v>1.0514959854198726E-3</c:v>
                </c:pt>
                <c:pt idx="5790">
                  <c:v>1.0513831665753769E-3</c:v>
                </c:pt>
                <c:pt idx="5791">
                  <c:v>1.0512781965953304E-3</c:v>
                </c:pt>
                <c:pt idx="5792">
                  <c:v>1.05116987744053E-3</c:v>
                </c:pt>
                <c:pt idx="5793">
                  <c:v>1.0510472855873522E-3</c:v>
                </c:pt>
                <c:pt idx="5794">
                  <c:v>1.0509323982585252E-3</c:v>
                </c:pt>
                <c:pt idx="5795">
                  <c:v>1.0508252987493697E-3</c:v>
                </c:pt>
                <c:pt idx="5796">
                  <c:v>1.0507104599424097E-3</c:v>
                </c:pt>
                <c:pt idx="5797">
                  <c:v>1.0506100062324286E-3</c:v>
                </c:pt>
                <c:pt idx="5798">
                  <c:v>1.0504985251053233E-3</c:v>
                </c:pt>
                <c:pt idx="5799">
                  <c:v>1.0503837577058779E-3</c:v>
                </c:pt>
                <c:pt idx="5800">
                  <c:v>1.050278920997631E-3</c:v>
                </c:pt>
                <c:pt idx="5801">
                  <c:v>1.0501675762903163E-3</c:v>
                </c:pt>
                <c:pt idx="5802">
                  <c:v>1.0500561890317032E-3</c:v>
                </c:pt>
                <c:pt idx="5803">
                  <c:v>1.0499458947131265E-3</c:v>
                </c:pt>
                <c:pt idx="5804">
                  <c:v>1.0498478025142218E-3</c:v>
                </c:pt>
                <c:pt idx="5805">
                  <c:v>1.0497310284683066E-3</c:v>
                </c:pt>
                <c:pt idx="5806">
                  <c:v>1.0496241075649748E-3</c:v>
                </c:pt>
                <c:pt idx="5807">
                  <c:v>1.0495029443857581E-3</c:v>
                </c:pt>
                <c:pt idx="5808">
                  <c:v>1.0494005079224387E-3</c:v>
                </c:pt>
                <c:pt idx="5809">
                  <c:v>1.0492859803021952E-3</c:v>
                </c:pt>
                <c:pt idx="5810">
                  <c:v>1.0491836522330542E-3</c:v>
                </c:pt>
                <c:pt idx="5811">
                  <c:v>1.0490746857040431E-3</c:v>
                </c:pt>
                <c:pt idx="5812">
                  <c:v>1.0489557949258693E-3</c:v>
                </c:pt>
                <c:pt idx="5813">
                  <c:v>1.04884580864276E-3</c:v>
                </c:pt>
                <c:pt idx="5814">
                  <c:v>1.0487357684327661E-3</c:v>
                </c:pt>
                <c:pt idx="5815">
                  <c:v>1.0486335476453678E-3</c:v>
                </c:pt>
                <c:pt idx="5816">
                  <c:v>1.0485169775869012E-3</c:v>
                </c:pt>
                <c:pt idx="5817">
                  <c:v>1.048400433442288E-3</c:v>
                </c:pt>
                <c:pt idx="5818">
                  <c:v>1.0482938383562978E-3</c:v>
                </c:pt>
                <c:pt idx="5819">
                  <c:v>1.0481905610439978E-3</c:v>
                </c:pt>
                <c:pt idx="5820">
                  <c:v>1.0480685971796767E-3</c:v>
                </c:pt>
                <c:pt idx="5821">
                  <c:v>1.0479565784641087E-3</c:v>
                </c:pt>
                <c:pt idx="5822">
                  <c:v>1.0478566396314763E-3</c:v>
                </c:pt>
                <c:pt idx="5823">
                  <c:v>1.0477611549655618E-3</c:v>
                </c:pt>
                <c:pt idx="5824">
                  <c:v>1.0476404214791513E-3</c:v>
                </c:pt>
                <c:pt idx="5825">
                  <c:v>1.0475273640335669E-3</c:v>
                </c:pt>
                <c:pt idx="5826">
                  <c:v>1.0474198054285736E-3</c:v>
                </c:pt>
                <c:pt idx="5827">
                  <c:v>1.0473101409993644E-3</c:v>
                </c:pt>
                <c:pt idx="5828">
                  <c:v>1.0471938649686656E-3</c:v>
                </c:pt>
                <c:pt idx="5829">
                  <c:v>1.0470908042695044E-3</c:v>
                </c:pt>
                <c:pt idx="5830">
                  <c:v>1.0469746427034133E-3</c:v>
                </c:pt>
                <c:pt idx="5831">
                  <c:v>1.0468661345159962E-3</c:v>
                </c:pt>
                <c:pt idx="5832">
                  <c:v>1.0467521703385668E-3</c:v>
                </c:pt>
                <c:pt idx="5833">
                  <c:v>1.0466414954271345E-3</c:v>
                </c:pt>
                <c:pt idx="5834">
                  <c:v>1.0465330562797535E-3</c:v>
                </c:pt>
                <c:pt idx="5835">
                  <c:v>1.0464268515139239E-3</c:v>
                </c:pt>
                <c:pt idx="5836">
                  <c:v>1.0463260765771944E-3</c:v>
                </c:pt>
                <c:pt idx="5837">
                  <c:v>1.0462078845615893E-3</c:v>
                </c:pt>
                <c:pt idx="5838">
                  <c:v>1.0461050068907983E-3</c:v>
                </c:pt>
                <c:pt idx="5839">
                  <c:v>1.0459933418549016E-3</c:v>
                </c:pt>
                <c:pt idx="5840">
                  <c:v>1.0458850369651856E-3</c:v>
                </c:pt>
                <c:pt idx="5841">
                  <c:v>1.0457734845011454E-3</c:v>
                </c:pt>
                <c:pt idx="5842">
                  <c:v>1.0456761703398535E-3</c:v>
                </c:pt>
                <c:pt idx="5843">
                  <c:v>1.0455559277850832E-3</c:v>
                </c:pt>
                <c:pt idx="5844">
                  <c:v>1.0454444455107977E-3</c:v>
                </c:pt>
                <c:pt idx="5845">
                  <c:v>1.0453285833602506E-3</c:v>
                </c:pt>
                <c:pt idx="5846">
                  <c:v>1.0452226229071533E-3</c:v>
                </c:pt>
                <c:pt idx="5847">
                  <c:v>1.0451232048193056E-3</c:v>
                </c:pt>
                <c:pt idx="5848">
                  <c:v>1.0450063545791417E-3</c:v>
                </c:pt>
                <c:pt idx="5849">
                  <c:v>1.0448971184893062E-3</c:v>
                </c:pt>
                <c:pt idx="5850">
                  <c:v>1.0447857766542011E-3</c:v>
                </c:pt>
                <c:pt idx="5851">
                  <c:v>1.0446809848274504E-3</c:v>
                </c:pt>
                <c:pt idx="5852">
                  <c:v>1.044563164154804E-3</c:v>
                </c:pt>
                <c:pt idx="5853">
                  <c:v>1.0444518934753487E-3</c:v>
                </c:pt>
                <c:pt idx="5854">
                  <c:v>1.0443580862422135E-3</c:v>
                </c:pt>
                <c:pt idx="5855">
                  <c:v>1.0442370125632156E-3</c:v>
                </c:pt>
                <c:pt idx="5856">
                  <c:v>1.0441355905289468E-3</c:v>
                </c:pt>
                <c:pt idx="5857">
                  <c:v>1.0440254791077295E-3</c:v>
                </c:pt>
                <c:pt idx="5858">
                  <c:v>1.0439263649000554E-3</c:v>
                </c:pt>
                <c:pt idx="5859">
                  <c:v>1.0438140967093761E-3</c:v>
                </c:pt>
                <c:pt idx="5860">
                  <c:v>1.0436920816125461E-3</c:v>
                </c:pt>
                <c:pt idx="5861">
                  <c:v>1.0435853200188824E-3</c:v>
                </c:pt>
                <c:pt idx="5862">
                  <c:v>1.043478645595605E-3</c:v>
                </c:pt>
                <c:pt idx="5863">
                  <c:v>1.0433719167746878E-3</c:v>
                </c:pt>
                <c:pt idx="5864">
                  <c:v>1.0432554577909274E-3</c:v>
                </c:pt>
                <c:pt idx="5865">
                  <c:v>1.043154226325787E-3</c:v>
                </c:pt>
                <c:pt idx="5866">
                  <c:v>1.0430432555983444E-3</c:v>
                </c:pt>
                <c:pt idx="5867">
                  <c:v>1.0429355607349821E-3</c:v>
                </c:pt>
                <c:pt idx="5868">
                  <c:v>1.0428202648592451E-3</c:v>
                </c:pt>
                <c:pt idx="5869">
                  <c:v>1.0427202485845074E-3</c:v>
                </c:pt>
                <c:pt idx="5870">
                  <c:v>1.0426071743613805E-3</c:v>
                </c:pt>
                <c:pt idx="5871">
                  <c:v>1.0424876365396879E-3</c:v>
                </c:pt>
                <c:pt idx="5872">
                  <c:v>1.0423898028759577E-3</c:v>
                </c:pt>
                <c:pt idx="5873">
                  <c:v>1.0422789947189912E-3</c:v>
                </c:pt>
                <c:pt idx="5874">
                  <c:v>1.0421595212736024E-3</c:v>
                </c:pt>
                <c:pt idx="5875">
                  <c:v>1.0420606958672916E-3</c:v>
                </c:pt>
                <c:pt idx="5876">
                  <c:v>1.0419542677519468E-3</c:v>
                </c:pt>
                <c:pt idx="5877">
                  <c:v>1.0418457339021812E-3</c:v>
                </c:pt>
                <c:pt idx="5878">
                  <c:v>1.0417469679954497E-3</c:v>
                </c:pt>
                <c:pt idx="5879">
                  <c:v>1.0416298081618925E-3</c:v>
                </c:pt>
                <c:pt idx="5880">
                  <c:v>1.0415234680390142E-3</c:v>
                </c:pt>
                <c:pt idx="5881">
                  <c:v>1.041412843982047E-3</c:v>
                </c:pt>
                <c:pt idx="5882">
                  <c:v>1.0412978736697419E-3</c:v>
                </c:pt>
                <c:pt idx="5883">
                  <c:v>1.0411949077614282E-3</c:v>
                </c:pt>
                <c:pt idx="5884">
                  <c:v>1.0410875942263656E-3</c:v>
                </c:pt>
                <c:pt idx="5885">
                  <c:v>1.0409715687450911E-3</c:v>
                </c:pt>
                <c:pt idx="5886">
                  <c:v>1.0408664897103425E-3</c:v>
                </c:pt>
                <c:pt idx="5887">
                  <c:v>1.0407560051621497E-3</c:v>
                </c:pt>
                <c:pt idx="5888">
                  <c:v>1.0406563844404472E-3</c:v>
                </c:pt>
                <c:pt idx="5889">
                  <c:v>1.0405459444893504E-3</c:v>
                </c:pt>
                <c:pt idx="5890">
                  <c:v>1.0404333413190062E-3</c:v>
                </c:pt>
                <c:pt idx="5891">
                  <c:v>1.0403283059745368E-3</c:v>
                </c:pt>
                <c:pt idx="5892">
                  <c:v>1.0402211709931997E-3</c:v>
                </c:pt>
                <c:pt idx="5893">
                  <c:v>1.0401172927789659E-3</c:v>
                </c:pt>
                <c:pt idx="5894">
                  <c:v>1.0399950804072717E-3</c:v>
                </c:pt>
                <c:pt idx="5895">
                  <c:v>1.0399020828198817E-3</c:v>
                </c:pt>
                <c:pt idx="5896">
                  <c:v>1.0397928516362627E-3</c:v>
                </c:pt>
                <c:pt idx="5897">
                  <c:v>1.0396825948847347E-3</c:v>
                </c:pt>
                <c:pt idx="5898">
                  <c:v>1.0395691301984345E-3</c:v>
                </c:pt>
                <c:pt idx="5899">
                  <c:v>1.0394729672477245E-3</c:v>
                </c:pt>
                <c:pt idx="5900">
                  <c:v>1.0393573769746191E-3</c:v>
                </c:pt>
                <c:pt idx="5901">
                  <c:v>1.0392525479510607E-3</c:v>
                </c:pt>
                <c:pt idx="5902">
                  <c:v>1.0391337780825904E-3</c:v>
                </c:pt>
                <c:pt idx="5903">
                  <c:v>1.0390290589309126E-3</c:v>
                </c:pt>
                <c:pt idx="5904">
                  <c:v>1.0389113870921494E-3</c:v>
                </c:pt>
                <c:pt idx="5905">
                  <c:v>1.0388099501247605E-3</c:v>
                </c:pt>
                <c:pt idx="5906">
                  <c:v>1.0387031276254846E-3</c:v>
                </c:pt>
                <c:pt idx="5907">
                  <c:v>1.0386006094799186E-3</c:v>
                </c:pt>
                <c:pt idx="5908">
                  <c:v>1.0384927731287919E-3</c:v>
                </c:pt>
                <c:pt idx="5909">
                  <c:v>1.0383881939083621E-3</c:v>
                </c:pt>
                <c:pt idx="5910">
                  <c:v>1.0382857379170978E-3</c:v>
                </c:pt>
                <c:pt idx="5911">
                  <c:v>1.0381682343733724E-3</c:v>
                </c:pt>
                <c:pt idx="5912">
                  <c:v>1.0380550999647062E-3</c:v>
                </c:pt>
                <c:pt idx="5913">
                  <c:v>1.0379538193586691E-3</c:v>
                </c:pt>
                <c:pt idx="5914">
                  <c:v>1.0378493486530138E-3</c:v>
                </c:pt>
                <c:pt idx="5915">
                  <c:v>1.0377405590281412E-3</c:v>
                </c:pt>
                <c:pt idx="5916">
                  <c:v>1.0376296173194993E-3</c:v>
                </c:pt>
                <c:pt idx="5917">
                  <c:v>1.0375166002656042E-3</c:v>
                </c:pt>
                <c:pt idx="5918">
                  <c:v>1.0374196973612286E-3</c:v>
                </c:pt>
                <c:pt idx="5919">
                  <c:v>1.037300291557105E-3</c:v>
                </c:pt>
                <c:pt idx="5920">
                  <c:v>1.037200212447645E-3</c:v>
                </c:pt>
                <c:pt idx="5921">
                  <c:v>1.037088342949683E-3</c:v>
                </c:pt>
                <c:pt idx="5922">
                  <c:v>1.0369786589791983E-3</c:v>
                </c:pt>
                <c:pt idx="5923">
                  <c:v>1.0368743737213979E-3</c:v>
                </c:pt>
                <c:pt idx="5924">
                  <c:v>1.0367647350032448E-3</c:v>
                </c:pt>
                <c:pt idx="5925">
                  <c:v>1.0366518417851179E-3</c:v>
                </c:pt>
                <c:pt idx="5926">
                  <c:v>1.0365422501203193E-3</c:v>
                </c:pt>
                <c:pt idx="5927">
                  <c:v>1.0364423172225942E-3</c:v>
                </c:pt>
                <c:pt idx="5928">
                  <c:v>1.0363306111449916E-3</c:v>
                </c:pt>
                <c:pt idx="5929">
                  <c:v>1.0362361631126081E-3</c:v>
                </c:pt>
                <c:pt idx="5930">
                  <c:v>1.0361201750616214E-3</c:v>
                </c:pt>
                <c:pt idx="5931">
                  <c:v>1.0360182305227173E-3</c:v>
                </c:pt>
                <c:pt idx="5932">
                  <c:v>1.0359108653396469E-3</c:v>
                </c:pt>
                <c:pt idx="5933">
                  <c:v>1.0358057540211171E-3</c:v>
                </c:pt>
                <c:pt idx="5934">
                  <c:v>1.035687695542368E-3</c:v>
                </c:pt>
                <c:pt idx="5935">
                  <c:v>1.0355912090277788E-3</c:v>
                </c:pt>
                <c:pt idx="5936">
                  <c:v>1.0354689428124068E-3</c:v>
                </c:pt>
                <c:pt idx="5937">
                  <c:v>1.0353617664795789E-3</c:v>
                </c:pt>
                <c:pt idx="5938">
                  <c:v>1.0352577418566806E-3</c:v>
                </c:pt>
                <c:pt idx="5939">
                  <c:v>1.0351516486296151E-3</c:v>
                </c:pt>
                <c:pt idx="5940">
                  <c:v>1.0350466913185117E-3</c:v>
                </c:pt>
                <c:pt idx="5941">
                  <c:v>1.0349331222594131E-3</c:v>
                </c:pt>
                <c:pt idx="5942">
                  <c:v>1.0348356625604147E-3</c:v>
                </c:pt>
                <c:pt idx="5943">
                  <c:v>1.0347221398037294E-3</c:v>
                </c:pt>
                <c:pt idx="5944">
                  <c:v>1.0346172695686708E-3</c:v>
                </c:pt>
                <c:pt idx="5945">
                  <c:v>1.0345027459271912E-3</c:v>
                </c:pt>
                <c:pt idx="5946">
                  <c:v>1.034398968737329E-3</c:v>
                </c:pt>
                <c:pt idx="5947">
                  <c:v>1.0342951374827504E-3</c:v>
                </c:pt>
                <c:pt idx="5948">
                  <c:v>1.0341838937400042E-3</c:v>
                </c:pt>
                <c:pt idx="5949">
                  <c:v>1.0340748232344741E-3</c:v>
                </c:pt>
                <c:pt idx="5950">
                  <c:v>1.0339775251129617E-3</c:v>
                </c:pt>
                <c:pt idx="5951">
                  <c:v>1.0338642546779025E-3</c:v>
                </c:pt>
                <c:pt idx="5952">
                  <c:v>1.0337519922080736E-3</c:v>
                </c:pt>
                <c:pt idx="5953">
                  <c:v>1.0336451603043585E-3</c:v>
                </c:pt>
                <c:pt idx="5954">
                  <c:v>1.0335393973177523E-3</c:v>
                </c:pt>
                <c:pt idx="5955">
                  <c:v>1.0334443466140095E-3</c:v>
                </c:pt>
                <c:pt idx="5956">
                  <c:v>1.0333343322231879E-3</c:v>
                </c:pt>
                <c:pt idx="5957">
                  <c:v>1.0332179466527049E-3</c:v>
                </c:pt>
                <c:pt idx="5958">
                  <c:v>1.0331165723903026E-3</c:v>
                </c:pt>
                <c:pt idx="5959">
                  <c:v>1.0330087619803191E-3</c:v>
                </c:pt>
                <c:pt idx="5960">
                  <c:v>1.032898840304564E-3</c:v>
                </c:pt>
                <c:pt idx="5961">
                  <c:v>1.0327911393295357E-3</c:v>
                </c:pt>
                <c:pt idx="5962">
                  <c:v>1.0326897848113039E-3</c:v>
                </c:pt>
                <c:pt idx="5963">
                  <c:v>1.0325810292148151E-3</c:v>
                </c:pt>
                <c:pt idx="5964">
                  <c:v>1.0324818692828189E-3</c:v>
                </c:pt>
                <c:pt idx="5965">
                  <c:v>1.03236781787E-3</c:v>
                </c:pt>
                <c:pt idx="5966">
                  <c:v>1.0322601743227304E-3</c:v>
                </c:pt>
                <c:pt idx="5967">
                  <c:v>1.0321579438637575E-3</c:v>
                </c:pt>
                <c:pt idx="5968">
                  <c:v>1.0320503440762962E-3</c:v>
                </c:pt>
                <c:pt idx="5969">
                  <c:v>1.031946983764987E-3</c:v>
                </c:pt>
                <c:pt idx="5970">
                  <c:v>1.0318330611323325E-3</c:v>
                </c:pt>
                <c:pt idx="5971">
                  <c:v>1.0317298082042144E-3</c:v>
                </c:pt>
                <c:pt idx="5972">
                  <c:v>1.0316137837713989E-3</c:v>
                </c:pt>
                <c:pt idx="5973">
                  <c:v>1.0315137667735615E-3</c:v>
                </c:pt>
                <c:pt idx="5974">
                  <c:v>1.0314009716395366E-3</c:v>
                </c:pt>
                <c:pt idx="5975">
                  <c:v>1.0313084622984566E-3</c:v>
                </c:pt>
                <c:pt idx="5976">
                  <c:v>1.0312010289076378E-3</c:v>
                </c:pt>
                <c:pt idx="5977">
                  <c:v>1.0310915553828454E-3</c:v>
                </c:pt>
                <c:pt idx="5978">
                  <c:v>1.0309788525617763E-3</c:v>
                </c:pt>
                <c:pt idx="5979">
                  <c:v>1.0308789480086512E-3</c:v>
                </c:pt>
                <c:pt idx="5980">
                  <c:v>1.0307716147061052E-3</c:v>
                </c:pt>
                <c:pt idx="5981">
                  <c:v>1.0306632627294643E-3</c:v>
                </c:pt>
                <c:pt idx="5982">
                  <c:v>1.0305612845888702E-3</c:v>
                </c:pt>
                <c:pt idx="5983">
                  <c:v>1.0304529768240822E-3</c:v>
                </c:pt>
                <c:pt idx="5984">
                  <c:v>1.0303500105167825E-3</c:v>
                </c:pt>
                <c:pt idx="5985">
                  <c:v>1.0302385098992838E-3</c:v>
                </c:pt>
                <c:pt idx="5986">
                  <c:v>1.0301281264092476E-3</c:v>
                </c:pt>
                <c:pt idx="5987">
                  <c:v>1.0300337020847121E-3</c:v>
                </c:pt>
                <c:pt idx="5988">
                  <c:v>1.029930819546851E-3</c:v>
                </c:pt>
                <c:pt idx="5989">
                  <c:v>1.0298289862895882E-3</c:v>
                </c:pt>
                <c:pt idx="5990">
                  <c:v>1.029712349855068E-3</c:v>
                </c:pt>
                <c:pt idx="5991">
                  <c:v>1.0296074007109172E-3</c:v>
                </c:pt>
                <c:pt idx="5992">
                  <c:v>1.029502462358842E-3</c:v>
                </c:pt>
                <c:pt idx="5993">
                  <c:v>1.0294017522600157E-3</c:v>
                </c:pt>
                <c:pt idx="5994">
                  <c:v>1.0292883802749562E-3</c:v>
                </c:pt>
                <c:pt idx="5995">
                  <c:v>1.0291814414667927E-3</c:v>
                </c:pt>
                <c:pt idx="5996">
                  <c:v>1.0290818214003185E-3</c:v>
                </c:pt>
                <c:pt idx="5997">
                  <c:v>1.0289674928589657E-3</c:v>
                </c:pt>
                <c:pt idx="5998">
                  <c:v>1.0288626848994852E-3</c:v>
                </c:pt>
                <c:pt idx="5999">
                  <c:v>1.0287600361456896E-3</c:v>
                </c:pt>
                <c:pt idx="6000">
                  <c:v>1.0286552704418027E-3</c:v>
                </c:pt>
                <c:pt idx="6001">
                  <c:v>1.0285441362997067E-3</c:v>
                </c:pt>
                <c:pt idx="6002">
                  <c:v>1.0284394145620975E-3</c:v>
                </c:pt>
                <c:pt idx="6003">
                  <c:v>1.0283368396705945E-3</c:v>
                </c:pt>
                <c:pt idx="6004">
                  <c:v>1.0282226765915381E-3</c:v>
                </c:pt>
                <c:pt idx="6005">
                  <c:v>1.0281233160303949E-3</c:v>
                </c:pt>
                <c:pt idx="6006">
                  <c:v>1.0280175808688231E-3</c:v>
                </c:pt>
                <c:pt idx="6007">
                  <c:v>1.027908782182295E-3</c:v>
                </c:pt>
                <c:pt idx="6008">
                  <c:v>1.0278030911404082E-3</c:v>
                </c:pt>
                <c:pt idx="6009">
                  <c:v>1.0276922044171464E-3</c:v>
                </c:pt>
                <c:pt idx="6010">
                  <c:v>1.0276002852330664E-3</c:v>
                </c:pt>
                <c:pt idx="6011">
                  <c:v>1.0274862856268026E-3</c:v>
                </c:pt>
                <c:pt idx="6012">
                  <c:v>1.0273807553317696E-3</c:v>
                </c:pt>
                <c:pt idx="6013">
                  <c:v>1.027280449339865E-3</c:v>
                </c:pt>
                <c:pt idx="6014">
                  <c:v>1.0271643999938823E-3</c:v>
                </c:pt>
                <c:pt idx="6015">
                  <c:v>1.0270641467908016E-3</c:v>
                </c:pt>
                <c:pt idx="6016">
                  <c:v>1.0269586926405058E-3</c:v>
                </c:pt>
                <c:pt idx="6017">
                  <c:v>1.026854293483172E-3</c:v>
                </c:pt>
                <c:pt idx="6018">
                  <c:v>1.0267446444999343E-3</c:v>
                </c:pt>
                <c:pt idx="6019">
                  <c:v>1.026638159799556E-3</c:v>
                </c:pt>
                <c:pt idx="6020">
                  <c:v>1.0265380725160661E-3</c:v>
                </c:pt>
                <c:pt idx="6021">
                  <c:v>1.026434791352135E-3</c:v>
                </c:pt>
                <c:pt idx="6022">
                  <c:v>1.026326327414294E-3</c:v>
                </c:pt>
                <c:pt idx="6023">
                  <c:v>1.0262209615257345E-3</c:v>
                </c:pt>
                <c:pt idx="6024">
                  <c:v>1.0261178073335962E-3</c:v>
                </c:pt>
                <c:pt idx="6025">
                  <c:v>1.026003041606537E-3</c:v>
                </c:pt>
                <c:pt idx="6026">
                  <c:v>1.0258988366491854E-3</c:v>
                </c:pt>
                <c:pt idx="6027">
                  <c:v>1.0258030709630664E-3</c:v>
                </c:pt>
                <c:pt idx="6028">
                  <c:v>1.0256967814660694E-3</c:v>
                </c:pt>
                <c:pt idx="6029">
                  <c:v>1.0255894937135415E-3</c:v>
                </c:pt>
                <c:pt idx="6030">
                  <c:v>1.025478000933185E-3</c:v>
                </c:pt>
                <c:pt idx="6031">
                  <c:v>1.0253686351485232E-3</c:v>
                </c:pt>
                <c:pt idx="6032">
                  <c:v>1.0252677020106996E-3</c:v>
                </c:pt>
                <c:pt idx="6033">
                  <c:v>1.0251647393603738E-3</c:v>
                </c:pt>
                <c:pt idx="6034">
                  <c:v>1.0250680178757921E-3</c:v>
                </c:pt>
                <c:pt idx="6035">
                  <c:v>1.0249545793940529E-3</c:v>
                </c:pt>
                <c:pt idx="6036">
                  <c:v>1.0248547570714005E-3</c:v>
                </c:pt>
                <c:pt idx="6037">
                  <c:v>1.0247413657828754E-3</c:v>
                </c:pt>
                <c:pt idx="6038">
                  <c:v>1.0246395272034518E-3</c:v>
                </c:pt>
                <c:pt idx="6039">
                  <c:v>1.0245376563795367E-3</c:v>
                </c:pt>
                <c:pt idx="6040">
                  <c:v>1.0244284910650833E-3</c:v>
                </c:pt>
                <c:pt idx="6041">
                  <c:v>1.0243214684607016E-3</c:v>
                </c:pt>
                <c:pt idx="6042">
                  <c:v>1.024215559192454E-3</c:v>
                </c:pt>
                <c:pt idx="6043">
                  <c:v>1.0241053822462587E-3</c:v>
                </c:pt>
                <c:pt idx="6044">
                  <c:v>1.0240068053034663E-3</c:v>
                </c:pt>
                <c:pt idx="6045">
                  <c:v>1.0238988538650293E-3</c:v>
                </c:pt>
                <c:pt idx="6046">
                  <c:v>1.0237887450419063E-3</c:v>
                </c:pt>
                <c:pt idx="6047">
                  <c:v>1.0236839623907112E-3</c:v>
                </c:pt>
                <c:pt idx="6048">
                  <c:v>1.0235886097475176E-3</c:v>
                </c:pt>
                <c:pt idx="6049">
                  <c:v>1.023489053303535E-3</c:v>
                </c:pt>
                <c:pt idx="6050">
                  <c:v>1.0233874634687774E-3</c:v>
                </c:pt>
                <c:pt idx="6051">
                  <c:v>1.0232691507200658E-3</c:v>
                </c:pt>
                <c:pt idx="6052">
                  <c:v>1.0231686409370652E-3</c:v>
                </c:pt>
                <c:pt idx="6053">
                  <c:v>1.023067114696402E-3</c:v>
                </c:pt>
                <c:pt idx="6054">
                  <c:v>1.0229592880309742E-3</c:v>
                </c:pt>
                <c:pt idx="6055">
                  <c:v>1.0228557108591476E-3</c:v>
                </c:pt>
                <c:pt idx="6056">
                  <c:v>1.022745878566784E-3</c:v>
                </c:pt>
                <c:pt idx="6057">
                  <c:v>1.0226297638172136E-3</c:v>
                </c:pt>
                <c:pt idx="6058">
                  <c:v>1.0225377337385773E-3</c:v>
                </c:pt>
                <c:pt idx="6059">
                  <c:v>1.0224373571290769E-3</c:v>
                </c:pt>
                <c:pt idx="6060">
                  <c:v>1.0223255243543396E-3</c:v>
                </c:pt>
                <c:pt idx="6061">
                  <c:v>1.0222231413144066E-3</c:v>
                </c:pt>
                <c:pt idx="6062">
                  <c:v>1.0221176028071437E-3</c:v>
                </c:pt>
                <c:pt idx="6063">
                  <c:v>1.0220183322903126E-3</c:v>
                </c:pt>
                <c:pt idx="6064">
                  <c:v>1.0218993229283409E-3</c:v>
                </c:pt>
                <c:pt idx="6065">
                  <c:v>1.0218021934005883E-3</c:v>
                </c:pt>
                <c:pt idx="6066">
                  <c:v>1.0216998629553106E-3</c:v>
                </c:pt>
                <c:pt idx="6067">
                  <c:v>1.0215965302168538E-3</c:v>
                </c:pt>
                <c:pt idx="6068">
                  <c:v>1.0214879907283212E-3</c:v>
                </c:pt>
                <c:pt idx="6069">
                  <c:v>1.0213910124005246E-3</c:v>
                </c:pt>
                <c:pt idx="6070">
                  <c:v>1.0212846234764106E-3</c:v>
                </c:pt>
                <c:pt idx="6071">
                  <c:v>1.0211876107599231E-3</c:v>
                </c:pt>
                <c:pt idx="6072">
                  <c:v>1.0210812642023469E-3</c:v>
                </c:pt>
                <c:pt idx="6073">
                  <c:v>1.0209717605132679E-3</c:v>
                </c:pt>
                <c:pt idx="6074">
                  <c:v>1.0208696588533319E-3</c:v>
                </c:pt>
                <c:pt idx="6075">
                  <c:v>1.020763378505073E-3</c:v>
                </c:pt>
                <c:pt idx="6076">
                  <c:v>1.0206570577792531E-3</c:v>
                </c:pt>
                <c:pt idx="6077">
                  <c:v>1.020553935857083E-3</c:v>
                </c:pt>
                <c:pt idx="6078">
                  <c:v>1.0204456177845629E-3</c:v>
                </c:pt>
                <c:pt idx="6079">
                  <c:v>1.0203405084426138E-3</c:v>
                </c:pt>
                <c:pt idx="6080">
                  <c:v>1.0202394906099299E-3</c:v>
                </c:pt>
                <c:pt idx="6081">
                  <c:v>1.0201437586584701E-3</c:v>
                </c:pt>
                <c:pt idx="6082">
                  <c:v>1.0200407404271728E-3</c:v>
                </c:pt>
                <c:pt idx="6083">
                  <c:v>1.0199325312590707E-3</c:v>
                </c:pt>
                <c:pt idx="6084">
                  <c:v>1.0198222649677325E-3</c:v>
                </c:pt>
                <c:pt idx="6085">
                  <c:v>1.0197214017118941E-3</c:v>
                </c:pt>
                <c:pt idx="6086">
                  <c:v>1.019624685737652E-3</c:v>
                </c:pt>
                <c:pt idx="6087">
                  <c:v>1.0195176562055762E-3</c:v>
                </c:pt>
                <c:pt idx="6088">
                  <c:v>1.0194116571639491E-3</c:v>
                </c:pt>
                <c:pt idx="6089">
                  <c:v>1.0193129011518665E-3</c:v>
                </c:pt>
                <c:pt idx="6090">
                  <c:v>1.0192079626885904E-3</c:v>
                </c:pt>
                <c:pt idx="6091">
                  <c:v>1.0191041259449644E-3</c:v>
                </c:pt>
                <c:pt idx="6092">
                  <c:v>1.0190002999733083E-3</c:v>
                </c:pt>
                <c:pt idx="6093">
                  <c:v>1.0188933288071374E-3</c:v>
                </c:pt>
                <c:pt idx="6094">
                  <c:v>1.0187864527523469E-3</c:v>
                </c:pt>
                <c:pt idx="6095">
                  <c:v>1.0186847150433246E-3</c:v>
                </c:pt>
                <c:pt idx="6096">
                  <c:v>1.018576803746733E-3</c:v>
                </c:pt>
                <c:pt idx="6097">
                  <c:v>1.0184741017313041E-3</c:v>
                </c:pt>
                <c:pt idx="6098">
                  <c:v>1.0183662350491108E-3</c:v>
                </c:pt>
                <c:pt idx="6099">
                  <c:v>1.0182666757129477E-3</c:v>
                </c:pt>
                <c:pt idx="6100">
                  <c:v>1.0181640362246067E-3</c:v>
                </c:pt>
                <c:pt idx="6101">
                  <c:v>1.0180552194983556E-3</c:v>
                </c:pt>
                <c:pt idx="6102">
                  <c:v>1.0179588193106911E-3</c:v>
                </c:pt>
                <c:pt idx="6103">
                  <c:v>1.0178531441483623E-3</c:v>
                </c:pt>
                <c:pt idx="6104">
                  <c:v>1.0177485060189799E-3</c:v>
                </c:pt>
                <c:pt idx="6105">
                  <c:v>1.0176459709599864E-3</c:v>
                </c:pt>
                <c:pt idx="6106">
                  <c:v>1.0175424418733205E-3</c:v>
                </c:pt>
                <c:pt idx="6107">
                  <c:v>1.0174336958554727E-3</c:v>
                </c:pt>
                <c:pt idx="6108">
                  <c:v>1.0173364094059588E-3</c:v>
                </c:pt>
                <c:pt idx="6109">
                  <c:v>1.0172319395733303E-3</c:v>
                </c:pt>
                <c:pt idx="6110">
                  <c:v>1.0171326018888682E-3</c:v>
                </c:pt>
                <c:pt idx="6111">
                  <c:v>1.0170177581470751E-3</c:v>
                </c:pt>
                <c:pt idx="6112">
                  <c:v>1.0169122782690148E-3</c:v>
                </c:pt>
                <c:pt idx="6113">
                  <c:v>1.0168130030046823E-3</c:v>
                </c:pt>
                <c:pt idx="6114">
                  <c:v>1.0167158248767995E-3</c:v>
                </c:pt>
                <c:pt idx="6115">
                  <c:v>1.0166134977807326E-3</c:v>
                </c:pt>
                <c:pt idx="6116">
                  <c:v>1.0165050122134093E-3</c:v>
                </c:pt>
                <c:pt idx="6117">
                  <c:v>1.0163975621989062E-3</c:v>
                </c:pt>
                <c:pt idx="6118">
                  <c:v>1.0163004737881016E-3</c:v>
                </c:pt>
                <c:pt idx="6119">
                  <c:v>1.0161919827289636E-3</c:v>
                </c:pt>
                <c:pt idx="6120">
                  <c:v>1.016089771368726E-3</c:v>
                </c:pt>
                <c:pt idx="6121">
                  <c:v>1.0159875702455076E-3</c:v>
                </c:pt>
                <c:pt idx="6122">
                  <c:v>1.015883304997131E-3</c:v>
                </c:pt>
                <c:pt idx="6123">
                  <c:v>1.0157832296646978E-3</c:v>
                </c:pt>
                <c:pt idx="6124">
                  <c:v>1.015683163731173E-3</c:v>
                </c:pt>
                <c:pt idx="6125">
                  <c:v>1.0155768981523223E-3</c:v>
                </c:pt>
                <c:pt idx="6126">
                  <c:v>1.0154696339393428E-3</c:v>
                </c:pt>
                <c:pt idx="6127">
                  <c:v>1.0153686297333299E-3</c:v>
                </c:pt>
                <c:pt idx="6128">
                  <c:v>1.015270665778562E-3</c:v>
                </c:pt>
                <c:pt idx="6129">
                  <c:v>1.0151676194014776E-3</c:v>
                </c:pt>
                <c:pt idx="6130">
                  <c:v>1.0150676850177573E-3</c:v>
                </c:pt>
                <c:pt idx="6131">
                  <c:v>1.0149584577503242E-3</c:v>
                </c:pt>
                <c:pt idx="6132">
                  <c:v>1.0148595635813627E-3</c:v>
                </c:pt>
                <c:pt idx="6133">
                  <c:v>1.0147503810971163E-3</c:v>
                </c:pt>
                <c:pt idx="6134">
                  <c:v>1.014638215981106E-3</c:v>
                </c:pt>
                <c:pt idx="6135">
                  <c:v>1.0145516946655541E-3</c:v>
                </c:pt>
                <c:pt idx="6136">
                  <c:v>1.0144426401567648E-3</c:v>
                </c:pt>
                <c:pt idx="6137">
                  <c:v>1.0143345556538085E-3</c:v>
                </c:pt>
                <c:pt idx="6138">
                  <c:v>1.0142368528457645E-3</c:v>
                </c:pt>
                <c:pt idx="6139">
                  <c:v>1.0141288121875323E-3</c:v>
                </c:pt>
                <c:pt idx="6140">
                  <c:v>1.0140311490088353E-3</c:v>
                </c:pt>
                <c:pt idx="6141">
                  <c:v>1.0139272951874216E-3</c:v>
                </c:pt>
                <c:pt idx="6142">
                  <c:v>1.0138173059242687E-3</c:v>
                </c:pt>
                <c:pt idx="6143">
                  <c:v>1.0137227753471015E-3</c:v>
                </c:pt>
                <c:pt idx="6144">
                  <c:v>1.0136189846781355E-3</c:v>
                </c:pt>
                <c:pt idx="6145">
                  <c:v>1.01352035135183E-3</c:v>
                </c:pt>
                <c:pt idx="6146">
                  <c:v>1.0134248080292188E-3</c:v>
                </c:pt>
                <c:pt idx="6147">
                  <c:v>1.0133067236285558E-3</c:v>
                </c:pt>
                <c:pt idx="6148">
                  <c:v>1.013213294306789E-3</c:v>
                </c:pt>
                <c:pt idx="6149">
                  <c:v>1.0131034598881239E-3</c:v>
                </c:pt>
                <c:pt idx="6150">
                  <c:v>1.0129977949671798E-3</c:v>
                </c:pt>
                <c:pt idx="6151">
                  <c:v>1.0128962148655931E-3</c:v>
                </c:pt>
                <c:pt idx="6152">
                  <c:v>1.0127997839252429E-3</c:v>
                </c:pt>
                <c:pt idx="6153">
                  <c:v>1.0126982537851598E-3</c:v>
                </c:pt>
                <c:pt idx="6154">
                  <c:v>1.0125843989096492E-3</c:v>
                </c:pt>
                <c:pt idx="6155">
                  <c:v>1.0124849724449177E-3</c:v>
                </c:pt>
                <c:pt idx="6156">
                  <c:v>1.0123937547170589E-3</c:v>
                </c:pt>
                <c:pt idx="6157">
                  <c:v>1.0122871618158643E-3</c:v>
                </c:pt>
                <c:pt idx="6158">
                  <c:v>1.0121764728465796E-3</c:v>
                </c:pt>
                <c:pt idx="6159">
                  <c:v>1.0120832518226784E-3</c:v>
                </c:pt>
                <c:pt idx="6160">
                  <c:v>1.0119726688850321E-3</c:v>
                </c:pt>
                <c:pt idx="6161">
                  <c:v>1.0118774171221801E-3</c:v>
                </c:pt>
                <c:pt idx="6162">
                  <c:v>1.0117699399467999E-3</c:v>
                </c:pt>
                <c:pt idx="6163">
                  <c:v>1.0116665487569303E-3</c:v>
                </c:pt>
                <c:pt idx="6164">
                  <c:v>1.0115652354525818E-3</c:v>
                </c:pt>
                <c:pt idx="6165">
                  <c:v>1.0114598195260335E-3</c:v>
                </c:pt>
                <c:pt idx="6166">
                  <c:v>1.0113585476211624E-3</c:v>
                </c:pt>
                <c:pt idx="6167">
                  <c:v>1.0112542383055602E-3</c:v>
                </c:pt>
                <c:pt idx="6168">
                  <c:v>1.0111478954356995E-3</c:v>
                </c:pt>
                <c:pt idx="6169">
                  <c:v>1.0110517970834008E-3</c:v>
                </c:pt>
                <c:pt idx="6170">
                  <c:v>1.0109475510301051E-3</c:v>
                </c:pt>
                <c:pt idx="6171">
                  <c:v>1.0108504382789734E-3</c:v>
                </c:pt>
                <c:pt idx="6172">
                  <c:v>1.010748297394493E-3</c:v>
                </c:pt>
                <c:pt idx="6173">
                  <c:v>1.0106492209476172E-3</c:v>
                </c:pt>
                <c:pt idx="6174">
                  <c:v>1.010551164710745E-3</c:v>
                </c:pt>
                <c:pt idx="6175">
                  <c:v>1.0104480224476283E-3</c:v>
                </c:pt>
                <c:pt idx="6176">
                  <c:v>1.0103500052467476E-3</c:v>
                </c:pt>
                <c:pt idx="6177">
                  <c:v>1.0102398007225215E-3</c:v>
                </c:pt>
                <c:pt idx="6178">
                  <c:v>1.0101387729656438E-3</c:v>
                </c:pt>
                <c:pt idx="6179">
                  <c:v>1.0100367146325697E-3</c:v>
                </c:pt>
                <c:pt idx="6180">
                  <c:v>1.0099337283507323E-3</c:v>
                </c:pt>
                <c:pt idx="6181">
                  <c:v>1.0098317114443046E-3</c:v>
                </c:pt>
                <c:pt idx="6182">
                  <c:v>1.0097389116076778E-3</c:v>
                </c:pt>
                <c:pt idx="6183">
                  <c:v>1.0096247323812962E-3</c:v>
                </c:pt>
                <c:pt idx="6184">
                  <c:v>1.0095228390358535E-3</c:v>
                </c:pt>
                <c:pt idx="6185">
                  <c:v>1.009424002677477E-3</c:v>
                </c:pt>
                <c:pt idx="6186">
                  <c:v>1.0093271823992799E-3</c:v>
                </c:pt>
                <c:pt idx="6187">
                  <c:v>1.0092242898245103E-3</c:v>
                </c:pt>
                <c:pt idx="6188">
                  <c:v>1.0091112859833696E-3</c:v>
                </c:pt>
                <c:pt idx="6189">
                  <c:v>1.0090175698413205E-3</c:v>
                </c:pt>
                <c:pt idx="6190">
                  <c:v>1.0089127452809392E-3</c:v>
                </c:pt>
                <c:pt idx="6191">
                  <c:v>1.0088160230491056E-3</c:v>
                </c:pt>
                <c:pt idx="6192">
                  <c:v>1.0087142826881428E-3</c:v>
                </c:pt>
                <c:pt idx="6193">
                  <c:v>1.0086033767173653E-3</c:v>
                </c:pt>
                <c:pt idx="6194">
                  <c:v>1.008502675976128E-3</c:v>
                </c:pt>
                <c:pt idx="6195">
                  <c:v>1.0084091338512771E-3</c:v>
                </c:pt>
                <c:pt idx="6196">
                  <c:v>1.0082952551470474E-3</c:v>
                </c:pt>
                <c:pt idx="6197">
                  <c:v>1.0082037437811095E-3</c:v>
                </c:pt>
                <c:pt idx="6198">
                  <c:v>1.0081051655308683E-3</c:v>
                </c:pt>
                <c:pt idx="6199">
                  <c:v>1.0079994839042642E-3</c:v>
                </c:pt>
                <c:pt idx="6200">
                  <c:v>1.0078938142744594E-3</c:v>
                </c:pt>
                <c:pt idx="6201">
                  <c:v>1.0077922699873879E-3</c:v>
                </c:pt>
                <c:pt idx="6202">
                  <c:v>1.0076987986678465E-3</c:v>
                </c:pt>
                <c:pt idx="6203">
                  <c:v>1.0075962987239691E-3</c:v>
                </c:pt>
                <c:pt idx="6204">
                  <c:v>1.0074917083432403E-3</c:v>
                </c:pt>
                <c:pt idx="6205">
                  <c:v>1.0073912294504782E-3</c:v>
                </c:pt>
                <c:pt idx="6206">
                  <c:v>1.0072958539430682E-3</c:v>
                </c:pt>
                <c:pt idx="6207">
                  <c:v>1.0071944199575896E-3</c:v>
                </c:pt>
                <c:pt idx="6208">
                  <c:v>1.0070889291852025E-3</c:v>
                </c:pt>
                <c:pt idx="6209">
                  <c:v>1.0069895142181884E-3</c:v>
                </c:pt>
                <c:pt idx="6210">
                  <c:v>1.006885059901908E-3</c:v>
                </c:pt>
                <c:pt idx="6211">
                  <c:v>1.0067847019708878E-3</c:v>
                </c:pt>
                <c:pt idx="6212">
                  <c:v>1.0066833708994012E-3</c:v>
                </c:pt>
                <c:pt idx="6213">
                  <c:v>1.0065820703555168E-3</c:v>
                </c:pt>
                <c:pt idx="6214">
                  <c:v>1.0064746615625786E-3</c:v>
                </c:pt>
                <c:pt idx="6215">
                  <c:v>1.0063753779555949E-3</c:v>
                </c:pt>
                <c:pt idx="6216">
                  <c:v>1.0062680740211198E-3</c:v>
                </c:pt>
                <c:pt idx="6217">
                  <c:v>1.0061759279693947E-3</c:v>
                </c:pt>
                <c:pt idx="6218">
                  <c:v>1.0060736768478674E-3</c:v>
                </c:pt>
                <c:pt idx="6219">
                  <c:v>1.0059684206996954E-3</c:v>
                </c:pt>
                <c:pt idx="6220">
                  <c:v>1.0058733042824382E-3</c:v>
                </c:pt>
                <c:pt idx="6221">
                  <c:v>1.0057620409052071E-3</c:v>
                </c:pt>
                <c:pt idx="6222">
                  <c:v>1.0056659218034406E-3</c:v>
                </c:pt>
                <c:pt idx="6223">
                  <c:v>1.0055637641960215E-3</c:v>
                </c:pt>
                <c:pt idx="6224">
                  <c:v>1.0054647208672077E-3</c:v>
                </c:pt>
                <c:pt idx="6225">
                  <c:v>1.0053605725190659E-3</c:v>
                </c:pt>
                <c:pt idx="6226">
                  <c:v>1.0052565164823818E-3</c:v>
                </c:pt>
                <c:pt idx="6227">
                  <c:v>1.0051604939760731E-3</c:v>
                </c:pt>
                <c:pt idx="6228">
                  <c:v>1.0050554187055346E-3</c:v>
                </c:pt>
                <c:pt idx="6229">
                  <c:v>1.0049554251518697E-3</c:v>
                </c:pt>
                <c:pt idx="6230">
                  <c:v>1.0048625398791004E-3</c:v>
                </c:pt>
                <c:pt idx="6231">
                  <c:v>1.0047555078185051E-3</c:v>
                </c:pt>
                <c:pt idx="6232">
                  <c:v>1.0046505171976026E-3</c:v>
                </c:pt>
                <c:pt idx="6233">
                  <c:v>1.0045546709692682E-3</c:v>
                </c:pt>
                <c:pt idx="6234">
                  <c:v>1.0044516997999625E-3</c:v>
                </c:pt>
                <c:pt idx="6235">
                  <c:v>1.0043457942080804E-3</c:v>
                </c:pt>
                <c:pt idx="6236">
                  <c:v>1.0042519727249584E-3</c:v>
                </c:pt>
                <c:pt idx="6237">
                  <c:v>1.0041531876255512E-3</c:v>
                </c:pt>
                <c:pt idx="6238">
                  <c:v>1.0040554099223387E-3</c:v>
                </c:pt>
                <c:pt idx="6239">
                  <c:v>1.0039444777742857E-3</c:v>
                </c:pt>
                <c:pt idx="6240">
                  <c:v>1.0038427401244786E-3</c:v>
                </c:pt>
                <c:pt idx="6241">
                  <c:v>1.0037449523422901E-3</c:v>
                </c:pt>
                <c:pt idx="6242">
                  <c:v>1.0036492788142615E-3</c:v>
                </c:pt>
                <c:pt idx="6243">
                  <c:v>1.0035435423543595E-3</c:v>
                </c:pt>
                <c:pt idx="6244">
                  <c:v>1.0034418255304059E-3</c:v>
                </c:pt>
                <c:pt idx="6245">
                  <c:v>1.0033481728528098E-3</c:v>
                </c:pt>
                <c:pt idx="6246">
                  <c:v>1.0032455092548946E-3</c:v>
                </c:pt>
                <c:pt idx="6247">
                  <c:v>1.0031418201177724E-3</c:v>
                </c:pt>
                <c:pt idx="6248">
                  <c:v>1.0030432532913511E-3</c:v>
                </c:pt>
                <c:pt idx="6249">
                  <c:v>1.0029386302453916E-3</c:v>
                </c:pt>
                <c:pt idx="6250">
                  <c:v>1.0028410185202374E-3</c:v>
                </c:pt>
                <c:pt idx="6251">
                  <c:v>1.0027374733021148E-3</c:v>
                </c:pt>
                <c:pt idx="6252">
                  <c:v>1.0026338992005217E-3</c:v>
                </c:pt>
                <c:pt idx="6253">
                  <c:v>1.0025343868793433E-3</c:v>
                </c:pt>
                <c:pt idx="6254">
                  <c:v>1.0024329348057616E-3</c:v>
                </c:pt>
                <c:pt idx="6255">
                  <c:v>1.0023334623704022E-3</c:v>
                </c:pt>
                <c:pt idx="6256">
                  <c:v>1.0022359684007827E-3</c:v>
                </c:pt>
                <c:pt idx="6257">
                  <c:v>1.0021285109359428E-3</c:v>
                </c:pt>
                <c:pt idx="6258">
                  <c:v>1.0020321010603083E-3</c:v>
                </c:pt>
                <c:pt idx="6259">
                  <c:v>1.0019327081553775E-3</c:v>
                </c:pt>
                <c:pt idx="6260">
                  <c:v>1.001832351370657E-3</c:v>
                </c:pt>
                <c:pt idx="6261">
                  <c:v>1.0017339814872748E-3</c:v>
                </c:pt>
                <c:pt idx="6262">
                  <c:v>1.0016366743258484E-3</c:v>
                </c:pt>
                <c:pt idx="6263">
                  <c:v>1.0015293352949955E-3</c:v>
                </c:pt>
                <c:pt idx="6264">
                  <c:v>1.0014280263512967E-3</c:v>
                </c:pt>
                <c:pt idx="6265">
                  <c:v>1.0013267379011842E-3</c:v>
                </c:pt>
                <c:pt idx="6266">
                  <c:v>1.0012214902180661E-3</c:v>
                </c:pt>
                <c:pt idx="6267">
                  <c:v>1.0011332628308593E-3</c:v>
                </c:pt>
                <c:pt idx="6268">
                  <c:v>1.0010280558133203E-3</c:v>
                </c:pt>
                <c:pt idx="6269">
                  <c:v>1.0009298438062992E-3</c:v>
                </c:pt>
                <c:pt idx="6270">
                  <c:v>1.0008436912148204E-3</c:v>
                </c:pt>
                <c:pt idx="6271">
                  <c:v>1.0007375635991238E-3</c:v>
                </c:pt>
                <c:pt idx="6272">
                  <c:v>1.0006364147661555E-3</c:v>
                </c:pt>
                <c:pt idx="6273">
                  <c:v>1.0005432849983212E-3</c:v>
                </c:pt>
                <c:pt idx="6274">
                  <c:v>1.000441194566804E-3</c:v>
                </c:pt>
                <c:pt idx="6275">
                  <c:v>1.000336132947393E-3</c:v>
                </c:pt>
                <c:pt idx="6276">
                  <c:v>1.0002370761917989E-3</c:v>
                </c:pt>
                <c:pt idx="6277">
                  <c:v>1.0001330376966744E-3</c:v>
                </c:pt>
                <c:pt idx="6278">
                  <c:v>1.0000409816794292E-3</c:v>
                </c:pt>
                <c:pt idx="6279">
                  <c:v>9.9993502422212601E-4</c:v>
                </c:pt>
                <c:pt idx="6280">
                  <c:v>9.99838006246228E-4</c:v>
                </c:pt>
                <c:pt idx="6281">
                  <c:v>9.9972910340485042E-4</c:v>
                </c:pt>
                <c:pt idx="6282">
                  <c:v>9.9963614244051309E-4</c:v>
                </c:pt>
                <c:pt idx="6283">
                  <c:v>9.9953924239543296E-4</c:v>
                </c:pt>
                <c:pt idx="6284">
                  <c:v>9.9944229121265763E-4</c:v>
                </c:pt>
                <c:pt idx="6285">
                  <c:v>9.9933944661917927E-4</c:v>
                </c:pt>
                <c:pt idx="6286">
                  <c:v>9.9923559476236263E-4</c:v>
                </c:pt>
                <c:pt idx="6287">
                  <c:v>9.9913377100321562E-4</c:v>
                </c:pt>
                <c:pt idx="6288">
                  <c:v>9.9903196799397279E-4</c:v>
                </c:pt>
                <c:pt idx="6289">
                  <c:v>9.9893913662629438E-4</c:v>
                </c:pt>
                <c:pt idx="6290">
                  <c:v>9.9883433037142671E-4</c:v>
                </c:pt>
                <c:pt idx="6291">
                  <c:v>9.9873758570429385E-4</c:v>
                </c:pt>
                <c:pt idx="6292">
                  <c:v>9.9863190425013445E-4</c:v>
                </c:pt>
                <c:pt idx="6293">
                  <c:v>9.9853214775747498E-4</c:v>
                </c:pt>
                <c:pt idx="6294">
                  <c:v>9.9843844227627998E-4</c:v>
                </c:pt>
                <c:pt idx="6295">
                  <c:v>9.9833775765013509E-4</c:v>
                </c:pt>
                <c:pt idx="6296">
                  <c:v>9.9823514023676414E-4</c:v>
                </c:pt>
                <c:pt idx="6297">
                  <c:v>9.9813649911887508E-4</c:v>
                </c:pt>
                <c:pt idx="6298">
                  <c:v>9.9802991888102649E-4</c:v>
                </c:pt>
                <c:pt idx="6299">
                  <c:v>9.9793526196364471E-4</c:v>
                </c:pt>
                <c:pt idx="6300">
                  <c:v>9.9783966714224047E-4</c:v>
                </c:pt>
                <c:pt idx="6301">
                  <c:v>9.9772816299557735E-4</c:v>
                </c:pt>
                <c:pt idx="6302">
                  <c:v>9.9763958474249925E-4</c:v>
                </c:pt>
                <c:pt idx="6303">
                  <c:v>9.9753607591712397E-4</c:v>
                </c:pt>
                <c:pt idx="6304">
                  <c:v>9.9744054760603196E-4</c:v>
                </c:pt>
                <c:pt idx="6305">
                  <c:v>9.9734109860453134E-4</c:v>
                </c:pt>
                <c:pt idx="6306">
                  <c:v>9.9723966056435107E-4</c:v>
                </c:pt>
                <c:pt idx="6307">
                  <c:v>9.9714219048207837E-4</c:v>
                </c:pt>
                <c:pt idx="6308">
                  <c:v>9.9703678672910545E-4</c:v>
                </c:pt>
                <c:pt idx="6309">
                  <c:v>9.9694633344174131E-4</c:v>
                </c:pt>
                <c:pt idx="6310">
                  <c:v>9.9683902345661904E-4</c:v>
                </c:pt>
                <c:pt idx="6311">
                  <c:v>9.9674163167123419E-4</c:v>
                </c:pt>
                <c:pt idx="6312">
                  <c:v>9.9664031552994551E-4</c:v>
                </c:pt>
                <c:pt idx="6313">
                  <c:v>9.9654696476708204E-4</c:v>
                </c:pt>
                <c:pt idx="6314">
                  <c:v>9.964427194205231E-4</c:v>
                </c:pt>
                <c:pt idx="6315">
                  <c:v>9.9634939574099303E-4</c:v>
                </c:pt>
                <c:pt idx="6316">
                  <c:v>9.9624809976882767E-4</c:v>
                </c:pt>
                <c:pt idx="6317">
                  <c:v>9.9614592139159511E-4</c:v>
                </c:pt>
                <c:pt idx="6318">
                  <c:v>9.9604369452447488E-4</c:v>
                </c:pt>
                <c:pt idx="6319">
                  <c:v>9.9594651759232961E-4</c:v>
                </c:pt>
                <c:pt idx="6320">
                  <c:v>9.9585226535626862E-4</c:v>
                </c:pt>
                <c:pt idx="6321">
                  <c:v>9.9575015823963635E-4</c:v>
                </c:pt>
                <c:pt idx="6322">
                  <c:v>9.9565594316341848E-4</c:v>
                </c:pt>
                <c:pt idx="6323">
                  <c:v>9.9555284552796971E-4</c:v>
                </c:pt>
                <c:pt idx="6324">
                  <c:v>9.9544977915050738E-4</c:v>
                </c:pt>
                <c:pt idx="6325">
                  <c:v>9.9535568034904822E-4</c:v>
                </c:pt>
                <c:pt idx="6326">
                  <c:v>9.9525464575413712E-4</c:v>
                </c:pt>
                <c:pt idx="6327">
                  <c:v>9.9514867013606009E-4</c:v>
                </c:pt>
                <c:pt idx="6328">
                  <c:v>9.950545688423081E-4</c:v>
                </c:pt>
                <c:pt idx="6329">
                  <c:v>9.9495456549926193E-4</c:v>
                </c:pt>
                <c:pt idx="6330">
                  <c:v>9.9485560168369376E-4</c:v>
                </c:pt>
                <c:pt idx="6331">
                  <c:v>9.9475563832718272E-4</c:v>
                </c:pt>
                <c:pt idx="6332">
                  <c:v>9.9465176739324426E-4</c:v>
                </c:pt>
                <c:pt idx="6333">
                  <c:v>9.945538331551805E-4</c:v>
                </c:pt>
                <c:pt idx="6334">
                  <c:v>9.9446183211234808E-4</c:v>
                </c:pt>
                <c:pt idx="6335">
                  <c:v>9.9435802252378024E-4</c:v>
                </c:pt>
                <c:pt idx="6336">
                  <c:v>9.9425224764142987E-4</c:v>
                </c:pt>
                <c:pt idx="6337">
                  <c:v>9.9415734721200856E-4</c:v>
                </c:pt>
                <c:pt idx="6338">
                  <c:v>9.9406047869916771E-4</c:v>
                </c:pt>
                <c:pt idx="6339">
                  <c:v>9.9396266085832003E-4</c:v>
                </c:pt>
                <c:pt idx="6340">
                  <c:v>9.9386684768294851E-4</c:v>
                </c:pt>
                <c:pt idx="6341">
                  <c:v>9.9376708291826579E-4</c:v>
                </c:pt>
                <c:pt idx="6342">
                  <c:v>9.9367034968263213E-4</c:v>
                </c:pt>
                <c:pt idx="6343">
                  <c:v>9.9356863025635059E-4</c:v>
                </c:pt>
                <c:pt idx="6344">
                  <c:v>9.9347090918483721E-4</c:v>
                </c:pt>
                <c:pt idx="6345">
                  <c:v>9.9337025683955541E-4</c:v>
                </c:pt>
                <c:pt idx="6346">
                  <c:v>9.9327354164325653E-4</c:v>
                </c:pt>
                <c:pt idx="6347">
                  <c:v>9.9318082048653936E-4</c:v>
                </c:pt>
                <c:pt idx="6348">
                  <c:v>9.9308022690969559E-4</c:v>
                </c:pt>
                <c:pt idx="6349">
                  <c:v>9.9298458377531902E-4</c:v>
                </c:pt>
                <c:pt idx="6350">
                  <c:v>9.9288300469352678E-4</c:v>
                </c:pt>
                <c:pt idx="6351">
                  <c:v>9.9278542829259772E-4</c:v>
                </c:pt>
                <c:pt idx="6352">
                  <c:v>9.926858706513237E-4</c:v>
                </c:pt>
                <c:pt idx="6353">
                  <c:v>9.9258339700590407E-4</c:v>
                </c:pt>
                <c:pt idx="6354">
                  <c:v>9.9248586963130402E-4</c:v>
                </c:pt>
                <c:pt idx="6355">
                  <c:v>9.9238644099626993E-4</c:v>
                </c:pt>
                <c:pt idx="6356">
                  <c:v>9.9228792829838554E-4</c:v>
                </c:pt>
                <c:pt idx="6357">
                  <c:v>9.92200313336859E-4</c:v>
                </c:pt>
                <c:pt idx="6358">
                  <c:v>9.9209103046332572E-4</c:v>
                </c:pt>
                <c:pt idx="6359">
                  <c:v>9.9198969314772908E-4</c:v>
                </c:pt>
                <c:pt idx="6360">
                  <c:v>9.9190405923047973E-4</c:v>
                </c:pt>
                <c:pt idx="6361">
                  <c:v>9.9179879592055701E-4</c:v>
                </c:pt>
                <c:pt idx="6362">
                  <c:v>9.9171913530302839E-4</c:v>
                </c:pt>
                <c:pt idx="6363">
                  <c:v>9.9161001739115403E-4</c:v>
                </c:pt>
                <c:pt idx="6364">
                  <c:v>9.9151069534159238E-4</c:v>
                </c:pt>
                <c:pt idx="6365">
                  <c:v>9.9141140301567529E-4</c:v>
                </c:pt>
                <c:pt idx="6366">
                  <c:v>9.9131314275628961E-4</c:v>
                </c:pt>
                <c:pt idx="6367">
                  <c:v>9.9121779055135915E-4</c:v>
                </c:pt>
                <c:pt idx="6368">
                  <c:v>9.9112053133733813E-4</c:v>
                </c:pt>
                <c:pt idx="6369">
                  <c:v>9.9101838059628819E-4</c:v>
                </c:pt>
                <c:pt idx="6370">
                  <c:v>9.9091726228308589E-4</c:v>
                </c:pt>
                <c:pt idx="6371">
                  <c:v>9.9082593278012948E-4</c:v>
                </c:pt>
                <c:pt idx="6372">
                  <c:v>9.9071994607947251E-4</c:v>
                </c:pt>
                <c:pt idx="6373">
                  <c:v>9.9062571872991605E-4</c:v>
                </c:pt>
                <c:pt idx="6374">
                  <c:v>9.9053150930257668E-4</c:v>
                </c:pt>
                <c:pt idx="6375">
                  <c:v>9.9042259371036876E-4</c:v>
                </c:pt>
                <c:pt idx="6376">
                  <c:v>9.9033237535181562E-4</c:v>
                </c:pt>
                <c:pt idx="6377">
                  <c:v>9.9022942605767744E-4</c:v>
                </c:pt>
                <c:pt idx="6378">
                  <c:v>9.9013529198728359E-4</c:v>
                </c:pt>
                <c:pt idx="6379">
                  <c:v>9.9003723549843459E-4</c:v>
                </c:pt>
                <c:pt idx="6380">
                  <c:v>9.8993529812589523E-4</c:v>
                </c:pt>
                <c:pt idx="6381">
                  <c:v>9.8983829041544629E-4</c:v>
                </c:pt>
                <c:pt idx="6382">
                  <c:v>9.8974328048688151E-4</c:v>
                </c:pt>
                <c:pt idx="6383">
                  <c:v>9.8964242220208145E-4</c:v>
                </c:pt>
                <c:pt idx="6384">
                  <c:v>9.8954839969787509E-4</c:v>
                </c:pt>
                <c:pt idx="6385">
                  <c:v>9.8944657274951942E-4</c:v>
                </c:pt>
                <c:pt idx="6386">
                  <c:v>9.8934673415356899E-4</c:v>
                </c:pt>
                <c:pt idx="6387">
                  <c:v>9.892547348550986E-4</c:v>
                </c:pt>
                <c:pt idx="6388">
                  <c:v>9.8915977820742914E-4</c:v>
                </c:pt>
                <c:pt idx="6389">
                  <c:v>9.8906292242259249E-4</c:v>
                </c:pt>
                <c:pt idx="6390">
                  <c:v>9.8896023687575587E-4</c:v>
                </c:pt>
                <c:pt idx="6391">
                  <c:v>9.8885757264854761E-4</c:v>
                </c:pt>
                <c:pt idx="6392">
                  <c:v>9.887558878188419E-4</c:v>
                </c:pt>
                <c:pt idx="6393">
                  <c:v>9.8866107578169196E-4</c:v>
                </c:pt>
                <c:pt idx="6394">
                  <c:v>9.8855841501898625E-4</c:v>
                </c:pt>
                <c:pt idx="6395">
                  <c:v>9.884685359443585E-4</c:v>
                </c:pt>
                <c:pt idx="6396">
                  <c:v>9.8836299433741146E-4</c:v>
                </c:pt>
                <c:pt idx="6397">
                  <c:v>9.8826731025796356E-4</c:v>
                </c:pt>
                <c:pt idx="6398">
                  <c:v>9.8817646855375429E-4</c:v>
                </c:pt>
                <c:pt idx="6399">
                  <c:v>9.8808373974123296E-4</c:v>
                </c:pt>
                <c:pt idx="6400">
                  <c:v>9.8798220422742175E-4</c:v>
                </c:pt>
                <c:pt idx="6401">
                  <c:v>9.8787581006186875E-4</c:v>
                </c:pt>
                <c:pt idx="6402">
                  <c:v>9.8778117648037314E-4</c:v>
                </c:pt>
                <c:pt idx="6403">
                  <c:v>9.876806591385648E-4</c:v>
                </c:pt>
                <c:pt idx="6404">
                  <c:v>9.8759093959579765E-4</c:v>
                </c:pt>
                <c:pt idx="6405">
                  <c:v>9.8748754531333485E-4</c:v>
                </c:pt>
                <c:pt idx="6406">
                  <c:v>9.8739007102464633E-4</c:v>
                </c:pt>
                <c:pt idx="6407">
                  <c:v>9.872954622459104E-4</c:v>
                </c:pt>
                <c:pt idx="6408">
                  <c:v>9.8719511194683978E-4</c:v>
                </c:pt>
                <c:pt idx="6409">
                  <c:v>9.8710249900593847E-4</c:v>
                </c:pt>
                <c:pt idx="6410">
                  <c:v>9.8699730734303588E-4</c:v>
                </c:pt>
                <c:pt idx="6411">
                  <c:v>9.8689891687843878E-4</c:v>
                </c:pt>
                <c:pt idx="6412">
                  <c:v>9.8681123819715794E-4</c:v>
                </c:pt>
                <c:pt idx="6413">
                  <c:v>9.8671193069509058E-4</c:v>
                </c:pt>
                <c:pt idx="6414">
                  <c:v>9.8660777618005428E-4</c:v>
                </c:pt>
                <c:pt idx="6415">
                  <c:v>9.8651046575635223E-4</c:v>
                </c:pt>
                <c:pt idx="6416">
                  <c:v>9.8642482160507115E-4</c:v>
                </c:pt>
                <c:pt idx="6417">
                  <c:v>9.8632072769086281E-4</c:v>
                </c:pt>
                <c:pt idx="6418">
                  <c:v>9.8622442706500029E-4</c:v>
                </c:pt>
                <c:pt idx="6419">
                  <c:v>9.8611644682285214E-4</c:v>
                </c:pt>
                <c:pt idx="6420">
                  <c:v>9.8602410420720803E-4</c:v>
                </c:pt>
                <c:pt idx="6421">
                  <c:v>9.8592300124741936E-4</c:v>
                </c:pt>
                <c:pt idx="6422">
                  <c:v>9.8582773068538968E-4</c:v>
                </c:pt>
                <c:pt idx="6423">
                  <c:v>9.8573544213162228E-4</c:v>
                </c:pt>
                <c:pt idx="6424">
                  <c:v>9.8563534068845304E-4</c:v>
                </c:pt>
                <c:pt idx="6425">
                  <c:v>9.8553822198596021E-4</c:v>
                </c:pt>
                <c:pt idx="6426">
                  <c:v>9.8544107386588399E-4</c:v>
                </c:pt>
                <c:pt idx="6427">
                  <c:v>9.8533818747710447E-4</c:v>
                </c:pt>
                <c:pt idx="6428">
                  <c:v>9.8524593231118078E-4</c:v>
                </c:pt>
                <c:pt idx="6429">
                  <c:v>9.8514598848849027E-4</c:v>
                </c:pt>
                <c:pt idx="6430">
                  <c:v>9.850528183843639E-4</c:v>
                </c:pt>
                <c:pt idx="6431">
                  <c:v>9.8495386446550222E-4</c:v>
                </c:pt>
                <c:pt idx="6432">
                  <c:v>9.8486269000057185E-4</c:v>
                </c:pt>
                <c:pt idx="6433">
                  <c:v>9.8476182506184763E-4</c:v>
                </c:pt>
                <c:pt idx="6434">
                  <c:v>9.8466966809079783E-4</c:v>
                </c:pt>
                <c:pt idx="6435">
                  <c:v>9.8456304584975209E-4</c:v>
                </c:pt>
                <c:pt idx="6436">
                  <c:v>9.8446998597130262E-4</c:v>
                </c:pt>
                <c:pt idx="6437">
                  <c:v>9.8437499600097667E-4</c:v>
                </c:pt>
                <c:pt idx="6438">
                  <c:v>9.8427907492964237E-4</c:v>
                </c:pt>
                <c:pt idx="6439">
                  <c:v>9.841744841368248E-4</c:v>
                </c:pt>
                <c:pt idx="6440">
                  <c:v>9.8408244674229447E-4</c:v>
                </c:pt>
                <c:pt idx="6441">
                  <c:v>9.8397883689804928E-4</c:v>
                </c:pt>
                <c:pt idx="6442">
                  <c:v>9.8389073728068861E-4</c:v>
                </c:pt>
                <c:pt idx="6443">
                  <c:v>9.8379591712495322E-4</c:v>
                </c:pt>
                <c:pt idx="6444">
                  <c:v>9.8369425452614692E-4</c:v>
                </c:pt>
                <c:pt idx="6445">
                  <c:v>9.8359362876440084E-4</c:v>
                </c:pt>
                <c:pt idx="6446">
                  <c:v>9.8349692165463514E-4</c:v>
                </c:pt>
                <c:pt idx="6447">
                  <c:v>9.8340889863700602E-4</c:v>
                </c:pt>
                <c:pt idx="6448">
                  <c:v>9.833073836875933E-4</c:v>
                </c:pt>
                <c:pt idx="6449">
                  <c:v>9.8321261792934812E-4</c:v>
                </c:pt>
                <c:pt idx="6450">
                  <c:v>9.8311498054680889E-4</c:v>
                </c:pt>
                <c:pt idx="6451">
                  <c:v>9.8301835786783324E-4</c:v>
                </c:pt>
                <c:pt idx="6452">
                  <c:v>9.8291880747611586E-4</c:v>
                </c:pt>
                <c:pt idx="6453">
                  <c:v>9.8282612576319761E-4</c:v>
                </c:pt>
                <c:pt idx="6454">
                  <c:v>9.8273628156903946E-4</c:v>
                </c:pt>
                <c:pt idx="6455">
                  <c:v>9.8263101419312246E-4</c:v>
                </c:pt>
                <c:pt idx="6456">
                  <c:v>9.8253737309338509E-4</c:v>
                </c:pt>
                <c:pt idx="6457">
                  <c:v>9.8244564162650472E-4</c:v>
                </c:pt>
                <c:pt idx="6458">
                  <c:v>9.8234238579196563E-4</c:v>
                </c:pt>
                <c:pt idx="6459">
                  <c:v>9.8224974520932733E-4</c:v>
                </c:pt>
                <c:pt idx="6460">
                  <c:v>9.8215524106813785E-4</c:v>
                </c:pt>
                <c:pt idx="6461">
                  <c:v>9.8205298175836598E-4</c:v>
                </c:pt>
                <c:pt idx="6462">
                  <c:v>9.8196039575007142E-4</c:v>
                </c:pt>
                <c:pt idx="6463">
                  <c:v>9.8186400951748277E-4</c:v>
                </c:pt>
                <c:pt idx="6464">
                  <c:v>9.8177045670675518E-4</c:v>
                </c:pt>
                <c:pt idx="6465">
                  <c:v>9.8166445173716432E-4</c:v>
                </c:pt>
                <c:pt idx="6466">
                  <c:v>9.8157388521107882E-4</c:v>
                </c:pt>
                <c:pt idx="6467">
                  <c:v>9.8147657300808695E-4</c:v>
                </c:pt>
                <c:pt idx="6468">
                  <c:v>9.813793378843623E-4</c:v>
                </c:pt>
                <c:pt idx="6469">
                  <c:v>9.8127917551510619E-4</c:v>
                </c:pt>
                <c:pt idx="6470">
                  <c:v>9.8117804199681431E-4</c:v>
                </c:pt>
                <c:pt idx="6471">
                  <c:v>9.8109625694314459E-4</c:v>
                </c:pt>
                <c:pt idx="6472">
                  <c:v>9.8098846320289717E-4</c:v>
                </c:pt>
                <c:pt idx="6473">
                  <c:v>9.8089507715539218E-4</c:v>
                </c:pt>
                <c:pt idx="6474">
                  <c:v>9.8079795720970738E-4</c:v>
                </c:pt>
                <c:pt idx="6475">
                  <c:v>9.8070461704553662E-4</c:v>
                </c:pt>
                <c:pt idx="6476">
                  <c:v>9.8060846755411738E-4</c:v>
                </c:pt>
                <c:pt idx="6477">
                  <c:v>9.8050940463929783E-4</c:v>
                </c:pt>
                <c:pt idx="6478">
                  <c:v>9.8041905110299006E-4</c:v>
                </c:pt>
                <c:pt idx="6479">
                  <c:v>9.8032489888585884E-4</c:v>
                </c:pt>
                <c:pt idx="6480">
                  <c:v>9.8022782455098214E-4</c:v>
                </c:pt>
                <c:pt idx="6481">
                  <c:v>9.8012503435460758E-4</c:v>
                </c:pt>
                <c:pt idx="6482">
                  <c:v>9.8003375275445832E-4</c:v>
                </c:pt>
                <c:pt idx="6483">
                  <c:v>9.7994447595401465E-4</c:v>
                </c:pt>
                <c:pt idx="6484">
                  <c:v>9.7984748654275015E-4</c:v>
                </c:pt>
                <c:pt idx="6485">
                  <c:v>9.7974283710011798E-4</c:v>
                </c:pt>
                <c:pt idx="6486">
                  <c:v>9.7965068615076933E-4</c:v>
                </c:pt>
                <c:pt idx="6487">
                  <c:v>9.7955281454910207E-4</c:v>
                </c:pt>
                <c:pt idx="6488">
                  <c:v>9.794530342475548E-4</c:v>
                </c:pt>
                <c:pt idx="6489">
                  <c:v>9.7936860145438976E-4</c:v>
                </c:pt>
                <c:pt idx="6490">
                  <c:v>9.7926406386243171E-4</c:v>
                </c:pt>
                <c:pt idx="6491">
                  <c:v>9.7916340278865737E-4</c:v>
                </c:pt>
                <c:pt idx="6492">
                  <c:v>9.7907234813995555E-4</c:v>
                </c:pt>
                <c:pt idx="6493">
                  <c:v>9.7897647050611638E-4</c:v>
                </c:pt>
                <c:pt idx="6494">
                  <c:v>9.7888352460717394E-4</c:v>
                </c:pt>
                <c:pt idx="6495">
                  <c:v>9.787877414313324E-4</c:v>
                </c:pt>
                <c:pt idx="6496">
                  <c:v>9.7869290610203973E-4</c:v>
                </c:pt>
                <c:pt idx="6497">
                  <c:v>9.7859037051613697E-4</c:v>
                </c:pt>
                <c:pt idx="6498">
                  <c:v>9.7849850324465706E-4</c:v>
                </c:pt>
                <c:pt idx="6499">
                  <c:v>9.7839600838692795E-4</c:v>
                </c:pt>
                <c:pt idx="6500">
                  <c:v>9.7830896302116368E-4</c:v>
                </c:pt>
                <c:pt idx="6501">
                  <c:v>9.7820364677841053E-4</c:v>
                </c:pt>
                <c:pt idx="6502">
                  <c:v>9.7810606408056016E-4</c:v>
                </c:pt>
                <c:pt idx="6503">
                  <c:v>9.7801615291478149E-4</c:v>
                </c:pt>
                <c:pt idx="6504">
                  <c:v>9.7792432647491223E-4</c:v>
                </c:pt>
                <c:pt idx="6505">
                  <c:v>9.7782294624448656E-4</c:v>
                </c:pt>
                <c:pt idx="6506">
                  <c:v>9.7773022880129064E-4</c:v>
                </c:pt>
                <c:pt idx="6507">
                  <c:v>9.7763180387986487E-4</c:v>
                </c:pt>
                <c:pt idx="6508">
                  <c:v>9.7754004959588539E-4</c:v>
                </c:pt>
                <c:pt idx="6509">
                  <c:v>9.7743682869760786E-4</c:v>
                </c:pt>
                <c:pt idx="6510">
                  <c:v>9.7734324836330679E-4</c:v>
                </c:pt>
                <c:pt idx="6511">
                  <c:v>9.7724583724300893E-4</c:v>
                </c:pt>
                <c:pt idx="6512">
                  <c:v>9.7715415539006349E-4</c:v>
                </c:pt>
                <c:pt idx="6513">
                  <c:v>9.7705864350923033E-4</c:v>
                </c:pt>
                <c:pt idx="6514">
                  <c:v>9.7695651686709076E-4</c:v>
                </c:pt>
                <c:pt idx="6515">
                  <c:v>9.768611008722501E-4</c:v>
                </c:pt>
                <c:pt idx="6516">
                  <c:v>9.7677141843365749E-4</c:v>
                </c:pt>
                <c:pt idx="6517">
                  <c:v>9.7667219440339685E-4</c:v>
                </c:pt>
                <c:pt idx="6518">
                  <c:v>9.7657777810156751E-4</c:v>
                </c:pt>
                <c:pt idx="6519">
                  <c:v>9.7648429543255029E-4</c:v>
                </c:pt>
                <c:pt idx="6520">
                  <c:v>9.7639084019242209E-4</c:v>
                </c:pt>
                <c:pt idx="6521">
                  <c:v>9.7629076891401535E-4</c:v>
                </c:pt>
                <c:pt idx="6522">
                  <c:v>9.7619641681052796E-4</c:v>
                </c:pt>
                <c:pt idx="6523">
                  <c:v>9.760953945056938E-4</c:v>
                </c:pt>
                <c:pt idx="6524">
                  <c:v>9.7600585259957498E-4</c:v>
                </c:pt>
                <c:pt idx="6525">
                  <c:v>9.7590492687358948E-4</c:v>
                </c:pt>
                <c:pt idx="6526">
                  <c:v>9.7581064932997252E-4</c:v>
                </c:pt>
                <c:pt idx="6527">
                  <c:v>9.7572301612142273E-4</c:v>
                </c:pt>
                <c:pt idx="6528">
                  <c:v>9.7562214887841783E-4</c:v>
                </c:pt>
                <c:pt idx="6529">
                  <c:v>9.7553362640509652E-4</c:v>
                </c:pt>
                <c:pt idx="6530">
                  <c:v>9.7544133306621855E-4</c:v>
                </c:pt>
                <c:pt idx="6531">
                  <c:v>9.7534424360556763E-4</c:v>
                </c:pt>
                <c:pt idx="6532">
                  <c:v>9.752386991802016E-4</c:v>
                </c:pt>
                <c:pt idx="6533">
                  <c:v>9.7514455030862902E-4</c:v>
                </c:pt>
                <c:pt idx="6534">
                  <c:v>9.7505234007832608E-4</c:v>
                </c:pt>
                <c:pt idx="6535">
                  <c:v>9.7495439650810347E-4</c:v>
                </c:pt>
                <c:pt idx="6536">
                  <c:v>9.7485839231364717E-4</c:v>
                </c:pt>
                <c:pt idx="6537">
                  <c:v>9.7477098706060731E-4</c:v>
                </c:pt>
                <c:pt idx="6538">
                  <c:v>9.7467883796215798E-4</c:v>
                </c:pt>
                <c:pt idx="6539">
                  <c:v>9.7458004809708454E-4</c:v>
                </c:pt>
                <c:pt idx="6540">
                  <c:v>9.7448219938215698E-4</c:v>
                </c:pt>
                <c:pt idx="6541">
                  <c:v>9.7438251893841533E-4</c:v>
                </c:pt>
                <c:pt idx="6542">
                  <c:v>9.7429137352674975E-4</c:v>
                </c:pt>
                <c:pt idx="6543">
                  <c:v>9.7419740746585934E-4</c:v>
                </c:pt>
                <c:pt idx="6544">
                  <c:v>9.7410537626485864E-4</c:v>
                </c:pt>
                <c:pt idx="6545">
                  <c:v>9.7401520293577545E-4</c:v>
                </c:pt>
                <c:pt idx="6546">
                  <c:v>9.7391371149837874E-4</c:v>
                </c:pt>
                <c:pt idx="6547">
                  <c:v>9.7382647555477894E-4</c:v>
                </c:pt>
                <c:pt idx="6548">
                  <c:v>9.7372877809248908E-4</c:v>
                </c:pt>
                <c:pt idx="6549">
                  <c:v>9.7363590639923945E-4</c:v>
                </c:pt>
                <c:pt idx="6550">
                  <c:v>9.73531603298878E-4</c:v>
                </c:pt>
                <c:pt idx="6551">
                  <c:v>9.7343402184419043E-4</c:v>
                </c:pt>
                <c:pt idx="6552">
                  <c:v>9.7334871925120847E-4</c:v>
                </c:pt>
                <c:pt idx="6553">
                  <c:v>9.7325493492321144E-4</c:v>
                </c:pt>
                <c:pt idx="6554">
                  <c:v>9.7315168886145064E-4</c:v>
                </c:pt>
                <c:pt idx="6555">
                  <c:v>9.730655172894622E-4</c:v>
                </c:pt>
                <c:pt idx="6556">
                  <c:v>9.7297178752518438E-4</c:v>
                </c:pt>
                <c:pt idx="6557">
                  <c:v>9.728780758160578E-4</c:v>
                </c:pt>
                <c:pt idx="6558">
                  <c:v>9.7278629370571947E-4</c:v>
                </c:pt>
                <c:pt idx="6559">
                  <c:v>9.7268787763026216E-4</c:v>
                </c:pt>
                <c:pt idx="6560">
                  <c:v>9.7258573559659621E-4</c:v>
                </c:pt>
                <c:pt idx="6561">
                  <c:v>9.7250156519264417E-4</c:v>
                </c:pt>
                <c:pt idx="6562">
                  <c:v>9.7239940554890586E-4</c:v>
                </c:pt>
                <c:pt idx="6563">
                  <c:v>9.7230580405990375E-4</c:v>
                </c:pt>
                <c:pt idx="6564">
                  <c:v>9.7221885591443357E-4</c:v>
                </c:pt>
                <c:pt idx="6565">
                  <c:v>9.7211393008056956E-4</c:v>
                </c:pt>
                <c:pt idx="6566">
                  <c:v>9.7202701624672194E-4</c:v>
                </c:pt>
                <c:pt idx="6567">
                  <c:v>9.7193250399175122E-4</c:v>
                </c:pt>
                <c:pt idx="6568">
                  <c:v>9.7183432669864967E-4</c:v>
                </c:pt>
                <c:pt idx="6569">
                  <c:v>9.7174267530981235E-4</c:v>
                </c:pt>
                <c:pt idx="6570">
                  <c:v>9.7164165688571702E-4</c:v>
                </c:pt>
                <c:pt idx="6571">
                  <c:v>9.7154820121202385E-4</c:v>
                </c:pt>
                <c:pt idx="6572">
                  <c:v>9.7145574498867012E-4</c:v>
                </c:pt>
                <c:pt idx="6573">
                  <c:v>9.7135944727005344E-4</c:v>
                </c:pt>
                <c:pt idx="6574">
                  <c:v>9.7126131967431692E-4</c:v>
                </c:pt>
                <c:pt idx="6575">
                  <c:v>9.7117082324703645E-4</c:v>
                </c:pt>
                <c:pt idx="6576">
                  <c:v>9.7107365787909748E-4</c:v>
                </c:pt>
                <c:pt idx="6577">
                  <c:v>9.709822064694816E-4</c:v>
                </c:pt>
                <c:pt idx="6578">
                  <c:v>9.708917054867197E-4</c:v>
                </c:pt>
                <c:pt idx="6579">
                  <c:v>9.7079367236684348E-4</c:v>
                </c:pt>
                <c:pt idx="6580">
                  <c:v>9.7069848580063722E-4</c:v>
                </c:pt>
                <c:pt idx="6581">
                  <c:v>9.7060619122318296E-4</c:v>
                </c:pt>
                <c:pt idx="6582">
                  <c:v>9.7051856718966521E-4</c:v>
                </c:pt>
                <c:pt idx="6583">
                  <c:v>9.7041969594091994E-4</c:v>
                </c:pt>
                <c:pt idx="6584">
                  <c:v>9.7032078834372265E-4</c:v>
                </c:pt>
                <c:pt idx="6585">
                  <c:v>9.7022666406219025E-4</c:v>
                </c:pt>
                <c:pt idx="6586">
                  <c:v>9.7012779580765674E-4</c:v>
                </c:pt>
                <c:pt idx="6587">
                  <c:v>9.7003653186680122E-4</c:v>
                </c:pt>
                <c:pt idx="6588">
                  <c:v>9.6994435371046091E-4</c:v>
                </c:pt>
                <c:pt idx="6589">
                  <c:v>9.6985123364640483E-4</c:v>
                </c:pt>
                <c:pt idx="6590">
                  <c:v>9.6976374586530323E-4</c:v>
                </c:pt>
                <c:pt idx="6591">
                  <c:v>9.6965934926490757E-4</c:v>
                </c:pt>
                <c:pt idx="6592">
                  <c:v>9.6956254249471417E-4</c:v>
                </c:pt>
                <c:pt idx="6593">
                  <c:v>9.694732176285791E-4</c:v>
                </c:pt>
                <c:pt idx="6594">
                  <c:v>9.6937266107946756E-4</c:v>
                </c:pt>
                <c:pt idx="6595">
                  <c:v>9.692787300370503E-4</c:v>
                </c:pt>
                <c:pt idx="6596">
                  <c:v>9.6918572833696909E-4</c:v>
                </c:pt>
                <c:pt idx="6597">
                  <c:v>9.6910024827476173E-4</c:v>
                </c:pt>
                <c:pt idx="6598">
                  <c:v>9.6900729021006705E-4</c:v>
                </c:pt>
                <c:pt idx="6599">
                  <c:v>9.6891244422697741E-4</c:v>
                </c:pt>
                <c:pt idx="6600">
                  <c:v>9.688157395975202E-4</c:v>
                </c:pt>
                <c:pt idx="6601">
                  <c:v>9.6871910119064391E-4</c:v>
                </c:pt>
                <c:pt idx="6602">
                  <c:v>9.6862059622336572E-4</c:v>
                </c:pt>
                <c:pt idx="6603">
                  <c:v>9.6853052553492959E-4</c:v>
                </c:pt>
                <c:pt idx="6604">
                  <c:v>9.6843669196668787E-4</c:v>
                </c:pt>
                <c:pt idx="6605">
                  <c:v>9.6835135335138949E-4</c:v>
                </c:pt>
                <c:pt idx="6606">
                  <c:v>9.6825572632972272E-4</c:v>
                </c:pt>
                <c:pt idx="6607">
                  <c:v>9.6816761692318282E-4</c:v>
                </c:pt>
                <c:pt idx="6608">
                  <c:v>9.6806922407451079E-4</c:v>
                </c:pt>
                <c:pt idx="6609">
                  <c:v>9.6798113923597521E-4</c:v>
                </c:pt>
                <c:pt idx="6610">
                  <c:v>9.6788090132592618E-4</c:v>
                </c:pt>
                <c:pt idx="6611">
                  <c:v>9.6778531099713221E-4</c:v>
                </c:pt>
                <c:pt idx="6612">
                  <c:v>9.6769447787371896E-4</c:v>
                </c:pt>
                <c:pt idx="6613">
                  <c:v>9.6759338180834264E-4</c:v>
                </c:pt>
                <c:pt idx="6614">
                  <c:v>9.6750819174673314E-4</c:v>
                </c:pt>
                <c:pt idx="6615">
                  <c:v>9.6741455615668341E-4</c:v>
                </c:pt>
                <c:pt idx="6616">
                  <c:v>9.6731819706707392E-4</c:v>
                </c:pt>
                <c:pt idx="6617">
                  <c:v>9.6722460760229653E-4</c:v>
                </c:pt>
                <c:pt idx="6618">
                  <c:v>9.6712828634664685E-4</c:v>
                </c:pt>
                <c:pt idx="6619">
                  <c:v>9.6703758585951988E-4</c:v>
                </c:pt>
                <c:pt idx="6620">
                  <c:v>9.6694501371451952E-4</c:v>
                </c:pt>
                <c:pt idx="6621">
                  <c:v>9.6684492483230288E-4</c:v>
                </c:pt>
                <c:pt idx="6622">
                  <c:v>9.6675148299677513E-4</c:v>
                </c:pt>
                <c:pt idx="6623">
                  <c:v>9.666598720144263E-4</c:v>
                </c:pt>
                <c:pt idx="6624">
                  <c:v>9.6656275698185255E-4</c:v>
                </c:pt>
                <c:pt idx="6625">
                  <c:v>9.664702196747185E-4</c:v>
                </c:pt>
                <c:pt idx="6626">
                  <c:v>9.6637404860474934E-4</c:v>
                </c:pt>
                <c:pt idx="6627">
                  <c:v>9.6628440455622444E-4</c:v>
                </c:pt>
                <c:pt idx="6628">
                  <c:v>9.6619476780218931E-4</c:v>
                </c:pt>
                <c:pt idx="6629">
                  <c:v>9.660967755177242E-4</c:v>
                </c:pt>
                <c:pt idx="6630">
                  <c:v>9.6600249841090184E-4</c:v>
                </c:pt>
                <c:pt idx="6631">
                  <c:v>9.659157129198819E-4</c:v>
                </c:pt>
                <c:pt idx="6632">
                  <c:v>9.6581407401073814E-4</c:v>
                </c:pt>
                <c:pt idx="6633">
                  <c:v>9.6572918763304964E-4</c:v>
                </c:pt>
                <c:pt idx="6634">
                  <c:v>9.6562844581493299E-4</c:v>
                </c:pt>
                <c:pt idx="6635">
                  <c:v>9.6553893071313877E-4</c:v>
                </c:pt>
                <c:pt idx="6636">
                  <c:v>9.6544107140788355E-4</c:v>
                </c:pt>
                <c:pt idx="6637">
                  <c:v>9.6534601828892448E-4</c:v>
                </c:pt>
                <c:pt idx="6638">
                  <c:v>9.6526213657627171E-4</c:v>
                </c:pt>
                <c:pt idx="6639">
                  <c:v>9.6517547474061962E-4</c:v>
                </c:pt>
                <c:pt idx="6640">
                  <c:v>9.6507768909174921E-4</c:v>
                </c:pt>
                <c:pt idx="6641">
                  <c:v>9.6498736349047518E-4</c:v>
                </c:pt>
                <c:pt idx="6642">
                  <c:v>9.6489239968633662E-4</c:v>
                </c:pt>
                <c:pt idx="6643">
                  <c:v>9.6480211807254128E-4</c:v>
                </c:pt>
                <c:pt idx="6644">
                  <c:v>9.6470810277050846E-4</c:v>
                </c:pt>
                <c:pt idx="6645">
                  <c:v>9.6460756455669884E-4</c:v>
                </c:pt>
                <c:pt idx="6646">
                  <c:v>9.6452386694053738E-4</c:v>
                </c:pt>
                <c:pt idx="6647">
                  <c:v>9.6442990585649977E-4</c:v>
                </c:pt>
                <c:pt idx="6648">
                  <c:v>9.6432852358410053E-4</c:v>
                </c:pt>
                <c:pt idx="6649">
                  <c:v>9.6424021626673813E-4</c:v>
                </c:pt>
                <c:pt idx="6650">
                  <c:v>9.6414255495578822E-4</c:v>
                </c:pt>
                <c:pt idx="6651">
                  <c:v>9.640468558392676E-4</c:v>
                </c:pt>
                <c:pt idx="6652">
                  <c:v>9.6395950143937474E-4</c:v>
                </c:pt>
                <c:pt idx="6653">
                  <c:v>9.6386100511290684E-4</c:v>
                </c:pt>
                <c:pt idx="6654">
                  <c:v>9.6377833799856651E-4</c:v>
                </c:pt>
                <c:pt idx="6655">
                  <c:v>9.6368077950827647E-4</c:v>
                </c:pt>
                <c:pt idx="6656">
                  <c:v>9.6358793896248558E-4</c:v>
                </c:pt>
                <c:pt idx="6657">
                  <c:v>9.6349511630339918E-4</c:v>
                </c:pt>
                <c:pt idx="6658">
                  <c:v>9.6340039027157135E-4</c:v>
                </c:pt>
                <c:pt idx="6659">
                  <c:v>9.6331135271965958E-4</c:v>
                </c:pt>
                <c:pt idx="6660">
                  <c:v>9.6320646655211138E-4</c:v>
                </c:pt>
                <c:pt idx="6661">
                  <c:v>9.6311739990816863E-4</c:v>
                </c:pt>
                <c:pt idx="6662">
                  <c:v>9.6303117838478832E-4</c:v>
                </c:pt>
                <c:pt idx="6663">
                  <c:v>9.6293841659279237E-4</c:v>
                </c:pt>
                <c:pt idx="6664">
                  <c:v>9.6284017516489156E-4</c:v>
                </c:pt>
                <c:pt idx="6665">
                  <c:v>9.6275581998649692E-4</c:v>
                </c:pt>
                <c:pt idx="6666">
                  <c:v>9.6266033107814109E-4</c:v>
                </c:pt>
                <c:pt idx="6667">
                  <c:v>9.6256768703782681E-4</c:v>
                </c:pt>
                <c:pt idx="6668">
                  <c:v>9.6246856709999279E-4</c:v>
                </c:pt>
                <c:pt idx="6669">
                  <c:v>9.623824061329012E-4</c:v>
                </c:pt>
                <c:pt idx="6670">
                  <c:v>9.6228609306351558E-4</c:v>
                </c:pt>
                <c:pt idx="6671">
                  <c:v>9.6218979001170039E-4</c:v>
                </c:pt>
                <c:pt idx="6672">
                  <c:v>9.6210831644408311E-4</c:v>
                </c:pt>
                <c:pt idx="6673">
                  <c:v>9.6200188744770319E-4</c:v>
                </c:pt>
                <c:pt idx="6674">
                  <c:v>9.619140057151352E-4</c:v>
                </c:pt>
                <c:pt idx="6675">
                  <c:v>9.6181868371265846E-4</c:v>
                </c:pt>
                <c:pt idx="6676">
                  <c:v>9.6173450741881997E-4</c:v>
                </c:pt>
                <c:pt idx="6677">
                  <c:v>9.6163741772735108E-4</c:v>
                </c:pt>
                <c:pt idx="6678">
                  <c:v>9.6154678261638801E-4</c:v>
                </c:pt>
                <c:pt idx="6679">
                  <c:v>9.6145711671951912E-4</c:v>
                </c:pt>
                <c:pt idx="6680">
                  <c:v>9.6136927903322253E-4</c:v>
                </c:pt>
                <c:pt idx="6681">
                  <c:v>9.6127135750298943E-4</c:v>
                </c:pt>
                <c:pt idx="6682">
                  <c:v>9.6118451458312504E-4</c:v>
                </c:pt>
                <c:pt idx="6683">
                  <c:v>9.610819568501304E-4</c:v>
                </c:pt>
                <c:pt idx="6684">
                  <c:v>9.6099700440896766E-4</c:v>
                </c:pt>
                <c:pt idx="6685">
                  <c:v>9.6090371995521929E-4</c:v>
                </c:pt>
                <c:pt idx="6686">
                  <c:v>9.6080860730014123E-4</c:v>
                </c:pt>
                <c:pt idx="6687">
                  <c:v>9.6071446413268638E-4</c:v>
                </c:pt>
                <c:pt idx="6688">
                  <c:v>9.6061943507757782E-4</c:v>
                </c:pt>
                <c:pt idx="6689">
                  <c:v>9.6052623313366359E-4</c:v>
                </c:pt>
                <c:pt idx="6690">
                  <c:v>9.6043855622189285E-4</c:v>
                </c:pt>
                <c:pt idx="6691">
                  <c:v>9.6034263181245217E-4</c:v>
                </c:pt>
                <c:pt idx="6692">
                  <c:v>9.6025319956366106E-4</c:v>
                </c:pt>
                <c:pt idx="6693">
                  <c:v>9.6015916520075177E-4</c:v>
                </c:pt>
                <c:pt idx="6694">
                  <c:v>9.6006328737190355E-4</c:v>
                </c:pt>
                <c:pt idx="6695">
                  <c:v>9.5997115171492567E-4</c:v>
                </c:pt>
                <c:pt idx="6696">
                  <c:v>9.5986608869801939E-4</c:v>
                </c:pt>
                <c:pt idx="6697">
                  <c:v>9.5978961411658566E-4</c:v>
                </c:pt>
                <c:pt idx="6698">
                  <c:v>9.5969196805289092E-4</c:v>
                </c:pt>
                <c:pt idx="6699">
                  <c:v>9.5960726115238522E-4</c:v>
                </c:pt>
                <c:pt idx="6700">
                  <c:v>9.5951239575833359E-4</c:v>
                </c:pt>
                <c:pt idx="6701">
                  <c:v>9.5941665625219879E-4</c:v>
                </c:pt>
                <c:pt idx="6702">
                  <c:v>9.5932373355980545E-4</c:v>
                </c:pt>
                <c:pt idx="6703">
                  <c:v>9.592381439052709E-4</c:v>
                </c:pt>
                <c:pt idx="6704">
                  <c:v>9.5914430822954062E-4</c:v>
                </c:pt>
                <c:pt idx="6705">
                  <c:v>9.5904953434260978E-4</c:v>
                </c:pt>
                <c:pt idx="6706">
                  <c:v>9.5895758395393152E-4</c:v>
                </c:pt>
                <c:pt idx="6707">
                  <c:v>9.5886010710467394E-4</c:v>
                </c:pt>
                <c:pt idx="6708">
                  <c:v>9.5877829554895139E-4</c:v>
                </c:pt>
                <c:pt idx="6709">
                  <c:v>9.5867719726273133E-4</c:v>
                </c:pt>
                <c:pt idx="6710">
                  <c:v>9.5858251566005093E-4</c:v>
                </c:pt>
                <c:pt idx="6711">
                  <c:v>9.5849800448862693E-4</c:v>
                </c:pt>
                <c:pt idx="6712">
                  <c:v>9.584052137243626E-4</c:v>
                </c:pt>
                <c:pt idx="6713">
                  <c:v>9.5831154092959614E-4</c:v>
                </c:pt>
                <c:pt idx="6714">
                  <c:v>9.5821788644385975E-4</c:v>
                </c:pt>
                <c:pt idx="6715">
                  <c:v>9.5813063959886309E-4</c:v>
                </c:pt>
                <c:pt idx="6716">
                  <c:v>9.5803702046654492E-4</c:v>
                </c:pt>
                <c:pt idx="6717">
                  <c:v>9.5794341962752679E-4</c:v>
                </c:pt>
                <c:pt idx="6718">
                  <c:v>9.578562227541389E-4</c:v>
                </c:pt>
                <c:pt idx="6719">
                  <c:v>9.5775627280794814E-4</c:v>
                </c:pt>
                <c:pt idx="6720">
                  <c:v>9.5767095343488745E-4</c:v>
                </c:pt>
                <c:pt idx="6721">
                  <c:v>9.5758106443198144E-4</c:v>
                </c:pt>
                <c:pt idx="6722">
                  <c:v>9.5749029384907937E-4</c:v>
                </c:pt>
                <c:pt idx="6723">
                  <c:v>9.5739405915349187E-4</c:v>
                </c:pt>
                <c:pt idx="6724">
                  <c:v>9.5730058390166206E-4</c:v>
                </c:pt>
                <c:pt idx="6725">
                  <c:v>9.5721165317507156E-4</c:v>
                </c:pt>
                <c:pt idx="6726">
                  <c:v>9.5712006401218997E-4</c:v>
                </c:pt>
                <c:pt idx="6727">
                  <c:v>9.570256897181266E-4</c:v>
                </c:pt>
                <c:pt idx="6728">
                  <c:v>9.5694419088081576E-4</c:v>
                </c:pt>
                <c:pt idx="6729">
                  <c:v>9.5684532841175483E-4</c:v>
                </c:pt>
                <c:pt idx="6730">
                  <c:v>9.567528573424085E-4</c:v>
                </c:pt>
                <c:pt idx="6731">
                  <c:v>9.5666771664137463E-4</c:v>
                </c:pt>
                <c:pt idx="6732">
                  <c:v>9.5657711912298872E-4</c:v>
                </c:pt>
                <c:pt idx="6733">
                  <c:v>9.5648380331934523E-4</c:v>
                </c:pt>
                <c:pt idx="6734">
                  <c:v>9.5639419190606087E-4</c:v>
                </c:pt>
                <c:pt idx="6735">
                  <c:v>9.5630085691633421E-4</c:v>
                </c:pt>
                <c:pt idx="6736">
                  <c:v>9.5621032886540234E-4</c:v>
                </c:pt>
                <c:pt idx="6737">
                  <c:v>9.5611618873079588E-4</c:v>
                </c:pt>
                <c:pt idx="6738">
                  <c:v>9.5602017519968378E-4</c:v>
                </c:pt>
                <c:pt idx="6739">
                  <c:v>9.5593065063440965E-4</c:v>
                </c:pt>
                <c:pt idx="6740">
                  <c:v>9.5584108801632321E-4</c:v>
                </c:pt>
                <c:pt idx="6741">
                  <c:v>9.5574702056857436E-4</c:v>
                </c:pt>
                <c:pt idx="6742">
                  <c:v>9.5565932805356411E-4</c:v>
                </c:pt>
                <c:pt idx="6743">
                  <c:v>9.5556798091218562E-4</c:v>
                </c:pt>
                <c:pt idx="6744">
                  <c:v>9.5547669687883982E-4</c:v>
                </c:pt>
                <c:pt idx="6745">
                  <c:v>9.5538721929983082E-4</c:v>
                </c:pt>
                <c:pt idx="6746">
                  <c:v>9.5528594965998428E-4</c:v>
                </c:pt>
                <c:pt idx="6747">
                  <c:v>9.5519650780156746E-4</c:v>
                </c:pt>
                <c:pt idx="6748">
                  <c:v>9.5511074986700086E-4</c:v>
                </c:pt>
                <c:pt idx="6749">
                  <c:v>9.5501677138377808E-4</c:v>
                </c:pt>
                <c:pt idx="6750">
                  <c:v>9.5493378140608907E-4</c:v>
                </c:pt>
                <c:pt idx="6751">
                  <c:v>9.5483716641414878E-4</c:v>
                </c:pt>
                <c:pt idx="6752">
                  <c:v>9.5474597637106831E-4</c:v>
                </c:pt>
                <c:pt idx="6753">
                  <c:v>9.5465301747059894E-4</c:v>
                </c:pt>
                <c:pt idx="6754">
                  <c:v>9.545664732314073E-4</c:v>
                </c:pt>
                <c:pt idx="6755">
                  <c:v>9.5447354928061953E-4</c:v>
                </c:pt>
                <c:pt idx="6756">
                  <c:v>9.5437697273895671E-4</c:v>
                </c:pt>
                <c:pt idx="6757">
                  <c:v>9.5429592437960592E-4</c:v>
                </c:pt>
                <c:pt idx="6758">
                  <c:v>9.5419849149233757E-4</c:v>
                </c:pt>
                <c:pt idx="6759">
                  <c:v>9.5410653127996764E-4</c:v>
                </c:pt>
                <c:pt idx="6760">
                  <c:v>9.5401369685096677E-4</c:v>
                </c:pt>
                <c:pt idx="6761">
                  <c:v>9.5392265492090273E-4</c:v>
                </c:pt>
                <c:pt idx="6762">
                  <c:v>9.5383352274241496E-4</c:v>
                </c:pt>
                <c:pt idx="6763">
                  <c:v>9.5373980452148979E-4</c:v>
                </c:pt>
                <c:pt idx="6764">
                  <c:v>9.5364615018723379E-4</c:v>
                </c:pt>
                <c:pt idx="6765">
                  <c:v>9.5355606947353981E-4</c:v>
                </c:pt>
                <c:pt idx="6766">
                  <c:v>9.5346245121847738E-4</c:v>
                </c:pt>
                <c:pt idx="6767">
                  <c:v>9.5337063281529738E-4</c:v>
                </c:pt>
                <c:pt idx="6768">
                  <c:v>9.5328703809227286E-4</c:v>
                </c:pt>
                <c:pt idx="6769">
                  <c:v>9.5319613479348617E-4</c:v>
                </c:pt>
                <c:pt idx="6770">
                  <c:v>9.531016515412137E-4</c:v>
                </c:pt>
                <c:pt idx="6771">
                  <c:v>9.5302353530694395E-4</c:v>
                </c:pt>
                <c:pt idx="6772">
                  <c:v>9.5292005101781487E-4</c:v>
                </c:pt>
                <c:pt idx="6773">
                  <c:v>9.528383056930347E-4</c:v>
                </c:pt>
                <c:pt idx="6774">
                  <c:v>9.5274483739251378E-4</c:v>
                </c:pt>
                <c:pt idx="6775">
                  <c:v>9.5265132389954488E-4</c:v>
                </c:pt>
                <c:pt idx="6776">
                  <c:v>9.5256514219125643E-4</c:v>
                </c:pt>
                <c:pt idx="6777">
                  <c:v>9.5246895144093259E-4</c:v>
                </c:pt>
                <c:pt idx="6778">
                  <c:v>9.5237549209479784E-4</c:v>
                </c:pt>
                <c:pt idx="6779">
                  <c:v>9.5228570567160989E-4</c:v>
                </c:pt>
                <c:pt idx="6780">
                  <c:v>9.5219864714853693E-4</c:v>
                </c:pt>
                <c:pt idx="6781">
                  <c:v>9.5210890313036445E-4</c:v>
                </c:pt>
                <c:pt idx="6782">
                  <c:v>9.5201462621958915E-4</c:v>
                </c:pt>
                <c:pt idx="6783">
                  <c:v>9.5192767162165953E-4</c:v>
                </c:pt>
                <c:pt idx="6784">
                  <c:v>9.518370364378732E-4</c:v>
                </c:pt>
                <c:pt idx="6785">
                  <c:v>9.5174646380266929E-4</c:v>
                </c:pt>
                <c:pt idx="6786">
                  <c:v>9.5165497558529172E-4</c:v>
                </c:pt>
                <c:pt idx="6787">
                  <c:v>9.5156443759334981E-4</c:v>
                </c:pt>
                <c:pt idx="6788">
                  <c:v>9.5147751994491942E-4</c:v>
                </c:pt>
                <c:pt idx="6789">
                  <c:v>9.51383368024418E-4</c:v>
                </c:pt>
                <c:pt idx="6790">
                  <c:v>9.5129465542400022E-4</c:v>
                </c:pt>
                <c:pt idx="6791">
                  <c:v>9.512041859756757E-4</c:v>
                </c:pt>
                <c:pt idx="6792">
                  <c:v>9.5111915242196117E-4</c:v>
                </c:pt>
                <c:pt idx="6793">
                  <c:v>9.510241398267207E-4</c:v>
                </c:pt>
                <c:pt idx="6794">
                  <c:v>9.509337218214565E-4</c:v>
                </c:pt>
                <c:pt idx="6795">
                  <c:v>9.5084150376382516E-4</c:v>
                </c:pt>
                <c:pt idx="6796">
                  <c:v>9.5075018943697532E-4</c:v>
                </c:pt>
                <c:pt idx="6797">
                  <c:v>9.5066522799328837E-4</c:v>
                </c:pt>
                <c:pt idx="6798">
                  <c:v>9.5057307103676297E-4</c:v>
                </c:pt>
                <c:pt idx="6799">
                  <c:v>9.5047545728847488E-4</c:v>
                </c:pt>
                <c:pt idx="6800">
                  <c:v>9.5039149334226534E-4</c:v>
                </c:pt>
                <c:pt idx="6801">
                  <c:v>9.5029661703337144E-4</c:v>
                </c:pt>
                <c:pt idx="6802">
                  <c:v>9.5020540732821031E-4</c:v>
                </c:pt>
                <c:pt idx="6803">
                  <c:v>9.5012055224578951E-4</c:v>
                </c:pt>
                <c:pt idx="6804">
                  <c:v>9.5002579320028536E-4</c:v>
                </c:pt>
                <c:pt idx="6805">
                  <c:v>9.4994096116926324E-4</c:v>
                </c:pt>
                <c:pt idx="6806">
                  <c:v>9.4984981971992899E-4</c:v>
                </c:pt>
                <c:pt idx="6807">
                  <c:v>9.4975059549362345E-4</c:v>
                </c:pt>
                <c:pt idx="6808">
                  <c:v>9.4966042849609186E-4</c:v>
                </c:pt>
                <c:pt idx="6809">
                  <c:v>9.4957021549954795E-4</c:v>
                </c:pt>
                <c:pt idx="6810">
                  <c:v>9.4949180255302773E-4</c:v>
                </c:pt>
                <c:pt idx="6811">
                  <c:v>9.4939259902708333E-4</c:v>
                </c:pt>
                <c:pt idx="6812">
                  <c:v>9.4930612272640957E-4</c:v>
                </c:pt>
                <c:pt idx="6813">
                  <c:v>9.4921416600007326E-4</c:v>
                </c:pt>
                <c:pt idx="6814">
                  <c:v>9.4912228113719506E-4</c:v>
                </c:pt>
                <c:pt idx="6815">
                  <c:v>9.4903404373023598E-4</c:v>
                </c:pt>
                <c:pt idx="6816">
                  <c:v>9.489448862109749E-4</c:v>
                </c:pt>
                <c:pt idx="6817">
                  <c:v>9.4885299945195211E-4</c:v>
                </c:pt>
                <c:pt idx="6818">
                  <c:v>9.4876212064956284E-4</c:v>
                </c:pt>
                <c:pt idx="6819">
                  <c:v>9.4866851433141194E-4</c:v>
                </c:pt>
                <c:pt idx="6820">
                  <c:v>9.4857848968129676E-4</c:v>
                </c:pt>
                <c:pt idx="6821">
                  <c:v>9.4849661484403642E-4</c:v>
                </c:pt>
                <c:pt idx="6822">
                  <c:v>9.4840936622155243E-4</c:v>
                </c:pt>
                <c:pt idx="6823">
                  <c:v>9.4830682755690885E-4</c:v>
                </c:pt>
                <c:pt idx="6824">
                  <c:v>9.4822861412595133E-4</c:v>
                </c:pt>
                <c:pt idx="6825">
                  <c:v>9.4813691995958012E-4</c:v>
                </c:pt>
                <c:pt idx="6826">
                  <c:v>9.4804700515648444E-4</c:v>
                </c:pt>
                <c:pt idx="6827">
                  <c:v>9.4795983922639038E-4</c:v>
                </c:pt>
                <c:pt idx="6828">
                  <c:v>9.4787001191226172E-4</c:v>
                </c:pt>
                <c:pt idx="6829">
                  <c:v>9.4777563834276763E-4</c:v>
                </c:pt>
                <c:pt idx="6830">
                  <c:v>9.47687651134265E-4</c:v>
                </c:pt>
                <c:pt idx="6831">
                  <c:v>9.4760411613074185E-4</c:v>
                </c:pt>
                <c:pt idx="6832">
                  <c:v>9.4751342252251912E-4</c:v>
                </c:pt>
                <c:pt idx="6833">
                  <c:v>9.4741737859635022E-4</c:v>
                </c:pt>
                <c:pt idx="6834">
                  <c:v>9.4732584124903013E-4</c:v>
                </c:pt>
                <c:pt idx="6835">
                  <c:v>9.4724237001480801E-4</c:v>
                </c:pt>
                <c:pt idx="6836">
                  <c:v>9.4714730502778565E-4</c:v>
                </c:pt>
                <c:pt idx="6837">
                  <c:v>9.4705576604343488E-4</c:v>
                </c:pt>
                <c:pt idx="6838">
                  <c:v>9.4696161730665541E-4</c:v>
                </c:pt>
                <c:pt idx="6839">
                  <c:v>9.4688095378030711E-4</c:v>
                </c:pt>
                <c:pt idx="6840">
                  <c:v>9.467903895738533E-4</c:v>
                </c:pt>
                <c:pt idx="6841">
                  <c:v>9.4669181244213759E-4</c:v>
                </c:pt>
                <c:pt idx="6842">
                  <c:v>9.4660845289731713E-4</c:v>
                </c:pt>
                <c:pt idx="6843">
                  <c:v>9.4651794976639944E-4</c:v>
                </c:pt>
                <c:pt idx="6844">
                  <c:v>9.4642658612980224E-4</c:v>
                </c:pt>
                <c:pt idx="6845">
                  <c:v>9.4634507337486512E-4</c:v>
                </c:pt>
                <c:pt idx="6846">
                  <c:v>9.4625374310775977E-4</c:v>
                </c:pt>
                <c:pt idx="6847">
                  <c:v>9.4615883168307463E-4</c:v>
                </c:pt>
                <c:pt idx="6848">
                  <c:v>9.4607829590712242E-4</c:v>
                </c:pt>
                <c:pt idx="6849">
                  <c:v>9.459914379071748E-4</c:v>
                </c:pt>
                <c:pt idx="6850">
                  <c:v>9.4589482544357565E-4</c:v>
                </c:pt>
                <c:pt idx="6851">
                  <c:v>9.4580893146290173E-4</c:v>
                </c:pt>
                <c:pt idx="6852">
                  <c:v>9.457132327571723E-4</c:v>
                </c:pt>
                <c:pt idx="6853">
                  <c:v>9.4562109443121676E-4</c:v>
                </c:pt>
                <c:pt idx="6854">
                  <c:v>9.4553705611254667E-4</c:v>
                </c:pt>
                <c:pt idx="6855">
                  <c:v>9.4544227945831056E-4</c:v>
                </c:pt>
                <c:pt idx="6856">
                  <c:v>9.4535739709075716E-4</c:v>
                </c:pt>
                <c:pt idx="6857">
                  <c:v>9.4526446136467836E-4</c:v>
                </c:pt>
                <c:pt idx="6858">
                  <c:v>9.4518314865856641E-4</c:v>
                </c:pt>
                <c:pt idx="6859">
                  <c:v>9.4508937185665059E-4</c:v>
                </c:pt>
                <c:pt idx="6860">
                  <c:v>9.4499735504690284E-4</c:v>
                </c:pt>
                <c:pt idx="6861">
                  <c:v>9.4490628471438046E-4</c:v>
                </c:pt>
                <c:pt idx="6862">
                  <c:v>9.4481970426028362E-4</c:v>
                </c:pt>
                <c:pt idx="6863">
                  <c:v>9.4472773995182401E-4</c:v>
                </c:pt>
                <c:pt idx="6864">
                  <c:v>9.4464386033776804E-4</c:v>
                </c:pt>
                <c:pt idx="6865">
                  <c:v>9.4454572073561223E-4</c:v>
                </c:pt>
                <c:pt idx="6866">
                  <c:v>9.4446187343891674E-4</c:v>
                </c:pt>
                <c:pt idx="6867">
                  <c:v>9.443646456318885E-4</c:v>
                </c:pt>
                <c:pt idx="6868">
                  <c:v>9.4427636325178572E-4</c:v>
                </c:pt>
                <c:pt idx="6869">
                  <c:v>9.4418897103815515E-4</c:v>
                </c:pt>
                <c:pt idx="6870">
                  <c:v>9.4409984799992441E-4</c:v>
                </c:pt>
                <c:pt idx="6871">
                  <c:v>9.44009823894873E-4</c:v>
                </c:pt>
                <c:pt idx="6872">
                  <c:v>9.439233987283465E-4</c:v>
                </c:pt>
                <c:pt idx="6873">
                  <c:v>9.4383074472021084E-4</c:v>
                </c:pt>
                <c:pt idx="6874">
                  <c:v>9.4374343496676251E-4</c:v>
                </c:pt>
                <c:pt idx="6875">
                  <c:v>9.4365885735802756E-4</c:v>
                </c:pt>
                <c:pt idx="6876">
                  <c:v>9.4356538276385528E-4</c:v>
                </c:pt>
                <c:pt idx="6877">
                  <c:v>9.43469202867871E-4</c:v>
                </c:pt>
                <c:pt idx="6878">
                  <c:v>9.4338554657871798E-4</c:v>
                </c:pt>
                <c:pt idx="6879">
                  <c:v>9.4329212611989294E-4</c:v>
                </c:pt>
                <c:pt idx="6880">
                  <c:v>9.4321202422534441E-4</c:v>
                </c:pt>
                <c:pt idx="6881">
                  <c:v>9.4311685029151756E-4</c:v>
                </c:pt>
                <c:pt idx="6882">
                  <c:v>9.4302255817463722E-4</c:v>
                </c:pt>
                <c:pt idx="6883">
                  <c:v>9.4293718502303067E-4</c:v>
                </c:pt>
                <c:pt idx="6884">
                  <c:v>9.4285275185718436E-4</c:v>
                </c:pt>
                <c:pt idx="6885">
                  <c:v>9.4276209439086815E-4</c:v>
                </c:pt>
                <c:pt idx="6886">
                  <c:v>9.4267590641139995E-4</c:v>
                </c:pt>
                <c:pt idx="6887">
                  <c:v>9.425843589436645E-4</c:v>
                </c:pt>
                <c:pt idx="6888">
                  <c:v>9.4249282925536952E-4</c:v>
                </c:pt>
                <c:pt idx="6889">
                  <c:v>9.4240316463506217E-4</c:v>
                </c:pt>
                <c:pt idx="6890">
                  <c:v>9.4231698011003481E-4</c:v>
                </c:pt>
                <c:pt idx="6891">
                  <c:v>9.4222734894404284E-4</c:v>
                </c:pt>
                <c:pt idx="6892">
                  <c:v>9.4213323459777052E-4</c:v>
                </c:pt>
                <c:pt idx="6893">
                  <c:v>9.4204889209256694E-4</c:v>
                </c:pt>
                <c:pt idx="6894">
                  <c:v>9.4195838913887326E-4</c:v>
                </c:pt>
                <c:pt idx="6895">
                  <c:v>9.4187234804066992E-4</c:v>
                </c:pt>
                <c:pt idx="6896">
                  <c:v>9.4178631378988298E-4</c:v>
                </c:pt>
                <c:pt idx="6897">
                  <c:v>9.4169586127870752E-4</c:v>
                </c:pt>
                <c:pt idx="6898">
                  <c:v>9.41605372943382E-4</c:v>
                </c:pt>
                <c:pt idx="6899">
                  <c:v>9.4151760567779557E-4</c:v>
                </c:pt>
                <c:pt idx="6900">
                  <c:v>9.4142985477230039E-4</c:v>
                </c:pt>
                <c:pt idx="6901">
                  <c:v>9.4134391019820086E-4</c:v>
                </c:pt>
                <c:pt idx="6902">
                  <c:v>9.412526744047553E-4</c:v>
                </c:pt>
                <c:pt idx="6903">
                  <c:v>9.4116319243646614E-4</c:v>
                </c:pt>
                <c:pt idx="6904">
                  <c:v>9.4106929054602463E-4</c:v>
                </c:pt>
                <c:pt idx="6905">
                  <c:v>9.4098783905897303E-4</c:v>
                </c:pt>
                <c:pt idx="6906">
                  <c:v>9.4089927502017236E-4</c:v>
                </c:pt>
                <c:pt idx="6907">
                  <c:v>9.4081433897391989E-4</c:v>
                </c:pt>
                <c:pt idx="6908">
                  <c:v>9.4071872792250754E-4</c:v>
                </c:pt>
                <c:pt idx="6909">
                  <c:v>9.4064084092087164E-4</c:v>
                </c:pt>
                <c:pt idx="6910">
                  <c:v>9.4053560511808253E-4</c:v>
                </c:pt>
                <c:pt idx="6911">
                  <c:v>9.4045240632287599E-4</c:v>
                </c:pt>
                <c:pt idx="6912">
                  <c:v>9.4036485385230284E-4</c:v>
                </c:pt>
                <c:pt idx="6913">
                  <c:v>9.4027731768180306E-4</c:v>
                </c:pt>
                <c:pt idx="6914">
                  <c:v>9.4018543108023819E-4</c:v>
                </c:pt>
                <c:pt idx="6915">
                  <c:v>9.401067220432144E-4</c:v>
                </c:pt>
                <c:pt idx="6916">
                  <c:v>9.4001038880681511E-4</c:v>
                </c:pt>
                <c:pt idx="6917">
                  <c:v>9.3993796409436972E-4</c:v>
                </c:pt>
                <c:pt idx="6918">
                  <c:v>9.3984609080417E-4</c:v>
                </c:pt>
                <c:pt idx="6919">
                  <c:v>9.3975601058311872E-4</c:v>
                </c:pt>
                <c:pt idx="6920">
                  <c:v>9.3967564276163141E-4</c:v>
                </c:pt>
                <c:pt idx="6921">
                  <c:v>9.3958026300035432E-4</c:v>
                </c:pt>
                <c:pt idx="6922">
                  <c:v>9.394893687383034E-4</c:v>
                </c:pt>
                <c:pt idx="6923">
                  <c:v>9.3939758311789817E-4</c:v>
                </c:pt>
                <c:pt idx="6924">
                  <c:v>9.39311091586382E-4</c:v>
                </c:pt>
                <c:pt idx="6925">
                  <c:v>9.3921933197405126E-4</c:v>
                </c:pt>
                <c:pt idx="6926">
                  <c:v>9.3913734487352833E-4</c:v>
                </c:pt>
                <c:pt idx="6927">
                  <c:v>9.3905090125410247E-4</c:v>
                </c:pt>
                <c:pt idx="6928">
                  <c:v>9.3895919246730127E-4</c:v>
                </c:pt>
                <c:pt idx="6929">
                  <c:v>9.3887633402591104E-4</c:v>
                </c:pt>
                <c:pt idx="6930">
                  <c:v>9.3877938908724728E-4</c:v>
                </c:pt>
                <c:pt idx="6931">
                  <c:v>9.3869301134886433E-4</c:v>
                </c:pt>
                <c:pt idx="6932">
                  <c:v>9.3861105443725429E-4</c:v>
                </c:pt>
                <c:pt idx="6933">
                  <c:v>9.3851949319534412E-4</c:v>
                </c:pt>
                <c:pt idx="6934">
                  <c:v>9.3842698110451937E-4</c:v>
                </c:pt>
                <c:pt idx="6935">
                  <c:v>9.383389424576687E-4</c:v>
                </c:pt>
                <c:pt idx="6936">
                  <c:v>9.3824823537555762E-4</c:v>
                </c:pt>
                <c:pt idx="6937">
                  <c:v>9.3816463980730708E-4</c:v>
                </c:pt>
                <c:pt idx="6938">
                  <c:v>9.3807837515369594E-4</c:v>
                </c:pt>
                <c:pt idx="6939">
                  <c:v>9.3798337214364596E-4</c:v>
                </c:pt>
                <c:pt idx="6940">
                  <c:v>9.3790416928509965E-4</c:v>
                </c:pt>
                <c:pt idx="6941">
                  <c:v>9.3781183122586861E-4</c:v>
                </c:pt>
                <c:pt idx="6942">
                  <c:v>9.3772917514959924E-4</c:v>
                </c:pt>
                <c:pt idx="6943">
                  <c:v>9.3765092956790978E-4</c:v>
                </c:pt>
                <c:pt idx="6944">
                  <c:v>9.37560355447882E-4</c:v>
                </c:pt>
                <c:pt idx="6945">
                  <c:v>9.3746191560967836E-4</c:v>
                </c:pt>
                <c:pt idx="6946">
                  <c:v>9.3737406672342967E-4</c:v>
                </c:pt>
                <c:pt idx="6947">
                  <c:v>9.3728617280477099E-4</c:v>
                </c:pt>
                <c:pt idx="6948">
                  <c:v>9.3720274857573768E-4</c:v>
                </c:pt>
                <c:pt idx="6949">
                  <c:v>9.3711488678030962E-4</c:v>
                </c:pt>
                <c:pt idx="6950">
                  <c:v>9.3702270406011937E-4</c:v>
                </c:pt>
                <c:pt idx="6951">
                  <c:v>9.3693316421939571E-4</c:v>
                </c:pt>
                <c:pt idx="6952">
                  <c:v>9.3684712587621319E-4</c:v>
                </c:pt>
                <c:pt idx="6953">
                  <c:v>9.3675499582446134E-4</c:v>
                </c:pt>
                <c:pt idx="6954">
                  <c:v>9.3667252592798535E-4</c:v>
                </c:pt>
                <c:pt idx="6955">
                  <c:v>9.3658214072163523E-4</c:v>
                </c:pt>
                <c:pt idx="6956">
                  <c:v>9.3649621945372916E-4</c:v>
                </c:pt>
                <c:pt idx="6957">
                  <c:v>9.3641464567863035E-4</c:v>
                </c:pt>
                <c:pt idx="6958">
                  <c:v>9.3631553451496415E-4</c:v>
                </c:pt>
                <c:pt idx="6959">
                  <c:v>9.3623228297433521E-4</c:v>
                </c:pt>
                <c:pt idx="6960">
                  <c:v>9.3614551445876746E-4</c:v>
                </c:pt>
                <c:pt idx="6961">
                  <c:v>9.3606138188813523E-4</c:v>
                </c:pt>
                <c:pt idx="6962">
                  <c:v>9.3597288419164436E-4</c:v>
                </c:pt>
                <c:pt idx="6963">
                  <c:v>9.3588707466763519E-4</c:v>
                </c:pt>
                <c:pt idx="6964">
                  <c:v>9.35795080791026E-4</c:v>
                </c:pt>
                <c:pt idx="6965">
                  <c:v>9.3571192177178855E-4</c:v>
                </c:pt>
                <c:pt idx="6966">
                  <c:v>9.3562263225489058E-4</c:v>
                </c:pt>
                <c:pt idx="6967">
                  <c:v>9.3553420874387702E-4</c:v>
                </c:pt>
                <c:pt idx="6968">
                  <c:v>9.3544757831751893E-4</c:v>
                </c:pt>
                <c:pt idx="6969">
                  <c:v>9.3536095518462106E-4</c:v>
                </c:pt>
                <c:pt idx="6970">
                  <c:v>9.3526820747178102E-4</c:v>
                </c:pt>
                <c:pt idx="6971">
                  <c:v>9.3518514206275929E-4</c:v>
                </c:pt>
                <c:pt idx="6972">
                  <c:v>9.3509765813955465E-4</c:v>
                </c:pt>
                <c:pt idx="6973">
                  <c:v>9.3501200901374021E-4</c:v>
                </c:pt>
                <c:pt idx="6974">
                  <c:v>9.3492018707902523E-4</c:v>
                </c:pt>
                <c:pt idx="6975">
                  <c:v>9.3483979650407312E-4</c:v>
                </c:pt>
                <c:pt idx="6976">
                  <c:v>9.3474890835582426E-4</c:v>
                </c:pt>
                <c:pt idx="6977">
                  <c:v>9.3466242329926495E-4</c:v>
                </c:pt>
                <c:pt idx="6978">
                  <c:v>9.3458207704474091E-4</c:v>
                </c:pt>
                <c:pt idx="6979">
                  <c:v>9.3449561412238926E-4</c:v>
                </c:pt>
                <c:pt idx="6980">
                  <c:v>9.3440388484769077E-4</c:v>
                </c:pt>
                <c:pt idx="6981">
                  <c:v>9.343166081317312E-4</c:v>
                </c:pt>
                <c:pt idx="6982">
                  <c:v>9.3422583040998503E-4</c:v>
                </c:pt>
                <c:pt idx="6983">
                  <c:v>9.3413943338838536E-4</c:v>
                </c:pt>
                <c:pt idx="6984">
                  <c:v>9.3405480598331982E-4</c:v>
                </c:pt>
                <c:pt idx="6985">
                  <c:v>9.3395886286660524E-4</c:v>
                </c:pt>
                <c:pt idx="6986">
                  <c:v>9.3388119286736651E-4</c:v>
                </c:pt>
                <c:pt idx="6987">
                  <c:v>9.3379225238357706E-4</c:v>
                </c:pt>
                <c:pt idx="6988">
                  <c:v>9.3369460218358869E-4</c:v>
                </c:pt>
                <c:pt idx="6989">
                  <c:v>9.3361181604508631E-4</c:v>
                </c:pt>
                <c:pt idx="6990">
                  <c:v>9.3352553254877715E-4</c:v>
                </c:pt>
                <c:pt idx="6991">
                  <c:v>9.334401101698291E-4</c:v>
                </c:pt>
                <c:pt idx="6992">
                  <c:v>9.3334514699397399E-4</c:v>
                </c:pt>
                <c:pt idx="6993">
                  <c:v>9.3325805922696411E-4</c:v>
                </c:pt>
                <c:pt idx="6994">
                  <c:v>9.3317093546177682E-4</c:v>
                </c:pt>
                <c:pt idx="6995">
                  <c:v>9.3308824215506054E-4</c:v>
                </c:pt>
                <c:pt idx="6996">
                  <c:v>9.3299770295965541E-4</c:v>
                </c:pt>
                <c:pt idx="6997">
                  <c:v>9.3291068001557381E-4</c:v>
                </c:pt>
                <c:pt idx="6998">
                  <c:v>9.3282362979565925E-4</c:v>
                </c:pt>
                <c:pt idx="6999">
                  <c:v>9.3273924061967471E-4</c:v>
                </c:pt>
                <c:pt idx="7000">
                  <c:v>9.3264961287626495E-4</c:v>
                </c:pt>
                <c:pt idx="7001">
                  <c:v>9.3255570621511065E-4</c:v>
                </c:pt>
                <c:pt idx="7002">
                  <c:v>9.3246612243343585E-4</c:v>
                </c:pt>
                <c:pt idx="7003">
                  <c:v>9.3238699658409769E-4</c:v>
                </c:pt>
                <c:pt idx="7004">
                  <c:v>9.3229749736204099E-4</c:v>
                </c:pt>
                <c:pt idx="7005">
                  <c:v>9.3221320334950172E-4</c:v>
                </c:pt>
                <c:pt idx="7006">
                  <c:v>9.3212107879965165E-4</c:v>
                </c:pt>
                <c:pt idx="7007">
                  <c:v>9.320385193252081E-4</c:v>
                </c:pt>
                <c:pt idx="7008">
                  <c:v>9.3194823582991109E-4</c:v>
                </c:pt>
                <c:pt idx="7009">
                  <c:v>9.3186395285767363E-4</c:v>
                </c:pt>
                <c:pt idx="7010">
                  <c:v>9.3177455401589329E-4</c:v>
                </c:pt>
                <c:pt idx="7011">
                  <c:v>9.316920472313457E-4</c:v>
                </c:pt>
                <c:pt idx="7012">
                  <c:v>9.3160872187736453E-4</c:v>
                </c:pt>
                <c:pt idx="7013">
                  <c:v>9.315228082148612E-4</c:v>
                </c:pt>
                <c:pt idx="7014">
                  <c:v>9.3143346613804847E-4</c:v>
                </c:pt>
                <c:pt idx="7015">
                  <c:v>9.3135193053142803E-4</c:v>
                </c:pt>
                <c:pt idx="7016">
                  <c:v>9.3125822429060054E-4</c:v>
                </c:pt>
                <c:pt idx="7017">
                  <c:v>9.3118106350189266E-4</c:v>
                </c:pt>
                <c:pt idx="7018">
                  <c:v>9.3108570114091226E-4</c:v>
                </c:pt>
                <c:pt idx="7019">
                  <c:v>9.3099988391362465E-4</c:v>
                </c:pt>
                <c:pt idx="7020">
                  <c:v>9.3091318124005498E-4</c:v>
                </c:pt>
                <c:pt idx="7021">
                  <c:v>9.308265553646328E-4</c:v>
                </c:pt>
                <c:pt idx="7022">
                  <c:v>9.3073729481000492E-4</c:v>
                </c:pt>
                <c:pt idx="7023">
                  <c:v>9.306524425499172E-4</c:v>
                </c:pt>
                <c:pt idx="7024">
                  <c:v>9.3056844573796758E-4</c:v>
                </c:pt>
                <c:pt idx="7025">
                  <c:v>9.3047839485926322E-4</c:v>
                </c:pt>
                <c:pt idx="7026">
                  <c:v>9.3039871436761338E-4</c:v>
                </c:pt>
                <c:pt idx="7027">
                  <c:v>9.303121755536289E-4</c:v>
                </c:pt>
                <c:pt idx="7028">
                  <c:v>9.3022132625784665E-4</c:v>
                </c:pt>
                <c:pt idx="7029">
                  <c:v>9.3013477718030774E-4</c:v>
                </c:pt>
                <c:pt idx="7030">
                  <c:v>9.3004480156015385E-4</c:v>
                </c:pt>
                <c:pt idx="7031">
                  <c:v>9.2995917609411233E-4</c:v>
                </c:pt>
                <c:pt idx="7032">
                  <c:v>9.2987014233280511E-4</c:v>
                </c:pt>
                <c:pt idx="7033">
                  <c:v>9.2978798109752208E-4</c:v>
                </c:pt>
                <c:pt idx="7034">
                  <c:v>9.296989714684497E-4</c:v>
                </c:pt>
                <c:pt idx="7035">
                  <c:v>9.296090887806241E-4</c:v>
                </c:pt>
                <c:pt idx="7036">
                  <c:v>9.2953044704400449E-4</c:v>
                </c:pt>
                <c:pt idx="7037">
                  <c:v>9.2944491625650196E-4</c:v>
                </c:pt>
                <c:pt idx="7038">
                  <c:v>9.2936114590303626E-4</c:v>
                </c:pt>
                <c:pt idx="7039">
                  <c:v>9.2927131988624441E-4</c:v>
                </c:pt>
                <c:pt idx="7040">
                  <c:v>9.2917978447842138E-4</c:v>
                </c:pt>
                <c:pt idx="7041">
                  <c:v>9.2909431820824458E-4</c:v>
                </c:pt>
                <c:pt idx="7042">
                  <c:v>9.2900712428622425E-4</c:v>
                </c:pt>
                <c:pt idx="7043">
                  <c:v>9.2892601290092453E-4</c:v>
                </c:pt>
                <c:pt idx="7044">
                  <c:v>9.2883711645749551E-4</c:v>
                </c:pt>
                <c:pt idx="7045">
                  <c:v>9.287569318470175E-4</c:v>
                </c:pt>
                <c:pt idx="7046">
                  <c:v>9.2866291049141037E-4</c:v>
                </c:pt>
                <c:pt idx="7047">
                  <c:v>9.285826955958929E-4</c:v>
                </c:pt>
                <c:pt idx="7048">
                  <c:v>9.2849128717239246E-4</c:v>
                </c:pt>
                <c:pt idx="7049">
                  <c:v>9.2841116225769466E-4</c:v>
                </c:pt>
                <c:pt idx="7050">
                  <c:v>9.2832326057726647E-4</c:v>
                </c:pt>
                <c:pt idx="7051">
                  <c:v>9.2822758655258125E-4</c:v>
                </c:pt>
                <c:pt idx="7052">
                  <c:v>9.2814918698771965E-4</c:v>
                </c:pt>
                <c:pt idx="7053">
                  <c:v>9.2805960369998818E-4</c:v>
                </c:pt>
                <c:pt idx="7054">
                  <c:v>9.2797092466651303E-4</c:v>
                </c:pt>
                <c:pt idx="7055">
                  <c:v>9.2789424737300616E-4</c:v>
                </c:pt>
                <c:pt idx="7056">
                  <c:v>9.2780817380444958E-4</c:v>
                </c:pt>
                <c:pt idx="7057">
                  <c:v>9.2771692640220308E-4</c:v>
                </c:pt>
                <c:pt idx="7058">
                  <c:v>9.2763172901621203E-4</c:v>
                </c:pt>
                <c:pt idx="7059">
                  <c:v>9.2754570414210107E-4</c:v>
                </c:pt>
                <c:pt idx="7060">
                  <c:v>9.2745623730503695E-4</c:v>
                </c:pt>
                <c:pt idx="7061">
                  <c:v>9.2737623072215508E-4</c:v>
                </c:pt>
                <c:pt idx="7062">
                  <c:v>9.2727818944705106E-4</c:v>
                </c:pt>
                <c:pt idx="7063">
                  <c:v>9.2718876560976765E-4</c:v>
                </c:pt>
                <c:pt idx="7064">
                  <c:v>9.2711746072021185E-4</c:v>
                </c:pt>
                <c:pt idx="7065">
                  <c:v>9.2702718271748413E-4</c:v>
                </c:pt>
                <c:pt idx="7066">
                  <c:v>9.2693351123535647E-4</c:v>
                </c:pt>
                <c:pt idx="7067">
                  <c:v>9.2684846626320695E-4</c:v>
                </c:pt>
                <c:pt idx="7068">
                  <c:v>9.2677291055386567E-4</c:v>
                </c:pt>
                <c:pt idx="7069">
                  <c:v>9.2667583834810921E-4</c:v>
                </c:pt>
                <c:pt idx="7070">
                  <c:v>9.2659083206383431E-4</c:v>
                </c:pt>
                <c:pt idx="7071">
                  <c:v>9.2650584137380601E-4</c:v>
                </c:pt>
                <c:pt idx="7072">
                  <c:v>9.2642086627373272E-4</c:v>
                </c:pt>
                <c:pt idx="7073">
                  <c:v>9.2633936490803042E-4</c:v>
                </c:pt>
                <c:pt idx="7074">
                  <c:v>9.2625352807653219E-4</c:v>
                </c:pt>
                <c:pt idx="7075">
                  <c:v>9.2616090495330216E-4</c:v>
                </c:pt>
                <c:pt idx="7076">
                  <c:v>9.2607683357587148E-4</c:v>
                </c:pt>
                <c:pt idx="7077">
                  <c:v>9.2598764128742591E-4</c:v>
                </c:pt>
                <c:pt idx="7078">
                  <c:v>9.2590020647574601E-4</c:v>
                </c:pt>
                <c:pt idx="7079">
                  <c:v>9.2581617384746527E-4</c:v>
                </c:pt>
                <c:pt idx="7080">
                  <c:v>9.257356186832778E-4</c:v>
                </c:pt>
                <c:pt idx="7081">
                  <c:v>9.2564136834194142E-4</c:v>
                </c:pt>
                <c:pt idx="7082">
                  <c:v>9.2555655173207215E-4</c:v>
                </c:pt>
                <c:pt idx="7083">
                  <c:v>9.2547432016530521E-4</c:v>
                </c:pt>
                <c:pt idx="7084">
                  <c:v>9.2539125542279274E-4</c:v>
                </c:pt>
                <c:pt idx="7085">
                  <c:v>9.2530136464000451E-4</c:v>
                </c:pt>
                <c:pt idx="7086">
                  <c:v>9.2521488971637441E-4</c:v>
                </c:pt>
                <c:pt idx="7087">
                  <c:v>9.251275922098263E-4</c:v>
                </c:pt>
                <c:pt idx="7088">
                  <c:v>9.2503942124871604E-4</c:v>
                </c:pt>
                <c:pt idx="7089">
                  <c:v>9.2496155929131711E-4</c:v>
                </c:pt>
                <c:pt idx="7090">
                  <c:v>9.2487513931278616E-4</c:v>
                </c:pt>
                <c:pt idx="7091">
                  <c:v>9.2478963347812453E-4</c:v>
                </c:pt>
                <c:pt idx="7092">
                  <c:v>9.2469730288081953E-4</c:v>
                </c:pt>
                <c:pt idx="7093">
                  <c:v>9.2461605318391545E-4</c:v>
                </c:pt>
                <c:pt idx="7094">
                  <c:v>9.2453058669841979E-4</c:v>
                </c:pt>
                <c:pt idx="7095">
                  <c:v>9.2443913676686909E-4</c:v>
                </c:pt>
                <c:pt idx="7096">
                  <c:v>9.2435621501346394E-4</c:v>
                </c:pt>
                <c:pt idx="7097">
                  <c:v>9.2427079655505796E-4</c:v>
                </c:pt>
                <c:pt idx="7098">
                  <c:v>9.2418451414062839E-4</c:v>
                </c:pt>
                <c:pt idx="7099">
                  <c:v>9.2409824783394612E-4</c:v>
                </c:pt>
                <c:pt idx="7100">
                  <c:v>9.2401631786944913E-4</c:v>
                </c:pt>
                <c:pt idx="7101">
                  <c:v>9.2393008295838853E-4</c:v>
                </c:pt>
                <c:pt idx="7102">
                  <c:v>9.2384557965480675E-4</c:v>
                </c:pt>
                <c:pt idx="7103">
                  <c:v>9.2375936807469162E-4</c:v>
                </c:pt>
                <c:pt idx="7104">
                  <c:v>9.2368088532374332E-4</c:v>
                </c:pt>
                <c:pt idx="7105">
                  <c:v>9.2358872479559857E-4</c:v>
                </c:pt>
                <c:pt idx="7106">
                  <c:v>9.2350428391934952E-4</c:v>
                </c:pt>
                <c:pt idx="7107">
                  <c:v>9.2341648178560526E-4</c:v>
                </c:pt>
                <c:pt idx="7108">
                  <c:v>9.2333462150824162E-4</c:v>
                </c:pt>
                <c:pt idx="7109">
                  <c:v>9.2324934060147238E-4</c:v>
                </c:pt>
                <c:pt idx="7110">
                  <c:v>9.2316750995403063E-4</c:v>
                </c:pt>
                <c:pt idx="7111">
                  <c:v>9.2307633798853657E-4</c:v>
                </c:pt>
                <c:pt idx="7112">
                  <c:v>9.2299542400097682E-4</c:v>
                </c:pt>
                <c:pt idx="7113">
                  <c:v>9.2291020573763503E-4</c:v>
                </c:pt>
                <c:pt idx="7114">
                  <c:v>9.2282506282131624E-4</c:v>
                </c:pt>
                <c:pt idx="7115">
                  <c:v>9.227390415926653E-4</c:v>
                </c:pt>
                <c:pt idx="7116">
                  <c:v>9.2265393025339705E-4</c:v>
                </c:pt>
                <c:pt idx="7117">
                  <c:v>9.2256966021362719E-4</c:v>
                </c:pt>
                <c:pt idx="7118">
                  <c:v>9.2248711603756957E-4</c:v>
                </c:pt>
                <c:pt idx="7119">
                  <c:v>9.2239862234969289E-4</c:v>
                </c:pt>
                <c:pt idx="7120">
                  <c:v>9.2231097077555323E-4</c:v>
                </c:pt>
                <c:pt idx="7121">
                  <c:v>9.2222848138692542E-4</c:v>
                </c:pt>
                <c:pt idx="7122">
                  <c:v>9.2214766494413773E-4</c:v>
                </c:pt>
                <c:pt idx="7123">
                  <c:v>9.2205585261121619E-4</c:v>
                </c:pt>
                <c:pt idx="7124">
                  <c:v>9.2197252481309279E-4</c:v>
                </c:pt>
                <c:pt idx="7125">
                  <c:v>9.2188926306735171E-4</c:v>
                </c:pt>
                <c:pt idx="7126">
                  <c:v>9.2180000033553517E-4</c:v>
                </c:pt>
                <c:pt idx="7127">
                  <c:v>9.2171505363459897E-4</c:v>
                </c:pt>
                <c:pt idx="7128">
                  <c:v>9.2163013108243982E-4</c:v>
                </c:pt>
                <c:pt idx="7129">
                  <c:v>9.2154433247056198E-4</c:v>
                </c:pt>
                <c:pt idx="7130">
                  <c:v>9.2146109709655816E-4</c:v>
                </c:pt>
                <c:pt idx="7131">
                  <c:v>9.2137368302646402E-4</c:v>
                </c:pt>
                <c:pt idx="7132">
                  <c:v>9.2128964667500992E-4</c:v>
                </c:pt>
                <c:pt idx="7133">
                  <c:v>9.212098178525913E-4</c:v>
                </c:pt>
                <c:pt idx="7134">
                  <c:v>9.211182006508622E-4</c:v>
                </c:pt>
                <c:pt idx="7135">
                  <c:v>9.2103337955754244E-4</c:v>
                </c:pt>
                <c:pt idx="7136">
                  <c:v>9.2095277242747696E-4</c:v>
                </c:pt>
                <c:pt idx="7137">
                  <c:v>9.2086545477027969E-4</c:v>
                </c:pt>
                <c:pt idx="7138">
                  <c:v>9.2077892519722767E-4</c:v>
                </c:pt>
                <c:pt idx="7139">
                  <c:v>9.2069923571467486E-4</c:v>
                </c:pt>
                <c:pt idx="7140">
                  <c:v>9.2061025412525468E-4</c:v>
                </c:pt>
                <c:pt idx="7141">
                  <c:v>9.2052212014654702E-4</c:v>
                </c:pt>
                <c:pt idx="7142">
                  <c:v>9.2044165330944748E-4</c:v>
                </c:pt>
                <c:pt idx="7143">
                  <c:v>9.2035943864774447E-4</c:v>
                </c:pt>
                <c:pt idx="7144">
                  <c:v>9.202679905053005E-4</c:v>
                </c:pt>
                <c:pt idx="7145">
                  <c:v>9.2018585766723412E-4</c:v>
                </c:pt>
                <c:pt idx="7146">
                  <c:v>9.2010710893246513E-4</c:v>
                </c:pt>
                <c:pt idx="7147">
                  <c:v>9.2001653196106619E-4</c:v>
                </c:pt>
                <c:pt idx="7148">
                  <c:v>9.1993104196909402E-4</c:v>
                </c:pt>
                <c:pt idx="7149">
                  <c:v>9.1984220879575557E-4</c:v>
                </c:pt>
                <c:pt idx="7150">
                  <c:v>9.1976098097806456E-4</c:v>
                </c:pt>
                <c:pt idx="7151">
                  <c:v>9.1967382995094768E-4</c:v>
                </c:pt>
                <c:pt idx="7152">
                  <c:v>9.1958504644364266E-4</c:v>
                </c:pt>
                <c:pt idx="7153">
                  <c:v>9.1949710864134193E-4</c:v>
                </c:pt>
                <c:pt idx="7154">
                  <c:v>9.1941424265706612E-4</c:v>
                </c:pt>
                <c:pt idx="7155">
                  <c:v>9.1933566818851653E-4</c:v>
                </c:pt>
                <c:pt idx="7156">
                  <c:v>9.1924525148008368E-4</c:v>
                </c:pt>
                <c:pt idx="7157">
                  <c:v>9.1916918136035215E-4</c:v>
                </c:pt>
                <c:pt idx="7158">
                  <c:v>9.1908049525718624E-4</c:v>
                </c:pt>
                <c:pt idx="7159">
                  <c:v>9.1900445240196101E-4</c:v>
                </c:pt>
                <c:pt idx="7160">
                  <c:v>9.1891662560104838E-4</c:v>
                </c:pt>
                <c:pt idx="7161">
                  <c:v>9.1883303683663214E-4</c:v>
                </c:pt>
                <c:pt idx="7162">
                  <c:v>9.1875034114348604E-4</c:v>
                </c:pt>
                <c:pt idx="7163">
                  <c:v>9.1865998045109927E-4</c:v>
                </c:pt>
                <c:pt idx="7164">
                  <c:v>9.1857308856422432E-4</c:v>
                </c:pt>
                <c:pt idx="7165">
                  <c:v>9.18492093160816E-4</c:v>
                </c:pt>
                <c:pt idx="7166">
                  <c:v>9.1840523302893443E-4</c:v>
                </c:pt>
                <c:pt idx="7167">
                  <c:v>9.1832425878972683E-4</c:v>
                </c:pt>
                <c:pt idx="7168">
                  <c:v>9.1823990929405807E-4</c:v>
                </c:pt>
                <c:pt idx="7169">
                  <c:v>9.1815309685051633E-4</c:v>
                </c:pt>
                <c:pt idx="7170">
                  <c:v>9.1806203604071022E-4</c:v>
                </c:pt>
                <c:pt idx="7171">
                  <c:v>9.179802964709166E-4</c:v>
                </c:pt>
                <c:pt idx="7172">
                  <c:v>9.1789857988055536E-4</c:v>
                </c:pt>
                <c:pt idx="7173">
                  <c:v>9.178159933310023E-4</c:v>
                </c:pt>
                <c:pt idx="7174">
                  <c:v>9.1772756814794841E-4</c:v>
                </c:pt>
                <c:pt idx="7175">
                  <c:v>9.1764589654403273E-4</c:v>
                </c:pt>
                <c:pt idx="7176">
                  <c:v>9.1755997093977474E-4</c:v>
                </c:pt>
                <c:pt idx="7177">
                  <c:v>9.174758038693623E-4</c:v>
                </c:pt>
                <c:pt idx="7178">
                  <c:v>9.1739417706797484E-4</c:v>
                </c:pt>
                <c:pt idx="7179">
                  <c:v>9.1730326672516068E-4</c:v>
                </c:pt>
                <c:pt idx="7180">
                  <c:v>9.1721914674056223E-4</c:v>
                </c:pt>
                <c:pt idx="7181">
                  <c:v>9.17130836518613E-4</c:v>
                </c:pt>
                <c:pt idx="7182">
                  <c:v>9.1705594010054728E-4</c:v>
                </c:pt>
                <c:pt idx="7183">
                  <c:v>9.1697268949061819E-4</c:v>
                </c:pt>
                <c:pt idx="7184">
                  <c:v>9.1688945399434737E-4</c:v>
                </c:pt>
                <c:pt idx="7185">
                  <c:v>9.1680372041883526E-4</c:v>
                </c:pt>
                <c:pt idx="7186">
                  <c:v>9.1671631373042742E-4</c:v>
                </c:pt>
                <c:pt idx="7187">
                  <c:v>9.1663230135782846E-4</c:v>
                </c:pt>
                <c:pt idx="7188">
                  <c:v>9.1655163943591756E-4</c:v>
                </c:pt>
                <c:pt idx="7189">
                  <c:v>9.1646176949027101E-4</c:v>
                </c:pt>
                <c:pt idx="7190">
                  <c:v>9.1637775337952566E-4</c:v>
                </c:pt>
                <c:pt idx="7191">
                  <c:v>9.1629381144322684E-4</c:v>
                </c:pt>
                <c:pt idx="7192">
                  <c:v>9.1621069914206031E-4</c:v>
                </c:pt>
                <c:pt idx="7193">
                  <c:v>9.1612509244732839E-4</c:v>
                </c:pt>
                <c:pt idx="7194">
                  <c:v>9.1604201074922166E-4</c:v>
                </c:pt>
                <c:pt idx="7195">
                  <c:v>9.1595643557311739E-4</c:v>
                </c:pt>
                <c:pt idx="7196">
                  <c:v>9.1588178116695567E-4</c:v>
                </c:pt>
                <c:pt idx="7197">
                  <c:v>9.1579536369439162E-4</c:v>
                </c:pt>
                <c:pt idx="7198">
                  <c:v>9.15715670760401E-4</c:v>
                </c:pt>
                <c:pt idx="7199">
                  <c:v>9.1562596466918057E-4</c:v>
                </c:pt>
                <c:pt idx="7200">
                  <c:v>9.1554635150704747E-4</c:v>
                </c:pt>
                <c:pt idx="7201">
                  <c:v>9.1546255342994209E-4</c:v>
                </c:pt>
                <c:pt idx="7202">
                  <c:v>9.1537703620358298E-4</c:v>
                </c:pt>
                <c:pt idx="7203">
                  <c:v>9.1529076421552498E-4</c:v>
                </c:pt>
                <c:pt idx="7204">
                  <c:v>9.1520783376904395E-4</c:v>
                </c:pt>
                <c:pt idx="7205">
                  <c:v>9.1512824305205816E-4</c:v>
                </c:pt>
                <c:pt idx="7206">
                  <c:v>9.150361485030466E-4</c:v>
                </c:pt>
                <c:pt idx="7207">
                  <c:v>9.1495076114708079E-4</c:v>
                </c:pt>
                <c:pt idx="7208">
                  <c:v>9.148687041731975E-4</c:v>
                </c:pt>
                <c:pt idx="7209">
                  <c:v>9.14787540593697E-4</c:v>
                </c:pt>
                <c:pt idx="7210">
                  <c:v>9.1470720300182039E-4</c:v>
                </c:pt>
                <c:pt idx="7211">
                  <c:v>9.1462269682685015E-4</c:v>
                </c:pt>
                <c:pt idx="7212">
                  <c:v>9.1453738661302565E-4</c:v>
                </c:pt>
                <c:pt idx="7213">
                  <c:v>9.1445377312268379E-4</c:v>
                </c:pt>
                <c:pt idx="7214">
                  <c:v>9.1437181362567788E-4</c:v>
                </c:pt>
                <c:pt idx="7215">
                  <c:v>9.1428405081118991E-4</c:v>
                </c:pt>
                <c:pt idx="7216">
                  <c:v>9.1420798884490721E-4</c:v>
                </c:pt>
                <c:pt idx="7217">
                  <c:v>9.1412025747440262E-4</c:v>
                </c:pt>
                <c:pt idx="7218">
                  <c:v>9.1403667010920295E-4</c:v>
                </c:pt>
                <c:pt idx="7219">
                  <c:v>9.1395396675260289E-4</c:v>
                </c:pt>
                <c:pt idx="7220">
                  <c:v>9.1387464407095766E-4</c:v>
                </c:pt>
                <c:pt idx="7221">
                  <c:v>9.1379029165252834E-4</c:v>
                </c:pt>
                <c:pt idx="7222">
                  <c:v>9.1370345023559835E-4</c:v>
                </c:pt>
                <c:pt idx="7223">
                  <c:v>9.1362666681820705E-4</c:v>
                </c:pt>
                <c:pt idx="7224">
                  <c:v>9.1353736952962063E-4</c:v>
                </c:pt>
                <c:pt idx="7225">
                  <c:v>9.1345887845171796E-4</c:v>
                </c:pt>
                <c:pt idx="7226">
                  <c:v>9.1336543441400018E-4</c:v>
                </c:pt>
                <c:pt idx="7227">
                  <c:v>9.1328285247606008E-4</c:v>
                </c:pt>
                <c:pt idx="7228">
                  <c:v>9.1319865930017321E-4</c:v>
                </c:pt>
                <c:pt idx="7229">
                  <c:v>9.1311443161927539E-4</c:v>
                </c:pt>
                <c:pt idx="7230">
                  <c:v>9.1303102809037662E-4</c:v>
                </c:pt>
                <c:pt idx="7231">
                  <c:v>9.1295105704988246E-4</c:v>
                </c:pt>
                <c:pt idx="7232">
                  <c:v>9.1287185001814929E-4</c:v>
                </c:pt>
                <c:pt idx="7233">
                  <c:v>9.1278020903378765E-4</c:v>
                </c:pt>
                <c:pt idx="7234">
                  <c:v>9.1269437583670109E-4</c:v>
                </c:pt>
                <c:pt idx="7235">
                  <c:v>9.126152716364221E-4</c:v>
                </c:pt>
                <c:pt idx="7236">
                  <c:v>9.1253195926460987E-4</c:v>
                </c:pt>
                <c:pt idx="7237">
                  <c:v>9.124462310263308E-4</c:v>
                </c:pt>
                <c:pt idx="7238">
                  <c:v>9.123646226530174E-4</c:v>
                </c:pt>
                <c:pt idx="7239">
                  <c:v>9.1227974145992134E-4</c:v>
                </c:pt>
                <c:pt idx="7240">
                  <c:v>9.1219318690023807E-4</c:v>
                </c:pt>
                <c:pt idx="7241">
                  <c:v>9.1211000980718929E-4</c:v>
                </c:pt>
                <c:pt idx="7242">
                  <c:v>9.1203678791587726E-4</c:v>
                </c:pt>
                <c:pt idx="7243">
                  <c:v>9.1194780112924495E-4</c:v>
                </c:pt>
                <c:pt idx="7244">
                  <c:v>9.1186050299666094E-4</c:v>
                </c:pt>
                <c:pt idx="7245">
                  <c:v>9.11785650135081E-4</c:v>
                </c:pt>
                <c:pt idx="7246">
                  <c:v>9.1169422709198227E-4</c:v>
                </c:pt>
                <c:pt idx="7247">
                  <c:v>9.1161443187381833E-4</c:v>
                </c:pt>
                <c:pt idx="7248">
                  <c:v>9.1153130212620235E-4</c:v>
                </c:pt>
                <c:pt idx="7249">
                  <c:v>9.1143911597186861E-4</c:v>
                </c:pt>
                <c:pt idx="7250">
                  <c:v>9.1136433227315551E-4</c:v>
                </c:pt>
                <c:pt idx="7251">
                  <c:v>9.1128545844752925E-4</c:v>
                </c:pt>
                <c:pt idx="7252">
                  <c:v>9.1120238868425867E-4</c:v>
                </c:pt>
                <c:pt idx="7253">
                  <c:v>9.1111771529725288E-4</c:v>
                </c:pt>
                <c:pt idx="7254">
                  <c:v>9.1103306594512848E-4</c:v>
                </c:pt>
                <c:pt idx="7255">
                  <c:v>9.1095505438857152E-4</c:v>
                </c:pt>
                <c:pt idx="7256">
                  <c:v>9.1087458370071178E-4</c:v>
                </c:pt>
                <c:pt idx="7257">
                  <c:v>9.1078414790027058E-4</c:v>
                </c:pt>
                <c:pt idx="7258">
                  <c:v>9.1070203205581915E-4</c:v>
                </c:pt>
                <c:pt idx="7259">
                  <c:v>9.106174516301409E-4</c:v>
                </c:pt>
                <c:pt idx="7260">
                  <c:v>9.1053536584008942E-4</c:v>
                </c:pt>
                <c:pt idx="7261">
                  <c:v>9.1045577334072426E-4</c:v>
                </c:pt>
                <c:pt idx="7262">
                  <c:v>9.1036046469095025E-4</c:v>
                </c:pt>
                <c:pt idx="7263">
                  <c:v>9.1029167483918944E-4</c:v>
                </c:pt>
                <c:pt idx="7264">
                  <c:v>9.102046437676109E-4</c:v>
                </c:pt>
                <c:pt idx="7265">
                  <c:v>9.1012015570117206E-4</c:v>
                </c:pt>
                <c:pt idx="7266">
                  <c:v>9.1003487999888756E-4</c:v>
                </c:pt>
                <c:pt idx="7267">
                  <c:v>9.0995203806598722E-4</c:v>
                </c:pt>
                <c:pt idx="7268">
                  <c:v>9.0986759688618205E-4</c:v>
                </c:pt>
                <c:pt idx="7269">
                  <c:v>9.0979312050470094E-4</c:v>
                </c:pt>
                <c:pt idx="7270">
                  <c:v>9.097020469260341E-4</c:v>
                </c:pt>
                <c:pt idx="7271">
                  <c:v>9.0962178917493861E-4</c:v>
                </c:pt>
                <c:pt idx="7272">
                  <c:v>9.0953574648750262E-4</c:v>
                </c:pt>
                <c:pt idx="7273">
                  <c:v>9.0945718883981815E-4</c:v>
                </c:pt>
                <c:pt idx="7274">
                  <c:v>9.0937612251115122E-4</c:v>
                </c:pt>
                <c:pt idx="7275">
                  <c:v>9.0928764587247068E-4</c:v>
                </c:pt>
                <c:pt idx="7276">
                  <c:v>9.0920994120330238E-4</c:v>
                </c:pt>
                <c:pt idx="7277">
                  <c:v>9.0912396814429614E-4</c:v>
                </c:pt>
                <c:pt idx="7278">
                  <c:v>9.0904382062100106E-4</c:v>
                </c:pt>
                <c:pt idx="7279">
                  <c:v>9.0895868865475298E-4</c:v>
                </c:pt>
                <c:pt idx="7280">
                  <c:v>9.0887937154845121E-4</c:v>
                </c:pt>
                <c:pt idx="7281">
                  <c:v>9.0879512932340995E-4</c:v>
                </c:pt>
                <c:pt idx="7282">
                  <c:v>9.0871171195452602E-4</c:v>
                </c:pt>
                <c:pt idx="7283">
                  <c:v>9.0862916027218896E-4</c:v>
                </c:pt>
                <c:pt idx="7284">
                  <c:v>9.0854743253581045E-4</c:v>
                </c:pt>
                <c:pt idx="7285">
                  <c:v>9.0846491895034832E-4</c:v>
                </c:pt>
                <c:pt idx="7286">
                  <c:v>9.0838815523979323E-4</c:v>
                </c:pt>
                <c:pt idx="7287">
                  <c:v>9.0829655421080339E-4</c:v>
                </c:pt>
                <c:pt idx="7288">
                  <c:v>9.0822233478931669E-4</c:v>
                </c:pt>
                <c:pt idx="7289">
                  <c:v>9.081373648578084E-4</c:v>
                </c:pt>
                <c:pt idx="7290">
                  <c:v>9.080540599451163E-4</c:v>
                </c:pt>
                <c:pt idx="7291">
                  <c:v>9.0797243562752369E-4</c:v>
                </c:pt>
                <c:pt idx="7292">
                  <c:v>9.0789329054420155E-4</c:v>
                </c:pt>
                <c:pt idx="7293">
                  <c:v>9.078108957279328E-4</c:v>
                </c:pt>
                <c:pt idx="7294">
                  <c:v>9.0772106722835472E-4</c:v>
                </c:pt>
                <c:pt idx="7295">
                  <c:v>9.076494132981423E-4</c:v>
                </c:pt>
                <c:pt idx="7296">
                  <c:v>9.0757112349009882E-4</c:v>
                </c:pt>
                <c:pt idx="7297">
                  <c:v>9.074805436171449E-4</c:v>
                </c:pt>
                <c:pt idx="7298">
                  <c:v>9.0740234057356021E-4</c:v>
                </c:pt>
                <c:pt idx="7299">
                  <c:v>9.0731259290540713E-4</c:v>
                </c:pt>
                <c:pt idx="7300">
                  <c:v>9.0723110182727414E-4</c:v>
                </c:pt>
                <c:pt idx="7301">
                  <c:v>9.071512300839143E-4</c:v>
                </c:pt>
                <c:pt idx="7302">
                  <c:v>9.0706073400207234E-4</c:v>
                </c:pt>
                <c:pt idx="7303">
                  <c:v>9.0698832874720726E-4</c:v>
                </c:pt>
                <c:pt idx="7304">
                  <c:v>9.0689951009288478E-4</c:v>
                </c:pt>
                <c:pt idx="7305">
                  <c:v>9.0681644033903657E-4</c:v>
                </c:pt>
                <c:pt idx="7306">
                  <c:v>9.0674081001641035E-4</c:v>
                </c:pt>
                <c:pt idx="7307">
                  <c:v>9.0665199872974427E-4</c:v>
                </c:pt>
                <c:pt idx="7308">
                  <c:v>9.0656982083460631E-4</c:v>
                </c:pt>
                <c:pt idx="7309">
                  <c:v>9.0648846312132991E-4</c:v>
                </c:pt>
                <c:pt idx="7310">
                  <c:v>9.0640055568155017E-4</c:v>
                </c:pt>
                <c:pt idx="7311">
                  <c:v>9.0632168438072405E-4</c:v>
                </c:pt>
                <c:pt idx="7312">
                  <c:v>9.0624363165607981E-4</c:v>
                </c:pt>
                <c:pt idx="7313">
                  <c:v>9.0616318645180211E-4</c:v>
                </c:pt>
                <c:pt idx="7314">
                  <c:v>9.0607699224335575E-4</c:v>
                </c:pt>
                <c:pt idx="7315">
                  <c:v>9.0599572295727102E-4</c:v>
                </c:pt>
                <c:pt idx="7316">
                  <c:v>9.0591772636392702E-4</c:v>
                </c:pt>
                <c:pt idx="7317">
                  <c:v>9.0583482815706387E-4</c:v>
                </c:pt>
                <c:pt idx="7318">
                  <c:v>9.0574704743898171E-4</c:v>
                </c:pt>
                <c:pt idx="7319">
                  <c:v>9.0566914286874581E-4</c:v>
                </c:pt>
                <c:pt idx="7320">
                  <c:v>9.0558549466480183E-4</c:v>
                </c:pt>
                <c:pt idx="7321">
                  <c:v>9.0550181271502382E-4</c:v>
                </c:pt>
                <c:pt idx="7322">
                  <c:v>9.0542395032322683E-4</c:v>
                </c:pt>
                <c:pt idx="7323">
                  <c:v>9.0533789668296592E-4</c:v>
                </c:pt>
                <c:pt idx="7324">
                  <c:v>9.052551045547468E-4</c:v>
                </c:pt>
                <c:pt idx="7325">
                  <c:v>9.0517478558513863E-4</c:v>
                </c:pt>
                <c:pt idx="7326">
                  <c:v>9.0509533283156653E-4</c:v>
                </c:pt>
                <c:pt idx="7327">
                  <c:v>9.0501258505975711E-4</c:v>
                </c:pt>
                <c:pt idx="7328">
                  <c:v>9.049315065939508E-4</c:v>
                </c:pt>
                <c:pt idx="7329">
                  <c:v>9.0484225518504247E-4</c:v>
                </c:pt>
                <c:pt idx="7330">
                  <c:v>9.0476774783818884E-4</c:v>
                </c:pt>
                <c:pt idx="7331">
                  <c:v>9.0467937172442189E-4</c:v>
                </c:pt>
                <c:pt idx="7332">
                  <c:v>9.046000059142748E-4</c:v>
                </c:pt>
                <c:pt idx="7333">
                  <c:v>9.0451734868345112E-4</c:v>
                </c:pt>
                <c:pt idx="7334">
                  <c:v>9.0443635892408587E-4</c:v>
                </c:pt>
                <c:pt idx="7335">
                  <c:v>9.0434719697586304E-4</c:v>
                </c:pt>
                <c:pt idx="7336">
                  <c:v>9.0427522426681168E-4</c:v>
                </c:pt>
                <c:pt idx="7337">
                  <c:v>9.0419348481937797E-4</c:v>
                </c:pt>
                <c:pt idx="7338">
                  <c:v>9.0410761585718678E-4</c:v>
                </c:pt>
                <c:pt idx="7339">
                  <c:v>9.0402589853394119E-4</c:v>
                </c:pt>
                <c:pt idx="7340">
                  <c:v>9.0394091119051746E-4</c:v>
                </c:pt>
                <c:pt idx="7341">
                  <c:v>9.0385922399817105E-4</c:v>
                </c:pt>
                <c:pt idx="7342">
                  <c:v>9.0378403711689206E-4</c:v>
                </c:pt>
                <c:pt idx="7343">
                  <c:v>9.0370317861868652E-4</c:v>
                </c:pt>
                <c:pt idx="7344">
                  <c:v>9.0361416116282057E-4</c:v>
                </c:pt>
                <c:pt idx="7345">
                  <c:v>9.0353418208503314E-4</c:v>
                </c:pt>
                <c:pt idx="7346">
                  <c:v>9.0345172767073887E-4</c:v>
                </c:pt>
                <c:pt idx="7347">
                  <c:v>9.0337256894198429E-4</c:v>
                </c:pt>
                <c:pt idx="7348">
                  <c:v>9.0328526476709267E-4</c:v>
                </c:pt>
                <c:pt idx="7349">
                  <c:v>9.032052867929232E-4</c:v>
                </c:pt>
                <c:pt idx="7350">
                  <c:v>9.0312374065038882E-4</c:v>
                </c:pt>
                <c:pt idx="7351">
                  <c:v>9.0304300025272565E-4</c:v>
                </c:pt>
                <c:pt idx="7352">
                  <c:v>9.0296142633665064E-4</c:v>
                </c:pt>
                <c:pt idx="7353">
                  <c:v>9.0287827753504949E-4</c:v>
                </c:pt>
                <c:pt idx="7354">
                  <c:v>9.0279435345827171E-4</c:v>
                </c:pt>
                <c:pt idx="7355">
                  <c:v>9.0271854502280298E-4</c:v>
                </c:pt>
                <c:pt idx="7356">
                  <c:v>9.0263380329834854E-4</c:v>
                </c:pt>
                <c:pt idx="7357">
                  <c:v>9.0254827918024097E-4</c:v>
                </c:pt>
                <c:pt idx="7358">
                  <c:v>9.024692298152515E-4</c:v>
                </c:pt>
                <c:pt idx="7359">
                  <c:v>9.0238537361809047E-4</c:v>
                </c:pt>
                <c:pt idx="7360">
                  <c:v>9.0230799738496713E-4</c:v>
                </c:pt>
                <c:pt idx="7361">
                  <c:v>9.0222417928681312E-4</c:v>
                </c:pt>
                <c:pt idx="7362">
                  <c:v>9.021484665731438E-4</c:v>
                </c:pt>
                <c:pt idx="7363">
                  <c:v>9.0206139069000466E-4</c:v>
                </c:pt>
                <c:pt idx="7364">
                  <c:v>9.0198814603570528E-4</c:v>
                </c:pt>
                <c:pt idx="7365">
                  <c:v>9.0190030394040244E-4</c:v>
                </c:pt>
                <c:pt idx="7366">
                  <c:v>9.0182142496478702E-4</c:v>
                </c:pt>
                <c:pt idx="7367">
                  <c:v>9.017279153781014E-4</c:v>
                </c:pt>
                <c:pt idx="7368">
                  <c:v>9.0165957839011246E-4</c:v>
                </c:pt>
                <c:pt idx="7369">
                  <c:v>9.0157831110562639E-4</c:v>
                </c:pt>
                <c:pt idx="7370">
                  <c:v>9.0148971174866456E-4</c:v>
                </c:pt>
                <c:pt idx="7371">
                  <c:v>9.0140926324215273E-4</c:v>
                </c:pt>
                <c:pt idx="7372">
                  <c:v>9.0132882909273149E-4</c:v>
                </c:pt>
                <c:pt idx="7373">
                  <c:v>9.0124920530098207E-4</c:v>
                </c:pt>
                <c:pt idx="7374">
                  <c:v>9.0117529660067126E-4</c:v>
                </c:pt>
                <c:pt idx="7375">
                  <c:v>9.0109331273602225E-4</c:v>
                </c:pt>
                <c:pt idx="7376">
                  <c:v>9.010113031958088E-4</c:v>
                </c:pt>
                <c:pt idx="7377">
                  <c:v>9.0092851314235777E-4</c:v>
                </c:pt>
                <c:pt idx="7378">
                  <c:v>9.008448943187776E-4</c:v>
                </c:pt>
                <c:pt idx="7379">
                  <c:v>9.0076535600233047E-4</c:v>
                </c:pt>
                <c:pt idx="7380">
                  <c:v>9.0068345481781784E-4</c:v>
                </c:pt>
                <c:pt idx="7381">
                  <c:v>9.0060879533468787E-4</c:v>
                </c:pt>
                <c:pt idx="7382">
                  <c:v>9.0052850396946658E-4</c:v>
                </c:pt>
                <c:pt idx="7383">
                  <c:v>9.004474323291244E-4</c:v>
                </c:pt>
                <c:pt idx="7384">
                  <c:v>9.0036474586183146E-4</c:v>
                </c:pt>
                <c:pt idx="7385">
                  <c:v>9.0028123975676897E-4</c:v>
                </c:pt>
                <c:pt idx="7386">
                  <c:v>9.0020100678300558E-4</c:v>
                </c:pt>
                <c:pt idx="7387">
                  <c:v>9.0011757155696167E-4</c:v>
                </c:pt>
                <c:pt idx="7388">
                  <c:v>9.0003168111517514E-4</c:v>
                </c:pt>
                <c:pt idx="7389">
                  <c:v>8.9995634401770813E-4</c:v>
                </c:pt>
                <c:pt idx="7390">
                  <c:v>8.9988021784408298E-4</c:v>
                </c:pt>
                <c:pt idx="7391">
                  <c:v>8.9979927097903149E-4</c:v>
                </c:pt>
                <c:pt idx="7392">
                  <c:v>8.9971670350241805E-4</c:v>
                </c:pt>
                <c:pt idx="7393">
                  <c:v>8.9963167459904906E-4</c:v>
                </c:pt>
                <c:pt idx="7394">
                  <c:v>8.9954993088173165E-4</c:v>
                </c:pt>
                <c:pt idx="7395">
                  <c:v>8.9947146247340755E-4</c:v>
                </c:pt>
                <c:pt idx="7396">
                  <c:v>8.993873211678488E-4</c:v>
                </c:pt>
                <c:pt idx="7397">
                  <c:v>8.9930808854421973E-4</c:v>
                </c:pt>
                <c:pt idx="7398">
                  <c:v>8.9922640361800505E-4</c:v>
                </c:pt>
                <c:pt idx="7399">
                  <c:v>8.9914551773756491E-4</c:v>
                </c:pt>
                <c:pt idx="7400">
                  <c:v>8.9906953675316259E-4</c:v>
                </c:pt>
                <c:pt idx="7401">
                  <c:v>8.9898389468554701E-4</c:v>
                </c:pt>
                <c:pt idx="7402">
                  <c:v>8.9890063643153855E-4</c:v>
                </c:pt>
                <c:pt idx="7403">
                  <c:v>8.9881497806491482E-4</c:v>
                </c:pt>
                <c:pt idx="7404">
                  <c:v>8.9874551483297687E-4</c:v>
                </c:pt>
                <c:pt idx="7405">
                  <c:v>8.9865993448157979E-4</c:v>
                </c:pt>
                <c:pt idx="7406">
                  <c:v>8.9858156473835826E-4</c:v>
                </c:pt>
                <c:pt idx="7407">
                  <c:v>8.9850247401308467E-4</c:v>
                </c:pt>
                <c:pt idx="7408">
                  <c:v>8.9841206476124304E-4</c:v>
                </c:pt>
                <c:pt idx="7409">
                  <c:v>8.9833862064003594E-4</c:v>
                </c:pt>
                <c:pt idx="7410">
                  <c:v>8.982539084801609E-4</c:v>
                </c:pt>
                <c:pt idx="7411">
                  <c:v>8.9817319745014754E-4</c:v>
                </c:pt>
                <c:pt idx="7412">
                  <c:v>8.9809255738304019E-4</c:v>
                </c:pt>
                <c:pt idx="7413">
                  <c:v>8.9801753648645268E-4</c:v>
                </c:pt>
                <c:pt idx="7414">
                  <c:v>8.9793445712404714E-4</c:v>
                </c:pt>
                <c:pt idx="7415">
                  <c:v>8.978498211676193E-4</c:v>
                </c:pt>
                <c:pt idx="7416">
                  <c:v>8.9776923915439559E-4</c:v>
                </c:pt>
                <c:pt idx="7417">
                  <c:v>8.9769264443753454E-4</c:v>
                </c:pt>
                <c:pt idx="7418">
                  <c:v>8.9760884364445642E-4</c:v>
                </c:pt>
                <c:pt idx="7419">
                  <c:v>8.975307054454024E-4</c:v>
                </c:pt>
                <c:pt idx="7420">
                  <c:v>8.9744693488262334E-4</c:v>
                </c:pt>
                <c:pt idx="7421">
                  <c:v>8.973672062771986E-4</c:v>
                </c:pt>
                <c:pt idx="7422">
                  <c:v>8.9728749183659053E-4</c:v>
                </c:pt>
                <c:pt idx="7423">
                  <c:v>8.9720460384033903E-4</c:v>
                </c:pt>
                <c:pt idx="7424">
                  <c:v>8.97117642651865E-4</c:v>
                </c:pt>
                <c:pt idx="7425">
                  <c:v>8.9704602743166748E-4</c:v>
                </c:pt>
                <c:pt idx="7426">
                  <c:v>8.9696956410947794E-4</c:v>
                </c:pt>
                <c:pt idx="7427">
                  <c:v>8.9688029963766317E-4</c:v>
                </c:pt>
                <c:pt idx="7428">
                  <c:v>8.9680626929999961E-4</c:v>
                </c:pt>
                <c:pt idx="7429">
                  <c:v>8.9671781730418267E-4</c:v>
                </c:pt>
                <c:pt idx="7430">
                  <c:v>8.9663743834844255E-4</c:v>
                </c:pt>
                <c:pt idx="7431">
                  <c:v>8.965634963257977E-4</c:v>
                </c:pt>
                <c:pt idx="7432">
                  <c:v>8.9647990620525194E-4</c:v>
                </c:pt>
                <c:pt idx="7433">
                  <c:v>8.9639548796821209E-4</c:v>
                </c:pt>
                <c:pt idx="7434">
                  <c:v>8.9631835621810363E-4</c:v>
                </c:pt>
                <c:pt idx="7435">
                  <c:v>8.9623804082364269E-4</c:v>
                </c:pt>
                <c:pt idx="7436">
                  <c:v>8.9615529037703171E-4</c:v>
                </c:pt>
                <c:pt idx="7437">
                  <c:v>8.9607741305963468E-4</c:v>
                </c:pt>
                <c:pt idx="7438">
                  <c:v>8.9599474043919401E-4</c:v>
                </c:pt>
                <c:pt idx="7439">
                  <c:v>8.9591766960991448E-4</c:v>
                </c:pt>
                <c:pt idx="7440">
                  <c:v>8.958325868061777E-4</c:v>
                </c:pt>
                <c:pt idx="7441">
                  <c:v>8.9575637031922726E-4</c:v>
                </c:pt>
                <c:pt idx="7442">
                  <c:v>8.9568012668786326E-4</c:v>
                </c:pt>
                <c:pt idx="7443">
                  <c:v>8.9559430294552011E-4</c:v>
                </c:pt>
                <c:pt idx="7444">
                  <c:v>8.9551088542286575E-4</c:v>
                </c:pt>
                <c:pt idx="7445">
                  <c:v>8.9542988881572425E-4</c:v>
                </c:pt>
                <c:pt idx="7446">
                  <c:v>8.953489549581009E-4</c:v>
                </c:pt>
                <c:pt idx="7447">
                  <c:v>8.9527517719487732E-4</c:v>
                </c:pt>
                <c:pt idx="7448">
                  <c:v>8.9519265253084658E-4</c:v>
                </c:pt>
                <c:pt idx="7449">
                  <c:v>8.9511332394263986E-4</c:v>
                </c:pt>
                <c:pt idx="7450">
                  <c:v>8.9503802287103191E-4</c:v>
                </c:pt>
                <c:pt idx="7451">
                  <c:v>8.9494747647230074E-4</c:v>
                </c:pt>
                <c:pt idx="7452">
                  <c:v>8.9487058569512508E-4</c:v>
                </c:pt>
                <c:pt idx="7453">
                  <c:v>8.9479214685314395E-4</c:v>
                </c:pt>
                <c:pt idx="7454">
                  <c:v>8.9471205669768841E-4</c:v>
                </c:pt>
                <c:pt idx="7455">
                  <c:v>8.9463120452349157E-4</c:v>
                </c:pt>
                <c:pt idx="7456">
                  <c:v>8.9454558166851398E-4</c:v>
                </c:pt>
                <c:pt idx="7457">
                  <c:v>8.9446719978939231E-4</c:v>
                </c:pt>
                <c:pt idx="7458">
                  <c:v>8.9439039151393814E-4</c:v>
                </c:pt>
                <c:pt idx="7459">
                  <c:v>8.9431198084183425E-4</c:v>
                </c:pt>
                <c:pt idx="7460">
                  <c:v>8.942328162500631E-4</c:v>
                </c:pt>
                <c:pt idx="7461">
                  <c:v>8.9414887662845873E-4</c:v>
                </c:pt>
                <c:pt idx="7462">
                  <c:v>8.9406973291517456E-4</c:v>
                </c:pt>
                <c:pt idx="7463">
                  <c:v>8.9398977202393662E-4</c:v>
                </c:pt>
                <c:pt idx="7464">
                  <c:v>8.939114875126064E-4</c:v>
                </c:pt>
                <c:pt idx="7465">
                  <c:v>8.9382599437091645E-4</c:v>
                </c:pt>
                <c:pt idx="7466">
                  <c:v>8.9374930416030751E-4</c:v>
                </c:pt>
                <c:pt idx="7467">
                  <c:v>8.9367661239368604E-4</c:v>
                </c:pt>
                <c:pt idx="7468">
                  <c:v>8.9358639712014258E-4</c:v>
                </c:pt>
                <c:pt idx="7469">
                  <c:v>8.9351051444305687E-4</c:v>
                </c:pt>
                <c:pt idx="7470">
                  <c:v>8.9342832275173206E-4</c:v>
                </c:pt>
                <c:pt idx="7471">
                  <c:v>8.9334847654291578E-4</c:v>
                </c:pt>
                <c:pt idx="7472">
                  <c:v>8.9326787061429365E-4</c:v>
                </c:pt>
                <c:pt idx="7473">
                  <c:v>8.9318888277808756E-4</c:v>
                </c:pt>
                <c:pt idx="7474">
                  <c:v>8.9311872297740931E-4</c:v>
                </c:pt>
                <c:pt idx="7475">
                  <c:v>8.9303416295939155E-4</c:v>
                </c:pt>
                <c:pt idx="7476">
                  <c:v>8.9295921128413279E-4</c:v>
                </c:pt>
                <c:pt idx="7477">
                  <c:v>8.9287545477606805E-4</c:v>
                </c:pt>
                <c:pt idx="7478">
                  <c:v>8.9279897540961103E-4</c:v>
                </c:pt>
                <c:pt idx="7479">
                  <c:v>8.927192416464311E-4</c:v>
                </c:pt>
                <c:pt idx="7480">
                  <c:v>8.9263636678574699E-4</c:v>
                </c:pt>
                <c:pt idx="7481">
                  <c:v>8.9256230243300796E-4</c:v>
                </c:pt>
                <c:pt idx="7482">
                  <c:v>8.9248100992294309E-4</c:v>
                </c:pt>
                <c:pt idx="7483">
                  <c:v>8.9240454236410801E-4</c:v>
                </c:pt>
                <c:pt idx="7484">
                  <c:v>8.9232570712819131E-4</c:v>
                </c:pt>
                <c:pt idx="7485">
                  <c:v>8.9224212514015216E-4</c:v>
                </c:pt>
                <c:pt idx="7486">
                  <c:v>8.9216414639068265E-4</c:v>
                </c:pt>
                <c:pt idx="7487">
                  <c:v>8.9207976702516175E-4</c:v>
                </c:pt>
                <c:pt idx="7488">
                  <c:v>8.9200098915773684E-4</c:v>
                </c:pt>
                <c:pt idx="7489">
                  <c:v>8.9192062619963331E-4</c:v>
                </c:pt>
                <c:pt idx="7490">
                  <c:v>8.91841876435308E-4</c:v>
                </c:pt>
                <c:pt idx="7491">
                  <c:v>8.9175678664145494E-4</c:v>
                </c:pt>
                <c:pt idx="7492">
                  <c:v>8.9167645972630476E-4</c:v>
                </c:pt>
                <c:pt idx="7493">
                  <c:v>8.9159698197274696E-4</c:v>
                </c:pt>
                <c:pt idx="7494">
                  <c:v>8.9152304230455143E-4</c:v>
                </c:pt>
                <c:pt idx="7495">
                  <c:v>8.9144436272871113E-4</c:v>
                </c:pt>
                <c:pt idx="7496">
                  <c:v>8.9136332139230345E-4</c:v>
                </c:pt>
                <c:pt idx="7497">
                  <c:v>8.9128467000439116E-4</c:v>
                </c:pt>
                <c:pt idx="7498">
                  <c:v>8.9120283168648846E-4</c:v>
                </c:pt>
                <c:pt idx="7499">
                  <c:v>8.9112503448431101E-4</c:v>
                </c:pt>
                <c:pt idx="7500">
                  <c:v>8.9104323341768546E-4</c:v>
                </c:pt>
                <c:pt idx="7501">
                  <c:v>8.9095988356009638E-4</c:v>
                </c:pt>
                <c:pt idx="7502">
                  <c:v>8.9088682732331719E-4</c:v>
                </c:pt>
                <c:pt idx="7503">
                  <c:v>8.9080908527990629E-4</c:v>
                </c:pt>
                <c:pt idx="7504">
                  <c:v>8.9072733427167318E-4</c:v>
                </c:pt>
                <c:pt idx="7505">
                  <c:v>8.9064720063394853E-4</c:v>
                </c:pt>
                <c:pt idx="7506">
                  <c:v>8.9056950040449227E-4</c:v>
                </c:pt>
                <c:pt idx="7507">
                  <c:v>8.9048624707661168E-4</c:v>
                </c:pt>
                <c:pt idx="7508">
                  <c:v>8.9040615680953503E-4</c:v>
                </c:pt>
                <c:pt idx="7509">
                  <c:v>8.9032288645671275E-4</c:v>
                </c:pt>
                <c:pt idx="7510">
                  <c:v>8.9025157521336272E-4</c:v>
                </c:pt>
                <c:pt idx="7511">
                  <c:v>8.9017229578541792E-4</c:v>
                </c:pt>
                <c:pt idx="7512">
                  <c:v>8.900914855610873E-4</c:v>
                </c:pt>
                <c:pt idx="7513">
                  <c:v>8.9000755322710188E-4</c:v>
                </c:pt>
                <c:pt idx="7514">
                  <c:v>8.8993387693401659E-4</c:v>
                </c:pt>
                <c:pt idx="7515">
                  <c:v>8.8984436025943338E-4</c:v>
                </c:pt>
                <c:pt idx="7516">
                  <c:v>8.8977390151138969E-4</c:v>
                </c:pt>
                <c:pt idx="7517">
                  <c:v>8.8969157257985513E-4</c:v>
                </c:pt>
                <c:pt idx="7518">
                  <c:v>8.8961244034036564E-4</c:v>
                </c:pt>
                <c:pt idx="7519">
                  <c:v>8.8953569599114211E-4</c:v>
                </c:pt>
                <c:pt idx="7520">
                  <c:v>8.8945576869880636E-4</c:v>
                </c:pt>
                <c:pt idx="7521">
                  <c:v>8.8937668630822454E-4</c:v>
                </c:pt>
                <c:pt idx="7522">
                  <c:v>8.8929519798379008E-4</c:v>
                </c:pt>
                <c:pt idx="7523">
                  <c:v>8.8922246192300511E-4</c:v>
                </c:pt>
                <c:pt idx="7524">
                  <c:v>8.8913941280984224E-4</c:v>
                </c:pt>
                <c:pt idx="7525">
                  <c:v>8.8906037875750269E-4</c:v>
                </c:pt>
                <c:pt idx="7526">
                  <c:v>8.8898527069641506E-4</c:v>
                </c:pt>
                <c:pt idx="7527">
                  <c:v>8.8889995075494283E-4</c:v>
                </c:pt>
                <c:pt idx="7528">
                  <c:v>8.8882332928012103E-4</c:v>
                </c:pt>
                <c:pt idx="7529">
                  <c:v>8.8874825336527654E-4</c:v>
                </c:pt>
                <c:pt idx="7530">
                  <c:v>8.8866534018553563E-4</c:v>
                </c:pt>
                <c:pt idx="7531">
                  <c:v>8.8858793797677539E-4</c:v>
                </c:pt>
                <c:pt idx="7532">
                  <c:v>8.8850900982343558E-4</c:v>
                </c:pt>
                <c:pt idx="7533">
                  <c:v>8.8842926691765436E-4</c:v>
                </c:pt>
                <c:pt idx="7534">
                  <c:v>8.8835431279761978E-4</c:v>
                </c:pt>
                <c:pt idx="7535">
                  <c:v>8.8826829333699575E-4</c:v>
                </c:pt>
                <c:pt idx="7536">
                  <c:v>8.8818860152040124E-4</c:v>
                </c:pt>
                <c:pt idx="7537">
                  <c:v>8.8811210262511905E-4</c:v>
                </c:pt>
                <c:pt idx="7538">
                  <c:v>8.8803402392246427E-4</c:v>
                </c:pt>
                <c:pt idx="7539">
                  <c:v>8.8794965126576589E-4</c:v>
                </c:pt>
                <c:pt idx="7540">
                  <c:v>8.878739581942239E-4</c:v>
                </c:pt>
                <c:pt idx="7541">
                  <c:v>8.8779905044919895E-4</c:v>
                </c:pt>
                <c:pt idx="7542">
                  <c:v>8.8771554199410267E-4</c:v>
                </c:pt>
                <c:pt idx="7543">
                  <c:v>8.8763754087937019E-4</c:v>
                </c:pt>
                <c:pt idx="7544">
                  <c:v>8.8756425643474548E-4</c:v>
                </c:pt>
                <c:pt idx="7545">
                  <c:v>8.8748309988119967E-4</c:v>
                </c:pt>
                <c:pt idx="7546">
                  <c:v>8.8740277715006362E-4</c:v>
                </c:pt>
                <c:pt idx="7547">
                  <c:v>8.8732246895702356E-4</c:v>
                </c:pt>
                <c:pt idx="7548">
                  <c:v>8.8724530048789091E-4</c:v>
                </c:pt>
                <c:pt idx="7549">
                  <c:v>8.8716660279067132E-4</c:v>
                </c:pt>
                <c:pt idx="7550">
                  <c:v>8.8708792692226437E-4</c:v>
                </c:pt>
                <c:pt idx="7551">
                  <c:v>8.8700368673325352E-4</c:v>
                </c:pt>
                <c:pt idx="7552">
                  <c:v>8.8693526614266524E-4</c:v>
                </c:pt>
                <c:pt idx="7553">
                  <c:v>8.8685504254115049E-4</c:v>
                </c:pt>
                <c:pt idx="7554">
                  <c:v>8.8677248221194255E-4</c:v>
                </c:pt>
                <c:pt idx="7555">
                  <c:v>8.8669224088072944E-4</c:v>
                </c:pt>
                <c:pt idx="7556">
                  <c:v>8.866175795572373E-4</c:v>
                </c:pt>
                <c:pt idx="7557">
                  <c:v>8.8653582579925649E-4</c:v>
                </c:pt>
                <c:pt idx="7558">
                  <c:v>8.8645879408875939E-4</c:v>
                </c:pt>
                <c:pt idx="7559">
                  <c:v>8.8638417207184477E-4</c:v>
                </c:pt>
                <c:pt idx="7560">
                  <c:v>8.8630169938512917E-4</c:v>
                </c:pt>
                <c:pt idx="7561">
                  <c:v>8.8622393866862406E-4</c:v>
                </c:pt>
                <c:pt idx="7562">
                  <c:v>8.8614696114641678E-4</c:v>
                </c:pt>
                <c:pt idx="7563">
                  <c:v>8.8606371607980849E-4</c:v>
                </c:pt>
                <c:pt idx="7564">
                  <c:v>8.8598599711535366E-4</c:v>
                </c:pt>
                <c:pt idx="7565">
                  <c:v>8.8590752264740649E-4</c:v>
                </c:pt>
                <c:pt idx="7566">
                  <c:v>8.8582590762453295E-4</c:v>
                </c:pt>
                <c:pt idx="7567">
                  <c:v>8.8575216098283347E-4</c:v>
                </c:pt>
                <c:pt idx="7568">
                  <c:v>8.8567368086566313E-4</c:v>
                </c:pt>
                <c:pt idx="7569">
                  <c:v>8.8559450096116672E-4</c:v>
                </c:pt>
                <c:pt idx="7570">
                  <c:v>8.8552073795260331E-4</c:v>
                </c:pt>
                <c:pt idx="7571">
                  <c:v>8.8543531338096946E-4</c:v>
                </c:pt>
                <c:pt idx="7572">
                  <c:v>8.853655040687281E-4</c:v>
                </c:pt>
                <c:pt idx="7573">
                  <c:v>8.8528246061214547E-4</c:v>
                </c:pt>
                <c:pt idx="7574">
                  <c:v>8.8520798165126749E-4</c:v>
                </c:pt>
                <c:pt idx="7575">
                  <c:v>8.8512415295720728E-4</c:v>
                </c:pt>
                <c:pt idx="7576">
                  <c:v>8.8504894081679517E-4</c:v>
                </c:pt>
                <c:pt idx="7577">
                  <c:v>8.8496594889969432E-4</c:v>
                </c:pt>
                <c:pt idx="7578">
                  <c:v>8.8489153101375354E-4</c:v>
                </c:pt>
                <c:pt idx="7579">
                  <c:v>8.848101030732101E-4</c:v>
                </c:pt>
                <c:pt idx="7580">
                  <c:v>8.8473728473932676E-4</c:v>
                </c:pt>
                <c:pt idx="7581">
                  <c:v>8.8465201125015498E-4</c:v>
                </c:pt>
                <c:pt idx="7582">
                  <c:v>8.8457607337424069E-4</c:v>
                </c:pt>
                <c:pt idx="7583">
                  <c:v>8.8449235649124783E-4</c:v>
                </c:pt>
                <c:pt idx="7584">
                  <c:v>8.8441572640450918E-4</c:v>
                </c:pt>
                <c:pt idx="7585">
                  <c:v>8.843422143665514E-4</c:v>
                </c:pt>
                <c:pt idx="7586">
                  <c:v>8.8426632184524607E-4</c:v>
                </c:pt>
                <c:pt idx="7587">
                  <c:v>8.841819052544447E-4</c:v>
                </c:pt>
                <c:pt idx="7588">
                  <c:v>8.8410528205075931E-4</c:v>
                </c:pt>
                <c:pt idx="7589">
                  <c:v>8.8403572918803095E-4</c:v>
                </c:pt>
                <c:pt idx="7590">
                  <c:v>8.8394977825191677E-4</c:v>
                </c:pt>
                <c:pt idx="7591">
                  <c:v>8.8387477336456465E-4</c:v>
                </c:pt>
                <c:pt idx="7592">
                  <c:v>8.8379586008984802E-4</c:v>
                </c:pt>
                <c:pt idx="7593">
                  <c:v>8.837138683311759E-4</c:v>
                </c:pt>
                <c:pt idx="7594">
                  <c:v>8.836373262226685E-4</c:v>
                </c:pt>
                <c:pt idx="7595">
                  <c:v>8.8355846314618449E-4</c:v>
                </c:pt>
                <c:pt idx="7596">
                  <c:v>8.8347651542726707E-4</c:v>
                </c:pt>
                <c:pt idx="7597">
                  <c:v>8.833984848549899E-4</c:v>
                </c:pt>
                <c:pt idx="7598">
                  <c:v>8.8332514181763057E-4</c:v>
                </c:pt>
                <c:pt idx="7599">
                  <c:v>8.8324552312433048E-4</c:v>
                </c:pt>
                <c:pt idx="7600">
                  <c:v>8.8315972576866056E-4</c:v>
                </c:pt>
                <c:pt idx="7601">
                  <c:v>8.8308717881666727E-4</c:v>
                </c:pt>
                <c:pt idx="7602">
                  <c:v>8.8300065591937729E-4</c:v>
                </c:pt>
                <c:pt idx="7603">
                  <c:v>8.8292970981570346E-4</c:v>
                </c:pt>
                <c:pt idx="7604">
                  <c:v>8.8285172903377013E-4</c:v>
                </c:pt>
                <c:pt idx="7605">
                  <c:v>8.8277457248706092E-4</c:v>
                </c:pt>
                <c:pt idx="7606">
                  <c:v>8.826943361917918E-4</c:v>
                </c:pt>
                <c:pt idx="7607">
                  <c:v>8.826226758581108E-4</c:v>
                </c:pt>
                <c:pt idx="7608">
                  <c:v>8.8254865153141024E-4</c:v>
                </c:pt>
                <c:pt idx="7609">
                  <c:v>8.8246456256169852E-4</c:v>
                </c:pt>
                <c:pt idx="7610">
                  <c:v>8.8238433589209208E-4</c:v>
                </c:pt>
                <c:pt idx="7611">
                  <c:v>8.8230959642003246E-4</c:v>
                </c:pt>
                <c:pt idx="7612">
                  <c:v>8.8223409905371583E-4</c:v>
                </c:pt>
                <c:pt idx="7613">
                  <c:v>8.8215239680188712E-4</c:v>
                </c:pt>
                <c:pt idx="7614">
                  <c:v>8.8207536243726874E-4</c:v>
                </c:pt>
                <c:pt idx="7615">
                  <c:v>8.8199520651481187E-4</c:v>
                </c:pt>
                <c:pt idx="7616">
                  <c:v>8.8192133406335253E-4</c:v>
                </c:pt>
                <c:pt idx="7617">
                  <c:v>8.8183575488077126E-4</c:v>
                </c:pt>
                <c:pt idx="7618">
                  <c:v>8.8176498806270961E-4</c:v>
                </c:pt>
                <c:pt idx="7619">
                  <c:v>8.816833726709596E-4</c:v>
                </c:pt>
                <c:pt idx="7620">
                  <c:v>8.8161263807938354E-4</c:v>
                </c:pt>
                <c:pt idx="7621">
                  <c:v>8.8153413597251494E-4</c:v>
                </c:pt>
                <c:pt idx="7622">
                  <c:v>8.8144710909235434E-4</c:v>
                </c:pt>
                <c:pt idx="7623">
                  <c:v>8.813733284214984E-4</c:v>
                </c:pt>
                <c:pt idx="7624">
                  <c:v>8.812971834394177E-4</c:v>
                </c:pt>
                <c:pt idx="7625">
                  <c:v>8.8121797648365858E-4</c:v>
                </c:pt>
                <c:pt idx="7626">
                  <c:v>8.8114111298696278E-4</c:v>
                </c:pt>
                <c:pt idx="7627">
                  <c:v>8.8106657620110008E-4</c:v>
                </c:pt>
                <c:pt idx="7628">
                  <c:v>8.8098816354519776E-4</c:v>
                </c:pt>
                <c:pt idx="7629">
                  <c:v>8.8090981916524663E-4</c:v>
                </c:pt>
                <c:pt idx="7630">
                  <c:v>8.8082912233886773E-4</c:v>
                </c:pt>
                <c:pt idx="7631">
                  <c:v>8.8075075194095451E-4</c:v>
                </c:pt>
                <c:pt idx="7632">
                  <c:v>8.806778478759183E-4</c:v>
                </c:pt>
                <c:pt idx="7633">
                  <c:v>8.8059719354202767E-4</c:v>
                </c:pt>
                <c:pt idx="7634">
                  <c:v>8.8051498785756636E-4</c:v>
                </c:pt>
                <c:pt idx="7635">
                  <c:v>8.8044523904431623E-4</c:v>
                </c:pt>
                <c:pt idx="7636">
                  <c:v>8.8036306172665612E-4</c:v>
                </c:pt>
                <c:pt idx="7637">
                  <c:v>8.8028558788424917E-4</c:v>
                </c:pt>
                <c:pt idx="7638">
                  <c:v>8.8021739397944323E-4</c:v>
                </c:pt>
                <c:pt idx="7639">
                  <c:v>8.8013294302488436E-4</c:v>
                </c:pt>
                <c:pt idx="7640">
                  <c:v>8.8004926727009987E-4</c:v>
                </c:pt>
                <c:pt idx="7641">
                  <c:v>8.7998035109473655E-4</c:v>
                </c:pt>
                <c:pt idx="7642">
                  <c:v>8.7989750179589296E-4</c:v>
                </c:pt>
                <c:pt idx="7643">
                  <c:v>8.7982242438429956E-4</c:v>
                </c:pt>
                <c:pt idx="7644">
                  <c:v>8.7974735204404632E-4</c:v>
                </c:pt>
                <c:pt idx="7645">
                  <c:v>8.7966686804587062E-4</c:v>
                </c:pt>
                <c:pt idx="7646">
                  <c:v>8.795917758274511E-4</c:v>
                </c:pt>
                <c:pt idx="7647">
                  <c:v>8.7950981189061745E-4</c:v>
                </c:pt>
                <c:pt idx="7648">
                  <c:v>8.7943167607365416E-4</c:v>
                </c:pt>
                <c:pt idx="7649">
                  <c:v>8.7935280407450578E-4</c:v>
                </c:pt>
                <c:pt idx="7650">
                  <c:v>8.7927158820356229E-4</c:v>
                </c:pt>
                <c:pt idx="7651">
                  <c:v>8.7919892879809245E-4</c:v>
                </c:pt>
                <c:pt idx="7652">
                  <c:v>8.791255239950763E-4</c:v>
                </c:pt>
                <c:pt idx="7653">
                  <c:v>8.7904439646248973E-4</c:v>
                </c:pt>
                <c:pt idx="7654">
                  <c:v>8.7897021396719181E-4</c:v>
                </c:pt>
                <c:pt idx="7655">
                  <c:v>8.7889373434723228E-4</c:v>
                </c:pt>
                <c:pt idx="7656">
                  <c:v>8.7881726803517137E-4</c:v>
                </c:pt>
                <c:pt idx="7657">
                  <c:v>8.7873770313131423E-4</c:v>
                </c:pt>
                <c:pt idx="7658">
                  <c:v>8.7865971215705322E-4</c:v>
                </c:pt>
                <c:pt idx="7659">
                  <c:v>8.7858870539075679E-4</c:v>
                </c:pt>
                <c:pt idx="7660">
                  <c:v>8.7851153579647252E-4</c:v>
                </c:pt>
                <c:pt idx="7661">
                  <c:v>8.7843819942621994E-4</c:v>
                </c:pt>
                <c:pt idx="7662">
                  <c:v>8.7835489188074908E-4</c:v>
                </c:pt>
                <c:pt idx="7663">
                  <c:v>8.7828238389412079E-4</c:v>
                </c:pt>
                <c:pt idx="7664">
                  <c:v>8.7820291580932119E-4</c:v>
                </c:pt>
                <c:pt idx="7665">
                  <c:v>8.7813042519953321E-4</c:v>
                </c:pt>
                <c:pt idx="7666">
                  <c:v>8.7804482457463429E-4</c:v>
                </c:pt>
                <c:pt idx="7667">
                  <c:v>8.7797467257295437E-4</c:v>
                </c:pt>
                <c:pt idx="7668">
                  <c:v>8.7789836609243274E-4</c:v>
                </c:pt>
                <c:pt idx="7669">
                  <c:v>8.7781976887163504E-4</c:v>
                </c:pt>
                <c:pt idx="7670">
                  <c:v>8.7773808090275149E-4</c:v>
                </c:pt>
                <c:pt idx="7671">
                  <c:v>8.77658757498497E-4</c:v>
                </c:pt>
                <c:pt idx="7672">
                  <c:v>8.7758866717098773E-4</c:v>
                </c:pt>
                <c:pt idx="7673">
                  <c:v>8.7750471985657429E-4</c:v>
                </c:pt>
                <c:pt idx="7674">
                  <c:v>8.7743235215922955E-4</c:v>
                </c:pt>
                <c:pt idx="7675">
                  <c:v>8.7735613991373829E-4</c:v>
                </c:pt>
                <c:pt idx="7676">
                  <c:v>8.77277639748376E-4</c:v>
                </c:pt>
                <c:pt idx="7677">
                  <c:v>8.7720220846884168E-4</c:v>
                </c:pt>
                <c:pt idx="7678">
                  <c:v>8.7712298188693681E-4</c:v>
                </c:pt>
                <c:pt idx="7679">
                  <c:v>8.7704447728469278E-4</c:v>
                </c:pt>
                <c:pt idx="7680">
                  <c:v>8.7696833240165676E-4</c:v>
                </c:pt>
                <c:pt idx="7681">
                  <c:v>8.7689529957812569E-4</c:v>
                </c:pt>
                <c:pt idx="7682">
                  <c:v>8.7681608229402944E-4</c:v>
                </c:pt>
                <c:pt idx="7683">
                  <c:v>8.7673693312809143E-4</c:v>
                </c:pt>
                <c:pt idx="7684">
                  <c:v>8.7665854372393219E-4</c:v>
                </c:pt>
                <c:pt idx="7685">
                  <c:v>8.7658860537023265E-4</c:v>
                </c:pt>
                <c:pt idx="7686">
                  <c:v>8.7650410405078389E-4</c:v>
                </c:pt>
                <c:pt idx="7687">
                  <c:v>8.7642341350775851E-4</c:v>
                </c:pt>
                <c:pt idx="7688">
                  <c:v>8.7635506401773729E-4</c:v>
                </c:pt>
                <c:pt idx="7689">
                  <c:v>8.762744469836347E-4</c:v>
                </c:pt>
                <c:pt idx="7690">
                  <c:v>8.7619843574396144E-4</c:v>
                </c:pt>
                <c:pt idx="7691">
                  <c:v>8.7612014260046841E-4</c:v>
                </c:pt>
                <c:pt idx="7692">
                  <c:v>8.7603877063762282E-4</c:v>
                </c:pt>
                <c:pt idx="7693">
                  <c:v>8.7596818683266173E-4</c:v>
                </c:pt>
                <c:pt idx="7694">
                  <c:v>8.7589372473123248E-4</c:v>
                </c:pt>
                <c:pt idx="7695">
                  <c:v>8.7581010902417031E-4</c:v>
                </c:pt>
                <c:pt idx="7696">
                  <c:v>8.7573881047941983E-4</c:v>
                </c:pt>
                <c:pt idx="7697">
                  <c:v>8.756605994508015E-4</c:v>
                </c:pt>
                <c:pt idx="7698">
                  <c:v>8.7558544598019105E-4</c:v>
                </c:pt>
                <c:pt idx="7699">
                  <c:v>8.755087570443326E-4</c:v>
                </c:pt>
                <c:pt idx="7700">
                  <c:v>8.7542600417928377E-4</c:v>
                </c:pt>
                <c:pt idx="7701">
                  <c:v>8.7536010126165655E-4</c:v>
                </c:pt>
                <c:pt idx="7702">
                  <c:v>8.7527812728362803E-4</c:v>
                </c:pt>
                <c:pt idx="7703">
                  <c:v>8.7519845124882074E-4</c:v>
                </c:pt>
                <c:pt idx="7704">
                  <c:v>8.7512108722313515E-4</c:v>
                </c:pt>
                <c:pt idx="7705">
                  <c:v>8.7504836173533224E-4</c:v>
                </c:pt>
                <c:pt idx="7706">
                  <c:v>8.7497101658507565E-4</c:v>
                </c:pt>
                <c:pt idx="7707">
                  <c:v>8.7489140410446553E-4</c:v>
                </c:pt>
                <c:pt idx="7708">
                  <c:v>8.7481871678493769E-4</c:v>
                </c:pt>
                <c:pt idx="7709">
                  <c:v>8.7474141987572409E-4</c:v>
                </c:pt>
                <c:pt idx="7710">
                  <c:v>8.7465875844533339E-4</c:v>
                </c:pt>
                <c:pt idx="7711">
                  <c:v>8.7458765487865068E-4</c:v>
                </c:pt>
                <c:pt idx="7712">
                  <c:v>8.7450731678846531E-4</c:v>
                </c:pt>
                <c:pt idx="7713">
                  <c:v>8.7443240701764536E-4</c:v>
                </c:pt>
                <c:pt idx="7714">
                  <c:v>8.7435134824409577E-4</c:v>
                </c:pt>
                <c:pt idx="7715">
                  <c:v>8.7427795569334187E-4</c:v>
                </c:pt>
                <c:pt idx="7716">
                  <c:v>8.741984692784803E-4</c:v>
                </c:pt>
                <c:pt idx="7717">
                  <c:v>8.7412281775238552E-4</c:v>
                </c:pt>
                <c:pt idx="7718">
                  <c:v>8.7405328338946257E-4</c:v>
                </c:pt>
                <c:pt idx="7719">
                  <c:v>8.7396927013926062E-4</c:v>
                </c:pt>
                <c:pt idx="7720">
                  <c:v>8.738951932950427E-4</c:v>
                </c:pt>
                <c:pt idx="7721">
                  <c:v>8.7382034253757424E-4</c:v>
                </c:pt>
                <c:pt idx="7722">
                  <c:v>8.7374322194787757E-4</c:v>
                </c:pt>
                <c:pt idx="7723">
                  <c:v>8.7366993144888676E-4</c:v>
                </c:pt>
                <c:pt idx="7724">
                  <c:v>8.7359134160558513E-4</c:v>
                </c:pt>
                <c:pt idx="7725">
                  <c:v>8.7351500919785087E-4</c:v>
                </c:pt>
                <c:pt idx="7726">
                  <c:v>8.7343644722248474E-4</c:v>
                </c:pt>
                <c:pt idx="7727">
                  <c:v>8.7336776952579161E-4</c:v>
                </c:pt>
                <c:pt idx="7728">
                  <c:v>8.7328234750031928E-4</c:v>
                </c:pt>
                <c:pt idx="7729">
                  <c:v>8.7321067453594828E-4</c:v>
                </c:pt>
                <c:pt idx="7730">
                  <c:v>8.7313519386975969E-4</c:v>
                </c:pt>
                <c:pt idx="7731">
                  <c:v>8.7305437540672877E-4</c:v>
                </c:pt>
                <c:pt idx="7732">
                  <c:v>8.7297818252926227E-4</c:v>
                </c:pt>
                <c:pt idx="7733">
                  <c:v>8.7290046379733053E-4</c:v>
                </c:pt>
                <c:pt idx="7734">
                  <c:v>8.728273146071143E-4</c:v>
                </c:pt>
                <c:pt idx="7735">
                  <c:v>8.7275115373775143E-4</c:v>
                </c:pt>
                <c:pt idx="7736">
                  <c:v>8.7267269101714369E-4</c:v>
                </c:pt>
                <c:pt idx="7737">
                  <c:v>8.7259804190919121E-4</c:v>
                </c:pt>
                <c:pt idx="7738">
                  <c:v>8.7252880320101505E-4</c:v>
                </c:pt>
                <c:pt idx="7739">
                  <c:v>8.7244656701000343E-4</c:v>
                </c:pt>
                <c:pt idx="7740">
                  <c:v>8.7237196419136405E-4</c:v>
                </c:pt>
                <c:pt idx="7741">
                  <c:v>8.722928163467814E-4</c:v>
                </c:pt>
                <c:pt idx="7742">
                  <c:v>8.7221219938955785E-4</c:v>
                </c:pt>
                <c:pt idx="7743">
                  <c:v>8.7214525055860908E-4</c:v>
                </c:pt>
                <c:pt idx="7744">
                  <c:v>8.7206387756278976E-4</c:v>
                </c:pt>
                <c:pt idx="7745">
                  <c:v>8.7199012335154849E-4</c:v>
                </c:pt>
                <c:pt idx="7746">
                  <c:v>8.7191332546791942E-4</c:v>
                </c:pt>
                <c:pt idx="7747">
                  <c:v>8.7183654111058035E-4</c:v>
                </c:pt>
                <c:pt idx="7748">
                  <c:v>8.7176357011800555E-4</c:v>
                </c:pt>
                <c:pt idx="7749">
                  <c:v>8.7168300536216682E-4</c:v>
                </c:pt>
                <c:pt idx="7750">
                  <c:v>8.7160477255909265E-4</c:v>
                </c:pt>
                <c:pt idx="7751">
                  <c:v>8.7153258473390588E-4</c:v>
                </c:pt>
                <c:pt idx="7752">
                  <c:v>8.7145971017794693E-4</c:v>
                </c:pt>
                <c:pt idx="7753">
                  <c:v>8.7138680984225818E-4</c:v>
                </c:pt>
                <c:pt idx="7754">
                  <c:v>8.7130937419014525E-4</c:v>
                </c:pt>
                <c:pt idx="7755">
                  <c:v>8.7123722769491345E-4</c:v>
                </c:pt>
                <c:pt idx="7756">
                  <c:v>8.7116056236620173E-4</c:v>
                </c:pt>
                <c:pt idx="7757">
                  <c:v>8.7108622483582159E-4</c:v>
                </c:pt>
                <c:pt idx="7758">
                  <c:v>8.7100731769829901E-4</c:v>
                </c:pt>
                <c:pt idx="7759">
                  <c:v>8.709344854426305E-4</c:v>
                </c:pt>
                <c:pt idx="7760">
                  <c:v>8.708548625709603E-4</c:v>
                </c:pt>
                <c:pt idx="7761">
                  <c:v>8.7078584713155913E-4</c:v>
                </c:pt>
                <c:pt idx="7762">
                  <c:v>8.7070167235670209E-4</c:v>
                </c:pt>
                <c:pt idx="7763">
                  <c:v>8.7063042235700913E-4</c:v>
                </c:pt>
                <c:pt idx="7764">
                  <c:v>8.705485360276904E-4</c:v>
                </c:pt>
                <c:pt idx="7765">
                  <c:v>8.704727798809368E-4</c:v>
                </c:pt>
                <c:pt idx="7766">
                  <c:v>8.7039171108565703E-4</c:v>
                </c:pt>
                <c:pt idx="7767">
                  <c:v>8.703235189212946E-4</c:v>
                </c:pt>
                <c:pt idx="7768">
                  <c:v>8.7024779435696529E-4</c:v>
                </c:pt>
                <c:pt idx="7769">
                  <c:v>8.7017209054067511E-4</c:v>
                </c:pt>
                <c:pt idx="7770">
                  <c:v>8.7009408327322444E-4</c:v>
                </c:pt>
                <c:pt idx="7771">
                  <c:v>8.7001608999056669E-4</c:v>
                </c:pt>
                <c:pt idx="7772">
                  <c:v>8.6994194764290929E-4</c:v>
                </c:pt>
                <c:pt idx="7773">
                  <c:v>8.6987003497973581E-4</c:v>
                </c:pt>
                <c:pt idx="7774">
                  <c:v>8.6979134044961237E-4</c:v>
                </c:pt>
                <c:pt idx="7775">
                  <c:v>8.6971949806748344E-4</c:v>
                </c:pt>
                <c:pt idx="7776">
                  <c:v>8.696423584495526E-4</c:v>
                </c:pt>
                <c:pt idx="7777">
                  <c:v>8.6956523251417793E-4</c:v>
                </c:pt>
                <c:pt idx="7778">
                  <c:v>8.6949112162615708E-4</c:v>
                </c:pt>
                <c:pt idx="7779">
                  <c:v>8.6940798306754912E-4</c:v>
                </c:pt>
                <c:pt idx="7780">
                  <c:v>8.6933693707108117E-4</c:v>
                </c:pt>
                <c:pt idx="7781">
                  <c:v>8.6926134630102049E-4</c:v>
                </c:pt>
                <c:pt idx="7782">
                  <c:v>8.6918202904616871E-4</c:v>
                </c:pt>
                <c:pt idx="7783">
                  <c:v>8.6911101997226689E-4</c:v>
                </c:pt>
                <c:pt idx="7784">
                  <c:v>8.6902795408303087E-4</c:v>
                </c:pt>
                <c:pt idx="7785">
                  <c:v>8.6896526865738385E-4</c:v>
                </c:pt>
                <c:pt idx="7786">
                  <c:v>8.6888826276800674E-4</c:v>
                </c:pt>
                <c:pt idx="7787">
                  <c:v>8.6881201026261601E-4</c:v>
                </c:pt>
                <c:pt idx="7788">
                  <c:v>8.6873046561815879E-4</c:v>
                </c:pt>
                <c:pt idx="7789">
                  <c:v>8.6865953785001965E-4</c:v>
                </c:pt>
                <c:pt idx="7790">
                  <c:v>8.68584102553586E-4</c:v>
                </c:pt>
                <c:pt idx="7791">
                  <c:v>8.6850716420269162E-4</c:v>
                </c:pt>
                <c:pt idx="7792">
                  <c:v>8.684324944582283E-4</c:v>
                </c:pt>
                <c:pt idx="7793">
                  <c:v>8.6836083112239257E-4</c:v>
                </c:pt>
                <c:pt idx="7794">
                  <c:v>8.6828320102014256E-4</c:v>
                </c:pt>
                <c:pt idx="7795">
                  <c:v>8.6820400939737082E-4</c:v>
                </c:pt>
                <c:pt idx="7796">
                  <c:v>8.6812787693780363E-4</c:v>
                </c:pt>
                <c:pt idx="7797">
                  <c:v>8.6805180303994867E-4</c:v>
                </c:pt>
                <c:pt idx="7798">
                  <c:v>8.6797417544210982E-4</c:v>
                </c:pt>
                <c:pt idx="7799">
                  <c:v>8.6790263291976557E-4</c:v>
                </c:pt>
                <c:pt idx="7800">
                  <c:v>8.6783031893484521E-4</c:v>
                </c:pt>
                <c:pt idx="7801">
                  <c:v>8.6775351405896941E-4</c:v>
                </c:pt>
                <c:pt idx="7802">
                  <c:v>8.6767667760491711E-4</c:v>
                </c:pt>
                <c:pt idx="7803">
                  <c:v>8.6760215058791798E-4</c:v>
                </c:pt>
                <c:pt idx="7804">
                  <c:v>8.6752088556531996E-4</c:v>
                </c:pt>
                <c:pt idx="7805">
                  <c:v>8.6745314247999397E-4</c:v>
                </c:pt>
                <c:pt idx="7806">
                  <c:v>8.6737865385643246E-4</c:v>
                </c:pt>
                <c:pt idx="7807">
                  <c:v>8.6729967979295834E-4</c:v>
                </c:pt>
                <c:pt idx="7808">
                  <c:v>8.6722144961945066E-4</c:v>
                </c:pt>
                <c:pt idx="7809">
                  <c:v>8.6714475247353035E-4</c:v>
                </c:pt>
                <c:pt idx="7810">
                  <c:v>8.6707330150116485E-4</c:v>
                </c:pt>
                <c:pt idx="7811">
                  <c:v>8.6699364638445154E-4</c:v>
                </c:pt>
                <c:pt idx="7812">
                  <c:v>8.6692373845257591E-4</c:v>
                </c:pt>
                <c:pt idx="7813">
                  <c:v>8.6684108260510963E-4</c:v>
                </c:pt>
                <c:pt idx="7814">
                  <c:v>8.6677192802745438E-4</c:v>
                </c:pt>
                <c:pt idx="7815">
                  <c:v>8.6669531036887753E-4</c:v>
                </c:pt>
                <c:pt idx="7816">
                  <c:v>8.6662021582309867E-4</c:v>
                </c:pt>
                <c:pt idx="7817">
                  <c:v>8.665473869965449E-4</c:v>
                </c:pt>
                <c:pt idx="7818">
                  <c:v>8.66470809027347E-4</c:v>
                </c:pt>
                <c:pt idx="7819">
                  <c:v>8.6639873343595075E-4</c:v>
                </c:pt>
                <c:pt idx="7820">
                  <c:v>8.6631989267474732E-4</c:v>
                </c:pt>
                <c:pt idx="7821">
                  <c:v>8.6624784218745324E-4</c:v>
                </c:pt>
                <c:pt idx="7822">
                  <c:v>8.6617356041066441E-4</c:v>
                </c:pt>
                <c:pt idx="7823">
                  <c:v>8.660963208756608E-4</c:v>
                </c:pt>
                <c:pt idx="7824">
                  <c:v>8.660243075702649E-4</c:v>
                </c:pt>
                <c:pt idx="7825">
                  <c:v>8.6594557992713216E-4</c:v>
                </c:pt>
                <c:pt idx="7826">
                  <c:v>8.6587281195996872E-4</c:v>
                </c:pt>
                <c:pt idx="7827">
                  <c:v>8.6579562605071348E-4</c:v>
                </c:pt>
                <c:pt idx="7828">
                  <c:v>8.6571918088629177E-4</c:v>
                </c:pt>
                <c:pt idx="7829">
                  <c:v>8.6563748890371758E-4</c:v>
                </c:pt>
                <c:pt idx="7830">
                  <c:v>8.655670577780467E-4</c:v>
                </c:pt>
                <c:pt idx="7831">
                  <c:v>8.6549065296925019E-4</c:v>
                </c:pt>
                <c:pt idx="7832">
                  <c:v>8.6542171368349957E-4</c:v>
                </c:pt>
                <c:pt idx="7833">
                  <c:v>8.6534460817360554E-4</c:v>
                </c:pt>
                <c:pt idx="7834">
                  <c:v>8.6526970257617269E-4</c:v>
                </c:pt>
                <c:pt idx="7835">
                  <c:v>8.6519636695739637E-4</c:v>
                </c:pt>
                <c:pt idx="7836">
                  <c:v>8.6512075355478122E-4</c:v>
                </c:pt>
                <c:pt idx="7837">
                  <c:v>8.6504890986536381E-4</c:v>
                </c:pt>
                <c:pt idx="7838">
                  <c:v>8.6496958135524155E-4</c:v>
                </c:pt>
                <c:pt idx="7839">
                  <c:v>8.6489405994824619E-4</c:v>
                </c:pt>
                <c:pt idx="7840">
                  <c:v>8.6482001015696509E-4</c:v>
                </c:pt>
                <c:pt idx="7841">
                  <c:v>8.6474743122884183E-4</c:v>
                </c:pt>
                <c:pt idx="7842">
                  <c:v>8.646726813125445E-4</c:v>
                </c:pt>
                <c:pt idx="7843">
                  <c:v>8.6459793684279815E-4</c:v>
                </c:pt>
                <c:pt idx="7844">
                  <c:v>8.6452840723202559E-4</c:v>
                </c:pt>
                <c:pt idx="7845">
                  <c:v>8.644506836460688E-4</c:v>
                </c:pt>
                <c:pt idx="7846">
                  <c:v>8.6438492097793069E-4</c:v>
                </c:pt>
                <c:pt idx="7847">
                  <c:v>8.6430348059938166E-4</c:v>
                </c:pt>
                <c:pt idx="7848">
                  <c:v>8.6422953189672848E-4</c:v>
                </c:pt>
                <c:pt idx="7849">
                  <c:v>8.6415408738445385E-4</c:v>
                </c:pt>
                <c:pt idx="7850">
                  <c:v>8.6407419867357352E-4</c:v>
                </c:pt>
                <c:pt idx="7851">
                  <c:v>8.6400626121145335E-4</c:v>
                </c:pt>
                <c:pt idx="7852">
                  <c:v>8.6392493694881418E-4</c:v>
                </c:pt>
                <c:pt idx="7853">
                  <c:v>8.638584781429379E-4</c:v>
                </c:pt>
                <c:pt idx="7854">
                  <c:v>8.6377417487971942E-4</c:v>
                </c:pt>
                <c:pt idx="7855">
                  <c:v>8.637047776918047E-4</c:v>
                </c:pt>
                <c:pt idx="7856">
                  <c:v>8.6362124280606753E-4</c:v>
                </c:pt>
                <c:pt idx="7857">
                  <c:v>8.6355787329115492E-4</c:v>
                </c:pt>
                <c:pt idx="7858">
                  <c:v>8.6347882545707237E-4</c:v>
                </c:pt>
                <c:pt idx="7859">
                  <c:v>8.6340055991698979E-4</c:v>
                </c:pt>
                <c:pt idx="7860">
                  <c:v>8.6332376195055933E-4</c:v>
                </c:pt>
                <c:pt idx="7861">
                  <c:v>8.6325744031444526E-4</c:v>
                </c:pt>
                <c:pt idx="7862">
                  <c:v>8.6318217287122015E-4</c:v>
                </c:pt>
                <c:pt idx="7863">
                  <c:v>8.631069111024567E-4</c:v>
                </c:pt>
                <c:pt idx="7864">
                  <c:v>8.6303244452239742E-4</c:v>
                </c:pt>
                <c:pt idx="7865">
                  <c:v>8.6295793866203701E-4</c:v>
                </c:pt>
                <c:pt idx="7866">
                  <c:v>8.628834977845466E-4</c:v>
                </c:pt>
                <c:pt idx="7867">
                  <c:v>8.6280606222379581E-4</c:v>
                </c:pt>
                <c:pt idx="7868">
                  <c:v>8.6272864800301051E-4</c:v>
                </c:pt>
                <c:pt idx="7869">
                  <c:v>8.6265496852469634E-4</c:v>
                </c:pt>
                <c:pt idx="7870">
                  <c:v>8.6258279716624304E-4</c:v>
                </c:pt>
                <c:pt idx="7871">
                  <c:v>8.6250987164110838E-4</c:v>
                </c:pt>
                <c:pt idx="7872">
                  <c:v>8.6244217993576219E-4</c:v>
                </c:pt>
                <c:pt idx="7873">
                  <c:v>8.6236114982992914E-4</c:v>
                </c:pt>
                <c:pt idx="7874">
                  <c:v>8.6229120620855192E-4</c:v>
                </c:pt>
                <c:pt idx="7875">
                  <c:v>8.6221093300707272E-4</c:v>
                </c:pt>
                <c:pt idx="7876">
                  <c:v>8.6213734192711847E-4</c:v>
                </c:pt>
                <c:pt idx="7877">
                  <c:v>8.6206599287588673E-4</c:v>
                </c:pt>
                <c:pt idx="7878">
                  <c:v>8.6198798323240287E-4</c:v>
                </c:pt>
                <c:pt idx="7879">
                  <c:v>8.619158788547239E-4</c:v>
                </c:pt>
                <c:pt idx="7880">
                  <c:v>8.6184383110542986E-4</c:v>
                </c:pt>
                <c:pt idx="7881">
                  <c:v>8.6176287625838277E-4</c:v>
                </c:pt>
                <c:pt idx="7882">
                  <c:v>8.6169529432422092E-4</c:v>
                </c:pt>
                <c:pt idx="7883">
                  <c:v>8.6161812383394535E-4</c:v>
                </c:pt>
                <c:pt idx="7884">
                  <c:v>8.6154458937376258E-4</c:v>
                </c:pt>
                <c:pt idx="7885">
                  <c:v>8.6146146437784054E-4</c:v>
                </c:pt>
                <c:pt idx="7886">
                  <c:v>8.613917185558989E-4</c:v>
                </c:pt>
                <c:pt idx="7887">
                  <c:v>8.6131532203559218E-4</c:v>
                </c:pt>
                <c:pt idx="7888">
                  <c:v>8.6123966596371709E-4</c:v>
                </c:pt>
                <c:pt idx="7889">
                  <c:v>8.6116995605027731E-4</c:v>
                </c:pt>
                <c:pt idx="7890">
                  <c:v>8.6109798845615483E-4</c:v>
                </c:pt>
                <c:pt idx="7891">
                  <c:v>8.6101866377635329E-4</c:v>
                </c:pt>
                <c:pt idx="7892">
                  <c:v>8.6094233341097305E-4</c:v>
                </c:pt>
                <c:pt idx="7893">
                  <c:v>8.6087560639324452E-4</c:v>
                </c:pt>
                <c:pt idx="7894">
                  <c:v>8.6080373985481461E-4</c:v>
                </c:pt>
                <c:pt idx="7895">
                  <c:v>8.6072518799765901E-4</c:v>
                </c:pt>
                <c:pt idx="7896">
                  <c:v>8.6065036146196336E-4</c:v>
                </c:pt>
                <c:pt idx="7897">
                  <c:v>8.6058073950425851E-4</c:v>
                </c:pt>
                <c:pt idx="7898">
                  <c:v>8.6050372407941197E-4</c:v>
                </c:pt>
                <c:pt idx="7899">
                  <c:v>8.6043191221157748E-4</c:v>
                </c:pt>
                <c:pt idx="7900">
                  <c:v>8.603549234210559E-4</c:v>
                </c:pt>
                <c:pt idx="7901">
                  <c:v>8.6027943596639063E-4</c:v>
                </c:pt>
                <c:pt idx="7902">
                  <c:v>8.602054490608785E-4</c:v>
                </c:pt>
                <c:pt idx="7903">
                  <c:v>8.6012628873044386E-4</c:v>
                </c:pt>
                <c:pt idx="7904">
                  <c:v>8.6005820134256634E-4</c:v>
                </c:pt>
                <c:pt idx="7905">
                  <c:v>8.5998127201584312E-4</c:v>
                </c:pt>
                <c:pt idx="7906">
                  <c:v>8.599102793691994E-4</c:v>
                </c:pt>
                <c:pt idx="7907">
                  <c:v>8.5983563141315926E-4</c:v>
                </c:pt>
                <c:pt idx="7908">
                  <c:v>8.5975947368964055E-4</c:v>
                </c:pt>
                <c:pt idx="7909">
                  <c:v>8.5969369852858016E-4</c:v>
                </c:pt>
                <c:pt idx="7910">
                  <c:v>8.5961164705700523E-4</c:v>
                </c:pt>
                <c:pt idx="7911">
                  <c:v>8.5954811097498443E-4</c:v>
                </c:pt>
                <c:pt idx="7912">
                  <c:v>8.5946387863689337E-4</c:v>
                </c:pt>
                <c:pt idx="7913">
                  <c:v>8.5939003932568824E-4</c:v>
                </c:pt>
                <c:pt idx="7914">
                  <c:v>8.5932134478084561E-4</c:v>
                </c:pt>
                <c:pt idx="7915">
                  <c:v>8.5924310752556212E-4</c:v>
                </c:pt>
                <c:pt idx="7916">
                  <c:v>8.591700221695079E-4</c:v>
                </c:pt>
                <c:pt idx="7917">
                  <c:v>8.5910208608714939E-4</c:v>
                </c:pt>
                <c:pt idx="7918">
                  <c:v>8.5901943172394157E-4</c:v>
                </c:pt>
                <c:pt idx="7919">
                  <c:v>8.5895305407544093E-4</c:v>
                </c:pt>
                <c:pt idx="7920">
                  <c:v>8.588800180515968E-4</c:v>
                </c:pt>
                <c:pt idx="7921">
                  <c:v>8.5880402213306286E-4</c:v>
                </c:pt>
                <c:pt idx="7922">
                  <c:v>8.5872808390680198E-4</c:v>
                </c:pt>
                <c:pt idx="7923">
                  <c:v>8.5865801317990258E-4</c:v>
                </c:pt>
                <c:pt idx="7924">
                  <c:v>8.5858210814310427E-4</c:v>
                </c:pt>
                <c:pt idx="7925">
                  <c:v>8.5851133893445597E-4</c:v>
                </c:pt>
                <c:pt idx="7926">
                  <c:v>8.5843617463088123E-4</c:v>
                </c:pt>
                <c:pt idx="7927">
                  <c:v>8.5836173816844269E-4</c:v>
                </c:pt>
                <c:pt idx="7928">
                  <c:v>8.5828881003045744E-4</c:v>
                </c:pt>
                <c:pt idx="7929">
                  <c:v>8.5820779248041261E-4</c:v>
                </c:pt>
                <c:pt idx="7930">
                  <c:v>8.5814441219737977E-4</c:v>
                </c:pt>
                <c:pt idx="7931">
                  <c:v>8.5806711064717893E-4</c:v>
                </c:pt>
                <c:pt idx="7932">
                  <c:v>8.5799202410614397E-4</c:v>
                </c:pt>
                <c:pt idx="7933">
                  <c:v>8.5792211760710396E-4</c:v>
                </c:pt>
                <c:pt idx="7934">
                  <c:v>8.5784189044058577E-4</c:v>
                </c:pt>
                <c:pt idx="7935">
                  <c:v>8.5776756435845044E-4</c:v>
                </c:pt>
                <c:pt idx="7936">
                  <c:v>8.5769765029097139E-4</c:v>
                </c:pt>
                <c:pt idx="7937">
                  <c:v>8.5763294781531635E-4</c:v>
                </c:pt>
                <c:pt idx="7938">
                  <c:v>8.5755569425470784E-4</c:v>
                </c:pt>
                <c:pt idx="7939">
                  <c:v>8.5748289566005774E-4</c:v>
                </c:pt>
                <c:pt idx="7940">
                  <c:v>8.5740643367950096E-4</c:v>
                </c:pt>
                <c:pt idx="7941">
                  <c:v>8.5733442484579858E-4</c:v>
                </c:pt>
                <c:pt idx="7942">
                  <c:v>8.5726018667063467E-4</c:v>
                </c:pt>
                <c:pt idx="7943">
                  <c:v>8.5718963520580685E-4</c:v>
                </c:pt>
                <c:pt idx="7944">
                  <c:v>8.5711030899109477E-4</c:v>
                </c:pt>
                <c:pt idx="7945">
                  <c:v>8.5704713477272748E-4</c:v>
                </c:pt>
                <c:pt idx="7946">
                  <c:v>8.56964875332135E-4</c:v>
                </c:pt>
                <c:pt idx="7947">
                  <c:v>8.5689728751820024E-4</c:v>
                </c:pt>
                <c:pt idx="7948">
                  <c:v>8.5682536417627027E-4</c:v>
                </c:pt>
                <c:pt idx="7949">
                  <c:v>8.5673946993083494E-4</c:v>
                </c:pt>
                <c:pt idx="7950">
                  <c:v>8.5667191766574172E-4</c:v>
                </c:pt>
                <c:pt idx="7951">
                  <c:v>8.5659926903643244E-4</c:v>
                </c:pt>
                <c:pt idx="7952">
                  <c:v>8.5652663272776973E-4</c:v>
                </c:pt>
                <c:pt idx="7953">
                  <c:v>8.5645034118497884E-4</c:v>
                </c:pt>
                <c:pt idx="7954">
                  <c:v>8.5637773013006271E-4</c:v>
                </c:pt>
                <c:pt idx="7955">
                  <c:v>8.5630146510954296E-4</c:v>
                </c:pt>
                <c:pt idx="7956">
                  <c:v>8.5622744236694569E-4</c:v>
                </c:pt>
                <c:pt idx="7957">
                  <c:v>8.5616216252452709E-4</c:v>
                </c:pt>
                <c:pt idx="7958">
                  <c:v>8.5608669809149763E-4</c:v>
                </c:pt>
                <c:pt idx="7959">
                  <c:v>8.5600681381423787E-4</c:v>
                </c:pt>
                <c:pt idx="7960">
                  <c:v>8.5593499591402305E-4</c:v>
                </c:pt>
                <c:pt idx="7961">
                  <c:v>8.5585880240037231E-4</c:v>
                </c:pt>
                <c:pt idx="7962">
                  <c:v>8.5579510211347166E-4</c:v>
                </c:pt>
                <c:pt idx="7963">
                  <c:v>8.5571379310430404E-4</c:v>
                </c:pt>
                <c:pt idx="7964">
                  <c:v>8.5564278577063659E-4</c:v>
                </c:pt>
                <c:pt idx="7965">
                  <c:v>8.5556959421677391E-4</c:v>
                </c:pt>
                <c:pt idx="7966">
                  <c:v>8.5549199468660771E-4</c:v>
                </c:pt>
                <c:pt idx="7967">
                  <c:v>8.5542026314215723E-4</c:v>
                </c:pt>
                <c:pt idx="7968">
                  <c:v>8.5535005808425632E-4</c:v>
                </c:pt>
                <c:pt idx="7969">
                  <c:v>8.5527321523253225E-4</c:v>
                </c:pt>
                <c:pt idx="7970">
                  <c:v>8.5520009420200077E-4</c:v>
                </c:pt>
                <c:pt idx="7971">
                  <c:v>8.5513644073896349E-4</c:v>
                </c:pt>
                <c:pt idx="7972">
                  <c:v>8.5505454764908185E-4</c:v>
                </c:pt>
                <c:pt idx="7973">
                  <c:v>8.5497780174109575E-4</c:v>
                </c:pt>
                <c:pt idx="7974">
                  <c:v>8.5490691649531692E-4</c:v>
                </c:pt>
                <c:pt idx="7975">
                  <c:v>8.5483380692978389E-4</c:v>
                </c:pt>
                <c:pt idx="7976">
                  <c:v>8.5476222955120054E-4</c:v>
                </c:pt>
                <c:pt idx="7977">
                  <c:v>8.5468553610624598E-4</c:v>
                </c:pt>
                <c:pt idx="7978">
                  <c:v>8.5461246439801997E-4</c:v>
                </c:pt>
                <c:pt idx="7979">
                  <c:v>8.5454016463109358E-4</c:v>
                </c:pt>
                <c:pt idx="7980">
                  <c:v>8.5446422653500905E-4</c:v>
                </c:pt>
                <c:pt idx="7981">
                  <c:v>8.5439997446369359E-4</c:v>
                </c:pt>
                <c:pt idx="7982">
                  <c:v>8.5432044844100481E-4</c:v>
                </c:pt>
                <c:pt idx="7983">
                  <c:v>8.5424525723033187E-4</c:v>
                </c:pt>
                <c:pt idx="7984">
                  <c:v>8.5417449339636844E-4</c:v>
                </c:pt>
                <c:pt idx="7985">
                  <c:v>8.5410591518055219E-4</c:v>
                </c:pt>
                <c:pt idx="7986">
                  <c:v>8.5402711489972346E-4</c:v>
                </c:pt>
                <c:pt idx="7987">
                  <c:v>8.5396149921412488E-4</c:v>
                </c:pt>
                <c:pt idx="7988">
                  <c:v>8.5389002408823764E-4</c:v>
                </c:pt>
                <c:pt idx="7989">
                  <c:v>8.5381348707349442E-4</c:v>
                </c:pt>
                <c:pt idx="7990">
                  <c:v>8.537435017633518E-4</c:v>
                </c:pt>
                <c:pt idx="7991">
                  <c:v>8.5366770518473115E-4</c:v>
                </c:pt>
                <c:pt idx="7992">
                  <c:v>8.5359410064045176E-4</c:v>
                </c:pt>
                <c:pt idx="7993">
                  <c:v>8.5351979486095566E-4</c:v>
                </c:pt>
                <c:pt idx="7994">
                  <c:v>8.5344914387870685E-4</c:v>
                </c:pt>
                <c:pt idx="7995">
                  <c:v>8.5336975105813364E-4</c:v>
                </c:pt>
                <c:pt idx="7996">
                  <c:v>8.5329913219392938E-4</c:v>
                </c:pt>
                <c:pt idx="7997">
                  <c:v>8.5322265738568598E-4</c:v>
                </c:pt>
                <c:pt idx="7998">
                  <c:v>8.531593416097697E-4</c:v>
                </c:pt>
                <c:pt idx="7999">
                  <c:v>8.5308511149967436E-4</c:v>
                </c:pt>
              </c:numCache>
            </c:numRef>
          </c:xVal>
          <c:yVal>
            <c:numRef>
              <c:f>char_NF_24_06_10!$L$2732:$L$10731</c:f>
              <c:numCache>
                <c:formatCode>General</c:formatCode>
                <c:ptCount val="8000"/>
                <c:pt idx="0">
                  <c:v>-6.9929148899748128E-4</c:v>
                </c:pt>
                <c:pt idx="1">
                  <c:v>-8.0448300331644341E-4</c:v>
                </c:pt>
                <c:pt idx="2">
                  <c:v>-8.5862472489251168E-4</c:v>
                </c:pt>
                <c:pt idx="3">
                  <c:v>-9.2974655237042377E-4</c:v>
                </c:pt>
                <c:pt idx="4">
                  <c:v>-9.8957076547187138E-4</c:v>
                </c:pt>
                <c:pt idx="5">
                  <c:v>-1.0352578877247086E-3</c:v>
                </c:pt>
                <c:pt idx="6">
                  <c:v>-1.0639205124391179E-3</c:v>
                </c:pt>
                <c:pt idx="7">
                  <c:v>-1.0499406886131386E-3</c:v>
                </c:pt>
                <c:pt idx="8">
                  <c:v>-1.0412890413752536E-3</c:v>
                </c:pt>
                <c:pt idx="9">
                  <c:v>-1.0156385252880771E-3</c:v>
                </c:pt>
                <c:pt idx="10">
                  <c:v>-9.7300105485195168E-4</c:v>
                </c:pt>
                <c:pt idx="11">
                  <c:v>-9.6157151719161065E-4</c:v>
                </c:pt>
                <c:pt idx="12">
                  <c:v>-9.3597873707335771E-4</c:v>
                </c:pt>
                <c:pt idx="13">
                  <c:v>-9.2165350518998504E-4</c:v>
                </c:pt>
                <c:pt idx="14">
                  <c:v>-8.7036895859197853E-4</c:v>
                </c:pt>
                <c:pt idx="15">
                  <c:v>-8.3321360892098164E-4</c:v>
                </c:pt>
                <c:pt idx="16">
                  <c:v>-7.6476514744901094E-4</c:v>
                </c:pt>
                <c:pt idx="17">
                  <c:v>-6.907069176709398E-4</c:v>
                </c:pt>
                <c:pt idx="18">
                  <c:v>-6.1387379760060971E-4</c:v>
                </c:pt>
                <c:pt idx="19">
                  <c:v>-5.11462358318726E-4</c:v>
                </c:pt>
                <c:pt idx="20">
                  <c:v>-4.3455429886390506E-4</c:v>
                </c:pt>
                <c:pt idx="21">
                  <c:v>-3.6340107155767858E-4</c:v>
                </c:pt>
                <c:pt idx="22">
                  <c:v>-2.7827481085330628E-4</c:v>
                </c:pt>
                <c:pt idx="23">
                  <c:v>-1.6180978553549942E-4</c:v>
                </c:pt>
                <c:pt idx="24">
                  <c:v>-1.9932684362505232E-5</c:v>
                </c:pt>
                <c:pt idx="25">
                  <c:v>1.1934450145929003E-4</c:v>
                </c:pt>
                <c:pt idx="26">
                  <c:v>2.9857092424173914E-4</c:v>
                </c:pt>
                <c:pt idx="27">
                  <c:v>5.089683751636013E-4</c:v>
                </c:pt>
                <c:pt idx="28">
                  <c:v>6.9375805767715889E-4</c:v>
                </c:pt>
                <c:pt idx="29">
                  <c:v>9.1830128459826428E-4</c:v>
                </c:pt>
                <c:pt idx="30">
                  <c:v>1.1032714134283572E-3</c:v>
                </c:pt>
                <c:pt idx="31">
                  <c:v>1.3138136844902022E-3</c:v>
                </c:pt>
                <c:pt idx="32">
                  <c:v>1.5185606682476089E-3</c:v>
                </c:pt>
                <c:pt idx="33">
                  <c:v>1.6892600888995608E-3</c:v>
                </c:pt>
                <c:pt idx="34">
                  <c:v>1.8456704476930005E-3</c:v>
                </c:pt>
                <c:pt idx="35">
                  <c:v>1.9367142981788386E-3</c:v>
                </c:pt>
                <c:pt idx="36">
                  <c:v>1.9623199107813723E-3</c:v>
                </c:pt>
                <c:pt idx="37">
                  <c:v>1.922572264554412E-3</c:v>
                </c:pt>
                <c:pt idx="38">
                  <c:v>1.8401937286476665E-3</c:v>
                </c:pt>
                <c:pt idx="39">
                  <c:v>1.7378332512462322E-3</c:v>
                </c:pt>
                <c:pt idx="40">
                  <c:v>1.6185013032008731E-3</c:v>
                </c:pt>
                <c:pt idx="41">
                  <c:v>1.4619838697073027E-3</c:v>
                </c:pt>
                <c:pt idx="42">
                  <c:v>1.294208530127203E-3</c:v>
                </c:pt>
                <c:pt idx="43">
                  <c:v>1.0951640567368509E-3</c:v>
                </c:pt>
                <c:pt idx="44">
                  <c:v>8.9886001020674389E-4</c:v>
                </c:pt>
                <c:pt idx="45">
                  <c:v>7.1122466088825579E-4</c:v>
                </c:pt>
                <c:pt idx="46">
                  <c:v>5.6053567023159464E-4</c:v>
                </c:pt>
                <c:pt idx="47">
                  <c:v>3.5858481154259962E-4</c:v>
                </c:pt>
                <c:pt idx="48">
                  <c:v>2.1065424513388385E-4</c:v>
                </c:pt>
                <c:pt idx="49">
                  <c:v>5.4194600699255362E-5</c:v>
                </c:pt>
                <c:pt idx="50">
                  <c:v>-1.0226623386658824E-4</c:v>
                </c:pt>
                <c:pt idx="51">
                  <c:v>-2.7301438938607262E-4</c:v>
                </c:pt>
                <c:pt idx="52">
                  <c:v>-4.4951912691375018E-4</c:v>
                </c:pt>
                <c:pt idx="53">
                  <c:v>-6.287188893322256E-4</c:v>
                </c:pt>
                <c:pt idx="54">
                  <c:v>-8.0799731300833298E-4</c:v>
                </c:pt>
                <c:pt idx="55">
                  <c:v>-9.5881383866268106E-4</c:v>
                </c:pt>
                <c:pt idx="56">
                  <c:v>-1.0755056885441878E-3</c:v>
                </c:pt>
                <c:pt idx="57">
                  <c:v>-1.1551750213541385E-3</c:v>
                </c:pt>
                <c:pt idx="58">
                  <c:v>-1.243271625281269E-3</c:v>
                </c:pt>
                <c:pt idx="59">
                  <c:v>-1.2858138718663398E-3</c:v>
                </c:pt>
                <c:pt idx="60">
                  <c:v>-1.3056793712301724E-3</c:v>
                </c:pt>
                <c:pt idx="61">
                  <c:v>-1.2828761561408538E-3</c:v>
                </c:pt>
                <c:pt idx="62">
                  <c:v>-1.1717736832890246E-3</c:v>
                </c:pt>
                <c:pt idx="63">
                  <c:v>-1.0208583357298497E-3</c:v>
                </c:pt>
                <c:pt idx="64">
                  <c:v>-8.8146600777413715E-4</c:v>
                </c:pt>
                <c:pt idx="65">
                  <c:v>-7.0797439519273248E-4</c:v>
                </c:pt>
                <c:pt idx="66">
                  <c:v>-5.5144171422993383E-4</c:v>
                </c:pt>
                <c:pt idx="67">
                  <c:v>-3.6956202244337651E-4</c:v>
                </c:pt>
                <c:pt idx="68">
                  <c:v>-2.1886302857416183E-4</c:v>
                </c:pt>
                <c:pt idx="69">
                  <c:v>-5.9637234521305328E-5</c:v>
                </c:pt>
                <c:pt idx="70">
                  <c:v>1.0266782617701027E-4</c:v>
                </c:pt>
                <c:pt idx="71">
                  <c:v>2.618980195530534E-4</c:v>
                </c:pt>
                <c:pt idx="72">
                  <c:v>3.8978544791149774E-4</c:v>
                </c:pt>
                <c:pt idx="73">
                  <c:v>4.8347822719231603E-4</c:v>
                </c:pt>
                <c:pt idx="74">
                  <c:v>5.8860650236232371E-4</c:v>
                </c:pt>
                <c:pt idx="75">
                  <c:v>6.7383527207266942E-4</c:v>
                </c:pt>
                <c:pt idx="76">
                  <c:v>7.0781487138164042E-4</c:v>
                </c:pt>
                <c:pt idx="77">
                  <c:v>7.8180690938371537E-4</c:v>
                </c:pt>
                <c:pt idx="78">
                  <c:v>8.4447648629614944E-4</c:v>
                </c:pt>
                <c:pt idx="79">
                  <c:v>9.2126785855956678E-4</c:v>
                </c:pt>
                <c:pt idx="80">
                  <c:v>9.867531482506066E-4</c:v>
                </c:pt>
                <c:pt idx="81">
                  <c:v>1.0152736416257681E-3</c:v>
                </c:pt>
                <c:pt idx="82">
                  <c:v>1.006841054651322E-3</c:v>
                </c:pt>
                <c:pt idx="83">
                  <c:v>1.0070880704605174E-3</c:v>
                </c:pt>
                <c:pt idx="84">
                  <c:v>9.9005906571530164E-4</c:v>
                </c:pt>
                <c:pt idx="85">
                  <c:v>9.3606869461552392E-4</c:v>
                </c:pt>
                <c:pt idx="86">
                  <c:v>8.7357090425040703E-4</c:v>
                </c:pt>
                <c:pt idx="87">
                  <c:v>7.826435404945125E-4</c:v>
                </c:pt>
                <c:pt idx="88">
                  <c:v>6.6872786320428185E-4</c:v>
                </c:pt>
                <c:pt idx="89">
                  <c:v>4.8947948973534117E-4</c:v>
                </c:pt>
                <c:pt idx="90">
                  <c:v>2.5036048169607613E-4</c:v>
                </c:pt>
                <c:pt idx="91">
                  <c:v>5.7886547474757602E-6</c:v>
                </c:pt>
                <c:pt idx="92">
                  <c:v>-1.9055020988817552E-4</c:v>
                </c:pt>
                <c:pt idx="93">
                  <c:v>-4.2969774734082555E-4</c:v>
                </c:pt>
                <c:pt idx="94">
                  <c:v>-6.0590011008973706E-4</c:v>
                </c:pt>
                <c:pt idx="95">
                  <c:v>-8.0782012679770168E-4</c:v>
                </c:pt>
                <c:pt idx="96">
                  <c:v>-1.0041147724769012E-3</c:v>
                </c:pt>
                <c:pt idx="97">
                  <c:v>-1.1634240744224243E-3</c:v>
                </c:pt>
                <c:pt idx="98">
                  <c:v>-1.3057248039273983E-3</c:v>
                </c:pt>
                <c:pt idx="99">
                  <c:v>-1.3825491114179474E-3</c:v>
                </c:pt>
                <c:pt idx="100">
                  <c:v>-1.4138664604346658E-3</c:v>
                </c:pt>
                <c:pt idx="101">
                  <c:v>-1.3711087383855619E-3</c:v>
                </c:pt>
                <c:pt idx="102">
                  <c:v>-1.3056643270011987E-3</c:v>
                </c:pt>
                <c:pt idx="103">
                  <c:v>-1.171871889761911E-3</c:v>
                </c:pt>
                <c:pt idx="104">
                  <c:v>-9.9827125975367561E-4</c:v>
                </c:pt>
                <c:pt idx="105">
                  <c:v>-8.3620741211721313E-4</c:v>
                </c:pt>
                <c:pt idx="106">
                  <c:v>-6.8826662933035442E-4</c:v>
                </c:pt>
                <c:pt idx="107">
                  <c:v>-5.6038869737449332E-4</c:v>
                </c:pt>
                <c:pt idx="108">
                  <c:v>-4.3232494044469569E-4</c:v>
                </c:pt>
                <c:pt idx="109">
                  <c:v>-2.587045993097699E-4</c:v>
                </c:pt>
                <c:pt idx="110">
                  <c:v>-1.1650514053024255E-4</c:v>
                </c:pt>
                <c:pt idx="111">
                  <c:v>1.4482928964531096E-5</c:v>
                </c:pt>
                <c:pt idx="112">
                  <c:v>1.0551971023687944E-4</c:v>
                </c:pt>
                <c:pt idx="113">
                  <c:v>1.7373922893171092E-4</c:v>
                </c:pt>
                <c:pt idx="114">
                  <c:v>2.3628423297401805E-4</c:v>
                </c:pt>
                <c:pt idx="115">
                  <c:v>2.6463498581235512E-4</c:v>
                </c:pt>
                <c:pt idx="116">
                  <c:v>3.3008775937667668E-4</c:v>
                </c:pt>
                <c:pt idx="117">
                  <c:v>3.7823811343098035E-4</c:v>
                </c:pt>
                <c:pt idx="118">
                  <c:v>4.5210750252671445E-4</c:v>
                </c:pt>
                <c:pt idx="119">
                  <c:v>5.0321773843406707E-4</c:v>
                </c:pt>
                <c:pt idx="120">
                  <c:v>5.5723577769687641E-4</c:v>
                </c:pt>
                <c:pt idx="121">
                  <c:v>6.39835948801128E-4</c:v>
                </c:pt>
                <c:pt idx="122">
                  <c:v>6.7686282466507383E-4</c:v>
                </c:pt>
                <c:pt idx="123">
                  <c:v>7.1371449365514774E-4</c:v>
                </c:pt>
                <c:pt idx="124">
                  <c:v>7.2499092855811604E-4</c:v>
                </c:pt>
                <c:pt idx="125">
                  <c:v>7.3350794383880886E-4</c:v>
                </c:pt>
                <c:pt idx="126">
                  <c:v>7.6206526614888985E-4</c:v>
                </c:pt>
                <c:pt idx="127">
                  <c:v>7.6217711252239088E-4</c:v>
                </c:pt>
                <c:pt idx="128">
                  <c:v>7.792616460816198E-4</c:v>
                </c:pt>
                <c:pt idx="129">
                  <c:v>7.6224190553501794E-4</c:v>
                </c:pt>
                <c:pt idx="130">
                  <c:v>7.821507916958687E-4</c:v>
                </c:pt>
                <c:pt idx="131">
                  <c:v>8.1356140076877849E-4</c:v>
                </c:pt>
                <c:pt idx="132">
                  <c:v>8.533796318969752E-4</c:v>
                </c:pt>
                <c:pt idx="133">
                  <c:v>8.9902447088292207E-4</c:v>
                </c:pt>
                <c:pt idx="134">
                  <c:v>9.7568121916875698E-4</c:v>
                </c:pt>
                <c:pt idx="135">
                  <c:v>1.0609960019178455E-3</c:v>
                </c:pt>
                <c:pt idx="136">
                  <c:v>1.1293355018724585E-3</c:v>
                </c:pt>
                <c:pt idx="137">
                  <c:v>1.1549780674942624E-3</c:v>
                </c:pt>
                <c:pt idx="138">
                  <c:v>1.1636458845738077E-3</c:v>
                </c:pt>
                <c:pt idx="139">
                  <c:v>1.1552980365604649E-3</c:v>
                </c:pt>
                <c:pt idx="140">
                  <c:v>1.1297087057486669E-3</c:v>
                </c:pt>
                <c:pt idx="141">
                  <c:v>1.0414348051041877E-3</c:v>
                </c:pt>
                <c:pt idx="142">
                  <c:v>9.4183258748483777E-4</c:v>
                </c:pt>
                <c:pt idx="143">
                  <c:v>8.3375443088270313E-4</c:v>
                </c:pt>
                <c:pt idx="144">
                  <c:v>6.7155865437939404E-4</c:v>
                </c:pt>
                <c:pt idx="145">
                  <c:v>5.0918537543369585E-4</c:v>
                </c:pt>
                <c:pt idx="146">
                  <c:v>2.8148244102478868E-4</c:v>
                </c:pt>
                <c:pt idx="147">
                  <c:v>9.0892059670244829E-5</c:v>
                </c:pt>
                <c:pt idx="148">
                  <c:v>-1.2797602001603565E-4</c:v>
                </c:pt>
                <c:pt idx="149">
                  <c:v>-2.9574533669527451E-4</c:v>
                </c:pt>
                <c:pt idx="150">
                  <c:v>-4.5498637188624738E-4</c:v>
                </c:pt>
                <c:pt idx="151">
                  <c:v>-6.4566171047656707E-4</c:v>
                </c:pt>
                <c:pt idx="152">
                  <c:v>-8.1073830044972389E-4</c:v>
                </c:pt>
                <c:pt idx="153">
                  <c:v>-9.8993378264169312E-4</c:v>
                </c:pt>
                <c:pt idx="154">
                  <c:v>-1.1749283749616884E-3</c:v>
                </c:pt>
                <c:pt idx="155">
                  <c:v>-1.3370144620105193E-3</c:v>
                </c:pt>
                <c:pt idx="156">
                  <c:v>-1.4706818444743309E-3</c:v>
                </c:pt>
                <c:pt idx="157">
                  <c:v>-1.5702914493495857E-3</c:v>
                </c:pt>
                <c:pt idx="158">
                  <c:v>-1.6583883384311039E-3</c:v>
                </c:pt>
                <c:pt idx="159">
                  <c:v>-1.7323492666204447E-3</c:v>
                </c:pt>
                <c:pt idx="160">
                  <c:v>-1.7409137149772553E-3</c:v>
                </c:pt>
                <c:pt idx="161">
                  <c:v>-1.6868586733363232E-3</c:v>
                </c:pt>
                <c:pt idx="162">
                  <c:v>-1.5759529878628812E-3</c:v>
                </c:pt>
                <c:pt idx="163">
                  <c:v>-1.4395413356884401E-3</c:v>
                </c:pt>
                <c:pt idx="164">
                  <c:v>-1.2119669529875332E-3</c:v>
                </c:pt>
                <c:pt idx="165">
                  <c:v>-9.5027549344037286E-4</c:v>
                </c:pt>
                <c:pt idx="166">
                  <c:v>-6.3731220857074348E-4</c:v>
                </c:pt>
                <c:pt idx="167">
                  <c:v>-2.7900283113594689E-4</c:v>
                </c:pt>
                <c:pt idx="168">
                  <c:v>4.2441757456847627E-5</c:v>
                </c:pt>
                <c:pt idx="169">
                  <c:v>3.6674243094562015E-4</c:v>
                </c:pt>
                <c:pt idx="170">
                  <c:v>6.3711649103639998E-4</c:v>
                </c:pt>
                <c:pt idx="171">
                  <c:v>8.673741829963046E-4</c:v>
                </c:pt>
                <c:pt idx="172">
                  <c:v>1.075141778892063E-3</c:v>
                </c:pt>
                <c:pt idx="173">
                  <c:v>1.2059974507562486E-3</c:v>
                </c:pt>
                <c:pt idx="174">
                  <c:v>1.2798860140681241E-3</c:v>
                </c:pt>
                <c:pt idx="175">
                  <c:v>1.2714151342676993E-3</c:v>
                </c:pt>
                <c:pt idx="176">
                  <c:v>1.2002931607932024E-3</c:v>
                </c:pt>
                <c:pt idx="177">
                  <c:v>1.0864981592001834E-3</c:v>
                </c:pt>
                <c:pt idx="178">
                  <c:v>9.556988730660931E-4</c:v>
                </c:pt>
                <c:pt idx="179">
                  <c:v>8.3356514572702656E-4</c:v>
                </c:pt>
                <c:pt idx="180">
                  <c:v>6.9702729439784488E-4</c:v>
                </c:pt>
                <c:pt idx="181">
                  <c:v>5.9764371884266684E-4</c:v>
                </c:pt>
                <c:pt idx="182">
                  <c:v>5.3780104813705009E-4</c:v>
                </c:pt>
                <c:pt idx="183">
                  <c:v>4.7233214386523678E-4</c:v>
                </c:pt>
                <c:pt idx="184">
                  <c:v>4.2952496357034838E-4</c:v>
                </c:pt>
                <c:pt idx="185">
                  <c:v>4.1243904216742668E-4</c:v>
                </c:pt>
                <c:pt idx="186">
                  <c:v>4.2107987639525019E-4</c:v>
                </c:pt>
                <c:pt idx="187">
                  <c:v>4.3263398731652783E-4</c:v>
                </c:pt>
                <c:pt idx="188">
                  <c:v>4.7228720908763224E-4</c:v>
                </c:pt>
                <c:pt idx="189">
                  <c:v>5.4052612370599374E-4</c:v>
                </c:pt>
                <c:pt idx="190">
                  <c:v>6.1167490032019436E-4</c:v>
                </c:pt>
                <c:pt idx="191">
                  <c:v>6.8287337772266637E-4</c:v>
                </c:pt>
                <c:pt idx="192">
                  <c:v>7.0278434233849677E-4</c:v>
                </c:pt>
                <c:pt idx="193">
                  <c:v>7.4250305335411999E-4</c:v>
                </c:pt>
                <c:pt idx="194">
                  <c:v>7.9942146451982292E-4</c:v>
                </c:pt>
                <c:pt idx="195">
                  <c:v>8.6760132635792827E-4</c:v>
                </c:pt>
                <c:pt idx="196">
                  <c:v>9.4446137373256232E-4</c:v>
                </c:pt>
                <c:pt idx="197">
                  <c:v>9.8149953061731532E-4</c:v>
                </c:pt>
                <c:pt idx="198">
                  <c:v>1.0272081528918389E-3</c:v>
                </c:pt>
                <c:pt idx="199">
                  <c:v>1.0585149435308684E-3</c:v>
                </c:pt>
                <c:pt idx="200">
                  <c:v>1.0754068832360235E-3</c:v>
                </c:pt>
                <c:pt idx="201">
                  <c:v>1.0524862468460293E-3</c:v>
                </c:pt>
                <c:pt idx="202">
                  <c:v>9.9282754494776633E-4</c:v>
                </c:pt>
                <c:pt idx="203">
                  <c:v>9.2469153115369129E-4</c:v>
                </c:pt>
                <c:pt idx="204">
                  <c:v>8.252454748311572E-4</c:v>
                </c:pt>
                <c:pt idx="205">
                  <c:v>7.1991522138379433E-4</c:v>
                </c:pt>
                <c:pt idx="206">
                  <c:v>6.1179521547571956E-4</c:v>
                </c:pt>
                <c:pt idx="207">
                  <c:v>5.0372276815898798E-4</c:v>
                </c:pt>
                <c:pt idx="208">
                  <c:v>3.5291766491914097E-4</c:v>
                </c:pt>
                <c:pt idx="209">
                  <c:v>1.4247603305586165E-4</c:v>
                </c:pt>
                <c:pt idx="210">
                  <c:v>-5.1071503312605087E-5</c:v>
                </c:pt>
                <c:pt idx="211">
                  <c:v>-2.4461739757495455E-4</c:v>
                </c:pt>
                <c:pt idx="212">
                  <c:v>-3.5853537840307932E-4</c:v>
                </c:pt>
                <c:pt idx="213">
                  <c:v>-4.6106995186634571E-4</c:v>
                </c:pt>
                <c:pt idx="214">
                  <c:v>-5.9479002707884176E-4</c:v>
                </c:pt>
                <c:pt idx="215">
                  <c:v>-6.8292053471208684E-4</c:v>
                </c:pt>
                <c:pt idx="216">
                  <c:v>-7.9391125168917635E-4</c:v>
                </c:pt>
                <c:pt idx="217">
                  <c:v>-8.5100302931560574E-4</c:v>
                </c:pt>
                <c:pt idx="218">
                  <c:v>-8.5399557973384619E-4</c:v>
                </c:pt>
                <c:pt idx="219">
                  <c:v>-8.3112657199155087E-4</c:v>
                </c:pt>
                <c:pt idx="220">
                  <c:v>-7.8552135826577552E-4</c:v>
                </c:pt>
                <c:pt idx="221">
                  <c:v>-7.1713263204172548E-4</c:v>
                </c:pt>
                <c:pt idx="222">
                  <c:v>-6.2597332115962845E-4</c:v>
                </c:pt>
                <c:pt idx="223">
                  <c:v>-4.8924528795781387E-4</c:v>
                </c:pt>
                <c:pt idx="224">
                  <c:v>-3.5541749374556946E-4</c:v>
                </c:pt>
                <c:pt idx="225">
                  <c:v>-2.5018214643537137E-4</c:v>
                </c:pt>
                <c:pt idx="226">
                  <c:v>-1.789832743321223E-4</c:v>
                </c:pt>
                <c:pt idx="227">
                  <c:v>-9.6400394855217965E-5</c:v>
                </c:pt>
                <c:pt idx="228">
                  <c:v>-5.3779506616434318E-5</c:v>
                </c:pt>
                <c:pt idx="229">
                  <c:v>4.3012418708066944E-5</c:v>
                </c:pt>
                <c:pt idx="230">
                  <c:v>1.1980832363214928E-4</c:v>
                </c:pt>
                <c:pt idx="231">
                  <c:v>1.4833584138330952E-4</c:v>
                </c:pt>
                <c:pt idx="232">
                  <c:v>1.9660422855582858E-4</c:v>
                </c:pt>
                <c:pt idx="233">
                  <c:v>2.1067135899139645E-4</c:v>
                </c:pt>
                <c:pt idx="234">
                  <c:v>2.3332419329144674E-4</c:v>
                </c:pt>
                <c:pt idx="235">
                  <c:v>2.6456273145597828E-4</c:v>
                </c:pt>
                <c:pt idx="236">
                  <c:v>3.3006018569141647E-4</c:v>
                </c:pt>
                <c:pt idx="237">
                  <c:v>4.0392431317693572E-4</c:v>
                </c:pt>
                <c:pt idx="238">
                  <c:v>4.6072485877419133E-4</c:v>
                </c:pt>
                <c:pt idx="239">
                  <c:v>5.0046566394090905E-4</c:v>
                </c:pt>
                <c:pt idx="240">
                  <c:v>5.4882656466745687E-4</c:v>
                </c:pt>
                <c:pt idx="241">
                  <c:v>5.5730708534840233E-4</c:v>
                </c:pt>
                <c:pt idx="242">
                  <c:v>5.2612951845325826E-4</c:v>
                </c:pt>
                <c:pt idx="243">
                  <c:v>5.0330782554127383E-4</c:v>
                </c:pt>
                <c:pt idx="244">
                  <c:v>4.4083297852554455E-4</c:v>
                </c:pt>
                <c:pt idx="245">
                  <c:v>3.8671918822986225E-4</c:v>
                </c:pt>
                <c:pt idx="246">
                  <c:v>3.4121458714169388E-4</c:v>
                </c:pt>
                <c:pt idx="247">
                  <c:v>2.5890356009611526E-4</c:v>
                </c:pt>
                <c:pt idx="248">
                  <c:v>1.6520939067626454E-4</c:v>
                </c:pt>
                <c:pt idx="249">
                  <c:v>8.5555362464820694E-5</c:v>
                </c:pt>
                <c:pt idx="250">
                  <c:v>2.3017735143185164E-5</c:v>
                </c:pt>
                <c:pt idx="251">
                  <c:v>-4.2372139305225321E-5</c:v>
                </c:pt>
                <c:pt idx="252">
                  <c:v>-8.4939078530123316E-5</c:v>
                </c:pt>
                <c:pt idx="253">
                  <c:v>-1.2750797563847513E-4</c:v>
                </c:pt>
                <c:pt idx="254">
                  <c:v>-1.6462205409246969E-4</c:v>
                </c:pt>
                <c:pt idx="255">
                  <c:v>-1.9320354115419418E-4</c:v>
                </c:pt>
                <c:pt idx="256">
                  <c:v>-2.3607861767213005E-4</c:v>
                </c:pt>
                <c:pt idx="257">
                  <c:v>-3.1299085539231782E-4</c:v>
                </c:pt>
                <c:pt idx="258">
                  <c:v>-3.956645189195543E-4</c:v>
                </c:pt>
                <c:pt idx="259">
                  <c:v>-5.0666395685201003E-4</c:v>
                </c:pt>
                <c:pt idx="260">
                  <c:v>-5.9490916674436844E-4</c:v>
                </c:pt>
                <c:pt idx="261">
                  <c:v>-7.0579441461229907E-4</c:v>
                </c:pt>
                <c:pt idx="262">
                  <c:v>-7.6563651169210859E-4</c:v>
                </c:pt>
                <c:pt idx="263">
                  <c:v>-7.9704394165365814E-4</c:v>
                </c:pt>
                <c:pt idx="264">
                  <c:v>-8.0260011989461127E-4</c:v>
                </c:pt>
                <c:pt idx="265">
                  <c:v>-7.627852537472053E-4</c:v>
                </c:pt>
                <c:pt idx="266">
                  <c:v>-6.8022034087100822E-4</c:v>
                </c:pt>
                <c:pt idx="267">
                  <c:v>-5.3493003543594051E-4</c:v>
                </c:pt>
                <c:pt idx="268">
                  <c:v>-3.5851756717058424E-4</c:v>
                </c:pt>
                <c:pt idx="269">
                  <c:v>-1.0794553071205638E-4</c:v>
                </c:pt>
                <c:pt idx="270">
                  <c:v>1.8518531201546312E-4</c:v>
                </c:pt>
                <c:pt idx="271">
                  <c:v>5.0949731193050598E-4</c:v>
                </c:pt>
                <c:pt idx="272">
                  <c:v>8.7929090070108925E-4</c:v>
                </c:pt>
                <c:pt idx="273">
                  <c:v>1.2603631763410956E-3</c:v>
                </c:pt>
                <c:pt idx="274">
                  <c:v>1.5933147013299505E-3</c:v>
                </c:pt>
                <c:pt idx="275">
                  <c:v>1.8919811473173996E-3</c:v>
                </c:pt>
                <c:pt idx="276">
                  <c:v>2.1480388764056925E-3</c:v>
                </c:pt>
                <c:pt idx="277">
                  <c:v>2.330133153970852E-3</c:v>
                </c:pt>
                <c:pt idx="278">
                  <c:v>2.4554317345647178E-3</c:v>
                </c:pt>
                <c:pt idx="279">
                  <c:v>2.5181980428433406E-3</c:v>
                </c:pt>
                <c:pt idx="280">
                  <c:v>2.5153487383416506E-3</c:v>
                </c:pt>
                <c:pt idx="281">
                  <c:v>2.4699538530891779E-3</c:v>
                </c:pt>
                <c:pt idx="282">
                  <c:v>2.3817297330967586E-3</c:v>
                </c:pt>
                <c:pt idx="283">
                  <c:v>2.2280997148165275E-3</c:v>
                </c:pt>
                <c:pt idx="284">
                  <c:v>2.0147664452223346E-3</c:v>
                </c:pt>
                <c:pt idx="285">
                  <c:v>1.8184943328361759E-3</c:v>
                </c:pt>
                <c:pt idx="286">
                  <c:v>1.5710706651116504E-3</c:v>
                </c:pt>
                <c:pt idx="287">
                  <c:v>1.3292710616657486E-3</c:v>
                </c:pt>
                <c:pt idx="288">
                  <c:v>1.0788212579474394E-3</c:v>
                </c:pt>
                <c:pt idx="289">
                  <c:v>8.5393572757531098E-4</c:v>
                </c:pt>
                <c:pt idx="290">
                  <c:v>6.6314795413134576E-4</c:v>
                </c:pt>
                <c:pt idx="291">
                  <c:v>4.6672702154810673E-4</c:v>
                </c:pt>
                <c:pt idx="292">
                  <c:v>3.1864526068258587E-4</c:v>
                </c:pt>
                <c:pt idx="293">
                  <c:v>1.99164919428327E-4</c:v>
                </c:pt>
                <c:pt idx="294">
                  <c:v>8.8041115914960986E-5</c:v>
                </c:pt>
                <c:pt idx="295">
                  <c:v>-8.7845282483969488E-6</c:v>
                </c:pt>
                <c:pt idx="296">
                  <c:v>-6.2777872254167141E-5</c:v>
                </c:pt>
                <c:pt idx="297">
                  <c:v>-1.1984866521188591E-4</c:v>
                </c:pt>
                <c:pt idx="298">
                  <c:v>-1.5123760133876776E-4</c:v>
                </c:pt>
                <c:pt idx="299">
                  <c:v>-1.3126129560153059E-4</c:v>
                </c:pt>
                <c:pt idx="300">
                  <c:v>-1.0843450662035178E-4</c:v>
                </c:pt>
                <c:pt idx="301">
                  <c:v>-1.0843450662055357E-4</c:v>
                </c:pt>
                <c:pt idx="302">
                  <c:v>-7.9899110141138521E-5</c:v>
                </c:pt>
                <c:pt idx="303">
                  <c:v>-6.8484154226524676E-5</c:v>
                </c:pt>
                <c:pt idx="304">
                  <c:v>-5.1363713661673136E-5</c:v>
                </c:pt>
                <c:pt idx="305">
                  <c:v>-5.4216622095678516E-5</c:v>
                </c:pt>
                <c:pt idx="306">
                  <c:v>-7.6820869079297554E-5</c:v>
                </c:pt>
                <c:pt idx="307">
                  <c:v>-7.1142660044889964E-5</c:v>
                </c:pt>
                <c:pt idx="308">
                  <c:v>-1.1089638396320096E-4</c:v>
                </c:pt>
                <c:pt idx="309">
                  <c:v>-1.221426872816453E-4</c:v>
                </c:pt>
                <c:pt idx="310">
                  <c:v>-1.2770840034557413E-4</c:v>
                </c:pt>
                <c:pt idx="311">
                  <c:v>-1.2759649813303019E-4</c:v>
                </c:pt>
                <c:pt idx="312">
                  <c:v>-1.4748711645624026E-4</c:v>
                </c:pt>
                <c:pt idx="313">
                  <c:v>-1.3887064607170355E-4</c:v>
                </c:pt>
                <c:pt idx="314">
                  <c:v>-1.7308275230533827E-4</c:v>
                </c:pt>
                <c:pt idx="315">
                  <c:v>-2.2444786330238139E-4</c:v>
                </c:pt>
                <c:pt idx="316">
                  <c:v>-2.415940922759131E-4</c:v>
                </c:pt>
                <c:pt idx="317">
                  <c:v>-2.7018477804545329E-4</c:v>
                </c:pt>
                <c:pt idx="318">
                  <c:v>-3.0714005779237415E-4</c:v>
                </c:pt>
                <c:pt idx="319">
                  <c:v>-3.7553949683980886E-4</c:v>
                </c:pt>
                <c:pt idx="320">
                  <c:v>-4.4970183340990315E-4</c:v>
                </c:pt>
                <c:pt idx="321">
                  <c:v>-5.2677359397228707E-4</c:v>
                </c:pt>
                <c:pt idx="322">
                  <c:v>-5.8106675187048946E-4</c:v>
                </c:pt>
                <c:pt idx="323">
                  <c:v>-6.6061969074754346E-4</c:v>
                </c:pt>
                <c:pt idx="324">
                  <c:v>-7.3763370762764476E-4</c:v>
                </c:pt>
                <c:pt idx="325">
                  <c:v>-8.0876364730353781E-4</c:v>
                </c:pt>
                <c:pt idx="326">
                  <c:v>-8.2858784148795808E-4</c:v>
                </c:pt>
                <c:pt idx="327">
                  <c:v>-8.4561412124749128E-4</c:v>
                </c:pt>
                <c:pt idx="328">
                  <c:v>-8.1133700931013825E-4</c:v>
                </c:pt>
                <c:pt idx="329">
                  <c:v>-7.514374693573995E-4</c:v>
                </c:pt>
                <c:pt idx="330">
                  <c:v>-6.6592414829053407E-4</c:v>
                </c:pt>
                <c:pt idx="331">
                  <c:v>-5.5763441457890158E-4</c:v>
                </c:pt>
                <c:pt idx="332">
                  <c:v>-4.5510412328046045E-4</c:v>
                </c:pt>
                <c:pt idx="333">
                  <c:v>-3.3552390649967963E-4</c:v>
                </c:pt>
                <c:pt idx="334">
                  <c:v>-2.2456167380482511E-4</c:v>
                </c:pt>
                <c:pt idx="335">
                  <c:v>-1.0220961686903769E-4</c:v>
                </c:pt>
                <c:pt idx="336">
                  <c:v>3.0210090648404598E-6</c:v>
                </c:pt>
                <c:pt idx="337">
                  <c:v>1.3393140186581466E-4</c:v>
                </c:pt>
                <c:pt idx="338">
                  <c:v>2.8173706758406644E-4</c:v>
                </c:pt>
                <c:pt idx="339">
                  <c:v>4.4098854004673857E-4</c:v>
                </c:pt>
                <c:pt idx="340">
                  <c:v>6.0622287598459976E-4</c:v>
                </c:pt>
                <c:pt idx="341">
                  <c:v>7.4275729171358388E-4</c:v>
                </c:pt>
                <c:pt idx="342">
                  <c:v>9.1339034558509606E-4</c:v>
                </c:pt>
                <c:pt idx="343">
                  <c:v>1.1126802002239902E-3</c:v>
                </c:pt>
                <c:pt idx="344">
                  <c:v>1.2861684623299749E-3</c:v>
                </c:pt>
                <c:pt idx="345">
                  <c:v>1.4541239621122456E-3</c:v>
                </c:pt>
                <c:pt idx="346">
                  <c:v>1.5908398566245516E-3</c:v>
                </c:pt>
                <c:pt idx="347">
                  <c:v>1.6932173627724418E-3</c:v>
                </c:pt>
                <c:pt idx="348">
                  <c:v>1.7615443263527123E-3</c:v>
                </c:pt>
                <c:pt idx="349">
                  <c:v>1.7729713253546039E-3</c:v>
                </c:pt>
                <c:pt idx="350">
                  <c:v>1.7275147106697386E-3</c:v>
                </c:pt>
                <c:pt idx="351">
                  <c:v>1.6025234710907185E-3</c:v>
                </c:pt>
                <c:pt idx="352">
                  <c:v>1.4488766132480164E-3</c:v>
                </c:pt>
                <c:pt idx="353">
                  <c:v>1.2439511288764088E-3</c:v>
                </c:pt>
                <c:pt idx="354">
                  <c:v>1.0391327875563232E-3</c:v>
                </c:pt>
                <c:pt idx="355">
                  <c:v>8.3987742749859029E-4</c:v>
                </c:pt>
                <c:pt idx="356">
                  <c:v>5.8076273444555751E-4</c:v>
                </c:pt>
                <c:pt idx="357">
                  <c:v>3.4170907528958787E-4</c:v>
                </c:pt>
                <c:pt idx="358">
                  <c:v>1.2817237975126059E-4</c:v>
                </c:pt>
                <c:pt idx="359">
                  <c:v>-2.8482422663799745E-5</c:v>
                </c:pt>
                <c:pt idx="360">
                  <c:v>-1.4515403612929984E-4</c:v>
                </c:pt>
                <c:pt idx="361">
                  <c:v>-2.1638807159302169E-4</c:v>
                </c:pt>
                <c:pt idx="362">
                  <c:v>-2.6193756481171461E-4</c:v>
                </c:pt>
                <c:pt idx="363">
                  <c:v>-2.7894867775815494E-4</c:v>
                </c:pt>
                <c:pt idx="364">
                  <c:v>-2.6481321485354498E-4</c:v>
                </c:pt>
                <c:pt idx="365">
                  <c:v>-2.1932073864108228E-4</c:v>
                </c:pt>
                <c:pt idx="366">
                  <c:v>-1.4531852487592462E-4</c:v>
                </c:pt>
                <c:pt idx="367">
                  <c:v>-9.1320690257230442E-5</c:v>
                </c:pt>
                <c:pt idx="368">
                  <c:v>-1.1638911503688997E-5</c:v>
                </c:pt>
                <c:pt idx="369">
                  <c:v>8.8047246395906993E-5</c:v>
                </c:pt>
                <c:pt idx="370">
                  <c:v>2.048840118718831E-4</c:v>
                </c:pt>
                <c:pt idx="371">
                  <c:v>3.3601761335324149E-4</c:v>
                </c:pt>
                <c:pt idx="372">
                  <c:v>4.7837045404791395E-4</c:v>
                </c:pt>
                <c:pt idx="373">
                  <c:v>5.7797940712838998E-4</c:v>
                </c:pt>
                <c:pt idx="374">
                  <c:v>6.7764663744230972E-4</c:v>
                </c:pt>
                <c:pt idx="375">
                  <c:v>7.7427641169825249E-4</c:v>
                </c:pt>
                <c:pt idx="376">
                  <c:v>8.6531045373502372E-4</c:v>
                </c:pt>
                <c:pt idx="377">
                  <c:v>9.4785991440271924E-4</c:v>
                </c:pt>
                <c:pt idx="378">
                  <c:v>9.9624798812101602E-4</c:v>
                </c:pt>
                <c:pt idx="379">
                  <c:v>1.0333052465364707E-3</c:v>
                </c:pt>
                <c:pt idx="380">
                  <c:v>1.0333451411527453E-3</c:v>
                </c:pt>
                <c:pt idx="381">
                  <c:v>1.0418073611917252E-3</c:v>
                </c:pt>
                <c:pt idx="382">
                  <c:v>1.0332572826328536E-3</c:v>
                </c:pt>
                <c:pt idx="383">
                  <c:v>1.0333811222885336E-3</c:v>
                </c:pt>
                <c:pt idx="384">
                  <c:v>9.6797187840735085E-4</c:v>
                </c:pt>
                <c:pt idx="385">
                  <c:v>9.3381706405451146E-4</c:v>
                </c:pt>
                <c:pt idx="386">
                  <c:v>8.8546407691867453E-4</c:v>
                </c:pt>
                <c:pt idx="387">
                  <c:v>8.2578797473358521E-4</c:v>
                </c:pt>
                <c:pt idx="388">
                  <c:v>7.3478927954103823E-4</c:v>
                </c:pt>
                <c:pt idx="389">
                  <c:v>6.4078333833487782E-4</c:v>
                </c:pt>
                <c:pt idx="390">
                  <c:v>5.4681633322005018E-4</c:v>
                </c:pt>
                <c:pt idx="391">
                  <c:v>4.3293045444149999E-4</c:v>
                </c:pt>
                <c:pt idx="392">
                  <c:v>3.2740523023541197E-4</c:v>
                </c:pt>
                <c:pt idx="393">
                  <c:v>2.3332791464307189E-4</c:v>
                </c:pt>
                <c:pt idx="394">
                  <c:v>1.5354644610800425E-4</c:v>
                </c:pt>
                <c:pt idx="395">
                  <c:v>6.5229955509331117E-5</c:v>
                </c:pt>
                <c:pt idx="396">
                  <c:v>-5.9324708377717804E-6</c:v>
                </c:pt>
                <c:pt idx="397">
                  <c:v>-8.2774758207398061E-5</c:v>
                </c:pt>
                <c:pt idx="398">
                  <c:v>-1.3700649634353714E-4</c:v>
                </c:pt>
                <c:pt idx="399">
                  <c:v>-1.6554758852191435E-4</c:v>
                </c:pt>
                <c:pt idx="400">
                  <c:v>-1.6840185728961494E-4</c:v>
                </c:pt>
                <c:pt idx="401">
                  <c:v>-1.9123600743092017E-4</c:v>
                </c:pt>
                <c:pt idx="402">
                  <c:v>-1.8267320112811981E-4</c:v>
                </c:pt>
                <c:pt idx="403">
                  <c:v>-1.4271343838121448E-4</c:v>
                </c:pt>
                <c:pt idx="404">
                  <c:v>-9.7045138099057733E-5</c:v>
                </c:pt>
                <c:pt idx="405">
                  <c:v>-4.852256904970654E-5</c:v>
                </c:pt>
                <c:pt idx="406">
                  <c:v>-3.5397157978509469E-16</c:v>
                </c:pt>
                <c:pt idx="407">
                  <c:v>7.135671919020366E-5</c:v>
                </c:pt>
                <c:pt idx="408">
                  <c:v>1.3678103662852543E-4</c:v>
                </c:pt>
                <c:pt idx="409">
                  <c:v>2.3933604390559795E-4</c:v>
                </c:pt>
                <c:pt idx="410">
                  <c:v>3.2764944909317921E-4</c:v>
                </c:pt>
                <c:pt idx="411">
                  <c:v>4.2433462345426679E-4</c:v>
                </c:pt>
                <c:pt idx="412">
                  <c:v>5.2678048579113174E-4</c:v>
                </c:pt>
                <c:pt idx="413">
                  <c:v>6.3214394452916001E-4</c:v>
                </c:pt>
                <c:pt idx="414">
                  <c:v>7.1472281926620988E-4</c:v>
                </c:pt>
                <c:pt idx="415">
                  <c:v>7.716779292603358E-4</c:v>
                </c:pt>
                <c:pt idx="416">
                  <c:v>8.2583587106429884E-4</c:v>
                </c:pt>
                <c:pt idx="417">
                  <c:v>8.7698306835565546E-4</c:v>
                </c:pt>
                <c:pt idx="418">
                  <c:v>8.9679620296532049E-4</c:v>
                </c:pt>
                <c:pt idx="419">
                  <c:v>8.8245025211160092E-4</c:v>
                </c:pt>
                <c:pt idx="420">
                  <c:v>8.5962452297768136E-4</c:v>
                </c:pt>
                <c:pt idx="421">
                  <c:v>8.0548234445698491E-4</c:v>
                </c:pt>
                <c:pt idx="422">
                  <c:v>7.4570504309634598E-4</c:v>
                </c:pt>
                <c:pt idx="423">
                  <c:v>6.5747401535270957E-4</c:v>
                </c:pt>
                <c:pt idx="424">
                  <c:v>5.6646369321733121E-4</c:v>
                </c:pt>
                <c:pt idx="425">
                  <c:v>4.7529093662807681E-4</c:v>
                </c:pt>
                <c:pt idx="426">
                  <c:v>4.127184288377906E-4</c:v>
                </c:pt>
                <c:pt idx="427">
                  <c:v>3.3306855778110251E-4</c:v>
                </c:pt>
                <c:pt idx="428">
                  <c:v>2.6178668090757258E-4</c:v>
                </c:pt>
                <c:pt idx="429">
                  <c:v>2.0195132450618998E-4</c:v>
                </c:pt>
                <c:pt idx="430">
                  <c:v>1.7925418978101789E-4</c:v>
                </c:pt>
                <c:pt idx="431">
                  <c:v>1.6800357552799376E-4</c:v>
                </c:pt>
                <c:pt idx="432">
                  <c:v>1.681994817466631E-4</c:v>
                </c:pt>
                <c:pt idx="433">
                  <c:v>1.7961801561574707E-4</c:v>
                </c:pt>
                <c:pt idx="434">
                  <c:v>2.2509624487331307E-4</c:v>
                </c:pt>
                <c:pt idx="435">
                  <c:v>2.8202099460257121E-4</c:v>
                </c:pt>
                <c:pt idx="436">
                  <c:v>3.5039226480311942E-4</c:v>
                </c:pt>
                <c:pt idx="437">
                  <c:v>4.0451835427008541E-4</c:v>
                </c:pt>
                <c:pt idx="438">
                  <c:v>4.672417726618648E-4</c:v>
                </c:pt>
                <c:pt idx="439">
                  <c:v>5.1286643962508683E-4</c:v>
                </c:pt>
                <c:pt idx="440">
                  <c:v>5.4138545201129181E-4</c:v>
                </c:pt>
                <c:pt idx="441">
                  <c:v>5.5281062742581848E-4</c:v>
                </c:pt>
                <c:pt idx="442">
                  <c:v>5.4713552188488353E-4</c:v>
                </c:pt>
                <c:pt idx="443">
                  <c:v>5.2435336858726387E-4</c:v>
                </c:pt>
                <c:pt idx="444">
                  <c:v>4.6163785416238452E-4</c:v>
                </c:pt>
                <c:pt idx="445">
                  <c:v>4.0750861868578679E-4</c:v>
                </c:pt>
                <c:pt idx="446">
                  <c:v>3.1344383085288519E-4</c:v>
                </c:pt>
                <c:pt idx="447">
                  <c:v>2.5366027672247984E-4</c:v>
                </c:pt>
                <c:pt idx="448">
                  <c:v>1.82485380583643E-4</c:v>
                </c:pt>
                <c:pt idx="449">
                  <c:v>1.0277397507702597E-4</c:v>
                </c:pt>
                <c:pt idx="450">
                  <c:v>3.9967656974053351E-5</c:v>
                </c:pt>
                <c:pt idx="451">
                  <c:v>-2.8548326414615278E-6</c:v>
                </c:pt>
                <c:pt idx="452">
                  <c:v>-4.8531589615754631E-5</c:v>
                </c:pt>
                <c:pt idx="453">
                  <c:v>-9.420947715450668E-5</c:v>
                </c:pt>
                <c:pt idx="454">
                  <c:v>-1.3703037067902039E-4</c:v>
                </c:pt>
                <c:pt idx="455">
                  <c:v>-1.2846746884695025E-4</c:v>
                </c:pt>
                <c:pt idx="456">
                  <c:v>-1.1704677495508887E-4</c:v>
                </c:pt>
                <c:pt idx="457">
                  <c:v>-1.027727780093789E-4</c:v>
                </c:pt>
                <c:pt idx="458">
                  <c:v>-8.5643981674507437E-5</c:v>
                </c:pt>
                <c:pt idx="459">
                  <c:v>-4.282199083717695E-5</c:v>
                </c:pt>
                <c:pt idx="460">
                  <c:v>1.52325006899124E-16</c:v>
                </c:pt>
                <c:pt idx="461">
                  <c:v>1.7128596828296002E-5</c:v>
                </c:pt>
                <c:pt idx="462">
                  <c:v>7.9709548638665605E-5</c:v>
                </c:pt>
                <c:pt idx="463">
                  <c:v>9.1157662847972292E-5</c:v>
                </c:pt>
                <c:pt idx="464">
                  <c:v>1.2544324374711091E-4</c:v>
                </c:pt>
                <c:pt idx="465">
                  <c:v>1.566501194227314E-4</c:v>
                </c:pt>
                <c:pt idx="466">
                  <c:v>1.8217538454932118E-4</c:v>
                </c:pt>
                <c:pt idx="467">
                  <c:v>2.0202139218751284E-4</c:v>
                </c:pt>
                <c:pt idx="468">
                  <c:v>2.1618360117152703E-4</c:v>
                </c:pt>
                <c:pt idx="469">
                  <c:v>2.4750279455677761E-4</c:v>
                </c:pt>
                <c:pt idx="470">
                  <c:v>2.2175588130382383E-4</c:v>
                </c:pt>
                <c:pt idx="471">
                  <c:v>2.1030600455759901E-4</c:v>
                </c:pt>
                <c:pt idx="472">
                  <c:v>2.131608371983541E-4</c:v>
                </c:pt>
                <c:pt idx="473">
                  <c:v>2.3032047800647403E-4</c:v>
                </c:pt>
                <c:pt idx="474">
                  <c:v>2.58701200414424E-4</c:v>
                </c:pt>
                <c:pt idx="475">
                  <c:v>2.9570249728224285E-4</c:v>
                </c:pt>
                <c:pt idx="476">
                  <c:v>3.6416329315081377E-4</c:v>
                </c:pt>
                <c:pt idx="477">
                  <c:v>4.3839490426988173E-4</c:v>
                </c:pt>
                <c:pt idx="478">
                  <c:v>4.9268822145373027E-4</c:v>
                </c:pt>
                <c:pt idx="479">
                  <c:v>5.7512216643965206E-4</c:v>
                </c:pt>
                <c:pt idx="480">
                  <c:v>6.3501906327563529E-4</c:v>
                </c:pt>
                <c:pt idx="481">
                  <c:v>7.1499254769579802E-4</c:v>
                </c:pt>
                <c:pt idx="482">
                  <c:v>7.8908993530905512E-4</c:v>
                </c:pt>
                <c:pt idx="483">
                  <c:v>8.5731119321091594E-4</c:v>
                </c:pt>
                <c:pt idx="484">
                  <c:v>9.398931695657123E-4</c:v>
                </c:pt>
                <c:pt idx="485">
                  <c:v>9.8544520029265458E-4</c:v>
                </c:pt>
                <c:pt idx="486">
                  <c:v>1.0422665874590563E-3</c:v>
                </c:pt>
                <c:pt idx="487">
                  <c:v>1.0820820305404071E-3</c:v>
                </c:pt>
                <c:pt idx="488">
                  <c:v>1.1020245694356352E-3</c:v>
                </c:pt>
                <c:pt idx="489">
                  <c:v>1.1021062291215449E-3</c:v>
                </c:pt>
                <c:pt idx="490">
                  <c:v>1.104905442341847E-3</c:v>
                </c:pt>
                <c:pt idx="491">
                  <c:v>1.1104606936796627E-3</c:v>
                </c:pt>
                <c:pt idx="492">
                  <c:v>1.0961540956142763E-3</c:v>
                </c:pt>
                <c:pt idx="493">
                  <c:v>1.0876441909950616E-3</c:v>
                </c:pt>
                <c:pt idx="494">
                  <c:v>1.0849693682495553E-3</c:v>
                </c:pt>
                <c:pt idx="495">
                  <c:v>1.039588246319571E-3</c:v>
                </c:pt>
                <c:pt idx="496">
                  <c:v>9.7690949568660589E-4</c:v>
                </c:pt>
                <c:pt idx="497">
                  <c:v>9.2266771297002444E-4</c:v>
                </c:pt>
                <c:pt idx="498">
                  <c:v>8.7995839659396862E-4</c:v>
                </c:pt>
                <c:pt idx="499">
                  <c:v>8.4878215421118686E-4</c:v>
                </c:pt>
                <c:pt idx="500">
                  <c:v>8.0317820522828791E-4</c:v>
                </c:pt>
                <c:pt idx="501">
                  <c:v>7.9456498447734447E-4</c:v>
                </c:pt>
                <c:pt idx="502">
                  <c:v>7.5179679680529514E-4</c:v>
                </c:pt>
                <c:pt idx="503">
                  <c:v>7.2315718545779917E-4</c:v>
                </c:pt>
                <c:pt idx="504">
                  <c:v>7.3457943514450589E-4</c:v>
                </c:pt>
                <c:pt idx="505">
                  <c:v>7.1468273023926946E-4</c:v>
                </c:pt>
                <c:pt idx="506">
                  <c:v>7.1199511107179335E-4</c:v>
                </c:pt>
                <c:pt idx="507">
                  <c:v>7.2606603817658964E-4</c:v>
                </c:pt>
                <c:pt idx="508">
                  <c:v>7.3449304047048104E-4</c:v>
                </c:pt>
                <c:pt idx="509">
                  <c:v>7.3730121515846049E-4</c:v>
                </c:pt>
                <c:pt idx="510">
                  <c:v>7.5731907613561626E-4</c:v>
                </c:pt>
                <c:pt idx="511">
                  <c:v>7.7171852990647538E-4</c:v>
                </c:pt>
                <c:pt idx="512">
                  <c:v>7.5764469822026288E-4</c:v>
                </c:pt>
                <c:pt idx="513">
                  <c:v>7.3793434503497844E-4</c:v>
                </c:pt>
                <c:pt idx="514">
                  <c:v>6.8950642568368274E-4</c:v>
                </c:pt>
                <c:pt idx="515">
                  <c:v>6.3827747355539003E-4</c:v>
                </c:pt>
                <c:pt idx="516">
                  <c:v>6.0994318381383692E-4</c:v>
                </c:pt>
                <c:pt idx="517">
                  <c:v>5.3597789383219498E-4</c:v>
                </c:pt>
                <c:pt idx="518">
                  <c:v>4.6752667576833973E-4</c:v>
                </c:pt>
                <c:pt idx="519">
                  <c:v>4.0480899977613638E-4</c:v>
                </c:pt>
                <c:pt idx="520">
                  <c:v>3.2498395769852355E-4</c:v>
                </c:pt>
                <c:pt idx="521">
                  <c:v>2.5661348135436386E-4</c:v>
                </c:pt>
                <c:pt idx="522">
                  <c:v>1.7684144712875498E-4</c:v>
                </c:pt>
                <c:pt idx="523">
                  <c:v>8.8533751014287828E-5</c:v>
                </c:pt>
                <c:pt idx="524">
                  <c:v>1.9991492164897082E-5</c:v>
                </c:pt>
                <c:pt idx="525">
                  <c:v>-5.1406095143333847E-5</c:v>
                </c:pt>
                <c:pt idx="526">
                  <c:v>-9.9956296112001526E-5</c:v>
                </c:pt>
                <c:pt idx="527">
                  <c:v>-1.2280488043751753E-4</c:v>
                </c:pt>
                <c:pt idx="528">
                  <c:v>-1.6564186212937151E-4</c:v>
                </c:pt>
                <c:pt idx="529">
                  <c:v>-2.0276848640028453E-4</c:v>
                </c:pt>
                <c:pt idx="530">
                  <c:v>-2.0848027474987198E-4</c:v>
                </c:pt>
                <c:pt idx="531">
                  <c:v>-2.3132473274051137E-4</c:v>
                </c:pt>
                <c:pt idx="532">
                  <c:v>-2.2275715004665169E-4</c:v>
                </c:pt>
                <c:pt idx="533">
                  <c:v>-2.0562198465868216E-4</c:v>
                </c:pt>
                <c:pt idx="534">
                  <c:v>-2.0562198465893467E-4</c:v>
                </c:pt>
                <c:pt idx="535">
                  <c:v>-1.9991026286311078E-4</c:v>
                </c:pt>
                <c:pt idx="536">
                  <c:v>-1.6278217446523218E-4</c:v>
                </c:pt>
                <c:pt idx="537">
                  <c:v>-1.1994476013232541E-4</c:v>
                </c:pt>
                <c:pt idx="538">
                  <c:v>-5.1404897200220508E-5</c:v>
                </c:pt>
                <c:pt idx="539">
                  <c:v>3.9981586709358237E-5</c:v>
                </c:pt>
                <c:pt idx="540">
                  <c:v>1.0280979439755373E-4</c:v>
                </c:pt>
                <c:pt idx="541">
                  <c:v>1.8254898133841026E-4</c:v>
                </c:pt>
                <c:pt idx="542">
                  <c:v>2.5374868372282736E-4</c:v>
                </c:pt>
                <c:pt idx="543">
                  <c:v>3.392555225282757E-4</c:v>
                </c:pt>
                <c:pt idx="544">
                  <c:v>4.3621367013216994E-4</c:v>
                </c:pt>
                <c:pt idx="545">
                  <c:v>5.1584687436516971E-4</c:v>
                </c:pt>
                <c:pt idx="546">
                  <c:v>5.9839382647778043E-4</c:v>
                </c:pt>
                <c:pt idx="547">
                  <c:v>6.581512812559526E-4</c:v>
                </c:pt>
                <c:pt idx="548">
                  <c:v>7.1795776201632501E-4</c:v>
                </c:pt>
                <c:pt idx="549">
                  <c:v>7.7497325550250802E-4</c:v>
                </c:pt>
                <c:pt idx="550">
                  <c:v>8.2610054665599366E-4</c:v>
                </c:pt>
                <c:pt idx="551">
                  <c:v>8.6875407843222242E-4</c:v>
                </c:pt>
                <c:pt idx="552">
                  <c:v>9.0006849719876834E-4</c:v>
                </c:pt>
                <c:pt idx="553">
                  <c:v>8.9433876220150585E-4</c:v>
                </c:pt>
                <c:pt idx="554">
                  <c:v>9.0011737203015395E-4</c:v>
                </c:pt>
                <c:pt idx="555">
                  <c:v>8.9454519020250897E-4</c:v>
                </c:pt>
                <c:pt idx="556">
                  <c:v>9.259730056160769E-4</c:v>
                </c:pt>
                <c:pt idx="557">
                  <c:v>9.2038348284094549E-4</c:v>
                </c:pt>
                <c:pt idx="558">
                  <c:v>9.4892802847652629E-4</c:v>
                </c:pt>
                <c:pt idx="559">
                  <c:v>9.3757018712945493E-4</c:v>
                </c:pt>
                <c:pt idx="560">
                  <c:v>9.5749092054152633E-4</c:v>
                </c:pt>
                <c:pt idx="561">
                  <c:v>9.6037518237315593E-4</c:v>
                </c:pt>
                <c:pt idx="562">
                  <c:v>9.4884919249586461E-4</c:v>
                </c:pt>
                <c:pt idx="563">
                  <c:v>9.4882118962769026E-4</c:v>
                </c:pt>
                <c:pt idx="564">
                  <c:v>9.1176653856934239E-4</c:v>
                </c:pt>
                <c:pt idx="565">
                  <c:v>8.8597529860395905E-4</c:v>
                </c:pt>
                <c:pt idx="566">
                  <c:v>8.4889042325913362E-4</c:v>
                </c:pt>
                <c:pt idx="567">
                  <c:v>8.0307560016498487E-4</c:v>
                </c:pt>
                <c:pt idx="568">
                  <c:v>7.5164937266783405E-4</c:v>
                </c:pt>
                <c:pt idx="569">
                  <c:v>6.7480414619244941E-4</c:v>
                </c:pt>
                <c:pt idx="570">
                  <c:v>5.7516299611973199E-4</c:v>
                </c:pt>
                <c:pt idx="571">
                  <c:v>4.5558772374511524E-4</c:v>
                </c:pt>
                <c:pt idx="572">
                  <c:v>3.1892260868020912E-4</c:v>
                </c:pt>
                <c:pt idx="573">
                  <c:v>1.9348979031587842E-4</c:v>
                </c:pt>
                <c:pt idx="574">
                  <c:v>3.6883203625251493E-5</c:v>
                </c:pt>
                <c:pt idx="575">
                  <c:v>-7.4018456477357089E-5</c:v>
                </c:pt>
                <c:pt idx="576">
                  <c:v>-2.0777257987397563E-4</c:v>
                </c:pt>
                <c:pt idx="577">
                  <c:v>-2.8750083427354358E-4</c:v>
                </c:pt>
                <c:pt idx="578">
                  <c:v>-3.5868991675208693E-4</c:v>
                </c:pt>
                <c:pt idx="579">
                  <c:v>-4.441844523056217E-4</c:v>
                </c:pt>
                <c:pt idx="580">
                  <c:v>-4.9257678151468304E-4</c:v>
                </c:pt>
                <c:pt idx="581">
                  <c:v>-5.2670851875333019E-4</c:v>
                </c:pt>
                <c:pt idx="582">
                  <c:v>-4.9827820740457312E-4</c:v>
                </c:pt>
                <c:pt idx="583">
                  <c:v>-4.5562785558786716E-4</c:v>
                </c:pt>
                <c:pt idx="584">
                  <c:v>-4.2159787492212483E-4</c:v>
                </c:pt>
                <c:pt idx="585">
                  <c:v>-3.7049085919789421E-4</c:v>
                </c:pt>
                <c:pt idx="586">
                  <c:v>-3.2775699289897285E-4</c:v>
                </c:pt>
                <c:pt idx="587">
                  <c:v>-2.7076601435689564E-4</c:v>
                </c:pt>
                <c:pt idx="588">
                  <c:v>-2.2523229428839106E-4</c:v>
                </c:pt>
                <c:pt idx="589">
                  <c:v>-1.6830114244378581E-4</c:v>
                </c:pt>
                <c:pt idx="590">
                  <c:v>-1.0283011602254578E-4</c:v>
                </c:pt>
                <c:pt idx="591">
                  <c:v>-5.7127842234747667E-5</c:v>
                </c:pt>
                <c:pt idx="592">
                  <c:v>-3.1419947058540347E-5</c:v>
                </c:pt>
                <c:pt idx="593">
                  <c:v>-2.8563588235033274E-6</c:v>
                </c:pt>
                <c:pt idx="594">
                  <c:v>2.5707229411533925E-5</c:v>
                </c:pt>
                <c:pt idx="595">
                  <c:v>7.7121688234598932E-5</c:v>
                </c:pt>
                <c:pt idx="596">
                  <c:v>1.2259940126772579E-4</c:v>
                </c:pt>
                <c:pt idx="597">
                  <c:v>1.8238691193583258E-4</c:v>
                </c:pt>
                <c:pt idx="598">
                  <c:v>2.536308172152136E-4</c:v>
                </c:pt>
                <c:pt idx="599">
                  <c:v>3.5895327537390414E-4</c:v>
                </c:pt>
                <c:pt idx="600">
                  <c:v>4.7289540639554187E-4</c:v>
                </c:pt>
                <c:pt idx="601">
                  <c:v>5.6690982264478388E-4</c:v>
                </c:pt>
                <c:pt idx="602">
                  <c:v>6.3812359852790518E-4</c:v>
                </c:pt>
                <c:pt idx="603">
                  <c:v>7.0940164952346932E-4</c:v>
                </c:pt>
                <c:pt idx="604">
                  <c:v>7.5502915642878935E-4</c:v>
                </c:pt>
                <c:pt idx="605">
                  <c:v>7.9763328734457355E-4</c:v>
                </c:pt>
                <c:pt idx="606">
                  <c:v>8.3460937687803924E-4</c:v>
                </c:pt>
                <c:pt idx="607">
                  <c:v>8.6595712930253503E-4</c:v>
                </c:pt>
                <c:pt idx="608">
                  <c:v>9.1452927241813934E-4</c:v>
                </c:pt>
                <c:pt idx="609">
                  <c:v>9.0319745165703524E-4</c:v>
                </c:pt>
                <c:pt idx="610">
                  <c:v>9.0314143941193413E-4</c:v>
                </c:pt>
                <c:pt idx="611">
                  <c:v>8.8892468960745103E-4</c:v>
                </c:pt>
                <c:pt idx="612">
                  <c:v>9.0600862346579573E-4</c:v>
                </c:pt>
                <c:pt idx="613">
                  <c:v>9.2870456519822181E-4</c:v>
                </c:pt>
                <c:pt idx="614">
                  <c:v>1.002710144160514E-3</c:v>
                </c:pt>
                <c:pt idx="615">
                  <c:v>1.0996987266202981E-3</c:v>
                </c:pt>
                <c:pt idx="616">
                  <c:v>1.2620852975218917E-3</c:v>
                </c:pt>
                <c:pt idx="617">
                  <c:v>1.4586436974593905E-3</c:v>
                </c:pt>
                <c:pt idx="618">
                  <c:v>1.6608788321211408E-3</c:v>
                </c:pt>
                <c:pt idx="619">
                  <c:v>1.8404600513914661E-3</c:v>
                </c:pt>
                <c:pt idx="620">
                  <c:v>1.9945525269912012E-3</c:v>
                </c:pt>
                <c:pt idx="621">
                  <c:v>2.120029777772954E-3</c:v>
                </c:pt>
                <c:pt idx="622">
                  <c:v>2.1912499721794191E-3</c:v>
                </c:pt>
                <c:pt idx="623">
                  <c:v>2.2112168850567031E-3</c:v>
                </c:pt>
                <c:pt idx="624">
                  <c:v>2.1800019800126812E-3</c:v>
                </c:pt>
                <c:pt idx="625">
                  <c:v>2.1232390165397625E-3</c:v>
                </c:pt>
                <c:pt idx="626">
                  <c:v>1.9952085641741914E-3</c:v>
                </c:pt>
                <c:pt idx="627">
                  <c:v>1.7985366398504373E-3</c:v>
                </c:pt>
                <c:pt idx="628">
                  <c:v>1.5619996575611502E-3</c:v>
                </c:pt>
                <c:pt idx="629">
                  <c:v>1.3368187659887211E-3</c:v>
                </c:pt>
                <c:pt idx="630">
                  <c:v>1.0774506553468094E-3</c:v>
                </c:pt>
                <c:pt idx="631">
                  <c:v>8.3797359661199743E-4</c:v>
                </c:pt>
                <c:pt idx="632">
                  <c:v>6.0147320043073987E-4</c:v>
                </c:pt>
                <c:pt idx="633">
                  <c:v>4.2483299694190537E-4</c:v>
                </c:pt>
                <c:pt idx="634">
                  <c:v>3.166076034317437E-4</c:v>
                </c:pt>
                <c:pt idx="635">
                  <c:v>2.3390196108890245E-4</c:v>
                </c:pt>
                <c:pt idx="636">
                  <c:v>2.0529806813492365E-4</c:v>
                </c:pt>
                <c:pt idx="637">
                  <c:v>1.8532513022781407E-4</c:v>
                </c:pt>
                <c:pt idx="638">
                  <c:v>2.4802469809550448E-4</c:v>
                </c:pt>
                <c:pt idx="639">
                  <c:v>2.9646417657760819E-4</c:v>
                </c:pt>
                <c:pt idx="640">
                  <c:v>3.3064356567412607E-4</c:v>
                </c:pt>
                <c:pt idx="641">
                  <c:v>3.9891829618989054E-4</c:v>
                </c:pt>
                <c:pt idx="642">
                  <c:v>4.3032912915719608E-4</c:v>
                </c:pt>
                <c:pt idx="643">
                  <c:v>4.7296981500205727E-4</c:v>
                </c:pt>
                <c:pt idx="644">
                  <c:v>4.9852636249453656E-4</c:v>
                </c:pt>
                <c:pt idx="645">
                  <c:v>4.8126817213213751E-4</c:v>
                </c:pt>
                <c:pt idx="646">
                  <c:v>4.9551213058550458E-4</c:v>
                </c:pt>
                <c:pt idx="647">
                  <c:v>4.6979234454685602E-4</c:v>
                </c:pt>
                <c:pt idx="648">
                  <c:v>4.2983982287908269E-4</c:v>
                </c:pt>
                <c:pt idx="649">
                  <c:v>3.7565890268673245E-4</c:v>
                </c:pt>
                <c:pt idx="650">
                  <c:v>2.8459867819101447E-4</c:v>
                </c:pt>
                <c:pt idx="651">
                  <c:v>2.0786197785145123E-4</c:v>
                </c:pt>
                <c:pt idx="652">
                  <c:v>9.9715514886866287E-5</c:v>
                </c:pt>
                <c:pt idx="653">
                  <c:v>-1.1515200552427132E-5</c:v>
                </c:pt>
                <c:pt idx="654">
                  <c:v>-1.2274618452405255E-4</c:v>
                </c:pt>
                <c:pt idx="655">
                  <c:v>-1.8253414014044649E-4</c:v>
                </c:pt>
                <c:pt idx="656">
                  <c:v>-2.8210840476959419E-4</c:v>
                </c:pt>
                <c:pt idx="657">
                  <c:v>-3.7027953892489375E-4</c:v>
                </c:pt>
                <c:pt idx="658">
                  <c:v>-4.4443678205819813E-4</c:v>
                </c:pt>
                <c:pt idx="659">
                  <c:v>-5.2697544182932795E-4</c:v>
                </c:pt>
                <c:pt idx="660">
                  <c:v>-5.9264083955918537E-4</c:v>
                </c:pt>
                <c:pt idx="661">
                  <c:v>-5.8977624237848954E-4</c:v>
                </c:pt>
                <c:pt idx="662">
                  <c:v>-5.9268996282962959E-4</c:v>
                </c:pt>
                <c:pt idx="663">
                  <c:v>-5.5279440588934157E-4</c:v>
                </c:pt>
                <c:pt idx="664">
                  <c:v>-4.9579725315566795E-4</c:v>
                </c:pt>
                <c:pt idx="665">
                  <c:v>-4.0171988546098392E-4</c:v>
                </c:pt>
                <c:pt idx="666">
                  <c:v>-2.7362803377038578E-4</c:v>
                </c:pt>
                <c:pt idx="667">
                  <c:v>-1.1674086379882785E-4</c:v>
                </c:pt>
                <c:pt idx="668">
                  <c:v>8.5642586961472351E-5</c:v>
                </c:pt>
                <c:pt idx="669">
                  <c:v>3.2498056636938688E-4</c:v>
                </c:pt>
                <c:pt idx="670">
                  <c:v>5.6723116614542106E-4</c:v>
                </c:pt>
                <c:pt idx="671">
                  <c:v>8.293167866963479E-4</c:v>
                </c:pt>
                <c:pt idx="672">
                  <c:v>1.0829263165213112E-3</c:v>
                </c:pt>
                <c:pt idx="673">
                  <c:v>1.2511483235628199E-3</c:v>
                </c:pt>
                <c:pt idx="674">
                  <c:v>1.4249773996423941E-3</c:v>
                </c:pt>
                <c:pt idx="675">
                  <c:v>1.5275255496835448E-3</c:v>
                </c:pt>
                <c:pt idx="676">
                  <c:v>1.6044980025462802E-3</c:v>
                </c:pt>
                <c:pt idx="677">
                  <c:v>1.6044698895048594E-3</c:v>
                </c:pt>
                <c:pt idx="678">
                  <c:v>1.5988473733493343E-3</c:v>
                </c:pt>
                <c:pt idx="679">
                  <c:v>1.5619259311056505E-3</c:v>
                </c:pt>
                <c:pt idx="680">
                  <c:v>1.467963543355487E-3</c:v>
                </c:pt>
                <c:pt idx="681">
                  <c:v>1.3198194052025014E-3</c:v>
                </c:pt>
                <c:pt idx="682">
                  <c:v>1.1689844124435761E-3</c:v>
                </c:pt>
                <c:pt idx="683">
                  <c:v>9.9228333125881297E-4</c:v>
                </c:pt>
                <c:pt idx="684">
                  <c:v>8.185620325539398E-4</c:v>
                </c:pt>
                <c:pt idx="685">
                  <c:v>6.7590492904443542E-4</c:v>
                </c:pt>
                <c:pt idx="686">
                  <c:v>5.4762920558734044E-4</c:v>
                </c:pt>
                <c:pt idx="687">
                  <c:v>4.4227255520177362E-4</c:v>
                </c:pt>
                <c:pt idx="688">
                  <c:v>3.6529588985684085E-4</c:v>
                </c:pt>
                <c:pt idx="689">
                  <c:v>2.9691854180006664E-4</c:v>
                </c:pt>
                <c:pt idx="690">
                  <c:v>2.1428487800910536E-4</c:v>
                </c:pt>
                <c:pt idx="691">
                  <c:v>1.9122270269839386E-4</c:v>
                </c:pt>
                <c:pt idx="692">
                  <c:v>1.3411369506346305E-4</c:v>
                </c:pt>
                <c:pt idx="693">
                  <c:v>9.4155290212840585E-5</c:v>
                </c:pt>
                <c:pt idx="694">
                  <c:v>4.8478205695529043E-5</c:v>
                </c:pt>
                <c:pt idx="695">
                  <c:v>4.5451820600467381E-5</c:v>
                </c:pt>
                <c:pt idx="696">
                  <c:v>8.5327246441460478E-5</c:v>
                </c:pt>
                <c:pt idx="697">
                  <c:v>1.4238020990817898E-4</c:v>
                </c:pt>
                <c:pt idx="698">
                  <c:v>1.8802818509844609E-4</c:v>
                </c:pt>
                <c:pt idx="699">
                  <c:v>2.451400234485849E-4</c:v>
                </c:pt>
                <c:pt idx="700">
                  <c:v>3.134830561394139E-4</c:v>
                </c:pt>
                <c:pt idx="701">
                  <c:v>3.9045972148455326E-4</c:v>
                </c:pt>
                <c:pt idx="702">
                  <c:v>5.2132285477919649E-4</c:v>
                </c:pt>
                <c:pt idx="703">
                  <c:v>6.5250176566071093E-4</c:v>
                </c:pt>
                <c:pt idx="704">
                  <c:v>7.7805122609359728E-4</c:v>
                </c:pt>
                <c:pt idx="705">
                  <c:v>8.7224580915426454E-4</c:v>
                </c:pt>
                <c:pt idx="706">
                  <c:v>9.805944002962059E-4</c:v>
                </c:pt>
                <c:pt idx="707">
                  <c:v>1.0747529846866144E-3</c:v>
                </c:pt>
                <c:pt idx="708">
                  <c:v>1.1773602049407711E-3</c:v>
                </c:pt>
                <c:pt idx="709">
                  <c:v>1.2145618351763318E-3</c:v>
                </c:pt>
                <c:pt idx="710">
                  <c:v>1.2090131134402673E-3</c:v>
                </c:pt>
                <c:pt idx="711">
                  <c:v>1.1606975985661732E-3</c:v>
                </c:pt>
                <c:pt idx="712">
                  <c:v>1.1177197586631877E-3</c:v>
                </c:pt>
                <c:pt idx="713">
                  <c:v>1.0576887741820984E-3</c:v>
                </c:pt>
                <c:pt idx="714">
                  <c:v>9.834996298117057E-4</c:v>
                </c:pt>
                <c:pt idx="715">
                  <c:v>9.2084351795522154E-4</c:v>
                </c:pt>
                <c:pt idx="716">
                  <c:v>8.4400429563980493E-4</c:v>
                </c:pt>
                <c:pt idx="717">
                  <c:v>7.7536623626462352E-4</c:v>
                </c:pt>
                <c:pt idx="718">
                  <c:v>6.9277074382792319E-4</c:v>
                </c:pt>
                <c:pt idx="719">
                  <c:v>6.6981665210522339E-4</c:v>
                </c:pt>
                <c:pt idx="720">
                  <c:v>6.6124803504405167E-4</c:v>
                </c:pt>
                <c:pt idx="721">
                  <c:v>6.9255452659419735E-4</c:v>
                </c:pt>
                <c:pt idx="722">
                  <c:v>7.125379898666722E-4</c:v>
                </c:pt>
                <c:pt idx="723">
                  <c:v>7.6955448938425804E-4</c:v>
                </c:pt>
                <c:pt idx="724">
                  <c:v>8.4095065813758352E-4</c:v>
                </c:pt>
                <c:pt idx="725">
                  <c:v>9.0385582071934466E-4</c:v>
                </c:pt>
                <c:pt idx="726">
                  <c:v>9.5803458636115741E-4</c:v>
                </c:pt>
                <c:pt idx="727">
                  <c:v>9.7804145330216644E-4</c:v>
                </c:pt>
                <c:pt idx="728">
                  <c:v>9.8670239240581954E-4</c:v>
                </c:pt>
                <c:pt idx="729">
                  <c:v>1.0066823597602108E-3</c:v>
                </c:pt>
                <c:pt idx="730">
                  <c:v>1.0124402335288886E-3</c:v>
                </c:pt>
                <c:pt idx="731">
                  <c:v>1.0009035873946664E-3</c:v>
                </c:pt>
                <c:pt idx="732">
                  <c:v>9.9519702874135453E-4</c:v>
                </c:pt>
                <c:pt idx="733">
                  <c:v>9.9530915098440314E-4</c:v>
                </c:pt>
                <c:pt idx="734">
                  <c:v>1.0007866702497422E-3</c:v>
                </c:pt>
                <c:pt idx="735">
                  <c:v>9.866030426794127E-4</c:v>
                </c:pt>
                <c:pt idx="736">
                  <c:v>9.7803700114152282E-4</c:v>
                </c:pt>
                <c:pt idx="737">
                  <c:v>9.7530131976012238E-4</c:v>
                </c:pt>
                <c:pt idx="738">
                  <c:v>9.7814391579149158E-4</c:v>
                </c:pt>
                <c:pt idx="739">
                  <c:v>9.8942415494005496E-4</c:v>
                </c:pt>
                <c:pt idx="740">
                  <c:v>9.8652031587246627E-4</c:v>
                </c:pt>
                <c:pt idx="741">
                  <c:v>9.951659405302701E-4</c:v>
                </c:pt>
                <c:pt idx="742">
                  <c:v>9.6675180502593932E-4</c:v>
                </c:pt>
                <c:pt idx="743">
                  <c:v>9.4963461855550888E-4</c:v>
                </c:pt>
                <c:pt idx="744">
                  <c:v>8.9541784062800267E-4</c:v>
                </c:pt>
                <c:pt idx="745">
                  <c:v>8.5274272575545311E-4</c:v>
                </c:pt>
                <c:pt idx="746">
                  <c:v>7.98692887657404E-4</c:v>
                </c:pt>
                <c:pt idx="747">
                  <c:v>7.5880906049602609E-4</c:v>
                </c:pt>
                <c:pt idx="748">
                  <c:v>7.3307341496728243E-4</c:v>
                </c:pt>
                <c:pt idx="749">
                  <c:v>6.7597508147006343E-4</c:v>
                </c:pt>
                <c:pt idx="750">
                  <c:v>6.1609275009903946E-4</c:v>
                </c:pt>
                <c:pt idx="751">
                  <c:v>5.7892536048625672E-4</c:v>
                </c:pt>
                <c:pt idx="752">
                  <c:v>5.418068531117615E-4</c:v>
                </c:pt>
                <c:pt idx="753">
                  <c:v>5.0475030496114682E-4</c:v>
                </c:pt>
                <c:pt idx="754">
                  <c:v>4.9348005265079261E-4</c:v>
                </c:pt>
                <c:pt idx="755">
                  <c:v>4.8490680593289579E-4</c:v>
                </c:pt>
                <c:pt idx="756">
                  <c:v>4.7902488163867476E-4</c:v>
                </c:pt>
                <c:pt idx="757">
                  <c:v>4.760475002740519E-4</c:v>
                </c:pt>
                <c:pt idx="758">
                  <c:v>4.7599142871937466E-4</c:v>
                </c:pt>
                <c:pt idx="759">
                  <c:v>4.7885666501199035E-4</c:v>
                </c:pt>
                <c:pt idx="760">
                  <c:v>4.8463210254112471E-4</c:v>
                </c:pt>
                <c:pt idx="761">
                  <c:v>4.9332905085816645E-4</c:v>
                </c:pt>
                <c:pt idx="762">
                  <c:v>5.0493613355023044E-4</c:v>
                </c:pt>
                <c:pt idx="763">
                  <c:v>4.965870141212061E-4</c:v>
                </c:pt>
                <c:pt idx="764">
                  <c:v>5.164090002879215E-4</c:v>
                </c:pt>
                <c:pt idx="765">
                  <c:v>5.4201288218094963E-4</c:v>
                </c:pt>
                <c:pt idx="766">
                  <c:v>5.2477007633881518E-4</c:v>
                </c:pt>
                <c:pt idx="767">
                  <c:v>4.8757055656597082E-4</c:v>
                </c:pt>
                <c:pt idx="768">
                  <c:v>4.7901914657470345E-4</c:v>
                </c:pt>
                <c:pt idx="769">
                  <c:v>4.5051035737662845E-4</c:v>
                </c:pt>
                <c:pt idx="770">
                  <c:v>4.5065054606098953E-4</c:v>
                </c:pt>
                <c:pt idx="771">
                  <c:v>4.3082786603413243E-4</c:v>
                </c:pt>
                <c:pt idx="772">
                  <c:v>4.3941249042184585E-4</c:v>
                </c:pt>
                <c:pt idx="773">
                  <c:v>4.2800099963550794E-4</c:v>
                </c:pt>
                <c:pt idx="774">
                  <c:v>4.22337311333742E-4</c:v>
                </c:pt>
                <c:pt idx="775">
                  <c:v>3.9954236782220012E-4</c:v>
                </c:pt>
                <c:pt idx="776">
                  <c:v>3.8535960550600752E-4</c:v>
                </c:pt>
                <c:pt idx="777">
                  <c:v>3.5690064162457677E-4</c:v>
                </c:pt>
                <c:pt idx="778">
                  <c:v>3.6256862662879428E-4</c:v>
                </c:pt>
                <c:pt idx="779">
                  <c:v>3.5398877976867293E-4</c:v>
                </c:pt>
                <c:pt idx="780">
                  <c:v>3.0851358358575758E-4</c:v>
                </c:pt>
                <c:pt idx="781">
                  <c:v>2.7710985609177358E-4</c:v>
                </c:pt>
                <c:pt idx="782">
                  <c:v>2.142463230189086E-4</c:v>
                </c:pt>
                <c:pt idx="783">
                  <c:v>1.6854268389823878E-4</c:v>
                </c:pt>
                <c:pt idx="784">
                  <c:v>9.1379239198693629E-5</c:v>
                </c:pt>
                <c:pt idx="785">
                  <c:v>3.4235670776695859E-5</c:v>
                </c:pt>
                <c:pt idx="786">
                  <c:v>-4.8648300671509695E-5</c:v>
                </c:pt>
                <c:pt idx="787">
                  <c:v>-1.2867265232401829E-4</c:v>
                </c:pt>
                <c:pt idx="788">
                  <c:v>-1.8009476936924494E-4</c:v>
                </c:pt>
                <c:pt idx="789">
                  <c:v>-2.2579840848991459E-4</c:v>
                </c:pt>
                <c:pt idx="790">
                  <c:v>-2.6291903270391664E-4</c:v>
                </c:pt>
                <c:pt idx="791">
                  <c:v>-2.9146584580319298E-4</c:v>
                </c:pt>
                <c:pt idx="792">
                  <c:v>-3.1142601005042925E-4</c:v>
                </c:pt>
                <c:pt idx="793">
                  <c:v>-3.4546501033888457E-4</c:v>
                </c:pt>
                <c:pt idx="794">
                  <c:v>-3.6808795846094143E-4</c:v>
                </c:pt>
                <c:pt idx="795">
                  <c:v>-3.7669134818898515E-4</c:v>
                </c:pt>
                <c:pt idx="796">
                  <c:v>-3.6820011201253033E-4</c:v>
                </c:pt>
                <c:pt idx="797">
                  <c:v>-3.9096272118666417E-4</c:v>
                </c:pt>
                <c:pt idx="798">
                  <c:v>-3.7371931373318039E-4</c:v>
                </c:pt>
                <c:pt idx="799">
                  <c:v>-3.9082253088221902E-4</c:v>
                </c:pt>
                <c:pt idx="800">
                  <c:v>-3.4503637743276078E-4</c:v>
                </c:pt>
                <c:pt idx="801">
                  <c:v>-3.3359299427768808E-4</c:v>
                </c:pt>
                <c:pt idx="802">
                  <c:v>-3.0788238949115443E-4</c:v>
                </c:pt>
                <c:pt idx="803">
                  <c:v>-2.7075726651817656E-4</c:v>
                </c:pt>
                <c:pt idx="804">
                  <c:v>-2.7370119454807616E-4</c:v>
                </c:pt>
                <c:pt idx="805">
                  <c:v>-2.194742831421334E-4</c:v>
                </c:pt>
                <c:pt idx="806">
                  <c:v>-1.5956089921867719E-4</c:v>
                </c:pt>
                <c:pt idx="807">
                  <c:v>-9.6812046460335207E-5</c:v>
                </c:pt>
                <c:pt idx="808">
                  <c:v>-8.5794474013673919E-6</c:v>
                </c:pt>
                <c:pt idx="809">
                  <c:v>7.965335186607762E-5</c:v>
                </c:pt>
                <c:pt idx="810">
                  <c:v>1.4240034288183481E-4</c:v>
                </c:pt>
                <c:pt idx="811">
                  <c:v>2.2519647557961691E-4</c:v>
                </c:pt>
                <c:pt idx="812">
                  <c:v>2.9943604291751843E-4</c:v>
                </c:pt>
                <c:pt idx="813">
                  <c:v>3.6227137213201352E-4</c:v>
                </c:pt>
                <c:pt idx="814">
                  <c:v>3.8795816623090316E-4</c:v>
                </c:pt>
                <c:pt idx="815">
                  <c:v>4.706414525083421E-4</c:v>
                </c:pt>
                <c:pt idx="816">
                  <c:v>5.1048897480278322E-4</c:v>
                </c:pt>
                <c:pt idx="817">
                  <c:v>5.5610689988705225E-4</c:v>
                </c:pt>
                <c:pt idx="818">
                  <c:v>5.8176172561064078E-4</c:v>
                </c:pt>
                <c:pt idx="819">
                  <c:v>6.0747971572307528E-4</c:v>
                </c:pt>
                <c:pt idx="820">
                  <c:v>6.5590966535692622E-4</c:v>
                </c:pt>
                <c:pt idx="821">
                  <c:v>6.9869674479660835E-4</c:v>
                </c:pt>
                <c:pt idx="822">
                  <c:v>7.3298809352198048E-4</c:v>
                </c:pt>
                <c:pt idx="823">
                  <c:v>7.8454147135100796E-4</c:v>
                </c:pt>
                <c:pt idx="824">
                  <c:v>8.2735758381545206E-4</c:v>
                </c:pt>
                <c:pt idx="825">
                  <c:v>8.8433357630236797E-4</c:v>
                </c:pt>
                <c:pt idx="826">
                  <c:v>9.0708408707731601E-4</c:v>
                </c:pt>
                <c:pt idx="827">
                  <c:v>9.4135957734680265E-4</c:v>
                </c:pt>
                <c:pt idx="828">
                  <c:v>9.6141930114061682E-4</c:v>
                </c:pt>
                <c:pt idx="829">
                  <c:v>9.7013444954049228E-4</c:v>
                </c:pt>
                <c:pt idx="830">
                  <c:v>9.672462266220969E-4</c:v>
                </c:pt>
                <c:pt idx="831">
                  <c:v>9.2729862390336984E-4</c:v>
                </c:pt>
                <c:pt idx="832">
                  <c:v>9.2439300756490934E-4</c:v>
                </c:pt>
                <c:pt idx="833">
                  <c:v>8.8724817472009537E-4</c:v>
                </c:pt>
                <c:pt idx="834">
                  <c:v>8.3873555328307773E-4</c:v>
                </c:pt>
                <c:pt idx="835">
                  <c:v>8.0176689784315614E-4</c:v>
                </c:pt>
                <c:pt idx="836">
                  <c:v>7.5342139989334651E-4</c:v>
                </c:pt>
                <c:pt idx="837">
                  <c:v>7.1898504752580187E-4</c:v>
                </c:pt>
                <c:pt idx="838">
                  <c:v>7.2468607620012227E-4</c:v>
                </c:pt>
                <c:pt idx="839">
                  <c:v>7.2188178057203741E-4</c:v>
                </c:pt>
                <c:pt idx="840">
                  <c:v>7.1058876201496128E-4</c:v>
                </c:pt>
                <c:pt idx="841">
                  <c:v>7.160572023087767E-4</c:v>
                </c:pt>
                <c:pt idx="842">
                  <c:v>7.3878088392611619E-4</c:v>
                </c:pt>
                <c:pt idx="843">
                  <c:v>7.3012392918287631E-4</c:v>
                </c:pt>
                <c:pt idx="844">
                  <c:v>7.644497094521723E-4</c:v>
                </c:pt>
                <c:pt idx="845">
                  <c:v>7.7026370607843019E-4</c:v>
                </c:pt>
                <c:pt idx="846">
                  <c:v>7.4755657833975859E-4</c:v>
                </c:pt>
                <c:pt idx="847">
                  <c:v>7.2182006954531002E-4</c:v>
                </c:pt>
                <c:pt idx="848">
                  <c:v>6.9327034420545771E-4</c:v>
                </c:pt>
                <c:pt idx="849">
                  <c:v>6.6192377686919313E-4</c:v>
                </c:pt>
                <c:pt idx="850">
                  <c:v>5.8200163288566809E-4</c:v>
                </c:pt>
                <c:pt idx="851">
                  <c:v>5.0498850239655865E-4</c:v>
                </c:pt>
                <c:pt idx="852">
                  <c:v>4.5664327237306156E-4</c:v>
                </c:pt>
                <c:pt idx="853">
                  <c:v>3.654380198388737E-4</c:v>
                </c:pt>
                <c:pt idx="854">
                  <c:v>2.8261849009324051E-4</c:v>
                </c:pt>
                <c:pt idx="855">
                  <c:v>2.3415518247397435E-4</c:v>
                </c:pt>
                <c:pt idx="856">
                  <c:v>1.9716494738661718E-4</c:v>
                </c:pt>
                <c:pt idx="857">
                  <c:v>1.4875716656296642E-4</c:v>
                </c:pt>
                <c:pt idx="858">
                  <c:v>1.3708833775707245E-4</c:v>
                </c:pt>
                <c:pt idx="859">
                  <c:v>1.3975269784076582E-4</c:v>
                </c:pt>
                <c:pt idx="860">
                  <c:v>1.3386462217408193E-4</c:v>
                </c:pt>
                <c:pt idx="861">
                  <c:v>1.6805100651469198E-4</c:v>
                </c:pt>
                <c:pt idx="862">
                  <c:v>1.9368495510492675E-4</c:v>
                </c:pt>
                <c:pt idx="863">
                  <c:v>2.1076736552129807E-4</c:v>
                </c:pt>
                <c:pt idx="864">
                  <c:v>2.1929341729999942E-4</c:v>
                </c:pt>
                <c:pt idx="865">
                  <c:v>2.4501180375139606E-4</c:v>
                </c:pt>
                <c:pt idx="866">
                  <c:v>3.1081183495016156E-4</c:v>
                </c:pt>
                <c:pt idx="867">
                  <c:v>3.394473595381551E-4</c:v>
                </c:pt>
                <c:pt idx="868">
                  <c:v>3.5380719165278482E-4</c:v>
                </c:pt>
                <c:pt idx="869">
                  <c:v>4.0230436722330545E-4</c:v>
                </c:pt>
                <c:pt idx="870">
                  <c:v>4.3368881974150146E-4</c:v>
                </c:pt>
                <c:pt idx="871">
                  <c:v>4.6799014720299903E-4</c:v>
                </c:pt>
                <c:pt idx="872">
                  <c:v>5.2787022417079147E-4</c:v>
                </c:pt>
                <c:pt idx="873">
                  <c:v>5.8783444176162595E-4</c:v>
                </c:pt>
                <c:pt idx="874">
                  <c:v>6.4503707651032672E-4</c:v>
                </c:pt>
                <c:pt idx="875">
                  <c:v>7.2208363921898795E-4</c:v>
                </c:pt>
                <c:pt idx="876">
                  <c:v>7.9324022079618132E-4</c:v>
                </c:pt>
                <c:pt idx="877">
                  <c:v>8.5590829346529141E-4</c:v>
                </c:pt>
                <c:pt idx="878">
                  <c:v>9.3296663662952538E-4</c:v>
                </c:pt>
                <c:pt idx="879">
                  <c:v>9.986671329429344E-4</c:v>
                </c:pt>
                <c:pt idx="880">
                  <c:v>1.0499238926075219E-3</c:v>
                </c:pt>
                <c:pt idx="881">
                  <c:v>1.0612399596894679E-3</c:v>
                </c:pt>
                <c:pt idx="882">
                  <c:v>1.0555022027499464E-3</c:v>
                </c:pt>
                <c:pt idx="883">
                  <c:v>1.0813484031073567E-3</c:v>
                </c:pt>
                <c:pt idx="884">
                  <c:v>1.0672516824717019E-3</c:v>
                </c:pt>
                <c:pt idx="885">
                  <c:v>1.0358756692481444E-3</c:v>
                </c:pt>
                <c:pt idx="886">
                  <c:v>1.0101090822269053E-3</c:v>
                </c:pt>
                <c:pt idx="887">
                  <c:v>9.6728681193766167E-4</c:v>
                </c:pt>
                <c:pt idx="888">
                  <c:v>9.3315938412594191E-4</c:v>
                </c:pt>
                <c:pt idx="889">
                  <c:v>8.8457428061789465E-4</c:v>
                </c:pt>
                <c:pt idx="890">
                  <c:v>8.4752821513775164E-4</c:v>
                </c:pt>
                <c:pt idx="891">
                  <c:v>7.9912018403305177E-4</c:v>
                </c:pt>
                <c:pt idx="892">
                  <c:v>7.4220247232570651E-4</c:v>
                </c:pt>
                <c:pt idx="893">
                  <c:v>6.7940167322101197E-4</c:v>
                </c:pt>
                <c:pt idx="894">
                  <c:v>6.364608412757892E-4</c:v>
                </c:pt>
                <c:pt idx="895">
                  <c:v>5.9073485523565041E-4</c:v>
                </c:pt>
                <c:pt idx="896">
                  <c:v>5.4509939117859858E-4</c:v>
                </c:pt>
                <c:pt idx="897">
                  <c:v>5.2504143921045291E-4</c:v>
                </c:pt>
                <c:pt idx="898">
                  <c:v>4.8215390932571686E-4</c:v>
                </c:pt>
                <c:pt idx="899">
                  <c:v>4.4217780408417146E-4</c:v>
                </c:pt>
                <c:pt idx="900">
                  <c:v>4.079807007228825E-4</c:v>
                </c:pt>
                <c:pt idx="901">
                  <c:v>3.5667101897744025E-4</c:v>
                </c:pt>
                <c:pt idx="902">
                  <c:v>3.3664477794311453E-4</c:v>
                </c:pt>
                <c:pt idx="903">
                  <c:v>3.2522690922438585E-4</c:v>
                </c:pt>
                <c:pt idx="904">
                  <c:v>2.9952969117455844E-4</c:v>
                </c:pt>
                <c:pt idx="905">
                  <c:v>3.0820189241465527E-4</c:v>
                </c:pt>
                <c:pt idx="906">
                  <c:v>3.0259108061025491E-4</c:v>
                </c:pt>
                <c:pt idx="907">
                  <c:v>3.0845437894590737E-4</c:v>
                </c:pt>
                <c:pt idx="908">
                  <c:v>3.0289967525963106E-4</c:v>
                </c:pt>
                <c:pt idx="909">
                  <c:v>3.0859464924091329E-4</c:v>
                </c:pt>
                <c:pt idx="910">
                  <c:v>3.2293404364866024E-4</c:v>
                </c:pt>
                <c:pt idx="911">
                  <c:v>3.4565809675938196E-4</c:v>
                </c:pt>
                <c:pt idx="912">
                  <c:v>3.769948465425958E-4</c:v>
                </c:pt>
                <c:pt idx="913">
                  <c:v>4.138631423772093E-4</c:v>
                </c:pt>
                <c:pt idx="914">
                  <c:v>4.5650630780668788E-4</c:v>
                </c:pt>
                <c:pt idx="915">
                  <c:v>4.820360976362136E-4</c:v>
                </c:pt>
                <c:pt idx="916">
                  <c:v>4.9045251186577822E-4</c:v>
                </c:pt>
                <c:pt idx="917">
                  <c:v>4.8176112003287625E-4</c:v>
                </c:pt>
                <c:pt idx="918">
                  <c:v>4.5595580813079136E-4</c:v>
                </c:pt>
                <c:pt idx="919">
                  <c:v>4.3878592414271588E-4</c:v>
                </c:pt>
                <c:pt idx="920">
                  <c:v>4.0736867047130653E-4</c:v>
                </c:pt>
                <c:pt idx="921">
                  <c:v>3.6169818301946366E-4</c:v>
                </c:pt>
                <c:pt idx="922">
                  <c:v>3.0485669071401051E-4</c:v>
                </c:pt>
                <c:pt idx="923">
                  <c:v>2.1656440232113432E-4</c:v>
                </c:pt>
                <c:pt idx="924">
                  <c:v>9.9683031668173347E-5</c:v>
                </c:pt>
                <c:pt idx="925">
                  <c:v>-6.5594969895812368E-5</c:v>
                </c:pt>
                <c:pt idx="926">
                  <c:v>-2.0250833734339701E-4</c:v>
                </c:pt>
                <c:pt idx="927">
                  <c:v>-3.3086461932552445E-4</c:v>
                </c:pt>
                <c:pt idx="928">
                  <c:v>-4.7069581263642189E-4</c:v>
                </c:pt>
                <c:pt idx="929">
                  <c:v>-5.7049106837653741E-4</c:v>
                </c:pt>
                <c:pt idx="930">
                  <c:v>-6.5030292099486702E-4</c:v>
                </c:pt>
                <c:pt idx="931">
                  <c:v>-7.0730383206855528E-4</c:v>
                </c:pt>
                <c:pt idx="932">
                  <c:v>-7.6438757724247783E-4</c:v>
                </c:pt>
                <c:pt idx="933">
                  <c:v>-8.1868310848521979E-4</c:v>
                </c:pt>
                <c:pt idx="934">
                  <c:v>-8.4446508973040526E-4</c:v>
                </c:pt>
                <c:pt idx="935">
                  <c:v>-8.4170593283552171E-4</c:v>
                </c:pt>
                <c:pt idx="936">
                  <c:v>-8.1041619543536331E-4</c:v>
                </c:pt>
                <c:pt idx="937">
                  <c:v>-7.7349748478715578E-4</c:v>
                </c:pt>
                <c:pt idx="938">
                  <c:v>-7.0517849646318056E-4</c:v>
                </c:pt>
                <c:pt idx="939">
                  <c:v>-6.3097723445332244E-4</c:v>
                </c:pt>
                <c:pt idx="940">
                  <c:v>-5.5396416435574971E-4</c:v>
                </c:pt>
                <c:pt idx="941">
                  <c:v>-4.7700899793055775E-4</c:v>
                </c:pt>
                <c:pt idx="942">
                  <c:v>-4.0558669090113474E-4</c:v>
                </c:pt>
                <c:pt idx="943">
                  <c:v>-3.1988553301620567E-4</c:v>
                </c:pt>
                <c:pt idx="944">
                  <c:v>-2.4565795076966974E-4</c:v>
                </c:pt>
                <c:pt idx="945">
                  <c:v>-1.8576315620302822E-4</c:v>
                </c:pt>
                <c:pt idx="946">
                  <c:v>-9.4424461458640725E-5</c:v>
                </c:pt>
                <c:pt idx="947">
                  <c:v>2.2666359138170933E-5</c:v>
                </c:pt>
                <c:pt idx="948">
                  <c:v>1.3692388484271383E-4</c:v>
                </c:pt>
                <c:pt idx="949">
                  <c:v>2.454867683376408E-4</c:v>
                </c:pt>
                <c:pt idx="950">
                  <c:v>3.1974526925530351E-4</c:v>
                </c:pt>
                <c:pt idx="951">
                  <c:v>4.2836552566480454E-4</c:v>
                </c:pt>
                <c:pt idx="952">
                  <c:v>5.1984555049724307E-4</c:v>
                </c:pt>
                <c:pt idx="953">
                  <c:v>6.1685196750728758E-4</c:v>
                </c:pt>
                <c:pt idx="954">
                  <c:v>6.6814019863571477E-4</c:v>
                </c:pt>
                <c:pt idx="955">
                  <c:v>7.1949405165838253E-4</c:v>
                </c:pt>
                <c:pt idx="956">
                  <c:v>7.6802700714500639E-4</c:v>
                </c:pt>
                <c:pt idx="957">
                  <c:v>8.106781435566194E-4</c:v>
                </c:pt>
                <c:pt idx="958">
                  <c:v>8.2192782122489459E-4</c:v>
                </c:pt>
                <c:pt idx="959">
                  <c:v>8.5045060317378391E-4</c:v>
                </c:pt>
                <c:pt idx="960">
                  <c:v>8.4756096762145521E-4</c:v>
                </c:pt>
                <c:pt idx="961">
                  <c:v>8.1328750923654128E-4</c:v>
                </c:pt>
                <c:pt idx="962">
                  <c:v>7.4761066425639892E-4</c:v>
                </c:pt>
                <c:pt idx="963">
                  <c:v>6.7630265264431364E-4</c:v>
                </c:pt>
                <c:pt idx="964">
                  <c:v>6.5061153362302939E-4</c:v>
                </c:pt>
                <c:pt idx="965">
                  <c:v>5.76326720102976E-4</c:v>
                </c:pt>
                <c:pt idx="966">
                  <c:v>5.0495221051558795E-4</c:v>
                </c:pt>
                <c:pt idx="967">
                  <c:v>3.9071266742746235E-4</c:v>
                </c:pt>
                <c:pt idx="968">
                  <c:v>3.3375828606334589E-4</c:v>
                </c:pt>
                <c:pt idx="969">
                  <c:v>2.6255128118545803E-4</c:v>
                </c:pt>
                <c:pt idx="970">
                  <c:v>2.0259487085267622E-4</c:v>
                </c:pt>
                <c:pt idx="971">
                  <c:v>1.3121952790154942E-4</c:v>
                </c:pt>
                <c:pt idx="972">
                  <c:v>9.7076088882075247E-5</c:v>
                </c:pt>
                <c:pt idx="973">
                  <c:v>5.4373197577779627E-5</c:v>
                </c:pt>
                <c:pt idx="974">
                  <c:v>5.4373197578084138E-5</c:v>
                </c:pt>
                <c:pt idx="975">
                  <c:v>4.864913507266366E-5</c:v>
                </c:pt>
                <c:pt idx="976">
                  <c:v>6.2958439301300146E-5</c:v>
                </c:pt>
                <c:pt idx="977">
                  <c:v>9.7299406192488314E-5</c:v>
                </c:pt>
                <c:pt idx="978">
                  <c:v>1.0302290067442835E-4</c:v>
                </c:pt>
                <c:pt idx="979">
                  <c:v>1.2877862584275709E-4</c:v>
                </c:pt>
                <c:pt idx="980">
                  <c:v>1.4881259405444131E-4</c:v>
                </c:pt>
                <c:pt idx="981">
                  <c:v>1.8887531790247959E-4</c:v>
                </c:pt>
                <c:pt idx="982">
                  <c:v>2.0032464584239764E-4</c:v>
                </c:pt>
                <c:pt idx="983">
                  <c:v>2.0604820715203133E-4</c:v>
                </c:pt>
                <c:pt idx="984">
                  <c:v>2.0296197311280598E-4</c:v>
                </c:pt>
                <c:pt idx="985">
                  <c:v>1.9154514365972102E-4</c:v>
                </c:pt>
                <c:pt idx="986">
                  <c:v>1.9707007176445899E-4</c:v>
                </c:pt>
                <c:pt idx="987">
                  <c:v>1.9404221672068402E-4</c:v>
                </c:pt>
                <c:pt idx="988">
                  <c:v>1.5978461888706451E-4</c:v>
                </c:pt>
                <c:pt idx="989">
                  <c:v>1.6822977609279083E-4</c:v>
                </c:pt>
                <c:pt idx="990">
                  <c:v>1.4522303553314789E-4</c:v>
                </c:pt>
                <c:pt idx="991">
                  <c:v>1.1674517984031282E-4</c:v>
                </c:pt>
                <c:pt idx="992">
                  <c:v>1.0807681618450891E-4</c:v>
                </c:pt>
                <c:pt idx="993">
                  <c:v>9.3710382280453409E-5</c:v>
                </c:pt>
                <c:pt idx="994">
                  <c:v>9.9407102736988044E-5</c:v>
                </c:pt>
                <c:pt idx="995">
                  <c:v>9.9407102737393631E-5</c:v>
                </c:pt>
                <c:pt idx="996">
                  <c:v>1.1660489483796686E-4</c:v>
                </c:pt>
                <c:pt idx="997">
                  <c:v>1.5100452354799729E-4</c:v>
                </c:pt>
                <c:pt idx="998">
                  <c:v>1.7684531994074341E-4</c:v>
                </c:pt>
                <c:pt idx="999">
                  <c:v>1.9412638772335768E-4</c:v>
                </c:pt>
                <c:pt idx="1000">
                  <c:v>2.0285446028366151E-4</c:v>
                </c:pt>
                <c:pt idx="1001">
                  <c:v>2.5142168998695211E-4</c:v>
                </c:pt>
                <c:pt idx="1002">
                  <c:v>2.6589926972526062E-4</c:v>
                </c:pt>
                <c:pt idx="1003">
                  <c:v>2.9446506492394772E-4</c:v>
                </c:pt>
                <c:pt idx="1004">
                  <c:v>3.1444211363558543E-4</c:v>
                </c:pt>
                <c:pt idx="1005">
                  <c:v>3.2300346924539377E-4</c:v>
                </c:pt>
                <c:pt idx="1006">
                  <c:v>3.4281240333911402E-4</c:v>
                </c:pt>
                <c:pt idx="1007">
                  <c:v>3.5120173944962809E-4</c:v>
                </c:pt>
                <c:pt idx="1008">
                  <c:v>3.455620854086811E-4</c:v>
                </c:pt>
                <c:pt idx="1009">
                  <c:v>3.712114138956539E-4</c:v>
                </c:pt>
                <c:pt idx="1010">
                  <c:v>3.7971308119777675E-4</c:v>
                </c:pt>
                <c:pt idx="1011">
                  <c:v>3.7107112235555521E-4</c:v>
                </c:pt>
                <c:pt idx="1012">
                  <c:v>3.7104306404753945E-4</c:v>
                </c:pt>
                <c:pt idx="1013">
                  <c:v>3.7963329569545167E-4</c:v>
                </c:pt>
                <c:pt idx="1014">
                  <c:v>3.9683323732570566E-4</c:v>
                </c:pt>
                <c:pt idx="1015">
                  <c:v>3.9975133508979343E-4</c:v>
                </c:pt>
                <c:pt idx="1016">
                  <c:v>4.1106376386870785E-4</c:v>
                </c:pt>
                <c:pt idx="1017">
                  <c:v>4.0526029138121913E-4</c:v>
                </c:pt>
                <c:pt idx="1018">
                  <c:v>4.0809427943287025E-4</c:v>
                </c:pt>
                <c:pt idx="1019">
                  <c:v>4.1957052807777885E-4</c:v>
                </c:pt>
                <c:pt idx="1020">
                  <c:v>4.1393061126240844E-4</c:v>
                </c:pt>
                <c:pt idx="1021">
                  <c:v>3.682824507630869E-4</c:v>
                </c:pt>
                <c:pt idx="1022">
                  <c:v>3.5677800849172287E-4</c:v>
                </c:pt>
                <c:pt idx="1023">
                  <c:v>3.0809457595267457E-4</c:v>
                </c:pt>
                <c:pt idx="1024">
                  <c:v>2.7089065832615566E-4</c:v>
                </c:pt>
                <c:pt idx="1025">
                  <c:v>2.2226278274317242E-4</c:v>
                </c:pt>
                <c:pt idx="1026">
                  <c:v>1.9083565022540066E-4</c:v>
                </c:pt>
                <c:pt idx="1027">
                  <c:v>1.5371414492413297E-4</c:v>
                </c:pt>
                <c:pt idx="1028">
                  <c:v>1.1089417684177062E-4</c:v>
                </c:pt>
                <c:pt idx="1029">
                  <c:v>3.970481474302045E-5</c:v>
                </c:pt>
                <c:pt idx="1030">
                  <c:v>-8.5864418304402818E-6</c:v>
                </c:pt>
                <c:pt idx="1031">
                  <c:v>-5.6877497868847397E-5</c:v>
                </c:pt>
                <c:pt idx="1032">
                  <c:v>-1.0516988228814494E-4</c:v>
                </c:pt>
                <c:pt idx="1033">
                  <c:v>-1.5085023608450428E-4</c:v>
                </c:pt>
                <c:pt idx="1034">
                  <c:v>-1.9083565022540264E-4</c:v>
                </c:pt>
                <c:pt idx="1035">
                  <c:v>-2.2512489659747898E-4</c:v>
                </c:pt>
                <c:pt idx="1036">
                  <c:v>-2.2795895051199567E-4</c:v>
                </c:pt>
                <c:pt idx="1037">
                  <c:v>-2.222321531463422E-4</c:v>
                </c:pt>
                <c:pt idx="1038">
                  <c:v>-2.3370853580262469E-4</c:v>
                </c:pt>
                <c:pt idx="1039">
                  <c:v>-2.1373008971164003E-4</c:v>
                </c:pt>
                <c:pt idx="1040">
                  <c:v>-1.8805554171552106E-4</c:v>
                </c:pt>
                <c:pt idx="1041">
                  <c:v>-1.3378668346653914E-4</c:v>
                </c:pt>
                <c:pt idx="1042">
                  <c:v>-9.958241183356261E-5</c:v>
                </c:pt>
                <c:pt idx="1043">
                  <c:v>-3.9872247736176009E-5</c:v>
                </c:pt>
                <c:pt idx="1044">
                  <c:v>4.2734295075459145E-5</c:v>
                </c:pt>
                <c:pt idx="1045">
                  <c:v>1.4537516926246469E-4</c:v>
                </c:pt>
                <c:pt idx="1046">
                  <c:v>2.3945796071925875E-4</c:v>
                </c:pt>
                <c:pt idx="1047">
                  <c:v>3.4504506010808121E-4</c:v>
                </c:pt>
                <c:pt idx="1048">
                  <c:v>4.5927978317047567E-4</c:v>
                </c:pt>
                <c:pt idx="1049">
                  <c:v>5.5639411171105521E-4</c:v>
                </c:pt>
                <c:pt idx="1050">
                  <c:v>6.335299941606559E-4</c:v>
                </c:pt>
                <c:pt idx="1051">
                  <c:v>6.8783330304227422E-4</c:v>
                </c:pt>
                <c:pt idx="1052">
                  <c:v>7.4196959110976615E-4</c:v>
                </c:pt>
                <c:pt idx="1053">
                  <c:v>7.7043169903611114E-4</c:v>
                </c:pt>
                <c:pt idx="1054">
                  <c:v>7.732186388402164E-4</c:v>
                </c:pt>
                <c:pt idx="1055">
                  <c:v>7.5032969069255804E-4</c:v>
                </c:pt>
                <c:pt idx="1056">
                  <c:v>7.0176386684830418E-4</c:v>
                </c:pt>
                <c:pt idx="1057">
                  <c:v>6.5327346530013035E-4</c:v>
                </c:pt>
                <c:pt idx="1058">
                  <c:v>5.593017823108538E-4</c:v>
                </c:pt>
                <c:pt idx="1059">
                  <c:v>4.4534239552830352E-4</c:v>
                </c:pt>
                <c:pt idx="1060">
                  <c:v>3.3691509957501319E-4</c:v>
                </c:pt>
                <c:pt idx="1061">
                  <c:v>2.3709775748023305E-4</c:v>
                </c:pt>
                <c:pt idx="1062">
                  <c:v>1.2585908892186616E-4</c:v>
                </c:pt>
                <c:pt idx="1063">
                  <c:v>3.1570005582659597E-5</c:v>
                </c:pt>
                <c:pt idx="1064">
                  <c:v>-4.2682647547236808E-5</c:v>
                </c:pt>
                <c:pt idx="1065">
                  <c:v>-9.403652329459794E-5</c:v>
                </c:pt>
                <c:pt idx="1066">
                  <c:v>-1.6828723037071947E-4</c:v>
                </c:pt>
                <c:pt idx="1067">
                  <c:v>-2.1391588412804867E-4</c:v>
                </c:pt>
                <c:pt idx="1068">
                  <c:v>-2.7671842232509223E-4</c:v>
                </c:pt>
                <c:pt idx="1069">
                  <c:v>-3.0542574876642951E-4</c:v>
                </c:pt>
                <c:pt idx="1070">
                  <c:v>-3.2270811215388042E-4</c:v>
                </c:pt>
                <c:pt idx="1071">
                  <c:v>-3.51246733898082E-4</c:v>
                </c:pt>
                <c:pt idx="1072">
                  <c:v>-3.8842832073360842E-4</c:v>
                </c:pt>
                <c:pt idx="1073">
                  <c:v>-4.3139059201305531E-4</c:v>
                </c:pt>
                <c:pt idx="1074">
                  <c:v>-4.5436771575996211E-4</c:v>
                </c:pt>
                <c:pt idx="1075">
                  <c:v>-4.828779429841833E-4</c:v>
                </c:pt>
                <c:pt idx="1076">
                  <c:v>-4.9423697644384419E-4</c:v>
                </c:pt>
                <c:pt idx="1077">
                  <c:v>-4.6555871664000193E-4</c:v>
                </c:pt>
                <c:pt idx="1078">
                  <c:v>-4.4549515914521428E-4</c:v>
                </c:pt>
                <c:pt idx="1079">
                  <c:v>-4.1114383939009415E-4</c:v>
                </c:pt>
                <c:pt idx="1080">
                  <c:v>-3.6537274207152981E-4</c:v>
                </c:pt>
                <c:pt idx="1081">
                  <c:v>-3.0818231825260157E-4</c:v>
                </c:pt>
                <c:pt idx="1082">
                  <c:v>-2.1667885473401559E-4</c:v>
                </c:pt>
                <c:pt idx="1083">
                  <c:v>-1.4237613428109749E-4</c:v>
                </c:pt>
                <c:pt idx="1084">
                  <c:v>-6.2377246059410697E-5</c:v>
                </c:pt>
                <c:pt idx="1085">
                  <c:v>2.0231452810161654E-5</c:v>
                </c:pt>
                <c:pt idx="1086">
                  <c:v>1.0283967917720645E-4</c:v>
                </c:pt>
                <c:pt idx="1087">
                  <c:v>2.0834748559158607E-4</c:v>
                </c:pt>
                <c:pt idx="1088">
                  <c:v>2.8548516072839921E-4</c:v>
                </c:pt>
                <c:pt idx="1089">
                  <c:v>3.5406445430182643E-4</c:v>
                </c:pt>
                <c:pt idx="1090">
                  <c:v>3.8546839487479489E-4</c:v>
                </c:pt>
                <c:pt idx="1091">
                  <c:v>4.0258535788487799E-4</c:v>
                </c:pt>
                <c:pt idx="1092">
                  <c:v>4.283169235904058E-4</c:v>
                </c:pt>
                <c:pt idx="1093">
                  <c:v>4.3690851775541342E-4</c:v>
                </c:pt>
                <c:pt idx="1094">
                  <c:v>4.5410986145366867E-4</c:v>
                </c:pt>
                <c:pt idx="1095">
                  <c:v>4.3127330925816284E-4</c:v>
                </c:pt>
                <c:pt idx="1096">
                  <c:v>4.3971974468534283E-4</c:v>
                </c:pt>
                <c:pt idx="1097">
                  <c:v>4.3105385311258078E-4</c:v>
                </c:pt>
                <c:pt idx="1098">
                  <c:v>4.0526526571478338E-4</c:v>
                </c:pt>
                <c:pt idx="1099">
                  <c:v>3.8811964340829911E-4</c:v>
                </c:pt>
                <c:pt idx="1100">
                  <c:v>3.7962141945154713E-4</c:v>
                </c:pt>
                <c:pt idx="1101">
                  <c:v>3.3110238971844968E-4</c:v>
                </c:pt>
                <c:pt idx="1102">
                  <c:v>2.9383618295977619E-4</c:v>
                </c:pt>
                <c:pt idx="1103">
                  <c:v>2.680472943972828E-4</c:v>
                </c:pt>
                <c:pt idx="1104">
                  <c:v>2.5373865820063629E-4</c:v>
                </c:pt>
                <c:pt idx="1105">
                  <c:v>2.051068184899747E-4</c:v>
                </c:pt>
                <c:pt idx="1106">
                  <c:v>1.7367712404343829E-4</c:v>
                </c:pt>
                <c:pt idx="1107">
                  <c:v>1.3655079747848929E-4</c:v>
                </c:pt>
                <c:pt idx="1108">
                  <c:v>9.3728933396901472E-5</c:v>
                </c:pt>
                <c:pt idx="1109">
                  <c:v>7.0969372548717439E-5</c:v>
                </c:pt>
                <c:pt idx="1110">
                  <c:v>4.5376621356709602E-5</c:v>
                </c:pt>
                <c:pt idx="1111">
                  <c:v>1.6949783165058503E-5</c:v>
                </c:pt>
                <c:pt idx="1112">
                  <c:v>-1.4311903003874987E-5</c:v>
                </c:pt>
                <c:pt idx="1113">
                  <c:v>-2.2898777382534559E-5</c:v>
                </c:pt>
                <c:pt idx="1114">
                  <c:v>-3.1485818900985312E-5</c:v>
                </c:pt>
                <c:pt idx="1115">
                  <c:v>-4.0072860419436585E-5</c:v>
                </c:pt>
                <c:pt idx="1116">
                  <c:v>-4.8659901937886956E-5</c:v>
                </c:pt>
                <c:pt idx="1117">
                  <c:v>-8.5870415184487785E-6</c:v>
                </c:pt>
                <c:pt idx="1118">
                  <c:v>5.724694345636008E-6</c:v>
                </c:pt>
                <c:pt idx="1119">
                  <c:v>1.7174083036903493E-5</c:v>
                </c:pt>
                <c:pt idx="1120">
                  <c:v>5.1522249110705675E-5</c:v>
                </c:pt>
                <c:pt idx="1121">
                  <c:v>8.5870415184508101E-5</c:v>
                </c:pt>
                <c:pt idx="1122">
                  <c:v>9.4457456702959122E-5</c:v>
                </c:pt>
                <c:pt idx="1123">
                  <c:v>1.2308092843112966E-4</c:v>
                </c:pt>
                <c:pt idx="1124">
                  <c:v>1.2308092843112782E-4</c:v>
                </c:pt>
                <c:pt idx="1125">
                  <c:v>1.2021998523255672E-4</c:v>
                </c:pt>
                <c:pt idx="1126">
                  <c:v>1.144952240310075E-4</c:v>
                </c:pt>
                <c:pt idx="1127">
                  <c:v>1.0590808222868223E-4</c:v>
                </c:pt>
                <c:pt idx="1128">
                  <c:v>9.4458559825580542E-5</c:v>
                </c:pt>
                <c:pt idx="1129">
                  <c:v>8.0146656821704842E-5</c:v>
                </c:pt>
                <c:pt idx="1130">
                  <c:v>6.2972373217054354E-5</c:v>
                </c:pt>
                <c:pt idx="1131">
                  <c:v>6.5835522678827109E-5</c:v>
                </c:pt>
                <c:pt idx="1132">
                  <c:v>6.2972373217054232E-5</c:v>
                </c:pt>
                <c:pt idx="1133">
                  <c:v>5.4385231414728338E-5</c:v>
                </c:pt>
                <c:pt idx="1134">
                  <c:v>8.8733798624030113E-5</c:v>
                </c:pt>
                <c:pt idx="1135">
                  <c:v>1.1735760463178187E-4</c:v>
                </c:pt>
                <c:pt idx="1136">
                  <c:v>1.4025664943798354E-4</c:v>
                </c:pt>
                <c:pt idx="1137">
                  <c:v>1.8010547740924317E-4</c:v>
                </c:pt>
                <c:pt idx="1138">
                  <c:v>2.113952261331248E-4</c:v>
                </c:pt>
                <c:pt idx="1139">
                  <c:v>2.3412862988384249E-4</c:v>
                </c:pt>
                <c:pt idx="1140">
                  <c:v>2.969614241197474E-4</c:v>
                </c:pt>
                <c:pt idx="1141">
                  <c:v>3.4837262512027293E-4</c:v>
                </c:pt>
                <c:pt idx="1142">
                  <c:v>3.8550432102565392E-4</c:v>
                </c:pt>
                <c:pt idx="1143">
                  <c:v>4.0834777427708042E-4</c:v>
                </c:pt>
                <c:pt idx="1144">
                  <c:v>4.39582127432656E-4</c:v>
                </c:pt>
                <c:pt idx="1145">
                  <c:v>4.3102783279585664E-4</c:v>
                </c:pt>
                <c:pt idx="1146">
                  <c:v>4.0818411537310432E-4</c:v>
                </c:pt>
                <c:pt idx="1147">
                  <c:v>3.9373139489040426E-4</c:v>
                </c:pt>
                <c:pt idx="1148">
                  <c:v>3.8792677372839556E-4</c:v>
                </c:pt>
                <c:pt idx="1149">
                  <c:v>3.9076578763427828E-4</c:v>
                </c:pt>
                <c:pt idx="1150">
                  <c:v>3.7648111470219595E-4</c:v>
                </c:pt>
                <c:pt idx="1151">
                  <c:v>3.4793983302851148E-4</c:v>
                </c:pt>
                <c:pt idx="1152">
                  <c:v>3.0800805205586203E-4</c:v>
                </c:pt>
                <c:pt idx="1153">
                  <c:v>2.5667508572985355E-4</c:v>
                </c:pt>
                <c:pt idx="1154">
                  <c:v>2.1946196921120338E-4</c:v>
                </c:pt>
                <c:pt idx="1155">
                  <c:v>1.7369128329561951E-4</c:v>
                </c:pt>
                <c:pt idx="1156">
                  <c:v>1.1935838226760898E-4</c:v>
                </c:pt>
                <c:pt idx="1157">
                  <c:v>8.222998932192797E-5</c:v>
                </c:pt>
                <c:pt idx="1158">
                  <c:v>6.5166564916486927E-5</c:v>
                </c:pt>
                <c:pt idx="1159">
                  <c:v>4.52680626843244E-5</c:v>
                </c:pt>
                <c:pt idx="1160">
                  <c:v>2.2535805539545075E-5</c:v>
                </c:pt>
                <c:pt idx="1161">
                  <c:v>2.2479676509477821E-5</c:v>
                </c:pt>
                <c:pt idx="1162">
                  <c:v>-3.087096649640938E-6</c:v>
                </c:pt>
                <c:pt idx="1163">
                  <c:v>-3.1488385823097586E-5</c:v>
                </c:pt>
                <c:pt idx="1164">
                  <c:v>-3.7213546881842537E-5</c:v>
                </c:pt>
                <c:pt idx="1165">
                  <c:v>-4.2938707940588118E-5</c:v>
                </c:pt>
                <c:pt idx="1166">
                  <c:v>-2.290064423498041E-5</c:v>
                </c:pt>
                <c:pt idx="1167">
                  <c:v>-1.8017496400841952E-28</c:v>
                </c:pt>
                <c:pt idx="1168">
                  <c:v>2.2900644234980688E-5</c:v>
                </c:pt>
                <c:pt idx="1169">
                  <c:v>4.2938707940588809E-5</c:v>
                </c:pt>
                <c:pt idx="1170">
                  <c:v>3.7213546881843817E-5</c:v>
                </c:pt>
                <c:pt idx="1171">
                  <c:v>5.4389030058079219E-5</c:v>
                </c:pt>
                <c:pt idx="1172">
                  <c:v>6.8701932704942189E-5</c:v>
                </c:pt>
                <c:pt idx="1173">
                  <c:v>8.0152254822433446E-5</c:v>
                </c:pt>
                <c:pt idx="1174">
                  <c:v>1.1164064064512589E-4</c:v>
                </c:pt>
                <c:pt idx="1175">
                  <c:v>1.3740386540912386E-4</c:v>
                </c:pt>
                <c:pt idx="1176">
                  <c:v>1.5744376795192444E-4</c:v>
                </c:pt>
                <c:pt idx="1177">
                  <c:v>1.7175683776557836E-4</c:v>
                </c:pt>
                <c:pt idx="1178">
                  <c:v>2.0324321758433787E-4</c:v>
                </c:pt>
                <c:pt idx="1179">
                  <c:v>2.032455913561753E-4</c:v>
                </c:pt>
                <c:pt idx="1180">
                  <c:v>1.9752036343046261E-4</c:v>
                </c:pt>
                <c:pt idx="1181">
                  <c:v>1.6316899587738944E-4</c:v>
                </c:pt>
                <c:pt idx="1182">
                  <c:v>1.2595648546589083E-4</c:v>
                </c:pt>
                <c:pt idx="1183">
                  <c:v>1.0878060108395996E-4</c:v>
                </c:pt>
                <c:pt idx="1184">
                  <c:v>6.2978242732770088E-5</c:v>
                </c:pt>
                <c:pt idx="1185">
                  <c:v>4.0077063557351123E-5</c:v>
                </c:pt>
                <c:pt idx="1186">
                  <c:v>-5.7253616637816308E-6</c:v>
                </c:pt>
                <c:pt idx="1187">
                  <c:v>-5.1527653145031891E-5</c:v>
                </c:pt>
                <c:pt idx="1188">
                  <c:v>-7.4428832320449473E-5</c:v>
                </c:pt>
                <c:pt idx="1189">
                  <c:v>-1.2022978643566079E-4</c:v>
                </c:pt>
                <c:pt idx="1190">
                  <c:v>-1.4026808417477832E-4</c:v>
                </c:pt>
                <c:pt idx="1191">
                  <c:v>-1.3454442765624544E-4</c:v>
                </c:pt>
                <c:pt idx="1192">
                  <c:v>-1.2595501436112123E-4</c:v>
                </c:pt>
                <c:pt idx="1193">
                  <c:v>-1.1450455851019741E-4</c:v>
                </c:pt>
                <c:pt idx="1194">
                  <c:v>-7.7289674292653951E-5</c:v>
                </c:pt>
                <c:pt idx="1195">
                  <c:v>-1.4313069813707045E-5</c:v>
                </c:pt>
                <c:pt idx="1196">
                  <c:v>2.8626139627793067E-6</c:v>
                </c:pt>
                <c:pt idx="1197">
                  <c:v>4.5801288469299728E-5</c:v>
                </c:pt>
                <c:pt idx="1198">
                  <c:v>6.2977507180331184E-5</c:v>
                </c:pt>
                <c:pt idx="1199">
                  <c:v>5.4389665292238682E-5</c:v>
                </c:pt>
                <c:pt idx="1200">
                  <c:v>7.1565349068724999E-5</c:v>
                </c:pt>
                <c:pt idx="1201">
                  <c:v>6.5840121143365636E-5</c:v>
                </c:pt>
                <c:pt idx="1202">
                  <c:v>6.0115595335995233E-5</c:v>
                </c:pt>
                <c:pt idx="1203">
                  <c:v>5.7252947937374084E-6</c:v>
                </c:pt>
                <c:pt idx="1204">
                  <c:v>-2.8690055317115859E-18</c:v>
                </c:pt>
                <c:pt idx="1205">
                  <c:v>-2.8626473969515694E-5</c:v>
                </c:pt>
                <c:pt idx="1206">
                  <c:v>-5.7252947939028671E-5</c:v>
                </c:pt>
                <c:pt idx="1207">
                  <c:v>-6.2977507180588966E-5</c:v>
                </c:pt>
                <c:pt idx="1208">
                  <c:v>-4.5801823404102738E-5</c:v>
                </c:pt>
                <c:pt idx="1209">
                  <c:v>-3.148875359034685E-5</c:v>
                </c:pt>
                <c:pt idx="1210">
                  <c:v>2.862613963338639E-6</c:v>
                </c:pt>
                <c:pt idx="1211">
                  <c:v>5.7251610587857101E-5</c:v>
                </c:pt>
                <c:pt idx="1212">
                  <c:v>1.3145572354566058E-4</c:v>
                </c:pt>
                <c:pt idx="1213">
                  <c:v>2.1999773303659064E-4</c:v>
                </c:pt>
                <c:pt idx="1214">
                  <c:v>3.200234021326372E-4</c:v>
                </c:pt>
                <c:pt idx="1215">
                  <c:v>4.0862411076450527E-4</c:v>
                </c:pt>
                <c:pt idx="1216">
                  <c:v>4.829454549697937E-4</c:v>
                </c:pt>
                <c:pt idx="1217">
                  <c:v>5.4011420739717101E-4</c:v>
                </c:pt>
                <c:pt idx="1218">
                  <c:v>6.0281883910810329E-4</c:v>
                </c:pt>
                <c:pt idx="1219">
                  <c:v>6.455345275999581E-4</c:v>
                </c:pt>
                <c:pt idx="1220">
                  <c:v>6.425108845640791E-4</c:v>
                </c:pt>
                <c:pt idx="1221">
                  <c:v>6.653158744008874E-4</c:v>
                </c:pt>
                <c:pt idx="1222">
                  <c:v>6.16592467610416E-4</c:v>
                </c:pt>
                <c:pt idx="1223">
                  <c:v>5.7078797459093336E-4</c:v>
                </c:pt>
                <c:pt idx="1224">
                  <c:v>5.0500604737687273E-4</c:v>
                </c:pt>
                <c:pt idx="1225">
                  <c:v>4.4499921531430107E-4</c:v>
                </c:pt>
                <c:pt idx="1226">
                  <c:v>3.4519764426712126E-4</c:v>
                </c:pt>
                <c:pt idx="1227">
                  <c:v>2.7954862483924964E-4</c:v>
                </c:pt>
                <c:pt idx="1228">
                  <c:v>1.9964150285931234E-4</c:v>
                </c:pt>
                <c:pt idx="1229">
                  <c:v>1.3099083044101263E-4</c:v>
                </c:pt>
                <c:pt idx="1230">
                  <c:v>7.9766786324139111E-5</c:v>
                </c:pt>
                <c:pt idx="1231">
                  <c:v>2.5681424872028879E-5</c:v>
                </c:pt>
                <c:pt idx="1232">
                  <c:v>-3.1266783942874715E-5</c:v>
                </c:pt>
                <c:pt idx="1233">
                  <c:v>-6.5312213855449694E-5</c:v>
                </c:pt>
                <c:pt idx="1234">
                  <c:v>-7.6678515057378529E-5</c:v>
                </c:pt>
                <c:pt idx="1235">
                  <c:v>-6.5368348117543786E-5</c:v>
                </c:pt>
                <c:pt idx="1236">
                  <c:v>-5.405729432141653E-5</c:v>
                </c:pt>
                <c:pt idx="1237">
                  <c:v>-4.2746240525289993E-5</c:v>
                </c:pt>
                <c:pt idx="1238">
                  <c:v>-5.6694948907568955E-6</c:v>
                </c:pt>
                <c:pt idx="1239">
                  <c:v>8.5042423361376192E-6</c:v>
                </c:pt>
                <c:pt idx="1240">
                  <c:v>2.2677979563032241E-5</c:v>
                </c:pt>
                <c:pt idx="1241">
                  <c:v>3.6851716789925941E-5</c:v>
                </c:pt>
                <c:pt idx="1242">
                  <c:v>7.3928823075024004E-5</c:v>
                </c:pt>
                <c:pt idx="1243">
                  <c:v>8.2629633687741587E-5</c:v>
                </c:pt>
                <c:pt idx="1244">
                  <c:v>1.1114583879196871E-4</c:v>
                </c:pt>
                <c:pt idx="1245">
                  <c:v>1.5970197543649185E-4</c:v>
                </c:pt>
                <c:pt idx="1246">
                  <c:v>2.0253241735528079E-4</c:v>
                </c:pt>
                <c:pt idx="1247">
                  <c:v>2.1412414246219292E-4</c:v>
                </c:pt>
                <c:pt idx="1248">
                  <c:v>2.1715539261157895E-4</c:v>
                </c:pt>
                <c:pt idx="1249">
                  <c:v>2.1162616780343201E-4</c:v>
                </c:pt>
                <c:pt idx="1250">
                  <c:v>2.2021728212184808E-4</c:v>
                </c:pt>
                <c:pt idx="1251">
                  <c:v>2.4292385632961063E-4</c:v>
                </c:pt>
                <c:pt idx="1252">
                  <c:v>2.7997290200822188E-4</c:v>
                </c:pt>
                <c:pt idx="1253">
                  <c:v>3.0560206153706622E-4</c:v>
                </c:pt>
                <c:pt idx="1254">
                  <c:v>3.427076755475705E-4</c:v>
                </c:pt>
                <c:pt idx="1255">
                  <c:v>3.6552678613027537E-4</c:v>
                </c:pt>
                <c:pt idx="1256">
                  <c:v>3.7405939328517438E-4</c:v>
                </c:pt>
                <c:pt idx="1257">
                  <c:v>3.6830549701226775E-4</c:v>
                </c:pt>
                <c:pt idx="1258">
                  <c:v>3.4826912545270498E-4</c:v>
                </c:pt>
                <c:pt idx="1259">
                  <c:v>3.3970835149496425E-4</c:v>
                </c:pt>
                <c:pt idx="1260">
                  <c:v>3.4263143729154264E-4</c:v>
                </c:pt>
                <c:pt idx="1261">
                  <c:v>3.3126371941597454E-4</c:v>
                </c:pt>
                <c:pt idx="1262">
                  <c:v>3.3137986400851716E-4</c:v>
                </c:pt>
                <c:pt idx="1263">
                  <c:v>3.2006815088024603E-4</c:v>
                </c:pt>
                <c:pt idx="1264">
                  <c:v>2.7442833562723315E-4</c:v>
                </c:pt>
                <c:pt idx="1265">
                  <c:v>2.2022754641840768E-4</c:v>
                </c:pt>
                <c:pt idx="1266">
                  <c:v>1.3456166932583686E-4</c:v>
                </c:pt>
                <c:pt idx="1267">
                  <c:v>4.5808227855860969E-5</c:v>
                </c:pt>
                <c:pt idx="1268">
                  <c:v>-4.2945715267225084E-5</c:v>
                </c:pt>
                <c:pt idx="1269">
                  <c:v>-1.286125930430007E-4</c:v>
                </c:pt>
                <c:pt idx="1270">
                  <c:v>-2.0858144454474555E-4</c:v>
                </c:pt>
                <c:pt idx="1271">
                  <c:v>-2.7998922208833743E-4</c:v>
                </c:pt>
                <c:pt idx="1272">
                  <c:v>-3.3996890673224794E-4</c:v>
                </c:pt>
                <c:pt idx="1273">
                  <c:v>-4.1143198768880799E-4</c:v>
                </c:pt>
                <c:pt idx="1274">
                  <c:v>-4.6860259241465589E-4</c:v>
                </c:pt>
                <c:pt idx="1275">
                  <c:v>-5.3416422682995657E-4</c:v>
                </c:pt>
                <c:pt idx="1276">
                  <c:v>-5.826097869954703E-4</c:v>
                </c:pt>
                <c:pt idx="1277">
                  <c:v>-6.1106378413802937E-4</c:v>
                </c:pt>
                <c:pt idx="1278">
                  <c:v>-6.1667734147674807E-4</c:v>
                </c:pt>
                <c:pt idx="1279">
                  <c:v>-6.2233976503145948E-4</c:v>
                </c:pt>
                <c:pt idx="1280">
                  <c:v>-5.7939655299410258E-4</c:v>
                </c:pt>
                <c:pt idx="1281">
                  <c:v>-5.6226883548601836E-4</c:v>
                </c:pt>
                <c:pt idx="1282">
                  <c:v>-4.9939846202763617E-4</c:v>
                </c:pt>
                <c:pt idx="1283">
                  <c:v>-4.4230480190250086E-4</c:v>
                </c:pt>
                <c:pt idx="1284">
                  <c:v>-3.7095898005871903E-4</c:v>
                </c:pt>
                <c:pt idx="1285">
                  <c:v>-3.1111691490122543E-4</c:v>
                </c:pt>
                <c:pt idx="1286">
                  <c:v>-2.6253384050332397E-4</c:v>
                </c:pt>
                <c:pt idx="1287">
                  <c:v>-1.7962336479270422E-4</c:v>
                </c:pt>
                <c:pt idx="1288">
                  <c:v>-1.139218364975751E-4</c:v>
                </c:pt>
                <c:pt idx="1289">
                  <c:v>-1.9842768579176533E-5</c:v>
                </c:pt>
                <c:pt idx="1290">
                  <c:v>5.133358929659399E-5</c:v>
                </c:pt>
                <c:pt idx="1291">
                  <c:v>1.454124254485592E-4</c:v>
                </c:pt>
                <c:pt idx="1292">
                  <c:v>2.1111851766581383E-4</c:v>
                </c:pt>
                <c:pt idx="1293">
                  <c:v>2.9402442945430739E-4</c:v>
                </c:pt>
                <c:pt idx="1294">
                  <c:v>3.6528521853313546E-4</c:v>
                </c:pt>
                <c:pt idx="1295">
                  <c:v>4.2229316894631426E-4</c:v>
                </c:pt>
                <c:pt idx="1296">
                  <c:v>4.6217610082621984E-4</c:v>
                </c:pt>
                <c:pt idx="1297">
                  <c:v>5.0784666846061146E-4</c:v>
                </c:pt>
                <c:pt idx="1298">
                  <c:v>5.5643087223542853E-4</c:v>
                </c:pt>
                <c:pt idx="1299">
                  <c:v>6.0507827783953545E-4</c:v>
                </c:pt>
                <c:pt idx="1300">
                  <c:v>6.5355077926970251E-4</c:v>
                </c:pt>
                <c:pt idx="1301">
                  <c:v>7.0211568417606856E-4</c:v>
                </c:pt>
                <c:pt idx="1302">
                  <c:v>7.2499931580070019E-4</c:v>
                </c:pt>
                <c:pt idx="1303">
                  <c:v>7.1932955731119274E-4</c:v>
                </c:pt>
                <c:pt idx="1304">
                  <c:v>7.1088935957351455E-4</c:v>
                </c:pt>
                <c:pt idx="1305">
                  <c:v>6.7675813750849305E-4</c:v>
                </c:pt>
                <c:pt idx="1306">
                  <c:v>6.4247351422500856E-4</c:v>
                </c:pt>
                <c:pt idx="1307">
                  <c:v>6.0822921839041042E-4</c:v>
                </c:pt>
                <c:pt idx="1308">
                  <c:v>5.7404770059058766E-4</c:v>
                </c:pt>
                <c:pt idx="1309">
                  <c:v>4.9410599352066667E-4</c:v>
                </c:pt>
                <c:pt idx="1310">
                  <c:v>4.1995149250106744E-4</c:v>
                </c:pt>
                <c:pt idx="1311">
                  <c:v>3.7708898805315604E-4</c:v>
                </c:pt>
                <c:pt idx="1312">
                  <c:v>3.1707586787648048E-4</c:v>
                </c:pt>
                <c:pt idx="1313">
                  <c:v>2.6568016018513248E-4</c:v>
                </c:pt>
                <c:pt idx="1314">
                  <c:v>2.2290186497951546E-4</c:v>
                </c:pt>
                <c:pt idx="1315">
                  <c:v>2.1451151629177503E-4</c:v>
                </c:pt>
                <c:pt idx="1316">
                  <c:v>1.9469404305181364E-4</c:v>
                </c:pt>
                <c:pt idx="1317">
                  <c:v>2.1164589622812142E-4</c:v>
                </c:pt>
                <c:pt idx="1318">
                  <c:v>2.1717563648739204E-4</c:v>
                </c:pt>
                <c:pt idx="1319">
                  <c:v>2.3705178684642019E-4</c:v>
                </c:pt>
                <c:pt idx="1320">
                  <c:v>2.4836402723691877E-4</c:v>
                </c:pt>
                <c:pt idx="1321">
                  <c:v>2.511148946270514E-4</c:v>
                </c:pt>
                <c:pt idx="1322">
                  <c:v>2.4530725460849363E-4</c:v>
                </c:pt>
                <c:pt idx="1323">
                  <c:v>2.3093520810879196E-4</c:v>
                </c:pt>
                <c:pt idx="1324">
                  <c:v>2.1108943296212362E-4</c:v>
                </c:pt>
                <c:pt idx="1325">
                  <c:v>1.8838265574647536E-4</c:v>
                </c:pt>
                <c:pt idx="1326">
                  <c:v>1.1413558013184822E-4</c:v>
                </c:pt>
                <c:pt idx="1327">
                  <c:v>1.4119576194166195E-5</c:v>
                </c:pt>
                <c:pt idx="1328">
                  <c:v>-6.0127499420462758E-5</c:v>
                </c:pt>
                <c:pt idx="1329">
                  <c:v>-1.5441707484191309E-4</c:v>
                </c:pt>
                <c:pt idx="1330">
                  <c:v>-2.4298022174713227E-4</c:v>
                </c:pt>
                <c:pt idx="1331">
                  <c:v>-3.2272916005351087E-4</c:v>
                </c:pt>
                <c:pt idx="1332">
                  <c:v>-3.9104878864335322E-4</c:v>
                </c:pt>
                <c:pt idx="1333">
                  <c:v>-4.4794749617162833E-4</c:v>
                </c:pt>
                <c:pt idx="1334">
                  <c:v>-4.679000870262968E-4</c:v>
                </c:pt>
                <c:pt idx="1335">
                  <c:v>-4.7359277999313183E-4</c:v>
                </c:pt>
                <c:pt idx="1336">
                  <c:v>-4.6503150700249855E-4</c:v>
                </c:pt>
                <c:pt idx="1337">
                  <c:v>-4.4220563664881221E-4</c:v>
                </c:pt>
                <c:pt idx="1338">
                  <c:v>-4.0512593333455124E-4</c:v>
                </c:pt>
                <c:pt idx="1339">
                  <c:v>-3.537828727026137E-4</c:v>
                </c:pt>
                <c:pt idx="1340">
                  <c:v>-2.6550556909687669E-4</c:v>
                </c:pt>
                <c:pt idx="1341">
                  <c:v>-1.9131895115391304E-4</c:v>
                </c:pt>
                <c:pt idx="1342">
                  <c:v>-1.0854319015735031E-4</c:v>
                </c:pt>
                <c:pt idx="1343">
                  <c:v>-4.2945715267983171E-5</c:v>
                </c:pt>
                <c:pt idx="1344">
                  <c:v>2.6104258296582691E-6</c:v>
                </c:pt>
                <c:pt idx="1345">
                  <c:v>7.3933996088087784E-5</c:v>
                </c:pt>
                <c:pt idx="1346">
                  <c:v>1.1949013718572817E-4</c:v>
                </c:pt>
                <c:pt idx="1347">
                  <c:v>2.0799199355135377E-4</c:v>
                </c:pt>
                <c:pt idx="1348">
                  <c:v>2.6239293458114443E-4</c:v>
                </c:pt>
                <c:pt idx="1349">
                  <c:v>3.2804730706574256E-4</c:v>
                </c:pt>
                <c:pt idx="1350">
                  <c:v>3.7944241438482991E-4</c:v>
                </c:pt>
                <c:pt idx="1351">
                  <c:v>4.3948290294613094E-4</c:v>
                </c:pt>
                <c:pt idx="1352">
                  <c:v>5.0530569194867138E-4</c:v>
                </c:pt>
                <c:pt idx="1353">
                  <c:v>5.5114949236473028E-4</c:v>
                </c:pt>
                <c:pt idx="1354">
                  <c:v>5.7700172982193211E-4</c:v>
                </c:pt>
                <c:pt idx="1355">
                  <c:v>6.0578737403773437E-4</c:v>
                </c:pt>
                <c:pt idx="1356">
                  <c:v>6.1171022913809121E-4</c:v>
                </c:pt>
                <c:pt idx="1357">
                  <c:v>6.2030694780023418E-4</c:v>
                </c:pt>
                <c:pt idx="1358">
                  <c:v>5.8597644743104132E-4</c:v>
                </c:pt>
                <c:pt idx="1359">
                  <c:v>5.3450097623573074E-4</c:v>
                </c:pt>
                <c:pt idx="1360">
                  <c:v>4.6587268680019635E-4</c:v>
                </c:pt>
                <c:pt idx="1361">
                  <c:v>3.5718028843359051E-4</c:v>
                </c:pt>
                <c:pt idx="1362">
                  <c:v>2.5996908607220961E-4</c:v>
                </c:pt>
                <c:pt idx="1363">
                  <c:v>1.2842808155170263E-4</c:v>
                </c:pt>
                <c:pt idx="1364">
                  <c:v>1.7179887630620904E-5</c:v>
                </c:pt>
                <c:pt idx="1365">
                  <c:v>-1.1697482313129095E-4</c:v>
                </c:pt>
                <c:pt idx="1366">
                  <c:v>-2.2274643105296387E-4</c:v>
                </c:pt>
                <c:pt idx="1367">
                  <c:v>-3.457271638122848E-4</c:v>
                </c:pt>
                <c:pt idx="1368">
                  <c:v>-4.5728284333421533E-4</c:v>
                </c:pt>
                <c:pt idx="1369">
                  <c:v>-5.058684991724147E-4</c:v>
                </c:pt>
                <c:pt idx="1370">
                  <c:v>-5.6307731118691948E-4</c:v>
                </c:pt>
                <c:pt idx="1371">
                  <c:v>-6.0312766225152311E-4</c:v>
                </c:pt>
                <c:pt idx="1372">
                  <c:v>-6.0025750458369501E-4</c:v>
                </c:pt>
                <c:pt idx="1373">
                  <c:v>-5.7737338113037428E-4</c:v>
                </c:pt>
                <c:pt idx="1374">
                  <c:v>-5.1157712436709099E-4</c:v>
                </c:pt>
                <c:pt idx="1375">
                  <c:v>-4.3148815872871816E-4</c:v>
                </c:pt>
                <c:pt idx="1376">
                  <c:v>-3.3997681040377384E-4</c:v>
                </c:pt>
                <c:pt idx="1377">
                  <c:v>-2.1414410375603267E-4</c:v>
                </c:pt>
                <c:pt idx="1378">
                  <c:v>-1.0551294834085779E-4</c:v>
                </c:pt>
                <c:pt idx="1379">
                  <c:v>8.8137977601504285E-6</c:v>
                </c:pt>
                <c:pt idx="1380">
                  <c:v>1.2575099988521279E-4</c:v>
                </c:pt>
                <c:pt idx="1381">
                  <c:v>2.4007774598621995E-4</c:v>
                </c:pt>
                <c:pt idx="1382">
                  <c:v>3.4584735907484124E-4</c:v>
                </c:pt>
                <c:pt idx="1383">
                  <c:v>4.631001041318978E-4</c:v>
                </c:pt>
                <c:pt idx="1384">
                  <c:v>5.8587861397988632E-4</c:v>
                </c:pt>
                <c:pt idx="1385">
                  <c:v>6.8295291276315826E-4</c:v>
                </c:pt>
                <c:pt idx="1386">
                  <c:v>7.9989421299194211E-4</c:v>
                </c:pt>
                <c:pt idx="1387">
                  <c:v>8.8542473190583823E-4</c:v>
                </c:pt>
                <c:pt idx="1388">
                  <c:v>9.5959783738568333E-4</c:v>
                </c:pt>
                <c:pt idx="1389">
                  <c:v>1.0195407518969763E-3</c:v>
                </c:pt>
                <c:pt idx="1390">
                  <c:v>1.0394833449141863E-3</c:v>
                </c:pt>
                <c:pt idx="1391">
                  <c:v>1.0678759891391263E-3</c:v>
                </c:pt>
                <c:pt idx="1392">
                  <c:v>1.1049844114602292E-3</c:v>
                </c:pt>
                <c:pt idx="1393">
                  <c:v>1.1250131504225447E-3</c:v>
                </c:pt>
                <c:pt idx="1394">
                  <c:v>1.127973831752887E-3</c:v>
                </c:pt>
                <c:pt idx="1395">
                  <c:v>1.0909582675651104E-3</c:v>
                </c:pt>
                <c:pt idx="1396">
                  <c:v>1.0595565730964248E-3</c:v>
                </c:pt>
                <c:pt idx="1397">
                  <c:v>1.0079970120375659E-3</c:v>
                </c:pt>
                <c:pt idx="1398">
                  <c:v>9.3935607917477028E-4</c:v>
                </c:pt>
                <c:pt idx="1399">
                  <c:v>8.7942826054712654E-4</c:v>
                </c:pt>
                <c:pt idx="1400">
                  <c:v>8.0529337427298826E-4</c:v>
                </c:pt>
                <c:pt idx="1401">
                  <c:v>7.4533462156100585E-4</c:v>
                </c:pt>
                <c:pt idx="1402">
                  <c:v>6.797233886777995E-4</c:v>
                </c:pt>
                <c:pt idx="1403">
                  <c:v>6.3398924303516594E-4</c:v>
                </c:pt>
                <c:pt idx="1404">
                  <c:v>5.8546121282036128E-4</c:v>
                </c:pt>
                <c:pt idx="1405">
                  <c:v>5.369745914932286E-4</c:v>
                </c:pt>
                <c:pt idx="1406">
                  <c:v>4.6849811817659506E-4</c:v>
                </c:pt>
                <c:pt idx="1407">
                  <c:v>3.8289998140872558E-4</c:v>
                </c:pt>
                <c:pt idx="1408">
                  <c:v>2.8278109786932258E-4</c:v>
                </c:pt>
                <c:pt idx="1409">
                  <c:v>1.7432365336247081E-4</c:v>
                </c:pt>
                <c:pt idx="1410">
                  <c:v>6.3002460645310109E-5</c:v>
                </c:pt>
                <c:pt idx="1411">
                  <c:v>-2.5409043264538196E-5</c:v>
                </c:pt>
                <c:pt idx="1412">
                  <c:v>-1.3959531835583752E-4</c:v>
                </c:pt>
                <c:pt idx="1413">
                  <c:v>-2.0248620997262602E-4</c:v>
                </c:pt>
                <c:pt idx="1414">
                  <c:v>-2.5967458043937099E-4</c:v>
                </c:pt>
                <c:pt idx="1415">
                  <c:v>-3.1116589631437918E-4</c:v>
                </c:pt>
                <c:pt idx="1416">
                  <c:v>-3.311801882894753E-4</c:v>
                </c:pt>
                <c:pt idx="1417">
                  <c:v>-3.6554053621741419E-4</c:v>
                </c:pt>
                <c:pt idx="1418">
                  <c:v>-3.6556434033903308E-4</c:v>
                </c:pt>
                <c:pt idx="1419">
                  <c:v>-3.570337172869148E-4</c:v>
                </c:pt>
                <c:pt idx="1420">
                  <c:v>-3.1415904833658078E-4</c:v>
                </c:pt>
                <c:pt idx="1421">
                  <c:v>-2.36952847896361E-4</c:v>
                </c:pt>
                <c:pt idx="1422">
                  <c:v>-1.5118377795274654E-4</c:v>
                </c:pt>
                <c:pt idx="1423">
                  <c:v>-5.9940086523685601E-5</c:v>
                </c:pt>
                <c:pt idx="1424">
                  <c:v>3.416725306718178E-5</c:v>
                </c:pt>
                <c:pt idx="1425">
                  <c:v>1.2827309395568867E-4</c:v>
                </c:pt>
                <c:pt idx="1426">
                  <c:v>1.9399812546902685E-4</c:v>
                </c:pt>
                <c:pt idx="1427">
                  <c:v>2.5115878877706062E-4</c:v>
                </c:pt>
                <c:pt idx="1428">
                  <c:v>3.2266576787573351E-4</c:v>
                </c:pt>
                <c:pt idx="1429">
                  <c:v>3.8252609876776719E-4</c:v>
                </c:pt>
                <c:pt idx="1430">
                  <c:v>4.0543555172913818E-4</c:v>
                </c:pt>
                <c:pt idx="1431">
                  <c:v>4.3960828994954508E-4</c:v>
                </c:pt>
                <c:pt idx="1432">
                  <c:v>4.5951391503427143E-4</c:v>
                </c:pt>
                <c:pt idx="1433">
                  <c:v>4.8807253826069165E-4</c:v>
                </c:pt>
                <c:pt idx="1434">
                  <c:v>4.7372572124181175E-4</c:v>
                </c:pt>
                <c:pt idx="1435">
                  <c:v>4.8807824101225272E-4</c:v>
                </c:pt>
                <c:pt idx="1436">
                  <c:v>4.8243490654171481E-4</c:v>
                </c:pt>
                <c:pt idx="1437">
                  <c:v>4.5680653805464541E-4</c:v>
                </c:pt>
                <c:pt idx="1438">
                  <c:v>4.5986156865855297E-4</c:v>
                </c:pt>
                <c:pt idx="1439">
                  <c:v>4.4293668988072725E-4</c:v>
                </c:pt>
                <c:pt idx="1440">
                  <c:v>4.3153758389119593E-4</c:v>
                </c:pt>
                <c:pt idx="1441">
                  <c:v>4.2567454493826304E-4</c:v>
                </c:pt>
                <c:pt idx="1442">
                  <c:v>4.2559031410674143E-4</c:v>
                </c:pt>
                <c:pt idx="1443">
                  <c:v>4.0838391932007461E-4</c:v>
                </c:pt>
                <c:pt idx="1444">
                  <c:v>3.9982035140034307E-4</c:v>
                </c:pt>
                <c:pt idx="1445">
                  <c:v>3.76993529371687E-4</c:v>
                </c:pt>
                <c:pt idx="1446">
                  <c:v>3.654299632785E-4</c:v>
                </c:pt>
                <c:pt idx="1447">
                  <c:v>3.169118705743161E-4</c:v>
                </c:pt>
                <c:pt idx="1448">
                  <c:v>2.7965289544767632E-4</c:v>
                </c:pt>
                <c:pt idx="1449">
                  <c:v>2.3096900950523108E-4</c:v>
                </c:pt>
                <c:pt idx="1450">
                  <c:v>1.966297074597259E-4</c:v>
                </c:pt>
                <c:pt idx="1451">
                  <c:v>1.7663822499338917E-4</c:v>
                </c:pt>
                <c:pt idx="1452">
                  <c:v>1.4808297545931565E-4</c:v>
                </c:pt>
                <c:pt idx="1453">
                  <c:v>1.1382790718836633E-4</c:v>
                </c:pt>
                <c:pt idx="1454">
                  <c:v>9.6784606827448751E-5</c:v>
                </c:pt>
                <c:pt idx="1455">
                  <c:v>9.6953074376562409E-5</c:v>
                </c:pt>
                <c:pt idx="1456">
                  <c:v>9.1421723188801735E-5</c:v>
                </c:pt>
                <c:pt idx="1457">
                  <c:v>8.0190553264166404E-5</c:v>
                </c:pt>
                <c:pt idx="1458">
                  <c:v>1.1169398490366151E-4</c:v>
                </c:pt>
                <c:pt idx="1459">
                  <c:v>1.3747112621905491E-4</c:v>
                </c:pt>
                <c:pt idx="1460">
                  <c:v>1.8042874484396911E-4</c:v>
                </c:pt>
                <c:pt idx="1461">
                  <c:v>2.1479612481397137E-4</c:v>
                </c:pt>
                <c:pt idx="1462">
                  <c:v>2.4057447088228311E-4</c:v>
                </c:pt>
                <c:pt idx="1463">
                  <c:v>2.8044559000651336E-4</c:v>
                </c:pt>
                <c:pt idx="1464">
                  <c:v>3.0888886019871472E-4</c:v>
                </c:pt>
                <c:pt idx="1465">
                  <c:v>3.4881613582832759E-4</c:v>
                </c:pt>
                <c:pt idx="1466">
                  <c:v>3.7445595626470153E-4</c:v>
                </c:pt>
                <c:pt idx="1467">
                  <c:v>3.8579970299009245E-4</c:v>
                </c:pt>
                <c:pt idx="1468">
                  <c:v>4.0863236428970683E-4</c:v>
                </c:pt>
                <c:pt idx="1469">
                  <c:v>3.942559628249041E-4</c:v>
                </c:pt>
                <c:pt idx="1470">
                  <c:v>3.6558739662269455E-4</c:v>
                </c:pt>
                <c:pt idx="1471">
                  <c:v>3.4840713558113243E-4</c:v>
                </c:pt>
                <c:pt idx="1472">
                  <c:v>3.1979439612617264E-4</c:v>
                </c:pt>
                <c:pt idx="1473">
                  <c:v>2.5684375481468643E-4</c:v>
                </c:pt>
                <c:pt idx="1474">
                  <c:v>1.8532511006675033E-4</c:v>
                </c:pt>
                <c:pt idx="1475">
                  <c:v>1.3101923690530198E-4</c:v>
                </c:pt>
                <c:pt idx="1476">
                  <c:v>7.1013212631186305E-5</c:v>
                </c:pt>
                <c:pt idx="1477">
                  <c:v>3.1084075280493999E-5</c:v>
                </c:pt>
                <c:pt idx="1478">
                  <c:v>-1.168109784552385E-5</c:v>
                </c:pt>
                <c:pt idx="1479">
                  <c:v>-5.7282306746866512E-5</c:v>
                </c:pt>
                <c:pt idx="1480">
                  <c:v>-8.019522944561496E-5</c:v>
                </c:pt>
                <c:pt idx="1481">
                  <c:v>-1.0310694727879054E-4</c:v>
                </c:pt>
                <c:pt idx="1482">
                  <c:v>-1.0024286540993473E-4</c:v>
                </c:pt>
                <c:pt idx="1483">
                  <c:v>-9.4514701672224742E-5</c:v>
                </c:pt>
                <c:pt idx="1484">
                  <c:v>-8.5922456065658866E-5</c:v>
                </c:pt>
                <c:pt idx="1485">
                  <c:v>-7.446612859023689E-5</c:v>
                </c:pt>
                <c:pt idx="1486">
                  <c:v>-6.0145719245960453E-5</c:v>
                </c:pt>
                <c:pt idx="1487">
                  <c:v>-4.2961228032828911E-5</c:v>
                </c:pt>
                <c:pt idx="1488">
                  <c:v>-2.2912654950842377E-5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2.291265495084274E-5</c:v>
                </c:pt>
                <c:pt idx="1493">
                  <c:v>4.296122803282948E-5</c:v>
                </c:pt>
                <c:pt idx="1494">
                  <c:v>6.01457192459613E-5</c:v>
                </c:pt>
                <c:pt idx="1495">
                  <c:v>7.4466128590237106E-5</c:v>
                </c:pt>
                <c:pt idx="1496">
                  <c:v>6.3009801114815103E-5</c:v>
                </c:pt>
                <c:pt idx="1497">
                  <c:v>5.1553473639394313E-5</c:v>
                </c:pt>
                <c:pt idx="1498">
                  <c:v>4.0097146163974132E-5</c:v>
                </c:pt>
                <c:pt idx="1499">
                  <c:v>5.1553473639395024E-5</c:v>
                </c:pt>
                <c:pt idx="1500">
                  <c:v>6.0146422084210726E-5</c:v>
                </c:pt>
                <c:pt idx="1501">
                  <c:v>6.5874652758897851E-5</c:v>
                </c:pt>
                <c:pt idx="1502">
                  <c:v>6.8738768096241089E-5</c:v>
                </c:pt>
                <c:pt idx="1503">
                  <c:v>6.8738768096240614E-5</c:v>
                </c:pt>
                <c:pt idx="1504">
                  <c:v>6.5873882983671163E-5</c:v>
                </c:pt>
                <c:pt idx="1505">
                  <c:v>6.0145719245961212E-5</c:v>
                </c:pt>
                <c:pt idx="1506">
                  <c:v>5.1553473639395742E-5</c:v>
                </c:pt>
                <c:pt idx="1507">
                  <c:v>4.0097614722807724E-5</c:v>
                </c:pt>
                <c:pt idx="1508">
                  <c:v>2.5777038036090591E-5</c:v>
                </c:pt>
                <c:pt idx="1509">
                  <c:v>3.4369384048120429E-5</c:v>
                </c:pt>
                <c:pt idx="1510">
                  <c:v>6.5874652759303532E-5</c:v>
                </c:pt>
                <c:pt idx="1511">
                  <c:v>9.4515806133092515E-5</c:v>
                </c:pt>
                <c:pt idx="1512">
                  <c:v>1.2029284416948888E-4</c:v>
                </c:pt>
                <c:pt idx="1513">
                  <c:v>1.1742872883239945E-4</c:v>
                </c:pt>
                <c:pt idx="1514">
                  <c:v>1.0883638282057167E-4</c:v>
                </c:pt>
                <c:pt idx="1515">
                  <c:v>1.1720409233579125E-4</c:v>
                </c:pt>
                <c:pt idx="1516">
                  <c:v>1.4278457343713943E-4</c:v>
                </c:pt>
                <c:pt idx="1517">
                  <c:v>1.6266490342586987E-4</c:v>
                </c:pt>
                <c:pt idx="1518">
                  <c:v>1.7684714886536065E-4</c:v>
                </c:pt>
                <c:pt idx="1519">
                  <c:v>1.8532727572415057E-4</c:v>
                </c:pt>
                <c:pt idx="1520">
                  <c:v>1.8810718485991123E-4</c:v>
                </c:pt>
                <c:pt idx="1521">
                  <c:v>1.8518687627264277E-4</c:v>
                </c:pt>
                <c:pt idx="1522">
                  <c:v>1.7656634996234875E-4</c:v>
                </c:pt>
                <c:pt idx="1523">
                  <c:v>1.6224748332080907E-4</c:v>
                </c:pt>
                <c:pt idx="1524">
                  <c:v>1.4222628989600148E-4</c:v>
                </c:pt>
                <c:pt idx="1525">
                  <c:v>9.3815998922439065E-5</c:v>
                </c:pt>
                <c:pt idx="1526">
                  <c:v>4.2541526000301839E-5</c:v>
                </c:pt>
                <c:pt idx="1527">
                  <c:v>-8.7329469218340828E-6</c:v>
                </c:pt>
                <c:pt idx="1528">
                  <c:v>-3.4229782306793083E-5</c:v>
                </c:pt>
                <c:pt idx="1529">
                  <c:v>-5.9726617691752413E-5</c:v>
                </c:pt>
                <c:pt idx="1530">
                  <c:v>-1.0813690866531611E-4</c:v>
                </c:pt>
                <c:pt idx="1531">
                  <c:v>-1.5368301769030281E-4</c:v>
                </c:pt>
                <c:pt idx="1532">
                  <c:v>-1.9375348475473056E-4</c:v>
                </c:pt>
                <c:pt idx="1533">
                  <c:v>-2.2525687967488462E-4</c:v>
                </c:pt>
                <c:pt idx="1534">
                  <c:v>-2.2528495956528676E-4</c:v>
                </c:pt>
                <c:pt idx="1535">
                  <c:v>-2.1961025542713899E-4</c:v>
                </c:pt>
                <c:pt idx="1536">
                  <c:v>-2.31153656629916E-4</c:v>
                </c:pt>
                <c:pt idx="1537">
                  <c:v>-2.1121693454462459E-4</c:v>
                </c:pt>
                <c:pt idx="1538">
                  <c:v>-1.8557782612446642E-4</c:v>
                </c:pt>
                <c:pt idx="1539">
                  <c:v>-1.5424103478630836E-4</c:v>
                </c:pt>
                <c:pt idx="1540">
                  <c:v>-1.1720272275250232E-4</c:v>
                </c:pt>
                <c:pt idx="1541">
                  <c:v>-7.4466128591454584E-5</c:v>
                </c:pt>
                <c:pt idx="1542">
                  <c:v>-2.8641153373990336E-5</c:v>
                </c:pt>
                <c:pt idx="1543">
                  <c:v>1.7184692024162838E-5</c:v>
                </c:pt>
                <c:pt idx="1544">
                  <c:v>3.7233064295423959E-5</c:v>
                </c:pt>
                <c:pt idx="1545">
                  <c:v>8.0195229446527018E-5</c:v>
                </c:pt>
                <c:pt idx="1546">
                  <c:v>1.2315695950728488E-4</c:v>
                </c:pt>
                <c:pt idx="1547">
                  <c:v>1.4034165153149753E-4</c:v>
                </c:pt>
                <c:pt idx="1548">
                  <c:v>1.7735051442010184E-4</c:v>
                </c:pt>
                <c:pt idx="1549">
                  <c:v>1.828821881599952E-4</c:v>
                </c:pt>
                <c:pt idx="1550">
                  <c:v>1.5716314579232088E-4</c:v>
                </c:pt>
                <c:pt idx="1551">
                  <c:v>1.5149100795954542E-4</c:v>
                </c:pt>
                <c:pt idx="1552">
                  <c:v>1.4295472132010419E-4</c:v>
                </c:pt>
                <c:pt idx="1553">
                  <c:v>1.0577694661447451E-4</c:v>
                </c:pt>
                <c:pt idx="1554">
                  <c:v>8.8648213555090816E-5</c:v>
                </c:pt>
                <c:pt idx="1555">
                  <c:v>6.865533168904316E-5</c:v>
                </c:pt>
                <c:pt idx="1556">
                  <c:v>4.579883096198587E-5</c:v>
                </c:pt>
                <c:pt idx="1557">
                  <c:v>2.0077353855250742E-5</c:v>
                </c:pt>
                <c:pt idx="1558">
                  <c:v>1.4180344581816475E-5</c:v>
                </c:pt>
                <c:pt idx="1559">
                  <c:v>2.8360689163632262E-5</c:v>
                </c:pt>
                <c:pt idx="1560">
                  <c:v>1.7016413498178915E-5</c:v>
                </c:pt>
                <c:pt idx="1561">
                  <c:v>5.6721378327260651E-6</c:v>
                </c:pt>
                <c:pt idx="1562">
                  <c:v>1.7016413498178624E-5</c:v>
                </c:pt>
                <c:pt idx="1563">
                  <c:v>2.5524620247268017E-5</c:v>
                </c:pt>
                <c:pt idx="1564">
                  <c:v>3.1196758079994589E-5</c:v>
                </c:pt>
                <c:pt idx="1565">
                  <c:v>5.9557447243627413E-5</c:v>
                </c:pt>
                <c:pt idx="1566">
                  <c:v>8.7919153733956808E-5</c:v>
                </c:pt>
                <c:pt idx="1567">
                  <c:v>9.0755255467309126E-5</c:v>
                </c:pt>
                <c:pt idx="1568">
                  <c:v>9.0754205323620104E-5</c:v>
                </c:pt>
                <c:pt idx="1569">
                  <c:v>8.7918136407257689E-5</c:v>
                </c:pt>
                <c:pt idx="1570">
                  <c:v>8.2246950267249517E-5</c:v>
                </c:pt>
                <c:pt idx="1571">
                  <c:v>7.3738645067188485E-5</c:v>
                </c:pt>
                <c:pt idx="1572">
                  <c:v>6.2394238133774783E-5</c:v>
                </c:pt>
                <c:pt idx="1573">
                  <c:v>7.1127185055610482E-5</c:v>
                </c:pt>
                <c:pt idx="1574">
                  <c:v>7.4159848295517265E-5</c:v>
                </c:pt>
                <c:pt idx="1575">
                  <c:v>7.4103687865073175E-5</c:v>
                </c:pt>
                <c:pt idx="1576">
                  <c:v>7.4047527434630399E-5</c:v>
                </c:pt>
                <c:pt idx="1577">
                  <c:v>4.8466451404006256E-5</c:v>
                </c:pt>
                <c:pt idx="1578">
                  <c:v>2.0049273640027749E-5</c:v>
                </c:pt>
                <c:pt idx="1579">
                  <c:v>1.4320909742877085E-5</c:v>
                </c:pt>
                <c:pt idx="1580">
                  <c:v>8.5925458457265252E-6</c:v>
                </c:pt>
                <c:pt idx="1581">
                  <c:v>-1.9824863588878195E-5</c:v>
                </c:pt>
                <c:pt idx="1582">
                  <c:v>-4.5406238559930415E-5</c:v>
                </c:pt>
                <c:pt idx="1583">
                  <c:v>-6.8150682246149078E-5</c:v>
                </c:pt>
                <c:pt idx="1584">
                  <c:v>-8.8059554810066722E-5</c:v>
                </c:pt>
                <c:pt idx="1585">
                  <c:v>-1.0513232564063055E-4</c:v>
                </c:pt>
                <c:pt idx="1586">
                  <c:v>-1.1936899473784181E-4</c:v>
                </c:pt>
                <c:pt idx="1587">
                  <c:v>-1.3076956210170124E-4</c:v>
                </c:pt>
                <c:pt idx="1588">
                  <c:v>-1.3933402773220566E-4</c:v>
                </c:pt>
                <c:pt idx="1589">
                  <c:v>-1.2237216175813462E-4</c:v>
                </c:pt>
                <c:pt idx="1590">
                  <c:v>-7.9634568780577816E-5</c:v>
                </c:pt>
                <c:pt idx="1591">
                  <c:v>-1.1119636543042914E-5</c:v>
                </c:pt>
                <c:pt idx="1592">
                  <c:v>5.453114688783017E-5</c:v>
                </c:pt>
                <c:pt idx="1593">
                  <c:v>1.3736682315828192E-4</c:v>
                </c:pt>
                <c:pt idx="1594">
                  <c:v>2.5721179479301268E-4</c:v>
                </c:pt>
                <c:pt idx="1595">
                  <c:v>3.6276410228476937E-4</c:v>
                </c:pt>
                <c:pt idx="1596">
                  <c:v>4.7693693608687199E-4</c:v>
                </c:pt>
                <c:pt idx="1597">
                  <c:v>5.9687305390696867E-4</c:v>
                </c:pt>
                <c:pt idx="1598">
                  <c:v>6.9394635779135207E-4</c:v>
                </c:pt>
                <c:pt idx="1599">
                  <c:v>7.6533520838610364E-4</c:v>
                </c:pt>
                <c:pt idx="1600">
                  <c:v>8.339457212235634E-4</c:v>
                </c:pt>
                <c:pt idx="1601">
                  <c:v>8.510849987215022E-4</c:v>
                </c:pt>
                <c:pt idx="1602">
                  <c:v>8.425398285996854E-4</c:v>
                </c:pt>
                <c:pt idx="1603">
                  <c:v>8.0827996822296227E-4</c:v>
                </c:pt>
                <c:pt idx="1604">
                  <c:v>7.4833395800109632E-4</c:v>
                </c:pt>
                <c:pt idx="1605">
                  <c:v>6.6269105075728865E-4</c:v>
                </c:pt>
                <c:pt idx="1606">
                  <c:v>5.7687757858235656E-4</c:v>
                </c:pt>
                <c:pt idx="1607">
                  <c:v>4.9111260316646408E-4</c:v>
                </c:pt>
                <c:pt idx="1608">
                  <c:v>4.0540853140910195E-4</c:v>
                </c:pt>
                <c:pt idx="1609">
                  <c:v>3.2261559842051648E-4</c:v>
                </c:pt>
                <c:pt idx="1610">
                  <c:v>2.4561246725138302E-4</c:v>
                </c:pt>
                <c:pt idx="1611">
                  <c:v>2.027861452114113E-4</c:v>
                </c:pt>
                <c:pt idx="1612">
                  <c:v>1.4853010968283426E-4</c:v>
                </c:pt>
                <c:pt idx="1613">
                  <c:v>8.5708809746751408E-5</c:v>
                </c:pt>
                <c:pt idx="1614">
                  <c:v>4.2966736209626704E-5</c:v>
                </c:pt>
                <c:pt idx="1615">
                  <c:v>2.2915860461701633E-5</c:v>
                </c:pt>
                <c:pt idx="1616">
                  <c:v>2.8644825577140454E-6</c:v>
                </c:pt>
                <c:pt idx="1617">
                  <c:v>8.593447673138369E-6</c:v>
                </c:pt>
                <c:pt idx="1618">
                  <c:v>-8.5934476731369053E-6</c:v>
                </c:pt>
                <c:pt idx="1619">
                  <c:v>-2.5780343019412503E-5</c:v>
                </c:pt>
                <c:pt idx="1620">
                  <c:v>-4.2967238365687273E-5</c:v>
                </c:pt>
                <c:pt idx="1621">
                  <c:v>-6.0153430693473647E-5</c:v>
                </c:pt>
                <c:pt idx="1622">
                  <c:v>-7.7340125177323952E-5</c:v>
                </c:pt>
                <c:pt idx="1623">
                  <c:v>-1.1721774963380727E-4</c:v>
                </c:pt>
                <c:pt idx="1624">
                  <c:v>-1.2847896611793379E-4</c:v>
                </c:pt>
                <c:pt idx="1625">
                  <c:v>-1.3403936727484045E-4</c:v>
                </c:pt>
                <c:pt idx="1626">
                  <c:v>-1.3389895310452764E-4</c:v>
                </c:pt>
                <c:pt idx="1627">
                  <c:v>-1.280577236069935E-4</c:v>
                </c:pt>
                <c:pt idx="1628">
                  <c:v>-1.1651567878223777E-4</c:v>
                </c:pt>
                <c:pt idx="1629">
                  <c:v>-9.9272818630262368E-5</c:v>
                </c:pt>
                <c:pt idx="1630">
                  <c:v>-1.250247775223819E-4</c:v>
                </c:pt>
                <c:pt idx="1631">
                  <c:v>-1.2215891477300605E-4</c:v>
                </c:pt>
                <c:pt idx="1632">
                  <c:v>-1.1645816541693917E-4</c:v>
                </c:pt>
                <c:pt idx="1633">
                  <c:v>-1.079210826374067E-4</c:v>
                </c:pt>
                <c:pt idx="1634">
                  <c:v>-7.3856999046671067E-5</c:v>
                </c:pt>
                <c:pt idx="1635">
                  <c:v>-3.9792915455933709E-5</c:v>
                </c:pt>
                <c:pt idx="1636">
                  <c:v>1.7186495595189796E-5</c:v>
                </c:pt>
                <c:pt idx="1637">
                  <c:v>9.421681817455871E-5</c:v>
                </c:pt>
                <c:pt idx="1638">
                  <c:v>1.6551637452919769E-4</c:v>
                </c:pt>
                <c:pt idx="1639">
                  <c:v>2.5378163512518168E-4</c:v>
                </c:pt>
                <c:pt idx="1640">
                  <c:v>3.5378345018340708E-4</c:v>
                </c:pt>
                <c:pt idx="1641">
                  <c:v>4.3665493466439739E-4</c:v>
                </c:pt>
                <c:pt idx="1642">
                  <c:v>5.4800842510190594E-4</c:v>
                </c:pt>
                <c:pt idx="1643">
                  <c:v>6.3652551826198127E-4</c:v>
                </c:pt>
                <c:pt idx="1644">
                  <c:v>7.4805119500823451E-4</c:v>
                </c:pt>
                <c:pt idx="1645">
                  <c:v>8.31018568721518E-4</c:v>
                </c:pt>
                <c:pt idx="1646">
                  <c:v>9.0833241819196779E-4</c:v>
                </c:pt>
                <c:pt idx="1647">
                  <c:v>9.5114266501916342E-4</c:v>
                </c:pt>
                <c:pt idx="1648">
                  <c:v>1.005536436056313E-3</c:v>
                </c:pt>
                <c:pt idx="1649">
                  <c:v>1.0456972310390459E-3</c:v>
                </c:pt>
                <c:pt idx="1650">
                  <c:v>1.0458900659885606E-3</c:v>
                </c:pt>
                <c:pt idx="1651">
                  <c:v>1.0545121994540794E-3</c:v>
                </c:pt>
                <c:pt idx="1652">
                  <c:v>1.0231369460305406E-3</c:v>
                </c:pt>
                <c:pt idx="1653">
                  <c:v>9.5457955260054637E-4</c:v>
                </c:pt>
                <c:pt idx="1654">
                  <c:v>8.7752242391740838E-4</c:v>
                </c:pt>
                <c:pt idx="1655">
                  <c:v>7.6903468120233113E-4</c:v>
                </c:pt>
                <c:pt idx="1656">
                  <c:v>6.5464628258352444E-4</c:v>
                </c:pt>
                <c:pt idx="1657">
                  <c:v>5.6323045090942965E-4</c:v>
                </c:pt>
                <c:pt idx="1658">
                  <c:v>4.4894407456913998E-4</c:v>
                </c:pt>
                <c:pt idx="1659">
                  <c:v>3.4019483174779232E-4</c:v>
                </c:pt>
                <c:pt idx="1660">
                  <c:v>2.171438444719618E-4</c:v>
                </c:pt>
                <c:pt idx="1661">
                  <c:v>8.5749891119754168E-5</c:v>
                </c:pt>
                <c:pt idx="1662">
                  <c:v>-4.8506407456665433E-5</c:v>
                </c:pt>
                <c:pt idx="1663">
                  <c:v>-1.598436391634865E-4</c:v>
                </c:pt>
                <c:pt idx="1664">
                  <c:v>-2.6856877133637043E-4</c:v>
                </c:pt>
                <c:pt idx="1665">
                  <c:v>-3.4580827365520355E-4</c:v>
                </c:pt>
                <c:pt idx="1666">
                  <c:v>-3.8869726276082213E-4</c:v>
                </c:pt>
                <c:pt idx="1667">
                  <c:v>-4.2014989450703065E-4</c:v>
                </c:pt>
                <c:pt idx="1668">
                  <c:v>-4.1439210799911825E-4</c:v>
                </c:pt>
                <c:pt idx="1669">
                  <c:v>-4.1724725162371284E-4</c:v>
                </c:pt>
                <c:pt idx="1670">
                  <c:v>-4.2873447065393261E-4</c:v>
                </c:pt>
                <c:pt idx="1671">
                  <c:v>-4.2592585964399511E-4</c:v>
                </c:pt>
                <c:pt idx="1672">
                  <c:v>-3.85898642248328E-4</c:v>
                </c:pt>
                <c:pt idx="1673">
                  <c:v>-3.3444548994836188E-4</c:v>
                </c:pt>
                <c:pt idx="1674">
                  <c:v>-2.486434264791428E-4</c:v>
                </c:pt>
                <c:pt idx="1675">
                  <c:v>-1.5427519955386209E-4</c:v>
                </c:pt>
                <c:pt idx="1676">
                  <c:v>-5.4430245172567035E-5</c:v>
                </c:pt>
                <c:pt idx="1677">
                  <c:v>7.1196624763010953E-5</c:v>
                </c:pt>
                <c:pt idx="1678">
                  <c:v>1.6842846497105093E-4</c:v>
                </c:pt>
                <c:pt idx="1679">
                  <c:v>2.8001197194544452E-4</c:v>
                </c:pt>
                <c:pt idx="1680">
                  <c:v>3.8016914275590727E-4</c:v>
                </c:pt>
                <c:pt idx="1681">
                  <c:v>4.6580269153435015E-4</c:v>
                </c:pt>
                <c:pt idx="1682">
                  <c:v>5.5722842435357929E-4</c:v>
                </c:pt>
                <c:pt idx="1683">
                  <c:v>6.2865140233387556E-4</c:v>
                </c:pt>
                <c:pt idx="1684">
                  <c:v>7.2569731174489181E-4</c:v>
                </c:pt>
                <c:pt idx="1685">
                  <c:v>7.9704617329447072E-4</c:v>
                </c:pt>
                <c:pt idx="1686">
                  <c:v>8.1691306361624698E-4</c:v>
                </c:pt>
                <c:pt idx="1687">
                  <c:v>8.5405418171638459E-4</c:v>
                </c:pt>
                <c:pt idx="1688">
                  <c:v>8.5689101114215895E-4</c:v>
                </c:pt>
                <c:pt idx="1689">
                  <c:v>8.7414680466407942E-4</c:v>
                </c:pt>
                <c:pt idx="1690">
                  <c:v>8.5710756208296976E-4</c:v>
                </c:pt>
                <c:pt idx="1691">
                  <c:v>8.3154741522070751E-4</c:v>
                </c:pt>
                <c:pt idx="1692">
                  <c:v>7.9727042494080551E-4</c:v>
                </c:pt>
                <c:pt idx="1693">
                  <c:v>7.5423849529758155E-4</c:v>
                </c:pt>
                <c:pt idx="1694">
                  <c:v>7.0556073154282083E-4</c:v>
                </c:pt>
                <c:pt idx="1695">
                  <c:v>6.770384133424908E-4</c:v>
                </c:pt>
                <c:pt idx="1696">
                  <c:v>6.4571875060832245E-4</c:v>
                </c:pt>
                <c:pt idx="1697">
                  <c:v>5.8870418362607345E-4</c:v>
                </c:pt>
                <c:pt idx="1698">
                  <c:v>5.3151353003974284E-4</c:v>
                </c:pt>
                <c:pt idx="1699">
                  <c:v>4.7724420649875531E-4</c:v>
                </c:pt>
                <c:pt idx="1700">
                  <c:v>4.0297967260346699E-4</c:v>
                </c:pt>
                <c:pt idx="1701">
                  <c:v>3.600300058384106E-4</c:v>
                </c:pt>
                <c:pt idx="1702">
                  <c:v>3.0278251017644382E-4</c:v>
                </c:pt>
                <c:pt idx="1703">
                  <c:v>2.3123988880026787E-4</c:v>
                </c:pt>
                <c:pt idx="1704">
                  <c:v>1.9696964288942062E-4</c:v>
                </c:pt>
                <c:pt idx="1705">
                  <c:v>1.5413183550090011E-4</c:v>
                </c:pt>
                <c:pt idx="1706">
                  <c:v>1.285134221643488E-4</c:v>
                </c:pt>
                <c:pt idx="1707">
                  <c:v>9.7192664631192964E-5</c:v>
                </c:pt>
                <c:pt idx="1708">
                  <c:v>6.0169562901435017E-5</c:v>
                </c:pt>
                <c:pt idx="1709">
                  <c:v>2.0056520967145653E-5</c:v>
                </c:pt>
                <c:pt idx="1710">
                  <c:v>-2.0056520967144833E-5</c:v>
                </c:pt>
                <c:pt idx="1711">
                  <c:v>-6.0169562901434977E-5</c:v>
                </c:pt>
                <c:pt idx="1712">
                  <c:v>-5.1573911058373704E-5</c:v>
                </c:pt>
                <c:pt idx="1713">
                  <c:v>-4.2978259215311882E-5</c:v>
                </c:pt>
                <c:pt idx="1714">
                  <c:v>-3.4382607372249158E-5</c:v>
                </c:pt>
                <c:pt idx="1715">
                  <c:v>-2.5786955529187086E-5</c:v>
                </c:pt>
                <c:pt idx="1716">
                  <c:v>-1.7191303686125003E-5</c:v>
                </c:pt>
                <c:pt idx="1717">
                  <c:v>-8.5955513603235878E-6</c:v>
                </c:pt>
                <c:pt idx="1718">
                  <c:v>2.2921470294600612E-5</c:v>
                </c:pt>
                <c:pt idx="1719">
                  <c:v>7.4494778456894508E-5</c:v>
                </c:pt>
                <c:pt idx="1720">
                  <c:v>1.4303614112858609E-4</c:v>
                </c:pt>
                <c:pt idx="1721">
                  <c:v>2.2593080972077288E-4</c:v>
                </c:pt>
                <c:pt idx="1722">
                  <c:v>3.6593319137560539E-4</c:v>
                </c:pt>
                <c:pt idx="1723">
                  <c:v>5.0885697104259542E-4</c:v>
                </c:pt>
                <c:pt idx="1724">
                  <c:v>6.7453394676490568E-4</c:v>
                </c:pt>
                <c:pt idx="1725">
                  <c:v>8.5748649727026801E-4</c:v>
                </c:pt>
                <c:pt idx="1726">
                  <c:v>1.0259845033906349E-3</c:v>
                </c:pt>
                <c:pt idx="1727">
                  <c:v>1.1745418233011385E-3</c:v>
                </c:pt>
                <c:pt idx="1728">
                  <c:v>1.3002922908541437E-3</c:v>
                </c:pt>
                <c:pt idx="1729">
                  <c:v>1.4032353924343822E-3</c:v>
                </c:pt>
                <c:pt idx="1730">
                  <c:v>1.4831799665127479E-3</c:v>
                </c:pt>
                <c:pt idx="1731">
                  <c:v>1.5145209863980356E-3</c:v>
                </c:pt>
                <c:pt idx="1732">
                  <c:v>1.4973067317235952E-3</c:v>
                </c:pt>
                <c:pt idx="1733">
                  <c:v>1.4088166142612435E-3</c:v>
                </c:pt>
                <c:pt idx="1734">
                  <c:v>1.2516581475007266E-3</c:v>
                </c:pt>
                <c:pt idx="1735">
                  <c:v>1.0773977653954366E-3</c:v>
                </c:pt>
                <c:pt idx="1736">
                  <c:v>8.6599091496289177E-4</c:v>
                </c:pt>
                <c:pt idx="1737">
                  <c:v>6.2313248233313934E-4</c:v>
                </c:pt>
                <c:pt idx="1738">
                  <c:v>3.5454257785111869E-4</c:v>
                </c:pt>
                <c:pt idx="1739">
                  <c:v>1.4019870540282392E-4</c:v>
                </c:pt>
                <c:pt idx="1740">
                  <c:v>-6.2653930470277838E-5</c:v>
                </c:pt>
                <c:pt idx="1741">
                  <c:v>-2.4853374537690169E-4</c:v>
                </c:pt>
                <c:pt idx="1742">
                  <c:v>-3.8569199236789919E-4</c:v>
                </c:pt>
                <c:pt idx="1743">
                  <c:v>-4.4573160394189226E-4</c:v>
                </c:pt>
                <c:pt idx="1744">
                  <c:v>-4.9719634208626219E-4</c:v>
                </c:pt>
                <c:pt idx="1745">
                  <c:v>-5.1143456101259332E-4</c:v>
                </c:pt>
                <c:pt idx="1746">
                  <c:v>-4.8844744656617025E-4</c:v>
                </c:pt>
                <c:pt idx="1747">
                  <c:v>-4.284942168999815E-4</c:v>
                </c:pt>
                <c:pt idx="1748">
                  <c:v>-3.0864394616176541E-4</c:v>
                </c:pt>
                <c:pt idx="1749">
                  <c:v>-1.5729812947006848E-4</c:v>
                </c:pt>
                <c:pt idx="1750">
                  <c:v>-2.8655847838248497E-6</c:v>
                </c:pt>
                <c:pt idx="1751">
                  <c:v>1.4847835931814786E-4</c:v>
                </c:pt>
                <c:pt idx="1752">
                  <c:v>3.3996511247033856E-4</c:v>
                </c:pt>
                <c:pt idx="1753">
                  <c:v>5.3985369814356149E-4</c:v>
                </c:pt>
                <c:pt idx="1754">
                  <c:v>7.4005996994427144E-4</c:v>
                </c:pt>
                <c:pt idx="1755">
                  <c:v>9.315226035781567E-4</c:v>
                </c:pt>
                <c:pt idx="1756">
                  <c:v>1.1087953233203573E-3</c:v>
                </c:pt>
                <c:pt idx="1757">
                  <c:v>1.2689794740172043E-3</c:v>
                </c:pt>
                <c:pt idx="1758">
                  <c:v>1.3605017054203082E-3</c:v>
                </c:pt>
                <c:pt idx="1759">
                  <c:v>1.406285731768735E-3</c:v>
                </c:pt>
                <c:pt idx="1760">
                  <c:v>1.4550662018732534E-3</c:v>
                </c:pt>
                <c:pt idx="1761">
                  <c:v>1.432313198358733E-3</c:v>
                </c:pt>
                <c:pt idx="1762">
                  <c:v>1.3609499288411544E-3</c:v>
                </c:pt>
                <c:pt idx="1763">
                  <c:v>1.266767147023573E-3</c:v>
                </c:pt>
                <c:pt idx="1764">
                  <c:v>1.1268214219375156E-3</c:v>
                </c:pt>
                <c:pt idx="1765">
                  <c:v>9.9246416704918566E-4</c:v>
                </c:pt>
                <c:pt idx="1766">
                  <c:v>8.4384743489951896E-4</c:v>
                </c:pt>
                <c:pt idx="1767">
                  <c:v>6.8385052189899077E-4</c:v>
                </c:pt>
                <c:pt idx="1768">
                  <c:v>4.9216345303309758E-4</c:v>
                </c:pt>
                <c:pt idx="1769">
                  <c:v>3.4638303657081514E-4</c:v>
                </c:pt>
                <c:pt idx="1770">
                  <c:v>2.0327207646260025E-4</c:v>
                </c:pt>
                <c:pt idx="1771">
                  <c:v>9.4583053548859017E-5</c:v>
                </c:pt>
                <c:pt idx="1772">
                  <c:v>2.5795378240709769E-5</c:v>
                </c:pt>
                <c:pt idx="1773">
                  <c:v>-4.5858450205703216E-5</c:v>
                </c:pt>
                <c:pt idx="1774">
                  <c:v>-9.1716900411406704E-5</c:v>
                </c:pt>
                <c:pt idx="1775">
                  <c:v>-1.5763842258169924E-4</c:v>
                </c:pt>
                <c:pt idx="1776">
                  <c:v>-2.1782509125045109E-4</c:v>
                </c:pt>
                <c:pt idx="1777">
                  <c:v>-2.2355994475214605E-4</c:v>
                </c:pt>
                <c:pt idx="1778">
                  <c:v>-2.691904507459951E-4</c:v>
                </c:pt>
                <c:pt idx="1779">
                  <c:v>-2.8068302844456365E-4</c:v>
                </c:pt>
                <c:pt idx="1780">
                  <c:v>-3.0628141055649049E-4</c:v>
                </c:pt>
                <c:pt idx="1781">
                  <c:v>-3.4336835509697812E-4</c:v>
                </c:pt>
                <c:pt idx="1782">
                  <c:v>-3.6615654953089217E-4</c:v>
                </c:pt>
                <c:pt idx="1783">
                  <c:v>-3.7463803143732757E-4</c:v>
                </c:pt>
                <c:pt idx="1784">
                  <c:v>-3.4589320985501954E-4</c:v>
                </c:pt>
                <c:pt idx="1785">
                  <c:v>-3.5443931515495564E-4</c:v>
                </c:pt>
                <c:pt idx="1786">
                  <c:v>-3.2574277432017776E-4</c:v>
                </c:pt>
                <c:pt idx="1787">
                  <c:v>-3.0855023049680002E-4</c:v>
                </c:pt>
                <c:pt idx="1788">
                  <c:v>-2.5698640679165408E-4</c:v>
                </c:pt>
                <c:pt idx="1789">
                  <c:v>-1.9685389382910923E-4</c:v>
                </c:pt>
                <c:pt idx="1790">
                  <c:v>-1.539483991282914E-4</c:v>
                </c:pt>
                <c:pt idx="1791">
                  <c:v>-8.2635926599232222E-5</c:v>
                </c:pt>
                <c:pt idx="1792">
                  <c:v>-3.4251741731796807E-5</c:v>
                </c:pt>
                <c:pt idx="1793">
                  <c:v>5.9989018459295369E-5</c:v>
                </c:pt>
                <c:pt idx="1794">
                  <c:v>1.7429127939194505E-4</c:v>
                </c:pt>
                <c:pt idx="1795">
                  <c:v>2.5732057660315483E-4</c:v>
                </c:pt>
                <c:pt idx="1796">
                  <c:v>3.7716253426211546E-4</c:v>
                </c:pt>
                <c:pt idx="1797">
                  <c:v>4.6002421298762516E-4</c:v>
                </c:pt>
                <c:pt idx="1798">
                  <c:v>5.2574597173296665E-4</c:v>
                </c:pt>
                <c:pt idx="1799">
                  <c:v>5.9439682869702438E-4</c:v>
                </c:pt>
                <c:pt idx="1800">
                  <c:v>6.6287300679732976E-4</c:v>
                </c:pt>
                <c:pt idx="1801">
                  <c:v>7.3145058698871124E-4</c:v>
                </c:pt>
                <c:pt idx="1802">
                  <c:v>7.7430188525421425E-4</c:v>
                </c:pt>
                <c:pt idx="1803">
                  <c:v>7.8858550647455735E-4</c:v>
                </c:pt>
                <c:pt idx="1804">
                  <c:v>7.9722129666014911E-4</c:v>
                </c:pt>
                <c:pt idx="1805">
                  <c:v>8.0019988244964919E-4</c:v>
                </c:pt>
                <c:pt idx="1806">
                  <c:v>7.9753972164673303E-4</c:v>
                </c:pt>
                <c:pt idx="1807">
                  <c:v>7.6343501321018026E-4</c:v>
                </c:pt>
                <c:pt idx="1808">
                  <c:v>7.4613373092158493E-4</c:v>
                </c:pt>
                <c:pt idx="1809">
                  <c:v>6.9737875867319828E-4</c:v>
                </c:pt>
                <c:pt idx="1810">
                  <c:v>6.6877991585367544E-4</c:v>
                </c:pt>
                <c:pt idx="1811">
                  <c:v>6.3739090093663318E-4</c:v>
                </c:pt>
                <c:pt idx="1812">
                  <c:v>6.0322692396740161E-4</c:v>
                </c:pt>
                <c:pt idx="1813">
                  <c:v>5.6888688385323355E-4</c:v>
                </c:pt>
                <c:pt idx="1814">
                  <c:v>5.1167820193493709E-4</c:v>
                </c:pt>
                <c:pt idx="1815">
                  <c:v>4.5738545774898909E-4</c:v>
                </c:pt>
                <c:pt idx="1816">
                  <c:v>4.3181778892393148E-4</c:v>
                </c:pt>
                <c:pt idx="1817">
                  <c:v>4.1178094891988174E-4</c:v>
                </c:pt>
                <c:pt idx="1818">
                  <c:v>3.9750505169412916E-4</c:v>
                </c:pt>
                <c:pt idx="1819">
                  <c:v>3.8899464653660771E-4</c:v>
                </c:pt>
                <c:pt idx="1820">
                  <c:v>3.8601578274966903E-4</c:v>
                </c:pt>
                <c:pt idx="1821">
                  <c:v>4.3468929292162048E-4</c:v>
                </c:pt>
                <c:pt idx="1822">
                  <c:v>4.8319418816242872E-4</c:v>
                </c:pt>
                <c:pt idx="1823">
                  <c:v>5.7764665218609118E-4</c:v>
                </c:pt>
                <c:pt idx="1824">
                  <c:v>6.6645831032860633E-4</c:v>
                </c:pt>
                <c:pt idx="1825">
                  <c:v>7.9500059628461297E-4</c:v>
                </c:pt>
                <c:pt idx="1826">
                  <c:v>9.351040764106768E-4</c:v>
                </c:pt>
                <c:pt idx="1827">
                  <c:v>1.0578586176670471E-3</c:v>
                </c:pt>
                <c:pt idx="1828">
                  <c:v>1.1864723535017405E-3</c:v>
                </c:pt>
                <c:pt idx="1829">
                  <c:v>1.2951506687196932E-3</c:v>
                </c:pt>
                <c:pt idx="1830">
                  <c:v>1.358063436768759E-3</c:v>
                </c:pt>
                <c:pt idx="1831">
                  <c:v>1.375239323302079E-3</c:v>
                </c:pt>
                <c:pt idx="1832">
                  <c:v>1.3466440702910763E-3</c:v>
                </c:pt>
                <c:pt idx="1833">
                  <c:v>1.298108086742063E-3</c:v>
                </c:pt>
                <c:pt idx="1834">
                  <c:v>1.1837439732197772E-3</c:v>
                </c:pt>
                <c:pt idx="1835">
                  <c:v>1.05513969628827E-3</c:v>
                </c:pt>
                <c:pt idx="1836">
                  <c:v>8.8937455515422843E-4</c:v>
                </c:pt>
                <c:pt idx="1837">
                  <c:v>6.8906112939632128E-4</c:v>
                </c:pt>
                <c:pt idx="1838">
                  <c:v>4.8617949643763579E-4</c:v>
                </c:pt>
                <c:pt idx="1839">
                  <c:v>3.0867914840017932E-4</c:v>
                </c:pt>
                <c:pt idx="1840">
                  <c:v>1.3719385570399621E-4</c:v>
                </c:pt>
                <c:pt idx="1841">
                  <c:v>-2.2795373279134332E-5</c:v>
                </c:pt>
                <c:pt idx="1842">
                  <c:v>-1.6580559069761456E-4</c:v>
                </c:pt>
                <c:pt idx="1843">
                  <c:v>-2.6007783195871822E-4</c:v>
                </c:pt>
                <c:pt idx="1844">
                  <c:v>-3.2593348529070935E-4</c:v>
                </c:pt>
                <c:pt idx="1845">
                  <c:v>-3.3734114637322545E-4</c:v>
                </c:pt>
                <c:pt idx="1846">
                  <c:v>-3.4017602117666516E-4</c:v>
                </c:pt>
                <c:pt idx="1847">
                  <c:v>-3.3157919544777204E-4</c:v>
                </c:pt>
                <c:pt idx="1848">
                  <c:v>-2.8860013099561873E-4</c:v>
                </c:pt>
                <c:pt idx="1849">
                  <c:v>-2.3705234756674594E-4</c:v>
                </c:pt>
                <c:pt idx="1850">
                  <c:v>-1.5421994510767643E-4</c:v>
                </c:pt>
                <c:pt idx="1851">
                  <c:v>-9.1458301691437516E-5</c:v>
                </c:pt>
                <c:pt idx="1852">
                  <c:v>-2.8949616086035181E-6</c:v>
                </c:pt>
                <c:pt idx="1853">
                  <c:v>1.0860449027730468E-4</c:v>
                </c:pt>
                <c:pt idx="1854">
                  <c:v>1.9143284966813474E-4</c:v>
                </c:pt>
                <c:pt idx="1855">
                  <c:v>2.429800301544833E-4</c:v>
                </c:pt>
                <c:pt idx="1856">
                  <c:v>3.3421738972218496E-4</c:v>
                </c:pt>
                <c:pt idx="1857">
                  <c:v>4.1426541982268484E-4</c:v>
                </c:pt>
                <c:pt idx="1858">
                  <c:v>4.8004077977796273E-4</c:v>
                </c:pt>
                <c:pt idx="1859">
                  <c:v>5.2866602417243316E-4</c:v>
                </c:pt>
                <c:pt idx="1860">
                  <c:v>6.0293197593609368E-4</c:v>
                </c:pt>
                <c:pt idx="1861">
                  <c:v>6.5148108738010053E-4</c:v>
                </c:pt>
                <c:pt idx="1862">
                  <c:v>7.2304338129977348E-4</c:v>
                </c:pt>
                <c:pt idx="1863">
                  <c:v>7.8895602043685148E-4</c:v>
                </c:pt>
                <c:pt idx="1864">
                  <c:v>8.4326993220764214E-4</c:v>
                </c:pt>
                <c:pt idx="1865">
                  <c:v>8.8622941574232218E-4</c:v>
                </c:pt>
                <c:pt idx="1866">
                  <c:v>9.17823245654433E-4</c:v>
                </c:pt>
                <c:pt idx="1867">
                  <c:v>9.8346783957497293E-4</c:v>
                </c:pt>
                <c:pt idx="1868">
                  <c:v>1.0090983746247259E-3</c:v>
                </c:pt>
                <c:pt idx="1869">
                  <c:v>1.066357167045533E-3</c:v>
                </c:pt>
                <c:pt idx="1870">
                  <c:v>1.1521885605425245E-3</c:v>
                </c:pt>
                <c:pt idx="1871">
                  <c:v>1.2152389436754173E-3</c:v>
                </c:pt>
                <c:pt idx="1872">
                  <c:v>1.2755504400281091E-3</c:v>
                </c:pt>
                <c:pt idx="1873">
                  <c:v>1.3527142701996525E-3</c:v>
                </c:pt>
                <c:pt idx="1874">
                  <c:v>1.4214334129025797E-3</c:v>
                </c:pt>
                <c:pt idx="1875">
                  <c:v>1.4786175301197784E-3</c:v>
                </c:pt>
                <c:pt idx="1876">
                  <c:v>1.5216002709759746E-3</c:v>
                </c:pt>
                <c:pt idx="1877">
                  <c:v>1.5760051127167709E-3</c:v>
                </c:pt>
                <c:pt idx="1878">
                  <c:v>1.5703348738108998E-3</c:v>
                </c:pt>
                <c:pt idx="1879">
                  <c:v>1.5530916740772941E-3</c:v>
                </c:pt>
                <c:pt idx="1880">
                  <c:v>1.5274318499176015E-3</c:v>
                </c:pt>
                <c:pt idx="1881">
                  <c:v>1.4959509258249373E-3</c:v>
                </c:pt>
                <c:pt idx="1882">
                  <c:v>1.4101053685049996E-3</c:v>
                </c:pt>
                <c:pt idx="1883">
                  <c:v>1.2727934709386539E-3</c:v>
                </c:pt>
                <c:pt idx="1884">
                  <c:v>1.1382173841733006E-3</c:v>
                </c:pt>
                <c:pt idx="1885">
                  <c:v>9.6073272972889846E-4</c:v>
                </c:pt>
                <c:pt idx="1886">
                  <c:v>7.9195079889598705E-4</c:v>
                </c:pt>
                <c:pt idx="1887">
                  <c:v>6.373749659400607E-4</c:v>
                </c:pt>
                <c:pt idx="1888">
                  <c:v>4.7713852274044809E-4</c:v>
                </c:pt>
                <c:pt idx="1889">
                  <c:v>3.172150737586038E-4</c:v>
                </c:pt>
                <c:pt idx="1890">
                  <c:v>1.8863640576555112E-4</c:v>
                </c:pt>
                <c:pt idx="1891">
                  <c:v>7.1556720117020448E-5</c:v>
                </c:pt>
                <c:pt idx="1892">
                  <c:v>-2.853833827790315E-5</c:v>
                </c:pt>
                <c:pt idx="1893">
                  <c:v>-8.2747122711557589E-5</c:v>
                </c:pt>
                <c:pt idx="1894">
                  <c:v>-1.1401277016478318E-4</c:v>
                </c:pt>
                <c:pt idx="1895">
                  <c:v>-1.4527841761800635E-4</c:v>
                </c:pt>
                <c:pt idx="1896">
                  <c:v>-1.5098608527353417E-4</c:v>
                </c:pt>
                <c:pt idx="1897">
                  <c:v>-1.5385219482073661E-4</c:v>
                </c:pt>
                <c:pt idx="1898">
                  <c:v>-1.2806958103227576E-4</c:v>
                </c:pt>
                <c:pt idx="1899">
                  <c:v>-7.3861424670028042E-5</c:v>
                </c:pt>
                <c:pt idx="1900">
                  <c:v>-4.2595641059365939E-5</c:v>
                </c:pt>
                <c:pt idx="1901">
                  <c:v>-1.1330854260335061E-5</c:v>
                </c:pt>
                <c:pt idx="1902">
                  <c:v>1.9934430944510494E-5</c:v>
                </c:pt>
                <c:pt idx="1903">
                  <c:v>7.4142587306756311E-5</c:v>
                </c:pt>
                <c:pt idx="1904">
                  <c:v>1.4842575593213293E-4</c:v>
                </c:pt>
                <c:pt idx="1905">
                  <c:v>2.1697320676811199E-4</c:v>
                </c:pt>
                <c:pt idx="1906">
                  <c:v>2.7717012729338404E-4</c:v>
                </c:pt>
                <c:pt idx="1907">
                  <c:v>3.2592750474845581E-4</c:v>
                </c:pt>
                <c:pt idx="1908">
                  <c:v>3.6323821893098309E-4</c:v>
                </c:pt>
                <c:pt idx="1909">
                  <c:v>3.860126563744514E-4</c:v>
                </c:pt>
                <c:pt idx="1910">
                  <c:v>4.4039014034542092E-4</c:v>
                </c:pt>
                <c:pt idx="1911">
                  <c:v>5.0056549885688008E-4</c:v>
                </c:pt>
                <c:pt idx="1912">
                  <c:v>5.407227854502812E-4</c:v>
                </c:pt>
                <c:pt idx="1913">
                  <c:v>5.6085473461503163E-4</c:v>
                </c:pt>
                <c:pt idx="1914">
                  <c:v>5.839177100942579E-4</c:v>
                </c:pt>
                <c:pt idx="1915">
                  <c:v>6.0680541732306768E-4</c:v>
                </c:pt>
                <c:pt idx="1916">
                  <c:v>6.2952441909299513E-4</c:v>
                </c:pt>
                <c:pt idx="1917">
                  <c:v>6.2936300586892869E-4</c:v>
                </c:pt>
                <c:pt idx="1918">
                  <c:v>6.2925789755046509E-4</c:v>
                </c:pt>
                <c:pt idx="1919">
                  <c:v>6.4906072746627106E-4</c:v>
                </c:pt>
                <c:pt idx="1920">
                  <c:v>6.6320436329824091E-4</c:v>
                </c:pt>
                <c:pt idx="1921">
                  <c:v>7.2045375207449363E-4</c:v>
                </c:pt>
                <c:pt idx="1922">
                  <c:v>7.9191228061846551E-4</c:v>
                </c:pt>
                <c:pt idx="1923">
                  <c:v>8.5201221961160665E-4</c:v>
                </c:pt>
                <c:pt idx="1924">
                  <c:v>9.0074281949909765E-4</c:v>
                </c:pt>
                <c:pt idx="1925">
                  <c:v>9.3524509651132434E-4</c:v>
                </c:pt>
                <c:pt idx="1926">
                  <c:v>9.7822270454142992E-4</c:v>
                </c:pt>
                <c:pt idx="1927">
                  <c:v>1.0296773318395783E-3</c:v>
                </c:pt>
                <c:pt idx="1928">
                  <c:v>1.0898264377962195E-3</c:v>
                </c:pt>
                <c:pt idx="1929">
                  <c:v>1.132904978322297E-3</c:v>
                </c:pt>
                <c:pt idx="1930">
                  <c:v>1.1330719727828582E-3</c:v>
                </c:pt>
                <c:pt idx="1931">
                  <c:v>1.1388368828005179E-3</c:v>
                </c:pt>
                <c:pt idx="1932">
                  <c:v>1.1272921340080677E-3</c:v>
                </c:pt>
                <c:pt idx="1933">
                  <c:v>1.0757011441852693E-3</c:v>
                </c:pt>
                <c:pt idx="1934">
                  <c:v>9.8406250729343161E-4</c:v>
                </c:pt>
                <c:pt idx="1935">
                  <c:v>9.011396989198285E-4</c:v>
                </c:pt>
                <c:pt idx="1936">
                  <c:v>8.2954869378581747E-4</c:v>
                </c:pt>
                <c:pt idx="1937">
                  <c:v>7.2361723910435195E-4</c:v>
                </c:pt>
                <c:pt idx="1938">
                  <c:v>6.3497201805303978E-4</c:v>
                </c:pt>
                <c:pt idx="1939">
                  <c:v>6.1501147197420229E-4</c:v>
                </c:pt>
                <c:pt idx="1940">
                  <c:v>5.6641352869756857E-4</c:v>
                </c:pt>
                <c:pt idx="1941">
                  <c:v>5.3772724273591925E-4</c:v>
                </c:pt>
                <c:pt idx="1942">
                  <c:v>5.5215475714621043E-4</c:v>
                </c:pt>
                <c:pt idx="1943">
                  <c:v>5.8388524835836396E-4</c:v>
                </c:pt>
                <c:pt idx="1944">
                  <c:v>6.7832610689010217E-4</c:v>
                </c:pt>
                <c:pt idx="1945">
                  <c:v>8.0705029078020928E-4</c:v>
                </c:pt>
                <c:pt idx="1946">
                  <c:v>9.6744225510667645E-4</c:v>
                </c:pt>
                <c:pt idx="1947">
                  <c:v>1.1306168508478599E-3</c:v>
                </c:pt>
                <c:pt idx="1948">
                  <c:v>1.3166061352917655E-3</c:v>
                </c:pt>
                <c:pt idx="1949">
                  <c:v>1.4738127083139786E-3</c:v>
                </c:pt>
                <c:pt idx="1950">
                  <c:v>1.5996257052704117E-3</c:v>
                </c:pt>
                <c:pt idx="1951">
                  <c:v>1.6911386674435685E-3</c:v>
                </c:pt>
                <c:pt idx="1952">
                  <c:v>1.7484083714491207E-3</c:v>
                </c:pt>
                <c:pt idx="1953">
                  <c:v>1.7484209755432578E-3</c:v>
                </c:pt>
                <c:pt idx="1954">
                  <c:v>1.6911924683752318E-3</c:v>
                </c:pt>
                <c:pt idx="1955">
                  <c:v>1.5767184478786473E-3</c:v>
                </c:pt>
                <c:pt idx="1956">
                  <c:v>1.4566414462565283E-3</c:v>
                </c:pt>
                <c:pt idx="1957">
                  <c:v>1.2850369019732973E-3</c:v>
                </c:pt>
                <c:pt idx="1958">
                  <c:v>1.087492298138273E-3</c:v>
                </c:pt>
                <c:pt idx="1959">
                  <c:v>8.9292492405999792E-4</c:v>
                </c:pt>
                <c:pt idx="1960">
                  <c:v>6.5828669106948582E-4</c:v>
                </c:pt>
                <c:pt idx="1961">
                  <c:v>4.8663311263644031E-4</c:v>
                </c:pt>
                <c:pt idx="1962">
                  <c:v>3.348960752608814E-4</c:v>
                </c:pt>
                <c:pt idx="1963">
                  <c:v>2.0903928897634852E-4</c:v>
                </c:pt>
                <c:pt idx="1964">
                  <c:v>1.3750289927560443E-4</c:v>
                </c:pt>
                <c:pt idx="1965">
                  <c:v>1.2315623834481171E-4</c:v>
                </c:pt>
                <c:pt idx="1966">
                  <c:v>1.6599930618396976E-4</c:v>
                </c:pt>
                <c:pt idx="1967">
                  <c:v>2.4020811311765365E-4</c:v>
                </c:pt>
                <c:pt idx="1968">
                  <c:v>3.4603178456371749E-4</c:v>
                </c:pt>
                <c:pt idx="1969">
                  <c:v>4.8061314118883196E-4</c:v>
                </c:pt>
                <c:pt idx="1970">
                  <c:v>6.1502166261690123E-4</c:v>
                </c:pt>
                <c:pt idx="1971">
                  <c:v>7.4664524398154698E-4</c:v>
                </c:pt>
                <c:pt idx="1972">
                  <c:v>8.7262476880639248E-4</c:v>
                </c:pt>
                <c:pt idx="1973">
                  <c:v>9.6712813338392818E-4</c:v>
                </c:pt>
                <c:pt idx="1974">
                  <c:v>1.0531222372546767E-3</c:v>
                </c:pt>
                <c:pt idx="1975">
                  <c:v>1.104757304372321E-3</c:v>
                </c:pt>
                <c:pt idx="1976">
                  <c:v>1.1447749056891535E-3</c:v>
                </c:pt>
                <c:pt idx="1977">
                  <c:v>1.1217886427563736E-3</c:v>
                </c:pt>
                <c:pt idx="1978">
                  <c:v>1.084552679209482E-3</c:v>
                </c:pt>
                <c:pt idx="1979">
                  <c:v>1.0101228355560979E-3</c:v>
                </c:pt>
                <c:pt idx="1980">
                  <c:v>9.2145528255322252E-4</c:v>
                </c:pt>
                <c:pt idx="1981">
                  <c:v>8.1853993620544993E-4</c:v>
                </c:pt>
                <c:pt idx="1982">
                  <c:v>7.0401335812546903E-4</c:v>
                </c:pt>
                <c:pt idx="1983">
                  <c:v>6.297378809464666E-4</c:v>
                </c:pt>
                <c:pt idx="1984">
                  <c:v>5.4956049862812039E-4</c:v>
                </c:pt>
                <c:pt idx="1985">
                  <c:v>4.892953786742926E-4</c:v>
                </c:pt>
                <c:pt idx="1986">
                  <c:v>4.5207280458505367E-4</c:v>
                </c:pt>
                <c:pt idx="1987">
                  <c:v>4.4050932918805497E-4</c:v>
                </c:pt>
                <c:pt idx="1988">
                  <c:v>4.7779376755128431E-4</c:v>
                </c:pt>
                <c:pt idx="1989">
                  <c:v>5.6082105574156531E-4</c:v>
                </c:pt>
                <c:pt idx="1990">
                  <c:v>6.3819314741300173E-4</c:v>
                </c:pt>
                <c:pt idx="1991">
                  <c:v>7.3287703341510114E-4</c:v>
                </c:pt>
                <c:pt idx="1992">
                  <c:v>8.1880326422154829E-4</c:v>
                </c:pt>
                <c:pt idx="1993">
                  <c:v>9.4190759012052023E-4</c:v>
                </c:pt>
                <c:pt idx="1994">
                  <c:v>1.0505124023159891E-3</c:v>
                </c:pt>
                <c:pt idx="1995">
                  <c:v>1.1420239218213738E-3</c:v>
                </c:pt>
                <c:pt idx="1996">
                  <c:v>1.2135747939227323E-3</c:v>
                </c:pt>
                <c:pt idx="1997">
                  <c:v>1.2651511697396784E-3</c:v>
                </c:pt>
                <c:pt idx="1998">
                  <c:v>1.2967367479091764E-3</c:v>
                </c:pt>
                <c:pt idx="1999">
                  <c:v>1.3052496886887702E-3</c:v>
                </c:pt>
                <c:pt idx="2000">
                  <c:v>1.2909422806671473E-3</c:v>
                </c:pt>
                <c:pt idx="2001">
                  <c:v>1.253828705527133E-3</c:v>
                </c:pt>
                <c:pt idx="2002">
                  <c:v>1.2165864454841641E-3</c:v>
                </c:pt>
                <c:pt idx="2003">
                  <c:v>1.1763606271004781E-3</c:v>
                </c:pt>
                <c:pt idx="2004">
                  <c:v>1.1534963918411786E-3</c:v>
                </c:pt>
                <c:pt idx="2005">
                  <c:v>1.1707182159439752E-3</c:v>
                </c:pt>
                <c:pt idx="2006">
                  <c:v>1.2050915560782682E-3</c:v>
                </c:pt>
                <c:pt idx="2007">
                  <c:v>1.2795663291612336E-3</c:v>
                </c:pt>
                <c:pt idx="2008">
                  <c:v>1.3427144893245063E-3</c:v>
                </c:pt>
                <c:pt idx="2009">
                  <c:v>1.4170511785966387E-3</c:v>
                </c:pt>
                <c:pt idx="2010">
                  <c:v>1.5260037161257305E-3</c:v>
                </c:pt>
                <c:pt idx="2011">
                  <c:v>1.6205408141220167E-3</c:v>
                </c:pt>
                <c:pt idx="2012">
                  <c:v>1.7236098044686114E-3</c:v>
                </c:pt>
                <c:pt idx="2013">
                  <c:v>1.7866633259954476E-3</c:v>
                </c:pt>
                <c:pt idx="2014">
                  <c:v>1.7867123958640186E-3</c:v>
                </c:pt>
                <c:pt idx="2015">
                  <c:v>1.7496519327553992E-3</c:v>
                </c:pt>
                <c:pt idx="2016">
                  <c:v>1.7009812880398364E-3</c:v>
                </c:pt>
                <c:pt idx="2017">
                  <c:v>1.6149228688314922E-3</c:v>
                </c:pt>
                <c:pt idx="2018">
                  <c:v>1.491707256473429E-3</c:v>
                </c:pt>
                <c:pt idx="2019">
                  <c:v>1.3341870242759477E-3</c:v>
                </c:pt>
                <c:pt idx="2020">
                  <c:v>1.1708502240454638E-3</c:v>
                </c:pt>
                <c:pt idx="2021">
                  <c:v>1.0076230574411591E-3</c:v>
                </c:pt>
                <c:pt idx="2022">
                  <c:v>8.5002538442548333E-4</c:v>
                </c:pt>
                <c:pt idx="2023">
                  <c:v>7.0115342647209032E-4</c:v>
                </c:pt>
                <c:pt idx="2024">
                  <c:v>5.8947117864960709E-4</c:v>
                </c:pt>
                <c:pt idx="2025">
                  <c:v>4.9509735579271409E-4</c:v>
                </c:pt>
                <c:pt idx="2026">
                  <c:v>4.2064556739844922E-4</c:v>
                </c:pt>
                <c:pt idx="2027">
                  <c:v>3.9505892254020314E-4</c:v>
                </c:pt>
                <c:pt idx="2028">
                  <c:v>3.7239968259435E-4</c:v>
                </c:pt>
                <c:pt idx="2029">
                  <c:v>3.8112560108314372E-4</c:v>
                </c:pt>
                <c:pt idx="2030">
                  <c:v>3.9826780869456921E-4</c:v>
                </c:pt>
                <c:pt idx="2031">
                  <c:v>4.2121346402886295E-4</c:v>
                </c:pt>
                <c:pt idx="2032">
                  <c:v>4.470818931546396E-4</c:v>
                </c:pt>
                <c:pt idx="2033">
                  <c:v>4.9885274355201807E-4</c:v>
                </c:pt>
                <c:pt idx="2034">
                  <c:v>5.5329249109915325E-4</c:v>
                </c:pt>
                <c:pt idx="2035">
                  <c:v>5.876690401045272E-4</c:v>
                </c:pt>
                <c:pt idx="2036">
                  <c:v>6.2471327331678798E-4</c:v>
                </c:pt>
                <c:pt idx="2037">
                  <c:v>6.6181380475549458E-4</c:v>
                </c:pt>
                <c:pt idx="2038">
                  <c:v>6.7313755651981773E-4</c:v>
                </c:pt>
                <c:pt idx="2039">
                  <c:v>6.8164667263810195E-4</c:v>
                </c:pt>
                <c:pt idx="2040">
                  <c:v>6.8734097817954142E-4</c:v>
                </c:pt>
                <c:pt idx="2041">
                  <c:v>6.8999517078318035E-4</c:v>
                </c:pt>
                <c:pt idx="2042">
                  <c:v>7.1282516888646009E-4</c:v>
                </c:pt>
                <c:pt idx="2043">
                  <c:v>7.0702618046583697E-4</c:v>
                </c:pt>
                <c:pt idx="2044">
                  <c:v>6.9844840171316854E-4</c:v>
                </c:pt>
                <c:pt idx="2045">
                  <c:v>6.8708354571097956E-4</c:v>
                </c:pt>
                <c:pt idx="2046">
                  <c:v>6.4708085310410989E-4</c:v>
                </c:pt>
                <c:pt idx="2047">
                  <c:v>6.2701647480771104E-4</c:v>
                </c:pt>
                <c:pt idx="2048">
                  <c:v>6.0412937410199256E-4</c:v>
                </c:pt>
                <c:pt idx="2049">
                  <c:v>6.0405192724180014E-4</c:v>
                </c:pt>
                <c:pt idx="2050">
                  <c:v>6.2703109474514847E-4</c:v>
                </c:pt>
                <c:pt idx="2051">
                  <c:v>6.4721613021133904E-4</c:v>
                </c:pt>
                <c:pt idx="2052">
                  <c:v>6.6174259924998383E-4</c:v>
                </c:pt>
                <c:pt idx="2053">
                  <c:v>6.93112127552392E-4</c:v>
                </c:pt>
                <c:pt idx="2054">
                  <c:v>7.6475998964072207E-4</c:v>
                </c:pt>
                <c:pt idx="2055">
                  <c:v>8.4776320188814864E-4</c:v>
                </c:pt>
                <c:pt idx="2056">
                  <c:v>9.852048367837013E-4</c:v>
                </c:pt>
                <c:pt idx="2057">
                  <c:v>1.1685208274146259E-3</c:v>
                </c:pt>
                <c:pt idx="2058">
                  <c:v>1.4118360964022016E-3</c:v>
                </c:pt>
                <c:pt idx="2059">
                  <c:v>1.7297644190308005E-3</c:v>
                </c:pt>
                <c:pt idx="2060">
                  <c:v>2.0390568991092762E-3</c:v>
                </c:pt>
                <c:pt idx="2061">
                  <c:v>2.3540998495727751E-3</c:v>
                </c:pt>
                <c:pt idx="2062">
                  <c:v>2.6663380328892008E-3</c:v>
                </c:pt>
                <c:pt idx="2063">
                  <c:v>2.8984594129184025E-3</c:v>
                </c:pt>
                <c:pt idx="2064">
                  <c:v>3.0962208430241642E-3</c:v>
                </c:pt>
                <c:pt idx="2065">
                  <c:v>3.2081810091105327E-3</c:v>
                </c:pt>
                <c:pt idx="2066">
                  <c:v>3.2570184719644037E-3</c:v>
                </c:pt>
                <c:pt idx="2067">
                  <c:v>3.2429876669242039E-3</c:v>
                </c:pt>
                <c:pt idx="2068">
                  <c:v>3.1200054590231584E-3</c:v>
                </c:pt>
                <c:pt idx="2069">
                  <c:v>2.8939158951656525E-3</c:v>
                </c:pt>
                <c:pt idx="2070">
                  <c:v>2.5701284660752033E-3</c:v>
                </c:pt>
                <c:pt idx="2071">
                  <c:v>2.1806706375126403E-3</c:v>
                </c:pt>
                <c:pt idx="2072">
                  <c:v>1.7567220552708867E-3</c:v>
                </c:pt>
                <c:pt idx="2073">
                  <c:v>1.3068259044346974E-3</c:v>
                </c:pt>
                <c:pt idx="2074">
                  <c:v>8.9130976515064701E-4</c:v>
                </c:pt>
                <c:pt idx="2075">
                  <c:v>5.2163850025718566E-4</c:v>
                </c:pt>
                <c:pt idx="2076">
                  <c:v>2.3512889617576804E-4</c:v>
                </c:pt>
                <c:pt idx="2077">
                  <c:v>1.7406319430607408E-5</c:v>
                </c:pt>
                <c:pt idx="2078">
                  <c:v>-7.7200909919140082E-5</c:v>
                </c:pt>
                <c:pt idx="2079">
                  <c:v>-9.1564117191741127E-5</c:v>
                </c:pt>
                <c:pt idx="2080">
                  <c:v>-4.8668961706238702E-5</c:v>
                </c:pt>
                <c:pt idx="2081">
                  <c:v>7.4467144958747863E-5</c:v>
                </c:pt>
                <c:pt idx="2082">
                  <c:v>2.2900618595268584E-4</c:v>
                </c:pt>
                <c:pt idx="2083">
                  <c:v>4.1520221292788776E-4</c:v>
                </c:pt>
                <c:pt idx="2084">
                  <c:v>6.5603752175630618E-4</c:v>
                </c:pt>
                <c:pt idx="2085">
                  <c:v>8.5097454224480873E-4</c:v>
                </c:pt>
                <c:pt idx="2086">
                  <c:v>9.971455126225443E-4</c:v>
                </c:pt>
                <c:pt idx="2087">
                  <c:v>1.0916537803028015E-3</c:v>
                </c:pt>
                <c:pt idx="2088">
                  <c:v>1.1546596588264293E-3</c:v>
                </c:pt>
                <c:pt idx="2089">
                  <c:v>1.1833046172087186E-3</c:v>
                </c:pt>
                <c:pt idx="2090">
                  <c:v>1.151714372363068E-3</c:v>
                </c:pt>
                <c:pt idx="2091">
                  <c:v>1.1288555626204229E-3</c:v>
                </c:pt>
                <c:pt idx="2092">
                  <c:v>1.1087696981128725E-3</c:v>
                </c:pt>
                <c:pt idx="2093">
                  <c:v>1.0399539780659079E-3</c:v>
                </c:pt>
                <c:pt idx="2094">
                  <c:v>1.0172501424717342E-3</c:v>
                </c:pt>
                <c:pt idx="2095">
                  <c:v>1.0373061361984119E-3</c:v>
                </c:pt>
                <c:pt idx="2096">
                  <c:v>1.0975150255204888E-3</c:v>
                </c:pt>
                <c:pt idx="2097">
                  <c:v>1.1949792724355415E-3</c:v>
                </c:pt>
                <c:pt idx="2098">
                  <c:v>1.3526967055212213E-3</c:v>
                </c:pt>
                <c:pt idx="2099">
                  <c:v>1.5187595596489638E-3</c:v>
                </c:pt>
                <c:pt idx="2100">
                  <c:v>1.6907457441392004E-3</c:v>
                </c:pt>
                <c:pt idx="2101">
                  <c:v>1.9143605947194856E-3</c:v>
                </c:pt>
                <c:pt idx="2102">
                  <c:v>2.0893990367195259E-3</c:v>
                </c:pt>
                <c:pt idx="2103">
                  <c:v>2.235659551534078E-3</c:v>
                </c:pt>
                <c:pt idx="2104">
                  <c:v>2.3247076667556299E-3</c:v>
                </c:pt>
                <c:pt idx="2105">
                  <c:v>2.3792215001594589E-3</c:v>
                </c:pt>
                <c:pt idx="2106">
                  <c:v>2.3506233167693976E-3</c:v>
                </c:pt>
                <c:pt idx="2107">
                  <c:v>2.2616166261199104E-3</c:v>
                </c:pt>
                <c:pt idx="2108">
                  <c:v>2.1383442855530056E-3</c:v>
                </c:pt>
                <c:pt idx="2109">
                  <c:v>1.9863210826072133E-3</c:v>
                </c:pt>
                <c:pt idx="2110">
                  <c:v>1.7827085025894742E-3</c:v>
                </c:pt>
                <c:pt idx="2111">
                  <c:v>1.579306727193791E-3</c:v>
                </c:pt>
                <c:pt idx="2112">
                  <c:v>1.3815714541865426E-3</c:v>
                </c:pt>
                <c:pt idx="2113">
                  <c:v>1.1952438014145267E-3</c:v>
                </c:pt>
                <c:pt idx="2114">
                  <c:v>1.0032924428730681E-3</c:v>
                </c:pt>
                <c:pt idx="2115">
                  <c:v>8.5987429849495017E-4</c:v>
                </c:pt>
                <c:pt idx="2116">
                  <c:v>7.4507410540751396E-4</c:v>
                </c:pt>
                <c:pt idx="2117">
                  <c:v>6.8499702841594593E-4</c:v>
                </c:pt>
                <c:pt idx="2118">
                  <c:v>7.0504038157381561E-4</c:v>
                </c:pt>
                <c:pt idx="2119">
                  <c:v>7.5680533684768152E-4</c:v>
                </c:pt>
                <c:pt idx="2120">
                  <c:v>8.8581951649588603E-4</c:v>
                </c:pt>
                <c:pt idx="2121">
                  <c:v>1.0865695796586842E-3</c:v>
                </c:pt>
                <c:pt idx="2122">
                  <c:v>1.350469683745999E-3</c:v>
                </c:pt>
                <c:pt idx="2123">
                  <c:v>1.6430754992121496E-3</c:v>
                </c:pt>
                <c:pt idx="2124">
                  <c:v>1.9782965839416225E-3</c:v>
                </c:pt>
                <c:pt idx="2125">
                  <c:v>2.345171432745723E-3</c:v>
                </c:pt>
                <c:pt idx="2126">
                  <c:v>2.7063423605783164E-3</c:v>
                </c:pt>
                <c:pt idx="2127">
                  <c:v>3.0532140253682559E-3</c:v>
                </c:pt>
                <c:pt idx="2128">
                  <c:v>3.3542312978257316E-3</c:v>
                </c:pt>
                <c:pt idx="2129">
                  <c:v>3.6269027362257123E-3</c:v>
                </c:pt>
                <c:pt idx="2130">
                  <c:v>3.8163392400951154E-3</c:v>
                </c:pt>
                <c:pt idx="2131">
                  <c:v>3.8940320791280895E-3</c:v>
                </c:pt>
                <c:pt idx="2132">
                  <c:v>3.905489225315252E-3</c:v>
                </c:pt>
                <c:pt idx="2133">
                  <c:v>3.8253483095276705E-3</c:v>
                </c:pt>
                <c:pt idx="2134">
                  <c:v>3.6563797561325411E-3</c:v>
                </c:pt>
                <c:pt idx="2135">
                  <c:v>3.4270794126634524E-3</c:v>
                </c:pt>
                <c:pt idx="2136">
                  <c:v>3.1403615230626383E-3</c:v>
                </c:pt>
                <c:pt idx="2137">
                  <c:v>2.8019719909411181E-3</c:v>
                </c:pt>
                <c:pt idx="2138">
                  <c:v>2.4693657900487615E-3</c:v>
                </c:pt>
                <c:pt idx="2139">
                  <c:v>2.151155187014486E-3</c:v>
                </c:pt>
                <c:pt idx="2140">
                  <c:v>1.8329866090169031E-3</c:v>
                </c:pt>
                <c:pt idx="2141">
                  <c:v>1.5260358617628087E-3</c:v>
                </c:pt>
                <c:pt idx="2142">
                  <c:v>1.2909075765697299E-3</c:v>
                </c:pt>
                <c:pt idx="2143">
                  <c:v>1.0902196697541162E-3</c:v>
                </c:pt>
                <c:pt idx="2144">
                  <c:v>9.5533846693712213E-4</c:v>
                </c:pt>
                <c:pt idx="2145">
                  <c:v>8.6634911592438899E-4</c:v>
                </c:pt>
                <c:pt idx="2146">
                  <c:v>8.5203509938132425E-4</c:v>
                </c:pt>
                <c:pt idx="2147">
                  <c:v>8.663694485990716E-4</c:v>
                </c:pt>
                <c:pt idx="2148">
                  <c:v>9.323516946437788E-4</c:v>
                </c:pt>
                <c:pt idx="2149">
                  <c:v>1.0471156866959459E-3</c:v>
                </c:pt>
                <c:pt idx="2150">
                  <c:v>1.2077994487195388E-3</c:v>
                </c:pt>
                <c:pt idx="2151">
                  <c:v>1.3597577805929543E-3</c:v>
                </c:pt>
                <c:pt idx="2152">
                  <c:v>1.5234256104530875E-3</c:v>
                </c:pt>
                <c:pt idx="2153">
                  <c:v>1.6723898742354408E-3</c:v>
                </c:pt>
                <c:pt idx="2154">
                  <c:v>1.8042898901927187E-3</c:v>
                </c:pt>
                <c:pt idx="2155">
                  <c:v>1.9162080733620792E-3</c:v>
                </c:pt>
                <c:pt idx="2156">
                  <c:v>2.0309963386232828E-3</c:v>
                </c:pt>
                <c:pt idx="2157">
                  <c:v>2.1200761550632411E-3</c:v>
                </c:pt>
                <c:pt idx="2158">
                  <c:v>2.1545011951154746E-3</c:v>
                </c:pt>
                <c:pt idx="2159">
                  <c:v>2.1574846497714908E-3</c:v>
                </c:pt>
                <c:pt idx="2160">
                  <c:v>2.1031583441656334E-3</c:v>
                </c:pt>
                <c:pt idx="2161">
                  <c:v>2.039920899767584E-3</c:v>
                </c:pt>
                <c:pt idx="2162">
                  <c:v>1.9452852640443183E-3</c:v>
                </c:pt>
                <c:pt idx="2163">
                  <c:v>1.8448414099147996E-3</c:v>
                </c:pt>
                <c:pt idx="2164">
                  <c:v>1.7386332853864346E-3</c:v>
                </c:pt>
                <c:pt idx="2165">
                  <c:v>1.6525315888480129E-3</c:v>
                </c:pt>
                <c:pt idx="2166">
                  <c:v>1.5435879941503511E-3</c:v>
                </c:pt>
                <c:pt idx="2167">
                  <c:v>1.4432169946248384E-3</c:v>
                </c:pt>
                <c:pt idx="2168">
                  <c:v>1.3341275380438979E-3</c:v>
                </c:pt>
                <c:pt idx="2169">
                  <c:v>1.2453167681666041E-3</c:v>
                </c:pt>
                <c:pt idx="2170">
                  <c:v>1.1304961945868542E-3</c:v>
                </c:pt>
                <c:pt idx="2171">
                  <c:v>1.0186630193521563E-3</c:v>
                </c:pt>
                <c:pt idx="2172">
                  <c:v>8.896866303086334E-4</c:v>
                </c:pt>
                <c:pt idx="2173">
                  <c:v>7.7206377003285543E-4</c:v>
                </c:pt>
                <c:pt idx="2174">
                  <c:v>6.9479815323571377E-4</c:v>
                </c:pt>
                <c:pt idx="2175">
                  <c:v>6.1160855705633533E-4</c:v>
                </c:pt>
                <c:pt idx="2176">
                  <c:v>5.4839123422198649E-4</c:v>
                </c:pt>
                <c:pt idx="2177">
                  <c:v>4.8238684129579091E-4</c:v>
                </c:pt>
                <c:pt idx="2178">
                  <c:v>4.3922591339040645E-4</c:v>
                </c:pt>
                <c:pt idx="2179">
                  <c:v>4.1914056654797198E-4</c:v>
                </c:pt>
                <c:pt idx="2180">
                  <c:v>4.2213080076894578E-4</c:v>
                </c:pt>
                <c:pt idx="2181">
                  <c:v>5.1965193002929467E-4</c:v>
                </c:pt>
                <c:pt idx="2182">
                  <c:v>6.6017247892933716E-4</c:v>
                </c:pt>
                <c:pt idx="2183">
                  <c:v>8.6097188517780799E-4</c:v>
                </c:pt>
                <c:pt idx="2184">
                  <c:v>1.0647739385500465E-3</c:v>
                </c:pt>
                <c:pt idx="2185">
                  <c:v>1.3113893945377814E-3</c:v>
                </c:pt>
                <c:pt idx="2186">
                  <c:v>1.569702391097297E-3</c:v>
                </c:pt>
                <c:pt idx="2187">
                  <c:v>1.8567403307429139E-3</c:v>
                </c:pt>
                <c:pt idx="2188">
                  <c:v>2.1380016713491261E-3</c:v>
                </c:pt>
                <c:pt idx="2189">
                  <c:v>2.3819165041534941E-3</c:v>
                </c:pt>
                <c:pt idx="2190">
                  <c:v>2.6059274268303454E-3</c:v>
                </c:pt>
                <c:pt idx="2191">
                  <c:v>2.8041426881516649E-3</c:v>
                </c:pt>
                <c:pt idx="2192">
                  <c:v>2.970705512899552E-3</c:v>
                </c:pt>
                <c:pt idx="2193">
                  <c:v>3.0999906538533022E-3</c:v>
                </c:pt>
                <c:pt idx="2194">
                  <c:v>3.1860971684051918E-3</c:v>
                </c:pt>
                <c:pt idx="2195">
                  <c:v>3.2464644164397869E-3</c:v>
                </c:pt>
                <c:pt idx="2196">
                  <c:v>3.2752492673514834E-3</c:v>
                </c:pt>
                <c:pt idx="2197">
                  <c:v>3.2897462383796356E-3</c:v>
                </c:pt>
                <c:pt idx="2198">
                  <c:v>3.3329838229792874E-3</c:v>
                </c:pt>
                <c:pt idx="2199">
                  <c:v>3.3302677856284963E-3</c:v>
                </c:pt>
                <c:pt idx="2200">
                  <c:v>3.3562649089707874E-3</c:v>
                </c:pt>
                <c:pt idx="2201">
                  <c:v>3.3852444155426718E-3</c:v>
                </c:pt>
                <c:pt idx="2202">
                  <c:v>3.4398362065267783E-3</c:v>
                </c:pt>
                <c:pt idx="2203">
                  <c:v>3.4485092881727667E-3</c:v>
                </c:pt>
                <c:pt idx="2204">
                  <c:v>3.4630822715820959E-3</c:v>
                </c:pt>
                <c:pt idx="2205">
                  <c:v>3.4403802404704108E-3</c:v>
                </c:pt>
                <c:pt idx="2206">
                  <c:v>3.406017534532956E-3</c:v>
                </c:pt>
                <c:pt idx="2207">
                  <c:v>3.3371326757095192E-3</c:v>
                </c:pt>
                <c:pt idx="2208">
                  <c:v>3.2597569646166447E-3</c:v>
                </c:pt>
                <c:pt idx="2209">
                  <c:v>3.1505958501854654E-3</c:v>
                </c:pt>
                <c:pt idx="2210">
                  <c:v>3.0129300056635252E-3</c:v>
                </c:pt>
                <c:pt idx="2211">
                  <c:v>2.8952382958930645E-3</c:v>
                </c:pt>
                <c:pt idx="2212">
                  <c:v>2.7747462139212429E-3</c:v>
                </c:pt>
                <c:pt idx="2213">
                  <c:v>2.6540478737390309E-3</c:v>
                </c:pt>
                <c:pt idx="2214">
                  <c:v>2.5850769867952965E-3</c:v>
                </c:pt>
                <c:pt idx="2215">
                  <c:v>2.547779241934786E-3</c:v>
                </c:pt>
                <c:pt idx="2216">
                  <c:v>2.4731543069032606E-3</c:v>
                </c:pt>
                <c:pt idx="2217">
                  <c:v>2.4129249073544246E-3</c:v>
                </c:pt>
                <c:pt idx="2218">
                  <c:v>2.3957282856744062E-3</c:v>
                </c:pt>
                <c:pt idx="2219">
                  <c:v>2.4244466688787521E-3</c:v>
                </c:pt>
                <c:pt idx="2220">
                  <c:v>2.450286332024593E-3</c:v>
                </c:pt>
                <c:pt idx="2221">
                  <c:v>2.4732746667498321E-3</c:v>
                </c:pt>
                <c:pt idx="2222">
                  <c:v>2.4908146282856796E-3</c:v>
                </c:pt>
                <c:pt idx="2223">
                  <c:v>2.5254129396124927E-3</c:v>
                </c:pt>
                <c:pt idx="2224">
                  <c:v>2.5511426974799355E-3</c:v>
                </c:pt>
                <c:pt idx="2225">
                  <c:v>2.5685437622034206E-3</c:v>
                </c:pt>
                <c:pt idx="2226">
                  <c:v>2.5540584512082523E-3</c:v>
                </c:pt>
                <c:pt idx="2227">
                  <c:v>2.5312419474734994E-3</c:v>
                </c:pt>
                <c:pt idx="2228">
                  <c:v>2.5026608796135602E-3</c:v>
                </c:pt>
                <c:pt idx="2229">
                  <c:v>2.471225356614514E-3</c:v>
                </c:pt>
                <c:pt idx="2230">
                  <c:v>2.4367384229385595E-3</c:v>
                </c:pt>
                <c:pt idx="2231">
                  <c:v>2.4252987156379194E-3</c:v>
                </c:pt>
                <c:pt idx="2232">
                  <c:v>2.3910903480780865E-3</c:v>
                </c:pt>
                <c:pt idx="2233">
                  <c:v>2.3335474327021459E-3</c:v>
                </c:pt>
                <c:pt idx="2234">
                  <c:v>2.2762839044040868E-3</c:v>
                </c:pt>
                <c:pt idx="2235">
                  <c:v>2.2187919512958159E-3</c:v>
                </c:pt>
                <c:pt idx="2236">
                  <c:v>2.1872057913550286E-3</c:v>
                </c:pt>
                <c:pt idx="2237">
                  <c:v>2.1815784972234247E-3</c:v>
                </c:pt>
                <c:pt idx="2238">
                  <c:v>2.1757249256228132E-3</c:v>
                </c:pt>
                <c:pt idx="2239">
                  <c:v>2.1960613321918027E-3</c:v>
                </c:pt>
                <c:pt idx="2240">
                  <c:v>2.2190283951066632E-3</c:v>
                </c:pt>
                <c:pt idx="2241">
                  <c:v>2.2708405920288093E-3</c:v>
                </c:pt>
                <c:pt idx="2242">
                  <c:v>2.3024820634630146E-3</c:v>
                </c:pt>
                <c:pt idx="2243">
                  <c:v>2.3367807003819162E-3</c:v>
                </c:pt>
                <c:pt idx="2244">
                  <c:v>2.3511611499897941E-3</c:v>
                </c:pt>
                <c:pt idx="2245">
                  <c:v>2.3456490537161214E-3</c:v>
                </c:pt>
                <c:pt idx="2246">
                  <c:v>2.3197074482599243E-3</c:v>
                </c:pt>
                <c:pt idx="2247">
                  <c:v>2.299529470332985E-3</c:v>
                </c:pt>
                <c:pt idx="2248">
                  <c:v>2.2622822107456904E-3</c:v>
                </c:pt>
                <c:pt idx="2249">
                  <c:v>2.2077389205250506E-3</c:v>
                </c:pt>
                <c:pt idx="2250">
                  <c:v>2.1817916524467054E-3</c:v>
                </c:pt>
                <c:pt idx="2251">
                  <c:v>2.1359196010527926E-3</c:v>
                </c:pt>
                <c:pt idx="2252">
                  <c:v>2.0955601620557727E-3</c:v>
                </c:pt>
                <c:pt idx="2253">
                  <c:v>2.0612436190005018E-3</c:v>
                </c:pt>
                <c:pt idx="2254">
                  <c:v>2.0355494707433278E-3</c:v>
                </c:pt>
                <c:pt idx="2255">
                  <c:v>2.0211552814952552E-3</c:v>
                </c:pt>
                <c:pt idx="2256">
                  <c:v>2.0182679953642908E-3</c:v>
                </c:pt>
                <c:pt idx="2257">
                  <c:v>2.0269355673758153E-3</c:v>
                </c:pt>
                <c:pt idx="2258">
                  <c:v>2.0471593479502712E-3</c:v>
                </c:pt>
                <c:pt idx="2259">
                  <c:v>2.0788681484599425E-3</c:v>
                </c:pt>
                <c:pt idx="2260">
                  <c:v>2.1218801544783117E-3</c:v>
                </c:pt>
                <c:pt idx="2261">
                  <c:v>2.1507048823486345E-3</c:v>
                </c:pt>
                <c:pt idx="2262">
                  <c:v>2.188154831677537E-3</c:v>
                </c:pt>
                <c:pt idx="2263">
                  <c:v>2.2083321741937678E-3</c:v>
                </c:pt>
                <c:pt idx="2264">
                  <c:v>2.2573434904665473E-3</c:v>
                </c:pt>
                <c:pt idx="2265">
                  <c:v>2.2833186702056014E-3</c:v>
                </c:pt>
                <c:pt idx="2266">
                  <c:v>2.3093230749310027E-3</c:v>
                </c:pt>
                <c:pt idx="2267">
                  <c:v>2.3841224129456562E-3</c:v>
                </c:pt>
                <c:pt idx="2268">
                  <c:v>2.4560696841151803E-3</c:v>
                </c:pt>
                <c:pt idx="2269">
                  <c:v>2.5222816042730213E-3</c:v>
                </c:pt>
                <c:pt idx="2270">
                  <c:v>2.6058268674689043E-3</c:v>
                </c:pt>
                <c:pt idx="2271">
                  <c:v>2.6778977908097409E-3</c:v>
                </c:pt>
                <c:pt idx="2272">
                  <c:v>2.758486140684985E-3</c:v>
                </c:pt>
                <c:pt idx="2273">
                  <c:v>2.8446450032513088E-3</c:v>
                </c:pt>
                <c:pt idx="2274">
                  <c:v>2.9340032740747097E-3</c:v>
                </c:pt>
                <c:pt idx="2275">
                  <c:v>3.0232313247279064E-3</c:v>
                </c:pt>
                <c:pt idx="2276">
                  <c:v>3.1096662680314469E-3</c:v>
                </c:pt>
                <c:pt idx="2277">
                  <c:v>3.1901600961352196E-3</c:v>
                </c:pt>
                <c:pt idx="2278">
                  <c:v>3.2393069190552802E-3</c:v>
                </c:pt>
                <c:pt idx="2279">
                  <c:v>3.302738242294035E-3</c:v>
                </c:pt>
                <c:pt idx="2280">
                  <c:v>3.3287874934570653E-3</c:v>
                </c:pt>
                <c:pt idx="2281">
                  <c:v>3.3662642153209649E-3</c:v>
                </c:pt>
                <c:pt idx="2282">
                  <c:v>3.36635479535875E-3</c:v>
                </c:pt>
                <c:pt idx="2283">
                  <c:v>3.3752128083172502E-3</c:v>
                </c:pt>
                <c:pt idx="2284">
                  <c:v>3.3897282987599511E-3</c:v>
                </c:pt>
                <c:pt idx="2285">
                  <c:v>3.3868210876613863E-3</c:v>
                </c:pt>
                <c:pt idx="2286">
                  <c:v>3.412867308198704E-3</c:v>
                </c:pt>
                <c:pt idx="2287">
                  <c:v>3.4158280584855498E-3</c:v>
                </c:pt>
                <c:pt idx="2288">
                  <c:v>3.4445920420413025E-3</c:v>
                </c:pt>
                <c:pt idx="2289">
                  <c:v>3.4963971549481646E-3</c:v>
                </c:pt>
                <c:pt idx="2290">
                  <c:v>3.5682784464325201E-3</c:v>
                </c:pt>
                <c:pt idx="2291">
                  <c:v>3.6346468172482557E-3</c:v>
                </c:pt>
                <c:pt idx="2292">
                  <c:v>3.7182359132733899E-3</c:v>
                </c:pt>
                <c:pt idx="2293">
                  <c:v>3.7930720192816026E-3</c:v>
                </c:pt>
                <c:pt idx="2294">
                  <c:v>3.8824217371325686E-3</c:v>
                </c:pt>
                <c:pt idx="2295">
                  <c:v>3.9574093165141433E-3</c:v>
                </c:pt>
                <c:pt idx="2296">
                  <c:v>4.0411257291693122E-3</c:v>
                </c:pt>
                <c:pt idx="2297">
                  <c:v>4.0846391807830441E-3</c:v>
                </c:pt>
                <c:pt idx="2298">
                  <c:v>4.0876893137217173E-3</c:v>
                </c:pt>
                <c:pt idx="2299">
                  <c:v>4.0273847162337183E-3</c:v>
                </c:pt>
                <c:pt idx="2300">
                  <c:v>3.9788675983145365E-3</c:v>
                </c:pt>
                <c:pt idx="2301">
                  <c:v>3.8956011176876819E-3</c:v>
                </c:pt>
                <c:pt idx="2302">
                  <c:v>3.7776735358301373E-3</c:v>
                </c:pt>
                <c:pt idx="2303">
                  <c:v>3.6772272784221884E-3</c:v>
                </c:pt>
                <c:pt idx="2304">
                  <c:v>3.5477725420131763E-3</c:v>
                </c:pt>
                <c:pt idx="2305">
                  <c:v>3.4384352634817556E-3</c:v>
                </c:pt>
                <c:pt idx="2306">
                  <c:v>3.3291921915392739E-3</c:v>
                </c:pt>
                <c:pt idx="2307">
                  <c:v>3.2718046109964523E-3</c:v>
                </c:pt>
                <c:pt idx="2308">
                  <c:v>3.2172268813589881E-3</c:v>
                </c:pt>
                <c:pt idx="2309">
                  <c:v>3.1682696398089329E-3</c:v>
                </c:pt>
                <c:pt idx="2310">
                  <c:v>3.1278967324360686E-3</c:v>
                </c:pt>
                <c:pt idx="2311">
                  <c:v>3.1451272226311359E-3</c:v>
                </c:pt>
                <c:pt idx="2312">
                  <c:v>3.1969366966393626E-3</c:v>
                </c:pt>
                <c:pt idx="2313">
                  <c:v>3.2604149914049738E-3</c:v>
                </c:pt>
                <c:pt idx="2314">
                  <c:v>3.3355244219809899E-3</c:v>
                </c:pt>
                <c:pt idx="2315">
                  <c:v>3.396163203046755E-3</c:v>
                </c:pt>
                <c:pt idx="2316">
                  <c:v>3.4162177008338441E-3</c:v>
                </c:pt>
                <c:pt idx="2317">
                  <c:v>3.4452662976168519E-3</c:v>
                </c:pt>
                <c:pt idx="2318">
                  <c:v>3.4800208369607961E-3</c:v>
                </c:pt>
                <c:pt idx="2319">
                  <c:v>3.4944858414320931E-3</c:v>
                </c:pt>
                <c:pt idx="2320">
                  <c:v>3.4659486408846543E-3</c:v>
                </c:pt>
                <c:pt idx="2321">
                  <c:v>3.4430741277761629E-3</c:v>
                </c:pt>
                <c:pt idx="2322">
                  <c:v>3.4027509375500684E-3</c:v>
                </c:pt>
                <c:pt idx="2323">
                  <c:v>3.3223471451999174E-3</c:v>
                </c:pt>
                <c:pt idx="2324">
                  <c:v>3.2995674800365793E-3</c:v>
                </c:pt>
                <c:pt idx="2325">
                  <c:v>3.2622666128896438E-3</c:v>
                </c:pt>
                <c:pt idx="2326">
                  <c:v>3.2335553558427905E-3</c:v>
                </c:pt>
                <c:pt idx="2327">
                  <c:v>3.1873163006789587E-3</c:v>
                </c:pt>
                <c:pt idx="2328">
                  <c:v>3.1758620214127446E-3</c:v>
                </c:pt>
                <c:pt idx="2329">
                  <c:v>3.1987503612119351E-3</c:v>
                </c:pt>
                <c:pt idx="2330">
                  <c:v>3.2535296786723998E-3</c:v>
                </c:pt>
                <c:pt idx="2331">
                  <c:v>3.3142329542039063E-3</c:v>
                </c:pt>
                <c:pt idx="2332">
                  <c:v>3.4038030905861371E-3</c:v>
                </c:pt>
                <c:pt idx="2333">
                  <c:v>3.4929592903197625E-3</c:v>
                </c:pt>
                <c:pt idx="2334">
                  <c:v>3.5797108020481421E-3</c:v>
                </c:pt>
                <c:pt idx="2335">
                  <c:v>3.712540362042654E-3</c:v>
                </c:pt>
                <c:pt idx="2336">
                  <c:v>3.8164350715761152E-3</c:v>
                </c:pt>
                <c:pt idx="2337">
                  <c:v>3.9118815076797453E-3</c:v>
                </c:pt>
                <c:pt idx="2338">
                  <c:v>4.018842526261327E-3</c:v>
                </c:pt>
                <c:pt idx="2339">
                  <c:v>4.1312631643474719E-3</c:v>
                </c:pt>
                <c:pt idx="2340">
                  <c:v>4.2179517672104594E-3</c:v>
                </c:pt>
                <c:pt idx="2341">
                  <c:v>4.3248838596531549E-3</c:v>
                </c:pt>
                <c:pt idx="2342">
                  <c:v>4.399974461317774E-3</c:v>
                </c:pt>
                <c:pt idx="2343">
                  <c:v>4.4895780002899288E-3</c:v>
                </c:pt>
                <c:pt idx="2344">
                  <c:v>4.564680093943457E-3</c:v>
                </c:pt>
                <c:pt idx="2345">
                  <c:v>4.6196314027515707E-3</c:v>
                </c:pt>
                <c:pt idx="2346">
                  <c:v>4.6772808975285686E-3</c:v>
                </c:pt>
                <c:pt idx="2347">
                  <c:v>4.7150049719425092E-3</c:v>
                </c:pt>
                <c:pt idx="2348">
                  <c:v>4.7555980567159433E-3</c:v>
                </c:pt>
                <c:pt idx="2349">
                  <c:v>4.7962516673992475E-3</c:v>
                </c:pt>
                <c:pt idx="2350">
                  <c:v>4.813574446952398E-3</c:v>
                </c:pt>
                <c:pt idx="2351">
                  <c:v>4.7849078500086482E-3</c:v>
                </c:pt>
                <c:pt idx="2352">
                  <c:v>4.7363319331164711E-3</c:v>
                </c:pt>
                <c:pt idx="2353">
                  <c:v>4.6674755285156071E-3</c:v>
                </c:pt>
                <c:pt idx="2354">
                  <c:v>4.5783933320932644E-3</c:v>
                </c:pt>
                <c:pt idx="2355">
                  <c:v>4.4719224145997293E-3</c:v>
                </c:pt>
                <c:pt idx="2356">
                  <c:v>4.3537476073127442E-3</c:v>
                </c:pt>
                <c:pt idx="2357">
                  <c:v>4.229950283113377E-3</c:v>
                </c:pt>
                <c:pt idx="2358">
                  <c:v>4.1031713520085231E-3</c:v>
                </c:pt>
                <c:pt idx="2359">
                  <c:v>3.9995008251843458E-3</c:v>
                </c:pt>
                <c:pt idx="2360">
                  <c:v>3.8957950645571063E-3</c:v>
                </c:pt>
                <c:pt idx="2361">
                  <c:v>3.8210324551991651E-3</c:v>
                </c:pt>
                <c:pt idx="2362">
                  <c:v>3.7777640063344827E-3</c:v>
                </c:pt>
                <c:pt idx="2363">
                  <c:v>3.7662660012461029E-3</c:v>
                </c:pt>
                <c:pt idx="2364">
                  <c:v>3.7607088948828429E-3</c:v>
                </c:pt>
                <c:pt idx="2365">
                  <c:v>3.8098953295906974E-3</c:v>
                </c:pt>
                <c:pt idx="2366">
                  <c:v>3.8908612947756065E-3</c:v>
                </c:pt>
                <c:pt idx="2367">
                  <c:v>3.9544587279145265E-3</c:v>
                </c:pt>
                <c:pt idx="2368">
                  <c:v>4.0237462978710958E-3</c:v>
                </c:pt>
                <c:pt idx="2369">
                  <c:v>4.0961316587032831E-3</c:v>
                </c:pt>
                <c:pt idx="2370">
                  <c:v>4.1945926510971541E-3</c:v>
                </c:pt>
                <c:pt idx="2371">
                  <c:v>4.2698781925234143E-3</c:v>
                </c:pt>
                <c:pt idx="2372">
                  <c:v>4.3451424504520044E-3</c:v>
                </c:pt>
                <c:pt idx="2373">
                  <c:v>4.3682787174891772E-3</c:v>
                </c:pt>
                <c:pt idx="2374">
                  <c:v>4.3626946870828805E-3</c:v>
                </c:pt>
                <c:pt idx="2375">
                  <c:v>4.3051747274134994E-3</c:v>
                </c:pt>
                <c:pt idx="2376">
                  <c:v>4.2476724950713234E-3</c:v>
                </c:pt>
                <c:pt idx="2377">
                  <c:v>4.1901364563110268E-3</c:v>
                </c:pt>
                <c:pt idx="2378">
                  <c:v>4.0833437014512267E-3</c:v>
                </c:pt>
                <c:pt idx="2379">
                  <c:v>3.9793610789375673E-3</c:v>
                </c:pt>
                <c:pt idx="2380">
                  <c:v>3.9275111738870461E-3</c:v>
                </c:pt>
                <c:pt idx="2381">
                  <c:v>3.8553115566909491E-3</c:v>
                </c:pt>
                <c:pt idx="2382">
                  <c:v>3.8149334389217691E-3</c:v>
                </c:pt>
                <c:pt idx="2383">
                  <c:v>3.7833949806091063E-3</c:v>
                </c:pt>
                <c:pt idx="2384">
                  <c:v>3.760303237098148E-3</c:v>
                </c:pt>
                <c:pt idx="2385">
                  <c:v>3.7690840011506679E-3</c:v>
                </c:pt>
                <c:pt idx="2386">
                  <c:v>3.8096070354158833E-3</c:v>
                </c:pt>
                <c:pt idx="2387">
                  <c:v>3.905180414741475E-3</c:v>
                </c:pt>
                <c:pt idx="2388">
                  <c:v>4.0037232695943909E-3</c:v>
                </c:pt>
                <c:pt idx="2389">
                  <c:v>4.1050005298645343E-3</c:v>
                </c:pt>
                <c:pt idx="2390">
                  <c:v>4.2324244364222909E-3</c:v>
                </c:pt>
                <c:pt idx="2391">
                  <c:v>4.3337091567740814E-3</c:v>
                </c:pt>
                <c:pt idx="2392">
                  <c:v>4.4294856671581893E-3</c:v>
                </c:pt>
                <c:pt idx="2393">
                  <c:v>4.5134559386235552E-3</c:v>
                </c:pt>
                <c:pt idx="2394">
                  <c:v>4.5861006773129046E-3</c:v>
                </c:pt>
                <c:pt idx="2395">
                  <c:v>4.6440928679721011E-3</c:v>
                </c:pt>
                <c:pt idx="2396">
                  <c:v>4.6817816489985106E-3</c:v>
                </c:pt>
                <c:pt idx="2397">
                  <c:v>4.7716049107400602E-3</c:v>
                </c:pt>
                <c:pt idx="2398">
                  <c:v>4.8123143550446142E-3</c:v>
                </c:pt>
                <c:pt idx="2399">
                  <c:v>4.8961843243184866E-3</c:v>
                </c:pt>
                <c:pt idx="2400">
                  <c:v>4.9457129984076609E-3</c:v>
                </c:pt>
                <c:pt idx="2401">
                  <c:v>5.0295692473543855E-3</c:v>
                </c:pt>
                <c:pt idx="2402">
                  <c:v>5.0960691482344082E-3</c:v>
                </c:pt>
                <c:pt idx="2403">
                  <c:v>5.1917653108757992E-3</c:v>
                </c:pt>
                <c:pt idx="2404">
                  <c:v>5.3365462128243633E-3</c:v>
                </c:pt>
                <c:pt idx="2405">
                  <c:v>5.4786204433953352E-3</c:v>
                </c:pt>
                <c:pt idx="2406">
                  <c:v>5.5886424654778572E-3</c:v>
                </c:pt>
                <c:pt idx="2407">
                  <c:v>5.7366405906025169E-3</c:v>
                </c:pt>
                <c:pt idx="2408">
                  <c:v>5.913429091729757E-3</c:v>
                </c:pt>
                <c:pt idx="2409">
                  <c:v>6.2725363862850339E-3</c:v>
                </c:pt>
                <c:pt idx="2410">
                  <c:v>6.5561470107333682E-3</c:v>
                </c:pt>
                <c:pt idx="2411">
                  <c:v>6.7389340380489575E-3</c:v>
                </c:pt>
                <c:pt idx="2412">
                  <c:v>6.8927453967996899E-3</c:v>
                </c:pt>
                <c:pt idx="2413">
                  <c:v>6.9913912307502605E-3</c:v>
                </c:pt>
                <c:pt idx="2414">
                  <c:v>7.1741885039095458E-3</c:v>
                </c:pt>
                <c:pt idx="2415">
                  <c:v>7.2384539766150689E-3</c:v>
                </c:pt>
                <c:pt idx="2416">
                  <c:v>7.2623164277072112E-3</c:v>
                </c:pt>
                <c:pt idx="2417">
                  <c:v>7.1998286121079183E-3</c:v>
                </c:pt>
                <c:pt idx="2418">
                  <c:v>7.1247301836874716E-3</c:v>
                </c:pt>
                <c:pt idx="2419">
                  <c:v>7.0815709122164037E-3</c:v>
                </c:pt>
                <c:pt idx="2420">
                  <c:v>6.9691324210260095E-3</c:v>
                </c:pt>
                <c:pt idx="2421">
                  <c:v>6.8189828028801048E-3</c:v>
                </c:pt>
                <c:pt idx="2422">
                  <c:v>6.6114203196344567E-3</c:v>
                </c:pt>
                <c:pt idx="2423">
                  <c:v>6.3481329537757331E-3</c:v>
                </c:pt>
                <c:pt idx="2424">
                  <c:v>6.0819964563786043E-3</c:v>
                </c:pt>
                <c:pt idx="2425">
                  <c:v>5.9607412044965884E-3</c:v>
                </c:pt>
                <c:pt idx="2426">
                  <c:v>5.9957847367933552E-3</c:v>
                </c:pt>
                <c:pt idx="2427">
                  <c:v>6.0717054738297863E-3</c:v>
                </c:pt>
                <c:pt idx="2428">
                  <c:v>6.0835335886412082E-3</c:v>
                </c:pt>
                <c:pt idx="2429">
                  <c:v>6.034662573030411E-3</c:v>
                </c:pt>
                <c:pt idx="2430">
                  <c:v>5.9767916610716032E-3</c:v>
                </c:pt>
                <c:pt idx="2431">
                  <c:v>5.9945816517477076E-3</c:v>
                </c:pt>
                <c:pt idx="2432">
                  <c:v>5.9487015684190825E-3</c:v>
                </c:pt>
                <c:pt idx="2433">
                  <c:v>5.8623522377509122E-3</c:v>
                </c:pt>
                <c:pt idx="2434">
                  <c:v>5.7351537197229494E-3</c:v>
                </c:pt>
                <c:pt idx="2435">
                  <c:v>5.5936000832472214E-3</c:v>
                </c:pt>
                <c:pt idx="2436">
                  <c:v>5.4983510482250249E-3</c:v>
                </c:pt>
                <c:pt idx="2437">
                  <c:v>5.3363038124537108E-3</c:v>
                </c:pt>
                <c:pt idx="2438">
                  <c:v>5.1105430276975885E-3</c:v>
                </c:pt>
                <c:pt idx="2439">
                  <c:v>4.8500932240871228E-3</c:v>
                </c:pt>
                <c:pt idx="2440">
                  <c:v>4.5577783058181279E-3</c:v>
                </c:pt>
                <c:pt idx="2441">
                  <c:v>4.2855733551797441E-3</c:v>
                </c:pt>
                <c:pt idx="2442">
                  <c:v>4.1639731600865652E-3</c:v>
                </c:pt>
                <c:pt idx="2443">
                  <c:v>4.1438591907628566E-3</c:v>
                </c:pt>
                <c:pt idx="2444">
                  <c:v>4.1788828346500774E-3</c:v>
                </c:pt>
                <c:pt idx="2445">
                  <c:v>4.2052401952981351E-3</c:v>
                </c:pt>
                <c:pt idx="2446">
                  <c:v>4.1995846528734733E-3</c:v>
                </c:pt>
                <c:pt idx="2447">
                  <c:v>4.2140644802345891E-3</c:v>
                </c:pt>
                <c:pt idx="2448">
                  <c:v>4.2258666946337524E-3</c:v>
                </c:pt>
                <c:pt idx="2449">
                  <c:v>4.2580635112388805E-3</c:v>
                </c:pt>
                <c:pt idx="2450">
                  <c:v>4.3104020232211746E-3</c:v>
                </c:pt>
                <c:pt idx="2451">
                  <c:v>4.3599667732396874E-3</c:v>
                </c:pt>
                <c:pt idx="2452">
                  <c:v>4.4324535246525769E-3</c:v>
                </c:pt>
                <c:pt idx="2453">
                  <c:v>4.4529015664929372E-3</c:v>
                </c:pt>
                <c:pt idx="2454">
                  <c:v>4.4212541585676706E-3</c:v>
                </c:pt>
                <c:pt idx="2455">
                  <c:v>4.3605055881648629E-3</c:v>
                </c:pt>
                <c:pt idx="2456">
                  <c:v>4.2913101853484809E-3</c:v>
                </c:pt>
                <c:pt idx="2457">
                  <c:v>4.2102509398323218E-3</c:v>
                </c:pt>
                <c:pt idx="2458">
                  <c:v>4.1408423432633861E-3</c:v>
                </c:pt>
                <c:pt idx="2459">
                  <c:v>4.1089490828713259E-3</c:v>
                </c:pt>
                <c:pt idx="2460">
                  <c:v>4.3354021929013324E-3</c:v>
                </c:pt>
                <c:pt idx="2461">
                  <c:v>4.4951998281964308E-3</c:v>
                </c:pt>
                <c:pt idx="2462">
                  <c:v>4.6113646123925253E-3</c:v>
                </c:pt>
                <c:pt idx="2463">
                  <c:v>4.7073190148627427E-3</c:v>
                </c:pt>
                <c:pt idx="2464">
                  <c:v>4.8030829247455173E-3</c:v>
                </c:pt>
                <c:pt idx="2465">
                  <c:v>5.0353734242434226E-3</c:v>
                </c:pt>
                <c:pt idx="2466">
                  <c:v>5.2474130967741263E-3</c:v>
                </c:pt>
                <c:pt idx="2467">
                  <c:v>5.4391985068269451E-3</c:v>
                </c:pt>
                <c:pt idx="2468">
                  <c:v>5.6079886142681263E-3</c:v>
                </c:pt>
                <c:pt idx="2469">
                  <c:v>5.8896764913218156E-3</c:v>
                </c:pt>
                <c:pt idx="2470">
                  <c:v>6.1014802437728581E-3</c:v>
                </c:pt>
                <c:pt idx="2471">
                  <c:v>6.2847093547383154E-3</c:v>
                </c:pt>
                <c:pt idx="2472">
                  <c:v>6.4767315728469768E-3</c:v>
                </c:pt>
                <c:pt idx="2473">
                  <c:v>6.6458942610136537E-3</c:v>
                </c:pt>
                <c:pt idx="2474">
                  <c:v>6.7389549934648608E-3</c:v>
                </c:pt>
                <c:pt idx="2475">
                  <c:v>6.7565918258555143E-3</c:v>
                </c:pt>
                <c:pt idx="2476">
                  <c:v>6.7684895580093123E-3</c:v>
                </c:pt>
                <c:pt idx="2477">
                  <c:v>6.9464645705797261E-3</c:v>
                </c:pt>
                <c:pt idx="2478">
                  <c:v>7.0194460661295111E-3</c:v>
                </c:pt>
                <c:pt idx="2479">
                  <c:v>6.9852403161644091E-3</c:v>
                </c:pt>
                <c:pt idx="2480">
                  <c:v>6.9132113514019039E-3</c:v>
                </c:pt>
                <c:pt idx="2481">
                  <c:v>6.8467121409764532E-3</c:v>
                </c:pt>
                <c:pt idx="2482">
                  <c:v>6.7948576819694406E-3</c:v>
                </c:pt>
                <c:pt idx="2483">
                  <c:v>6.6935001355231611E-3</c:v>
                </c:pt>
                <c:pt idx="2484">
                  <c:v>6.5169147345193962E-3</c:v>
                </c:pt>
                <c:pt idx="2485">
                  <c:v>6.2675710077453499E-3</c:v>
                </c:pt>
                <c:pt idx="2486">
                  <c:v>6.2214995806845926E-3</c:v>
                </c:pt>
                <c:pt idx="2487">
                  <c:v>6.0851092540475868E-3</c:v>
                </c:pt>
                <c:pt idx="2488">
                  <c:v>5.9172357800850494E-3</c:v>
                </c:pt>
                <c:pt idx="2489">
                  <c:v>5.7551468975109866E-3</c:v>
                </c:pt>
                <c:pt idx="2490">
                  <c:v>5.6071506686808216E-3</c:v>
                </c:pt>
                <c:pt idx="2491">
                  <c:v>5.520402511398681E-3</c:v>
                </c:pt>
                <c:pt idx="2492">
                  <c:v>5.3667175144834593E-3</c:v>
                </c:pt>
                <c:pt idx="2493">
                  <c:v>5.2737942633458573E-3</c:v>
                </c:pt>
                <c:pt idx="2494">
                  <c:v>5.2046571530045306E-3</c:v>
                </c:pt>
                <c:pt idx="2495">
                  <c:v>5.0711217187334526E-3</c:v>
                </c:pt>
                <c:pt idx="2496">
                  <c:v>4.9026379657318778E-3</c:v>
                </c:pt>
                <c:pt idx="2497">
                  <c:v>4.9173821084287431E-3</c:v>
                </c:pt>
                <c:pt idx="2498">
                  <c:v>4.9436709565590141E-3</c:v>
                </c:pt>
                <c:pt idx="2499">
                  <c:v>4.912224698911608E-3</c:v>
                </c:pt>
                <c:pt idx="2500">
                  <c:v>4.8948838558000871E-3</c:v>
                </c:pt>
                <c:pt idx="2501">
                  <c:v>4.8922876735423585E-3</c:v>
                </c:pt>
                <c:pt idx="2502">
                  <c:v>4.9678155452621015E-3</c:v>
                </c:pt>
                <c:pt idx="2503">
                  <c:v>5.1219031306181583E-3</c:v>
                </c:pt>
                <c:pt idx="2504">
                  <c:v>5.2151621389360621E-3</c:v>
                </c:pt>
                <c:pt idx="2505">
                  <c:v>5.2681413902326488E-3</c:v>
                </c:pt>
                <c:pt idx="2506">
                  <c:v>5.2740967364333768E-3</c:v>
                </c:pt>
                <c:pt idx="2507">
                  <c:v>5.3036159632339304E-3</c:v>
                </c:pt>
                <c:pt idx="2508">
                  <c:v>5.5482917616880784E-3</c:v>
                </c:pt>
                <c:pt idx="2509">
                  <c:v>5.7086453559765746E-3</c:v>
                </c:pt>
                <c:pt idx="2510">
                  <c:v>5.8837619709836012E-3</c:v>
                </c:pt>
                <c:pt idx="2511">
                  <c:v>5.9713710244630562E-3</c:v>
                </c:pt>
                <c:pt idx="2512">
                  <c:v>6.1286634109936882E-3</c:v>
                </c:pt>
                <c:pt idx="2513">
                  <c:v>6.1929885829877579E-3</c:v>
                </c:pt>
                <c:pt idx="2514">
                  <c:v>6.3677924529720762E-3</c:v>
                </c:pt>
                <c:pt idx="2515">
                  <c:v>6.4583814311239785E-3</c:v>
                </c:pt>
                <c:pt idx="2516">
                  <c:v>6.6482193735379396E-3</c:v>
                </c:pt>
                <c:pt idx="2517">
                  <c:v>6.7765292642316824E-3</c:v>
                </c:pt>
                <c:pt idx="2518">
                  <c:v>6.8437752453311034E-3</c:v>
                </c:pt>
                <c:pt idx="2519">
                  <c:v>6.9573992124401032E-3</c:v>
                </c:pt>
                <c:pt idx="2520">
                  <c:v>7.1385055752872604E-3</c:v>
                </c:pt>
                <c:pt idx="2521">
                  <c:v>7.1999528952978063E-3</c:v>
                </c:pt>
                <c:pt idx="2522">
                  <c:v>7.1915106211724294E-3</c:v>
                </c:pt>
                <c:pt idx="2523">
                  <c:v>7.113311879828204E-3</c:v>
                </c:pt>
                <c:pt idx="2524">
                  <c:v>7.1551046264002787E-3</c:v>
                </c:pt>
                <c:pt idx="2525">
                  <c:v>7.2429278277755639E-3</c:v>
                </c:pt>
                <c:pt idx="2526">
                  <c:v>7.2343993324226925E-3</c:v>
                </c:pt>
                <c:pt idx="2527">
                  <c:v>7.1532040385937339E-3</c:v>
                </c:pt>
                <c:pt idx="2528">
                  <c:v>7.116469662997605E-3</c:v>
                </c:pt>
                <c:pt idx="2529">
                  <c:v>7.1721693809750232E-3</c:v>
                </c:pt>
                <c:pt idx="2530">
                  <c:v>7.1318317523090691E-3</c:v>
                </c:pt>
                <c:pt idx="2531">
                  <c:v>7.0682712418567118E-3</c:v>
                </c:pt>
                <c:pt idx="2532">
                  <c:v>7.0955654336781141E-3</c:v>
                </c:pt>
                <c:pt idx="2533">
                  <c:v>7.2357775793023705E-3</c:v>
                </c:pt>
                <c:pt idx="2534">
                  <c:v>7.4170671015801248E-3</c:v>
                </c:pt>
                <c:pt idx="2535">
                  <c:v>7.4844580508913435E-3</c:v>
                </c:pt>
                <c:pt idx="2536">
                  <c:v>7.5785428953868243E-3</c:v>
                </c:pt>
                <c:pt idx="2537">
                  <c:v>7.7711499015562062E-3</c:v>
                </c:pt>
                <c:pt idx="2538">
                  <c:v>7.8939112973736049E-3</c:v>
                </c:pt>
                <c:pt idx="2539">
                  <c:v>7.9875429221298658E-3</c:v>
                </c:pt>
                <c:pt idx="2540">
                  <c:v>7.9739481071629623E-3</c:v>
                </c:pt>
                <c:pt idx="2541">
                  <c:v>8.0123645253041432E-3</c:v>
                </c:pt>
                <c:pt idx="2542">
                  <c:v>7.9403555377624054E-3</c:v>
                </c:pt>
                <c:pt idx="2543">
                  <c:v>7.9464071242880702E-3</c:v>
                </c:pt>
                <c:pt idx="2544">
                  <c:v>7.8013931687231867E-3</c:v>
                </c:pt>
                <c:pt idx="2545">
                  <c:v>7.6882523627951026E-3</c:v>
                </c:pt>
                <c:pt idx="2546">
                  <c:v>7.4933212726222154E-3</c:v>
                </c:pt>
                <c:pt idx="2547">
                  <c:v>7.3334780483910083E-3</c:v>
                </c:pt>
                <c:pt idx="2548">
                  <c:v>7.1502442475581901E-3</c:v>
                </c:pt>
                <c:pt idx="2549">
                  <c:v>7.0748143853656712E-3</c:v>
                </c:pt>
                <c:pt idx="2550">
                  <c:v>6.9439015868939923E-3</c:v>
                </c:pt>
                <c:pt idx="2551">
                  <c:v>6.8428480183900216E-3</c:v>
                </c:pt>
                <c:pt idx="2552">
                  <c:v>6.6536689914525179E-3</c:v>
                </c:pt>
                <c:pt idx="2553">
                  <c:v>6.6978597714881585E-3</c:v>
                </c:pt>
                <c:pt idx="2554">
                  <c:v>6.7274580921248186E-3</c:v>
                </c:pt>
                <c:pt idx="2555">
                  <c:v>6.8392524684480283E-3</c:v>
                </c:pt>
                <c:pt idx="2556">
                  <c:v>6.9593192964579097E-3</c:v>
                </c:pt>
                <c:pt idx="2557">
                  <c:v>7.0882086575197898E-3</c:v>
                </c:pt>
                <c:pt idx="2558">
                  <c:v>7.09726685503496E-3</c:v>
                </c:pt>
                <c:pt idx="2559">
                  <c:v>7.0129771430609208E-3</c:v>
                </c:pt>
                <c:pt idx="2560">
                  <c:v>7.0191637438135456E-3</c:v>
                </c:pt>
                <c:pt idx="2561">
                  <c:v>7.1366896148194088E-3</c:v>
                </c:pt>
                <c:pt idx="2562">
                  <c:v>7.2218489392967865E-3</c:v>
                </c:pt>
                <c:pt idx="2563">
                  <c:v>7.2664721108026886E-3</c:v>
                </c:pt>
                <c:pt idx="2564">
                  <c:v>7.4185769567007608E-3</c:v>
                </c:pt>
                <c:pt idx="2565">
                  <c:v>7.5828533999337134E-3</c:v>
                </c:pt>
                <c:pt idx="2566">
                  <c:v>7.6853048849203284E-3</c:v>
                </c:pt>
                <c:pt idx="2567">
                  <c:v>7.7964965592948318E-3</c:v>
                </c:pt>
                <c:pt idx="2568">
                  <c:v>7.7850990745372923E-3</c:v>
                </c:pt>
                <c:pt idx="2569">
                  <c:v>7.7453934242574388E-3</c:v>
                </c:pt>
                <c:pt idx="2570">
                  <c:v>7.7782265143531062E-3</c:v>
                </c:pt>
                <c:pt idx="2571">
                  <c:v>7.7206138052648811E-3</c:v>
                </c:pt>
                <c:pt idx="2572">
                  <c:v>7.7035970367776655E-3</c:v>
                </c:pt>
                <c:pt idx="2573">
                  <c:v>7.7013103755198898E-3</c:v>
                </c:pt>
                <c:pt idx="2574">
                  <c:v>7.663680362196704E-3</c:v>
                </c:pt>
                <c:pt idx="2575">
                  <c:v>7.4979050145976842E-3</c:v>
                </c:pt>
                <c:pt idx="2576">
                  <c:v>7.2264953076408246E-3</c:v>
                </c:pt>
                <c:pt idx="2577">
                  <c:v>6.9203149045146059E-3</c:v>
                </c:pt>
                <c:pt idx="2578">
                  <c:v>6.8065856143867164E-3</c:v>
                </c:pt>
                <c:pt idx="2579">
                  <c:v>6.72235549282163E-3</c:v>
                </c:pt>
                <c:pt idx="2580">
                  <c:v>6.6001253011937298E-3</c:v>
                </c:pt>
                <c:pt idx="2581">
                  <c:v>6.5453743325823701E-3</c:v>
                </c:pt>
                <c:pt idx="2582">
                  <c:v>6.5573329531009462E-3</c:v>
                </c:pt>
                <c:pt idx="2583">
                  <c:v>6.5342243789862121E-3</c:v>
                </c:pt>
                <c:pt idx="2584">
                  <c:v>6.6017576856685226E-3</c:v>
                </c:pt>
                <c:pt idx="2585">
                  <c:v>6.7543243009532961E-3</c:v>
                </c:pt>
                <c:pt idx="2586">
                  <c:v>6.9829448186415873E-3</c:v>
                </c:pt>
                <c:pt idx="2587">
                  <c:v>7.2115755850946667E-3</c:v>
                </c:pt>
                <c:pt idx="2588">
                  <c:v>7.3843460751215973E-3</c:v>
                </c:pt>
                <c:pt idx="2589">
                  <c:v>7.5690758353957697E-3</c:v>
                </c:pt>
                <c:pt idx="2590">
                  <c:v>7.8152796831043158E-3</c:v>
                </c:pt>
                <c:pt idx="2591">
                  <c:v>7.9503221462225507E-3</c:v>
                </c:pt>
                <c:pt idx="2592">
                  <c:v>7.971337740018675E-3</c:v>
                </c:pt>
                <c:pt idx="2593">
                  <c:v>7.9254768665038017E-3</c:v>
                </c:pt>
                <c:pt idx="2594">
                  <c:v>7.8382699564548946E-3</c:v>
                </c:pt>
                <c:pt idx="2595">
                  <c:v>7.8827049477850266E-3</c:v>
                </c:pt>
                <c:pt idx="2596">
                  <c:v>7.8570051698352052E-3</c:v>
                </c:pt>
                <c:pt idx="2597">
                  <c:v>7.664596758050644E-3</c:v>
                </c:pt>
                <c:pt idx="2598">
                  <c:v>7.4574141746851907E-3</c:v>
                </c:pt>
                <c:pt idx="2599">
                  <c:v>7.3818117323660934E-3</c:v>
                </c:pt>
                <c:pt idx="2600">
                  <c:v>7.352958071169589E-3</c:v>
                </c:pt>
                <c:pt idx="2601">
                  <c:v>7.3156143931192167E-3</c:v>
                </c:pt>
                <c:pt idx="2602">
                  <c:v>7.4448327489638009E-3</c:v>
                </c:pt>
                <c:pt idx="2603">
                  <c:v>7.6421328982022351E-3</c:v>
                </c:pt>
                <c:pt idx="2604">
                  <c:v>7.8769097873119844E-3</c:v>
                </c:pt>
                <c:pt idx="2605">
                  <c:v>8.1203336192619581E-3</c:v>
                </c:pt>
                <c:pt idx="2606">
                  <c:v>8.4429355638569997E-3</c:v>
                </c:pt>
                <c:pt idx="2607">
                  <c:v>8.7426540266894465E-3</c:v>
                </c:pt>
                <c:pt idx="2608">
                  <c:v>9.0130683558223585E-3</c:v>
                </c:pt>
                <c:pt idx="2609">
                  <c:v>9.2189318881753871E-3</c:v>
                </c:pt>
                <c:pt idx="2610">
                  <c:v>9.4015550978113292E-3</c:v>
                </c:pt>
                <c:pt idx="2611">
                  <c:v>9.5022205789659937E-3</c:v>
                </c:pt>
                <c:pt idx="2612">
                  <c:v>9.6934110916825009E-3</c:v>
                </c:pt>
                <c:pt idx="2613">
                  <c:v>9.7997148536857533E-3</c:v>
                </c:pt>
                <c:pt idx="2614">
                  <c:v>9.7362628181947991E-3</c:v>
                </c:pt>
                <c:pt idx="2615">
                  <c:v>9.5935333116131914E-3</c:v>
                </c:pt>
                <c:pt idx="2616">
                  <c:v>9.4977470306738827E-3</c:v>
                </c:pt>
                <c:pt idx="2617">
                  <c:v>9.4311639943502647E-3</c:v>
                </c:pt>
                <c:pt idx="2618">
                  <c:v>9.3440765629020789E-3</c:v>
                </c:pt>
                <c:pt idx="2619">
                  <c:v>9.2626795396287907E-3</c:v>
                </c:pt>
                <c:pt idx="2620">
                  <c:v>9.2166070169134237E-3</c:v>
                </c:pt>
                <c:pt idx="2621">
                  <c:v>9.1823467166005056E-3</c:v>
                </c:pt>
                <c:pt idx="2622">
                  <c:v>9.1361559265682509E-3</c:v>
                </c:pt>
                <c:pt idx="2623">
                  <c:v>9.1311486809239409E-3</c:v>
                </c:pt>
                <c:pt idx="2624">
                  <c:v>9.0701748357184583E-3</c:v>
                </c:pt>
                <c:pt idx="2625">
                  <c:v>9.0063850840991586E-3</c:v>
                </c:pt>
                <c:pt idx="2626">
                  <c:v>8.8957737291349061E-3</c:v>
                </c:pt>
                <c:pt idx="2627">
                  <c:v>8.7234818931923551E-3</c:v>
                </c:pt>
                <c:pt idx="2628">
                  <c:v>8.5249841223073077E-3</c:v>
                </c:pt>
                <c:pt idx="2629">
                  <c:v>8.3084748430336756E-3</c:v>
                </c:pt>
                <c:pt idx="2630">
                  <c:v>8.0595989007120027E-3</c:v>
                </c:pt>
                <c:pt idx="2631">
                  <c:v>7.901928150078754E-3</c:v>
                </c:pt>
                <c:pt idx="2632">
                  <c:v>7.7088931913680799E-3</c:v>
                </c:pt>
                <c:pt idx="2633">
                  <c:v>7.4895720031086157E-3</c:v>
                </c:pt>
                <c:pt idx="2634">
                  <c:v>7.252232842199815E-3</c:v>
                </c:pt>
                <c:pt idx="2635">
                  <c:v>7.1733524258719922E-3</c:v>
                </c:pt>
                <c:pt idx="2636">
                  <c:v>7.1002936818545291E-3</c:v>
                </c:pt>
                <c:pt idx="2637">
                  <c:v>7.0859678998302453E-3</c:v>
                </c:pt>
                <c:pt idx="2638">
                  <c:v>7.1568020120838394E-3</c:v>
                </c:pt>
                <c:pt idx="2639">
                  <c:v>7.2634432203285979E-3</c:v>
                </c:pt>
                <c:pt idx="2640">
                  <c:v>7.4547554395899707E-3</c:v>
                </c:pt>
                <c:pt idx="2641">
                  <c:v>7.6548690838225426E-3</c:v>
                </c:pt>
                <c:pt idx="2642">
                  <c:v>7.8167096437452878E-3</c:v>
                </c:pt>
                <c:pt idx="2643">
                  <c:v>7.9911046008818865E-3</c:v>
                </c:pt>
                <c:pt idx="2644">
                  <c:v>8.1180363989643393E-3</c:v>
                </c:pt>
                <c:pt idx="2645">
                  <c:v>8.2157681798409703E-3</c:v>
                </c:pt>
                <c:pt idx="2646">
                  <c:v>8.2548314956039787E-3</c:v>
                </c:pt>
                <c:pt idx="2647">
                  <c:v>8.2055457567879395E-3</c:v>
                </c:pt>
                <c:pt idx="2648">
                  <c:v>8.2945117410839417E-3</c:v>
                </c:pt>
                <c:pt idx="2649">
                  <c:v>8.3216464330743058E-3</c:v>
                </c:pt>
                <c:pt idx="2650">
                  <c:v>8.3513750638229932E-3</c:v>
                </c:pt>
                <c:pt idx="2651">
                  <c:v>8.2992053417078708E-3</c:v>
                </c:pt>
                <c:pt idx="2652">
                  <c:v>8.3881660470096556E-3</c:v>
                </c:pt>
                <c:pt idx="2653">
                  <c:v>8.4918535818780966E-3</c:v>
                </c:pt>
                <c:pt idx="2654">
                  <c:v>8.6276280784450526E-3</c:v>
                </c:pt>
                <c:pt idx="2655">
                  <c:v>8.7929069441103937E-3</c:v>
                </c:pt>
                <c:pt idx="2656">
                  <c:v>8.9613740192738128E-3</c:v>
                </c:pt>
                <c:pt idx="2657">
                  <c:v>9.1327127083274794E-3</c:v>
                </c:pt>
                <c:pt idx="2658">
                  <c:v>9.2836569808547754E-3</c:v>
                </c:pt>
                <c:pt idx="2659">
                  <c:v>9.3107815657844616E-3</c:v>
                </c:pt>
                <c:pt idx="2660">
                  <c:v>9.3383957845627127E-3</c:v>
                </c:pt>
                <c:pt idx="2661">
                  <c:v>9.2716057966591939E-3</c:v>
                </c:pt>
                <c:pt idx="2662">
                  <c:v>9.2372572838992483E-3</c:v>
                </c:pt>
                <c:pt idx="2663">
                  <c:v>9.0852466513817402E-3</c:v>
                </c:pt>
                <c:pt idx="2664">
                  <c:v>8.8682803236601101E-3</c:v>
                </c:pt>
                <c:pt idx="2665">
                  <c:v>8.6865855381335587E-3</c:v>
                </c:pt>
                <c:pt idx="2666">
                  <c:v>8.4901017050550368E-3</c:v>
                </c:pt>
                <c:pt idx="2667">
                  <c:v>8.3788299475078525E-3</c:v>
                </c:pt>
                <c:pt idx="2668">
                  <c:v>8.2764702573711758E-3</c:v>
                </c:pt>
                <c:pt idx="2669">
                  <c:v>8.2091956701217505E-3</c:v>
                </c:pt>
                <c:pt idx="2670">
                  <c:v>8.1837128076057818E-3</c:v>
                </c:pt>
                <c:pt idx="2671">
                  <c:v>8.2046887080911603E-3</c:v>
                </c:pt>
                <c:pt idx="2672">
                  <c:v>8.2287589369185784E-3</c:v>
                </c:pt>
                <c:pt idx="2673">
                  <c:v>8.285459475946097E-3</c:v>
                </c:pt>
                <c:pt idx="2674">
                  <c:v>8.3274765853988911E-3</c:v>
                </c:pt>
                <c:pt idx="2675">
                  <c:v>8.3578003041707323E-3</c:v>
                </c:pt>
                <c:pt idx="2676">
                  <c:v>8.3761261503092869E-3</c:v>
                </c:pt>
                <c:pt idx="2677">
                  <c:v>8.3356726107684433E-3</c:v>
                </c:pt>
                <c:pt idx="2678">
                  <c:v>8.2833069230306543E-3</c:v>
                </c:pt>
                <c:pt idx="2679">
                  <c:v>8.2426649484501433E-3</c:v>
                </c:pt>
                <c:pt idx="2680">
                  <c:v>8.1636751400313914E-3</c:v>
                </c:pt>
                <c:pt idx="2681">
                  <c:v>8.0640262324587191E-3</c:v>
                </c:pt>
                <c:pt idx="2682">
                  <c:v>7.9937628385330917E-3</c:v>
                </c:pt>
                <c:pt idx="2683">
                  <c:v>7.9529878705018389E-3</c:v>
                </c:pt>
                <c:pt idx="2684">
                  <c:v>7.9920563722289725E-3</c:v>
                </c:pt>
                <c:pt idx="2685">
                  <c:v>8.0633013662781399E-3</c:v>
                </c:pt>
                <c:pt idx="2686">
                  <c:v>8.1911576034431176E-3</c:v>
                </c:pt>
                <c:pt idx="2687">
                  <c:v>8.3451918808381143E-3</c:v>
                </c:pt>
                <c:pt idx="2688">
                  <c:v>8.5231496643130445E-3</c:v>
                </c:pt>
                <c:pt idx="2689">
                  <c:v>8.6948324783854506E-3</c:v>
                </c:pt>
                <c:pt idx="2690">
                  <c:v>8.881302312395466E-3</c:v>
                </c:pt>
                <c:pt idx="2691">
                  <c:v>9.0296948170198073E-3</c:v>
                </c:pt>
                <c:pt idx="2692">
                  <c:v>9.1603679754286727E-3</c:v>
                </c:pt>
                <c:pt idx="2693">
                  <c:v>9.3175783057505897E-3</c:v>
                </c:pt>
                <c:pt idx="2694">
                  <c:v>9.3687968198628464E-3</c:v>
                </c:pt>
                <c:pt idx="2695">
                  <c:v>9.4376947881696059E-3</c:v>
                </c:pt>
                <c:pt idx="2696">
                  <c:v>9.4474524767350788E-3</c:v>
                </c:pt>
                <c:pt idx="2697">
                  <c:v>9.4454022875017016E-3</c:v>
                </c:pt>
                <c:pt idx="2698">
                  <c:v>9.4078654580907126E-3</c:v>
                </c:pt>
                <c:pt idx="2699">
                  <c:v>9.3347178767393402E-3</c:v>
                </c:pt>
                <c:pt idx="2700">
                  <c:v>9.2765000081591088E-3</c:v>
                </c:pt>
                <c:pt idx="2701">
                  <c:v>9.2332140601768045E-3</c:v>
                </c:pt>
                <c:pt idx="2702">
                  <c:v>9.1305096399666719E-3</c:v>
                </c:pt>
                <c:pt idx="2703">
                  <c:v>9.0722327311544473E-3</c:v>
                </c:pt>
                <c:pt idx="2704">
                  <c:v>9.0111225949511334E-3</c:v>
                </c:pt>
                <c:pt idx="2705">
                  <c:v>8.9499215627836665E-3</c:v>
                </c:pt>
                <c:pt idx="2706">
                  <c:v>8.9151344527380778E-3</c:v>
                </c:pt>
                <c:pt idx="2707">
                  <c:v>8.8833035619420922E-3</c:v>
                </c:pt>
                <c:pt idx="2708">
                  <c:v>8.8545366575690353E-3</c:v>
                </c:pt>
                <c:pt idx="2709">
                  <c:v>8.8524281434339963E-3</c:v>
                </c:pt>
                <c:pt idx="2710">
                  <c:v>8.9506105884768587E-3</c:v>
                </c:pt>
                <c:pt idx="2711">
                  <c:v>9.0460919157041263E-3</c:v>
                </c:pt>
                <c:pt idx="2712">
                  <c:v>9.1590582301201116E-3</c:v>
                </c:pt>
                <c:pt idx="2713">
                  <c:v>9.3106293089509976E-3</c:v>
                </c:pt>
                <c:pt idx="2714">
                  <c:v>9.494769461797491E-3</c:v>
                </c:pt>
                <c:pt idx="2715">
                  <c:v>9.702628857240294E-3</c:v>
                </c:pt>
                <c:pt idx="2716">
                  <c:v>9.9253203147373261E-3</c:v>
                </c:pt>
                <c:pt idx="2717">
                  <c:v>1.0180550957555583E-2</c:v>
                </c:pt>
                <c:pt idx="2718">
                  <c:v>1.0462681071138121E-2</c:v>
                </c:pt>
                <c:pt idx="2719">
                  <c:v>1.0664728820405391E-2</c:v>
                </c:pt>
                <c:pt idx="2720">
                  <c:v>1.0834497166488257E-2</c:v>
                </c:pt>
                <c:pt idx="2721">
                  <c:v>1.094515701368089E-2</c:v>
                </c:pt>
                <c:pt idx="2722">
                  <c:v>1.0993853196350194E-2</c:v>
                </c:pt>
                <c:pt idx="2723">
                  <c:v>1.0980434722975451E-2</c:v>
                </c:pt>
                <c:pt idx="2724">
                  <c:v>1.0881139435722763E-2</c:v>
                </c:pt>
                <c:pt idx="2725">
                  <c:v>1.0722644944176903E-2</c:v>
                </c:pt>
                <c:pt idx="2726">
                  <c:v>1.0484387644889214E-2</c:v>
                </c:pt>
                <c:pt idx="2727">
                  <c:v>1.0177442372838033E-2</c:v>
                </c:pt>
                <c:pt idx="2728">
                  <c:v>9.7906396147632076E-3</c:v>
                </c:pt>
                <c:pt idx="2729">
                  <c:v>9.5250716518723872E-3</c:v>
                </c:pt>
                <c:pt idx="2730">
                  <c:v>9.3246247023374834E-3</c:v>
                </c:pt>
                <c:pt idx="2731">
                  <c:v>9.1892063296020645E-3</c:v>
                </c:pt>
                <c:pt idx="2732">
                  <c:v>9.0983948528900807E-3</c:v>
                </c:pt>
                <c:pt idx="2733">
                  <c:v>9.0341210618169639E-3</c:v>
                </c:pt>
                <c:pt idx="2734">
                  <c:v>9.0286912968932393E-3</c:v>
                </c:pt>
                <c:pt idx="2735">
                  <c:v>9.0881795172509452E-3</c:v>
                </c:pt>
                <c:pt idx="2736">
                  <c:v>9.141873968304768E-3</c:v>
                </c:pt>
                <c:pt idx="2737">
                  <c:v>9.2409428111634891E-3</c:v>
                </c:pt>
                <c:pt idx="2738">
                  <c:v>9.3576695570783373E-3</c:v>
                </c:pt>
                <c:pt idx="2739">
                  <c:v>9.4921683219854683E-3</c:v>
                </c:pt>
                <c:pt idx="2740">
                  <c:v>9.5939202227591416E-3</c:v>
                </c:pt>
                <c:pt idx="2741">
                  <c:v>9.6391365346316163E-3</c:v>
                </c:pt>
                <c:pt idx="2742">
                  <c:v>9.5836833305502234E-3</c:v>
                </c:pt>
                <c:pt idx="2743">
                  <c:v>9.5520297971890059E-3</c:v>
                </c:pt>
                <c:pt idx="2744">
                  <c:v>9.4549120973339632E-3</c:v>
                </c:pt>
                <c:pt idx="2745">
                  <c:v>9.328361518144453E-3</c:v>
                </c:pt>
                <c:pt idx="2746">
                  <c:v>9.3204610959188496E-3</c:v>
                </c:pt>
                <c:pt idx="2747">
                  <c:v>9.3629365405010073E-3</c:v>
                </c:pt>
                <c:pt idx="2748">
                  <c:v>9.4348703296303748E-3</c:v>
                </c:pt>
                <c:pt idx="2749">
                  <c:v>9.4891768840178938E-3</c:v>
                </c:pt>
                <c:pt idx="2750">
                  <c:v>9.5490344322060588E-3</c:v>
                </c:pt>
                <c:pt idx="2751">
                  <c:v>9.6361919600012457E-3</c:v>
                </c:pt>
                <c:pt idx="2752">
                  <c:v>9.7706781083708154E-3</c:v>
                </c:pt>
                <c:pt idx="2753">
                  <c:v>9.9200434013847309E-3</c:v>
                </c:pt>
                <c:pt idx="2754">
                  <c:v>1.0057537912666848E-2</c:v>
                </c:pt>
                <c:pt idx="2755">
                  <c:v>1.011493850275394E-2</c:v>
                </c:pt>
                <c:pt idx="2756">
                  <c:v>1.0267442231832746E-2</c:v>
                </c:pt>
                <c:pt idx="2757">
                  <c:v>1.0404852325260052E-2</c:v>
                </c:pt>
                <c:pt idx="2758">
                  <c:v>1.0495056449986714E-2</c:v>
                </c:pt>
                <c:pt idx="2759">
                  <c:v>1.0499120019038577E-2</c:v>
                </c:pt>
                <c:pt idx="2760">
                  <c:v>1.0631050749880428E-2</c:v>
                </c:pt>
                <c:pt idx="2761">
                  <c:v>1.0736183641482024E-2</c:v>
                </c:pt>
                <c:pt idx="2762">
                  <c:v>1.0843897012167798E-2</c:v>
                </c:pt>
                <c:pt idx="2763">
                  <c:v>1.0933698526427829E-2</c:v>
                </c:pt>
                <c:pt idx="2764">
                  <c:v>1.103037431803032E-2</c:v>
                </c:pt>
                <c:pt idx="2765">
                  <c:v>1.1126643305133655E-2</c:v>
                </c:pt>
                <c:pt idx="2766">
                  <c:v>1.1166560426050692E-2</c:v>
                </c:pt>
                <c:pt idx="2767">
                  <c:v>1.1197681998662216E-2</c:v>
                </c:pt>
                <c:pt idx="2768">
                  <c:v>1.122028013797524E-2</c:v>
                </c:pt>
                <c:pt idx="2769">
                  <c:v>1.1283928562844788E-2</c:v>
                </c:pt>
                <c:pt idx="2770">
                  <c:v>1.1365212297039398E-2</c:v>
                </c:pt>
                <c:pt idx="2771">
                  <c:v>1.141097289519958E-2</c:v>
                </c:pt>
                <c:pt idx="2772">
                  <c:v>1.1335044504615732E-2</c:v>
                </c:pt>
                <c:pt idx="2773">
                  <c:v>1.1336420785770043E-2</c:v>
                </c:pt>
                <c:pt idx="2774">
                  <c:v>1.1340669447407453E-2</c:v>
                </c:pt>
                <c:pt idx="2775">
                  <c:v>1.1321090147872827E-2</c:v>
                </c:pt>
                <c:pt idx="2776">
                  <c:v>1.132837931033826E-2</c:v>
                </c:pt>
                <c:pt idx="2777">
                  <c:v>1.1419102862240802E-2</c:v>
                </c:pt>
                <c:pt idx="2778">
                  <c:v>1.149455574052362E-2</c:v>
                </c:pt>
                <c:pt idx="2779">
                  <c:v>1.1573414421295102E-2</c:v>
                </c:pt>
                <c:pt idx="2780">
                  <c:v>1.1646209988131685E-2</c:v>
                </c:pt>
                <c:pt idx="2781">
                  <c:v>1.1757757833322715E-2</c:v>
                </c:pt>
                <c:pt idx="2782">
                  <c:v>1.1952734749022474E-2</c:v>
                </c:pt>
                <c:pt idx="2783">
                  <c:v>1.2123581821778341E-2</c:v>
                </c:pt>
                <c:pt idx="2784">
                  <c:v>1.2268098738486815E-2</c:v>
                </c:pt>
                <c:pt idx="2785">
                  <c:v>1.2382492957088171E-2</c:v>
                </c:pt>
                <c:pt idx="2786">
                  <c:v>1.2491209068583619E-2</c:v>
                </c:pt>
                <c:pt idx="2787">
                  <c:v>1.256737072321548E-2</c:v>
                </c:pt>
                <c:pt idx="2788">
                  <c:v>1.2658603585791271E-2</c:v>
                </c:pt>
                <c:pt idx="2789">
                  <c:v>1.2687007481737112E-2</c:v>
                </c:pt>
                <c:pt idx="2790">
                  <c:v>1.2656086434460454E-2</c:v>
                </c:pt>
                <c:pt idx="2791">
                  <c:v>1.2571257972147356E-2</c:v>
                </c:pt>
                <c:pt idx="2792">
                  <c:v>1.2411782339009008E-2</c:v>
                </c:pt>
                <c:pt idx="2793">
                  <c:v>1.2183841742813596E-2</c:v>
                </c:pt>
                <c:pt idx="2794">
                  <c:v>1.1916808125886327E-2</c:v>
                </c:pt>
                <c:pt idx="2795">
                  <c:v>1.1613892829839096E-2</c:v>
                </c:pt>
                <c:pt idx="2796">
                  <c:v>1.1308343428381693E-2</c:v>
                </c:pt>
                <c:pt idx="2797">
                  <c:v>1.1008453967837737E-2</c:v>
                </c:pt>
                <c:pt idx="2798">
                  <c:v>1.0747014609207297E-2</c:v>
                </c:pt>
                <c:pt idx="2799">
                  <c:v>1.0560036368646542E-2</c:v>
                </c:pt>
                <c:pt idx="2800">
                  <c:v>1.0405867676977891E-2</c:v>
                </c:pt>
                <c:pt idx="2801">
                  <c:v>1.0263686135755659E-2</c:v>
                </c:pt>
                <c:pt idx="2802">
                  <c:v>1.0139355073943221E-2</c:v>
                </c:pt>
                <c:pt idx="2803">
                  <c:v>1.0062662963048129E-2</c:v>
                </c:pt>
                <c:pt idx="2804">
                  <c:v>1.0013035053244848E-2</c:v>
                </c:pt>
                <c:pt idx="2805">
                  <c:v>1.0070785697640455E-2</c:v>
                </c:pt>
                <c:pt idx="2806">
                  <c:v>1.0137532040834413E-2</c:v>
                </c:pt>
                <c:pt idx="2807">
                  <c:v>1.0213267212396113E-2</c:v>
                </c:pt>
                <c:pt idx="2808">
                  <c:v>1.0271063014346871E-2</c:v>
                </c:pt>
                <c:pt idx="2809">
                  <c:v>1.0334880142140963E-2</c:v>
                </c:pt>
                <c:pt idx="2810">
                  <c:v>1.035094616127962E-2</c:v>
                </c:pt>
                <c:pt idx="2811">
                  <c:v>1.0393742724349524E-2</c:v>
                </c:pt>
                <c:pt idx="2812">
                  <c:v>1.0436567962936747E-2</c:v>
                </c:pt>
                <c:pt idx="2813">
                  <c:v>1.0476573032531017E-2</c:v>
                </c:pt>
                <c:pt idx="2814">
                  <c:v>1.0534481829610039E-2</c:v>
                </c:pt>
                <c:pt idx="2815">
                  <c:v>1.0583455510396271E-2</c:v>
                </c:pt>
                <c:pt idx="2816">
                  <c:v>1.0647201650606808E-2</c:v>
                </c:pt>
                <c:pt idx="2817">
                  <c:v>1.0699282535639778E-2</c:v>
                </c:pt>
                <c:pt idx="2818">
                  <c:v>1.0715457632234316E-2</c:v>
                </c:pt>
                <c:pt idx="2819">
                  <c:v>1.0743431272294541E-2</c:v>
                </c:pt>
                <c:pt idx="2820">
                  <c:v>1.0780346054157492E-2</c:v>
                </c:pt>
                <c:pt idx="2821">
                  <c:v>1.0799486434379163E-2</c:v>
                </c:pt>
                <c:pt idx="2822">
                  <c:v>1.0851685960292125E-2</c:v>
                </c:pt>
                <c:pt idx="2823">
                  <c:v>1.0909569613623009E-2</c:v>
                </c:pt>
                <c:pt idx="2824">
                  <c:v>1.097070108395155E-2</c:v>
                </c:pt>
                <c:pt idx="2825">
                  <c:v>1.1031549409060338E-2</c:v>
                </c:pt>
                <c:pt idx="2826">
                  <c:v>1.1113376256300697E-2</c:v>
                </c:pt>
                <c:pt idx="2827">
                  <c:v>1.1162729255134309E-2</c:v>
                </c:pt>
                <c:pt idx="2828">
                  <c:v>1.1250694033587791E-2</c:v>
                </c:pt>
                <c:pt idx="2829">
                  <c:v>1.1347680872904834E-2</c:v>
                </c:pt>
                <c:pt idx="2830">
                  <c:v>1.1450455263139803E-2</c:v>
                </c:pt>
                <c:pt idx="2831">
                  <c:v>1.1583433320727346E-2</c:v>
                </c:pt>
                <c:pt idx="2832">
                  <c:v>1.1668570860035249E-2</c:v>
                </c:pt>
                <c:pt idx="2833">
                  <c:v>1.1804697961242712E-2</c:v>
                </c:pt>
                <c:pt idx="2834">
                  <c:v>1.1887111296874342E-2</c:v>
                </c:pt>
                <c:pt idx="2835">
                  <c:v>1.1936430397598863E-2</c:v>
                </c:pt>
                <c:pt idx="2836">
                  <c:v>1.200089073383274E-2</c:v>
                </c:pt>
                <c:pt idx="2837">
                  <c:v>1.2053030610676285E-2</c:v>
                </c:pt>
                <c:pt idx="2838">
                  <c:v>1.2090488720651021E-2</c:v>
                </c:pt>
                <c:pt idx="2839">
                  <c:v>1.2110020014870078E-2</c:v>
                </c:pt>
                <c:pt idx="2840">
                  <c:v>1.2135270354297678E-2</c:v>
                </c:pt>
                <c:pt idx="2841">
                  <c:v>1.2139877809946319E-2</c:v>
                </c:pt>
                <c:pt idx="2842">
                  <c:v>1.2171324625052014E-2</c:v>
                </c:pt>
                <c:pt idx="2843">
                  <c:v>1.2202779206371339E-2</c:v>
                </c:pt>
                <c:pt idx="2844">
                  <c:v>1.2231353501995999E-2</c:v>
                </c:pt>
                <c:pt idx="2845">
                  <c:v>1.2280860451981198E-2</c:v>
                </c:pt>
                <c:pt idx="2846">
                  <c:v>1.2327492310157373E-2</c:v>
                </c:pt>
                <c:pt idx="2847">
                  <c:v>1.2395035406914091E-2</c:v>
                </c:pt>
                <c:pt idx="2848">
                  <c:v>1.2456432959800532E-2</c:v>
                </c:pt>
                <c:pt idx="2849">
                  <c:v>1.250894190871959E-2</c:v>
                </c:pt>
                <c:pt idx="2850">
                  <c:v>1.2576538909057454E-2</c:v>
                </c:pt>
                <c:pt idx="2851">
                  <c:v>1.2608044777603387E-2</c:v>
                </c:pt>
                <c:pt idx="2852">
                  <c:v>1.2627825527661563E-2</c:v>
                </c:pt>
                <c:pt idx="2853">
                  <c:v>1.273136104203113E-2</c:v>
                </c:pt>
                <c:pt idx="2854">
                  <c:v>1.2834834935485585E-2</c:v>
                </c:pt>
                <c:pt idx="2855">
                  <c:v>1.2911578452362741E-2</c:v>
                </c:pt>
                <c:pt idx="2856">
                  <c:v>1.2961266750125017E-2</c:v>
                </c:pt>
                <c:pt idx="2857">
                  <c:v>1.2983941387679011E-2</c:v>
                </c:pt>
                <c:pt idx="2858">
                  <c:v>1.297953904603189E-2</c:v>
                </c:pt>
                <c:pt idx="2859">
                  <c:v>1.2951220556405067E-2</c:v>
                </c:pt>
                <c:pt idx="2860">
                  <c:v>1.2877629650161112E-2</c:v>
                </c:pt>
                <c:pt idx="2861">
                  <c:v>1.2837695030755505E-2</c:v>
                </c:pt>
                <c:pt idx="2862">
                  <c:v>1.2779347074814484E-2</c:v>
                </c:pt>
                <c:pt idx="2863">
                  <c:v>1.2702895562232402E-2</c:v>
                </c:pt>
                <c:pt idx="2864">
                  <c:v>1.2587398287554476E-2</c:v>
                </c:pt>
                <c:pt idx="2865">
                  <c:v>1.2462711182220445E-2</c:v>
                </c:pt>
                <c:pt idx="2866">
                  <c:v>1.2355961076924287E-2</c:v>
                </c:pt>
                <c:pt idx="2867">
                  <c:v>1.2243124563956893E-2</c:v>
                </c:pt>
                <c:pt idx="2868">
                  <c:v>1.2148203646162122E-2</c:v>
                </c:pt>
                <c:pt idx="2869">
                  <c:v>1.2044630492036293E-2</c:v>
                </c:pt>
                <c:pt idx="2870">
                  <c:v>1.2064144895381941E-2</c:v>
                </c:pt>
                <c:pt idx="2871">
                  <c:v>1.2134788665574209E-2</c:v>
                </c:pt>
                <c:pt idx="2872">
                  <c:v>1.2205002959337284E-2</c:v>
                </c:pt>
                <c:pt idx="2873">
                  <c:v>1.2299784264279134E-2</c:v>
                </c:pt>
                <c:pt idx="2874">
                  <c:v>1.2415590546977854E-2</c:v>
                </c:pt>
                <c:pt idx="2875">
                  <c:v>1.2525510071345837E-2</c:v>
                </c:pt>
                <c:pt idx="2876">
                  <c:v>1.262667524140421E-2</c:v>
                </c:pt>
                <c:pt idx="2877">
                  <c:v>1.2736410801989718E-2</c:v>
                </c:pt>
                <c:pt idx="2878">
                  <c:v>1.2876429785320307E-2</c:v>
                </c:pt>
                <c:pt idx="2879">
                  <c:v>1.2995767216247178E-2</c:v>
                </c:pt>
                <c:pt idx="2880">
                  <c:v>1.3117906007613459E-2</c:v>
                </c:pt>
                <c:pt idx="2881">
                  <c:v>1.3210216672563228E-2</c:v>
                </c:pt>
                <c:pt idx="2882">
                  <c:v>1.3314337385068089E-2</c:v>
                </c:pt>
                <c:pt idx="2883">
                  <c:v>1.3424334227514236E-2</c:v>
                </c:pt>
                <c:pt idx="2884">
                  <c:v>1.3510591636296362E-2</c:v>
                </c:pt>
                <c:pt idx="2885">
                  <c:v>1.3597038352758838E-2</c:v>
                </c:pt>
                <c:pt idx="2886">
                  <c:v>1.3680321576258734E-2</c:v>
                </c:pt>
                <c:pt idx="2887">
                  <c:v>1.3733236225607889E-2</c:v>
                </c:pt>
                <c:pt idx="2888">
                  <c:v>1.3783309540091198E-2</c:v>
                </c:pt>
                <c:pt idx="2889">
                  <c:v>1.3779150146716495E-2</c:v>
                </c:pt>
                <c:pt idx="2890">
                  <c:v>1.3796153104169486E-2</c:v>
                </c:pt>
                <c:pt idx="2891">
                  <c:v>1.3782922220459837E-2</c:v>
                </c:pt>
                <c:pt idx="2892">
                  <c:v>1.3715581266096425E-2</c:v>
                </c:pt>
                <c:pt idx="2893">
                  <c:v>1.359679925416849E-2</c:v>
                </c:pt>
                <c:pt idx="2894">
                  <c:v>1.3508137684831421E-2</c:v>
                </c:pt>
                <c:pt idx="2895">
                  <c:v>1.3401172087662602E-2</c:v>
                </c:pt>
                <c:pt idx="2896">
                  <c:v>1.3276395359269048E-2</c:v>
                </c:pt>
                <c:pt idx="2897">
                  <c:v>1.315744570470603E-2</c:v>
                </c:pt>
                <c:pt idx="2898">
                  <c:v>1.3072055258719675E-2</c:v>
                </c:pt>
                <c:pt idx="2899">
                  <c:v>1.3022349488488351E-2</c:v>
                </c:pt>
                <c:pt idx="2900">
                  <c:v>1.3011933350614707E-2</c:v>
                </c:pt>
                <c:pt idx="2901">
                  <c:v>1.2992209065061473E-2</c:v>
                </c:pt>
                <c:pt idx="2902">
                  <c:v>1.2990912078610478E-2</c:v>
                </c:pt>
                <c:pt idx="2903">
                  <c:v>1.3010597913383435E-2</c:v>
                </c:pt>
                <c:pt idx="2904">
                  <c:v>1.3027359475447749E-2</c:v>
                </c:pt>
                <c:pt idx="2905">
                  <c:v>1.3017037324013934E-2</c:v>
                </c:pt>
                <c:pt idx="2906">
                  <c:v>1.3030863405297521E-2</c:v>
                </c:pt>
                <c:pt idx="2907">
                  <c:v>1.3093090984603206E-2</c:v>
                </c:pt>
                <c:pt idx="2908">
                  <c:v>1.3152215464215381E-2</c:v>
                </c:pt>
                <c:pt idx="2909">
                  <c:v>1.3205308475541492E-2</c:v>
                </c:pt>
                <c:pt idx="2910">
                  <c:v>1.3197886612214417E-2</c:v>
                </c:pt>
                <c:pt idx="2911">
                  <c:v>1.3205400109675856E-2</c:v>
                </c:pt>
                <c:pt idx="2912">
                  <c:v>1.3176898103187805E-2</c:v>
                </c:pt>
                <c:pt idx="2913">
                  <c:v>1.3163198576661329E-2</c:v>
                </c:pt>
                <c:pt idx="2914">
                  <c:v>1.3165118853778857E-2</c:v>
                </c:pt>
                <c:pt idx="2915">
                  <c:v>1.3182015036374541E-2</c:v>
                </c:pt>
                <c:pt idx="2916">
                  <c:v>1.3238328342791419E-2</c:v>
                </c:pt>
                <c:pt idx="2917">
                  <c:v>1.3331040400454715E-2</c:v>
                </c:pt>
                <c:pt idx="2918">
                  <c:v>1.3381094364175054E-2</c:v>
                </c:pt>
                <c:pt idx="2919">
                  <c:v>1.3440402920372654E-2</c:v>
                </c:pt>
                <c:pt idx="2920">
                  <c:v>1.3481317063566488E-2</c:v>
                </c:pt>
                <c:pt idx="2921">
                  <c:v>1.3552739125538622E-2</c:v>
                </c:pt>
                <c:pt idx="2922">
                  <c:v>1.3597090967671732E-2</c:v>
                </c:pt>
                <c:pt idx="2923">
                  <c:v>1.3687007365620648E-2</c:v>
                </c:pt>
                <c:pt idx="2924">
                  <c:v>1.3795104420851885E-2</c:v>
                </c:pt>
                <c:pt idx="2925">
                  <c:v>1.3918452004669983E-2</c:v>
                </c:pt>
                <c:pt idx="2926">
                  <c:v>1.4029365429825842E-2</c:v>
                </c:pt>
                <c:pt idx="2927">
                  <c:v>1.4125318748457122E-2</c:v>
                </c:pt>
                <c:pt idx="2928">
                  <c:v>1.4251478979068012E-2</c:v>
                </c:pt>
                <c:pt idx="2929">
                  <c:v>1.4326241839168584E-2</c:v>
                </c:pt>
                <c:pt idx="2930">
                  <c:v>1.4398046664761242E-2</c:v>
                </c:pt>
                <c:pt idx="2931">
                  <c:v>1.4463851848138623E-2</c:v>
                </c:pt>
                <c:pt idx="2932">
                  <c:v>1.4520612208624783E-2</c:v>
                </c:pt>
                <c:pt idx="2933">
                  <c:v>1.4568327242879556E-2</c:v>
                </c:pt>
                <c:pt idx="2934">
                  <c:v>1.4633945794913918E-2</c:v>
                </c:pt>
                <c:pt idx="2935">
                  <c:v>1.4639012959167108E-2</c:v>
                </c:pt>
                <c:pt idx="2936">
                  <c:v>1.4656521312266026E-2</c:v>
                </c:pt>
                <c:pt idx="2937">
                  <c:v>1.4631160744258912E-2</c:v>
                </c:pt>
                <c:pt idx="2938">
                  <c:v>1.461519438587758E-2</c:v>
                </c:pt>
                <c:pt idx="2939">
                  <c:v>1.4632556611732675E-2</c:v>
                </c:pt>
                <c:pt idx="2940">
                  <c:v>1.4631777466243339E-2</c:v>
                </c:pt>
                <c:pt idx="2941">
                  <c:v>1.4615443409524184E-2</c:v>
                </c:pt>
                <c:pt idx="2942">
                  <c:v>1.4611554819776546E-2</c:v>
                </c:pt>
                <c:pt idx="2943">
                  <c:v>1.4567982083622524E-2</c:v>
                </c:pt>
                <c:pt idx="2944">
                  <c:v>1.4561401197176225E-2</c:v>
                </c:pt>
                <c:pt idx="2945">
                  <c:v>1.459059631918071E-2</c:v>
                </c:pt>
                <c:pt idx="2946">
                  <c:v>1.4677724070295869E-2</c:v>
                </c:pt>
                <c:pt idx="2947">
                  <c:v>1.4765179045727913E-2</c:v>
                </c:pt>
                <c:pt idx="2948">
                  <c:v>1.4828031202045708E-2</c:v>
                </c:pt>
                <c:pt idx="2949">
                  <c:v>1.491821553108949E-2</c:v>
                </c:pt>
                <c:pt idx="2950">
                  <c:v>1.4884001444432273E-2</c:v>
                </c:pt>
                <c:pt idx="2951">
                  <c:v>1.4955924223057701E-2</c:v>
                </c:pt>
                <c:pt idx="2952">
                  <c:v>1.4997863733141558E-2</c:v>
                </c:pt>
                <c:pt idx="2953">
                  <c:v>1.5060858878775018E-2</c:v>
                </c:pt>
                <c:pt idx="2954">
                  <c:v>1.5094080364564418E-2</c:v>
                </c:pt>
                <c:pt idx="2955">
                  <c:v>1.5096389462959658E-2</c:v>
                </c:pt>
                <c:pt idx="2956">
                  <c:v>1.5098391598330761E-2</c:v>
                </c:pt>
                <c:pt idx="2957">
                  <c:v>1.5076471933995224E-2</c:v>
                </c:pt>
                <c:pt idx="2958">
                  <c:v>1.5026260135404706E-2</c:v>
                </c:pt>
                <c:pt idx="2959">
                  <c:v>1.4974354364749094E-2</c:v>
                </c:pt>
                <c:pt idx="2960">
                  <c:v>1.4891301865017362E-2</c:v>
                </c:pt>
                <c:pt idx="2961">
                  <c:v>1.482974945114246E-2</c:v>
                </c:pt>
                <c:pt idx="2962">
                  <c:v>1.4765006407420888E-2</c:v>
                </c:pt>
                <c:pt idx="2963">
                  <c:v>1.4827970000823237E-2</c:v>
                </c:pt>
                <c:pt idx="2964">
                  <c:v>1.4891070624109222E-2</c:v>
                </c:pt>
                <c:pt idx="2965">
                  <c:v>1.4926994368550077E-2</c:v>
                </c:pt>
                <c:pt idx="2966">
                  <c:v>1.5011436233117634E-2</c:v>
                </c:pt>
                <c:pt idx="2967">
                  <c:v>1.498320008600453E-2</c:v>
                </c:pt>
                <c:pt idx="2968">
                  <c:v>1.5025147726654368E-2</c:v>
                </c:pt>
                <c:pt idx="2969">
                  <c:v>1.5091447392031582E-2</c:v>
                </c:pt>
                <c:pt idx="2970">
                  <c:v>1.5154589062673345E-2</c:v>
                </c:pt>
                <c:pt idx="2971">
                  <c:v>1.5239416477669292E-2</c:v>
                </c:pt>
                <c:pt idx="2972">
                  <c:v>1.531486616055017E-2</c:v>
                </c:pt>
                <c:pt idx="2973">
                  <c:v>1.5374951771240427E-2</c:v>
                </c:pt>
                <c:pt idx="2974">
                  <c:v>1.5441545778771687E-2</c:v>
                </c:pt>
                <c:pt idx="2975">
                  <c:v>1.5510969879068991E-2</c:v>
                </c:pt>
                <c:pt idx="2976">
                  <c:v>1.5580160158753862E-2</c:v>
                </c:pt>
                <c:pt idx="2977">
                  <c:v>1.5695616292783744E-2</c:v>
                </c:pt>
                <c:pt idx="2978">
                  <c:v>1.579863761664544E-2</c:v>
                </c:pt>
                <c:pt idx="2979">
                  <c:v>1.5911072921011363E-2</c:v>
                </c:pt>
                <c:pt idx="2980">
                  <c:v>1.6105997804760887E-2</c:v>
                </c:pt>
                <c:pt idx="2981">
                  <c:v>1.6276749037709513E-2</c:v>
                </c:pt>
                <c:pt idx="2982">
                  <c:v>1.6444524009691545E-2</c:v>
                </c:pt>
                <c:pt idx="2983">
                  <c:v>1.6655038945216472E-2</c:v>
                </c:pt>
                <c:pt idx="2984">
                  <c:v>1.6874878162218738E-2</c:v>
                </c:pt>
                <c:pt idx="2985">
                  <c:v>1.701867422877824E-2</c:v>
                </c:pt>
                <c:pt idx="2986">
                  <c:v>1.7134593632795105E-2</c:v>
                </c:pt>
                <c:pt idx="2987">
                  <c:v>1.7195664363462343E-2</c:v>
                </c:pt>
                <c:pt idx="2988">
                  <c:v>1.7226394452872416E-2</c:v>
                </c:pt>
                <c:pt idx="2989">
                  <c:v>1.72506618325322E-2</c:v>
                </c:pt>
                <c:pt idx="2990">
                  <c:v>1.7241495142985556E-2</c:v>
                </c:pt>
                <c:pt idx="2991">
                  <c:v>1.7198878623734318E-2</c:v>
                </c:pt>
                <c:pt idx="2992">
                  <c:v>1.712257747211084E-2</c:v>
                </c:pt>
                <c:pt idx="2993">
                  <c:v>1.7012146639192312E-2</c:v>
                </c:pt>
                <c:pt idx="2994">
                  <c:v>1.6898702330243279E-2</c:v>
                </c:pt>
                <c:pt idx="2995">
                  <c:v>1.6760474564076949E-2</c:v>
                </c:pt>
                <c:pt idx="2996">
                  <c:v>1.6649903052007562E-2</c:v>
                </c:pt>
                <c:pt idx="2997">
                  <c:v>1.6545433089650587E-2</c:v>
                </c:pt>
                <c:pt idx="2998">
                  <c:v>1.6449998827473687E-2</c:v>
                </c:pt>
                <c:pt idx="2999">
                  <c:v>1.6363809337109601E-2</c:v>
                </c:pt>
                <c:pt idx="3000">
                  <c:v>1.6341916432534173E-2</c:v>
                </c:pt>
                <c:pt idx="3001">
                  <c:v>1.636307385168435E-2</c:v>
                </c:pt>
                <c:pt idx="3002">
                  <c:v>1.6402237483826836E-2</c:v>
                </c:pt>
                <c:pt idx="3003">
                  <c:v>1.6432423784631972E-2</c:v>
                </c:pt>
                <c:pt idx="3004">
                  <c:v>1.6478233730587922E-2</c:v>
                </c:pt>
                <c:pt idx="3005">
                  <c:v>1.6511371232528955E-2</c:v>
                </c:pt>
                <c:pt idx="3006">
                  <c:v>1.6535736043260883E-2</c:v>
                </c:pt>
                <c:pt idx="3007">
                  <c:v>1.6553780679075203E-2</c:v>
                </c:pt>
                <c:pt idx="3008">
                  <c:v>1.6565913242228291E-2</c:v>
                </c:pt>
                <c:pt idx="3009">
                  <c:v>1.6547339843630628E-2</c:v>
                </c:pt>
                <c:pt idx="3010">
                  <c:v>1.6501021582084441E-2</c:v>
                </c:pt>
                <c:pt idx="3011">
                  <c:v>1.6427044588786396E-2</c:v>
                </c:pt>
                <c:pt idx="3012">
                  <c:v>1.6349930314099637E-2</c:v>
                </c:pt>
                <c:pt idx="3013">
                  <c:v>1.6321887037340992E-2</c:v>
                </c:pt>
                <c:pt idx="3014">
                  <c:v>1.6311901151580706E-2</c:v>
                </c:pt>
                <c:pt idx="3015">
                  <c:v>1.6317548410994438E-2</c:v>
                </c:pt>
                <c:pt idx="3016">
                  <c:v>1.6338635300568276E-2</c:v>
                </c:pt>
                <c:pt idx="3017">
                  <c:v>1.642402503593873E-2</c:v>
                </c:pt>
                <c:pt idx="3018">
                  <c:v>1.651874499941795E-2</c:v>
                </c:pt>
                <c:pt idx="3019">
                  <c:v>1.664743111254845E-2</c:v>
                </c:pt>
                <c:pt idx="3020">
                  <c:v>1.67823836937614E-2</c:v>
                </c:pt>
                <c:pt idx="3021">
                  <c:v>1.6923820762496374E-2</c:v>
                </c:pt>
                <c:pt idx="3022">
                  <c:v>1.7047077725256727E-2</c:v>
                </c:pt>
                <c:pt idx="3023">
                  <c:v>1.7148418807172296E-2</c:v>
                </c:pt>
                <c:pt idx="3024">
                  <c:v>1.7249826503309827E-2</c:v>
                </c:pt>
                <c:pt idx="3025">
                  <c:v>1.7274676196211612E-2</c:v>
                </c:pt>
                <c:pt idx="3026">
                  <c:v>1.7274717483144467E-2</c:v>
                </c:pt>
                <c:pt idx="3027">
                  <c:v>1.7243738661027824E-2</c:v>
                </c:pt>
                <c:pt idx="3028">
                  <c:v>1.7228309263369448E-2</c:v>
                </c:pt>
                <c:pt idx="3029">
                  <c:v>1.7246501559890746E-2</c:v>
                </c:pt>
                <c:pt idx="3030">
                  <c:v>1.7267669249100375E-2</c:v>
                </c:pt>
                <c:pt idx="3031">
                  <c:v>1.7320070511205918E-2</c:v>
                </c:pt>
                <c:pt idx="3032">
                  <c:v>1.7375458578387449E-2</c:v>
                </c:pt>
                <c:pt idx="3033">
                  <c:v>1.7454837740660478E-2</c:v>
                </c:pt>
                <c:pt idx="3034">
                  <c:v>1.7559775395787579E-2</c:v>
                </c:pt>
                <c:pt idx="3035">
                  <c:v>1.7664628785625729E-2</c:v>
                </c:pt>
                <c:pt idx="3036">
                  <c:v>1.7769622005339498E-2</c:v>
                </c:pt>
                <c:pt idx="3037">
                  <c:v>1.785053655434625E-2</c:v>
                </c:pt>
                <c:pt idx="3038">
                  <c:v>1.7832183303047523E-2</c:v>
                </c:pt>
                <c:pt idx="3039">
                  <c:v>1.7820133757376112E-2</c:v>
                </c:pt>
                <c:pt idx="3040">
                  <c:v>1.7761770297187975E-2</c:v>
                </c:pt>
                <c:pt idx="3041">
                  <c:v>1.7688035851537363E-2</c:v>
                </c:pt>
                <c:pt idx="3042">
                  <c:v>1.7518228273604872E-2</c:v>
                </c:pt>
                <c:pt idx="3043">
                  <c:v>1.7354428408801682E-2</c:v>
                </c:pt>
                <c:pt idx="3044">
                  <c:v>1.7221410720153124E-2</c:v>
                </c:pt>
                <c:pt idx="3045">
                  <c:v>1.7094447048808366E-2</c:v>
                </c:pt>
                <c:pt idx="3046">
                  <c:v>1.7081452853506079E-2</c:v>
                </c:pt>
                <c:pt idx="3047">
                  <c:v>1.7102995264585818E-2</c:v>
                </c:pt>
                <c:pt idx="3048">
                  <c:v>1.7179814603287092E-2</c:v>
                </c:pt>
                <c:pt idx="3049">
                  <c:v>1.7333978817416603E-2</c:v>
                </c:pt>
                <c:pt idx="3050">
                  <c:v>1.7562206262434363E-2</c:v>
                </c:pt>
                <c:pt idx="3051">
                  <c:v>1.7834311516208356E-2</c:v>
                </c:pt>
                <c:pt idx="3052">
                  <c:v>1.8168686652430856E-2</c:v>
                </c:pt>
                <c:pt idx="3053">
                  <c:v>1.8530325559640699E-2</c:v>
                </c:pt>
                <c:pt idx="3054">
                  <c:v>1.8886838419743375E-2</c:v>
                </c:pt>
                <c:pt idx="3055">
                  <c:v>1.9196749808213984E-2</c:v>
                </c:pt>
                <c:pt idx="3056">
                  <c:v>1.9503986064807809E-2</c:v>
                </c:pt>
                <c:pt idx="3057">
                  <c:v>1.9749342294457115E-2</c:v>
                </c:pt>
                <c:pt idx="3058">
                  <c:v>1.9973159361801517E-2</c:v>
                </c:pt>
                <c:pt idx="3059">
                  <c:v>2.0113369438092409E-2</c:v>
                </c:pt>
                <c:pt idx="3060">
                  <c:v>2.0216752496850933E-2</c:v>
                </c:pt>
                <c:pt idx="3061">
                  <c:v>2.0329115588212727E-2</c:v>
                </c:pt>
                <c:pt idx="3062">
                  <c:v>2.0339440839191286E-2</c:v>
                </c:pt>
                <c:pt idx="3063">
                  <c:v>2.0350208482875328E-2</c:v>
                </c:pt>
                <c:pt idx="3064">
                  <c:v>2.0332406374151644E-2</c:v>
                </c:pt>
                <c:pt idx="3065">
                  <c:v>2.0287032664596989E-2</c:v>
                </c:pt>
                <c:pt idx="3066">
                  <c:v>2.0241803383105224E-2</c:v>
                </c:pt>
                <c:pt idx="3067">
                  <c:v>2.0171076637212227E-2</c:v>
                </c:pt>
                <c:pt idx="3068">
                  <c:v>2.0078959135338741E-2</c:v>
                </c:pt>
                <c:pt idx="3069">
                  <c:v>1.9971653631954377E-2</c:v>
                </c:pt>
                <c:pt idx="3070">
                  <c:v>1.9854343661797287E-2</c:v>
                </c:pt>
                <c:pt idx="3071">
                  <c:v>1.9756034341330921E-2</c:v>
                </c:pt>
                <c:pt idx="3072">
                  <c:v>1.9629518052511806E-2</c:v>
                </c:pt>
                <c:pt idx="3073">
                  <c:v>1.9481001079718271E-2</c:v>
                </c:pt>
                <c:pt idx="3074">
                  <c:v>1.9314322987927145E-2</c:v>
                </c:pt>
                <c:pt idx="3075">
                  <c:v>1.9187611672790279E-2</c:v>
                </c:pt>
                <c:pt idx="3076">
                  <c:v>1.897677414285719E-2</c:v>
                </c:pt>
                <c:pt idx="3077">
                  <c:v>1.8793689576372018E-2</c:v>
                </c:pt>
                <c:pt idx="3078">
                  <c:v>1.8644811276632124E-2</c:v>
                </c:pt>
                <c:pt idx="3079">
                  <c:v>1.8508579180121752E-2</c:v>
                </c:pt>
                <c:pt idx="3080">
                  <c:v>1.8387422356677494E-2</c:v>
                </c:pt>
                <c:pt idx="3081">
                  <c:v>1.8288485881609886E-2</c:v>
                </c:pt>
                <c:pt idx="3082">
                  <c:v>1.8214200567407218E-2</c:v>
                </c:pt>
                <c:pt idx="3083">
                  <c:v>1.8167884114522841E-2</c:v>
                </c:pt>
                <c:pt idx="3084">
                  <c:v>1.8176950414592906E-2</c:v>
                </c:pt>
                <c:pt idx="3085">
                  <c:v>1.8214490233580197E-2</c:v>
                </c:pt>
                <c:pt idx="3086">
                  <c:v>1.8251781358944213E-2</c:v>
                </c:pt>
                <c:pt idx="3087">
                  <c:v>1.833923019588099E-2</c:v>
                </c:pt>
                <c:pt idx="3088">
                  <c:v>1.8501375882430716E-2</c:v>
                </c:pt>
                <c:pt idx="3089">
                  <c:v>1.8653933958919008E-2</c:v>
                </c:pt>
                <c:pt idx="3090">
                  <c:v>1.8844263023577546E-2</c:v>
                </c:pt>
                <c:pt idx="3091">
                  <c:v>1.9040944987638017E-2</c:v>
                </c:pt>
                <c:pt idx="3092">
                  <c:v>1.9266091516060919E-2</c:v>
                </c:pt>
                <c:pt idx="3093">
                  <c:v>1.9481765379013961E-2</c:v>
                </c:pt>
                <c:pt idx="3094">
                  <c:v>1.9728594815589945E-2</c:v>
                </c:pt>
                <c:pt idx="3095">
                  <c:v>1.9947730194191236E-2</c:v>
                </c:pt>
                <c:pt idx="3096">
                  <c:v>2.0185562010121619E-2</c:v>
                </c:pt>
                <c:pt idx="3097">
                  <c:v>2.0433023590303828E-2</c:v>
                </c:pt>
                <c:pt idx="3098">
                  <c:v>2.0627596194639487E-2</c:v>
                </c:pt>
                <c:pt idx="3099">
                  <c:v>2.0815929424620978E-2</c:v>
                </c:pt>
                <c:pt idx="3100">
                  <c:v>2.096387072760228E-2</c:v>
                </c:pt>
                <c:pt idx="3101">
                  <c:v>2.1093603408367734E-2</c:v>
                </c:pt>
                <c:pt idx="3102">
                  <c:v>2.1225976318329356E-2</c:v>
                </c:pt>
                <c:pt idx="3103">
                  <c:v>2.1327068692107917E-2</c:v>
                </c:pt>
                <c:pt idx="3104">
                  <c:v>2.1394267029799175E-2</c:v>
                </c:pt>
                <c:pt idx="3105">
                  <c:v>2.1427308833705961E-2</c:v>
                </c:pt>
                <c:pt idx="3106">
                  <c:v>2.1475240850482517E-2</c:v>
                </c:pt>
                <c:pt idx="3107">
                  <c:v>2.1457926595350944E-2</c:v>
                </c:pt>
                <c:pt idx="3108">
                  <c:v>2.1428345226218115E-2</c:v>
                </c:pt>
                <c:pt idx="3109">
                  <c:v>2.1332632002846685E-2</c:v>
                </c:pt>
                <c:pt idx="3110">
                  <c:v>2.1256239662881839E-2</c:v>
                </c:pt>
                <c:pt idx="3111">
                  <c:v>2.1201501158571813E-2</c:v>
                </c:pt>
                <c:pt idx="3112">
                  <c:v>2.1140193387665103E-2</c:v>
                </c:pt>
                <c:pt idx="3113">
                  <c:v>2.1072581826165563E-2</c:v>
                </c:pt>
                <c:pt idx="3114">
                  <c:v>2.1030313803121127E-2</c:v>
                </c:pt>
                <c:pt idx="3115">
                  <c:v>2.0987468719821521E-2</c:v>
                </c:pt>
                <c:pt idx="3116">
                  <c:v>2.0945113087540306E-2</c:v>
                </c:pt>
                <c:pt idx="3117">
                  <c:v>2.0930438424350231E-2</c:v>
                </c:pt>
                <c:pt idx="3118">
                  <c:v>2.0915746398945095E-2</c:v>
                </c:pt>
                <c:pt idx="3119">
                  <c:v>2.0954701719585255E-2</c:v>
                </c:pt>
                <c:pt idx="3120">
                  <c:v>2.1047065738680117E-2</c:v>
                </c:pt>
                <c:pt idx="3121">
                  <c:v>2.113605816520215E-2</c:v>
                </c:pt>
                <c:pt idx="3122">
                  <c:v>2.1218796470992913E-2</c:v>
                </c:pt>
                <c:pt idx="3123">
                  <c:v>2.1348736599537524E-2</c:v>
                </c:pt>
                <c:pt idx="3124">
                  <c:v>2.1418944149050729E-2</c:v>
                </c:pt>
                <c:pt idx="3125">
                  <c:v>2.1508329333151461E-2</c:v>
                </c:pt>
                <c:pt idx="3126">
                  <c:v>2.1560271354102871E-2</c:v>
                </c:pt>
                <c:pt idx="3127">
                  <c:v>2.1596255218856344E-2</c:v>
                </c:pt>
                <c:pt idx="3128">
                  <c:v>2.166718933701816E-2</c:v>
                </c:pt>
                <c:pt idx="3129">
                  <c:v>2.1719015340028038E-2</c:v>
                </c:pt>
                <c:pt idx="3130">
                  <c:v>2.1752000986492766E-2</c:v>
                </c:pt>
                <c:pt idx="3131">
                  <c:v>2.1787932196356656E-2</c:v>
                </c:pt>
                <c:pt idx="3132">
                  <c:v>2.199985837377243E-2</c:v>
                </c:pt>
                <c:pt idx="3133">
                  <c:v>2.2161854803462194E-2</c:v>
                </c:pt>
                <c:pt idx="3134">
                  <c:v>2.232380106575306E-2</c:v>
                </c:pt>
                <c:pt idx="3135">
                  <c:v>2.2482538698221626E-2</c:v>
                </c:pt>
                <c:pt idx="3136">
                  <c:v>2.2610503332135237E-2</c:v>
                </c:pt>
                <c:pt idx="3137">
                  <c:v>2.2734666820701719E-2</c:v>
                </c:pt>
                <c:pt idx="3138">
                  <c:v>2.283090244854185E-2</c:v>
                </c:pt>
                <c:pt idx="3139">
                  <c:v>2.29244434031565E-2</c:v>
                </c:pt>
                <c:pt idx="3140">
                  <c:v>2.3013366417274771E-2</c:v>
                </c:pt>
                <c:pt idx="3141">
                  <c:v>2.3037273292334546E-2</c:v>
                </c:pt>
                <c:pt idx="3142">
                  <c:v>2.29984824460382E-2</c:v>
                </c:pt>
                <c:pt idx="3143">
                  <c:v>2.2900060255562717E-2</c:v>
                </c:pt>
                <c:pt idx="3144">
                  <c:v>2.2769583311056475E-2</c:v>
                </c:pt>
                <c:pt idx="3145">
                  <c:v>2.2661043331539135E-2</c:v>
                </c:pt>
                <c:pt idx="3146">
                  <c:v>2.249280624360022E-2</c:v>
                </c:pt>
                <c:pt idx="3147">
                  <c:v>2.2289879763773029E-2</c:v>
                </c:pt>
                <c:pt idx="3148">
                  <c:v>2.2105708909063142E-2</c:v>
                </c:pt>
                <c:pt idx="3149">
                  <c:v>2.2110544545879962E-2</c:v>
                </c:pt>
                <c:pt idx="3150">
                  <c:v>2.2124435409450676E-2</c:v>
                </c:pt>
                <c:pt idx="3151">
                  <c:v>2.214791786673408E-2</c:v>
                </c:pt>
                <c:pt idx="3152">
                  <c:v>2.2234806524497989E-2</c:v>
                </c:pt>
                <c:pt idx="3153">
                  <c:v>2.2353523294618507E-2</c:v>
                </c:pt>
                <c:pt idx="3154">
                  <c:v>2.2497214585877078E-2</c:v>
                </c:pt>
                <c:pt idx="3155">
                  <c:v>2.2685460376740921E-2</c:v>
                </c:pt>
                <c:pt idx="3156">
                  <c:v>2.2886662379766127E-2</c:v>
                </c:pt>
                <c:pt idx="3157">
                  <c:v>2.3151235594590921E-2</c:v>
                </c:pt>
                <c:pt idx="3158">
                  <c:v>2.3418759134829575E-2</c:v>
                </c:pt>
                <c:pt idx="3159">
                  <c:v>2.3679981137213375E-2</c:v>
                </c:pt>
                <c:pt idx="3160">
                  <c:v>2.3872426167260027E-2</c:v>
                </c:pt>
                <c:pt idx="3161">
                  <c:v>2.4042761776063636E-2</c:v>
                </c:pt>
                <c:pt idx="3162">
                  <c:v>2.4213183975065986E-2</c:v>
                </c:pt>
                <c:pt idx="3163">
                  <c:v>2.4327169060617129E-2</c:v>
                </c:pt>
                <c:pt idx="3164">
                  <c:v>2.4405698582513787E-2</c:v>
                </c:pt>
                <c:pt idx="3165">
                  <c:v>2.4472231258380262E-2</c:v>
                </c:pt>
                <c:pt idx="3166">
                  <c:v>2.4497227309449449E-2</c:v>
                </c:pt>
                <c:pt idx="3167">
                  <c:v>2.4506706221326478E-2</c:v>
                </c:pt>
                <c:pt idx="3168">
                  <c:v>2.4442794240598316E-2</c:v>
                </c:pt>
                <c:pt idx="3169">
                  <c:v>2.4385586525291596E-2</c:v>
                </c:pt>
                <c:pt idx="3170">
                  <c:v>2.4309060999890383E-2</c:v>
                </c:pt>
                <c:pt idx="3171">
                  <c:v>2.4241752680211226E-2</c:v>
                </c:pt>
                <c:pt idx="3172">
                  <c:v>2.418747829990121E-2</c:v>
                </c:pt>
                <c:pt idx="3173">
                  <c:v>2.4120484823651048E-2</c:v>
                </c:pt>
                <c:pt idx="3174">
                  <c:v>2.4069085524349266E-2</c:v>
                </c:pt>
                <c:pt idx="3175">
                  <c:v>2.4036819035962765E-2</c:v>
                </c:pt>
                <c:pt idx="3176">
                  <c:v>2.4051972340767287E-2</c:v>
                </c:pt>
                <c:pt idx="3177">
                  <c:v>2.4035605900043073E-2</c:v>
                </c:pt>
                <c:pt idx="3178">
                  <c:v>2.4041212122737375E-2</c:v>
                </c:pt>
                <c:pt idx="3179">
                  <c:v>2.4069181959289573E-2</c:v>
                </c:pt>
                <c:pt idx="3180">
                  <c:v>2.4065021396550847E-2</c:v>
                </c:pt>
                <c:pt idx="3181">
                  <c:v>2.4058265958836825E-2</c:v>
                </c:pt>
                <c:pt idx="3182">
                  <c:v>2.4076446320064091E-2</c:v>
                </c:pt>
                <c:pt idx="3183">
                  <c:v>2.4066533184897532E-2</c:v>
                </c:pt>
                <c:pt idx="3184">
                  <c:v>2.4056615160611052E-2</c:v>
                </c:pt>
                <c:pt idx="3185">
                  <c:v>2.4071649564891273E-2</c:v>
                </c:pt>
                <c:pt idx="3186">
                  <c:v>2.4083845005875227E-2</c:v>
                </c:pt>
                <c:pt idx="3187">
                  <c:v>2.4092883043619468E-2</c:v>
                </c:pt>
                <c:pt idx="3188">
                  <c:v>2.4123992671217152E-2</c:v>
                </c:pt>
                <c:pt idx="3189">
                  <c:v>2.4174310019593463E-2</c:v>
                </c:pt>
                <c:pt idx="3190">
                  <c:v>2.4240961310672597E-2</c:v>
                </c:pt>
                <c:pt idx="3191">
                  <c:v>2.4294336988346998E-2</c:v>
                </c:pt>
                <c:pt idx="3192">
                  <c:v>2.4360578859737605E-2</c:v>
                </c:pt>
                <c:pt idx="3193">
                  <c:v>2.4465903310281947E-2</c:v>
                </c:pt>
                <c:pt idx="3194">
                  <c:v>2.4577101365049366E-2</c:v>
                </c:pt>
                <c:pt idx="3195">
                  <c:v>2.4717265557656132E-2</c:v>
                </c:pt>
                <c:pt idx="3196">
                  <c:v>2.4882899520679284E-2</c:v>
                </c:pt>
                <c:pt idx="3197">
                  <c:v>2.5067950647433199E-2</c:v>
                </c:pt>
                <c:pt idx="3198">
                  <c:v>2.5237143960883932E-2</c:v>
                </c:pt>
                <c:pt idx="3199">
                  <c:v>2.5438019706906904E-2</c:v>
                </c:pt>
                <c:pt idx="3200">
                  <c:v>2.5610590168139383E-2</c:v>
                </c:pt>
                <c:pt idx="3201">
                  <c:v>2.5773880948437355E-2</c:v>
                </c:pt>
                <c:pt idx="3202">
                  <c:v>2.5975352849908505E-2</c:v>
                </c:pt>
                <c:pt idx="3203">
                  <c:v>2.6180067954316492E-2</c:v>
                </c:pt>
                <c:pt idx="3204">
                  <c:v>2.6404092527953019E-2</c:v>
                </c:pt>
                <c:pt idx="3205">
                  <c:v>2.6587152350861207E-2</c:v>
                </c:pt>
                <c:pt idx="3206">
                  <c:v>2.6779586178669205E-2</c:v>
                </c:pt>
                <c:pt idx="3207">
                  <c:v>2.6950299045158423E-2</c:v>
                </c:pt>
                <c:pt idx="3208">
                  <c:v>2.7065956860637865E-2</c:v>
                </c:pt>
                <c:pt idx="3209">
                  <c:v>2.7175640141701447E-2</c:v>
                </c:pt>
                <c:pt idx="3210">
                  <c:v>2.7221492020845318E-2</c:v>
                </c:pt>
                <c:pt idx="3211">
                  <c:v>2.7258155563848595E-2</c:v>
                </c:pt>
                <c:pt idx="3212">
                  <c:v>2.725635723539677E-2</c:v>
                </c:pt>
                <c:pt idx="3213">
                  <c:v>2.7215353790968951E-2</c:v>
                </c:pt>
                <c:pt idx="3214">
                  <c:v>2.7165103092064411E-2</c:v>
                </c:pt>
                <c:pt idx="3215">
                  <c:v>2.7054062870755378E-2</c:v>
                </c:pt>
                <c:pt idx="3216">
                  <c:v>2.6964893235838849E-2</c:v>
                </c:pt>
                <c:pt idx="3217">
                  <c:v>2.6844532339308429E-2</c:v>
                </c:pt>
                <c:pt idx="3218">
                  <c:v>2.6719615016008797E-2</c:v>
                </c:pt>
                <c:pt idx="3219">
                  <c:v>2.662110780007668E-2</c:v>
                </c:pt>
                <c:pt idx="3220">
                  <c:v>2.6550920556472749E-2</c:v>
                </c:pt>
                <c:pt idx="3221">
                  <c:v>2.6541871316567118E-2</c:v>
                </c:pt>
                <c:pt idx="3222">
                  <c:v>2.65392622518867E-2</c:v>
                </c:pt>
                <c:pt idx="3223">
                  <c:v>2.6568265872349308E-2</c:v>
                </c:pt>
                <c:pt idx="3224">
                  <c:v>2.6656015389933615E-2</c:v>
                </c:pt>
                <c:pt idx="3225">
                  <c:v>2.6949028368417643E-2</c:v>
                </c:pt>
                <c:pt idx="3226">
                  <c:v>2.7297096670133938E-2</c:v>
                </c:pt>
                <c:pt idx="3227">
                  <c:v>2.7407664299445553E-2</c:v>
                </c:pt>
                <c:pt idx="3228">
                  <c:v>2.7739784473900943E-2</c:v>
                </c:pt>
                <c:pt idx="3229">
                  <c:v>2.803385770425541E-2</c:v>
                </c:pt>
                <c:pt idx="3230">
                  <c:v>2.8260435578823812E-2</c:v>
                </c:pt>
                <c:pt idx="3231">
                  <c:v>2.8419465824979447E-2</c:v>
                </c:pt>
                <c:pt idx="3232">
                  <c:v>2.8482487931258058E-2</c:v>
                </c:pt>
                <c:pt idx="3233">
                  <c:v>2.8531892780160065E-2</c:v>
                </c:pt>
                <c:pt idx="3234">
                  <c:v>2.850802437781641E-2</c:v>
                </c:pt>
                <c:pt idx="3235">
                  <c:v>2.8409904953583958E-2</c:v>
                </c:pt>
                <c:pt idx="3236">
                  <c:v>2.8301582093147763E-2</c:v>
                </c:pt>
                <c:pt idx="3237">
                  <c:v>2.8170674521951947E-2</c:v>
                </c:pt>
                <c:pt idx="3238">
                  <c:v>2.8016840225003659E-2</c:v>
                </c:pt>
                <c:pt idx="3239">
                  <c:v>2.7866062158611489E-2</c:v>
                </c:pt>
                <c:pt idx="3240">
                  <c:v>2.7715113061001953E-2</c:v>
                </c:pt>
                <c:pt idx="3241">
                  <c:v>2.7616154656634594E-2</c:v>
                </c:pt>
                <c:pt idx="3242">
                  <c:v>2.7742820984619866E-2</c:v>
                </c:pt>
                <c:pt idx="3243">
                  <c:v>2.7940946881592554E-2</c:v>
                </c:pt>
                <c:pt idx="3244">
                  <c:v>2.7974736633992709E-2</c:v>
                </c:pt>
                <c:pt idx="3245">
                  <c:v>2.8251123569758362E-2</c:v>
                </c:pt>
                <c:pt idx="3246">
                  <c:v>2.855637847038742E-2</c:v>
                </c:pt>
                <c:pt idx="3247">
                  <c:v>2.8829943300338948E-2</c:v>
                </c:pt>
                <c:pt idx="3248">
                  <c:v>2.9038975175803106E-2</c:v>
                </c:pt>
                <c:pt idx="3249">
                  <c:v>2.9206520083310289E-2</c:v>
                </c:pt>
                <c:pt idx="3250">
                  <c:v>2.9354237750764279E-2</c:v>
                </c:pt>
                <c:pt idx="3251">
                  <c:v>2.9476423909391879E-2</c:v>
                </c:pt>
                <c:pt idx="3252">
                  <c:v>2.9536971675058477E-2</c:v>
                </c:pt>
                <c:pt idx="3253">
                  <c:v>2.9558850817606456E-2</c:v>
                </c:pt>
                <c:pt idx="3254">
                  <c:v>2.9593779021356667E-2</c:v>
                </c:pt>
                <c:pt idx="3255">
                  <c:v>2.9608861615574036E-2</c:v>
                </c:pt>
                <c:pt idx="3256">
                  <c:v>2.9626847548223877E-2</c:v>
                </c:pt>
                <c:pt idx="3257">
                  <c:v>2.9619242480379934E-2</c:v>
                </c:pt>
                <c:pt idx="3258">
                  <c:v>2.9666723531839034E-2</c:v>
                </c:pt>
                <c:pt idx="3259">
                  <c:v>2.9737470013264215E-2</c:v>
                </c:pt>
                <c:pt idx="3260">
                  <c:v>2.9801419973105033E-2</c:v>
                </c:pt>
                <c:pt idx="3261">
                  <c:v>2.99140653165306E-2</c:v>
                </c:pt>
                <c:pt idx="3262">
                  <c:v>3.0046529647594029E-2</c:v>
                </c:pt>
                <c:pt idx="3263">
                  <c:v>3.0172621417009687E-2</c:v>
                </c:pt>
                <c:pt idx="3264">
                  <c:v>3.0266257791503142E-2</c:v>
                </c:pt>
                <c:pt idx="3265">
                  <c:v>3.0297948114806041E-2</c:v>
                </c:pt>
                <c:pt idx="3266">
                  <c:v>3.034686420782742E-2</c:v>
                </c:pt>
                <c:pt idx="3267">
                  <c:v>3.0379598122381613E-2</c:v>
                </c:pt>
                <c:pt idx="3268">
                  <c:v>3.0420885871927865E-2</c:v>
                </c:pt>
                <c:pt idx="3269">
                  <c:v>3.0417396223267796E-2</c:v>
                </c:pt>
                <c:pt idx="3270">
                  <c:v>3.0394005266122334E-2</c:v>
                </c:pt>
                <c:pt idx="3271">
                  <c:v>3.0350691706118E-2</c:v>
                </c:pt>
                <c:pt idx="3272">
                  <c:v>3.0317251579937678E-2</c:v>
                </c:pt>
                <c:pt idx="3273">
                  <c:v>3.0293693554399731E-2</c:v>
                </c:pt>
                <c:pt idx="3274">
                  <c:v>3.0251408159301267E-2</c:v>
                </c:pt>
                <c:pt idx="3275">
                  <c:v>3.0244219867484913E-2</c:v>
                </c:pt>
                <c:pt idx="3276">
                  <c:v>3.0276378136291471E-2</c:v>
                </c:pt>
                <c:pt idx="3277">
                  <c:v>3.0291889056885079E-2</c:v>
                </c:pt>
                <c:pt idx="3278">
                  <c:v>3.0320715369736483E-2</c:v>
                </c:pt>
                <c:pt idx="3279">
                  <c:v>3.0339394655554918E-2</c:v>
                </c:pt>
                <c:pt idx="3280">
                  <c:v>3.0348728377023244E-2</c:v>
                </c:pt>
                <c:pt idx="3281">
                  <c:v>3.0345026119227497E-2</c:v>
                </c:pt>
                <c:pt idx="3282">
                  <c:v>3.0350961273441446E-2</c:v>
                </c:pt>
                <c:pt idx="3283">
                  <c:v>3.0419283972378176E-2</c:v>
                </c:pt>
                <c:pt idx="3284">
                  <c:v>3.0520286878585882E-2</c:v>
                </c:pt>
                <c:pt idx="3285">
                  <c:v>3.0676702395953347E-2</c:v>
                </c:pt>
                <c:pt idx="3286">
                  <c:v>3.0800115129173834E-2</c:v>
                </c:pt>
                <c:pt idx="3287">
                  <c:v>3.096942581349036E-2</c:v>
                </c:pt>
                <c:pt idx="3288">
                  <c:v>3.1122996893621777E-2</c:v>
                </c:pt>
                <c:pt idx="3289">
                  <c:v>3.1257116656530866E-2</c:v>
                </c:pt>
                <c:pt idx="3290">
                  <c:v>3.142449405581043E-2</c:v>
                </c:pt>
                <c:pt idx="3291">
                  <c:v>3.159191858868108E-2</c:v>
                </c:pt>
                <c:pt idx="3292">
                  <c:v>3.1756094392969079E-2</c:v>
                </c:pt>
                <c:pt idx="3293">
                  <c:v>3.1888110190020053E-2</c:v>
                </c:pt>
                <c:pt idx="3294">
                  <c:v>3.2012715027829479E-2</c:v>
                </c:pt>
                <c:pt idx="3295">
                  <c:v>3.2098991217627694E-2</c:v>
                </c:pt>
                <c:pt idx="3296">
                  <c:v>3.2138778379118327E-2</c:v>
                </c:pt>
                <c:pt idx="3297">
                  <c:v>3.2129023475875741E-2</c:v>
                </c:pt>
                <c:pt idx="3298">
                  <c:v>3.2123415673588465E-2</c:v>
                </c:pt>
                <c:pt idx="3299">
                  <c:v>3.2143474448707091E-2</c:v>
                </c:pt>
                <c:pt idx="3300">
                  <c:v>3.2160545079628428E-2</c:v>
                </c:pt>
                <c:pt idx="3301">
                  <c:v>3.2173638093029866E-2</c:v>
                </c:pt>
                <c:pt idx="3302">
                  <c:v>3.2213553752248054E-2</c:v>
                </c:pt>
                <c:pt idx="3303">
                  <c:v>3.2250200111866086E-2</c:v>
                </c:pt>
                <c:pt idx="3304">
                  <c:v>3.2336112030705536E-2</c:v>
                </c:pt>
                <c:pt idx="3305">
                  <c:v>3.2441746340451522E-2</c:v>
                </c:pt>
                <c:pt idx="3306">
                  <c:v>3.2508721542875887E-2</c:v>
                </c:pt>
                <c:pt idx="3307">
                  <c:v>3.2644890113580051E-2</c:v>
                </c:pt>
                <c:pt idx="3308">
                  <c:v>3.2790399712722344E-2</c:v>
                </c:pt>
                <c:pt idx="3309">
                  <c:v>3.2942934432074265E-2</c:v>
                </c:pt>
                <c:pt idx="3310">
                  <c:v>3.3042728456659433E-2</c:v>
                </c:pt>
                <c:pt idx="3311">
                  <c:v>3.3169298407933125E-2</c:v>
                </c:pt>
                <c:pt idx="3312">
                  <c:v>3.3342376911183073E-2</c:v>
                </c:pt>
                <c:pt idx="3313">
                  <c:v>3.3525344493085592E-2</c:v>
                </c:pt>
                <c:pt idx="3314">
                  <c:v>3.3655126390865417E-2</c:v>
                </c:pt>
                <c:pt idx="3315">
                  <c:v>3.3785775504025999E-2</c:v>
                </c:pt>
                <c:pt idx="3316">
                  <c:v>3.3889679938911781E-2</c:v>
                </c:pt>
                <c:pt idx="3317">
                  <c:v>3.3967272282078916E-2</c:v>
                </c:pt>
                <c:pt idx="3318">
                  <c:v>3.3987955772582387E-2</c:v>
                </c:pt>
                <c:pt idx="3319">
                  <c:v>3.4191640375720873E-2</c:v>
                </c:pt>
                <c:pt idx="3320">
                  <c:v>3.4392583056695021E-2</c:v>
                </c:pt>
                <c:pt idx="3321">
                  <c:v>3.4533686167685741E-2</c:v>
                </c:pt>
                <c:pt idx="3322">
                  <c:v>3.4618201224148E-2</c:v>
                </c:pt>
                <c:pt idx="3323">
                  <c:v>3.4619965461832873E-2</c:v>
                </c:pt>
                <c:pt idx="3324">
                  <c:v>3.4597943430169184E-2</c:v>
                </c:pt>
                <c:pt idx="3325">
                  <c:v>3.4582953469870545E-2</c:v>
                </c:pt>
                <c:pt idx="3326">
                  <c:v>3.4571037343480292E-2</c:v>
                </c:pt>
                <c:pt idx="3327">
                  <c:v>3.4559966455357409E-2</c:v>
                </c:pt>
                <c:pt idx="3328">
                  <c:v>3.4565543302803543E-2</c:v>
                </c:pt>
                <c:pt idx="3329">
                  <c:v>3.4620083880202136E-2</c:v>
                </c:pt>
                <c:pt idx="3330">
                  <c:v>3.469792941607195E-2</c:v>
                </c:pt>
                <c:pt idx="3331">
                  <c:v>3.4769136327042149E-2</c:v>
                </c:pt>
                <c:pt idx="3332">
                  <c:v>3.4830357174357479E-2</c:v>
                </c:pt>
                <c:pt idx="3333">
                  <c:v>3.4876163808868467E-2</c:v>
                </c:pt>
                <c:pt idx="3334">
                  <c:v>3.4845319567518823E-2</c:v>
                </c:pt>
                <c:pt idx="3335">
                  <c:v>3.4738216015893594E-2</c:v>
                </c:pt>
                <c:pt idx="3336">
                  <c:v>3.4767029899060636E-2</c:v>
                </c:pt>
                <c:pt idx="3337">
                  <c:v>3.4809116483009168E-2</c:v>
                </c:pt>
                <c:pt idx="3338">
                  <c:v>3.4781576096495216E-2</c:v>
                </c:pt>
                <c:pt idx="3339">
                  <c:v>3.4710498166698141E-2</c:v>
                </c:pt>
                <c:pt idx="3340">
                  <c:v>3.4566322865747387E-2</c:v>
                </c:pt>
                <c:pt idx="3341">
                  <c:v>3.4375623163841483E-2</c:v>
                </c:pt>
                <c:pt idx="3342">
                  <c:v>3.4166568576588424E-2</c:v>
                </c:pt>
                <c:pt idx="3343">
                  <c:v>3.4001222580808198E-2</c:v>
                </c:pt>
                <c:pt idx="3344">
                  <c:v>3.3881585832514133E-2</c:v>
                </c:pt>
                <c:pt idx="3345">
                  <c:v>3.3866444347200216E-2</c:v>
                </c:pt>
                <c:pt idx="3346">
                  <c:v>3.3921042235673847E-2</c:v>
                </c:pt>
                <c:pt idx="3347">
                  <c:v>3.4096340019245046E-2</c:v>
                </c:pt>
                <c:pt idx="3348">
                  <c:v>3.4354718524544262E-2</c:v>
                </c:pt>
                <c:pt idx="3349">
                  <c:v>3.4690781497079208E-2</c:v>
                </c:pt>
                <c:pt idx="3350">
                  <c:v>3.51536892513006E-2</c:v>
                </c:pt>
                <c:pt idx="3351">
                  <c:v>3.559413679318859E-2</c:v>
                </c:pt>
                <c:pt idx="3352">
                  <c:v>3.6057919667840055E-2</c:v>
                </c:pt>
                <c:pt idx="3353">
                  <c:v>3.6476601241844812E-2</c:v>
                </c:pt>
                <c:pt idx="3354">
                  <c:v>3.6891839315780821E-2</c:v>
                </c:pt>
                <c:pt idx="3355">
                  <c:v>3.7238003109980523E-2</c:v>
                </c:pt>
                <c:pt idx="3356">
                  <c:v>3.7560571912233678E-2</c:v>
                </c:pt>
                <c:pt idx="3357">
                  <c:v>3.7819728912666856E-2</c:v>
                </c:pt>
                <c:pt idx="3358">
                  <c:v>3.8032757950241219E-2</c:v>
                </c:pt>
                <c:pt idx="3359">
                  <c:v>3.8130507060217173E-2</c:v>
                </c:pt>
                <c:pt idx="3360">
                  <c:v>3.8165187256359999E-2</c:v>
                </c:pt>
                <c:pt idx="3361">
                  <c:v>3.8156127083975061E-2</c:v>
                </c:pt>
                <c:pt idx="3362">
                  <c:v>3.8154097412004623E-2</c:v>
                </c:pt>
                <c:pt idx="3363">
                  <c:v>3.8154938507118888E-2</c:v>
                </c:pt>
                <c:pt idx="3364">
                  <c:v>3.8186409871929151E-2</c:v>
                </c:pt>
                <c:pt idx="3365">
                  <c:v>3.8248011683333659E-2</c:v>
                </c:pt>
                <c:pt idx="3366">
                  <c:v>3.830999665883951E-2</c:v>
                </c:pt>
                <c:pt idx="3367">
                  <c:v>3.8401630055822179E-2</c:v>
                </c:pt>
                <c:pt idx="3368">
                  <c:v>3.849310496034053E-2</c:v>
                </c:pt>
                <c:pt idx="3369">
                  <c:v>3.8555647611857528E-2</c:v>
                </c:pt>
                <c:pt idx="3370">
                  <c:v>3.8617746231498037E-2</c:v>
                </c:pt>
                <c:pt idx="3371">
                  <c:v>3.8680453865848285E-2</c:v>
                </c:pt>
                <c:pt idx="3372">
                  <c:v>3.8712020569526114E-2</c:v>
                </c:pt>
                <c:pt idx="3373">
                  <c:v>3.8794940390257E-2</c:v>
                </c:pt>
                <c:pt idx="3374">
                  <c:v>3.8840246568851163E-2</c:v>
                </c:pt>
                <c:pt idx="3375">
                  <c:v>3.8905955603393633E-2</c:v>
                </c:pt>
                <c:pt idx="3376">
                  <c:v>3.8958511240243542E-2</c:v>
                </c:pt>
                <c:pt idx="3377">
                  <c:v>3.8989813099244243E-2</c:v>
                </c:pt>
                <c:pt idx="3378">
                  <c:v>3.9082502613119595E-2</c:v>
                </c:pt>
                <c:pt idx="3379">
                  <c:v>3.9148539638271355E-2</c:v>
                </c:pt>
                <c:pt idx="3380">
                  <c:v>3.9272108565722746E-2</c:v>
                </c:pt>
                <c:pt idx="3381">
                  <c:v>3.9393304851535395E-2</c:v>
                </c:pt>
                <c:pt idx="3382">
                  <c:v>3.9536554921177379E-2</c:v>
                </c:pt>
                <c:pt idx="3383">
                  <c:v>3.9674348817214732E-2</c:v>
                </c:pt>
                <c:pt idx="3384">
                  <c:v>3.9801930782147249E-2</c:v>
                </c:pt>
                <c:pt idx="3385">
                  <c:v>4.3064146412188926E-2</c:v>
                </c:pt>
                <c:pt idx="3386">
                  <c:v>4.5733100894262635E-2</c:v>
                </c:pt>
                <c:pt idx="3387">
                  <c:v>4.7795948287555866E-2</c:v>
                </c:pt>
                <c:pt idx="3388">
                  <c:v>4.9359659060646821E-2</c:v>
                </c:pt>
                <c:pt idx="3389">
                  <c:v>5.0434926516223118E-2</c:v>
                </c:pt>
                <c:pt idx="3390">
                  <c:v>5.0770917976060481E-2</c:v>
                </c:pt>
                <c:pt idx="3391">
                  <c:v>5.0798101812724074E-2</c:v>
                </c:pt>
                <c:pt idx="3392">
                  <c:v>5.0516105539873152E-2</c:v>
                </c:pt>
                <c:pt idx="3393">
                  <c:v>5.0038161233423646E-2</c:v>
                </c:pt>
                <c:pt idx="3394">
                  <c:v>4.9093560214952509E-2</c:v>
                </c:pt>
                <c:pt idx="3395">
                  <c:v>4.7867648788920629E-2</c:v>
                </c:pt>
                <c:pt idx="3396">
                  <c:v>4.6097760958415349E-2</c:v>
                </c:pt>
                <c:pt idx="3397">
                  <c:v>4.4013116474985868E-2</c:v>
                </c:pt>
                <c:pt idx="3398">
                  <c:v>4.3672754602097769E-2</c:v>
                </c:pt>
                <c:pt idx="3399">
                  <c:v>4.3028547551926991E-2</c:v>
                </c:pt>
                <c:pt idx="3400">
                  <c:v>4.2031204534756617E-2</c:v>
                </c:pt>
                <c:pt idx="3401">
                  <c:v>4.0401944236863274E-2</c:v>
                </c:pt>
                <c:pt idx="3402">
                  <c:v>4.2082104233075401E-2</c:v>
                </c:pt>
                <c:pt idx="3403">
                  <c:v>4.3375172198978122E-2</c:v>
                </c:pt>
                <c:pt idx="3404">
                  <c:v>4.4189003687199399E-2</c:v>
                </c:pt>
                <c:pt idx="3405">
                  <c:v>4.4760412796903841E-2</c:v>
                </c:pt>
                <c:pt idx="3406">
                  <c:v>4.4853088880254549E-2</c:v>
                </c:pt>
                <c:pt idx="3407">
                  <c:v>4.4171041871228875E-2</c:v>
                </c:pt>
                <c:pt idx="3408">
                  <c:v>4.4618410358679222E-2</c:v>
                </c:pt>
                <c:pt idx="3409">
                  <c:v>4.4915909427437339E-2</c:v>
                </c:pt>
                <c:pt idx="3410">
                  <c:v>4.5119440482761293E-2</c:v>
                </c:pt>
                <c:pt idx="3411">
                  <c:v>4.4989264486037323E-2</c:v>
                </c:pt>
                <c:pt idx="3412">
                  <c:v>4.490309861165296E-2</c:v>
                </c:pt>
                <c:pt idx="3413">
                  <c:v>4.4260381221248667E-2</c:v>
                </c:pt>
                <c:pt idx="3414">
                  <c:v>4.3216370045917288E-2</c:v>
                </c:pt>
                <c:pt idx="3415">
                  <c:v>4.3819697568164645E-2</c:v>
                </c:pt>
                <c:pt idx="3416">
                  <c:v>4.4674431099162137E-2</c:v>
                </c:pt>
                <c:pt idx="3417">
                  <c:v>4.5457881737627902E-2</c:v>
                </c:pt>
                <c:pt idx="3418">
                  <c:v>4.6001755952822312E-2</c:v>
                </c:pt>
                <c:pt idx="3419">
                  <c:v>4.6668412511025617E-2</c:v>
                </c:pt>
                <c:pt idx="3420">
                  <c:v>4.6771822778385201E-2</c:v>
                </c:pt>
                <c:pt idx="3421">
                  <c:v>4.6268423215516281E-2</c:v>
                </c:pt>
                <c:pt idx="3422">
                  <c:v>4.5459120838126289E-2</c:v>
                </c:pt>
                <c:pt idx="3423">
                  <c:v>4.3805235092916749E-2</c:v>
                </c:pt>
                <c:pt idx="3424">
                  <c:v>4.2627463642462733E-2</c:v>
                </c:pt>
                <c:pt idx="3425">
                  <c:v>4.2310216547884076E-2</c:v>
                </c:pt>
                <c:pt idx="3426">
                  <c:v>4.2174463480302495E-2</c:v>
                </c:pt>
                <c:pt idx="3427">
                  <c:v>4.1737400902081286E-2</c:v>
                </c:pt>
                <c:pt idx="3428">
                  <c:v>4.1670475163772883E-2</c:v>
                </c:pt>
                <c:pt idx="3429">
                  <c:v>4.2001086016143489E-2</c:v>
                </c:pt>
                <c:pt idx="3430">
                  <c:v>4.2393378408959091E-2</c:v>
                </c:pt>
                <c:pt idx="3431">
                  <c:v>4.3009301228337307E-2</c:v>
                </c:pt>
                <c:pt idx="3432">
                  <c:v>4.3557930742470427E-2</c:v>
                </c:pt>
                <c:pt idx="3433">
                  <c:v>4.4271620244288087E-2</c:v>
                </c:pt>
                <c:pt idx="3434">
                  <c:v>4.4560875720119179E-2</c:v>
                </c:pt>
                <c:pt idx="3435">
                  <c:v>4.4596435792066395E-2</c:v>
                </c:pt>
                <c:pt idx="3436">
                  <c:v>4.4561790837925136E-2</c:v>
                </c:pt>
                <c:pt idx="3437">
                  <c:v>4.3895721214851004E-2</c:v>
                </c:pt>
                <c:pt idx="3438">
                  <c:v>4.2676428175318575E-2</c:v>
                </c:pt>
                <c:pt idx="3439">
                  <c:v>4.1406323848647078E-2</c:v>
                </c:pt>
                <c:pt idx="3440">
                  <c:v>4.0958643238700167E-2</c:v>
                </c:pt>
                <c:pt idx="3441">
                  <c:v>4.1432623224335496E-2</c:v>
                </c:pt>
                <c:pt idx="3442">
                  <c:v>4.1533701107052817E-2</c:v>
                </c:pt>
                <c:pt idx="3443">
                  <c:v>4.2000287602134034E-2</c:v>
                </c:pt>
                <c:pt idx="3444">
                  <c:v>4.2070128713986042E-2</c:v>
                </c:pt>
                <c:pt idx="3445">
                  <c:v>4.2559996093241119E-2</c:v>
                </c:pt>
                <c:pt idx="3446">
                  <c:v>4.3169617775033323E-2</c:v>
                </c:pt>
                <c:pt idx="3447">
                  <c:v>4.3873956652311426E-2</c:v>
                </c:pt>
                <c:pt idx="3448">
                  <c:v>4.4785969446330641E-2</c:v>
                </c:pt>
                <c:pt idx="3449">
                  <c:v>4.5843189568744586E-2</c:v>
                </c:pt>
                <c:pt idx="3450">
                  <c:v>4.7067347424122219E-2</c:v>
                </c:pt>
                <c:pt idx="3451">
                  <c:v>4.7965510656019207E-2</c:v>
                </c:pt>
                <c:pt idx="3452">
                  <c:v>4.8531349095131224E-2</c:v>
                </c:pt>
                <c:pt idx="3453">
                  <c:v>4.8903436748709693E-2</c:v>
                </c:pt>
                <c:pt idx="3454">
                  <c:v>4.8622310230104625E-2</c:v>
                </c:pt>
                <c:pt idx="3455">
                  <c:v>4.7704406046409194E-2</c:v>
                </c:pt>
                <c:pt idx="3456">
                  <c:v>4.6291708658021465E-2</c:v>
                </c:pt>
                <c:pt idx="3457">
                  <c:v>4.6207404880608094E-2</c:v>
                </c:pt>
                <c:pt idx="3458">
                  <c:v>4.6174646284650817E-2</c:v>
                </c:pt>
                <c:pt idx="3459">
                  <c:v>4.5972367201309601E-2</c:v>
                </c:pt>
                <c:pt idx="3460">
                  <c:v>4.5927974830425718E-2</c:v>
                </c:pt>
                <c:pt idx="3461">
                  <c:v>4.5870276942014974E-2</c:v>
                </c:pt>
                <c:pt idx="3462">
                  <c:v>4.5850656992294743E-2</c:v>
                </c:pt>
                <c:pt idx="3463">
                  <c:v>4.5873112597717022E-2</c:v>
                </c:pt>
                <c:pt idx="3464">
                  <c:v>4.5989414835067535E-2</c:v>
                </c:pt>
                <c:pt idx="3465">
                  <c:v>4.6149253305739164E-2</c:v>
                </c:pt>
                <c:pt idx="3466">
                  <c:v>4.6212506608945499E-2</c:v>
                </c:pt>
                <c:pt idx="3467">
                  <c:v>4.6340116648150916E-2</c:v>
                </c:pt>
                <c:pt idx="3468">
                  <c:v>4.6477622090203244E-2</c:v>
                </c:pt>
                <c:pt idx="3469">
                  <c:v>4.6098393934262093E-2</c:v>
                </c:pt>
                <c:pt idx="3470">
                  <c:v>4.5676612914600283E-2</c:v>
                </c:pt>
                <c:pt idx="3471">
                  <c:v>4.5423562055555367E-2</c:v>
                </c:pt>
                <c:pt idx="3472">
                  <c:v>4.5309052477862627E-2</c:v>
                </c:pt>
                <c:pt idx="3473">
                  <c:v>4.5077166447126102E-2</c:v>
                </c:pt>
                <c:pt idx="3474">
                  <c:v>4.51008830491113E-2</c:v>
                </c:pt>
                <c:pt idx="3475">
                  <c:v>4.5153416631129102E-2</c:v>
                </c:pt>
                <c:pt idx="3476">
                  <c:v>4.5262467511920187E-2</c:v>
                </c:pt>
                <c:pt idx="3477">
                  <c:v>4.5355109996223462E-2</c:v>
                </c:pt>
                <c:pt idx="3478">
                  <c:v>4.5456089620867411E-2</c:v>
                </c:pt>
                <c:pt idx="3479">
                  <c:v>4.5572845393903771E-2</c:v>
                </c:pt>
                <c:pt idx="3480">
                  <c:v>4.5788782929664415E-2</c:v>
                </c:pt>
                <c:pt idx="3481">
                  <c:v>4.6164379532929845E-2</c:v>
                </c:pt>
                <c:pt idx="3482">
                  <c:v>4.6667857744385775E-2</c:v>
                </c:pt>
                <c:pt idx="3483">
                  <c:v>4.717871057694914E-2</c:v>
                </c:pt>
                <c:pt idx="3484">
                  <c:v>4.7750562348844373E-2</c:v>
                </c:pt>
                <c:pt idx="3485">
                  <c:v>4.8460457746100999E-2</c:v>
                </c:pt>
                <c:pt idx="3486">
                  <c:v>4.8652492850551073E-2</c:v>
                </c:pt>
                <c:pt idx="3487">
                  <c:v>4.856790138921066E-2</c:v>
                </c:pt>
                <c:pt idx="3488">
                  <c:v>4.8478359364376958E-2</c:v>
                </c:pt>
                <c:pt idx="3489">
                  <c:v>4.8466876801364585E-2</c:v>
                </c:pt>
                <c:pt idx="3490">
                  <c:v>4.8554873055308138E-2</c:v>
                </c:pt>
                <c:pt idx="3491">
                  <c:v>4.8631525069812546E-2</c:v>
                </c:pt>
                <c:pt idx="3492">
                  <c:v>4.8669688349411086E-2</c:v>
                </c:pt>
                <c:pt idx="3493">
                  <c:v>4.8702837396387214E-2</c:v>
                </c:pt>
                <c:pt idx="3494">
                  <c:v>4.864017200169659E-2</c:v>
                </c:pt>
                <c:pt idx="3495">
                  <c:v>4.850740918467069E-2</c:v>
                </c:pt>
                <c:pt idx="3496">
                  <c:v>4.8068745181286447E-2</c:v>
                </c:pt>
                <c:pt idx="3497">
                  <c:v>4.7930811945053463E-2</c:v>
                </c:pt>
                <c:pt idx="3498">
                  <c:v>4.794960157926062E-2</c:v>
                </c:pt>
                <c:pt idx="3499">
                  <c:v>4.8111740845514533E-2</c:v>
                </c:pt>
                <c:pt idx="3500">
                  <c:v>4.8312508825150528E-2</c:v>
                </c:pt>
                <c:pt idx="3501">
                  <c:v>4.8517861080594173E-2</c:v>
                </c:pt>
                <c:pt idx="3502">
                  <c:v>4.8822137875291272E-2</c:v>
                </c:pt>
                <c:pt idx="3503">
                  <c:v>4.9296128399460994E-2</c:v>
                </c:pt>
                <c:pt idx="3504">
                  <c:v>5.0183405939380685E-2</c:v>
                </c:pt>
                <c:pt idx="3505">
                  <c:v>5.0951737796803856E-2</c:v>
                </c:pt>
                <c:pt idx="3506">
                  <c:v>5.1660484574607847E-2</c:v>
                </c:pt>
                <c:pt idx="3507">
                  <c:v>5.2269729440459857E-2</c:v>
                </c:pt>
                <c:pt idx="3508">
                  <c:v>5.2799357440686714E-2</c:v>
                </c:pt>
                <c:pt idx="3509">
                  <c:v>5.315208373754917E-2</c:v>
                </c:pt>
                <c:pt idx="3510">
                  <c:v>5.3300663158543087E-2</c:v>
                </c:pt>
                <c:pt idx="3511">
                  <c:v>5.3246347362716648E-2</c:v>
                </c:pt>
                <c:pt idx="3512">
                  <c:v>5.3111324266761822E-2</c:v>
                </c:pt>
                <c:pt idx="3513">
                  <c:v>5.2638971565618406E-2</c:v>
                </c:pt>
                <c:pt idx="3514">
                  <c:v>5.2407821133534919E-2</c:v>
                </c:pt>
                <c:pt idx="3515">
                  <c:v>5.2272637585042123E-2</c:v>
                </c:pt>
                <c:pt idx="3516">
                  <c:v>5.2238245877980108E-2</c:v>
                </c:pt>
                <c:pt idx="3517">
                  <c:v>5.2213223603257218E-2</c:v>
                </c:pt>
                <c:pt idx="3518">
                  <c:v>5.2074713931737522E-2</c:v>
                </c:pt>
                <c:pt idx="3519">
                  <c:v>5.1825935927379094E-2</c:v>
                </c:pt>
                <c:pt idx="3520">
                  <c:v>5.1473623235391487E-2</c:v>
                </c:pt>
                <c:pt idx="3521">
                  <c:v>5.1537083529375763E-2</c:v>
                </c:pt>
                <c:pt idx="3522">
                  <c:v>5.1580355541564323E-2</c:v>
                </c:pt>
                <c:pt idx="3523">
                  <c:v>5.1695358027614741E-2</c:v>
                </c:pt>
                <c:pt idx="3524">
                  <c:v>5.1850012667868005E-2</c:v>
                </c:pt>
                <c:pt idx="3525">
                  <c:v>5.2011578182201097E-2</c:v>
                </c:pt>
                <c:pt idx="3526">
                  <c:v>5.2084621875034404E-2</c:v>
                </c:pt>
                <c:pt idx="3527">
                  <c:v>5.1973159858819971E-2</c:v>
                </c:pt>
                <c:pt idx="3528">
                  <c:v>5.1849185189395457E-2</c:v>
                </c:pt>
                <c:pt idx="3529">
                  <c:v>5.171002287589907E-2</c:v>
                </c:pt>
                <c:pt idx="3530">
                  <c:v>5.1641943899338322E-2</c:v>
                </c:pt>
                <c:pt idx="3531">
                  <c:v>5.1767326576783575E-2</c:v>
                </c:pt>
                <c:pt idx="3532">
                  <c:v>5.1962042039920109E-2</c:v>
                </c:pt>
                <c:pt idx="3533">
                  <c:v>5.2170481932246243E-2</c:v>
                </c:pt>
                <c:pt idx="3534">
                  <c:v>5.2342516183602965E-2</c:v>
                </c:pt>
                <c:pt idx="3535">
                  <c:v>5.2539151271776843E-2</c:v>
                </c:pt>
                <c:pt idx="3536">
                  <c:v>5.2899054516102925E-2</c:v>
                </c:pt>
                <c:pt idx="3537">
                  <c:v>5.3323295589319419E-2</c:v>
                </c:pt>
                <c:pt idx="3538">
                  <c:v>5.379357475131448E-2</c:v>
                </c:pt>
                <c:pt idx="3539">
                  <c:v>5.4178175437114548E-2</c:v>
                </c:pt>
                <c:pt idx="3540">
                  <c:v>5.4415055908762028E-2</c:v>
                </c:pt>
                <c:pt idx="3541">
                  <c:v>5.4548308755516001E-2</c:v>
                </c:pt>
                <c:pt idx="3542">
                  <c:v>5.4235738788205368E-2</c:v>
                </c:pt>
                <c:pt idx="3543">
                  <c:v>5.3465874790679088E-2</c:v>
                </c:pt>
                <c:pt idx="3544">
                  <c:v>5.2282428028192676E-2</c:v>
                </c:pt>
                <c:pt idx="3545">
                  <c:v>5.1700758940668522E-2</c:v>
                </c:pt>
                <c:pt idx="3546">
                  <c:v>5.1338432413799276E-2</c:v>
                </c:pt>
                <c:pt idx="3547">
                  <c:v>5.1267221678771749E-2</c:v>
                </c:pt>
                <c:pt idx="3548">
                  <c:v>5.1529557155259087E-2</c:v>
                </c:pt>
                <c:pt idx="3549">
                  <c:v>5.1840789177194271E-2</c:v>
                </c:pt>
                <c:pt idx="3550">
                  <c:v>5.2004201987300686E-2</c:v>
                </c:pt>
                <c:pt idx="3551">
                  <c:v>5.1998558598726749E-2</c:v>
                </c:pt>
                <c:pt idx="3552">
                  <c:v>5.1986437269941996E-2</c:v>
                </c:pt>
                <c:pt idx="3553">
                  <c:v>5.2253635596039745E-2</c:v>
                </c:pt>
                <c:pt idx="3554">
                  <c:v>5.2848372751527685E-2</c:v>
                </c:pt>
                <c:pt idx="3555">
                  <c:v>5.3569960626358847E-2</c:v>
                </c:pt>
                <c:pt idx="3556">
                  <c:v>5.4417228358069912E-2</c:v>
                </c:pt>
                <c:pt idx="3557">
                  <c:v>5.5216377833362418E-2</c:v>
                </c:pt>
                <c:pt idx="3558">
                  <c:v>5.6013121767085734E-2</c:v>
                </c:pt>
                <c:pt idx="3559">
                  <c:v>5.6398115542190798E-2</c:v>
                </c:pt>
                <c:pt idx="3560">
                  <c:v>5.6342507170575713E-2</c:v>
                </c:pt>
                <c:pt idx="3561">
                  <c:v>5.5872448871324441E-2</c:v>
                </c:pt>
                <c:pt idx="3562">
                  <c:v>5.5938647156124913E-2</c:v>
                </c:pt>
                <c:pt idx="3563">
                  <c:v>5.620894494142991E-2</c:v>
                </c:pt>
                <c:pt idx="3564">
                  <c:v>5.6577367556627754E-2</c:v>
                </c:pt>
                <c:pt idx="3565">
                  <c:v>5.6978490450065415E-2</c:v>
                </c:pt>
                <c:pt idx="3566">
                  <c:v>5.7281153083443934E-2</c:v>
                </c:pt>
                <c:pt idx="3567">
                  <c:v>5.7450073292569022E-2</c:v>
                </c:pt>
                <c:pt idx="3568">
                  <c:v>5.7621000254250376E-2</c:v>
                </c:pt>
                <c:pt idx="3569">
                  <c:v>5.7645736783635756E-2</c:v>
                </c:pt>
                <c:pt idx="3570">
                  <c:v>5.7612943309472898E-2</c:v>
                </c:pt>
                <c:pt idx="3571">
                  <c:v>5.7496363915796399E-2</c:v>
                </c:pt>
                <c:pt idx="3572">
                  <c:v>5.7301314077806892E-2</c:v>
                </c:pt>
                <c:pt idx="3573">
                  <c:v>5.7151670406765234E-2</c:v>
                </c:pt>
                <c:pt idx="3574">
                  <c:v>5.6983937659596327E-2</c:v>
                </c:pt>
                <c:pt idx="3575">
                  <c:v>5.6859754941752307E-2</c:v>
                </c:pt>
                <c:pt idx="3576">
                  <c:v>5.665411793510889E-2</c:v>
                </c:pt>
                <c:pt idx="3577">
                  <c:v>5.6459001438842776E-2</c:v>
                </c:pt>
                <c:pt idx="3578">
                  <c:v>5.6352751543120146E-2</c:v>
                </c:pt>
                <c:pt idx="3579">
                  <c:v>5.6385491637388763E-2</c:v>
                </c:pt>
                <c:pt idx="3580">
                  <c:v>5.6432058290175148E-2</c:v>
                </c:pt>
                <c:pt idx="3581">
                  <c:v>5.6502801210598322E-2</c:v>
                </c:pt>
                <c:pt idx="3582">
                  <c:v>5.639748416534586E-2</c:v>
                </c:pt>
                <c:pt idx="3583">
                  <c:v>5.6203353541843769E-2</c:v>
                </c:pt>
                <c:pt idx="3584">
                  <c:v>5.6036391659285964E-2</c:v>
                </c:pt>
                <c:pt idx="3585">
                  <c:v>5.6034391131234984E-2</c:v>
                </c:pt>
                <c:pt idx="3586">
                  <c:v>5.6017681738369463E-2</c:v>
                </c:pt>
                <c:pt idx="3587">
                  <c:v>5.5988802614265185E-2</c:v>
                </c:pt>
                <c:pt idx="3588">
                  <c:v>5.590848814876824E-2</c:v>
                </c:pt>
                <c:pt idx="3589">
                  <c:v>5.5899644606776315E-2</c:v>
                </c:pt>
                <c:pt idx="3590">
                  <c:v>5.6045783139806488E-2</c:v>
                </c:pt>
                <c:pt idx="3591">
                  <c:v>5.628375006489434E-2</c:v>
                </c:pt>
                <c:pt idx="3592">
                  <c:v>5.6642963827241079E-2</c:v>
                </c:pt>
                <c:pt idx="3593">
                  <c:v>5.6900394903745113E-2</c:v>
                </c:pt>
                <c:pt idx="3594">
                  <c:v>5.715348982473694E-2</c:v>
                </c:pt>
                <c:pt idx="3595">
                  <c:v>5.7403086687253475E-2</c:v>
                </c:pt>
                <c:pt idx="3596">
                  <c:v>5.7617022093406904E-2</c:v>
                </c:pt>
                <c:pt idx="3597">
                  <c:v>5.7628658646082583E-2</c:v>
                </c:pt>
                <c:pt idx="3598">
                  <c:v>5.7991486648372337E-2</c:v>
                </c:pt>
                <c:pt idx="3599">
                  <c:v>5.8173305300822251E-2</c:v>
                </c:pt>
                <c:pt idx="3600">
                  <c:v>5.8272316289451752E-2</c:v>
                </c:pt>
                <c:pt idx="3601">
                  <c:v>5.8383138143906013E-2</c:v>
                </c:pt>
                <c:pt idx="3602">
                  <c:v>5.8476472486370105E-2</c:v>
                </c:pt>
                <c:pt idx="3603">
                  <c:v>5.8423015886056147E-2</c:v>
                </c:pt>
                <c:pt idx="3604">
                  <c:v>5.825598441876207E-2</c:v>
                </c:pt>
                <c:pt idx="3605">
                  <c:v>5.807195091260188E-2</c:v>
                </c:pt>
                <c:pt idx="3606">
                  <c:v>5.792191565926829E-2</c:v>
                </c:pt>
                <c:pt idx="3607">
                  <c:v>5.7793999918135719E-2</c:v>
                </c:pt>
                <c:pt idx="3608">
                  <c:v>5.7742860323049462E-2</c:v>
                </c:pt>
                <c:pt idx="3609">
                  <c:v>5.7803391825920682E-2</c:v>
                </c:pt>
                <c:pt idx="3610">
                  <c:v>5.7928399970435612E-2</c:v>
                </c:pt>
                <c:pt idx="3611">
                  <c:v>5.8187674886840672E-2</c:v>
                </c:pt>
                <c:pt idx="3612">
                  <c:v>5.8501307561314879E-2</c:v>
                </c:pt>
                <c:pt idx="3613">
                  <c:v>5.8823746616986326E-2</c:v>
                </c:pt>
                <c:pt idx="3614">
                  <c:v>5.8982953657085231E-2</c:v>
                </c:pt>
                <c:pt idx="3615">
                  <c:v>5.947591268954331E-2</c:v>
                </c:pt>
                <c:pt idx="3616">
                  <c:v>5.9956253418463751E-2</c:v>
                </c:pt>
                <c:pt idx="3617">
                  <c:v>6.043424769073949E-2</c:v>
                </c:pt>
                <c:pt idx="3618">
                  <c:v>6.1083429697533644E-2</c:v>
                </c:pt>
                <c:pt idx="3619">
                  <c:v>6.1692121984018272E-2</c:v>
                </c:pt>
                <c:pt idx="3620">
                  <c:v>6.1998525595347888E-2</c:v>
                </c:pt>
                <c:pt idx="3621">
                  <c:v>6.2010317917432743E-2</c:v>
                </c:pt>
                <c:pt idx="3622">
                  <c:v>6.1832217764542077E-2</c:v>
                </c:pt>
                <c:pt idx="3623">
                  <c:v>6.1506687917291726E-2</c:v>
                </c:pt>
                <c:pt idx="3624">
                  <c:v>6.1002763625381817E-2</c:v>
                </c:pt>
                <c:pt idx="3625">
                  <c:v>6.0540398759349953E-2</c:v>
                </c:pt>
                <c:pt idx="3626">
                  <c:v>6.014650556886611E-2</c:v>
                </c:pt>
                <c:pt idx="3627">
                  <c:v>5.9937634691483867E-2</c:v>
                </c:pt>
                <c:pt idx="3628">
                  <c:v>5.9858416594331373E-2</c:v>
                </c:pt>
                <c:pt idx="3629">
                  <c:v>5.9797405424515795E-2</c:v>
                </c:pt>
                <c:pt idx="3630">
                  <c:v>5.9676903694202789E-2</c:v>
                </c:pt>
                <c:pt idx="3631">
                  <c:v>5.9534019926207674E-2</c:v>
                </c:pt>
                <c:pt idx="3632">
                  <c:v>5.9367785587286795E-2</c:v>
                </c:pt>
                <c:pt idx="3633">
                  <c:v>5.9321539706201958E-2</c:v>
                </c:pt>
                <c:pt idx="3634">
                  <c:v>5.9244224996306813E-2</c:v>
                </c:pt>
                <c:pt idx="3635">
                  <c:v>5.9302599261738941E-2</c:v>
                </c:pt>
                <c:pt idx="3636">
                  <c:v>5.9327365430000126E-2</c:v>
                </c:pt>
                <c:pt idx="3637">
                  <c:v>5.9319375093130268E-2</c:v>
                </c:pt>
                <c:pt idx="3638">
                  <c:v>5.9348254516709047E-2</c:v>
                </c:pt>
                <c:pt idx="3639">
                  <c:v>5.9511984432472846E-2</c:v>
                </c:pt>
                <c:pt idx="3640">
                  <c:v>5.9863385390114321E-2</c:v>
                </c:pt>
                <c:pt idx="3641">
                  <c:v>6.039471314000118E-2</c:v>
                </c:pt>
                <c:pt idx="3642">
                  <c:v>6.1134543069192686E-2</c:v>
                </c:pt>
                <c:pt idx="3643">
                  <c:v>6.1917678924558232E-2</c:v>
                </c:pt>
                <c:pt idx="3644">
                  <c:v>6.2658787723789244E-2</c:v>
                </c:pt>
                <c:pt idx="3645">
                  <c:v>6.340580821399891E-2</c:v>
                </c:pt>
                <c:pt idx="3646">
                  <c:v>6.4084157833523059E-2</c:v>
                </c:pt>
                <c:pt idx="3647">
                  <c:v>6.4548598697322948E-2</c:v>
                </c:pt>
                <c:pt idx="3648">
                  <c:v>6.4895361219762721E-2</c:v>
                </c:pt>
                <c:pt idx="3649">
                  <c:v>6.5154308358278526E-2</c:v>
                </c:pt>
                <c:pt idx="3650">
                  <c:v>6.556631231167305E-2</c:v>
                </c:pt>
                <c:pt idx="3651">
                  <c:v>6.5988956326411233E-2</c:v>
                </c:pt>
                <c:pt idx="3652">
                  <c:v>6.6120016922059821E-2</c:v>
                </c:pt>
                <c:pt idx="3653">
                  <c:v>6.5850633050094601E-2</c:v>
                </c:pt>
                <c:pt idx="3654">
                  <c:v>6.5307993541968687E-2</c:v>
                </c:pt>
                <c:pt idx="3655">
                  <c:v>6.473571053989613E-2</c:v>
                </c:pt>
                <c:pt idx="3656">
                  <c:v>6.4157532762816188E-2</c:v>
                </c:pt>
                <c:pt idx="3657">
                  <c:v>6.3679496137342584E-2</c:v>
                </c:pt>
                <c:pt idx="3658">
                  <c:v>6.3316083074991397E-2</c:v>
                </c:pt>
                <c:pt idx="3659">
                  <c:v>6.3009081322747712E-2</c:v>
                </c:pt>
                <c:pt idx="3660">
                  <c:v>6.2548819597895544E-2</c:v>
                </c:pt>
                <c:pt idx="3661">
                  <c:v>6.1857692181238801E-2</c:v>
                </c:pt>
                <c:pt idx="3662">
                  <c:v>6.1086479645376772E-2</c:v>
                </c:pt>
                <c:pt idx="3663">
                  <c:v>6.0450383527455992E-2</c:v>
                </c:pt>
                <c:pt idx="3664">
                  <c:v>5.9905797218249408E-2</c:v>
                </c:pt>
                <c:pt idx="3665">
                  <c:v>5.9470614592846201E-2</c:v>
                </c:pt>
                <c:pt idx="3666">
                  <c:v>5.9162498555924085E-2</c:v>
                </c:pt>
                <c:pt idx="3667">
                  <c:v>5.9191935609658769E-2</c:v>
                </c:pt>
                <c:pt idx="3668">
                  <c:v>5.9616277136457028E-2</c:v>
                </c:pt>
                <c:pt idx="3669">
                  <c:v>6.0093072927065734E-2</c:v>
                </c:pt>
                <c:pt idx="3670">
                  <c:v>6.0589924424501625E-2</c:v>
                </c:pt>
                <c:pt idx="3671">
                  <c:v>6.1069677092524852E-2</c:v>
                </c:pt>
                <c:pt idx="3672">
                  <c:v>6.1716431111782447E-2</c:v>
                </c:pt>
                <c:pt idx="3673">
                  <c:v>6.2543488900442534E-2</c:v>
                </c:pt>
                <c:pt idx="3674">
                  <c:v>6.3389418188748867E-2</c:v>
                </c:pt>
                <c:pt idx="3675">
                  <c:v>6.4074579088214248E-2</c:v>
                </c:pt>
                <c:pt idx="3676">
                  <c:v>6.4554404409149696E-2</c:v>
                </c:pt>
                <c:pt idx="3677">
                  <c:v>6.4873658408967916E-2</c:v>
                </c:pt>
                <c:pt idx="3678">
                  <c:v>6.5072342039020223E-2</c:v>
                </c:pt>
                <c:pt idx="3679">
                  <c:v>6.5212055815485517E-2</c:v>
                </c:pt>
                <c:pt idx="3680">
                  <c:v>6.5276020898804549E-2</c:v>
                </c:pt>
                <c:pt idx="3681">
                  <c:v>6.5430292459197043E-2</c:v>
                </c:pt>
                <c:pt idx="3682">
                  <c:v>6.5604394688404025E-2</c:v>
                </c:pt>
                <c:pt idx="3683">
                  <c:v>6.5870995956049574E-2</c:v>
                </c:pt>
                <c:pt idx="3684">
                  <c:v>6.6065213621443658E-2</c:v>
                </c:pt>
                <c:pt idx="3685">
                  <c:v>6.6105283925359318E-2</c:v>
                </c:pt>
                <c:pt idx="3686">
                  <c:v>6.6023203669385147E-2</c:v>
                </c:pt>
                <c:pt idx="3687">
                  <c:v>6.5975783722434053E-2</c:v>
                </c:pt>
                <c:pt idx="3688">
                  <c:v>6.5969802056620147E-2</c:v>
                </c:pt>
                <c:pt idx="3689">
                  <c:v>6.5912221517336E-2</c:v>
                </c:pt>
                <c:pt idx="3690">
                  <c:v>6.591816900524583E-2</c:v>
                </c:pt>
                <c:pt idx="3691">
                  <c:v>6.6422943170485943E-2</c:v>
                </c:pt>
                <c:pt idx="3692">
                  <c:v>6.6871062486989361E-2</c:v>
                </c:pt>
                <c:pt idx="3693">
                  <c:v>6.7177942738912005E-2</c:v>
                </c:pt>
                <c:pt idx="3694">
                  <c:v>6.7409645870257981E-2</c:v>
                </c:pt>
                <c:pt idx="3695">
                  <c:v>6.7156958536394126E-2</c:v>
                </c:pt>
                <c:pt idx="3696">
                  <c:v>6.754931648747535E-2</c:v>
                </c:pt>
                <c:pt idx="3697">
                  <c:v>6.7903625686085781E-2</c:v>
                </c:pt>
                <c:pt idx="3698">
                  <c:v>6.8386443099054589E-2</c:v>
                </c:pt>
                <c:pt idx="3699">
                  <c:v>6.8772612886409221E-2</c:v>
                </c:pt>
                <c:pt idx="3700">
                  <c:v>6.9166202331030505E-2</c:v>
                </c:pt>
                <c:pt idx="3701">
                  <c:v>6.9438628984816092E-2</c:v>
                </c:pt>
                <c:pt idx="3702">
                  <c:v>6.9436092721982479E-2</c:v>
                </c:pt>
                <c:pt idx="3703">
                  <c:v>6.9240549028562262E-2</c:v>
                </c:pt>
                <c:pt idx="3704">
                  <c:v>6.9014533069519032E-2</c:v>
                </c:pt>
                <c:pt idx="3705">
                  <c:v>6.8858024448792923E-2</c:v>
                </c:pt>
                <c:pt idx="3706">
                  <c:v>6.8642025919472729E-2</c:v>
                </c:pt>
                <c:pt idx="3707">
                  <c:v>6.830538006257765E-2</c:v>
                </c:pt>
                <c:pt idx="3708">
                  <c:v>6.8383844793609511E-2</c:v>
                </c:pt>
                <c:pt idx="3709">
                  <c:v>6.853184960634405E-2</c:v>
                </c:pt>
                <c:pt idx="3710">
                  <c:v>6.8681998872385991E-2</c:v>
                </c:pt>
                <c:pt idx="3711">
                  <c:v>6.8734401572337026E-2</c:v>
                </c:pt>
                <c:pt idx="3712">
                  <c:v>6.818002225768123E-2</c:v>
                </c:pt>
                <c:pt idx="3713">
                  <c:v>6.7960270730223621E-2</c:v>
                </c:pt>
                <c:pt idx="3714">
                  <c:v>6.7742169552414119E-2</c:v>
                </c:pt>
                <c:pt idx="3715">
                  <c:v>6.7607671647598108E-2</c:v>
                </c:pt>
                <c:pt idx="3716">
                  <c:v>6.7495158743067898E-2</c:v>
                </c:pt>
                <c:pt idx="3717">
                  <c:v>6.7440585527880098E-2</c:v>
                </c:pt>
                <c:pt idx="3718">
                  <c:v>6.7441850671937004E-2</c:v>
                </c:pt>
                <c:pt idx="3719">
                  <c:v>6.7494672567180503E-2</c:v>
                </c:pt>
                <c:pt idx="3720">
                  <c:v>6.748641618510394E-2</c:v>
                </c:pt>
                <c:pt idx="3721">
                  <c:v>6.737316435517289E-2</c:v>
                </c:pt>
                <c:pt idx="3722">
                  <c:v>6.7266167261252466E-2</c:v>
                </c:pt>
                <c:pt idx="3723">
                  <c:v>6.727837508327085E-2</c:v>
                </c:pt>
                <c:pt idx="3724">
                  <c:v>6.7483270278398261E-2</c:v>
                </c:pt>
                <c:pt idx="3725">
                  <c:v>6.7673568354082822E-2</c:v>
                </c:pt>
                <c:pt idx="3726">
                  <c:v>6.7952402200136833E-2</c:v>
                </c:pt>
                <c:pt idx="3727">
                  <c:v>6.8221594391825999E-2</c:v>
                </c:pt>
                <c:pt idx="3728">
                  <c:v>6.8607848245407832E-2</c:v>
                </c:pt>
                <c:pt idx="3729">
                  <c:v>6.8927903870122084E-2</c:v>
                </c:pt>
                <c:pt idx="3730">
                  <c:v>6.9170815662319141E-2</c:v>
                </c:pt>
                <c:pt idx="3731">
                  <c:v>6.941912343010255E-2</c:v>
                </c:pt>
                <c:pt idx="3732">
                  <c:v>6.9626197503227447E-2</c:v>
                </c:pt>
                <c:pt idx="3733">
                  <c:v>6.9845207424141895E-2</c:v>
                </c:pt>
                <c:pt idx="3734">
                  <c:v>6.9980576065751157E-2</c:v>
                </c:pt>
                <c:pt idx="3735">
                  <c:v>7.0134592820856587E-2</c:v>
                </c:pt>
                <c:pt idx="3736">
                  <c:v>7.0282185327456018E-2</c:v>
                </c:pt>
                <c:pt idx="3737">
                  <c:v>7.0284280406040803E-2</c:v>
                </c:pt>
                <c:pt idx="3738">
                  <c:v>7.005914439036473E-2</c:v>
                </c:pt>
                <c:pt idx="3739">
                  <c:v>6.9686494884749345E-2</c:v>
                </c:pt>
                <c:pt idx="3740">
                  <c:v>6.9273790792299811E-2</c:v>
                </c:pt>
                <c:pt idx="3741">
                  <c:v>6.9005838627399646E-2</c:v>
                </c:pt>
                <c:pt idx="3742">
                  <c:v>6.8770537778560417E-2</c:v>
                </c:pt>
                <c:pt idx="3743">
                  <c:v>6.867155536338862E-2</c:v>
                </c:pt>
                <c:pt idx="3744">
                  <c:v>6.8552443734141488E-2</c:v>
                </c:pt>
                <c:pt idx="3745">
                  <c:v>6.8526014303863542E-2</c:v>
                </c:pt>
                <c:pt idx="3746">
                  <c:v>6.8526007971897729E-2</c:v>
                </c:pt>
                <c:pt idx="3747">
                  <c:v>6.8623959047829849E-2</c:v>
                </c:pt>
                <c:pt idx="3748">
                  <c:v>6.8894193222167763E-2</c:v>
                </c:pt>
                <c:pt idx="3749">
                  <c:v>6.9233775225174571E-2</c:v>
                </c:pt>
                <c:pt idx="3750">
                  <c:v>6.9612217492392839E-2</c:v>
                </c:pt>
                <c:pt idx="3751">
                  <c:v>6.9992103782435228E-2</c:v>
                </c:pt>
                <c:pt idx="3752">
                  <c:v>7.0370256529299874E-2</c:v>
                </c:pt>
                <c:pt idx="3753">
                  <c:v>7.0717416546199785E-2</c:v>
                </c:pt>
                <c:pt idx="3754">
                  <c:v>7.112724420973314E-2</c:v>
                </c:pt>
                <c:pt idx="3755">
                  <c:v>7.1353154951864811E-2</c:v>
                </c:pt>
                <c:pt idx="3756">
                  <c:v>7.1513943478462766E-2</c:v>
                </c:pt>
                <c:pt idx="3757">
                  <c:v>7.1456461792765755E-2</c:v>
                </c:pt>
                <c:pt idx="3758">
                  <c:v>7.1429873097710053E-2</c:v>
                </c:pt>
                <c:pt idx="3759">
                  <c:v>7.1407144761932648E-2</c:v>
                </c:pt>
                <c:pt idx="3760">
                  <c:v>7.1492268076848275E-2</c:v>
                </c:pt>
                <c:pt idx="3761">
                  <c:v>7.162216124009646E-2</c:v>
                </c:pt>
                <c:pt idx="3762">
                  <c:v>7.1754089361963952E-2</c:v>
                </c:pt>
                <c:pt idx="3763">
                  <c:v>7.1872490774991207E-2</c:v>
                </c:pt>
                <c:pt idx="3764">
                  <c:v>7.2023246953444947E-2</c:v>
                </c:pt>
                <c:pt idx="3765">
                  <c:v>7.2128851953226436E-2</c:v>
                </c:pt>
                <c:pt idx="3766">
                  <c:v>7.2278618378249615E-2</c:v>
                </c:pt>
                <c:pt idx="3767">
                  <c:v>7.2283452878504559E-2</c:v>
                </c:pt>
                <c:pt idx="3768">
                  <c:v>7.2395746925965052E-2</c:v>
                </c:pt>
                <c:pt idx="3769">
                  <c:v>7.238996514945116E-2</c:v>
                </c:pt>
                <c:pt idx="3770">
                  <c:v>7.2431828016562144E-2</c:v>
                </c:pt>
                <c:pt idx="3771">
                  <c:v>7.2621788431459611E-2</c:v>
                </c:pt>
                <c:pt idx="3772">
                  <c:v>7.2793725514748553E-2</c:v>
                </c:pt>
                <c:pt idx="3773">
                  <c:v>7.2983258716848673E-2</c:v>
                </c:pt>
                <c:pt idx="3774">
                  <c:v>7.3083606592432376E-2</c:v>
                </c:pt>
                <c:pt idx="3775">
                  <c:v>7.321847926224051E-2</c:v>
                </c:pt>
                <c:pt idx="3776">
                  <c:v>7.328685358196646E-2</c:v>
                </c:pt>
                <c:pt idx="3777">
                  <c:v>7.335279088760574E-2</c:v>
                </c:pt>
                <c:pt idx="3778">
                  <c:v>7.3393236936761752E-2</c:v>
                </c:pt>
                <c:pt idx="3779">
                  <c:v>7.3481840431202941E-2</c:v>
                </c:pt>
                <c:pt idx="3780">
                  <c:v>7.3547996979094934E-2</c:v>
                </c:pt>
                <c:pt idx="3781">
                  <c:v>7.3659762289453215E-2</c:v>
                </c:pt>
                <c:pt idx="3782">
                  <c:v>7.3673596506508107E-2</c:v>
                </c:pt>
                <c:pt idx="3783">
                  <c:v>7.3758281125922642E-2</c:v>
                </c:pt>
                <c:pt idx="3784">
                  <c:v>7.4203893294764636E-2</c:v>
                </c:pt>
                <c:pt idx="3785">
                  <c:v>7.4722246821236821E-2</c:v>
                </c:pt>
                <c:pt idx="3786">
                  <c:v>7.5163336952066895E-2</c:v>
                </c:pt>
                <c:pt idx="3787">
                  <c:v>7.5674616712991249E-2</c:v>
                </c:pt>
                <c:pt idx="3788">
                  <c:v>7.6183540169417349E-2</c:v>
                </c:pt>
                <c:pt idx="3789">
                  <c:v>7.6680574982471786E-2</c:v>
                </c:pt>
                <c:pt idx="3790">
                  <c:v>7.7078695155961857E-2</c:v>
                </c:pt>
                <c:pt idx="3791">
                  <c:v>7.7518616116565894E-2</c:v>
                </c:pt>
                <c:pt idx="3792">
                  <c:v>7.790248860249524E-2</c:v>
                </c:pt>
                <c:pt idx="3793">
                  <c:v>7.8194996065069966E-2</c:v>
                </c:pt>
                <c:pt idx="3794">
                  <c:v>7.8296711429200236E-2</c:v>
                </c:pt>
                <c:pt idx="3795">
                  <c:v>7.8211272052704436E-2</c:v>
                </c:pt>
                <c:pt idx="3796">
                  <c:v>7.7970619823647488E-2</c:v>
                </c:pt>
                <c:pt idx="3797">
                  <c:v>7.7683890727595184E-2</c:v>
                </c:pt>
                <c:pt idx="3798">
                  <c:v>7.7309417648141351E-2</c:v>
                </c:pt>
                <c:pt idx="3799">
                  <c:v>7.6879941265935503E-2</c:v>
                </c:pt>
                <c:pt idx="3800">
                  <c:v>7.6421170174812161E-2</c:v>
                </c:pt>
                <c:pt idx="3801">
                  <c:v>7.6368298193434811E-2</c:v>
                </c:pt>
                <c:pt idx="3802">
                  <c:v>7.6345419121042382E-2</c:v>
                </c:pt>
                <c:pt idx="3803">
                  <c:v>7.6324407070843425E-2</c:v>
                </c:pt>
                <c:pt idx="3804">
                  <c:v>7.6337844015851947E-2</c:v>
                </c:pt>
                <c:pt idx="3805">
                  <c:v>7.62847921928273E-2</c:v>
                </c:pt>
                <c:pt idx="3806">
                  <c:v>7.6213090825552707E-2</c:v>
                </c:pt>
                <c:pt idx="3807">
                  <c:v>7.6035475380492934E-2</c:v>
                </c:pt>
                <c:pt idx="3808">
                  <c:v>7.6016750339476538E-2</c:v>
                </c:pt>
                <c:pt idx="3809">
                  <c:v>7.6009398012721982E-2</c:v>
                </c:pt>
                <c:pt idx="3810">
                  <c:v>7.6088796066847E-2</c:v>
                </c:pt>
                <c:pt idx="3811">
                  <c:v>7.6208975379611424E-2</c:v>
                </c:pt>
                <c:pt idx="3812">
                  <c:v>7.6420671385222266E-2</c:v>
                </c:pt>
                <c:pt idx="3813">
                  <c:v>7.6524078537611839E-2</c:v>
                </c:pt>
                <c:pt idx="3814">
                  <c:v>7.646185052268141E-2</c:v>
                </c:pt>
                <c:pt idx="3815">
                  <c:v>7.6323002875910345E-2</c:v>
                </c:pt>
                <c:pt idx="3816">
                  <c:v>7.6344891161821707E-2</c:v>
                </c:pt>
                <c:pt idx="3817">
                  <c:v>7.651261545251084E-2</c:v>
                </c:pt>
                <c:pt idx="3818">
                  <c:v>7.6782093597507969E-2</c:v>
                </c:pt>
                <c:pt idx="3819">
                  <c:v>7.710713238646455E-2</c:v>
                </c:pt>
                <c:pt idx="3820">
                  <c:v>7.748250346503191E-2</c:v>
                </c:pt>
                <c:pt idx="3821">
                  <c:v>7.7794661240453977E-2</c:v>
                </c:pt>
                <c:pt idx="3822">
                  <c:v>7.8044751111783259E-2</c:v>
                </c:pt>
                <c:pt idx="3823">
                  <c:v>7.8229269721585629E-2</c:v>
                </c:pt>
                <c:pt idx="3824">
                  <c:v>7.8327539380745007E-2</c:v>
                </c:pt>
                <c:pt idx="3825">
                  <c:v>7.8436096974190628E-2</c:v>
                </c:pt>
                <c:pt idx="3826">
                  <c:v>7.865897069823545E-2</c:v>
                </c:pt>
                <c:pt idx="3827">
                  <c:v>7.8977450716092981E-2</c:v>
                </c:pt>
                <c:pt idx="3828">
                  <c:v>7.9387713206654512E-2</c:v>
                </c:pt>
                <c:pt idx="3829">
                  <c:v>7.9930871779885559E-2</c:v>
                </c:pt>
                <c:pt idx="3830">
                  <c:v>8.0391102018948959E-2</c:v>
                </c:pt>
                <c:pt idx="3831">
                  <c:v>8.0525398218825234E-2</c:v>
                </c:pt>
                <c:pt idx="3832">
                  <c:v>8.0366883840928813E-2</c:v>
                </c:pt>
                <c:pt idx="3833">
                  <c:v>8.0142063416786702E-2</c:v>
                </c:pt>
                <c:pt idx="3834">
                  <c:v>7.9986161085603358E-2</c:v>
                </c:pt>
                <c:pt idx="3835">
                  <c:v>7.9899131966739326E-2</c:v>
                </c:pt>
                <c:pt idx="3836">
                  <c:v>7.988451370247833E-2</c:v>
                </c:pt>
                <c:pt idx="3837">
                  <c:v>7.9905005845755286E-2</c:v>
                </c:pt>
                <c:pt idx="3838">
                  <c:v>7.9835433178152837E-2</c:v>
                </c:pt>
                <c:pt idx="3839">
                  <c:v>7.9740599270118478E-2</c:v>
                </c:pt>
                <c:pt idx="3840">
                  <c:v>7.9620442499907115E-2</c:v>
                </c:pt>
                <c:pt idx="3841">
                  <c:v>7.9525653372879604E-2</c:v>
                </c:pt>
                <c:pt idx="3842">
                  <c:v>7.9384457411605436E-2</c:v>
                </c:pt>
                <c:pt idx="3843">
                  <c:v>7.9496863747233332E-2</c:v>
                </c:pt>
                <c:pt idx="3844">
                  <c:v>7.9757994002571705E-2</c:v>
                </c:pt>
                <c:pt idx="3845">
                  <c:v>8.0166750225133032E-2</c:v>
                </c:pt>
                <c:pt idx="3846">
                  <c:v>8.0679139878397574E-2</c:v>
                </c:pt>
                <c:pt idx="3847">
                  <c:v>8.1284602788356281E-2</c:v>
                </c:pt>
                <c:pt idx="3848">
                  <c:v>8.1855552764732845E-2</c:v>
                </c:pt>
                <c:pt idx="3849">
                  <c:v>8.2327263234581408E-2</c:v>
                </c:pt>
                <c:pt idx="3850">
                  <c:v>8.2680455339004214E-2</c:v>
                </c:pt>
                <c:pt idx="3851">
                  <c:v>8.3056578904503589E-2</c:v>
                </c:pt>
                <c:pt idx="3852">
                  <c:v>8.3399023028023309E-2</c:v>
                </c:pt>
                <c:pt idx="3853">
                  <c:v>8.3637226133410097E-2</c:v>
                </c:pt>
                <c:pt idx="3854">
                  <c:v>8.3847090675097241E-2</c:v>
                </c:pt>
                <c:pt idx="3855">
                  <c:v>8.3995859033592482E-2</c:v>
                </c:pt>
                <c:pt idx="3856">
                  <c:v>8.4080313469273901E-2</c:v>
                </c:pt>
                <c:pt idx="3857">
                  <c:v>8.4170789308994187E-2</c:v>
                </c:pt>
                <c:pt idx="3858">
                  <c:v>8.4172658854904742E-2</c:v>
                </c:pt>
                <c:pt idx="3859">
                  <c:v>8.4191516520416759E-2</c:v>
                </c:pt>
                <c:pt idx="3860">
                  <c:v>8.4398351741851979E-2</c:v>
                </c:pt>
                <c:pt idx="3861">
                  <c:v>8.4696060966570105E-2</c:v>
                </c:pt>
                <c:pt idx="3862">
                  <c:v>8.5078717877567364E-2</c:v>
                </c:pt>
                <c:pt idx="3863">
                  <c:v>8.5315495122361792E-2</c:v>
                </c:pt>
                <c:pt idx="3864">
                  <c:v>8.5426971878100375E-2</c:v>
                </c:pt>
                <c:pt idx="3865">
                  <c:v>8.5396927081729704E-2</c:v>
                </c:pt>
                <c:pt idx="3866">
                  <c:v>8.5351494957186483E-2</c:v>
                </c:pt>
                <c:pt idx="3867">
                  <c:v>8.5227409345036823E-2</c:v>
                </c:pt>
                <c:pt idx="3868">
                  <c:v>8.5074531947212484E-2</c:v>
                </c:pt>
                <c:pt idx="3869">
                  <c:v>8.493982829758924E-2</c:v>
                </c:pt>
                <c:pt idx="3870">
                  <c:v>8.4664794735719917E-2</c:v>
                </c:pt>
                <c:pt idx="3871">
                  <c:v>8.428554688551157E-2</c:v>
                </c:pt>
                <c:pt idx="3872">
                  <c:v>8.3958870503201041E-2</c:v>
                </c:pt>
                <c:pt idx="3873">
                  <c:v>8.3672789527286531E-2</c:v>
                </c:pt>
                <c:pt idx="3874">
                  <c:v>8.3430489573452005E-2</c:v>
                </c:pt>
                <c:pt idx="3875">
                  <c:v>8.3123376566185736E-2</c:v>
                </c:pt>
                <c:pt idx="3876">
                  <c:v>8.2846905785423003E-2</c:v>
                </c:pt>
                <c:pt idx="3877">
                  <c:v>8.3553727500559408E-2</c:v>
                </c:pt>
                <c:pt idx="3878">
                  <c:v>8.4581315662218756E-2</c:v>
                </c:pt>
                <c:pt idx="3879">
                  <c:v>8.577466192462789E-2</c:v>
                </c:pt>
                <c:pt idx="3880">
                  <c:v>8.7009935568681432E-2</c:v>
                </c:pt>
                <c:pt idx="3881">
                  <c:v>8.820395450650606E-2</c:v>
                </c:pt>
                <c:pt idx="3882">
                  <c:v>8.9208406067204996E-2</c:v>
                </c:pt>
                <c:pt idx="3883">
                  <c:v>8.9897601832284749E-2</c:v>
                </c:pt>
                <c:pt idx="3884">
                  <c:v>9.0209763792380368E-2</c:v>
                </c:pt>
                <c:pt idx="3885">
                  <c:v>9.0271302355250729E-2</c:v>
                </c:pt>
                <c:pt idx="3886">
                  <c:v>9.0023994801669546E-2</c:v>
                </c:pt>
                <c:pt idx="3887">
                  <c:v>8.9652382338265169E-2</c:v>
                </c:pt>
                <c:pt idx="3888">
                  <c:v>8.9112208885263486E-2</c:v>
                </c:pt>
                <c:pt idx="3889">
                  <c:v>8.881660930879659E-2</c:v>
                </c:pt>
                <c:pt idx="3890">
                  <c:v>8.866365344499616E-2</c:v>
                </c:pt>
                <c:pt idx="3891">
                  <c:v>8.8399868491103289E-2</c:v>
                </c:pt>
                <c:pt idx="3892">
                  <c:v>8.8011515922510331E-2</c:v>
                </c:pt>
                <c:pt idx="3893">
                  <c:v>8.7516073372727321E-2</c:v>
                </c:pt>
                <c:pt idx="3894">
                  <c:v>8.7761212560364205E-2</c:v>
                </c:pt>
                <c:pt idx="3895">
                  <c:v>8.8135829664221871E-2</c:v>
                </c:pt>
                <c:pt idx="3896">
                  <c:v>8.8525274535484172E-2</c:v>
                </c:pt>
                <c:pt idx="3897">
                  <c:v>8.907027564592819E-2</c:v>
                </c:pt>
                <c:pt idx="3898">
                  <c:v>8.9735642652578107E-2</c:v>
                </c:pt>
                <c:pt idx="3899">
                  <c:v>9.0484490859005742E-2</c:v>
                </c:pt>
                <c:pt idx="3900">
                  <c:v>9.1036938929705477E-2</c:v>
                </c:pt>
                <c:pt idx="3901">
                  <c:v>9.125029297979384E-2</c:v>
                </c:pt>
                <c:pt idx="3902">
                  <c:v>9.1259061430536123E-2</c:v>
                </c:pt>
                <c:pt idx="3903">
                  <c:v>9.1040949652365297E-2</c:v>
                </c:pt>
                <c:pt idx="3904">
                  <c:v>9.0735868761756169E-2</c:v>
                </c:pt>
                <c:pt idx="3905">
                  <c:v>9.038049674483252E-2</c:v>
                </c:pt>
                <c:pt idx="3906">
                  <c:v>9.0178275011728135E-2</c:v>
                </c:pt>
                <c:pt idx="3907">
                  <c:v>9.0077737020601081E-2</c:v>
                </c:pt>
                <c:pt idx="3908">
                  <c:v>8.9926500032894E-2</c:v>
                </c:pt>
                <c:pt idx="3909">
                  <c:v>8.9815590356408084E-2</c:v>
                </c:pt>
                <c:pt idx="3910">
                  <c:v>8.9729590077143831E-2</c:v>
                </c:pt>
                <c:pt idx="3911">
                  <c:v>8.9652104404067762E-2</c:v>
                </c:pt>
                <c:pt idx="3912">
                  <c:v>8.9587013699471169E-2</c:v>
                </c:pt>
                <c:pt idx="3913">
                  <c:v>8.9575372422545069E-2</c:v>
                </c:pt>
                <c:pt idx="3914">
                  <c:v>8.9647543438752975E-2</c:v>
                </c:pt>
                <c:pt idx="3915">
                  <c:v>8.9793835053367077E-2</c:v>
                </c:pt>
                <c:pt idx="3916">
                  <c:v>9.0087227537234152E-2</c:v>
                </c:pt>
                <c:pt idx="3917">
                  <c:v>9.0400318286179962E-2</c:v>
                </c:pt>
                <c:pt idx="3918">
                  <c:v>9.0563236622358587E-2</c:v>
                </c:pt>
                <c:pt idx="3919">
                  <c:v>9.0471064964689735E-2</c:v>
                </c:pt>
                <c:pt idx="3920">
                  <c:v>9.019466821959389E-2</c:v>
                </c:pt>
                <c:pt idx="3921">
                  <c:v>8.9845114878455423E-2</c:v>
                </c:pt>
                <c:pt idx="3922">
                  <c:v>8.9518689847874908E-2</c:v>
                </c:pt>
                <c:pt idx="3923">
                  <c:v>8.9231568349286194E-2</c:v>
                </c:pt>
                <c:pt idx="3924">
                  <c:v>8.9025231373553629E-2</c:v>
                </c:pt>
                <c:pt idx="3925">
                  <c:v>8.908495452799732E-2</c:v>
                </c:pt>
                <c:pt idx="3926">
                  <c:v>8.9301998522493667E-2</c:v>
                </c:pt>
                <c:pt idx="3927">
                  <c:v>8.9531644892413775E-2</c:v>
                </c:pt>
                <c:pt idx="3928">
                  <c:v>8.9682986427139608E-2</c:v>
                </c:pt>
                <c:pt idx="3929">
                  <c:v>8.9916976723849878E-2</c:v>
                </c:pt>
                <c:pt idx="3930">
                  <c:v>9.0378907933226282E-2</c:v>
                </c:pt>
                <c:pt idx="3931">
                  <c:v>9.1016776585020151E-2</c:v>
                </c:pt>
                <c:pt idx="3932">
                  <c:v>9.1750873879850481E-2</c:v>
                </c:pt>
                <c:pt idx="3933">
                  <c:v>9.263486708543972E-2</c:v>
                </c:pt>
                <c:pt idx="3934">
                  <c:v>9.3618261689068685E-2</c:v>
                </c:pt>
                <c:pt idx="3935">
                  <c:v>9.4688647566922884E-2</c:v>
                </c:pt>
                <c:pt idx="3936">
                  <c:v>9.5485113931096127E-2</c:v>
                </c:pt>
                <c:pt idx="3937">
                  <c:v>9.5906282973137413E-2</c:v>
                </c:pt>
                <c:pt idx="3938">
                  <c:v>9.6051655055696739E-2</c:v>
                </c:pt>
                <c:pt idx="3939">
                  <c:v>9.6059781136209679E-2</c:v>
                </c:pt>
                <c:pt idx="3940">
                  <c:v>9.5984037512217221E-2</c:v>
                </c:pt>
                <c:pt idx="3941">
                  <c:v>9.5895975878654574E-2</c:v>
                </c:pt>
                <c:pt idx="3942">
                  <c:v>9.595816411350952E-2</c:v>
                </c:pt>
                <c:pt idx="3943">
                  <c:v>9.6025899020529659E-2</c:v>
                </c:pt>
                <c:pt idx="3944">
                  <c:v>9.6174144828081023E-2</c:v>
                </c:pt>
                <c:pt idx="3945">
                  <c:v>9.631066520669862E-2</c:v>
                </c:pt>
                <c:pt idx="3946">
                  <c:v>9.6584196023154462E-2</c:v>
                </c:pt>
                <c:pt idx="3947">
                  <c:v>9.70347847021414E-2</c:v>
                </c:pt>
                <c:pt idx="3948">
                  <c:v>9.7615825160340786E-2</c:v>
                </c:pt>
                <c:pt idx="3949">
                  <c:v>9.8266162101111582E-2</c:v>
                </c:pt>
                <c:pt idx="3950">
                  <c:v>9.9077396965026127E-2</c:v>
                </c:pt>
                <c:pt idx="3951">
                  <c:v>9.9856737495352371E-2</c:v>
                </c:pt>
                <c:pt idx="3952">
                  <c:v>0.10073218629222186</c:v>
                </c:pt>
                <c:pt idx="3953">
                  <c:v>0.1013659271900729</c:v>
                </c:pt>
                <c:pt idx="3954">
                  <c:v>0.10183047149694195</c:v>
                </c:pt>
                <c:pt idx="3955">
                  <c:v>0.10198424491753312</c:v>
                </c:pt>
                <c:pt idx="3956">
                  <c:v>0.10199553841890033</c:v>
                </c:pt>
                <c:pt idx="3957">
                  <c:v>0.10195656758529414</c:v>
                </c:pt>
                <c:pt idx="3958">
                  <c:v>0.10183254215723186</c:v>
                </c:pt>
                <c:pt idx="3959">
                  <c:v>0.10169512466608707</c:v>
                </c:pt>
                <c:pt idx="3960">
                  <c:v>0.10137388674620544</c:v>
                </c:pt>
                <c:pt idx="3961">
                  <c:v>0.10110349683385825</c:v>
                </c:pt>
                <c:pt idx="3962">
                  <c:v>0.10093288599558309</c:v>
                </c:pt>
                <c:pt idx="3963">
                  <c:v>0.10088991263935303</c:v>
                </c:pt>
                <c:pt idx="3964">
                  <c:v>0.10077924167998759</c:v>
                </c:pt>
                <c:pt idx="3965">
                  <c:v>0.1004568595770262</c:v>
                </c:pt>
                <c:pt idx="3966">
                  <c:v>0.10004188131896054</c:v>
                </c:pt>
                <c:pt idx="3967">
                  <c:v>9.9716953051382812E-2</c:v>
                </c:pt>
                <c:pt idx="3968">
                  <c:v>9.9462003792572251E-2</c:v>
                </c:pt>
                <c:pt idx="3969">
                  <c:v>9.938295874513571E-2</c:v>
                </c:pt>
                <c:pt idx="3970">
                  <c:v>9.9458437084670018E-2</c:v>
                </c:pt>
                <c:pt idx="3971">
                  <c:v>0.10042960956130112</c:v>
                </c:pt>
                <c:pt idx="3972">
                  <c:v>0.10069347746592101</c:v>
                </c:pt>
                <c:pt idx="3973">
                  <c:v>0.10143096019977353</c:v>
                </c:pt>
                <c:pt idx="3974">
                  <c:v>0.10209987299935266</c:v>
                </c:pt>
                <c:pt idx="3975">
                  <c:v>0.10245028330032543</c:v>
                </c:pt>
                <c:pt idx="3976">
                  <c:v>0.10231526438404952</c:v>
                </c:pt>
                <c:pt idx="3977">
                  <c:v>0.10183158944049141</c:v>
                </c:pt>
                <c:pt idx="3978">
                  <c:v>0.10142061243391855</c:v>
                </c:pt>
                <c:pt idx="3979">
                  <c:v>0.10129421449287826</c:v>
                </c:pt>
                <c:pt idx="3980">
                  <c:v>0.10143505484782717</c:v>
                </c:pt>
                <c:pt idx="3981">
                  <c:v>0.10162224873107015</c:v>
                </c:pt>
                <c:pt idx="3982">
                  <c:v>0.10170668675258297</c:v>
                </c:pt>
                <c:pt idx="3983">
                  <c:v>0.10146186174277697</c:v>
                </c:pt>
                <c:pt idx="3984">
                  <c:v>0.1011137101844829</c:v>
                </c:pt>
                <c:pt idx="3985">
                  <c:v>0.10095059170918839</c:v>
                </c:pt>
                <c:pt idx="3986">
                  <c:v>0.10119115262046316</c:v>
                </c:pt>
                <c:pt idx="3987">
                  <c:v>0.10188267818990121</c:v>
                </c:pt>
                <c:pt idx="3988">
                  <c:v>0.10369483088859102</c:v>
                </c:pt>
                <c:pt idx="3989">
                  <c:v>0.10508430917967324</c:v>
                </c:pt>
                <c:pt idx="3990">
                  <c:v>0.10720255364808727</c:v>
                </c:pt>
                <c:pt idx="3991">
                  <c:v>0.10918628229149796</c:v>
                </c:pt>
                <c:pt idx="3992">
                  <c:v>0.11091501285891417</c:v>
                </c:pt>
                <c:pt idx="3993">
                  <c:v>0.11169992079088459</c:v>
                </c:pt>
                <c:pt idx="3994">
                  <c:v>0.11168656425896756</c:v>
                </c:pt>
                <c:pt idx="3995">
                  <c:v>0.11120173345198521</c:v>
                </c:pt>
                <c:pt idx="3996">
                  <c:v>0.11060012705742479</c:v>
                </c:pt>
                <c:pt idx="3997">
                  <c:v>0.1100205466436138</c:v>
                </c:pt>
                <c:pt idx="3998">
                  <c:v>0.10924901996059082</c:v>
                </c:pt>
                <c:pt idx="3999">
                  <c:v>0.10819652056292248</c:v>
                </c:pt>
                <c:pt idx="4000">
                  <c:v>0.10689415022472713</c:v>
                </c:pt>
                <c:pt idx="4001">
                  <c:v>0.10553709566884423</c:v>
                </c:pt>
                <c:pt idx="4002">
                  <c:v>0.10446158356428677</c:v>
                </c:pt>
                <c:pt idx="4003">
                  <c:v>0.10370940285368908</c:v>
                </c:pt>
                <c:pt idx="4004">
                  <c:v>0.10295884218083254</c:v>
                </c:pt>
                <c:pt idx="4005">
                  <c:v>0.10236466103994485</c:v>
                </c:pt>
                <c:pt idx="4006">
                  <c:v>0.10206296558935722</c:v>
                </c:pt>
                <c:pt idx="4007">
                  <c:v>0.10229552338891756</c:v>
                </c:pt>
                <c:pt idx="4008">
                  <c:v>0.10281456777426758</c:v>
                </c:pt>
                <c:pt idx="4009">
                  <c:v>0.10363714248806652</c:v>
                </c:pt>
                <c:pt idx="4010">
                  <c:v>0.10434815895614018</c:v>
                </c:pt>
                <c:pt idx="4011">
                  <c:v>0.10489520207407362</c:v>
                </c:pt>
                <c:pt idx="4012">
                  <c:v>0.10541234465546256</c:v>
                </c:pt>
                <c:pt idx="4013">
                  <c:v>0.10623995235892712</c:v>
                </c:pt>
                <c:pt idx="4014">
                  <c:v>0.10726456306342741</c:v>
                </c:pt>
                <c:pt idx="4015">
                  <c:v>0.10838704723204776</c:v>
                </c:pt>
                <c:pt idx="4016">
                  <c:v>0.10930427570776204</c:v>
                </c:pt>
                <c:pt idx="4017">
                  <c:v>0.1103786440478797</c:v>
                </c:pt>
                <c:pt idx="4018">
                  <c:v>0.11153493156280452</c:v>
                </c:pt>
                <c:pt idx="4019">
                  <c:v>0.11280935432515622</c:v>
                </c:pt>
                <c:pt idx="4020">
                  <c:v>0.11397575284538415</c:v>
                </c:pt>
                <c:pt idx="4021">
                  <c:v>0.11460611281286667</c:v>
                </c:pt>
                <c:pt idx="4022">
                  <c:v>0.11486590427087633</c:v>
                </c:pt>
                <c:pt idx="4023">
                  <c:v>0.11486481175350594</c:v>
                </c:pt>
                <c:pt idx="4024">
                  <c:v>0.1148195061959679</c:v>
                </c:pt>
                <c:pt idx="4025">
                  <c:v>0.11470941239255507</c:v>
                </c:pt>
                <c:pt idx="4026">
                  <c:v>0.11462341826371626</c:v>
                </c:pt>
                <c:pt idx="4027">
                  <c:v>0.11442059376935715</c:v>
                </c:pt>
                <c:pt idx="4028">
                  <c:v>0.114097343637947</c:v>
                </c:pt>
                <c:pt idx="4029">
                  <c:v>0.11378470577575302</c:v>
                </c:pt>
                <c:pt idx="4030">
                  <c:v>0.11364124495652381</c:v>
                </c:pt>
                <c:pt idx="4031">
                  <c:v>0.11371654030894662</c:v>
                </c:pt>
                <c:pt idx="4032">
                  <c:v>0.11386679490052334</c:v>
                </c:pt>
                <c:pt idx="4033">
                  <c:v>0.11399119634301376</c:v>
                </c:pt>
                <c:pt idx="4034">
                  <c:v>0.11424613139679926</c:v>
                </c:pt>
                <c:pt idx="4035">
                  <c:v>0.11468158103887648</c:v>
                </c:pt>
                <c:pt idx="4036">
                  <c:v>0.11516614967174564</c:v>
                </c:pt>
                <c:pt idx="4037">
                  <c:v>0.11565454720757977</c:v>
                </c:pt>
                <c:pt idx="4038">
                  <c:v>0.11591030565449673</c:v>
                </c:pt>
                <c:pt idx="4039">
                  <c:v>0.11617077151143557</c:v>
                </c:pt>
                <c:pt idx="4040">
                  <c:v>0.11628684954098026</c:v>
                </c:pt>
                <c:pt idx="4041">
                  <c:v>0.11627142391414892</c:v>
                </c:pt>
                <c:pt idx="4042">
                  <c:v>0.11608066937316149</c:v>
                </c:pt>
                <c:pt idx="4043">
                  <c:v>0.11599194671857072</c:v>
                </c:pt>
                <c:pt idx="4044">
                  <c:v>0.11598714186949496</c:v>
                </c:pt>
                <c:pt idx="4045">
                  <c:v>0.11605236316324181</c:v>
                </c:pt>
                <c:pt idx="4046">
                  <c:v>0.11625679516001411</c:v>
                </c:pt>
                <c:pt idx="4047">
                  <c:v>0.11655105244567511</c:v>
                </c:pt>
                <c:pt idx="4048">
                  <c:v>0.11709410873184012</c:v>
                </c:pt>
                <c:pt idx="4049">
                  <c:v>0.11797051686095213</c:v>
                </c:pt>
                <c:pt idx="4050">
                  <c:v>0.11892809557608194</c:v>
                </c:pt>
                <c:pt idx="4051">
                  <c:v>0.11990640261580278</c:v>
                </c:pt>
                <c:pt idx="4052">
                  <c:v>0.12080218514974268</c:v>
                </c:pt>
                <c:pt idx="4053">
                  <c:v>0.12170576291810892</c:v>
                </c:pt>
                <c:pt idx="4054">
                  <c:v>0.1226089786076574</c:v>
                </c:pt>
                <c:pt idx="4055">
                  <c:v>0.12326205106952327</c:v>
                </c:pt>
                <c:pt idx="4056">
                  <c:v>0.12383981158208504</c:v>
                </c:pt>
                <c:pt idx="4057">
                  <c:v>0.12415506920322289</c:v>
                </c:pt>
                <c:pt idx="4058">
                  <c:v>0.12416799991304406</c:v>
                </c:pt>
                <c:pt idx="4059">
                  <c:v>0.12387801045777151</c:v>
                </c:pt>
                <c:pt idx="4060">
                  <c:v>0.12332733470934253</c:v>
                </c:pt>
                <c:pt idx="4061">
                  <c:v>0.12251826918304551</c:v>
                </c:pt>
                <c:pt idx="4062">
                  <c:v>0.12152459972339175</c:v>
                </c:pt>
                <c:pt idx="4063">
                  <c:v>0.1212653856530277</c:v>
                </c:pt>
                <c:pt idx="4064">
                  <c:v>0.12093106731895549</c:v>
                </c:pt>
                <c:pt idx="4065">
                  <c:v>0.12049858629987091</c:v>
                </c:pt>
                <c:pt idx="4066">
                  <c:v>0.12038251329151704</c:v>
                </c:pt>
                <c:pt idx="4067">
                  <c:v>0.12023545119030582</c:v>
                </c:pt>
                <c:pt idx="4068">
                  <c:v>0.12031068849914846</c:v>
                </c:pt>
                <c:pt idx="4069">
                  <c:v>0.12036932655329727</c:v>
                </c:pt>
                <c:pt idx="4070">
                  <c:v>0.12060439017961859</c:v>
                </c:pt>
                <c:pt idx="4071">
                  <c:v>0.12106569208136495</c:v>
                </c:pt>
                <c:pt idx="4072">
                  <c:v>0.12164402819708584</c:v>
                </c:pt>
                <c:pt idx="4073">
                  <c:v>0.12241158299647222</c:v>
                </c:pt>
                <c:pt idx="4074">
                  <c:v>0.12327059864037818</c:v>
                </c:pt>
                <c:pt idx="4075">
                  <c:v>0.12409219446731612</c:v>
                </c:pt>
                <c:pt idx="4076">
                  <c:v>0.12498093731562313</c:v>
                </c:pt>
                <c:pt idx="4077">
                  <c:v>0.12588005101156538</c:v>
                </c:pt>
                <c:pt idx="4078">
                  <c:v>0.12668805658825577</c:v>
                </c:pt>
                <c:pt idx="4079">
                  <c:v>0.12729513151915189</c:v>
                </c:pt>
                <c:pt idx="4080">
                  <c:v>0.12853178057026099</c:v>
                </c:pt>
                <c:pt idx="4081">
                  <c:v>0.1296869010067021</c:v>
                </c:pt>
                <c:pt idx="4082">
                  <c:v>0.13048430176344719</c:v>
                </c:pt>
                <c:pt idx="4083">
                  <c:v>0.13110219647832341</c:v>
                </c:pt>
                <c:pt idx="4084">
                  <c:v>0.13130422722377269</c:v>
                </c:pt>
                <c:pt idx="4085">
                  <c:v>0.13141593153391012</c:v>
                </c:pt>
                <c:pt idx="4086">
                  <c:v>0.13147346431255461</c:v>
                </c:pt>
                <c:pt idx="4087">
                  <c:v>0.13145703732734904</c:v>
                </c:pt>
                <c:pt idx="4088">
                  <c:v>0.13117709558433541</c:v>
                </c:pt>
                <c:pt idx="4089">
                  <c:v>0.13081128647318954</c:v>
                </c:pt>
                <c:pt idx="4090">
                  <c:v>0.13059238334327322</c:v>
                </c:pt>
                <c:pt idx="4091">
                  <c:v>0.13047621745776533</c:v>
                </c:pt>
                <c:pt idx="4092">
                  <c:v>0.13020703221766602</c:v>
                </c:pt>
                <c:pt idx="4093">
                  <c:v>0.12985156535493572</c:v>
                </c:pt>
                <c:pt idx="4094">
                  <c:v>0.12962797087169198</c:v>
                </c:pt>
                <c:pt idx="4095">
                  <c:v>0.12974067642966244</c:v>
                </c:pt>
                <c:pt idx="4096">
                  <c:v>0.13004417359797402</c:v>
                </c:pt>
                <c:pt idx="4097">
                  <c:v>0.13027075773588007</c:v>
                </c:pt>
                <c:pt idx="4098">
                  <c:v>0.1305533948827865</c:v>
                </c:pt>
                <c:pt idx="4099">
                  <c:v>0.13088321965677366</c:v>
                </c:pt>
                <c:pt idx="4100">
                  <c:v>0.13128027493438824</c:v>
                </c:pt>
                <c:pt idx="4101">
                  <c:v>0.13153271157910307</c:v>
                </c:pt>
                <c:pt idx="4102">
                  <c:v>0.13165242863335375</c:v>
                </c:pt>
                <c:pt idx="4103">
                  <c:v>0.13171164464681359</c:v>
                </c:pt>
                <c:pt idx="4104">
                  <c:v>0.1316745842523413</c:v>
                </c:pt>
                <c:pt idx="4105">
                  <c:v>0.13148452660139118</c:v>
                </c:pt>
                <c:pt idx="4106">
                  <c:v>0.13114176414046208</c:v>
                </c:pt>
                <c:pt idx="4107">
                  <c:v>0.13091635019347178</c:v>
                </c:pt>
                <c:pt idx="4108">
                  <c:v>0.1308692925313005</c:v>
                </c:pt>
                <c:pt idx="4109">
                  <c:v>0.13094211320354818</c:v>
                </c:pt>
                <c:pt idx="4110">
                  <c:v>0.13102047644767009</c:v>
                </c:pt>
                <c:pt idx="4111">
                  <c:v>0.13118982597842216</c:v>
                </c:pt>
                <c:pt idx="4112">
                  <c:v>0.13164886713417631</c:v>
                </c:pt>
                <c:pt idx="4113">
                  <c:v>0.1323075637633345</c:v>
                </c:pt>
                <c:pt idx="4114">
                  <c:v>0.13298897993922107</c:v>
                </c:pt>
                <c:pt idx="4115">
                  <c:v>0.13357125064609818</c:v>
                </c:pt>
                <c:pt idx="4116">
                  <c:v>0.13434808637374282</c:v>
                </c:pt>
                <c:pt idx="4117">
                  <c:v>0.13541844862746108</c:v>
                </c:pt>
                <c:pt idx="4118">
                  <c:v>0.13661058823698369</c:v>
                </c:pt>
                <c:pt idx="4119">
                  <c:v>0.13765142330040497</c:v>
                </c:pt>
                <c:pt idx="4120">
                  <c:v>0.13851940868006804</c:v>
                </c:pt>
                <c:pt idx="4121">
                  <c:v>0.13912975119642221</c:v>
                </c:pt>
                <c:pt idx="4122">
                  <c:v>0.13957816816122648</c:v>
                </c:pt>
                <c:pt idx="4123">
                  <c:v>0.13984668592049596</c:v>
                </c:pt>
                <c:pt idx="4124">
                  <c:v>0.13988915428444249</c:v>
                </c:pt>
                <c:pt idx="4125">
                  <c:v>0.13974939131412673</c:v>
                </c:pt>
                <c:pt idx="4126">
                  <c:v>0.13948293765241243</c:v>
                </c:pt>
                <c:pt idx="4127">
                  <c:v>0.13924103643401875</c:v>
                </c:pt>
                <c:pt idx="4128">
                  <c:v>0.1392310088407871</c:v>
                </c:pt>
                <c:pt idx="4129">
                  <c:v>0.13942937517856144</c:v>
                </c:pt>
                <c:pt idx="4130">
                  <c:v>0.13952772874934541</c:v>
                </c:pt>
                <c:pt idx="4131">
                  <c:v>0.13959973708102361</c:v>
                </c:pt>
                <c:pt idx="4132">
                  <c:v>0.13969271662387228</c:v>
                </c:pt>
                <c:pt idx="4133">
                  <c:v>0.1398589296216384</c:v>
                </c:pt>
                <c:pt idx="4134">
                  <c:v>0.14035017798915703</c:v>
                </c:pt>
                <c:pt idx="4135">
                  <c:v>0.14126733689933832</c:v>
                </c:pt>
                <c:pt idx="4136">
                  <c:v>0.14223186054809064</c:v>
                </c:pt>
                <c:pt idx="4137">
                  <c:v>0.142823136480768</c:v>
                </c:pt>
                <c:pt idx="4138">
                  <c:v>0.14320853363602731</c:v>
                </c:pt>
                <c:pt idx="4139">
                  <c:v>0.14370594623350172</c:v>
                </c:pt>
                <c:pt idx="4140">
                  <c:v>0.14439286430664725</c:v>
                </c:pt>
                <c:pt idx="4141">
                  <c:v>0.14491810849447989</c:v>
                </c:pt>
                <c:pt idx="4142">
                  <c:v>0.14548476125061696</c:v>
                </c:pt>
                <c:pt idx="4143">
                  <c:v>0.14594337994819986</c:v>
                </c:pt>
                <c:pt idx="4144">
                  <c:v>0.14640035337563079</c:v>
                </c:pt>
                <c:pt idx="4145">
                  <c:v>0.14694339242154381</c:v>
                </c:pt>
                <c:pt idx="4146">
                  <c:v>0.14758305733852978</c:v>
                </c:pt>
                <c:pt idx="4147">
                  <c:v>0.14796573946620253</c:v>
                </c:pt>
                <c:pt idx="4148">
                  <c:v>0.14821052183862865</c:v>
                </c:pt>
                <c:pt idx="4149">
                  <c:v>0.14858612154354897</c:v>
                </c:pt>
                <c:pt idx="4150">
                  <c:v>0.14904657185630157</c:v>
                </c:pt>
                <c:pt idx="4151">
                  <c:v>0.14966660285469874</c:v>
                </c:pt>
                <c:pt idx="4152">
                  <c:v>0.15051950424095517</c:v>
                </c:pt>
                <c:pt idx="4153">
                  <c:v>0.15134841703422774</c:v>
                </c:pt>
                <c:pt idx="4154">
                  <c:v>0.15171038304380377</c:v>
                </c:pt>
                <c:pt idx="4155">
                  <c:v>0.15151394226350445</c:v>
                </c:pt>
                <c:pt idx="4156">
                  <c:v>0.1519253177994635</c:v>
                </c:pt>
                <c:pt idx="4157">
                  <c:v>0.15224886895205109</c:v>
                </c:pt>
                <c:pt idx="4158">
                  <c:v>0.15223337008507848</c:v>
                </c:pt>
                <c:pt idx="4159">
                  <c:v>0.15210920269952236</c:v>
                </c:pt>
                <c:pt idx="4160">
                  <c:v>0.15181000398857825</c:v>
                </c:pt>
                <c:pt idx="4161">
                  <c:v>0.15187915056928533</c:v>
                </c:pt>
                <c:pt idx="4162">
                  <c:v>0.15208579330599384</c:v>
                </c:pt>
                <c:pt idx="4163">
                  <c:v>0.15222875568258512</c:v>
                </c:pt>
                <c:pt idx="4164">
                  <c:v>0.15206256677365659</c:v>
                </c:pt>
                <c:pt idx="4165">
                  <c:v>0.15159883600819143</c:v>
                </c:pt>
                <c:pt idx="4166">
                  <c:v>0.15114585314732551</c:v>
                </c:pt>
                <c:pt idx="4167">
                  <c:v>0.15085130814389683</c:v>
                </c:pt>
                <c:pt idx="4168">
                  <c:v>0.15073115368370907</c:v>
                </c:pt>
                <c:pt idx="4169">
                  <c:v>0.1508295282152593</c:v>
                </c:pt>
                <c:pt idx="4170">
                  <c:v>0.1509327978277937</c:v>
                </c:pt>
                <c:pt idx="4171">
                  <c:v>0.15119813028910872</c:v>
                </c:pt>
                <c:pt idx="4172">
                  <c:v>0.15127490131152765</c:v>
                </c:pt>
                <c:pt idx="4173">
                  <c:v>0.1520115811365384</c:v>
                </c:pt>
                <c:pt idx="4174">
                  <c:v>0.15261904306560295</c:v>
                </c:pt>
                <c:pt idx="4175">
                  <c:v>0.15308155945954277</c:v>
                </c:pt>
                <c:pt idx="4176">
                  <c:v>0.15332661950269469</c:v>
                </c:pt>
                <c:pt idx="4177">
                  <c:v>0.15343380078115429</c:v>
                </c:pt>
                <c:pt idx="4178">
                  <c:v>0.1540918886957259</c:v>
                </c:pt>
                <c:pt idx="4179">
                  <c:v>0.15515680191010703</c:v>
                </c:pt>
                <c:pt idx="4180">
                  <c:v>0.15639059450141185</c:v>
                </c:pt>
                <c:pt idx="4181">
                  <c:v>0.15744545790895684</c:v>
                </c:pt>
                <c:pt idx="4182">
                  <c:v>0.15828372190955831</c:v>
                </c:pt>
                <c:pt idx="4183">
                  <c:v>0.15908471422864773</c:v>
                </c:pt>
                <c:pt idx="4184">
                  <c:v>0.15975315730566111</c:v>
                </c:pt>
                <c:pt idx="4185">
                  <c:v>0.16040384527993767</c:v>
                </c:pt>
                <c:pt idx="4186">
                  <c:v>0.16098405176310271</c:v>
                </c:pt>
                <c:pt idx="4187">
                  <c:v>0.16142334882683071</c:v>
                </c:pt>
                <c:pt idx="4188">
                  <c:v>0.16193937606091574</c:v>
                </c:pt>
                <c:pt idx="4189">
                  <c:v>0.16251425974613404</c:v>
                </c:pt>
                <c:pt idx="4190">
                  <c:v>0.16303587120080865</c:v>
                </c:pt>
                <c:pt idx="4191">
                  <c:v>0.16344648382432597</c:v>
                </c:pt>
                <c:pt idx="4192">
                  <c:v>0.16359969090611146</c:v>
                </c:pt>
                <c:pt idx="4193">
                  <c:v>0.16350024358954182</c:v>
                </c:pt>
                <c:pt idx="4194">
                  <c:v>0.16351830718942592</c:v>
                </c:pt>
                <c:pt idx="4195">
                  <c:v>0.16377438374528328</c:v>
                </c:pt>
                <c:pt idx="4196">
                  <c:v>0.16416688894902862</c:v>
                </c:pt>
                <c:pt idx="4197">
                  <c:v>0.16469313258802301</c:v>
                </c:pt>
                <c:pt idx="4198">
                  <c:v>0.16510440268582655</c:v>
                </c:pt>
                <c:pt idx="4199">
                  <c:v>0.1653557046169426</c:v>
                </c:pt>
                <c:pt idx="4200">
                  <c:v>0.16557882939362756</c:v>
                </c:pt>
                <c:pt idx="4201">
                  <c:v>0.16580686153977831</c:v>
                </c:pt>
                <c:pt idx="4202">
                  <c:v>0.16616198470073806</c:v>
                </c:pt>
                <c:pt idx="4203">
                  <c:v>0.16621622040755196</c:v>
                </c:pt>
                <c:pt idx="4204">
                  <c:v>0.16603534572051559</c:v>
                </c:pt>
                <c:pt idx="4205">
                  <c:v>0.16581848356550766</c:v>
                </c:pt>
                <c:pt idx="4206">
                  <c:v>0.16579515761411656</c:v>
                </c:pt>
                <c:pt idx="4207">
                  <c:v>0.16590617241450417</c:v>
                </c:pt>
                <c:pt idx="4208">
                  <c:v>0.16597832403725324</c:v>
                </c:pt>
                <c:pt idx="4209">
                  <c:v>0.16596884958343303</c:v>
                </c:pt>
                <c:pt idx="4210">
                  <c:v>0.16586599068485494</c:v>
                </c:pt>
                <c:pt idx="4211">
                  <c:v>0.1659385741289891</c:v>
                </c:pt>
                <c:pt idx="4212">
                  <c:v>0.16600459581987551</c:v>
                </c:pt>
                <c:pt idx="4213">
                  <c:v>0.16626060127620854</c:v>
                </c:pt>
                <c:pt idx="4214">
                  <c:v>0.16683534665319805</c:v>
                </c:pt>
                <c:pt idx="4215">
                  <c:v>0.1675402730871374</c:v>
                </c:pt>
                <c:pt idx="4216">
                  <c:v>0.16811627523015649</c:v>
                </c:pt>
                <c:pt idx="4217">
                  <c:v>0.16840120931996427</c:v>
                </c:pt>
                <c:pt idx="4218">
                  <c:v>0.16890390373226788</c:v>
                </c:pt>
                <c:pt idx="4219">
                  <c:v>0.16968429860563408</c:v>
                </c:pt>
                <c:pt idx="4220">
                  <c:v>0.17041119510756728</c:v>
                </c:pt>
                <c:pt idx="4221">
                  <c:v>0.17102682585632101</c:v>
                </c:pt>
                <c:pt idx="4222">
                  <c:v>0.17155250408657671</c:v>
                </c:pt>
                <c:pt idx="4223">
                  <c:v>0.17214498869618736</c:v>
                </c:pt>
                <c:pt idx="4224">
                  <c:v>0.17280674661671824</c:v>
                </c:pt>
                <c:pt idx="4225">
                  <c:v>0.17347471450003757</c:v>
                </c:pt>
                <c:pt idx="4226">
                  <c:v>0.17434333483929901</c:v>
                </c:pt>
                <c:pt idx="4227">
                  <c:v>0.1752877029083959</c:v>
                </c:pt>
                <c:pt idx="4228">
                  <c:v>0.17628490696908775</c:v>
                </c:pt>
                <c:pt idx="4229">
                  <c:v>0.17717495582807896</c:v>
                </c:pt>
                <c:pt idx="4230">
                  <c:v>0.17782698250143575</c:v>
                </c:pt>
                <c:pt idx="4231">
                  <c:v>0.17838245420473112</c:v>
                </c:pt>
                <c:pt idx="4232">
                  <c:v>0.17879224126703774</c:v>
                </c:pt>
                <c:pt idx="4233">
                  <c:v>0.17912832688299557</c:v>
                </c:pt>
                <c:pt idx="4234">
                  <c:v>0.17918310612621785</c:v>
                </c:pt>
                <c:pt idx="4235">
                  <c:v>0.17924539301808823</c:v>
                </c:pt>
                <c:pt idx="4236">
                  <c:v>0.17938230245668679</c:v>
                </c:pt>
                <c:pt idx="4237">
                  <c:v>0.17977555533605916</c:v>
                </c:pt>
                <c:pt idx="4238">
                  <c:v>0.18007333364410061</c:v>
                </c:pt>
                <c:pt idx="4239">
                  <c:v>0.18019785970406091</c:v>
                </c:pt>
                <c:pt idx="4240">
                  <c:v>0.1801573844097463</c:v>
                </c:pt>
                <c:pt idx="4241">
                  <c:v>0.18008938033455876</c:v>
                </c:pt>
                <c:pt idx="4242">
                  <c:v>0.18037737742747037</c:v>
                </c:pt>
                <c:pt idx="4243">
                  <c:v>0.1807696687996744</c:v>
                </c:pt>
                <c:pt idx="4244">
                  <c:v>0.1813052814102151</c:v>
                </c:pt>
                <c:pt idx="4245">
                  <c:v>0.18177154572057744</c:v>
                </c:pt>
                <c:pt idx="4246">
                  <c:v>0.18246577826889795</c:v>
                </c:pt>
                <c:pt idx="4247">
                  <c:v>0.18301997390755134</c:v>
                </c:pt>
                <c:pt idx="4248">
                  <c:v>0.18342286587654641</c:v>
                </c:pt>
                <c:pt idx="4249">
                  <c:v>0.18379243120711597</c:v>
                </c:pt>
                <c:pt idx="4250">
                  <c:v>0.18548244791026264</c:v>
                </c:pt>
                <c:pt idx="4251">
                  <c:v>0.18698388116495357</c:v>
                </c:pt>
                <c:pt idx="4252">
                  <c:v>0.18819595945112413</c:v>
                </c:pt>
                <c:pt idx="4253">
                  <c:v>0.18916715855358199</c:v>
                </c:pt>
                <c:pt idx="4254">
                  <c:v>0.19009049235130265</c:v>
                </c:pt>
                <c:pt idx="4255">
                  <c:v>0.19089829246360684</c:v>
                </c:pt>
                <c:pt idx="4256">
                  <c:v>0.19150294534108755</c:v>
                </c:pt>
                <c:pt idx="4257">
                  <c:v>0.1918312686117912</c:v>
                </c:pt>
                <c:pt idx="4258">
                  <c:v>0.19216624952403186</c:v>
                </c:pt>
                <c:pt idx="4259">
                  <c:v>0.19248465484700122</c:v>
                </c:pt>
                <c:pt idx="4260">
                  <c:v>0.19267068339023352</c:v>
                </c:pt>
                <c:pt idx="4261">
                  <c:v>0.19271742899186586</c:v>
                </c:pt>
                <c:pt idx="4262">
                  <c:v>0.19247286582063194</c:v>
                </c:pt>
                <c:pt idx="4263">
                  <c:v>0.19207158506054056</c:v>
                </c:pt>
                <c:pt idx="4264">
                  <c:v>0.19156885656237718</c:v>
                </c:pt>
                <c:pt idx="4265">
                  <c:v>0.19094533567306288</c:v>
                </c:pt>
                <c:pt idx="4266">
                  <c:v>0.19026638502017768</c:v>
                </c:pt>
                <c:pt idx="4267">
                  <c:v>0.19101359729624609</c:v>
                </c:pt>
                <c:pt idx="4268">
                  <c:v>0.19186714948828193</c:v>
                </c:pt>
                <c:pt idx="4269">
                  <c:v>0.19280006276441647</c:v>
                </c:pt>
                <c:pt idx="4270">
                  <c:v>0.19366647095011866</c:v>
                </c:pt>
                <c:pt idx="4271">
                  <c:v>0.19441731819175292</c:v>
                </c:pt>
                <c:pt idx="4272">
                  <c:v>0.19517698801540126</c:v>
                </c:pt>
                <c:pt idx="4273">
                  <c:v>0.19606805538893354</c:v>
                </c:pt>
                <c:pt idx="4274">
                  <c:v>0.19712530098601083</c:v>
                </c:pt>
                <c:pt idx="4275">
                  <c:v>0.19809105267163368</c:v>
                </c:pt>
                <c:pt idx="4276">
                  <c:v>0.19899320174844592</c:v>
                </c:pt>
                <c:pt idx="4277">
                  <c:v>0.1998200595319618</c:v>
                </c:pt>
                <c:pt idx="4278">
                  <c:v>0.20061359427568601</c:v>
                </c:pt>
                <c:pt idx="4279">
                  <c:v>0.2013156586806478</c:v>
                </c:pt>
                <c:pt idx="4280">
                  <c:v>0.20178032722352948</c:v>
                </c:pt>
                <c:pt idx="4281">
                  <c:v>0.20208146717684894</c:v>
                </c:pt>
                <c:pt idx="4282">
                  <c:v>0.20254510426213979</c:v>
                </c:pt>
                <c:pt idx="4283">
                  <c:v>0.20291437031312209</c:v>
                </c:pt>
                <c:pt idx="4284">
                  <c:v>0.20329703466188209</c:v>
                </c:pt>
                <c:pt idx="4285">
                  <c:v>0.20353448583831171</c:v>
                </c:pt>
                <c:pt idx="4286">
                  <c:v>0.2037875898250269</c:v>
                </c:pt>
                <c:pt idx="4287">
                  <c:v>0.20409937682993939</c:v>
                </c:pt>
                <c:pt idx="4288">
                  <c:v>0.20447613675627421</c:v>
                </c:pt>
                <c:pt idx="4289">
                  <c:v>0.20497323657132932</c:v>
                </c:pt>
                <c:pt idx="4290">
                  <c:v>0.20541171358814525</c:v>
                </c:pt>
                <c:pt idx="4291">
                  <c:v>0.20597386430049061</c:v>
                </c:pt>
                <c:pt idx="4292">
                  <c:v>0.20627601305857676</c:v>
                </c:pt>
                <c:pt idx="4293">
                  <c:v>0.20679705502337117</c:v>
                </c:pt>
                <c:pt idx="4294">
                  <c:v>0.20721479891372105</c:v>
                </c:pt>
                <c:pt idx="4295">
                  <c:v>0.20729475100789047</c:v>
                </c:pt>
                <c:pt idx="4296">
                  <c:v>0.20718364155054608</c:v>
                </c:pt>
                <c:pt idx="4297">
                  <c:v>0.20710116491163982</c:v>
                </c:pt>
                <c:pt idx="4298">
                  <c:v>0.20724954672022317</c:v>
                </c:pt>
                <c:pt idx="4299">
                  <c:v>0.20738919058119601</c:v>
                </c:pt>
                <c:pt idx="4300">
                  <c:v>0.20740188583733107</c:v>
                </c:pt>
                <c:pt idx="4301">
                  <c:v>0.20722359264061976</c:v>
                </c:pt>
                <c:pt idx="4302">
                  <c:v>0.20689311869589175</c:v>
                </c:pt>
                <c:pt idx="4303">
                  <c:v>0.20647832022916635</c:v>
                </c:pt>
                <c:pt idx="4304">
                  <c:v>0.20620323165152712</c:v>
                </c:pt>
                <c:pt idx="4305">
                  <c:v>0.20621819706212713</c:v>
                </c:pt>
                <c:pt idx="4306">
                  <c:v>0.20674473632774351</c:v>
                </c:pt>
                <c:pt idx="4307">
                  <c:v>0.20748164525426402</c:v>
                </c:pt>
                <c:pt idx="4308">
                  <c:v>0.20839480139568417</c:v>
                </c:pt>
                <c:pt idx="4309">
                  <c:v>0.20925488366697215</c:v>
                </c:pt>
                <c:pt idx="4310">
                  <c:v>0.21049666957112531</c:v>
                </c:pt>
                <c:pt idx="4311">
                  <c:v>0.21201723653885246</c:v>
                </c:pt>
                <c:pt idx="4312">
                  <c:v>0.21333585470335645</c:v>
                </c:pt>
                <c:pt idx="4313">
                  <c:v>0.21469946684534327</c:v>
                </c:pt>
                <c:pt idx="4314">
                  <c:v>0.21640917990057612</c:v>
                </c:pt>
                <c:pt idx="4315">
                  <c:v>0.2184689411599478</c:v>
                </c:pt>
                <c:pt idx="4316">
                  <c:v>0.22022140716039912</c:v>
                </c:pt>
                <c:pt idx="4317">
                  <c:v>0.22151106298366796</c:v>
                </c:pt>
                <c:pt idx="4318">
                  <c:v>0.22227541165075571</c:v>
                </c:pt>
                <c:pt idx="4319">
                  <c:v>0.22264444790962304</c:v>
                </c:pt>
                <c:pt idx="4320">
                  <c:v>0.22266098484620328</c:v>
                </c:pt>
                <c:pt idx="4321">
                  <c:v>0.22218591342000579</c:v>
                </c:pt>
                <c:pt idx="4322">
                  <c:v>0.22160508363746254</c:v>
                </c:pt>
                <c:pt idx="4323">
                  <c:v>0.22103388757000444</c:v>
                </c:pt>
                <c:pt idx="4324">
                  <c:v>0.22058817775478867</c:v>
                </c:pt>
                <c:pt idx="4325">
                  <c:v>0.2204076479249395</c:v>
                </c:pt>
                <c:pt idx="4326">
                  <c:v>0.22040653821094144</c:v>
                </c:pt>
                <c:pt idx="4327">
                  <c:v>0.22049973434971648</c:v>
                </c:pt>
                <c:pt idx="4328">
                  <c:v>0.22127246332918732</c:v>
                </c:pt>
                <c:pt idx="4329">
                  <c:v>0.22301582098573144</c:v>
                </c:pt>
                <c:pt idx="4330">
                  <c:v>0.22450638513697602</c:v>
                </c:pt>
                <c:pt idx="4331">
                  <c:v>0.22532644566961682</c:v>
                </c:pt>
                <c:pt idx="4332">
                  <c:v>0.22537809009890727</c:v>
                </c:pt>
                <c:pt idx="4333">
                  <c:v>0.22520951343262563</c:v>
                </c:pt>
                <c:pt idx="4334">
                  <c:v>0.22488310854453822</c:v>
                </c:pt>
                <c:pt idx="4335">
                  <c:v>0.22430429030720306</c:v>
                </c:pt>
                <c:pt idx="4336">
                  <c:v>0.2240422366432461</c:v>
                </c:pt>
                <c:pt idx="4337">
                  <c:v>0.22461715930794446</c:v>
                </c:pt>
                <c:pt idx="4338">
                  <c:v>0.22551641301723288</c:v>
                </c:pt>
                <c:pt idx="4339">
                  <c:v>0.22663702456922213</c:v>
                </c:pt>
                <c:pt idx="4340">
                  <c:v>0.22785924510463385</c:v>
                </c:pt>
                <c:pt idx="4341">
                  <c:v>0.22955027144781079</c:v>
                </c:pt>
                <c:pt idx="4342">
                  <c:v>0.23185094330430797</c:v>
                </c:pt>
                <c:pt idx="4343">
                  <c:v>0.23583476653743576</c:v>
                </c:pt>
                <c:pt idx="4344">
                  <c:v>0.23923744666539273</c:v>
                </c:pt>
                <c:pt idx="4345">
                  <c:v>0.24279021349431659</c:v>
                </c:pt>
                <c:pt idx="4346">
                  <c:v>0.24704376912405007</c:v>
                </c:pt>
                <c:pt idx="4347">
                  <c:v>0.25086064718363299</c:v>
                </c:pt>
                <c:pt idx="4348">
                  <c:v>0.2534428268863565</c:v>
                </c:pt>
                <c:pt idx="4349">
                  <c:v>0.25472061959719322</c:v>
                </c:pt>
                <c:pt idx="4350">
                  <c:v>0.25507185520307274</c:v>
                </c:pt>
                <c:pt idx="4351">
                  <c:v>0.25497625992901846</c:v>
                </c:pt>
                <c:pt idx="4352">
                  <c:v>0.2539598469050911</c:v>
                </c:pt>
                <c:pt idx="4353">
                  <c:v>0.25280323777425651</c:v>
                </c:pt>
                <c:pt idx="4354">
                  <c:v>0.25190605265452909</c:v>
                </c:pt>
                <c:pt idx="4355">
                  <c:v>0.25141875216567117</c:v>
                </c:pt>
                <c:pt idx="4356">
                  <c:v>0.25097488177942712</c:v>
                </c:pt>
                <c:pt idx="4357">
                  <c:v>0.25027942326162872</c:v>
                </c:pt>
                <c:pt idx="4358">
                  <c:v>0.24970068133997619</c:v>
                </c:pt>
                <c:pt idx="4359">
                  <c:v>0.2492493903826386</c:v>
                </c:pt>
                <c:pt idx="4360">
                  <c:v>0.25054173555021148</c:v>
                </c:pt>
                <c:pt idx="4361">
                  <c:v>0.25143099972723215</c:v>
                </c:pt>
                <c:pt idx="4362">
                  <c:v>0.25216569507704645</c:v>
                </c:pt>
                <c:pt idx="4363">
                  <c:v>0.25268077038014686</c:v>
                </c:pt>
                <c:pt idx="4364">
                  <c:v>0.25301890655740827</c:v>
                </c:pt>
                <c:pt idx="4365">
                  <c:v>0.2529068615820888</c:v>
                </c:pt>
                <c:pt idx="4366">
                  <c:v>0.25223714134104375</c:v>
                </c:pt>
                <c:pt idx="4367">
                  <c:v>0.25114869705916437</c:v>
                </c:pt>
                <c:pt idx="4368">
                  <c:v>0.25003549301470179</c:v>
                </c:pt>
                <c:pt idx="4369">
                  <c:v>0.24914508536237667</c:v>
                </c:pt>
                <c:pt idx="4370">
                  <c:v>0.24853669814821253</c:v>
                </c:pt>
                <c:pt idx="4371">
                  <c:v>0.24812514038987984</c:v>
                </c:pt>
                <c:pt idx="4372">
                  <c:v>0.24810399446887207</c:v>
                </c:pt>
                <c:pt idx="4373">
                  <c:v>0.24822656990215408</c:v>
                </c:pt>
                <c:pt idx="4374">
                  <c:v>0.24853253202561651</c:v>
                </c:pt>
                <c:pt idx="4375">
                  <c:v>0.24887836712405326</c:v>
                </c:pt>
                <c:pt idx="4376">
                  <c:v>0.24927501752844047</c:v>
                </c:pt>
                <c:pt idx="4377">
                  <c:v>0.25006074118852856</c:v>
                </c:pt>
                <c:pt idx="4378">
                  <c:v>0.25122998418291798</c:v>
                </c:pt>
                <c:pt idx="4379">
                  <c:v>0.25288270934328183</c:v>
                </c:pt>
                <c:pt idx="4380">
                  <c:v>0.25484714027235578</c:v>
                </c:pt>
                <c:pt idx="4381">
                  <c:v>0.25678087723806375</c:v>
                </c:pt>
                <c:pt idx="4382">
                  <c:v>0.2585195887414633</c:v>
                </c:pt>
                <c:pt idx="4383">
                  <c:v>0.25982386060232843</c:v>
                </c:pt>
                <c:pt idx="4384">
                  <c:v>0.26089814075550455</c:v>
                </c:pt>
                <c:pt idx="4385">
                  <c:v>0.26179004087102953</c:v>
                </c:pt>
                <c:pt idx="4386">
                  <c:v>0.26264775750499242</c:v>
                </c:pt>
                <c:pt idx="4387">
                  <c:v>0.26353089254769729</c:v>
                </c:pt>
                <c:pt idx="4388">
                  <c:v>0.2644280870391828</c:v>
                </c:pt>
                <c:pt idx="4389">
                  <c:v>0.26546732505192477</c:v>
                </c:pt>
                <c:pt idx="4390">
                  <c:v>0.2664343369145637</c:v>
                </c:pt>
                <c:pt idx="4391">
                  <c:v>0.26745618789898079</c:v>
                </c:pt>
                <c:pt idx="4392">
                  <c:v>0.26830349793137986</c:v>
                </c:pt>
                <c:pt idx="4393">
                  <c:v>0.26902287199563951</c:v>
                </c:pt>
                <c:pt idx="4394">
                  <c:v>0.26954307119841286</c:v>
                </c:pt>
                <c:pt idx="4395">
                  <c:v>0.27014894098888143</c:v>
                </c:pt>
                <c:pt idx="4396">
                  <c:v>0.27082867819080081</c:v>
                </c:pt>
                <c:pt idx="4397">
                  <c:v>0.2716263096403923</c:v>
                </c:pt>
                <c:pt idx="4398">
                  <c:v>0.27198455857128312</c:v>
                </c:pt>
                <c:pt idx="4399">
                  <c:v>0.27229519097797822</c:v>
                </c:pt>
                <c:pt idx="4400">
                  <c:v>0.27260544212273036</c:v>
                </c:pt>
                <c:pt idx="4401">
                  <c:v>0.27294960596320172</c:v>
                </c:pt>
                <c:pt idx="4402">
                  <c:v>0.27346831405809402</c:v>
                </c:pt>
                <c:pt idx="4403">
                  <c:v>0.27418929188109525</c:v>
                </c:pt>
                <c:pt idx="4404">
                  <c:v>0.27516520833692898</c:v>
                </c:pt>
                <c:pt idx="4405">
                  <c:v>0.27595812331303565</c:v>
                </c:pt>
                <c:pt idx="4406">
                  <c:v>0.27674109348331566</c:v>
                </c:pt>
                <c:pt idx="4407">
                  <c:v>0.27742665153037138</c:v>
                </c:pt>
                <c:pt idx="4408">
                  <c:v>0.2781292653889566</c:v>
                </c:pt>
                <c:pt idx="4409">
                  <c:v>0.27881273372948251</c:v>
                </c:pt>
                <c:pt idx="4410">
                  <c:v>0.27962007929299565</c:v>
                </c:pt>
                <c:pt idx="4411">
                  <c:v>0.28024138345013222</c:v>
                </c:pt>
                <c:pt idx="4412">
                  <c:v>0.28094012411066893</c:v>
                </c:pt>
                <c:pt idx="4413">
                  <c:v>0.28158313223972942</c:v>
                </c:pt>
                <c:pt idx="4414">
                  <c:v>0.2822296808005294</c:v>
                </c:pt>
                <c:pt idx="4415">
                  <c:v>0.28251451338956918</c:v>
                </c:pt>
                <c:pt idx="4416">
                  <c:v>0.2827909715430636</c:v>
                </c:pt>
                <c:pt idx="4417">
                  <c:v>0.28300723808064715</c:v>
                </c:pt>
                <c:pt idx="4418">
                  <c:v>0.28316020715700957</c:v>
                </c:pt>
                <c:pt idx="4419">
                  <c:v>0.28352827788115426</c:v>
                </c:pt>
                <c:pt idx="4420">
                  <c:v>0.28434669862257622</c:v>
                </c:pt>
                <c:pt idx="4421">
                  <c:v>0.28534300953842806</c:v>
                </c:pt>
                <c:pt idx="4422">
                  <c:v>0.28626878867682454</c:v>
                </c:pt>
                <c:pt idx="4423">
                  <c:v>0.28736290654396018</c:v>
                </c:pt>
                <c:pt idx="4424">
                  <c:v>0.28826891058785553</c:v>
                </c:pt>
                <c:pt idx="4425">
                  <c:v>0.28874280882186626</c:v>
                </c:pt>
                <c:pt idx="4426">
                  <c:v>0.28924711174767126</c:v>
                </c:pt>
                <c:pt idx="4427">
                  <c:v>0.28995348565917534</c:v>
                </c:pt>
                <c:pt idx="4428">
                  <c:v>0.29070132906705842</c:v>
                </c:pt>
                <c:pt idx="4429">
                  <c:v>0.29125744071912818</c:v>
                </c:pt>
                <c:pt idx="4430">
                  <c:v>0.29170593002550427</c:v>
                </c:pt>
                <c:pt idx="4431">
                  <c:v>0.29209697386071848</c:v>
                </c:pt>
                <c:pt idx="4432">
                  <c:v>0.29270644650784516</c:v>
                </c:pt>
                <c:pt idx="4433">
                  <c:v>0.29354226618260987</c:v>
                </c:pt>
                <c:pt idx="4434">
                  <c:v>0.29426284365024086</c:v>
                </c:pt>
                <c:pt idx="4435">
                  <c:v>0.29495733875813079</c:v>
                </c:pt>
                <c:pt idx="4436">
                  <c:v>0.2976960358605098</c:v>
                </c:pt>
                <c:pt idx="4437">
                  <c:v>0.30059199105533402</c:v>
                </c:pt>
                <c:pt idx="4438">
                  <c:v>0.3030248733480112</c:v>
                </c:pt>
                <c:pt idx="4439">
                  <c:v>0.30518465026807834</c:v>
                </c:pt>
                <c:pt idx="4440">
                  <c:v>0.30580133150385058</c:v>
                </c:pt>
                <c:pt idx="4441">
                  <c:v>0.30876807900241771</c:v>
                </c:pt>
                <c:pt idx="4442">
                  <c:v>0.31136586617422052</c:v>
                </c:pt>
                <c:pt idx="4443">
                  <c:v>0.31355781673753519</c:v>
                </c:pt>
                <c:pt idx="4444">
                  <c:v>0.31589819115702383</c:v>
                </c:pt>
                <c:pt idx="4445">
                  <c:v>0.31792897281006166</c:v>
                </c:pt>
                <c:pt idx="4446">
                  <c:v>0.31934616872247279</c:v>
                </c:pt>
                <c:pt idx="4447">
                  <c:v>0.32065789969142106</c:v>
                </c:pt>
                <c:pt idx="4448">
                  <c:v>0.3212963540005202</c:v>
                </c:pt>
                <c:pt idx="4449">
                  <c:v>0.32280513216185525</c:v>
                </c:pt>
                <c:pt idx="4450">
                  <c:v>0.32369942062931933</c:v>
                </c:pt>
                <c:pt idx="4451">
                  <c:v>0.32391036075688256</c:v>
                </c:pt>
                <c:pt idx="4452">
                  <c:v>0.32355714744012631</c:v>
                </c:pt>
                <c:pt idx="4453">
                  <c:v>0.32515134377621435</c:v>
                </c:pt>
                <c:pt idx="4454">
                  <c:v>0.3270018091718625</c:v>
                </c:pt>
                <c:pt idx="4455">
                  <c:v>0.32845611579844769</c:v>
                </c:pt>
                <c:pt idx="4456">
                  <c:v>0.32919437469920454</c:v>
                </c:pt>
                <c:pt idx="4457">
                  <c:v>0.32739226376066027</c:v>
                </c:pt>
                <c:pt idx="4458">
                  <c:v>0.32790885059782815</c:v>
                </c:pt>
                <c:pt idx="4459">
                  <c:v>0.3285018699868778</c:v>
                </c:pt>
                <c:pt idx="4460">
                  <c:v>0.32893451751034625</c:v>
                </c:pt>
                <c:pt idx="4461">
                  <c:v>0.32935809529526777</c:v>
                </c:pt>
                <c:pt idx="4462">
                  <c:v>0.33021852394344109</c:v>
                </c:pt>
                <c:pt idx="4463">
                  <c:v>0.33128237468495447</c:v>
                </c:pt>
                <c:pt idx="4464">
                  <c:v>0.33245331421739271</c:v>
                </c:pt>
                <c:pt idx="4465">
                  <c:v>0.33383659112740588</c:v>
                </c:pt>
                <c:pt idx="4466">
                  <c:v>0.33567734393030119</c:v>
                </c:pt>
                <c:pt idx="4467">
                  <c:v>0.33805272215048948</c:v>
                </c:pt>
                <c:pt idx="4468">
                  <c:v>0.33983236072733641</c:v>
                </c:pt>
                <c:pt idx="4469">
                  <c:v>0.3412912011671812</c:v>
                </c:pt>
                <c:pt idx="4470">
                  <c:v>0.34223006852151217</c:v>
                </c:pt>
                <c:pt idx="4471">
                  <c:v>0.34344912101180414</c:v>
                </c:pt>
                <c:pt idx="4472">
                  <c:v>0.34463759370065739</c:v>
                </c:pt>
                <c:pt idx="4473">
                  <c:v>0.3455609687837628</c:v>
                </c:pt>
                <c:pt idx="4474">
                  <c:v>0.34605735312265851</c:v>
                </c:pt>
                <c:pt idx="4475">
                  <c:v>0.34648274162889819</c:v>
                </c:pt>
                <c:pt idx="4476">
                  <c:v>0.34645692516867149</c:v>
                </c:pt>
                <c:pt idx="4477">
                  <c:v>0.34624813094669099</c:v>
                </c:pt>
                <c:pt idx="4478">
                  <c:v>0.34585805705995959</c:v>
                </c:pt>
                <c:pt idx="4479">
                  <c:v>0.3454736021294707</c:v>
                </c:pt>
                <c:pt idx="4480">
                  <c:v>0.34567120383219585</c:v>
                </c:pt>
                <c:pt idx="4481">
                  <c:v>0.34589765857872479</c:v>
                </c:pt>
                <c:pt idx="4482">
                  <c:v>0.34612799409648376</c:v>
                </c:pt>
                <c:pt idx="4483">
                  <c:v>0.34636487417594108</c:v>
                </c:pt>
                <c:pt idx="4484">
                  <c:v>0.34708125750712593</c:v>
                </c:pt>
                <c:pt idx="4485">
                  <c:v>0.34785452969870251</c:v>
                </c:pt>
                <c:pt idx="4486">
                  <c:v>0.34848725025587862</c:v>
                </c:pt>
                <c:pt idx="4487">
                  <c:v>0.34875465190182625</c:v>
                </c:pt>
                <c:pt idx="4488">
                  <c:v>0.34931664492761422</c:v>
                </c:pt>
                <c:pt idx="4489">
                  <c:v>0.34991056792653819</c:v>
                </c:pt>
                <c:pt idx="4490">
                  <c:v>0.35100150528710855</c:v>
                </c:pt>
                <c:pt idx="4491">
                  <c:v>0.35203453646884014</c:v>
                </c:pt>
                <c:pt idx="4492">
                  <c:v>0.35332773216458141</c:v>
                </c:pt>
                <c:pt idx="4493">
                  <c:v>0.35477956492292595</c:v>
                </c:pt>
                <c:pt idx="4494">
                  <c:v>0.35654006429282392</c:v>
                </c:pt>
                <c:pt idx="4495">
                  <c:v>0.35836914101230999</c:v>
                </c:pt>
                <c:pt idx="4496">
                  <c:v>0.35978573581478329</c:v>
                </c:pt>
                <c:pt idx="4497">
                  <c:v>0.36119232217880409</c:v>
                </c:pt>
                <c:pt idx="4498">
                  <c:v>0.36277756150521939</c:v>
                </c:pt>
                <c:pt idx="4499">
                  <c:v>0.36418496185172894</c:v>
                </c:pt>
                <c:pt idx="4500">
                  <c:v>0.365254706624629</c:v>
                </c:pt>
                <c:pt idx="4501">
                  <c:v>0.36589175057216716</c:v>
                </c:pt>
                <c:pt idx="4502">
                  <c:v>0.36667541657017416</c:v>
                </c:pt>
                <c:pt idx="4503">
                  <c:v>0.36749520039957428</c:v>
                </c:pt>
                <c:pt idx="4504">
                  <c:v>0.36828511375042233</c:v>
                </c:pt>
                <c:pt idx="4505">
                  <c:v>0.36958418210349064</c:v>
                </c:pt>
                <c:pt idx="4506">
                  <c:v>0.37051713739094233</c:v>
                </c:pt>
                <c:pt idx="4507">
                  <c:v>0.37205131219862142</c:v>
                </c:pt>
                <c:pt idx="4508">
                  <c:v>0.37355439582677086</c:v>
                </c:pt>
                <c:pt idx="4509">
                  <c:v>0.3749655754437608</c:v>
                </c:pt>
                <c:pt idx="4510">
                  <c:v>0.37630606299216596</c:v>
                </c:pt>
                <c:pt idx="4511">
                  <c:v>0.37793671142355423</c:v>
                </c:pt>
                <c:pt idx="4512">
                  <c:v>0.38000963312168878</c:v>
                </c:pt>
                <c:pt idx="4513">
                  <c:v>0.38221246073168297</c:v>
                </c:pt>
                <c:pt idx="4514">
                  <c:v>0.38447277915334804</c:v>
                </c:pt>
                <c:pt idx="4515">
                  <c:v>0.38705508088521906</c:v>
                </c:pt>
                <c:pt idx="4516">
                  <c:v>0.38988105394988376</c:v>
                </c:pt>
                <c:pt idx="4517">
                  <c:v>0.39278008354997612</c:v>
                </c:pt>
                <c:pt idx="4518">
                  <c:v>0.39537218256211015</c:v>
                </c:pt>
                <c:pt idx="4519">
                  <c:v>0.39787328500649793</c:v>
                </c:pt>
                <c:pt idx="4520">
                  <c:v>0.40022235078056567</c:v>
                </c:pt>
                <c:pt idx="4521">
                  <c:v>0.40262078401041518</c:v>
                </c:pt>
                <c:pt idx="4522">
                  <c:v>0.4053399923891135</c:v>
                </c:pt>
                <c:pt idx="4523">
                  <c:v>0.40821567976564105</c:v>
                </c:pt>
                <c:pt idx="4524">
                  <c:v>0.41134367662166954</c:v>
                </c:pt>
                <c:pt idx="4525">
                  <c:v>0.41415952274392204</c:v>
                </c:pt>
                <c:pt idx="4526">
                  <c:v>0.41643731658067967</c:v>
                </c:pt>
                <c:pt idx="4527">
                  <c:v>0.41783109384666789</c:v>
                </c:pt>
                <c:pt idx="4528">
                  <c:v>0.41901522041996353</c:v>
                </c:pt>
                <c:pt idx="4529">
                  <c:v>0.42294120874174274</c:v>
                </c:pt>
                <c:pt idx="4530">
                  <c:v>0.42626810883777067</c:v>
                </c:pt>
                <c:pt idx="4531">
                  <c:v>0.42924397814160264</c:v>
                </c:pt>
                <c:pt idx="4532">
                  <c:v>0.43224163396505988</c:v>
                </c:pt>
                <c:pt idx="4533">
                  <c:v>0.4351584771904709</c:v>
                </c:pt>
                <c:pt idx="4534">
                  <c:v>0.43765038739962853</c:v>
                </c:pt>
                <c:pt idx="4535">
                  <c:v>0.43981936119515741</c:v>
                </c:pt>
                <c:pt idx="4536">
                  <c:v>0.44170615786824713</c:v>
                </c:pt>
                <c:pt idx="4537">
                  <c:v>0.44401704551657167</c:v>
                </c:pt>
                <c:pt idx="4538">
                  <c:v>0.44607567942904397</c:v>
                </c:pt>
                <c:pt idx="4539">
                  <c:v>0.44823505641168487</c:v>
                </c:pt>
                <c:pt idx="4540">
                  <c:v>0.45111998420736199</c:v>
                </c:pt>
                <c:pt idx="4541">
                  <c:v>0.45358539938553988</c:v>
                </c:pt>
                <c:pt idx="4542">
                  <c:v>0.45545550585467148</c:v>
                </c:pt>
                <c:pt idx="4543">
                  <c:v>0.45604558934626904</c:v>
                </c:pt>
                <c:pt idx="4544">
                  <c:v>0.45555467901360291</c:v>
                </c:pt>
                <c:pt idx="4545">
                  <c:v>0.45412054094181459</c:v>
                </c:pt>
                <c:pt idx="4546">
                  <c:v>0.45538292564330807</c:v>
                </c:pt>
                <c:pt idx="4547">
                  <c:v>0.45571515000669166</c:v>
                </c:pt>
                <c:pt idx="4548">
                  <c:v>0.45553030427584851</c:v>
                </c:pt>
                <c:pt idx="4549">
                  <c:v>0.45518117495797755</c:v>
                </c:pt>
                <c:pt idx="4550">
                  <c:v>0.45489542538586353</c:v>
                </c:pt>
                <c:pt idx="4551">
                  <c:v>0.45423254707487137</c:v>
                </c:pt>
                <c:pt idx="4552">
                  <c:v>0.45331830241647564</c:v>
                </c:pt>
                <c:pt idx="4553">
                  <c:v>0.45243297944210875</c:v>
                </c:pt>
                <c:pt idx="4554">
                  <c:v>0.45183864087951281</c:v>
                </c:pt>
                <c:pt idx="4555">
                  <c:v>0.45236885676512173</c:v>
                </c:pt>
                <c:pt idx="4556">
                  <c:v>0.45395239504433216</c:v>
                </c:pt>
                <c:pt idx="4557">
                  <c:v>0.45675205715027439</c:v>
                </c:pt>
                <c:pt idx="4558">
                  <c:v>0.46042041938414763</c:v>
                </c:pt>
                <c:pt idx="4559">
                  <c:v>0.46461040012901789</c:v>
                </c:pt>
                <c:pt idx="4560">
                  <c:v>0.46814748690652458</c:v>
                </c:pt>
                <c:pt idx="4561">
                  <c:v>0.47107857504257483</c:v>
                </c:pt>
                <c:pt idx="4562">
                  <c:v>0.47357837783831364</c:v>
                </c:pt>
                <c:pt idx="4563">
                  <c:v>0.4763591907680747</c:v>
                </c:pt>
                <c:pt idx="4564">
                  <c:v>0.47888919105322308</c:v>
                </c:pt>
                <c:pt idx="4565">
                  <c:v>0.4811265314664474</c:v>
                </c:pt>
                <c:pt idx="4566">
                  <c:v>0.48291798413692666</c:v>
                </c:pt>
                <c:pt idx="4567">
                  <c:v>0.48487994861321759</c:v>
                </c:pt>
                <c:pt idx="4568">
                  <c:v>0.48678577606591433</c:v>
                </c:pt>
                <c:pt idx="4569">
                  <c:v>0.48891921973506158</c:v>
                </c:pt>
                <c:pt idx="4570">
                  <c:v>0.49086067098879771</c:v>
                </c:pt>
                <c:pt idx="4571">
                  <c:v>0.49236096729504542</c:v>
                </c:pt>
                <c:pt idx="4572">
                  <c:v>0.49360721660867946</c:v>
                </c:pt>
                <c:pt idx="4573">
                  <c:v>0.49445754806591435</c:v>
                </c:pt>
                <c:pt idx="4574">
                  <c:v>0.49492628073789841</c:v>
                </c:pt>
                <c:pt idx="4575">
                  <c:v>0.49628350573914121</c:v>
                </c:pt>
                <c:pt idx="4576">
                  <c:v>0.49776961397404851</c:v>
                </c:pt>
                <c:pt idx="4577">
                  <c:v>0.49895691920637586</c:v>
                </c:pt>
                <c:pt idx="4578">
                  <c:v>0.49882055985519685</c:v>
                </c:pt>
                <c:pt idx="4579">
                  <c:v>0.49778392281317607</c:v>
                </c:pt>
                <c:pt idx="4580">
                  <c:v>0.496937533191458</c:v>
                </c:pt>
                <c:pt idx="4581">
                  <c:v>0.49678766495337001</c:v>
                </c:pt>
                <c:pt idx="4582">
                  <c:v>0.49718475516527028</c:v>
                </c:pt>
                <c:pt idx="4583">
                  <c:v>0.49773046810231153</c:v>
                </c:pt>
                <c:pt idx="4584">
                  <c:v>0.49895649974207495</c:v>
                </c:pt>
                <c:pt idx="4585">
                  <c:v>0.50120522588533156</c:v>
                </c:pt>
                <c:pt idx="4586">
                  <c:v>0.50446466735486128</c:v>
                </c:pt>
                <c:pt idx="4587">
                  <c:v>0.50829518046087896</c:v>
                </c:pt>
                <c:pt idx="4588">
                  <c:v>0.51214798326227906</c:v>
                </c:pt>
                <c:pt idx="4589">
                  <c:v>0.51557980756031041</c:v>
                </c:pt>
                <c:pt idx="4590">
                  <c:v>0.51940962628562015</c:v>
                </c:pt>
                <c:pt idx="4591">
                  <c:v>0.52314555944224772</c:v>
                </c:pt>
                <c:pt idx="4592">
                  <c:v>0.52726268710852642</c:v>
                </c:pt>
                <c:pt idx="4593">
                  <c:v>0.53147330285615402</c:v>
                </c:pt>
                <c:pt idx="4594">
                  <c:v>0.53607487974270918</c:v>
                </c:pt>
                <c:pt idx="4595">
                  <c:v>0.54076570495861853</c:v>
                </c:pt>
                <c:pt idx="4596">
                  <c:v>0.54514864588025436</c:v>
                </c:pt>
                <c:pt idx="4597">
                  <c:v>0.54992990356903326</c:v>
                </c:pt>
                <c:pt idx="4598">
                  <c:v>0.55545039762855319</c:v>
                </c:pt>
                <c:pt idx="4599">
                  <c:v>0.56212288624654849</c:v>
                </c:pt>
                <c:pt idx="4600">
                  <c:v>0.56818278528379162</c:v>
                </c:pt>
                <c:pt idx="4601">
                  <c:v>0.57293423550362932</c:v>
                </c:pt>
                <c:pt idx="4602">
                  <c:v>0.5770938209964509</c:v>
                </c:pt>
                <c:pt idx="4603">
                  <c:v>0.58197001915970881</c:v>
                </c:pt>
                <c:pt idx="4604">
                  <c:v>0.58666477845181741</c:v>
                </c:pt>
                <c:pt idx="4605">
                  <c:v>0.58936109602401698</c:v>
                </c:pt>
                <c:pt idx="4606">
                  <c:v>0.58950679473181511</c:v>
                </c:pt>
                <c:pt idx="4607">
                  <c:v>0.58917091652143438</c:v>
                </c:pt>
                <c:pt idx="4608">
                  <c:v>0.58939192087882009</c:v>
                </c:pt>
                <c:pt idx="4609">
                  <c:v>0.58938033465432382</c:v>
                </c:pt>
                <c:pt idx="4610">
                  <c:v>0.58866966081475347</c:v>
                </c:pt>
                <c:pt idx="4611">
                  <c:v>0.58681720563562056</c:v>
                </c:pt>
                <c:pt idx="4612">
                  <c:v>0.58590366752280465</c:v>
                </c:pt>
                <c:pt idx="4613">
                  <c:v>0.58564939521006221</c:v>
                </c:pt>
                <c:pt idx="4614">
                  <c:v>0.58717934544244998</c:v>
                </c:pt>
                <c:pt idx="4615">
                  <c:v>0.59051359299636375</c:v>
                </c:pt>
                <c:pt idx="4616">
                  <c:v>0.59655308721911648</c:v>
                </c:pt>
                <c:pt idx="4617">
                  <c:v>0.60406079140639179</c:v>
                </c:pt>
                <c:pt idx="4618">
                  <c:v>0.61177249509952425</c:v>
                </c:pt>
                <c:pt idx="4619">
                  <c:v>0.62020884434936041</c:v>
                </c:pt>
                <c:pt idx="4620">
                  <c:v>0.63033168125746075</c:v>
                </c:pt>
                <c:pt idx="4621">
                  <c:v>0.64092623562034301</c:v>
                </c:pt>
                <c:pt idx="4622">
                  <c:v>0.65462752825863668</c:v>
                </c:pt>
                <c:pt idx="4623">
                  <c:v>0.66590096414321553</c:v>
                </c:pt>
                <c:pt idx="4624">
                  <c:v>0.67588410568817681</c:v>
                </c:pt>
                <c:pt idx="4625">
                  <c:v>0.68540007148029947</c:v>
                </c:pt>
                <c:pt idx="4626">
                  <c:v>0.69374523306001024</c:v>
                </c:pt>
                <c:pt idx="4627">
                  <c:v>0.70025153492393188</c:v>
                </c:pt>
                <c:pt idx="4628">
                  <c:v>0.70371814896838181</c:v>
                </c:pt>
                <c:pt idx="4629">
                  <c:v>0.70601234733427543</c:v>
                </c:pt>
                <c:pt idx="4630">
                  <c:v>0.70870472808430007</c:v>
                </c:pt>
                <c:pt idx="4631">
                  <c:v>0.70949400315222855</c:v>
                </c:pt>
                <c:pt idx="4632">
                  <c:v>0.70944466681652651</c:v>
                </c:pt>
                <c:pt idx="4633">
                  <c:v>0.70893626631898832</c:v>
                </c:pt>
                <c:pt idx="4634">
                  <c:v>0.70856453055996516</c:v>
                </c:pt>
                <c:pt idx="4635">
                  <c:v>0.70802372449174567</c:v>
                </c:pt>
                <c:pt idx="4636">
                  <c:v>0.70805271493482258</c:v>
                </c:pt>
                <c:pt idx="4637">
                  <c:v>0.7071809263687121</c:v>
                </c:pt>
                <c:pt idx="4638">
                  <c:v>0.70530870688157887</c:v>
                </c:pt>
                <c:pt idx="4639">
                  <c:v>0.70755886281807623</c:v>
                </c:pt>
                <c:pt idx="4640">
                  <c:v>0.70946992433637934</c:v>
                </c:pt>
                <c:pt idx="4641">
                  <c:v>0.71276260455961971</c:v>
                </c:pt>
                <c:pt idx="4642">
                  <c:v>0.71618849718399757</c:v>
                </c:pt>
                <c:pt idx="4643">
                  <c:v>0.71908370221409323</c:v>
                </c:pt>
                <c:pt idx="4644">
                  <c:v>0.72051028777712045</c:v>
                </c:pt>
                <c:pt idx="4645">
                  <c:v>0.72169145396183443</c:v>
                </c:pt>
                <c:pt idx="4646">
                  <c:v>0.72258259487852428</c:v>
                </c:pt>
                <c:pt idx="4647">
                  <c:v>0.72349105340526776</c:v>
                </c:pt>
                <c:pt idx="4648">
                  <c:v>0.72505615427286052</c:v>
                </c:pt>
                <c:pt idx="4649">
                  <c:v>0.72762478538438313</c:v>
                </c:pt>
                <c:pt idx="4650">
                  <c:v>0.73128496033972834</c:v>
                </c:pt>
                <c:pt idx="4651">
                  <c:v>0.73684305063611422</c:v>
                </c:pt>
                <c:pt idx="4652">
                  <c:v>0.74355163918484368</c:v>
                </c:pt>
                <c:pt idx="4653">
                  <c:v>0.7512400321030378</c:v>
                </c:pt>
                <c:pt idx="4654">
                  <c:v>0.75954507990451314</c:v>
                </c:pt>
                <c:pt idx="4655">
                  <c:v>0.76901129161319703</c:v>
                </c:pt>
                <c:pt idx="4656">
                  <c:v>0.77863621771838487</c:v>
                </c:pt>
                <c:pt idx="4657">
                  <c:v>0.78721627135337702</c:v>
                </c:pt>
                <c:pt idx="4658">
                  <c:v>0.7956960845329264</c:v>
                </c:pt>
                <c:pt idx="4659">
                  <c:v>0.80485264986884841</c:v>
                </c:pt>
                <c:pt idx="4660">
                  <c:v>0.81423107061311661</c:v>
                </c:pt>
                <c:pt idx="4661">
                  <c:v>0.8223141883717574</c:v>
                </c:pt>
                <c:pt idx="4662">
                  <c:v>0.82857457938447143</c:v>
                </c:pt>
                <c:pt idx="4663">
                  <c:v>0.83230824671840864</c:v>
                </c:pt>
                <c:pt idx="4664">
                  <c:v>0.83529313103528358</c:v>
                </c:pt>
                <c:pt idx="4665">
                  <c:v>0.83846003437966532</c:v>
                </c:pt>
                <c:pt idx="4666">
                  <c:v>0.84204558024552334</c:v>
                </c:pt>
                <c:pt idx="4667">
                  <c:v>0.8462138142043989</c:v>
                </c:pt>
                <c:pt idx="4668">
                  <c:v>0.85047581124370975</c:v>
                </c:pt>
                <c:pt idx="4669">
                  <c:v>0.85571771590880019</c:v>
                </c:pt>
                <c:pt idx="4670">
                  <c:v>0.86128571585277514</c:v>
                </c:pt>
                <c:pt idx="4671">
                  <c:v>0.8681344167489683</c:v>
                </c:pt>
                <c:pt idx="4672">
                  <c:v>0.87680792241050065</c:v>
                </c:pt>
                <c:pt idx="4673">
                  <c:v>0.88609093373640868</c:v>
                </c:pt>
                <c:pt idx="4674">
                  <c:v>0.89478000955962289</c:v>
                </c:pt>
                <c:pt idx="4675">
                  <c:v>0.90275542478450177</c:v>
                </c:pt>
                <c:pt idx="4676">
                  <c:v>0.91184191300294226</c:v>
                </c:pt>
                <c:pt idx="4677">
                  <c:v>0.92299999443387504</c:v>
                </c:pt>
                <c:pt idx="4678">
                  <c:v>0.93450414723092967</c:v>
                </c:pt>
                <c:pt idx="4679">
                  <c:v>0.9455106415719009</c:v>
                </c:pt>
                <c:pt idx="4680">
                  <c:v>0.95536257348998377</c:v>
                </c:pt>
                <c:pt idx="4681">
                  <c:v>0.96445404421243064</c:v>
                </c:pt>
                <c:pt idx="4682">
                  <c:v>0.9744473847213968</c:v>
                </c:pt>
                <c:pt idx="4683">
                  <c:v>0.98385657138745519</c:v>
                </c:pt>
                <c:pt idx="4684">
                  <c:v>0.99299919769758027</c:v>
                </c:pt>
                <c:pt idx="4685">
                  <c:v>1.0018695628764489</c:v>
                </c:pt>
                <c:pt idx="4686">
                  <c:v>1.0107136029481452</c:v>
                </c:pt>
                <c:pt idx="4687">
                  <c:v>1.018720909008211</c:v>
                </c:pt>
                <c:pt idx="4688">
                  <c:v>1.0252217394955245</c:v>
                </c:pt>
                <c:pt idx="4689">
                  <c:v>1.0332222323048814</c:v>
                </c:pt>
                <c:pt idx="4690">
                  <c:v>1.0418801383505087</c:v>
                </c:pt>
                <c:pt idx="4691">
                  <c:v>1.0512010648379302</c:v>
                </c:pt>
                <c:pt idx="4692">
                  <c:v>1.058954875746154</c:v>
                </c:pt>
                <c:pt idx="4693">
                  <c:v>1.0667513326807589</c:v>
                </c:pt>
                <c:pt idx="4694">
                  <c:v>1.0744220911488456</c:v>
                </c:pt>
                <c:pt idx="4695">
                  <c:v>1.0837245692636737</c:v>
                </c:pt>
                <c:pt idx="4696">
                  <c:v>1.0945903951304408</c:v>
                </c:pt>
                <c:pt idx="4697">
                  <c:v>1.1058808651667766</c:v>
                </c:pt>
                <c:pt idx="4698">
                  <c:v>1.1185615620913809</c:v>
                </c:pt>
                <c:pt idx="4699">
                  <c:v>1.13245956089903</c:v>
                </c:pt>
                <c:pt idx="4700">
                  <c:v>1.1463006701424909</c:v>
                </c:pt>
                <c:pt idx="4701">
                  <c:v>1.161183803428582</c:v>
                </c:pt>
                <c:pt idx="4702">
                  <c:v>1.1767772910780028</c:v>
                </c:pt>
                <c:pt idx="4703">
                  <c:v>1.1939102895581024</c:v>
                </c:pt>
                <c:pt idx="4704">
                  <c:v>1.2106491055758419</c:v>
                </c:pt>
                <c:pt idx="4705">
                  <c:v>1.2271208527795576</c:v>
                </c:pt>
                <c:pt idx="4706">
                  <c:v>1.244008934845066</c:v>
                </c:pt>
                <c:pt idx="4707">
                  <c:v>1.2617551194951446</c:v>
                </c:pt>
                <c:pt idx="4708">
                  <c:v>1.2811342591318786</c:v>
                </c:pt>
                <c:pt idx="4709">
                  <c:v>1.3009819828576297</c:v>
                </c:pt>
                <c:pt idx="4710">
                  <c:v>1.3199197280093766</c:v>
                </c:pt>
                <c:pt idx="4711">
                  <c:v>1.3342831995898576</c:v>
                </c:pt>
                <c:pt idx="4712">
                  <c:v>1.3473222159442813</c:v>
                </c:pt>
                <c:pt idx="4713">
                  <c:v>1.3574253511482501</c:v>
                </c:pt>
                <c:pt idx="4714">
                  <c:v>1.3763272144564254</c:v>
                </c:pt>
                <c:pt idx="4715">
                  <c:v>1.3946033092051129</c:v>
                </c:pt>
                <c:pt idx="4716">
                  <c:v>1.4129631994361165</c:v>
                </c:pt>
                <c:pt idx="4717">
                  <c:v>1.4207841673399295</c:v>
                </c:pt>
                <c:pt idx="4718">
                  <c:v>1.436065082586131</c:v>
                </c:pt>
                <c:pt idx="4719">
                  <c:v>1.4476070299290305</c:v>
                </c:pt>
                <c:pt idx="4720">
                  <c:v>1.459018343946916</c:v>
                </c:pt>
                <c:pt idx="4721">
                  <c:v>1.470097264102209</c:v>
                </c:pt>
                <c:pt idx="4722">
                  <c:v>1.4916216619192557</c:v>
                </c:pt>
                <c:pt idx="4723">
                  <c:v>1.5046943733887876</c:v>
                </c:pt>
                <c:pt idx="4724">
                  <c:v>1.518665946702495</c:v>
                </c:pt>
                <c:pt idx="4725">
                  <c:v>1.5243287163759189</c:v>
                </c:pt>
                <c:pt idx="4726">
                  <c:v>1.5470588767180962</c:v>
                </c:pt>
                <c:pt idx="4727">
                  <c:v>1.5622050419594866</c:v>
                </c:pt>
                <c:pt idx="4728">
                  <c:v>1.578609313510255</c:v>
                </c:pt>
                <c:pt idx="4729">
                  <c:v>1.5951702832346966</c:v>
                </c:pt>
                <c:pt idx="4730">
                  <c:v>1.6078489577363182</c:v>
                </c:pt>
                <c:pt idx="4731">
                  <c:v>1.6327012501340834</c:v>
                </c:pt>
                <c:pt idx="4732">
                  <c:v>1.6576303219477688</c:v>
                </c:pt>
                <c:pt idx="4733">
                  <c:v>1.6835375956804719</c:v>
                </c:pt>
                <c:pt idx="4734">
                  <c:v>1.6947599863643736</c:v>
                </c:pt>
                <c:pt idx="4735">
                  <c:v>1.7172553803132817</c:v>
                </c:pt>
                <c:pt idx="4736">
                  <c:v>1.7396472835212313</c:v>
                </c:pt>
                <c:pt idx="4737">
                  <c:v>1.7612670453351602</c:v>
                </c:pt>
                <c:pt idx="4738">
                  <c:v>1.7851127433180356</c:v>
                </c:pt>
                <c:pt idx="4739">
                  <c:v>1.8094460159583634</c:v>
                </c:pt>
                <c:pt idx="4740">
                  <c:v>1.8352985079114683</c:v>
                </c:pt>
                <c:pt idx="4741">
                  <c:v>1.8615587148553885</c:v>
                </c:pt>
                <c:pt idx="4742">
                  <c:v>1.8897027877113808</c:v>
                </c:pt>
                <c:pt idx="4743">
                  <c:v>1.9168253175428671</c:v>
                </c:pt>
                <c:pt idx="4744">
                  <c:v>1.9441302841896291</c:v>
                </c:pt>
                <c:pt idx="4745">
                  <c:v>1.9746660431329182</c:v>
                </c:pt>
                <c:pt idx="4746">
                  <c:v>2.011512137895433</c:v>
                </c:pt>
                <c:pt idx="4747">
                  <c:v>2.053358354076225</c:v>
                </c:pt>
                <c:pt idx="4748">
                  <c:v>2.0986441998609688</c:v>
                </c:pt>
                <c:pt idx="4749">
                  <c:v>2.1469191681220066</c:v>
                </c:pt>
                <c:pt idx="4750">
                  <c:v>2.1940092652393499</c:v>
                </c:pt>
                <c:pt idx="4751">
                  <c:v>2.2360364110635924</c:v>
                </c:pt>
                <c:pt idx="4752">
                  <c:v>2.2789038345117434</c:v>
                </c:pt>
                <c:pt idx="4753">
                  <c:v>2.32012448562838</c:v>
                </c:pt>
                <c:pt idx="4754">
                  <c:v>2.3647358580170019</c:v>
                </c:pt>
                <c:pt idx="4755">
                  <c:v>2.4174189703712403</c:v>
                </c:pt>
                <c:pt idx="4756">
                  <c:v>2.469343854277267</c:v>
                </c:pt>
                <c:pt idx="4757">
                  <c:v>2.5240381698006837</c:v>
                </c:pt>
                <c:pt idx="4758">
                  <c:v>2.5836946418581244</c:v>
                </c:pt>
                <c:pt idx="4759">
                  <c:v>2.6460011695965604</c:v>
                </c:pt>
                <c:pt idx="4760">
                  <c:v>2.7003196032222387</c:v>
                </c:pt>
                <c:pt idx="4761">
                  <c:v>2.7439784715887154</c:v>
                </c:pt>
                <c:pt idx="4762">
                  <c:v>2.7840178316898152</c:v>
                </c:pt>
                <c:pt idx="4763">
                  <c:v>2.8338030167163297</c:v>
                </c:pt>
                <c:pt idx="4764">
                  <c:v>2.9011487112664445</c:v>
                </c:pt>
                <c:pt idx="4765">
                  <c:v>2.975716714768053</c:v>
                </c:pt>
                <c:pt idx="4766">
                  <c:v>3.0607140237936514</c:v>
                </c:pt>
                <c:pt idx="4767">
                  <c:v>3.1320490366791289</c:v>
                </c:pt>
                <c:pt idx="4768">
                  <c:v>3.1882936851095254</c:v>
                </c:pt>
                <c:pt idx="4769">
                  <c:v>3.2463337282490117</c:v>
                </c:pt>
                <c:pt idx="4770">
                  <c:v>3.3195105598599168</c:v>
                </c:pt>
                <c:pt idx="4771">
                  <c:v>3.3973329601660387</c:v>
                </c:pt>
                <c:pt idx="4772">
                  <c:v>3.5137678756724897</c:v>
                </c:pt>
                <c:pt idx="4773">
                  <c:v>3.6324965664249986</c:v>
                </c:pt>
                <c:pt idx="4774">
                  <c:v>3.7591354916234767</c:v>
                </c:pt>
                <c:pt idx="4775">
                  <c:v>3.8802814222909201</c:v>
                </c:pt>
                <c:pt idx="4776">
                  <c:v>4.0103972681789166</c:v>
                </c:pt>
                <c:pt idx="4777">
                  <c:v>4.1521748974653185</c:v>
                </c:pt>
                <c:pt idx="4778">
                  <c:v>4.3054544487670947</c:v>
                </c:pt>
                <c:pt idx="4779">
                  <c:v>4.4473151176495431</c:v>
                </c:pt>
                <c:pt idx="4780">
                  <c:v>4.5598739254139105</c:v>
                </c:pt>
                <c:pt idx="4781">
                  <c:v>4.6854682562200507</c:v>
                </c:pt>
                <c:pt idx="4782">
                  <c:v>4.8309433347319031</c:v>
                </c:pt>
                <c:pt idx="4783">
                  <c:v>4.9647313262454187</c:v>
                </c:pt>
                <c:pt idx="4784">
                  <c:v>5.0653021576573787</c:v>
                </c:pt>
                <c:pt idx="4785">
                  <c:v>5.1483793939825571</c:v>
                </c:pt>
                <c:pt idx="4786">
                  <c:v>5.2097490908775805</c:v>
                </c:pt>
                <c:pt idx="4787">
                  <c:v>5.2378302278680158</c:v>
                </c:pt>
                <c:pt idx="4788">
                  <c:v>5.2234391600472705</c:v>
                </c:pt>
                <c:pt idx="4789">
                  <c:v>5.2835627064771273</c:v>
                </c:pt>
                <c:pt idx="4790">
                  <c:v>5.3517799930446204</c:v>
                </c:pt>
                <c:pt idx="4791">
                  <c:v>5.3934105564480603</c:v>
                </c:pt>
                <c:pt idx="4792">
                  <c:v>5.3724484977660341</c:v>
                </c:pt>
                <c:pt idx="4793">
                  <c:v>5.369168554156059</c:v>
                </c:pt>
                <c:pt idx="4794">
                  <c:v>5.320238431449031</c:v>
                </c:pt>
                <c:pt idx="4795">
                  <c:v>5.2738221834969181</c:v>
                </c:pt>
                <c:pt idx="4796">
                  <c:v>5.17510386960359</c:v>
                </c:pt>
                <c:pt idx="4797">
                  <c:v>4.9103228529505714</c:v>
                </c:pt>
                <c:pt idx="4798">
                  <c:v>4.8205885221018985</c:v>
                </c:pt>
                <c:pt idx="4799">
                  <c:v>4.7224854167144379</c:v>
                </c:pt>
                <c:pt idx="4800">
                  <c:v>4.6205412522483797</c:v>
                </c:pt>
                <c:pt idx="4801">
                  <c:v>4.4247949576128844</c:v>
                </c:pt>
                <c:pt idx="4802">
                  <c:v>4.2799945399955792</c:v>
                </c:pt>
                <c:pt idx="4803">
                  <c:v>4.0866240432269967</c:v>
                </c:pt>
                <c:pt idx="4804">
                  <c:v>3.9463106126905241</c:v>
                </c:pt>
                <c:pt idx="4805">
                  <c:v>3.7491173125141706</c:v>
                </c:pt>
                <c:pt idx="4806">
                  <c:v>3.496586407693818</c:v>
                </c:pt>
                <c:pt idx="4807">
                  <c:v>3.2975068685805642</c:v>
                </c:pt>
                <c:pt idx="4808">
                  <c:v>3.1298340146233214</c:v>
                </c:pt>
                <c:pt idx="4809">
                  <c:v>3.0051945266053908</c:v>
                </c:pt>
                <c:pt idx="4810">
                  <c:v>3.020058475024932</c:v>
                </c:pt>
                <c:pt idx="4811">
                  <c:v>2.9858470769756598</c:v>
                </c:pt>
                <c:pt idx="4812">
                  <c:v>2.928175658475809</c:v>
                </c:pt>
                <c:pt idx="4813">
                  <c:v>2.8880443864655816</c:v>
                </c:pt>
                <c:pt idx="4814">
                  <c:v>2.745803237371232</c:v>
                </c:pt>
                <c:pt idx="4815">
                  <c:v>2.579653835075653</c:v>
                </c:pt>
                <c:pt idx="4816">
                  <c:v>2.4006089405826656</c:v>
                </c:pt>
                <c:pt idx="4817">
                  <c:v>2.1102773532359658</c:v>
                </c:pt>
                <c:pt idx="4818">
                  <c:v>1.7749998505401789</c:v>
                </c:pt>
                <c:pt idx="4819">
                  <c:v>1.4860498473359876</c:v>
                </c:pt>
                <c:pt idx="4820">
                  <c:v>1.1983079542358446</c:v>
                </c:pt>
                <c:pt idx="4821">
                  <c:v>0.92165956984154096</c:v>
                </c:pt>
                <c:pt idx="4822">
                  <c:v>0.64925475446233571</c:v>
                </c:pt>
                <c:pt idx="4823">
                  <c:v>0.36375489952437223</c:v>
                </c:pt>
                <c:pt idx="4824">
                  <c:v>0.10810331123850067</c:v>
                </c:pt>
                <c:pt idx="4825">
                  <c:v>-0.11273941636242997</c:v>
                </c:pt>
                <c:pt idx="4826">
                  <c:v>-0.31089644361142582</c:v>
                </c:pt>
                <c:pt idx="4827">
                  <c:v>-0.47745641303846598</c:v>
                </c:pt>
                <c:pt idx="4828">
                  <c:v>-0.5986509258516719</c:v>
                </c:pt>
                <c:pt idx="4829">
                  <c:v>-0.67871291975662118</c:v>
                </c:pt>
                <c:pt idx="4830">
                  <c:v>-0.69833556463979152</c:v>
                </c:pt>
                <c:pt idx="4831">
                  <c:v>-0.69729342657847526</c:v>
                </c:pt>
                <c:pt idx="4832">
                  <c:v>-0.68275175326551085</c:v>
                </c:pt>
                <c:pt idx="4833">
                  <c:v>-0.62899008878099816</c:v>
                </c:pt>
                <c:pt idx="4834">
                  <c:v>-0.57818127916272255</c:v>
                </c:pt>
                <c:pt idx="4835">
                  <c:v>-0.51473021216066084</c:v>
                </c:pt>
                <c:pt idx="4836">
                  <c:v>-0.44724129083615077</c:v>
                </c:pt>
                <c:pt idx="4837">
                  <c:v>-0.36488880768045306</c:v>
                </c:pt>
                <c:pt idx="4838">
                  <c:v>-0.28234779613477995</c:v>
                </c:pt>
                <c:pt idx="4839">
                  <c:v>-0.19879633102134259</c:v>
                </c:pt>
                <c:pt idx="4840">
                  <c:v>-8.8461782914374787E-2</c:v>
                </c:pt>
                <c:pt idx="4841">
                  <c:v>1.4144808383913087E-2</c:v>
                </c:pt>
                <c:pt idx="4842">
                  <c:v>0.10646426631205977</c:v>
                </c:pt>
                <c:pt idx="4843">
                  <c:v>0.19622454767879077</c:v>
                </c:pt>
                <c:pt idx="4844">
                  <c:v>0.28115650869654746</c:v>
                </c:pt>
                <c:pt idx="4845">
                  <c:v>0.35651643805457223</c:v>
                </c:pt>
                <c:pt idx="4846">
                  <c:v>0.41742860223779121</c:v>
                </c:pt>
                <c:pt idx="4847">
                  <c:v>0.46655790947732384</c:v>
                </c:pt>
                <c:pt idx="4848">
                  <c:v>0.51650726731704577</c:v>
                </c:pt>
                <c:pt idx="4849">
                  <c:v>0.54035227182085721</c:v>
                </c:pt>
                <c:pt idx="4850">
                  <c:v>0.56984382079057816</c:v>
                </c:pt>
                <c:pt idx="4851">
                  <c:v>0.58900331923166549</c:v>
                </c:pt>
                <c:pt idx="4852">
                  <c:v>0.5994762505141138</c:v>
                </c:pt>
                <c:pt idx="4853">
                  <c:v>0.61637144933391197</c:v>
                </c:pt>
                <c:pt idx="4854">
                  <c:v>0.63081184342765084</c:v>
                </c:pt>
                <c:pt idx="4855">
                  <c:v>0.62666875679205181</c:v>
                </c:pt>
                <c:pt idx="4856">
                  <c:v>0.62549323028495751</c:v>
                </c:pt>
                <c:pt idx="4857">
                  <c:v>0.64909597837744226</c:v>
                </c:pt>
                <c:pt idx="4858">
                  <c:v>0.66488580904042816</c:v>
                </c:pt>
                <c:pt idx="4859">
                  <c:v>0.6728800933624679</c:v>
                </c:pt>
                <c:pt idx="4860">
                  <c:v>0.67673914778164224</c:v>
                </c:pt>
                <c:pt idx="4861">
                  <c:v>0.68186820484967836</c:v>
                </c:pt>
                <c:pt idx="4862">
                  <c:v>0.67000994620947685</c:v>
                </c:pt>
                <c:pt idx="4863">
                  <c:v>0.65802980467661509</c:v>
                </c:pt>
                <c:pt idx="4864">
                  <c:v>0.62115202139855563</c:v>
                </c:pt>
                <c:pt idx="4865">
                  <c:v>0.60072927485771377</c:v>
                </c:pt>
                <c:pt idx="4866">
                  <c:v>0.55249618861072536</c:v>
                </c:pt>
                <c:pt idx="4867">
                  <c:v>0.50663125167746104</c:v>
                </c:pt>
                <c:pt idx="4868">
                  <c:v>0.46464861367417892</c:v>
                </c:pt>
                <c:pt idx="4869">
                  <c:v>0.41194432026149286</c:v>
                </c:pt>
                <c:pt idx="4870">
                  <c:v>0.36681774616513851</c:v>
                </c:pt>
                <c:pt idx="4871">
                  <c:v>0.33270261034579224</c:v>
                </c:pt>
                <c:pt idx="4872">
                  <c:v>0.29321228934116128</c:v>
                </c:pt>
                <c:pt idx="4873">
                  <c:v>0.25382050749857549</c:v>
                </c:pt>
                <c:pt idx="4874">
                  <c:v>0.22637762326219341</c:v>
                </c:pt>
                <c:pt idx="4875">
                  <c:v>0.2140993627945823</c:v>
                </c:pt>
                <c:pt idx="4876">
                  <c:v>0.21845163298069672</c:v>
                </c:pt>
                <c:pt idx="4877">
                  <c:v>0.22457616384955684</c:v>
                </c:pt>
                <c:pt idx="4878">
                  <c:v>0.23380058012133617</c:v>
                </c:pt>
                <c:pt idx="4879">
                  <c:v>0.24611614706958956</c:v>
                </c:pt>
                <c:pt idx="4880">
                  <c:v>0.27090340760562798</c:v>
                </c:pt>
                <c:pt idx="4881">
                  <c:v>0.28336517634183617</c:v>
                </c:pt>
                <c:pt idx="4882">
                  <c:v>0.29740170078708456</c:v>
                </c:pt>
                <c:pt idx="4883">
                  <c:v>0.3149979231988228</c:v>
                </c:pt>
                <c:pt idx="4884">
                  <c:v>0.32033592810512118</c:v>
                </c:pt>
                <c:pt idx="4885">
                  <c:v>0.32512049460274034</c:v>
                </c:pt>
                <c:pt idx="4886">
                  <c:v>0.30842595431081088</c:v>
                </c:pt>
                <c:pt idx="4887">
                  <c:v>0.28202465838742302</c:v>
                </c:pt>
                <c:pt idx="4888">
                  <c:v>0.24718114413033124</c:v>
                </c:pt>
                <c:pt idx="4889">
                  <c:v>0.20412378353987895</c:v>
                </c:pt>
                <c:pt idx="4890">
                  <c:v>0.14192981824257628</c:v>
                </c:pt>
                <c:pt idx="4891">
                  <c:v>6.2727172077828103E-2</c:v>
                </c:pt>
                <c:pt idx="4892">
                  <c:v>-1.9025878334749089E-2</c:v>
                </c:pt>
                <c:pt idx="4893">
                  <c:v>-9.9189504668053888E-2</c:v>
                </c:pt>
                <c:pt idx="4894">
                  <c:v>-0.16237971935091627</c:v>
                </c:pt>
                <c:pt idx="4895">
                  <c:v>-0.23565853165570594</c:v>
                </c:pt>
                <c:pt idx="4896">
                  <c:v>-0.29903374634371227</c:v>
                </c:pt>
                <c:pt idx="4897">
                  <c:v>-0.34018175912562143</c:v>
                </c:pt>
                <c:pt idx="4898">
                  <c:v>-0.38047020744949089</c:v>
                </c:pt>
                <c:pt idx="4899">
                  <c:v>-0.42016336653061631</c:v>
                </c:pt>
                <c:pt idx="4900">
                  <c:v>-0.44381626858311435</c:v>
                </c:pt>
                <c:pt idx="4901">
                  <c:v>-0.46256764080377821</c:v>
                </c:pt>
                <c:pt idx="4902">
                  <c:v>-0.48096915866136775</c:v>
                </c:pt>
                <c:pt idx="4903">
                  <c:v>-0.49632776817537999</c:v>
                </c:pt>
                <c:pt idx="4904">
                  <c:v>-0.48259143481893563</c:v>
                </c:pt>
                <c:pt idx="4905">
                  <c:v>-0.46739782762436571</c:v>
                </c:pt>
                <c:pt idx="4906">
                  <c:v>-0.44477048365026756</c:v>
                </c:pt>
                <c:pt idx="4907">
                  <c:v>-0.41797104439615168</c:v>
                </c:pt>
                <c:pt idx="4908">
                  <c:v>-0.38838939879825951</c:v>
                </c:pt>
                <c:pt idx="4909">
                  <c:v>-0.35770783000836726</c:v>
                </c:pt>
                <c:pt idx="4910">
                  <c:v>-0.31570649838119375</c:v>
                </c:pt>
                <c:pt idx="4911">
                  <c:v>-0.25083972665108473</c:v>
                </c:pt>
                <c:pt idx="4912">
                  <c:v>-0.1799934600501103</c:v>
                </c:pt>
                <c:pt idx="4913">
                  <c:v>-0.1032242913115716</c:v>
                </c:pt>
                <c:pt idx="4914">
                  <c:v>-1.1606275431322113E-2</c:v>
                </c:pt>
                <c:pt idx="4915">
                  <c:v>7.9268698535895923E-2</c:v>
                </c:pt>
                <c:pt idx="4916">
                  <c:v>0.16733221447938268</c:v>
                </c:pt>
                <c:pt idx="4917">
                  <c:v>0.27294211203767332</c:v>
                </c:pt>
                <c:pt idx="4918">
                  <c:v>0.3690083489600875</c:v>
                </c:pt>
                <c:pt idx="4919">
                  <c:v>0.44867829868247189</c:v>
                </c:pt>
                <c:pt idx="4920">
                  <c:v>0.51687868317860708</c:v>
                </c:pt>
                <c:pt idx="4921">
                  <c:v>0.60116573242986038</c:v>
                </c:pt>
                <c:pt idx="4922">
                  <c:v>0.67732514445745517</c:v>
                </c:pt>
                <c:pt idx="4923">
                  <c:v>0.73017545126918482</c:v>
                </c:pt>
                <c:pt idx="4924">
                  <c:v>0.76999046690020967</c:v>
                </c:pt>
                <c:pt idx="4925">
                  <c:v>0.82993826554901418</c:v>
                </c:pt>
                <c:pt idx="4926">
                  <c:v>0.86044112183677535</c:v>
                </c:pt>
                <c:pt idx="4927">
                  <c:v>0.88336970135702209</c:v>
                </c:pt>
                <c:pt idx="4928">
                  <c:v>0.88416730585298609</c:v>
                </c:pt>
                <c:pt idx="4929">
                  <c:v>0.90873308559789012</c:v>
                </c:pt>
                <c:pt idx="4930">
                  <c:v>0.91803574250594477</c:v>
                </c:pt>
                <c:pt idx="4931">
                  <c:v>0.90469886553316248</c:v>
                </c:pt>
                <c:pt idx="4932">
                  <c:v>0.86970853957314664</c:v>
                </c:pt>
                <c:pt idx="4933">
                  <c:v>0.8255371773635839</c:v>
                </c:pt>
                <c:pt idx="4934">
                  <c:v>0.79413243574695902</c:v>
                </c:pt>
                <c:pt idx="4935">
                  <c:v>0.74687566615349277</c:v>
                </c:pt>
                <c:pt idx="4936">
                  <c:v>0.69899284678908125</c:v>
                </c:pt>
                <c:pt idx="4937">
                  <c:v>0.64110718742461248</c:v>
                </c:pt>
                <c:pt idx="4938">
                  <c:v>0.59499990797847002</c:v>
                </c:pt>
                <c:pt idx="4939">
                  <c:v>0.54772664939372251</c:v>
                </c:pt>
                <c:pt idx="4940">
                  <c:v>0.5040130723393581</c:v>
                </c:pt>
                <c:pt idx="4941">
                  <c:v>0.46385917681538219</c:v>
                </c:pt>
                <c:pt idx="4942">
                  <c:v>0.46171212338364992</c:v>
                </c:pt>
                <c:pt idx="4943">
                  <c:v>0.4633248272568074</c:v>
                </c:pt>
                <c:pt idx="4944">
                  <c:v>0.48976825275946606</c:v>
                </c:pt>
                <c:pt idx="4945">
                  <c:v>0.5180989256884585</c:v>
                </c:pt>
                <c:pt idx="4946">
                  <c:v>0.58618582069972747</c:v>
                </c:pt>
                <c:pt idx="4947">
                  <c:v>0.66076351902566377</c:v>
                </c:pt>
                <c:pt idx="4948">
                  <c:v>0.71105341651633958</c:v>
                </c:pt>
                <c:pt idx="4949">
                  <c:v>0.7511715731853722</c:v>
                </c:pt>
                <c:pt idx="4950">
                  <c:v>0.77878184011246121</c:v>
                </c:pt>
                <c:pt idx="4951">
                  <c:v>0.79399310246120114</c:v>
                </c:pt>
                <c:pt idx="4952">
                  <c:v>0.80237903442640768</c:v>
                </c:pt>
                <c:pt idx="4953">
                  <c:v>0.806707014554363</c:v>
                </c:pt>
                <c:pt idx="4954">
                  <c:v>0.78657996548828324</c:v>
                </c:pt>
                <c:pt idx="4955">
                  <c:v>0.76165403419147482</c:v>
                </c:pt>
                <c:pt idx="4956">
                  <c:v>0.71692840096913413</c:v>
                </c:pt>
                <c:pt idx="4957">
                  <c:v>0.66590031417194029</c:v>
                </c:pt>
                <c:pt idx="4958">
                  <c:v>0.60419571451707998</c:v>
                </c:pt>
                <c:pt idx="4959">
                  <c:v>0.52899155701678102</c:v>
                </c:pt>
                <c:pt idx="4960">
                  <c:v>0.46752301722127687</c:v>
                </c:pt>
                <c:pt idx="4961">
                  <c:v>0.40123684341768001</c:v>
                </c:pt>
                <c:pt idx="4962">
                  <c:v>0.33115111596160079</c:v>
                </c:pt>
                <c:pt idx="4963">
                  <c:v>0.28335718466441251</c:v>
                </c:pt>
                <c:pt idx="4964">
                  <c:v>0.20649028200061487</c:v>
                </c:pt>
                <c:pt idx="4965">
                  <c:v>0.10748236933039179</c:v>
                </c:pt>
                <c:pt idx="4966">
                  <c:v>-9.7874006497166398E-3</c:v>
                </c:pt>
                <c:pt idx="4967">
                  <c:v>-0.1069452558800616</c:v>
                </c:pt>
                <c:pt idx="4968">
                  <c:v>-0.20173491830041868</c:v>
                </c:pt>
                <c:pt idx="4969">
                  <c:v>-0.286981126572115</c:v>
                </c:pt>
                <c:pt idx="4970">
                  <c:v>-0.34769976770197902</c:v>
                </c:pt>
                <c:pt idx="4971">
                  <c:v>-0.41452608341469072</c:v>
                </c:pt>
                <c:pt idx="4972">
                  <c:v>-0.44376426034965755</c:v>
                </c:pt>
                <c:pt idx="4973">
                  <c:v>-0.4462518557255612</c:v>
                </c:pt>
                <c:pt idx="4974">
                  <c:v>-0.41785319274074184</c:v>
                </c:pt>
                <c:pt idx="4975">
                  <c:v>-0.38684520353960372</c:v>
                </c:pt>
                <c:pt idx="4976">
                  <c:v>-0.31495175722789576</c:v>
                </c:pt>
                <c:pt idx="4977">
                  <c:v>-0.20267876613507266</c:v>
                </c:pt>
                <c:pt idx="4978">
                  <c:v>-8.8840433231577767E-2</c:v>
                </c:pt>
                <c:pt idx="4979">
                  <c:v>2.6704946516048815E-2</c:v>
                </c:pt>
                <c:pt idx="4980">
                  <c:v>0.1740146972626869</c:v>
                </c:pt>
                <c:pt idx="4981">
                  <c:v>0.30261094869681548</c:v>
                </c:pt>
                <c:pt idx="4982">
                  <c:v>0.40810946230785239</c:v>
                </c:pt>
                <c:pt idx="4983">
                  <c:v>0.48200897076749993</c:v>
                </c:pt>
                <c:pt idx="4984">
                  <c:v>0.5806166470540417</c:v>
                </c:pt>
                <c:pt idx="4985">
                  <c:v>0.67291688325749177</c:v>
                </c:pt>
                <c:pt idx="4986">
                  <c:v>0.74286530208180601</c:v>
                </c:pt>
                <c:pt idx="4987">
                  <c:v>0.81306941759106754</c:v>
                </c:pt>
                <c:pt idx="4988">
                  <c:v>0.86529175407439973</c:v>
                </c:pt>
                <c:pt idx="4989">
                  <c:v>0.90963358078638823</c:v>
                </c:pt>
                <c:pt idx="4990">
                  <c:v>0.95898993598926918</c:v>
                </c:pt>
                <c:pt idx="4991">
                  <c:v>1.010603183778672</c:v>
                </c:pt>
                <c:pt idx="4992">
                  <c:v>1.0638490034195858</c:v>
                </c:pt>
                <c:pt idx="4993">
                  <c:v>1.1348834875287992</c:v>
                </c:pt>
                <c:pt idx="4994">
                  <c:v>1.230815177093938</c:v>
                </c:pt>
                <c:pt idx="4995">
                  <c:v>1.3248249766958931</c:v>
                </c:pt>
                <c:pt idx="4996">
                  <c:v>1.4096849201575612</c:v>
                </c:pt>
                <c:pt idx="4997">
                  <c:v>1.5253865034434115</c:v>
                </c:pt>
                <c:pt idx="4998">
                  <c:v>1.6406585674273395</c:v>
                </c:pt>
                <c:pt idx="4999">
                  <c:v>1.7345921638007122</c:v>
                </c:pt>
                <c:pt idx="5000">
                  <c:v>1.8152380973817737</c:v>
                </c:pt>
                <c:pt idx="5001">
                  <c:v>1.9056879703398664</c:v>
                </c:pt>
                <c:pt idx="5002">
                  <c:v>1.9856764507370852</c:v>
                </c:pt>
                <c:pt idx="5003">
                  <c:v>1.9932954598467283</c:v>
                </c:pt>
                <c:pt idx="5004">
                  <c:v>2.0305510121674728</c:v>
                </c:pt>
                <c:pt idx="5005">
                  <c:v>2.0345304249760989</c:v>
                </c:pt>
                <c:pt idx="5006">
                  <c:v>2.0470138346328715</c:v>
                </c:pt>
                <c:pt idx="5007">
                  <c:v>2.0474693093814693</c:v>
                </c:pt>
                <c:pt idx="5008">
                  <c:v>1.9894938054225793</c:v>
                </c:pt>
                <c:pt idx="5009">
                  <c:v>1.9411086461746623</c:v>
                </c:pt>
                <c:pt idx="5010">
                  <c:v>1.859038815868205</c:v>
                </c:pt>
                <c:pt idx="5011">
                  <c:v>1.7722637720444998</c:v>
                </c:pt>
                <c:pt idx="5012">
                  <c:v>1.6593958976647936</c:v>
                </c:pt>
                <c:pt idx="5013">
                  <c:v>1.5692145713415828</c:v>
                </c:pt>
                <c:pt idx="5014">
                  <c:v>1.4619644253042028</c:v>
                </c:pt>
                <c:pt idx="5015">
                  <c:v>1.3332116135895151</c:v>
                </c:pt>
                <c:pt idx="5016">
                  <c:v>1.2621892097804901</c:v>
                </c:pt>
                <c:pt idx="5017">
                  <c:v>1.1487242980540322</c:v>
                </c:pt>
                <c:pt idx="5018">
                  <c:v>1.0679655062839117</c:v>
                </c:pt>
                <c:pt idx="5019">
                  <c:v>0.95548991343863621</c:v>
                </c:pt>
                <c:pt idx="5020">
                  <c:v>0.84122920768631559</c:v>
                </c:pt>
                <c:pt idx="5021">
                  <c:v>0.70388028346047826</c:v>
                </c:pt>
                <c:pt idx="5022">
                  <c:v>0.61675203114447541</c:v>
                </c:pt>
                <c:pt idx="5023">
                  <c:v>0.59158214298383183</c:v>
                </c:pt>
                <c:pt idx="5024">
                  <c:v>0.52723179805070552</c:v>
                </c:pt>
                <c:pt idx="5025">
                  <c:v>0.49361993564012735</c:v>
                </c:pt>
                <c:pt idx="5026">
                  <c:v>0.50112236675050004</c:v>
                </c:pt>
                <c:pt idx="5027">
                  <c:v>0.53541146987090005</c:v>
                </c:pt>
                <c:pt idx="5028">
                  <c:v>0.57291941172303396</c:v>
                </c:pt>
                <c:pt idx="5029">
                  <c:v>0.66924739608213191</c:v>
                </c:pt>
                <c:pt idx="5030">
                  <c:v>0.77308809383427202</c:v>
                </c:pt>
                <c:pt idx="5031">
                  <c:v>0.90134977414616346</c:v>
                </c:pt>
                <c:pt idx="5032">
                  <c:v>1.0641380340676261</c:v>
                </c:pt>
                <c:pt idx="5033">
                  <c:v>1.2092842165591591</c:v>
                </c:pt>
                <c:pt idx="5034">
                  <c:v>1.3817310322511498</c:v>
                </c:pt>
                <c:pt idx="5035">
                  <c:v>1.5629089804416472</c:v>
                </c:pt>
                <c:pt idx="5036">
                  <c:v>1.7496741523483048</c:v>
                </c:pt>
                <c:pt idx="5037">
                  <c:v>1.9039573372644991</c:v>
                </c:pt>
                <c:pt idx="5038">
                  <c:v>2.0582507764100235</c:v>
                </c:pt>
                <c:pt idx="5039">
                  <c:v>2.2380641689329637</c:v>
                </c:pt>
                <c:pt idx="5040">
                  <c:v>2.3796317350169316</c:v>
                </c:pt>
                <c:pt idx="5041">
                  <c:v>2.4377290879604478</c:v>
                </c:pt>
                <c:pt idx="5042">
                  <c:v>2.4858219499191114</c:v>
                </c:pt>
                <c:pt idx="5043">
                  <c:v>2.4692729618709688</c:v>
                </c:pt>
                <c:pt idx="5044">
                  <c:v>2.4747734033293702</c:v>
                </c:pt>
                <c:pt idx="5045">
                  <c:v>2.3633809222107871</c:v>
                </c:pt>
                <c:pt idx="5046">
                  <c:v>2.4454213728045158</c:v>
                </c:pt>
                <c:pt idx="5047">
                  <c:v>2.4105234883219779</c:v>
                </c:pt>
                <c:pt idx="5048">
                  <c:v>2.3460080224000186</c:v>
                </c:pt>
                <c:pt idx="5049">
                  <c:v>2.3539871025420309</c:v>
                </c:pt>
                <c:pt idx="5050">
                  <c:v>2.3464494149976103</c:v>
                </c:pt>
                <c:pt idx="5051">
                  <c:v>2.3704116230708094</c:v>
                </c:pt>
                <c:pt idx="5052">
                  <c:v>2.4279263449653739</c:v>
                </c:pt>
                <c:pt idx="5053">
                  <c:v>2.5217817991154763</c:v>
                </c:pt>
                <c:pt idx="5054">
                  <c:v>2.6657894373620992</c:v>
                </c:pt>
                <c:pt idx="5055">
                  <c:v>2.9330209829838472</c:v>
                </c:pt>
                <c:pt idx="5056">
                  <c:v>3.2384865771857019</c:v>
                </c:pt>
                <c:pt idx="5057">
                  <c:v>3.5222780672830512</c:v>
                </c:pt>
                <c:pt idx="5058">
                  <c:v>3.8263434858989056</c:v>
                </c:pt>
                <c:pt idx="5059">
                  <c:v>4.093641788729439</c:v>
                </c:pt>
                <c:pt idx="5060">
                  <c:v>4.5023638068790461</c:v>
                </c:pt>
                <c:pt idx="5061">
                  <c:v>4.749859421737388</c:v>
                </c:pt>
                <c:pt idx="5062">
                  <c:v>5.0998515166135885</c:v>
                </c:pt>
                <c:pt idx="5063">
                  <c:v>5.681898350929707</c:v>
                </c:pt>
                <c:pt idx="5064">
                  <c:v>6.0932290993460194</c:v>
                </c:pt>
                <c:pt idx="5065">
                  <c:v>6.4143159814672845</c:v>
                </c:pt>
                <c:pt idx="5066">
                  <c:v>6.5443940572914823</c:v>
                </c:pt>
                <c:pt idx="5067">
                  <c:v>6.2506608148476621</c:v>
                </c:pt>
                <c:pt idx="5068">
                  <c:v>5.9840347880058831</c:v>
                </c:pt>
                <c:pt idx="5069">
                  <c:v>5.4509463703853234</c:v>
                </c:pt>
                <c:pt idx="5070">
                  <c:v>4.6297839645324688</c:v>
                </c:pt>
                <c:pt idx="5071">
                  <c:v>3.8543800447751417</c:v>
                </c:pt>
                <c:pt idx="5072">
                  <c:v>3.166246882017655</c:v>
                </c:pt>
                <c:pt idx="5073">
                  <c:v>2.4520839693282821</c:v>
                </c:pt>
                <c:pt idx="5074">
                  <c:v>1.7357734134059273</c:v>
                </c:pt>
                <c:pt idx="5075">
                  <c:v>1.4064439184386444</c:v>
                </c:pt>
                <c:pt idx="5076">
                  <c:v>1.1382162187022022</c:v>
                </c:pt>
                <c:pt idx="5077">
                  <c:v>1.1470916611793915</c:v>
                </c:pt>
                <c:pt idx="5078">
                  <c:v>1.2871305117841307</c:v>
                </c:pt>
                <c:pt idx="5079">
                  <c:v>1.7214151787923404</c:v>
                </c:pt>
                <c:pt idx="5080">
                  <c:v>2.3367798977517618</c:v>
                </c:pt>
                <c:pt idx="5081">
                  <c:v>3.2736863942111811</c:v>
                </c:pt>
                <c:pt idx="5082">
                  <c:v>4.1849198869034732</c:v>
                </c:pt>
                <c:pt idx="5083">
                  <c:v>5.1277597851586121</c:v>
                </c:pt>
                <c:pt idx="5084">
                  <c:v>6.1484391340883127</c:v>
                </c:pt>
                <c:pt idx="5085">
                  <c:v>6.5857743234113233</c:v>
                </c:pt>
                <c:pt idx="5086">
                  <c:v>8.0732817549185469</c:v>
                </c:pt>
                <c:pt idx="5087">
                  <c:v>8.9336435278981909</c:v>
                </c:pt>
                <c:pt idx="5088">
                  <c:v>11.106028942702393</c:v>
                </c:pt>
                <c:pt idx="5089">
                  <c:v>12.268540298809372</c:v>
                </c:pt>
                <c:pt idx="5090">
                  <c:v>16.102517890822654</c:v>
                </c:pt>
                <c:pt idx="5091">
                  <c:v>15.621215159073852</c:v>
                </c:pt>
                <c:pt idx="5092">
                  <c:v>18.166832403695441</c:v>
                </c:pt>
                <c:pt idx="5093">
                  <c:v>21.432800189832463</c:v>
                </c:pt>
                <c:pt idx="5094">
                  <c:v>20.422586554077913</c:v>
                </c:pt>
                <c:pt idx="5095">
                  <c:v>26.364342993321884</c:v>
                </c:pt>
                <c:pt idx="5096">
                  <c:v>38.072217478548346</c:v>
                </c:pt>
                <c:pt idx="5097">
                  <c:v>39.349280169151292</c:v>
                </c:pt>
                <c:pt idx="5098">
                  <c:v>77.605666477592038</c:v>
                </c:pt>
                <c:pt idx="5099">
                  <c:v>864.34602838551041</c:v>
                </c:pt>
                <c:pt idx="5100">
                  <c:v>-103.89777788770719</c:v>
                </c:pt>
                <c:pt idx="5101">
                  <c:v>-108.56936325710107</c:v>
                </c:pt>
                <c:pt idx="5102">
                  <c:v>-34.50839462939561</c:v>
                </c:pt>
                <c:pt idx="5103">
                  <c:v>-25.871737044773379</c:v>
                </c:pt>
                <c:pt idx="5104">
                  <c:v>-20.359037316432016</c:v>
                </c:pt>
                <c:pt idx="5105">
                  <c:v>-14.648465648280817</c:v>
                </c:pt>
                <c:pt idx="5106">
                  <c:v>-12.725761732895755</c:v>
                </c:pt>
                <c:pt idx="5107">
                  <c:v>-11.016495630580229</c:v>
                </c:pt>
                <c:pt idx="5108">
                  <c:v>-10.988607824594885</c:v>
                </c:pt>
                <c:pt idx="5109">
                  <c:v>-8.9541104834177432</c:v>
                </c:pt>
                <c:pt idx="5110">
                  <c:v>-8.909214975523172</c:v>
                </c:pt>
                <c:pt idx="5111">
                  <c:v>-8.4334434803199319</c:v>
                </c:pt>
                <c:pt idx="5112">
                  <c:v>-8.82341524671393</c:v>
                </c:pt>
                <c:pt idx="5113">
                  <c:v>-7.9727568970220215</c:v>
                </c:pt>
                <c:pt idx="5114">
                  <c:v>-8.0445856325082872</c:v>
                </c:pt>
                <c:pt idx="5115">
                  <c:v>-8.5867900247662821</c:v>
                </c:pt>
                <c:pt idx="5116">
                  <c:v>-8.1096534906000155</c:v>
                </c:pt>
                <c:pt idx="5117">
                  <c:v>-7.9711086001506066</c:v>
                </c:pt>
                <c:pt idx="5118">
                  <c:v>-7.4923585445421983</c:v>
                </c:pt>
                <c:pt idx="5119">
                  <c:v>-6.9412450921085558</c:v>
                </c:pt>
                <c:pt idx="5120">
                  <c:v>-6.4232597244493386</c:v>
                </c:pt>
                <c:pt idx="5121">
                  <c:v>-5.7650525000798742</c:v>
                </c:pt>
                <c:pt idx="5122">
                  <c:v>-5.1589805232905936</c:v>
                </c:pt>
                <c:pt idx="5123">
                  <c:v>-4.6931056649898819</c:v>
                </c:pt>
                <c:pt idx="5124">
                  <c:v>-4.0236092190448129</c:v>
                </c:pt>
                <c:pt idx="5125">
                  <c:v>-3.5204195547245529</c:v>
                </c:pt>
                <c:pt idx="5126">
                  <c:v>-2.9735617998388562</c:v>
                </c:pt>
                <c:pt idx="5127">
                  <c:v>-2.4587721893401064</c:v>
                </c:pt>
                <c:pt idx="5128">
                  <c:v>-2.0442568381774389</c:v>
                </c:pt>
                <c:pt idx="5129">
                  <c:v>-1.721163325541035</c:v>
                </c:pt>
                <c:pt idx="5130">
                  <c:v>-1.4338897180933996</c:v>
                </c:pt>
                <c:pt idx="5131">
                  <c:v>-1.3071709918027192</c:v>
                </c:pt>
                <c:pt idx="5132">
                  <c:v>-1.1333787179859725</c:v>
                </c:pt>
                <c:pt idx="5133">
                  <c:v>-1.1605653077032223</c:v>
                </c:pt>
                <c:pt idx="5134">
                  <c:v>-1.2358151029450404</c:v>
                </c:pt>
                <c:pt idx="5135">
                  <c:v>-1.3591281037113843</c:v>
                </c:pt>
                <c:pt idx="5136">
                  <c:v>-1.4883880814327282</c:v>
                </c:pt>
                <c:pt idx="5137">
                  <c:v>-1.7541716674030203</c:v>
                </c:pt>
                <c:pt idx="5138">
                  <c:v>-1.9469463960969586</c:v>
                </c:pt>
                <c:pt idx="5139">
                  <c:v>-2.0106619287719893</c:v>
                </c:pt>
                <c:pt idx="5140">
                  <c:v>-2.0986341961840878</c:v>
                </c:pt>
                <c:pt idx="5141">
                  <c:v>-2.1096078797156705</c:v>
                </c:pt>
                <c:pt idx="5142">
                  <c:v>-2.1465295675106422</c:v>
                </c:pt>
                <c:pt idx="5143">
                  <c:v>-2.1074811450212327</c:v>
                </c:pt>
                <c:pt idx="5144">
                  <c:v>-1.9981150135538102</c:v>
                </c:pt>
                <c:pt idx="5145">
                  <c:v>-1.8310011745208921</c:v>
                </c:pt>
                <c:pt idx="5146">
                  <c:v>-1.6867220202057795</c:v>
                </c:pt>
                <c:pt idx="5147">
                  <c:v>-1.4467770327030716</c:v>
                </c:pt>
                <c:pt idx="5148">
                  <c:v>-1.2740865856928409</c:v>
                </c:pt>
                <c:pt idx="5149">
                  <c:v>-1.0271782696437486</c:v>
                </c:pt>
                <c:pt idx="5150">
                  <c:v>-0.83091801572655621</c:v>
                </c:pt>
                <c:pt idx="5151">
                  <c:v>-0.7009084234675319</c:v>
                </c:pt>
                <c:pt idx="5152">
                  <c:v>-0.57607358753419835</c:v>
                </c:pt>
                <c:pt idx="5153">
                  <c:v>-0.50121211268913046</c:v>
                </c:pt>
                <c:pt idx="5154">
                  <c:v>-0.48130162168360557</c:v>
                </c:pt>
                <c:pt idx="5155">
                  <c:v>-0.47652113250655326</c:v>
                </c:pt>
                <c:pt idx="5156">
                  <c:v>-0.48687064515798945</c:v>
                </c:pt>
                <c:pt idx="5157">
                  <c:v>-0.51195589248924489</c:v>
                </c:pt>
                <c:pt idx="5158">
                  <c:v>-0.55222042504244717</c:v>
                </c:pt>
                <c:pt idx="5159">
                  <c:v>-0.63934992318500272</c:v>
                </c:pt>
                <c:pt idx="5160">
                  <c:v>-0.71299662103650663</c:v>
                </c:pt>
                <c:pt idx="5161">
                  <c:v>-0.78567899763911975</c:v>
                </c:pt>
                <c:pt idx="5162">
                  <c:v>-0.88211356730600787</c:v>
                </c:pt>
                <c:pt idx="5163">
                  <c:v>-0.96442359593235172</c:v>
                </c:pt>
                <c:pt idx="5164">
                  <c:v>-1.0259390854914705</c:v>
                </c:pt>
                <c:pt idx="5165">
                  <c:v>-1.1035301872168601</c:v>
                </c:pt>
                <c:pt idx="5166">
                  <c:v>-1.191224028464877</c:v>
                </c:pt>
                <c:pt idx="5167">
                  <c:v>-1.2780579419414515</c:v>
                </c:pt>
                <c:pt idx="5168">
                  <c:v>-1.4419115242416707</c:v>
                </c:pt>
                <c:pt idx="5169">
                  <c:v>-1.5851690048394464</c:v>
                </c:pt>
                <c:pt idx="5170">
                  <c:v>-1.727511131855664</c:v>
                </c:pt>
                <c:pt idx="5171">
                  <c:v>-1.8304954596758374</c:v>
                </c:pt>
                <c:pt idx="5172">
                  <c:v>-1.9641336116279473</c:v>
                </c:pt>
                <c:pt idx="5173">
                  <c:v>-1.9562874978972877</c:v>
                </c:pt>
                <c:pt idx="5174">
                  <c:v>-1.9807831246680279</c:v>
                </c:pt>
                <c:pt idx="5175">
                  <c:v>-1.9046543529306754</c:v>
                </c:pt>
                <c:pt idx="5176">
                  <c:v>-1.8334547748128651</c:v>
                </c:pt>
                <c:pt idx="5177">
                  <c:v>-1.7035957947006577</c:v>
                </c:pt>
                <c:pt idx="5178">
                  <c:v>-1.6049325947727766</c:v>
                </c:pt>
                <c:pt idx="5179">
                  <c:v>-1.509114531019087</c:v>
                </c:pt>
                <c:pt idx="5180">
                  <c:v>-1.3877226171522752</c:v>
                </c:pt>
                <c:pt idx="5181">
                  <c:v>-1.259931829776469</c:v>
                </c:pt>
                <c:pt idx="5182">
                  <c:v>-1.1189678318033338</c:v>
                </c:pt>
                <c:pt idx="5183">
                  <c:v>-1.003213727518333</c:v>
                </c:pt>
                <c:pt idx="5184">
                  <c:v>-0.88540955393139331</c:v>
                </c:pt>
                <c:pt idx="5185">
                  <c:v>-0.82695770650832223</c:v>
                </c:pt>
                <c:pt idx="5186">
                  <c:v>-0.80501345752264908</c:v>
                </c:pt>
                <c:pt idx="5187">
                  <c:v>-0.74994619331327406</c:v>
                </c:pt>
                <c:pt idx="5188">
                  <c:v>-0.73298985336134004</c:v>
                </c:pt>
                <c:pt idx="5189">
                  <c:v>-0.7063829976799495</c:v>
                </c:pt>
                <c:pt idx="5190">
                  <c:v>-0.68978715434653859</c:v>
                </c:pt>
                <c:pt idx="5191">
                  <c:v>-0.66424352400019315</c:v>
                </c:pt>
                <c:pt idx="5192">
                  <c:v>-0.67399052326268827</c:v>
                </c:pt>
                <c:pt idx="5193">
                  <c:v>-0.69746512276615136</c:v>
                </c:pt>
                <c:pt idx="5194">
                  <c:v>-0.76510505476184887</c:v>
                </c:pt>
                <c:pt idx="5195">
                  <c:v>-0.86546784712227798</c:v>
                </c:pt>
                <c:pt idx="5196">
                  <c:v>-0.98155301664872596</c:v>
                </c:pt>
                <c:pt idx="5197">
                  <c:v>-1.1154410342743217</c:v>
                </c:pt>
                <c:pt idx="5198">
                  <c:v>-1.2365264110877472</c:v>
                </c:pt>
                <c:pt idx="5199">
                  <c:v>-1.3468543341541748</c:v>
                </c:pt>
                <c:pt idx="5200">
                  <c:v>-1.3962971675894393</c:v>
                </c:pt>
                <c:pt idx="5201">
                  <c:v>-1.436383699994745</c:v>
                </c:pt>
                <c:pt idx="5202">
                  <c:v>-1.4405642117002153</c:v>
                </c:pt>
                <c:pt idx="5203">
                  <c:v>-1.4549102482071752</c:v>
                </c:pt>
                <c:pt idx="5204">
                  <c:v>-1.3817900106730152</c:v>
                </c:pt>
                <c:pt idx="5205">
                  <c:v>-1.289827366732939</c:v>
                </c:pt>
                <c:pt idx="5206">
                  <c:v>-1.1500681786966644</c:v>
                </c:pt>
                <c:pt idx="5207">
                  <c:v>-0.9972771280435041</c:v>
                </c:pt>
                <c:pt idx="5208">
                  <c:v>-0.81942857839238592</c:v>
                </c:pt>
                <c:pt idx="5209">
                  <c:v>-0.6452834229865243</c:v>
                </c:pt>
                <c:pt idx="5210">
                  <c:v>-0.44569939571722866</c:v>
                </c:pt>
                <c:pt idx="5211">
                  <c:v>-0.29790243611785461</c:v>
                </c:pt>
                <c:pt idx="5212">
                  <c:v>-0.13428305718608094</c:v>
                </c:pt>
                <c:pt idx="5213">
                  <c:v>-4.8764177614861728E-3</c:v>
                </c:pt>
                <c:pt idx="5214">
                  <c:v>8.5734937379136206E-2</c:v>
                </c:pt>
                <c:pt idx="5215">
                  <c:v>0.19755741686598721</c:v>
                </c:pt>
                <c:pt idx="5216">
                  <c:v>0.27996258756401615</c:v>
                </c:pt>
                <c:pt idx="5217">
                  <c:v>0.35434485586511433</c:v>
                </c:pt>
                <c:pt idx="5218">
                  <c:v>0.38006979015339165</c:v>
                </c:pt>
                <c:pt idx="5219">
                  <c:v>0.34783622446596757</c:v>
                </c:pt>
                <c:pt idx="5220">
                  <c:v>0.28907628946686476</c:v>
                </c:pt>
                <c:pt idx="5221">
                  <c:v>0.19912357482145429</c:v>
                </c:pt>
                <c:pt idx="5222">
                  <c:v>6.2720307589472071E-2</c:v>
                </c:pt>
                <c:pt idx="5223">
                  <c:v>-9.1912746043107604E-2</c:v>
                </c:pt>
                <c:pt idx="5224">
                  <c:v>-0.28157701382477629</c:v>
                </c:pt>
                <c:pt idx="5225">
                  <c:v>-0.49925644010812942</c:v>
                </c:pt>
                <c:pt idx="5226">
                  <c:v>-0.7311004654033435</c:v>
                </c:pt>
                <c:pt idx="5227">
                  <c:v>-0.94914051797071997</c:v>
                </c:pt>
                <c:pt idx="5228">
                  <c:v>-1.1705873854916347</c:v>
                </c:pt>
                <c:pt idx="5229">
                  <c:v>-1.3659122423983046</c:v>
                </c:pt>
                <c:pt idx="5230">
                  <c:v>-1.5141200934990569</c:v>
                </c:pt>
                <c:pt idx="5231">
                  <c:v>-1.6284023153876732</c:v>
                </c:pt>
                <c:pt idx="5232">
                  <c:v>-1.6625313205077927</c:v>
                </c:pt>
                <c:pt idx="5233">
                  <c:v>-1.6585576013227217</c:v>
                </c:pt>
                <c:pt idx="5234">
                  <c:v>-1.6356123865191432</c:v>
                </c:pt>
                <c:pt idx="5235">
                  <c:v>-1.5735969672741184</c:v>
                </c:pt>
                <c:pt idx="5236">
                  <c:v>-1.4951969910182557</c:v>
                </c:pt>
                <c:pt idx="5237">
                  <c:v>-1.4016240362380989</c:v>
                </c:pt>
                <c:pt idx="5238">
                  <c:v>-1.2876829727732899</c:v>
                </c:pt>
                <c:pt idx="5239">
                  <c:v>-1.1624095572870885</c:v>
                </c:pt>
                <c:pt idx="5240">
                  <c:v>-1.0303678214461498</c:v>
                </c:pt>
                <c:pt idx="5241">
                  <c:v>-0.89628382435933585</c:v>
                </c:pt>
                <c:pt idx="5242">
                  <c:v>-0.75793521132209818</c:v>
                </c:pt>
                <c:pt idx="5243">
                  <c:v>-0.63976763504462286</c:v>
                </c:pt>
                <c:pt idx="5244">
                  <c:v>-0.52531023492418905</c:v>
                </c:pt>
                <c:pt idx="5245">
                  <c:v>-0.42559719430240722</c:v>
                </c:pt>
                <c:pt idx="5246">
                  <c:v>-0.33047030712766307</c:v>
                </c:pt>
                <c:pt idx="5247">
                  <c:v>-0.23943869896813286</c:v>
                </c:pt>
                <c:pt idx="5248">
                  <c:v>-0.15478907384239565</c:v>
                </c:pt>
                <c:pt idx="5249">
                  <c:v>-9.5417922231617658E-2</c:v>
                </c:pt>
                <c:pt idx="5250">
                  <c:v>-6.1325244135804084E-2</c:v>
                </c:pt>
                <c:pt idx="5251">
                  <c:v>-5.4818531791892479E-2</c:v>
                </c:pt>
                <c:pt idx="5252">
                  <c:v>-7.5731479453143305E-2</c:v>
                </c:pt>
                <c:pt idx="5253">
                  <c:v>-0.10516759663835036</c:v>
                </c:pt>
                <c:pt idx="5254">
                  <c:v>-0.18073725259725051</c:v>
                </c:pt>
                <c:pt idx="5255">
                  <c:v>-0.26184778665527653</c:v>
                </c:pt>
                <c:pt idx="5256">
                  <c:v>-0.36438928395196946</c:v>
                </c:pt>
                <c:pt idx="5257">
                  <c:v>-0.47956340914204454</c:v>
                </c:pt>
                <c:pt idx="5258">
                  <c:v>-0.58868935056480798</c:v>
                </c:pt>
                <c:pt idx="5259">
                  <c:v>-0.71248292360121979</c:v>
                </c:pt>
                <c:pt idx="5260">
                  <c:v>-0.86143355757365037</c:v>
                </c:pt>
                <c:pt idx="5261">
                  <c:v>-1.0202152152674251</c:v>
                </c:pt>
                <c:pt idx="5262">
                  <c:v>-1.1534611192040602</c:v>
                </c:pt>
                <c:pt idx="5263">
                  <c:v>-1.2807708137464426</c:v>
                </c:pt>
                <c:pt idx="5264">
                  <c:v>-1.3767544978073176</c:v>
                </c:pt>
                <c:pt idx="5265">
                  <c:v>-1.4485893970648267</c:v>
                </c:pt>
                <c:pt idx="5266">
                  <c:v>-1.5223596429513668</c:v>
                </c:pt>
                <c:pt idx="5267">
                  <c:v>-1.5727150416870961</c:v>
                </c:pt>
                <c:pt idx="5268">
                  <c:v>-1.540161799688029</c:v>
                </c:pt>
                <c:pt idx="5269">
                  <c:v>-1.5082502450580606</c:v>
                </c:pt>
                <c:pt idx="5270">
                  <c:v>-1.425226209945456</c:v>
                </c:pt>
                <c:pt idx="5271">
                  <c:v>-1.3158535935968732</c:v>
                </c:pt>
                <c:pt idx="5272">
                  <c:v>-1.1885717561010853</c:v>
                </c:pt>
                <c:pt idx="5273">
                  <c:v>-1.0375391652187329</c:v>
                </c:pt>
                <c:pt idx="5274">
                  <c:v>-0.8551046533126917</c:v>
                </c:pt>
                <c:pt idx="5275">
                  <c:v>-0.63471307709057678</c:v>
                </c:pt>
                <c:pt idx="5276">
                  <c:v>-0.40270706136329898</c:v>
                </c:pt>
                <c:pt idx="5277">
                  <c:v>-0.18393873098109176</c:v>
                </c:pt>
                <c:pt idx="5278">
                  <c:v>4.1459930063488429E-2</c:v>
                </c:pt>
                <c:pt idx="5279">
                  <c:v>0.26685859110807464</c:v>
                </c:pt>
                <c:pt idx="5280">
                  <c:v>0.45737878053535092</c:v>
                </c:pt>
                <c:pt idx="5281">
                  <c:v>0.62573387899954402</c:v>
                </c:pt>
                <c:pt idx="5282">
                  <c:v>0.75616821147211588</c:v>
                </c:pt>
                <c:pt idx="5283">
                  <c:v>0.85413650252068773</c:v>
                </c:pt>
                <c:pt idx="5284">
                  <c:v>0.88547101383350713</c:v>
                </c:pt>
                <c:pt idx="5285">
                  <c:v>0.89116070421405003</c:v>
                </c:pt>
                <c:pt idx="5286">
                  <c:v>0.8700954972498075</c:v>
                </c:pt>
                <c:pt idx="5287">
                  <c:v>0.80678045663337217</c:v>
                </c:pt>
                <c:pt idx="5288">
                  <c:v>0.66625700144552791</c:v>
                </c:pt>
                <c:pt idx="5289">
                  <c:v>0.45914962083627575</c:v>
                </c:pt>
                <c:pt idx="5290">
                  <c:v>0.20466477413017042</c:v>
                </c:pt>
                <c:pt idx="5291">
                  <c:v>-8.3573350970384458E-2</c:v>
                </c:pt>
                <c:pt idx="5292">
                  <c:v>-0.43699527997461535</c:v>
                </c:pt>
                <c:pt idx="5293">
                  <c:v>-0.97375761212731193</c:v>
                </c:pt>
                <c:pt idx="5294">
                  <c:v>-1.4827816942649548</c:v>
                </c:pt>
                <c:pt idx="5295">
                  <c:v>-2.0118022721307813</c:v>
                </c:pt>
                <c:pt idx="5296">
                  <c:v>-2.4383899198483103</c:v>
                </c:pt>
                <c:pt idx="5297">
                  <c:v>-2.7820943916135565</c:v>
                </c:pt>
                <c:pt idx="5298">
                  <c:v>-3.0273732478845257</c:v>
                </c:pt>
                <c:pt idx="5299">
                  <c:v>-3.1951300418576007</c:v>
                </c:pt>
                <c:pt idx="5300">
                  <c:v>-3.2250529192410622</c:v>
                </c:pt>
                <c:pt idx="5301">
                  <c:v>-3.0179416796406211</c:v>
                </c:pt>
                <c:pt idx="5302">
                  <c:v>-2.9795152403289933</c:v>
                </c:pt>
                <c:pt idx="5303">
                  <c:v>-2.7659826265298233</c:v>
                </c:pt>
                <c:pt idx="5304">
                  <c:v>-2.5690238306228159</c:v>
                </c:pt>
                <c:pt idx="5305">
                  <c:v>-2.3555995314167784</c:v>
                </c:pt>
                <c:pt idx="5306">
                  <c:v>-2.1037042856597443</c:v>
                </c:pt>
                <c:pt idx="5307">
                  <c:v>-1.7868684649972033</c:v>
                </c:pt>
                <c:pt idx="5308">
                  <c:v>-1.4469835608847452</c:v>
                </c:pt>
                <c:pt idx="5309">
                  <c:v>-1.1437060001495105</c:v>
                </c:pt>
                <c:pt idx="5310">
                  <c:v>-0.94872542975176088</c:v>
                </c:pt>
                <c:pt idx="5311">
                  <c:v>-0.76690598757502748</c:v>
                </c:pt>
                <c:pt idx="5312">
                  <c:v>-0.63694341675670396</c:v>
                </c:pt>
                <c:pt idx="5313">
                  <c:v>-0.51758690765466719</c:v>
                </c:pt>
                <c:pt idx="5314">
                  <c:v>-0.41024979917998161</c:v>
                </c:pt>
                <c:pt idx="5315">
                  <c:v>-0.30178855989962272</c:v>
                </c:pt>
                <c:pt idx="5316">
                  <c:v>-0.21563610207183317</c:v>
                </c:pt>
                <c:pt idx="5317">
                  <c:v>-0.15596134531918221</c:v>
                </c:pt>
                <c:pt idx="5318">
                  <c:v>-9.8511008014441931E-2</c:v>
                </c:pt>
                <c:pt idx="5319">
                  <c:v>-6.5674005342959654E-2</c:v>
                </c:pt>
                <c:pt idx="5320">
                  <c:v>-1.9895971060175658E-2</c:v>
                </c:pt>
                <c:pt idx="5321">
                  <c:v>2.7058520641818948E-2</c:v>
                </c:pt>
                <c:pt idx="5322">
                  <c:v>6.22484381517159E-2</c:v>
                </c:pt>
                <c:pt idx="5323">
                  <c:v>0.10322837158750327</c:v>
                </c:pt>
                <c:pt idx="5324">
                  <c:v>0.14892566859641776</c:v>
                </c:pt>
                <c:pt idx="5325">
                  <c:v>0.18875221240554904</c:v>
                </c:pt>
                <c:pt idx="5326">
                  <c:v>0.22269378929501871</c:v>
                </c:pt>
                <c:pt idx="5327">
                  <c:v>0.23802600636605989</c:v>
                </c:pt>
                <c:pt idx="5328">
                  <c:v>0.25698495751723377</c:v>
                </c:pt>
                <c:pt idx="5329">
                  <c:v>0.27734555530034721</c:v>
                </c:pt>
                <c:pt idx="5330">
                  <c:v>0.29783487462512737</c:v>
                </c:pt>
                <c:pt idx="5331">
                  <c:v>0.32698269995142304</c:v>
                </c:pt>
                <c:pt idx="5332">
                  <c:v>0.36242979866183916</c:v>
                </c:pt>
                <c:pt idx="5333">
                  <c:v>0.39994219124308222</c:v>
                </c:pt>
                <c:pt idx="5334">
                  <c:v>0.45053457525869073</c:v>
                </c:pt>
                <c:pt idx="5335">
                  <c:v>0.51469995063061325</c:v>
                </c:pt>
                <c:pt idx="5336">
                  <c:v>0.5888108479660934</c:v>
                </c:pt>
                <c:pt idx="5337">
                  <c:v>0.66618013423409239</c:v>
                </c:pt>
                <c:pt idx="5338">
                  <c:v>0.73565915572423168</c:v>
                </c:pt>
                <c:pt idx="5339">
                  <c:v>0.7914122294639413</c:v>
                </c:pt>
                <c:pt idx="5340">
                  <c:v>0.81070300644720439</c:v>
                </c:pt>
                <c:pt idx="5341">
                  <c:v>0.79637262753674687</c:v>
                </c:pt>
                <c:pt idx="5342">
                  <c:v>0.72287827119261749</c:v>
                </c:pt>
                <c:pt idx="5343">
                  <c:v>0.61045501439305083</c:v>
                </c:pt>
                <c:pt idx="5344">
                  <c:v>0.43880972362758452</c:v>
                </c:pt>
                <c:pt idx="5345">
                  <c:v>0.23053807302335391</c:v>
                </c:pt>
                <c:pt idx="5346">
                  <c:v>-1.7351616081648095E-2</c:v>
                </c:pt>
                <c:pt idx="5347">
                  <c:v>-0.29500396440505067</c:v>
                </c:pt>
                <c:pt idx="5348">
                  <c:v>-0.57561342464188892</c:v>
                </c:pt>
                <c:pt idx="5349">
                  <c:v>-0.85168877129726472</c:v>
                </c:pt>
                <c:pt idx="5350">
                  <c:v>-1.0931895183396061</c:v>
                </c:pt>
                <c:pt idx="5351">
                  <c:v>-1.297231502972289</c:v>
                </c:pt>
                <c:pt idx="5352">
                  <c:v>-1.4538677572414964</c:v>
                </c:pt>
                <c:pt idx="5353">
                  <c:v>-1.5674679053838172</c:v>
                </c:pt>
                <c:pt idx="5354">
                  <c:v>-1.6344747776503261</c:v>
                </c:pt>
                <c:pt idx="5355">
                  <c:v>-1.6680149700872549</c:v>
                </c:pt>
                <c:pt idx="5356">
                  <c:v>-1.6748808672991986</c:v>
                </c:pt>
                <c:pt idx="5357">
                  <c:v>-1.6630294483842496</c:v>
                </c:pt>
                <c:pt idx="5358">
                  <c:v>-1.6491252226988879</c:v>
                </c:pt>
                <c:pt idx="5359">
                  <c:v>-1.6166744655400405</c:v>
                </c:pt>
                <c:pt idx="5360">
                  <c:v>-1.5688004645804428</c:v>
                </c:pt>
                <c:pt idx="5361">
                  <c:v>-1.5003762040974915</c:v>
                </c:pt>
                <c:pt idx="5362">
                  <c:v>-1.4122034662138121</c:v>
                </c:pt>
                <c:pt idx="5363">
                  <c:v>-1.316481169133874</c:v>
                </c:pt>
                <c:pt idx="5364">
                  <c:v>-1.2169113527757827</c:v>
                </c:pt>
                <c:pt idx="5365">
                  <c:v>-1.1210580570651265</c:v>
                </c:pt>
                <c:pt idx="5366">
                  <c:v>-1.0145280349987167</c:v>
                </c:pt>
                <c:pt idx="5367">
                  <c:v>-0.90860466636985504</c:v>
                </c:pt>
                <c:pt idx="5368">
                  <c:v>-0.7894722849121325</c:v>
                </c:pt>
                <c:pt idx="5369">
                  <c:v>-0.66444146492658263</c:v>
                </c:pt>
                <c:pt idx="5370">
                  <c:v>-0.54741898463898475</c:v>
                </c:pt>
                <c:pt idx="5371">
                  <c:v>-0.42366041448996516</c:v>
                </c:pt>
                <c:pt idx="5372">
                  <c:v>-0.30668638756093641</c:v>
                </c:pt>
                <c:pt idx="5373">
                  <c:v>-0.19347041947465432</c:v>
                </c:pt>
                <c:pt idx="5374">
                  <c:v>-8.138788718800577E-2</c:v>
                </c:pt>
                <c:pt idx="5375">
                  <c:v>3.2530674483361388E-2</c:v>
                </c:pt>
                <c:pt idx="5376">
                  <c:v>0.15134531451406014</c:v>
                </c:pt>
                <c:pt idx="5377">
                  <c:v>0.27874692274413237</c:v>
                </c:pt>
                <c:pt idx="5378">
                  <c:v>0.40898260710141948</c:v>
                </c:pt>
                <c:pt idx="5379">
                  <c:v>0.52607150628466937</c:v>
                </c:pt>
                <c:pt idx="5380">
                  <c:v>0.61537359067487341</c:v>
                </c:pt>
                <c:pt idx="5381">
                  <c:v>0.67986871689250494</c:v>
                </c:pt>
                <c:pt idx="5382">
                  <c:v>0.71591691197801399</c:v>
                </c:pt>
                <c:pt idx="5383">
                  <c:v>0.74466277255742652</c:v>
                </c:pt>
                <c:pt idx="5384">
                  <c:v>0.74481947467573706</c:v>
                </c:pt>
                <c:pt idx="5385">
                  <c:v>0.72760183803143708</c:v>
                </c:pt>
                <c:pt idx="5386">
                  <c:v>0.67742597881838618</c:v>
                </c:pt>
                <c:pt idx="5387">
                  <c:v>0.59443895485473497</c:v>
                </c:pt>
                <c:pt idx="5388">
                  <c:v>0.49590832366930654</c:v>
                </c:pt>
                <c:pt idx="5389">
                  <c:v>0.37842355119996157</c:v>
                </c:pt>
                <c:pt idx="5390">
                  <c:v>0.25370736178418679</c:v>
                </c:pt>
                <c:pt idx="5391">
                  <c:v>0.11691465665859103</c:v>
                </c:pt>
                <c:pt idx="5392">
                  <c:v>-2.1311759376457322E-3</c:v>
                </c:pt>
                <c:pt idx="5393">
                  <c:v>-0.12424962626928596</c:v>
                </c:pt>
                <c:pt idx="5394">
                  <c:v>-0.23376430878100979</c:v>
                </c:pt>
                <c:pt idx="5395">
                  <c:v>-0.32492960789139697</c:v>
                </c:pt>
                <c:pt idx="5396">
                  <c:v>-0.42482211502511641</c:v>
                </c:pt>
                <c:pt idx="5397">
                  <c:v>-0.52174101061222056</c:v>
                </c:pt>
                <c:pt idx="5398">
                  <c:v>-0.63028365697398925</c:v>
                </c:pt>
                <c:pt idx="5399">
                  <c:v>-0.72654286995378847</c:v>
                </c:pt>
                <c:pt idx="5400">
                  <c:v>-0.81343353549535091</c:v>
                </c:pt>
                <c:pt idx="5401">
                  <c:v>-0.88167507265556566</c:v>
                </c:pt>
                <c:pt idx="5402">
                  <c:v>-0.92885878429788893</c:v>
                </c:pt>
                <c:pt idx="5403">
                  <c:v>-0.96606613837629074</c:v>
                </c:pt>
                <c:pt idx="5404">
                  <c:v>-0.97990482066171136</c:v>
                </c:pt>
                <c:pt idx="5405">
                  <c:v>-0.997255526010699</c:v>
                </c:pt>
                <c:pt idx="5406">
                  <c:v>-0.99321027596729883</c:v>
                </c:pt>
                <c:pt idx="5407">
                  <c:v>-0.99032140764094412</c:v>
                </c:pt>
                <c:pt idx="5408">
                  <c:v>-0.98361851179406368</c:v>
                </c:pt>
                <c:pt idx="5409">
                  <c:v>-0.97163365185409034</c:v>
                </c:pt>
                <c:pt idx="5410">
                  <c:v>-0.9570204673518401</c:v>
                </c:pt>
                <c:pt idx="5411">
                  <c:v>-0.94711459935571674</c:v>
                </c:pt>
                <c:pt idx="5412">
                  <c:v>-0.94910412559757062</c:v>
                </c:pt>
                <c:pt idx="5413">
                  <c:v>-0.9593506806306249</c:v>
                </c:pt>
                <c:pt idx="5414">
                  <c:v>-0.96923200773050044</c:v>
                </c:pt>
                <c:pt idx="5415">
                  <c:v>-0.98694067829119614</c:v>
                </c:pt>
                <c:pt idx="5416">
                  <c:v>-1.0008115407548808</c:v>
                </c:pt>
                <c:pt idx="5417">
                  <c:v>-1.0109048323655525</c:v>
                </c:pt>
                <c:pt idx="5418">
                  <c:v>-1.0106121768427119</c:v>
                </c:pt>
                <c:pt idx="5419">
                  <c:v>-0.98662928966350594</c:v>
                </c:pt>
                <c:pt idx="5420">
                  <c:v>-0.94495864662419093</c:v>
                </c:pt>
                <c:pt idx="5421">
                  <c:v>-0.88032080187672213</c:v>
                </c:pt>
                <c:pt idx="5422">
                  <c:v>-0.81283932203732689</c:v>
                </c:pt>
                <c:pt idx="5423">
                  <c:v>-0.72410195933688115</c:v>
                </c:pt>
                <c:pt idx="5424">
                  <c:v>-0.61804744463368777</c:v>
                </c:pt>
                <c:pt idx="5425">
                  <c:v>-0.50689194860569398</c:v>
                </c:pt>
                <c:pt idx="5426">
                  <c:v>-0.38541022251491419</c:v>
                </c:pt>
                <c:pt idx="5427">
                  <c:v>-0.25927838885464033</c:v>
                </c:pt>
                <c:pt idx="5428">
                  <c:v>-0.12879755960033729</c:v>
                </c:pt>
                <c:pt idx="5429">
                  <c:v>-6.2773641490835516E-3</c:v>
                </c:pt>
                <c:pt idx="5430">
                  <c:v>9.9010275379245005E-2</c:v>
                </c:pt>
                <c:pt idx="5431">
                  <c:v>0.18530623971497878</c:v>
                </c:pt>
                <c:pt idx="5432">
                  <c:v>0.23802947659686785</c:v>
                </c:pt>
                <c:pt idx="5433">
                  <c:v>0.25465086743125548</c:v>
                </c:pt>
                <c:pt idx="5434">
                  <c:v>0.22988693964256166</c:v>
                </c:pt>
                <c:pt idx="5435">
                  <c:v>0.17003079847645386</c:v>
                </c:pt>
                <c:pt idx="5436">
                  <c:v>8.3526300354324748E-2</c:v>
                </c:pt>
                <c:pt idx="5437">
                  <c:v>-2.7901496437551576E-2</c:v>
                </c:pt>
                <c:pt idx="5438">
                  <c:v>-0.14720389266500722</c:v>
                </c:pt>
                <c:pt idx="5439">
                  <c:v>-0.2853148064164952</c:v>
                </c:pt>
                <c:pt idx="5440">
                  <c:v>-0.41656208420536583</c:v>
                </c:pt>
                <c:pt idx="5441">
                  <c:v>-0.53876756575486495</c:v>
                </c:pt>
                <c:pt idx="5442">
                  <c:v>-0.63840351136307916</c:v>
                </c:pt>
                <c:pt idx="5443">
                  <c:v>-0.71896020717833709</c:v>
                </c:pt>
                <c:pt idx="5444">
                  <c:v>-0.76743969911890297</c:v>
                </c:pt>
                <c:pt idx="5445">
                  <c:v>-0.78719705903191317</c:v>
                </c:pt>
                <c:pt idx="5446">
                  <c:v>-0.76844477787878329</c:v>
                </c:pt>
                <c:pt idx="5447">
                  <c:v>-0.73031978731699654</c:v>
                </c:pt>
                <c:pt idx="5448">
                  <c:v>-0.66861981483781963</c:v>
                </c:pt>
                <c:pt idx="5449">
                  <c:v>-0.59919916577051124</c:v>
                </c:pt>
                <c:pt idx="5450">
                  <c:v>-0.51641197052595056</c:v>
                </c:pt>
                <c:pt idx="5451">
                  <c:v>-0.43052830029250122</c:v>
                </c:pt>
                <c:pt idx="5452">
                  <c:v>-0.34750626582765326</c:v>
                </c:pt>
                <c:pt idx="5453">
                  <c:v>-0.26269546114734688</c:v>
                </c:pt>
                <c:pt idx="5454">
                  <c:v>-0.16877566434754354</c:v>
                </c:pt>
                <c:pt idx="5455">
                  <c:v>-6.8720210292247716E-2</c:v>
                </c:pt>
                <c:pt idx="5456">
                  <c:v>3.2237778718530424E-2</c:v>
                </c:pt>
                <c:pt idx="5457">
                  <c:v>0.13061045150734282</c:v>
                </c:pt>
                <c:pt idx="5458">
                  <c:v>0.21229019737261606</c:v>
                </c:pt>
                <c:pt idx="5459">
                  <c:v>0.28123370676083831</c:v>
                </c:pt>
                <c:pt idx="5460">
                  <c:v>0.32895266049433541</c:v>
                </c:pt>
                <c:pt idx="5461">
                  <c:v>0.35157186521569095</c:v>
                </c:pt>
                <c:pt idx="5462">
                  <c:v>0.36066325161183493</c:v>
                </c:pt>
                <c:pt idx="5463">
                  <c:v>0.3369038823703025</c:v>
                </c:pt>
                <c:pt idx="5464">
                  <c:v>0.28764189572901205</c:v>
                </c:pt>
                <c:pt idx="5465">
                  <c:v>0.20081314758615387</c:v>
                </c:pt>
                <c:pt idx="5466">
                  <c:v>8.5778414500384356E-2</c:v>
                </c:pt>
                <c:pt idx="5467">
                  <c:v>-4.1416761905099665E-2</c:v>
                </c:pt>
                <c:pt idx="5468">
                  <c:v>-0.17700977237574447</c:v>
                </c:pt>
                <c:pt idx="5469">
                  <c:v>-0.31677789538688167</c:v>
                </c:pt>
                <c:pt idx="5470">
                  <c:v>-0.45455004576344293</c:v>
                </c:pt>
                <c:pt idx="5471">
                  <c:v>-0.5595842628178439</c:v>
                </c:pt>
                <c:pt idx="5472">
                  <c:v>-0.64957571193736896</c:v>
                </c:pt>
                <c:pt idx="5473">
                  <c:v>-0.71126784922376463</c:v>
                </c:pt>
                <c:pt idx="5474">
                  <c:v>-0.75747527764641565</c:v>
                </c:pt>
                <c:pt idx="5475">
                  <c:v>-0.7991527280388826</c:v>
                </c:pt>
                <c:pt idx="5476">
                  <c:v>-0.8330175638649745</c:v>
                </c:pt>
                <c:pt idx="5477">
                  <c:v>-0.89872406507879532</c:v>
                </c:pt>
                <c:pt idx="5478">
                  <c:v>-0.96161211954407733</c:v>
                </c:pt>
                <c:pt idx="5479">
                  <c:v>-0.99832924676788448</c:v>
                </c:pt>
                <c:pt idx="5480">
                  <c:v>-1.0218850265140502</c:v>
                </c:pt>
                <c:pt idx="5481">
                  <c:v>-1.0270956743668458</c:v>
                </c:pt>
                <c:pt idx="5482">
                  <c:v>-1.0329006114667962</c:v>
                </c:pt>
                <c:pt idx="5483">
                  <c:v>-1.0179285753530933</c:v>
                </c:pt>
                <c:pt idx="5484">
                  <c:v>-0.998092205572082</c:v>
                </c:pt>
                <c:pt idx="5485">
                  <c:v>-0.9481292989381116</c:v>
                </c:pt>
                <c:pt idx="5486">
                  <c:v>-0.89337937492848707</c:v>
                </c:pt>
                <c:pt idx="5487">
                  <c:v>-0.821697578282647</c:v>
                </c:pt>
                <c:pt idx="5488">
                  <c:v>-0.71264432898657026</c:v>
                </c:pt>
                <c:pt idx="5489">
                  <c:v>-0.58074096124643237</c:v>
                </c:pt>
                <c:pt idx="5490">
                  <c:v>-0.43507838932374876</c:v>
                </c:pt>
                <c:pt idx="5491">
                  <c:v>-0.27968684010779704</c:v>
                </c:pt>
                <c:pt idx="5492">
                  <c:v>-0.13220951930372227</c:v>
                </c:pt>
                <c:pt idx="5493">
                  <c:v>3.1684559680341083E-3</c:v>
                </c:pt>
                <c:pt idx="5494">
                  <c:v>9.0882082573247494E-2</c:v>
                </c:pt>
                <c:pt idx="5495">
                  <c:v>0.15828884951974051</c:v>
                </c:pt>
                <c:pt idx="5496">
                  <c:v>0.21371062480182051</c:v>
                </c:pt>
                <c:pt idx="5497">
                  <c:v>0.24016428018101266</c:v>
                </c:pt>
                <c:pt idx="5498">
                  <c:v>0.23690636908364693</c:v>
                </c:pt>
                <c:pt idx="5499">
                  <c:v>0.20476970708700945</c:v>
                </c:pt>
                <c:pt idx="5500">
                  <c:v>0.13904216910445977</c:v>
                </c:pt>
                <c:pt idx="5501">
                  <c:v>4.1849915417647286E-2</c:v>
                </c:pt>
                <c:pt idx="5502">
                  <c:v>-7.932690071839002E-2</c:v>
                </c:pt>
                <c:pt idx="5503">
                  <c:v>-0.21218298310932843</c:v>
                </c:pt>
                <c:pt idx="5504">
                  <c:v>-0.33706495401811304</c:v>
                </c:pt>
                <c:pt idx="5505">
                  <c:v>-0.45250338820925623</c:v>
                </c:pt>
                <c:pt idx="5506">
                  <c:v>-0.54579130146604071</c:v>
                </c:pt>
                <c:pt idx="5507">
                  <c:v>-0.63004599183933185</c:v>
                </c:pt>
                <c:pt idx="5508">
                  <c:v>-0.6931790976171619</c:v>
                </c:pt>
                <c:pt idx="5509">
                  <c:v>-0.73804579448131213</c:v>
                </c:pt>
                <c:pt idx="5510">
                  <c:v>-0.77222079520610121</c:v>
                </c:pt>
                <c:pt idx="5511">
                  <c:v>-0.79078377293605118</c:v>
                </c:pt>
                <c:pt idx="5512">
                  <c:v>-0.79169220077006286</c:v>
                </c:pt>
                <c:pt idx="5513">
                  <c:v>-0.76781233945250815</c:v>
                </c:pt>
                <c:pt idx="5514">
                  <c:v>-0.7420811228744173</c:v>
                </c:pt>
                <c:pt idx="5515">
                  <c:v>-0.70317275072247298</c:v>
                </c:pt>
                <c:pt idx="5516">
                  <c:v>-0.65771306911928196</c:v>
                </c:pt>
                <c:pt idx="5517">
                  <c:v>-0.61727246493908761</c:v>
                </c:pt>
                <c:pt idx="5518">
                  <c:v>-0.57122726595279849</c:v>
                </c:pt>
                <c:pt idx="5519">
                  <c:v>-0.52352537035299562</c:v>
                </c:pt>
                <c:pt idx="5520">
                  <c:v>-0.46685060184116478</c:v>
                </c:pt>
                <c:pt idx="5521">
                  <c:v>-0.40393317185711813</c:v>
                </c:pt>
                <c:pt idx="5522">
                  <c:v>-0.34055339456991701</c:v>
                </c:pt>
                <c:pt idx="5523">
                  <c:v>-0.27442500776654138</c:v>
                </c:pt>
                <c:pt idx="5524">
                  <c:v>-0.21591749009920699</c:v>
                </c:pt>
                <c:pt idx="5525">
                  <c:v>-0.16218825384543339</c:v>
                </c:pt>
                <c:pt idx="5526">
                  <c:v>-0.11005198210606476</c:v>
                </c:pt>
                <c:pt idx="5527">
                  <c:v>-6.5195155966013843E-2</c:v>
                </c:pt>
                <c:pt idx="5528">
                  <c:v>-3.3838846847080925E-2</c:v>
                </c:pt>
                <c:pt idx="5529">
                  <c:v>-2.1424268274957144E-2</c:v>
                </c:pt>
                <c:pt idx="5530">
                  <c:v>-2.8253543677510318E-2</c:v>
                </c:pt>
                <c:pt idx="5531">
                  <c:v>-5.3604174239920657E-2</c:v>
                </c:pt>
                <c:pt idx="5532">
                  <c:v>-9.1973594536091149E-2</c:v>
                </c:pt>
                <c:pt idx="5533">
                  <c:v>-0.15112875912206492</c:v>
                </c:pt>
                <c:pt idx="5534">
                  <c:v>-0.22433867670998059</c:v>
                </c:pt>
                <c:pt idx="5535">
                  <c:v>-0.30487789592247216</c:v>
                </c:pt>
                <c:pt idx="5536">
                  <c:v>-0.38510066950057859</c:v>
                </c:pt>
                <c:pt idx="5537">
                  <c:v>-0.45774205073933638</c:v>
                </c:pt>
                <c:pt idx="5538">
                  <c:v>-0.52512298819257797</c:v>
                </c:pt>
                <c:pt idx="5539">
                  <c:v>-0.5729399734541053</c:v>
                </c:pt>
                <c:pt idx="5540">
                  <c:v>-0.61410048563564879</c:v>
                </c:pt>
                <c:pt idx="5541">
                  <c:v>-0.63987152921242241</c:v>
                </c:pt>
                <c:pt idx="5542">
                  <c:v>-0.64936880152586307</c:v>
                </c:pt>
                <c:pt idx="5543">
                  <c:v>-0.64962385298162184</c:v>
                </c:pt>
                <c:pt idx="5544">
                  <c:v>-0.63644283067445406</c:v>
                </c:pt>
                <c:pt idx="5545">
                  <c:v>-0.61232055659430273</c:v>
                </c:pt>
                <c:pt idx="5546">
                  <c:v>-0.58597351750802884</c:v>
                </c:pt>
                <c:pt idx="5547">
                  <c:v>-0.55969097792817346</c:v>
                </c:pt>
                <c:pt idx="5548">
                  <c:v>-0.53331626769579676</c:v>
                </c:pt>
                <c:pt idx="5549">
                  <c:v>-0.50634742831574198</c:v>
                </c:pt>
                <c:pt idx="5550">
                  <c:v>-0.48828502108481636</c:v>
                </c:pt>
                <c:pt idx="5551">
                  <c:v>-0.47293221021122789</c:v>
                </c:pt>
                <c:pt idx="5552">
                  <c:v>-0.46435631874544436</c:v>
                </c:pt>
                <c:pt idx="5553">
                  <c:v>-0.45381136120047455</c:v>
                </c:pt>
                <c:pt idx="5554">
                  <c:v>-0.44547829403393668</c:v>
                </c:pt>
                <c:pt idx="5555">
                  <c:v>-0.43359112874105304</c:v>
                </c:pt>
                <c:pt idx="5556">
                  <c:v>-0.40894632440636652</c:v>
                </c:pt>
                <c:pt idx="5557">
                  <c:v>-0.38691891740361606</c:v>
                </c:pt>
                <c:pt idx="5558">
                  <c:v>-0.35912067851892654</c:v>
                </c:pt>
                <c:pt idx="5559">
                  <c:v>-0.32216848116587049</c:v>
                </c:pt>
                <c:pt idx="5560">
                  <c:v>-0.28550368592657144</c:v>
                </c:pt>
                <c:pt idx="5561">
                  <c:v>-0.25056234046355369</c:v>
                </c:pt>
                <c:pt idx="5562">
                  <c:v>-0.21683181064187235</c:v>
                </c:pt>
                <c:pt idx="5563">
                  <c:v>-0.19049170692047149</c:v>
                </c:pt>
                <c:pt idx="5564">
                  <c:v>-0.16699347332903491</c:v>
                </c:pt>
                <c:pt idx="5565">
                  <c:v>-0.15496118411412749</c:v>
                </c:pt>
                <c:pt idx="5566">
                  <c:v>-0.15501388385211631</c:v>
                </c:pt>
                <c:pt idx="5567">
                  <c:v>-0.16225770238296791</c:v>
                </c:pt>
                <c:pt idx="5568">
                  <c:v>-0.18076489218766817</c:v>
                </c:pt>
                <c:pt idx="5569">
                  <c:v>-0.20959466822307343</c:v>
                </c:pt>
                <c:pt idx="5570">
                  <c:v>-0.24413774213836389</c:v>
                </c:pt>
                <c:pt idx="5571">
                  <c:v>-0.2877640753460553</c:v>
                </c:pt>
                <c:pt idx="5572">
                  <c:v>-0.32733615444210434</c:v>
                </c:pt>
                <c:pt idx="5573">
                  <c:v>-0.36118996882611848</c:v>
                </c:pt>
                <c:pt idx="5574">
                  <c:v>-0.39260219978108346</c:v>
                </c:pt>
                <c:pt idx="5575">
                  <c:v>-0.41448512083850542</c:v>
                </c:pt>
                <c:pt idx="5576">
                  <c:v>-0.42491454042725324</c:v>
                </c:pt>
                <c:pt idx="5577">
                  <c:v>-0.42435952407627203</c:v>
                </c:pt>
                <c:pt idx="5578">
                  <c:v>-0.4204841190552866</c:v>
                </c:pt>
                <c:pt idx="5579">
                  <c:v>-0.40920960434465481</c:v>
                </c:pt>
                <c:pt idx="5580">
                  <c:v>-0.39141940585058399</c:v>
                </c:pt>
                <c:pt idx="5581">
                  <c:v>-0.36634276924875286</c:v>
                </c:pt>
                <c:pt idx="5582">
                  <c:v>-0.33825002349829647</c:v>
                </c:pt>
                <c:pt idx="5583">
                  <c:v>-0.31602502574816299</c:v>
                </c:pt>
                <c:pt idx="5584">
                  <c:v>-0.29518766820939407</c:v>
                </c:pt>
                <c:pt idx="5585">
                  <c:v>-0.27998276951907747</c:v>
                </c:pt>
                <c:pt idx="5586">
                  <c:v>-0.27024973604976082</c:v>
                </c:pt>
                <c:pt idx="5587">
                  <c:v>-0.2674615855012441</c:v>
                </c:pt>
                <c:pt idx="5588">
                  <c:v>-0.27151975399380468</c:v>
                </c:pt>
                <c:pt idx="5589">
                  <c:v>-0.28235039741159107</c:v>
                </c:pt>
                <c:pt idx="5590">
                  <c:v>-0.29586245496622521</c:v>
                </c:pt>
                <c:pt idx="5591">
                  <c:v>-0.30784905404531537</c:v>
                </c:pt>
                <c:pt idx="5592">
                  <c:v>-0.3188812134087165</c:v>
                </c:pt>
                <c:pt idx="5593">
                  <c:v>-0.32491926838058049</c:v>
                </c:pt>
                <c:pt idx="5594">
                  <c:v>-0.32598980149406059</c:v>
                </c:pt>
                <c:pt idx="5595">
                  <c:v>-0.329679561255387</c:v>
                </c:pt>
                <c:pt idx="5596">
                  <c:v>-0.32845482227553041</c:v>
                </c:pt>
                <c:pt idx="5597">
                  <c:v>-0.32182039004434926</c:v>
                </c:pt>
                <c:pt idx="5598">
                  <c:v>-0.31100726668463574</c:v>
                </c:pt>
                <c:pt idx="5599">
                  <c:v>-0.29249551289076325</c:v>
                </c:pt>
                <c:pt idx="5600">
                  <c:v>-0.27311227793419873</c:v>
                </c:pt>
                <c:pt idx="5601">
                  <c:v>-0.25781045434780153</c:v>
                </c:pt>
                <c:pt idx="5602">
                  <c:v>-0.246012983625301</c:v>
                </c:pt>
                <c:pt idx="5603">
                  <c:v>-0.2373217858346483</c:v>
                </c:pt>
                <c:pt idx="5604">
                  <c:v>-0.22912678403351236</c:v>
                </c:pt>
                <c:pt idx="5605">
                  <c:v>-0.22138166267924889</c:v>
                </c:pt>
                <c:pt idx="5606">
                  <c:v>-0.21494938684185133</c:v>
                </c:pt>
                <c:pt idx="5607">
                  <c:v>-0.20759702747351116</c:v>
                </c:pt>
                <c:pt idx="5608">
                  <c:v>-0.19901507990713824</c:v>
                </c:pt>
                <c:pt idx="5609">
                  <c:v>-0.19316315246261173</c:v>
                </c:pt>
                <c:pt idx="5610">
                  <c:v>-0.1835189259242454</c:v>
                </c:pt>
                <c:pt idx="5611">
                  <c:v>-0.17053654645870217</c:v>
                </c:pt>
                <c:pt idx="5612">
                  <c:v>-0.15875561203732103</c:v>
                </c:pt>
                <c:pt idx="5613">
                  <c:v>-0.14827270804288104</c:v>
                </c:pt>
                <c:pt idx="5614">
                  <c:v>-0.13254042369515059</c:v>
                </c:pt>
                <c:pt idx="5615">
                  <c:v>-0.11895263023367357</c:v>
                </c:pt>
                <c:pt idx="5616">
                  <c:v>-0.10005586247243031</c:v>
                </c:pt>
                <c:pt idx="5617">
                  <c:v>-8.3363795141689706E-2</c:v>
                </c:pt>
                <c:pt idx="5618">
                  <c:v>-7.2804936016660868E-2</c:v>
                </c:pt>
                <c:pt idx="5619">
                  <c:v>-6.8555588296269981E-2</c:v>
                </c:pt>
                <c:pt idx="5620">
                  <c:v>-7.7865863370263938E-2</c:v>
                </c:pt>
                <c:pt idx="5621">
                  <c:v>-8.9580578979515879E-2</c:v>
                </c:pt>
                <c:pt idx="5622">
                  <c:v>-0.11428706013936153</c:v>
                </c:pt>
                <c:pt idx="5623">
                  <c:v>-0.13946667015371486</c:v>
                </c:pt>
                <c:pt idx="5624">
                  <c:v>-0.16822039628898194</c:v>
                </c:pt>
                <c:pt idx="5625">
                  <c:v>-0.20253802097756396</c:v>
                </c:pt>
                <c:pt idx="5626">
                  <c:v>-0.24517158336948255</c:v>
                </c:pt>
                <c:pt idx="5627">
                  <c:v>-0.28765020696261373</c:v>
                </c:pt>
                <c:pt idx="5628">
                  <c:v>-0.32759659526974533</c:v>
                </c:pt>
                <c:pt idx="5629">
                  <c:v>-0.36587214621652464</c:v>
                </c:pt>
                <c:pt idx="5630">
                  <c:v>-0.40197795006335407</c:v>
                </c:pt>
                <c:pt idx="5631">
                  <c:v>-0.43081558590317198</c:v>
                </c:pt>
                <c:pt idx="5632">
                  <c:v>-0.4529201536733844</c:v>
                </c:pt>
                <c:pt idx="5633">
                  <c:v>-0.46493820261341978</c:v>
                </c:pt>
                <c:pt idx="5634">
                  <c:v>-0.46915799592634017</c:v>
                </c:pt>
                <c:pt idx="5635">
                  <c:v>-0.46681657564300588</c:v>
                </c:pt>
                <c:pt idx="5636">
                  <c:v>-0.45364844679638616</c:v>
                </c:pt>
                <c:pt idx="5637">
                  <c:v>-0.43700655502162566</c:v>
                </c:pt>
                <c:pt idx="5638">
                  <c:v>-0.41377573243267085</c:v>
                </c:pt>
                <c:pt idx="5639">
                  <c:v>-0.38795280044120201</c:v>
                </c:pt>
                <c:pt idx="5640">
                  <c:v>-0.3578221209281699</c:v>
                </c:pt>
                <c:pt idx="5641">
                  <c:v>-0.32673804395461142</c:v>
                </c:pt>
                <c:pt idx="5642">
                  <c:v>-0.29230693186851359</c:v>
                </c:pt>
                <c:pt idx="5643">
                  <c:v>-0.26238876777679038</c:v>
                </c:pt>
                <c:pt idx="5644">
                  <c:v>-0.23185320215861274</c:v>
                </c:pt>
                <c:pt idx="5645">
                  <c:v>-0.20454242542924431</c:v>
                </c:pt>
                <c:pt idx="5646">
                  <c:v>-0.17780911459113286</c:v>
                </c:pt>
                <c:pt idx="5647">
                  <c:v>-0.15366621160106836</c:v>
                </c:pt>
                <c:pt idx="5648">
                  <c:v>-0.13245479721677025</c:v>
                </c:pt>
                <c:pt idx="5649">
                  <c:v>-0.10895959597777523</c:v>
                </c:pt>
                <c:pt idx="5650">
                  <c:v>-8.4519276482458744E-2</c:v>
                </c:pt>
                <c:pt idx="5651">
                  <c:v>-5.9992322969313755E-2</c:v>
                </c:pt>
                <c:pt idx="5652">
                  <c:v>-3.6736208937992468E-2</c:v>
                </c:pt>
                <c:pt idx="5653">
                  <c:v>-9.228438304455331E-3</c:v>
                </c:pt>
                <c:pt idx="5654">
                  <c:v>2.1322709591473813E-2</c:v>
                </c:pt>
                <c:pt idx="5655">
                  <c:v>4.7191223224175585E-2</c:v>
                </c:pt>
                <c:pt idx="5656">
                  <c:v>7.7328079614664189E-2</c:v>
                </c:pt>
                <c:pt idx="5657">
                  <c:v>0.10764280247989134</c:v>
                </c:pt>
                <c:pt idx="5658">
                  <c:v>0.13378501255093375</c:v>
                </c:pt>
                <c:pt idx="5659">
                  <c:v>0.16155101160941632</c:v>
                </c:pt>
                <c:pt idx="5660">
                  <c:v>0.18360291062607317</c:v>
                </c:pt>
                <c:pt idx="5661">
                  <c:v>0.19667629455972524</c:v>
                </c:pt>
                <c:pt idx="5662">
                  <c:v>0.20043217523584186</c:v>
                </c:pt>
                <c:pt idx="5663">
                  <c:v>0.19449306787035794</c:v>
                </c:pt>
                <c:pt idx="5664">
                  <c:v>0.17978275570722635</c:v>
                </c:pt>
                <c:pt idx="5665">
                  <c:v>0.15311633563802179</c:v>
                </c:pt>
                <c:pt idx="5666">
                  <c:v>0.118589986897799</c:v>
                </c:pt>
                <c:pt idx="5667">
                  <c:v>7.7730931974412248E-2</c:v>
                </c:pt>
                <c:pt idx="5668">
                  <c:v>3.1373336195750237E-2</c:v>
                </c:pt>
                <c:pt idx="5669">
                  <c:v>-1.9028189016056896E-2</c:v>
                </c:pt>
                <c:pt idx="5670">
                  <c:v>-6.8618457029630403E-2</c:v>
                </c:pt>
                <c:pt idx="5671">
                  <c:v>-0.11560934847758886</c:v>
                </c:pt>
                <c:pt idx="5672">
                  <c:v>-0.15892193151101341</c:v>
                </c:pt>
                <c:pt idx="5673">
                  <c:v>-0.19384619268713535</c:v>
                </c:pt>
                <c:pt idx="5674">
                  <c:v>-0.22269128628973539</c:v>
                </c:pt>
                <c:pt idx="5675">
                  <c:v>-0.23802186931241656</c:v>
                </c:pt>
                <c:pt idx="5676">
                  <c:v>-0.23960618342221354</c:v>
                </c:pt>
                <c:pt idx="5677">
                  <c:v>-0.22719239354302209</c:v>
                </c:pt>
                <c:pt idx="5678">
                  <c:v>-0.21406440833471968</c:v>
                </c:pt>
                <c:pt idx="5679">
                  <c:v>-0.19370978508538081</c:v>
                </c:pt>
                <c:pt idx="5680">
                  <c:v>-0.16986828809433402</c:v>
                </c:pt>
                <c:pt idx="5681">
                  <c:v>-0.14264116918989417</c:v>
                </c:pt>
                <c:pt idx="5682">
                  <c:v>-0.11876779251768003</c:v>
                </c:pt>
                <c:pt idx="5683">
                  <c:v>-9.933640658733435E-2</c:v>
                </c:pt>
                <c:pt idx="5684">
                  <c:v>-8.3913331464276666E-2</c:v>
                </c:pt>
                <c:pt idx="5685">
                  <c:v>-7.6341607273529233E-2</c:v>
                </c:pt>
                <c:pt idx="5686">
                  <c:v>-7.6199902429216065E-2</c:v>
                </c:pt>
                <c:pt idx="5687">
                  <c:v>-8.69950905909537E-2</c:v>
                </c:pt>
                <c:pt idx="5688">
                  <c:v>-0.10816035266236419</c:v>
                </c:pt>
                <c:pt idx="5689">
                  <c:v>-0.13587001212136354</c:v>
                </c:pt>
                <c:pt idx="5690">
                  <c:v>-0.16600674246261157</c:v>
                </c:pt>
                <c:pt idx="5691">
                  <c:v>-0.20180144890917057</c:v>
                </c:pt>
                <c:pt idx="5692">
                  <c:v>-0.22979528028856802</c:v>
                </c:pt>
                <c:pt idx="5693">
                  <c:v>-0.25234132305941448</c:v>
                </c:pt>
                <c:pt idx="5694">
                  <c:v>-0.26602892913586434</c:v>
                </c:pt>
                <c:pt idx="5695">
                  <c:v>-0.27348846741185801</c:v>
                </c:pt>
                <c:pt idx="5696">
                  <c:v>-0.27526672564556187</c:v>
                </c:pt>
                <c:pt idx="5697">
                  <c:v>-0.26802082017836576</c:v>
                </c:pt>
                <c:pt idx="5698">
                  <c:v>-0.25525834761938021</c:v>
                </c:pt>
                <c:pt idx="5699">
                  <c:v>-0.2335914456803968</c:v>
                </c:pt>
                <c:pt idx="5700">
                  <c:v>-0.21015967020484108</c:v>
                </c:pt>
                <c:pt idx="5701">
                  <c:v>-0.17857925736781918</c:v>
                </c:pt>
                <c:pt idx="5702">
                  <c:v>-0.14599583742515457</c:v>
                </c:pt>
                <c:pt idx="5703">
                  <c:v>-0.11329674221972179</c:v>
                </c:pt>
                <c:pt idx="5704">
                  <c:v>-8.7183169766468047E-2</c:v>
                </c:pt>
                <c:pt idx="5705">
                  <c:v>-6.5685400495591115E-2</c:v>
                </c:pt>
                <c:pt idx="5706">
                  <c:v>-4.6697829286377876E-2</c:v>
                </c:pt>
                <c:pt idx="5707">
                  <c:v>-3.157769669734832E-2</c:v>
                </c:pt>
                <c:pt idx="5708">
                  <c:v>-2.3762057025600272E-2</c:v>
                </c:pt>
                <c:pt idx="5709">
                  <c:v>-2.0451498322802131E-2</c:v>
                </c:pt>
                <c:pt idx="5710">
                  <c:v>-2.153787024797324E-2</c:v>
                </c:pt>
                <c:pt idx="5711">
                  <c:v>-2.4115269412721782E-2</c:v>
                </c:pt>
                <c:pt idx="5712">
                  <c:v>-3.4081516533517743E-2</c:v>
                </c:pt>
                <c:pt idx="5713">
                  <c:v>-5.3683029567052898E-2</c:v>
                </c:pt>
                <c:pt idx="5714">
                  <c:v>-8.4904705158330637E-2</c:v>
                </c:pt>
                <c:pt idx="5715">
                  <c:v>-0.12904494431921132</c:v>
                </c:pt>
                <c:pt idx="5716">
                  <c:v>-0.18067972190261261</c:v>
                </c:pt>
                <c:pt idx="5717">
                  <c:v>-0.24105195913619137</c:v>
                </c:pt>
                <c:pt idx="5718">
                  <c:v>-0.30788025997631319</c:v>
                </c:pt>
                <c:pt idx="5719">
                  <c:v>-0.37618680373992447</c:v>
                </c:pt>
                <c:pt idx="5720">
                  <c:v>-0.43586640562091761</c:v>
                </c:pt>
                <c:pt idx="5721">
                  <c:v>-0.49357157043902505</c:v>
                </c:pt>
                <c:pt idx="5722">
                  <c:v>-0.54036976178602258</c:v>
                </c:pt>
                <c:pt idx="5723">
                  <c:v>-0.57351999763837214</c:v>
                </c:pt>
                <c:pt idx="5724">
                  <c:v>-0.59138767486860133</c:v>
                </c:pt>
                <c:pt idx="5725">
                  <c:v>-0.59846277452536356</c:v>
                </c:pt>
                <c:pt idx="5726">
                  <c:v>-0.58929524090715568</c:v>
                </c:pt>
                <c:pt idx="5727">
                  <c:v>-0.56765003782255219</c:v>
                </c:pt>
                <c:pt idx="5728">
                  <c:v>-0.53051040579056263</c:v>
                </c:pt>
                <c:pt idx="5729">
                  <c:v>-0.48196425782035962</c:v>
                </c:pt>
                <c:pt idx="5730">
                  <c:v>-0.42733256057810609</c:v>
                </c:pt>
                <c:pt idx="5731">
                  <c:v>-0.37282027141239238</c:v>
                </c:pt>
                <c:pt idx="5732">
                  <c:v>-0.31751119070399414</c:v>
                </c:pt>
                <c:pt idx="5733">
                  <c:v>-0.26553930502356043</c:v>
                </c:pt>
                <c:pt idx="5734">
                  <c:v>-0.21350381339619376</c:v>
                </c:pt>
                <c:pt idx="5735">
                  <c:v>-0.1663451911749968</c:v>
                </c:pt>
                <c:pt idx="5736">
                  <c:v>-0.12103715853175089</c:v>
                </c:pt>
                <c:pt idx="5737">
                  <c:v>-7.3906790132211214E-2</c:v>
                </c:pt>
                <c:pt idx="5738">
                  <c:v>-2.946518831011204E-2</c:v>
                </c:pt>
                <c:pt idx="5739">
                  <c:v>1.5923693342313854E-2</c:v>
                </c:pt>
                <c:pt idx="5740">
                  <c:v>6.2913711391493682E-2</c:v>
                </c:pt>
                <c:pt idx="5741">
                  <c:v>0.10957284851139693</c:v>
                </c:pt>
                <c:pt idx="5742">
                  <c:v>0.15441848829054064</c:v>
                </c:pt>
                <c:pt idx="5743">
                  <c:v>0.19627938229574396</c:v>
                </c:pt>
                <c:pt idx="5744">
                  <c:v>0.23665669301034584</c:v>
                </c:pt>
                <c:pt idx="5745">
                  <c:v>0.27420484558986719</c:v>
                </c:pt>
                <c:pt idx="5746">
                  <c:v>0.30783637008991438</c:v>
                </c:pt>
                <c:pt idx="5747">
                  <c:v>0.33148166648788957</c:v>
                </c:pt>
                <c:pt idx="5748">
                  <c:v>0.34715338615904207</c:v>
                </c:pt>
                <c:pt idx="5749">
                  <c:v>0.35312786892126174</c:v>
                </c:pt>
                <c:pt idx="5750">
                  <c:v>0.34942053456557304</c:v>
                </c:pt>
                <c:pt idx="5751">
                  <c:v>0.33537285908281772</c:v>
                </c:pt>
                <c:pt idx="5752">
                  <c:v>0.31539920332562993</c:v>
                </c:pt>
                <c:pt idx="5753">
                  <c:v>0.28676963519755838</c:v>
                </c:pt>
                <c:pt idx="5754">
                  <c:v>0.25293133781022331</c:v>
                </c:pt>
                <c:pt idx="5755">
                  <c:v>0.21183140631689484</c:v>
                </c:pt>
                <c:pt idx="5756">
                  <c:v>0.16838864812286883</c:v>
                </c:pt>
                <c:pt idx="5757">
                  <c:v>0.12379017768683398</c:v>
                </c:pt>
                <c:pt idx="5758">
                  <c:v>8.3005497256345678E-2</c:v>
                </c:pt>
                <c:pt idx="5759">
                  <c:v>3.8450329080553368E-2</c:v>
                </c:pt>
                <c:pt idx="5760">
                  <c:v>-7.884103731134115E-3</c:v>
                </c:pt>
                <c:pt idx="5761">
                  <c:v>-5.1313730386245947E-2</c:v>
                </c:pt>
                <c:pt idx="5762">
                  <c:v>-8.7263419224871241E-2</c:v>
                </c:pt>
                <c:pt idx="5763">
                  <c:v>-0.12585931289172589</c:v>
                </c:pt>
                <c:pt idx="5764">
                  <c:v>-0.15972956282586576</c:v>
                </c:pt>
                <c:pt idx="5765">
                  <c:v>-0.19040089722950598</c:v>
                </c:pt>
                <c:pt idx="5766">
                  <c:v>-0.22013093487423246</c:v>
                </c:pt>
                <c:pt idx="5767">
                  <c:v>-0.24591774934640656</c:v>
                </c:pt>
                <c:pt idx="5768">
                  <c:v>-0.2680271820030255</c:v>
                </c:pt>
                <c:pt idx="5769">
                  <c:v>-0.28543843282305603</c:v>
                </c:pt>
                <c:pt idx="5770">
                  <c:v>-0.29830210774669208</c:v>
                </c:pt>
                <c:pt idx="5771">
                  <c:v>-0.30460784989602407</c:v>
                </c:pt>
                <c:pt idx="5772">
                  <c:v>-0.30658826824942415</c:v>
                </c:pt>
                <c:pt idx="5773">
                  <c:v>-0.30217839267890134</c:v>
                </c:pt>
                <c:pt idx="5774">
                  <c:v>-0.29538513138478245</c:v>
                </c:pt>
                <c:pt idx="5775">
                  <c:v>-0.28043370418532854</c:v>
                </c:pt>
                <c:pt idx="5776">
                  <c:v>-0.26668343419402424</c:v>
                </c:pt>
                <c:pt idx="5777">
                  <c:v>-0.25127393918007035</c:v>
                </c:pt>
                <c:pt idx="5778">
                  <c:v>-0.23493645400977881</c:v>
                </c:pt>
                <c:pt idx="5779">
                  <c:v>-0.2142556695296669</c:v>
                </c:pt>
                <c:pt idx="5780">
                  <c:v>-0.19631043272052162</c:v>
                </c:pt>
                <c:pt idx="5781">
                  <c:v>-0.17300355680106558</c:v>
                </c:pt>
                <c:pt idx="5782">
                  <c:v>-0.15077155105140702</c:v>
                </c:pt>
                <c:pt idx="5783">
                  <c:v>-0.13065215163781368</c:v>
                </c:pt>
                <c:pt idx="5784">
                  <c:v>-0.11629582320963276</c:v>
                </c:pt>
                <c:pt idx="5785">
                  <c:v>-0.10266889799489612</c:v>
                </c:pt>
                <c:pt idx="5786">
                  <c:v>-9.0409980619930996E-2</c:v>
                </c:pt>
                <c:pt idx="5787">
                  <c:v>-7.7185614887030296E-2</c:v>
                </c:pt>
                <c:pt idx="5788">
                  <c:v>-6.6450994880496286E-2</c:v>
                </c:pt>
                <c:pt idx="5789">
                  <c:v>-5.300301151439199E-2</c:v>
                </c:pt>
                <c:pt idx="5790">
                  <c:v>-4.0235019452513059E-2</c:v>
                </c:pt>
                <c:pt idx="5791">
                  <c:v>-3.1177271205916589E-2</c:v>
                </c:pt>
                <c:pt idx="5792">
                  <c:v>-2.0414607357828529E-2</c:v>
                </c:pt>
                <c:pt idx="5793">
                  <c:v>-1.4072333087442584E-2</c:v>
                </c:pt>
                <c:pt idx="5794">
                  <c:v>-1.2078010876636496E-2</c:v>
                </c:pt>
                <c:pt idx="5795">
                  <c:v>-9.0782865595657042E-3</c:v>
                </c:pt>
                <c:pt idx="5796">
                  <c:v>-1.1069312370023274E-2</c:v>
                </c:pt>
                <c:pt idx="5797">
                  <c:v>-1.2434598267087905E-2</c:v>
                </c:pt>
                <c:pt idx="5798">
                  <c:v>-1.5778439000985363E-2</c:v>
                </c:pt>
                <c:pt idx="5799">
                  <c:v>-1.8117016314984545E-2</c:v>
                </c:pt>
                <c:pt idx="5800">
                  <c:v>-1.6801726885996494E-2</c:v>
                </c:pt>
                <c:pt idx="5801">
                  <c:v>-2.0483831765162348E-2</c:v>
                </c:pt>
                <c:pt idx="5802">
                  <c:v>-2.8830323949155665E-2</c:v>
                </c:pt>
                <c:pt idx="5803">
                  <c:v>-3.3224419111837662E-2</c:v>
                </c:pt>
                <c:pt idx="5804">
                  <c:v>-3.9210162224290392E-2</c:v>
                </c:pt>
                <c:pt idx="5805">
                  <c:v>-4.6586748633053045E-2</c:v>
                </c:pt>
                <c:pt idx="5806">
                  <c:v>-4.6517063549164898E-2</c:v>
                </c:pt>
                <c:pt idx="5807">
                  <c:v>-4.4836588001986658E-2</c:v>
                </c:pt>
                <c:pt idx="5808">
                  <c:v>-4.4562239700792143E-2</c:v>
                </c:pt>
                <c:pt idx="5809">
                  <c:v>-3.9810182616322583E-2</c:v>
                </c:pt>
                <c:pt idx="5810">
                  <c:v>-3.6364617455774781E-2</c:v>
                </c:pt>
                <c:pt idx="5811">
                  <c:v>-3.4749852383032541E-2</c:v>
                </c:pt>
                <c:pt idx="5812">
                  <c:v>-2.9030714710674962E-2</c:v>
                </c:pt>
                <c:pt idx="5813">
                  <c:v>-2.2299129609725899E-2</c:v>
                </c:pt>
                <c:pt idx="5814">
                  <c:v>-9.6386562675708585E-3</c:v>
                </c:pt>
                <c:pt idx="5815">
                  <c:v>2.7178387911041529E-3</c:v>
                </c:pt>
                <c:pt idx="5816">
                  <c:v>1.7054520375491759E-2</c:v>
                </c:pt>
                <c:pt idx="5817">
                  <c:v>3.6072835004140984E-2</c:v>
                </c:pt>
                <c:pt idx="5818">
                  <c:v>5.6402531437895614E-2</c:v>
                </c:pt>
                <c:pt idx="5819">
                  <c:v>7.6738784780681552E-2</c:v>
                </c:pt>
                <c:pt idx="5820">
                  <c:v>0.10176650653126981</c:v>
                </c:pt>
                <c:pt idx="5821">
                  <c:v>0.12795562082960521</c:v>
                </c:pt>
                <c:pt idx="5822">
                  <c:v>0.15139250697109777</c:v>
                </c:pt>
                <c:pt idx="5823">
                  <c:v>0.17405982759817698</c:v>
                </c:pt>
                <c:pt idx="5824">
                  <c:v>0.19579788447329369</c:v>
                </c:pt>
                <c:pt idx="5825">
                  <c:v>0.2132027783955307</c:v>
                </c:pt>
                <c:pt idx="5826">
                  <c:v>0.22896205190476535</c:v>
                </c:pt>
                <c:pt idx="5827">
                  <c:v>0.24242464544585321</c:v>
                </c:pt>
                <c:pt idx="5828">
                  <c:v>0.24954281814095391</c:v>
                </c:pt>
                <c:pt idx="5829">
                  <c:v>0.24784877124620103</c:v>
                </c:pt>
                <c:pt idx="5830">
                  <c:v>0.23964943952901749</c:v>
                </c:pt>
                <c:pt idx="5831">
                  <c:v>0.23108004726315026</c:v>
                </c:pt>
                <c:pt idx="5832">
                  <c:v>0.20908002828252753</c:v>
                </c:pt>
                <c:pt idx="5833">
                  <c:v>0.1798130002575252</c:v>
                </c:pt>
                <c:pt idx="5834">
                  <c:v>0.14170753488717477</c:v>
                </c:pt>
                <c:pt idx="5835">
                  <c:v>9.851810897067774E-2</c:v>
                </c:pt>
                <c:pt idx="5836">
                  <c:v>5.4670640016596536E-2</c:v>
                </c:pt>
                <c:pt idx="5837">
                  <c:v>1.1759139715964579E-2</c:v>
                </c:pt>
                <c:pt idx="5838">
                  <c:v>-2.8749479936501666E-2</c:v>
                </c:pt>
                <c:pt idx="5839">
                  <c:v>-6.5561940806154337E-2</c:v>
                </c:pt>
                <c:pt idx="5840">
                  <c:v>-0.10568749032740704</c:v>
                </c:pt>
                <c:pt idx="5841">
                  <c:v>-0.13966726089879319</c:v>
                </c:pt>
                <c:pt idx="5842">
                  <c:v>-0.17469624652404411</c:v>
                </c:pt>
                <c:pt idx="5843">
                  <c:v>-0.20369836417391665</c:v>
                </c:pt>
                <c:pt idx="5844">
                  <c:v>-0.22535946621778177</c:v>
                </c:pt>
                <c:pt idx="5845">
                  <c:v>-0.24178810931881597</c:v>
                </c:pt>
                <c:pt idx="5846">
                  <c:v>-0.25438787243629296</c:v>
                </c:pt>
                <c:pt idx="5847">
                  <c:v>-0.26322152637937962</c:v>
                </c:pt>
                <c:pt idx="5848">
                  <c:v>-0.2661885045370459</c:v>
                </c:pt>
                <c:pt idx="5849">
                  <c:v>-0.27286981834908619</c:v>
                </c:pt>
                <c:pt idx="5850">
                  <c:v>-0.27339425390692301</c:v>
                </c:pt>
                <c:pt idx="5851">
                  <c:v>-0.27195984970615372</c:v>
                </c:pt>
                <c:pt idx="5852">
                  <c:v>-0.27389795317022958</c:v>
                </c:pt>
                <c:pt idx="5853">
                  <c:v>-0.27348112222775439</c:v>
                </c:pt>
                <c:pt idx="5854">
                  <c:v>-0.26806100953267342</c:v>
                </c:pt>
                <c:pt idx="5855">
                  <c:v>-0.26066847782010222</c:v>
                </c:pt>
                <c:pt idx="5856">
                  <c:v>-0.24836544602438287</c:v>
                </c:pt>
                <c:pt idx="5857">
                  <c:v>-0.2378001000930447</c:v>
                </c:pt>
                <c:pt idx="5858">
                  <c:v>-0.22365631843164185</c:v>
                </c:pt>
                <c:pt idx="5859">
                  <c:v>-0.21150098941571788</c:v>
                </c:pt>
                <c:pt idx="5860">
                  <c:v>-0.20117227994026174</c:v>
                </c:pt>
                <c:pt idx="5861">
                  <c:v>-0.18847820795022666</c:v>
                </c:pt>
                <c:pt idx="5862">
                  <c:v>-0.17876428675802641</c:v>
                </c:pt>
                <c:pt idx="5863">
                  <c:v>-0.16940259184079207</c:v>
                </c:pt>
                <c:pt idx="5864">
                  <c:v>-0.16594350408792213</c:v>
                </c:pt>
                <c:pt idx="5865">
                  <c:v>-0.16833697448642251</c:v>
                </c:pt>
                <c:pt idx="5866">
                  <c:v>-0.17397423071058302</c:v>
                </c:pt>
                <c:pt idx="5867">
                  <c:v>-0.17988928815237176</c:v>
                </c:pt>
                <c:pt idx="5868">
                  <c:v>-0.18556256080218875</c:v>
                </c:pt>
                <c:pt idx="5869">
                  <c:v>-0.1972002093534016</c:v>
                </c:pt>
                <c:pt idx="5870">
                  <c:v>-0.20831094408816264</c:v>
                </c:pt>
                <c:pt idx="5871">
                  <c:v>-0.21934880111919139</c:v>
                </c:pt>
                <c:pt idx="5872">
                  <c:v>-0.22907917845968237</c:v>
                </c:pt>
                <c:pt idx="5873">
                  <c:v>-0.2329608603862402</c:v>
                </c:pt>
                <c:pt idx="5874">
                  <c:v>-0.23361463962040152</c:v>
                </c:pt>
                <c:pt idx="5875">
                  <c:v>-0.22854293291955052</c:v>
                </c:pt>
                <c:pt idx="5876">
                  <c:v>-0.21806914789880968</c:v>
                </c:pt>
                <c:pt idx="5877">
                  <c:v>-0.20544842611004263</c:v>
                </c:pt>
                <c:pt idx="5878">
                  <c:v>-0.18561777633322241</c:v>
                </c:pt>
                <c:pt idx="5879">
                  <c:v>-0.16179591330025025</c:v>
                </c:pt>
                <c:pt idx="5880">
                  <c:v>-0.13211918855099986</c:v>
                </c:pt>
                <c:pt idx="5881">
                  <c:v>-0.10063601986136182</c:v>
                </c:pt>
                <c:pt idx="5882">
                  <c:v>-6.5660386792697645E-2</c:v>
                </c:pt>
                <c:pt idx="5883">
                  <c:v>-3.113415724554431E-2</c:v>
                </c:pt>
                <c:pt idx="5884">
                  <c:v>7.1981133540515736E-3</c:v>
                </c:pt>
                <c:pt idx="5885">
                  <c:v>4.5218362731004519E-2</c:v>
                </c:pt>
                <c:pt idx="5886">
                  <c:v>7.9173068256477352E-2</c:v>
                </c:pt>
                <c:pt idx="5887">
                  <c:v>0.11072931711369721</c:v>
                </c:pt>
                <c:pt idx="5888">
                  <c:v>0.13858618039604687</c:v>
                </c:pt>
                <c:pt idx="5889">
                  <c:v>0.16420867036290804</c:v>
                </c:pt>
                <c:pt idx="5890">
                  <c:v>0.19407790874586126</c:v>
                </c:pt>
                <c:pt idx="5891">
                  <c:v>0.22383761809161931</c:v>
                </c:pt>
                <c:pt idx="5892">
                  <c:v>0.25813748108588758</c:v>
                </c:pt>
                <c:pt idx="5893">
                  <c:v>0.29457358116823185</c:v>
                </c:pt>
                <c:pt idx="5894">
                  <c:v>0.33908345591770045</c:v>
                </c:pt>
                <c:pt idx="5895">
                  <c:v>0.40535296802613507</c:v>
                </c:pt>
                <c:pt idx="5896">
                  <c:v>0.46072592849882088</c:v>
                </c:pt>
                <c:pt idx="5897">
                  <c:v>0.50803556488292767</c:v>
                </c:pt>
                <c:pt idx="5898">
                  <c:v>0.54448213087806174</c:v>
                </c:pt>
                <c:pt idx="5899">
                  <c:v>0.56952136164602352</c:v>
                </c:pt>
                <c:pt idx="5900">
                  <c:v>0.57592907340465926</c:v>
                </c:pt>
                <c:pt idx="5901">
                  <c:v>0.56922956871626729</c:v>
                </c:pt>
                <c:pt idx="5902">
                  <c:v>0.54971410317724245</c:v>
                </c:pt>
                <c:pt idx="5903">
                  <c:v>0.50865191443869828</c:v>
                </c:pt>
                <c:pt idx="5904">
                  <c:v>0.44007422717421391</c:v>
                </c:pt>
                <c:pt idx="5905">
                  <c:v>0.35516434901892496</c:v>
                </c:pt>
                <c:pt idx="5906">
                  <c:v>0.25438840715763039</c:v>
                </c:pt>
                <c:pt idx="5907">
                  <c:v>0.14438776073680434</c:v>
                </c:pt>
                <c:pt idx="5908">
                  <c:v>3.053253329567511E-2</c:v>
                </c:pt>
                <c:pt idx="5909">
                  <c:v>-7.8181721784540983E-2</c:v>
                </c:pt>
                <c:pt idx="5910">
                  <c:v>-0.17940995367964413</c:v>
                </c:pt>
                <c:pt idx="5911">
                  <c:v>-0.26320326062201854</c:v>
                </c:pt>
                <c:pt idx="5912">
                  <c:v>-0.30585579362539345</c:v>
                </c:pt>
                <c:pt idx="5913">
                  <c:v>-0.34137703872583702</c:v>
                </c:pt>
                <c:pt idx="5914">
                  <c:v>-0.36198643885481868</c:v>
                </c:pt>
                <c:pt idx="5915">
                  <c:v>-0.37536734734293575</c:v>
                </c:pt>
                <c:pt idx="5916">
                  <c:v>-0.37818359666224627</c:v>
                </c:pt>
                <c:pt idx="5917">
                  <c:v>-0.3781878884793976</c:v>
                </c:pt>
                <c:pt idx="5918">
                  <c:v>-0.37415949576003515</c:v>
                </c:pt>
                <c:pt idx="5919">
                  <c:v>-0.36507107991374943</c:v>
                </c:pt>
                <c:pt idx="5920">
                  <c:v>-0.36278621069293487</c:v>
                </c:pt>
                <c:pt idx="5921">
                  <c:v>-0.36589898480503136</c:v>
                </c:pt>
                <c:pt idx="5922">
                  <c:v>-0.37473537201845136</c:v>
                </c:pt>
                <c:pt idx="5923">
                  <c:v>-0.39305431197134144</c:v>
                </c:pt>
                <c:pt idx="5924">
                  <c:v>-0.44452628059080529</c:v>
                </c:pt>
                <c:pt idx="5925">
                  <c:v>-0.48509591470672497</c:v>
                </c:pt>
                <c:pt idx="5926">
                  <c:v>-0.5182315330398789</c:v>
                </c:pt>
                <c:pt idx="5927">
                  <c:v>-0.5437328341477291</c:v>
                </c:pt>
                <c:pt idx="5928">
                  <c:v>-0.56100485948179968</c:v>
                </c:pt>
                <c:pt idx="5929">
                  <c:v>-0.56497500449710514</c:v>
                </c:pt>
                <c:pt idx="5930">
                  <c:v>-0.557240950081898</c:v>
                </c:pt>
                <c:pt idx="5931">
                  <c:v>-0.52798170667437627</c:v>
                </c:pt>
                <c:pt idx="5932">
                  <c:v>-0.4773331505222051</c:v>
                </c:pt>
                <c:pt idx="5933">
                  <c:v>-0.41403680741273935</c:v>
                </c:pt>
                <c:pt idx="5934">
                  <c:v>-0.33051979411094407</c:v>
                </c:pt>
                <c:pt idx="5935">
                  <c:v>-0.21873452600700152</c:v>
                </c:pt>
                <c:pt idx="5936">
                  <c:v>-8.0953484731494094E-2</c:v>
                </c:pt>
                <c:pt idx="5937">
                  <c:v>5.4092230519073789E-2</c:v>
                </c:pt>
                <c:pt idx="5938">
                  <c:v>0.17968866016685633</c:v>
                </c:pt>
                <c:pt idx="5939">
                  <c:v>0.29485790333306872</c:v>
                </c:pt>
                <c:pt idx="5940">
                  <c:v>0.3920016727336515</c:v>
                </c:pt>
                <c:pt idx="5941">
                  <c:v>0.44262336791211937</c:v>
                </c:pt>
                <c:pt idx="5942">
                  <c:v>0.47997274901354042</c:v>
                </c:pt>
                <c:pt idx="5943">
                  <c:v>0.49551919758237439</c:v>
                </c:pt>
                <c:pt idx="5944">
                  <c:v>0.48576962605467827</c:v>
                </c:pt>
                <c:pt idx="5945">
                  <c:v>0.44869052924551656</c:v>
                </c:pt>
                <c:pt idx="5946">
                  <c:v>0.3893233053954076</c:v>
                </c:pt>
                <c:pt idx="5947">
                  <c:v>0.31389342404235471</c:v>
                </c:pt>
                <c:pt idx="5948">
                  <c:v>0.23099360734586594</c:v>
                </c:pt>
                <c:pt idx="5949">
                  <c:v>0.14225426679334316</c:v>
                </c:pt>
                <c:pt idx="5950">
                  <c:v>5.5096056248529188E-2</c:v>
                </c:pt>
                <c:pt idx="5951">
                  <c:v>-2.3008425210488986E-2</c:v>
                </c:pt>
                <c:pt idx="5952">
                  <c:v>-7.5429554015675193E-2</c:v>
                </c:pt>
                <c:pt idx="5953">
                  <c:v>-9.8664108857486388E-2</c:v>
                </c:pt>
                <c:pt idx="5954">
                  <c:v>-0.11180552733066958</c:v>
                </c:pt>
                <c:pt idx="5955">
                  <c:v>-0.11707064260769556</c:v>
                </c:pt>
                <c:pt idx="5956">
                  <c:v>-0.11375242308061337</c:v>
                </c:pt>
                <c:pt idx="5957">
                  <c:v>-0.10154356376834175</c:v>
                </c:pt>
                <c:pt idx="5958">
                  <c:v>-8.5878352364069169E-2</c:v>
                </c:pt>
                <c:pt idx="5959">
                  <c:v>-6.6859737250156329E-2</c:v>
                </c:pt>
                <c:pt idx="5960">
                  <c:v>-5.2594996591037599E-2</c:v>
                </c:pt>
                <c:pt idx="5961">
                  <c:v>-3.8261915234524206E-2</c:v>
                </c:pt>
                <c:pt idx="5962">
                  <c:v>-2.9719140995013903E-2</c:v>
                </c:pt>
                <c:pt idx="5963">
                  <c:v>-2.6873625085791237E-2</c:v>
                </c:pt>
                <c:pt idx="5964">
                  <c:v>-2.7212969980868824E-2</c:v>
                </c:pt>
                <c:pt idx="5965">
                  <c:v>-3.5839537447070309E-2</c:v>
                </c:pt>
                <c:pt idx="5966">
                  <c:v>-5.201829706700116E-2</c:v>
                </c:pt>
                <c:pt idx="5967">
                  <c:v>-7.5173562280273304E-2</c:v>
                </c:pt>
                <c:pt idx="5968">
                  <c:v>-0.10167893828799093</c:v>
                </c:pt>
                <c:pt idx="5969">
                  <c:v>-0.13100431079529595</c:v>
                </c:pt>
                <c:pt idx="5970">
                  <c:v>-0.16167361486415008</c:v>
                </c:pt>
                <c:pt idx="5971">
                  <c:v>-0.18865008494331209</c:v>
                </c:pt>
                <c:pt idx="5972">
                  <c:v>-0.21143332734010203</c:v>
                </c:pt>
                <c:pt idx="5973">
                  <c:v>-0.22916568609590057</c:v>
                </c:pt>
                <c:pt idx="5974">
                  <c:v>-0.23673279956131479</c:v>
                </c:pt>
                <c:pt idx="5975">
                  <c:v>-0.23675858126796859</c:v>
                </c:pt>
                <c:pt idx="5976">
                  <c:v>-0.22932615749276408</c:v>
                </c:pt>
                <c:pt idx="5977">
                  <c:v>-0.20988695748333944</c:v>
                </c:pt>
                <c:pt idx="5978">
                  <c:v>-0.1769233476852744</c:v>
                </c:pt>
                <c:pt idx="5979">
                  <c:v>-0.13908872720596868</c:v>
                </c:pt>
                <c:pt idx="5980">
                  <c:v>-8.9626336414547092E-2</c:v>
                </c:pt>
                <c:pt idx="5981">
                  <c:v>-3.7517271447834705E-2</c:v>
                </c:pt>
                <c:pt idx="5982">
                  <c:v>1.1107942243486461E-2</c:v>
                </c:pt>
                <c:pt idx="5983">
                  <c:v>5.2613067752058804E-2</c:v>
                </c:pt>
                <c:pt idx="5984">
                  <c:v>8.6127368179104588E-2</c:v>
                </c:pt>
                <c:pt idx="5985">
                  <c:v>0.11114687786245729</c:v>
                </c:pt>
                <c:pt idx="5986">
                  <c:v>0.12626050170130343</c:v>
                </c:pt>
                <c:pt idx="5987">
                  <c:v>0.13339357624205031</c:v>
                </c:pt>
                <c:pt idx="5988">
                  <c:v>0.1325122095189134</c:v>
                </c:pt>
                <c:pt idx="5989">
                  <c:v>0.12019425184905359</c:v>
                </c:pt>
                <c:pt idx="5990">
                  <c:v>9.9702944145743905E-2</c:v>
                </c:pt>
                <c:pt idx="5991">
                  <c:v>7.1253255931453222E-2</c:v>
                </c:pt>
                <c:pt idx="5992">
                  <c:v>3.5625091209141972E-2</c:v>
                </c:pt>
                <c:pt idx="5993">
                  <c:v>-6.5834652204254229E-3</c:v>
                </c:pt>
                <c:pt idx="5994">
                  <c:v>-4.129264950347232E-2</c:v>
                </c:pt>
                <c:pt idx="5995">
                  <c:v>-7.0358863597582838E-2</c:v>
                </c:pt>
                <c:pt idx="5996">
                  <c:v>-9.0560088314705009E-2</c:v>
                </c:pt>
                <c:pt idx="5997">
                  <c:v>-0.10091701895814831</c:v>
                </c:pt>
                <c:pt idx="5998">
                  <c:v>-0.10606654055268369</c:v>
                </c:pt>
                <c:pt idx="5999">
                  <c:v>-0.1054691669745426</c:v>
                </c:pt>
                <c:pt idx="6000">
                  <c:v>-9.9346590569720047E-2</c:v>
                </c:pt>
                <c:pt idx="6001">
                  <c:v>-9.0473752807877408E-2</c:v>
                </c:pt>
                <c:pt idx="6002">
                  <c:v>-7.6595567124580738E-2</c:v>
                </c:pt>
                <c:pt idx="6003">
                  <c:v>-5.5294236420219224E-2</c:v>
                </c:pt>
                <c:pt idx="6004">
                  <c:v>-2.9727089592340172E-2</c:v>
                </c:pt>
                <c:pt idx="6005">
                  <c:v>-2.8223732091575129E-3</c:v>
                </c:pt>
                <c:pt idx="6006">
                  <c:v>1.9401539705510285E-2</c:v>
                </c:pt>
                <c:pt idx="6007">
                  <c:v>4.1625452620177784E-2</c:v>
                </c:pt>
                <c:pt idx="6008">
                  <c:v>6.0547341678432599E-2</c:v>
                </c:pt>
                <c:pt idx="6009">
                  <c:v>7.5084051634756371E-2</c:v>
                </c:pt>
                <c:pt idx="6010">
                  <c:v>8.4467741289679044E-2</c:v>
                </c:pt>
                <c:pt idx="6011">
                  <c:v>9.5870246606994877E-2</c:v>
                </c:pt>
                <c:pt idx="6012">
                  <c:v>0.10842381436012825</c:v>
                </c:pt>
                <c:pt idx="6013">
                  <c:v>0.12195847998796228</c:v>
                </c:pt>
                <c:pt idx="6014">
                  <c:v>0.13068880269101502</c:v>
                </c:pt>
                <c:pt idx="6015">
                  <c:v>0.13711058938000387</c:v>
                </c:pt>
                <c:pt idx="6016">
                  <c:v>0.14322379706424557</c:v>
                </c:pt>
                <c:pt idx="6017">
                  <c:v>0.14370271298330095</c:v>
                </c:pt>
                <c:pt idx="6018">
                  <c:v>0.13886747226394591</c:v>
                </c:pt>
                <c:pt idx="6019">
                  <c:v>0.1342040328772548</c:v>
                </c:pt>
                <c:pt idx="6020">
                  <c:v>0.12732158993771964</c:v>
                </c:pt>
                <c:pt idx="6021">
                  <c:v>0.11613323691138455</c:v>
                </c:pt>
                <c:pt idx="6022">
                  <c:v>0.10145022547487154</c:v>
                </c:pt>
                <c:pt idx="6023">
                  <c:v>8.3575351489353897E-2</c:v>
                </c:pt>
                <c:pt idx="6024">
                  <c:v>6.2918328981722976E-2</c:v>
                </c:pt>
                <c:pt idx="6025">
                  <c:v>4.2314691503635517E-2</c:v>
                </c:pt>
                <c:pt idx="6026">
                  <c:v>1.9895078040936168E-2</c:v>
                </c:pt>
                <c:pt idx="6027">
                  <c:v>-1.2592371633453562E-3</c:v>
                </c:pt>
                <c:pt idx="6028">
                  <c:v>-2.0509909545856037E-2</c:v>
                </c:pt>
                <c:pt idx="6029">
                  <c:v>-3.4361318702878119E-2</c:v>
                </c:pt>
                <c:pt idx="6030">
                  <c:v>-4.5020969090568505E-2</c:v>
                </c:pt>
                <c:pt idx="6031">
                  <c:v>-5.225294231748881E-2</c:v>
                </c:pt>
                <c:pt idx="6032">
                  <c:v>-5.0602589565128184E-2</c:v>
                </c:pt>
                <c:pt idx="6033">
                  <c:v>-4.2736437278061284E-2</c:v>
                </c:pt>
                <c:pt idx="6034">
                  <c:v>-3.640453552108687E-2</c:v>
                </c:pt>
                <c:pt idx="6035">
                  <c:v>-2.91847969337856E-2</c:v>
                </c:pt>
                <c:pt idx="6036">
                  <c:v>-2.0656433981301219E-2</c:v>
                </c:pt>
                <c:pt idx="6037">
                  <c:v>-1.3430538778285173E-2</c:v>
                </c:pt>
                <c:pt idx="6038">
                  <c:v>-7.7843439783205227E-3</c:v>
                </c:pt>
                <c:pt idx="6039">
                  <c:v>-6.5502030384335126E-3</c:v>
                </c:pt>
                <c:pt idx="6040">
                  <c:v>-4.3893315357232451E-3</c:v>
                </c:pt>
                <c:pt idx="6041">
                  <c:v>-6.6071967303084032E-3</c:v>
                </c:pt>
                <c:pt idx="6042">
                  <c:v>-1.0405716198857872E-2</c:v>
                </c:pt>
                <c:pt idx="6043">
                  <c:v>-2.0780499828752276E-2</c:v>
                </c:pt>
                <c:pt idx="6044">
                  <c:v>-3.4584926608840265E-2</c:v>
                </c:pt>
                <c:pt idx="6045">
                  <c:v>-5.1545288116882026E-2</c:v>
                </c:pt>
                <c:pt idx="6046">
                  <c:v>-7.1347823138111527E-2</c:v>
                </c:pt>
                <c:pt idx="6047">
                  <c:v>-9.3217750541739905E-2</c:v>
                </c:pt>
                <c:pt idx="6048">
                  <c:v>-0.11676207432236702</c:v>
                </c:pt>
                <c:pt idx="6049">
                  <c:v>-0.13293449779252015</c:v>
                </c:pt>
                <c:pt idx="6050">
                  <c:v>-0.14654198829393852</c:v>
                </c:pt>
                <c:pt idx="6051">
                  <c:v>-0.15710956681321703</c:v>
                </c:pt>
                <c:pt idx="6052">
                  <c:v>-0.16951058618264497</c:v>
                </c:pt>
                <c:pt idx="6053">
                  <c:v>-0.18326873142533706</c:v>
                </c:pt>
                <c:pt idx="6054">
                  <c:v>-0.19738027832985794</c:v>
                </c:pt>
                <c:pt idx="6055">
                  <c:v>-0.21110656090621702</c:v>
                </c:pt>
                <c:pt idx="6056">
                  <c:v>-0.22878217929607841</c:v>
                </c:pt>
                <c:pt idx="6057">
                  <c:v>-0.2494619321397458</c:v>
                </c:pt>
                <c:pt idx="6058">
                  <c:v>-0.26916962052799803</c:v>
                </c:pt>
                <c:pt idx="6059">
                  <c:v>-0.29222293130141597</c:v>
                </c:pt>
                <c:pt idx="6060">
                  <c:v>-0.31684370334356615</c:v>
                </c:pt>
                <c:pt idx="6061">
                  <c:v>-0.34113821914332115</c:v>
                </c:pt>
                <c:pt idx="6062">
                  <c:v>-0.35875129351714885</c:v>
                </c:pt>
                <c:pt idx="6063">
                  <c:v>-0.37257263419651471</c:v>
                </c:pt>
                <c:pt idx="6064">
                  <c:v>-0.37977281768179921</c:v>
                </c:pt>
                <c:pt idx="6065">
                  <c:v>-0.37834036939435001</c:v>
                </c:pt>
                <c:pt idx="6066">
                  <c:v>-0.37008943161122321</c:v>
                </c:pt>
                <c:pt idx="6067">
                  <c:v>-0.35089845755030058</c:v>
                </c:pt>
                <c:pt idx="6068">
                  <c:v>-0.32022057726316744</c:v>
                </c:pt>
                <c:pt idx="6069">
                  <c:v>-0.28400743800245309</c:v>
                </c:pt>
                <c:pt idx="6070">
                  <c:v>-0.24069419791453855</c:v>
                </c:pt>
                <c:pt idx="6071">
                  <c:v>-0.18881956084403698</c:v>
                </c:pt>
                <c:pt idx="6072">
                  <c:v>-0.13499700647678528</c:v>
                </c:pt>
                <c:pt idx="6073">
                  <c:v>-7.8184950565048164E-2</c:v>
                </c:pt>
                <c:pt idx="6074">
                  <c:v>-2.749214919909564E-2</c:v>
                </c:pt>
                <c:pt idx="6075">
                  <c:v>2.2808045962487523E-2</c:v>
                </c:pt>
                <c:pt idx="6076">
                  <c:v>6.8520509919699019E-2</c:v>
                </c:pt>
                <c:pt idx="6077">
                  <c:v>0.1076094809041777</c:v>
                </c:pt>
                <c:pt idx="6078">
                  <c:v>0.14091229246995296</c:v>
                </c:pt>
                <c:pt idx="6079">
                  <c:v>0.16997351222099083</c:v>
                </c:pt>
                <c:pt idx="6080">
                  <c:v>0.19528105077573144</c:v>
                </c:pt>
                <c:pt idx="6081">
                  <c:v>0.21642636156640505</c:v>
                </c:pt>
                <c:pt idx="6082">
                  <c:v>0.23182253891402688</c:v>
                </c:pt>
                <c:pt idx="6083">
                  <c:v>0.23684915698074593</c:v>
                </c:pt>
                <c:pt idx="6084">
                  <c:v>0.23384649156404802</c:v>
                </c:pt>
                <c:pt idx="6085">
                  <c:v>0.22246447110674014</c:v>
                </c:pt>
                <c:pt idx="6086">
                  <c:v>0.20594209382512718</c:v>
                </c:pt>
                <c:pt idx="6087">
                  <c:v>0.18210141527924914</c:v>
                </c:pt>
                <c:pt idx="6088">
                  <c:v>0.15954119168410993</c:v>
                </c:pt>
                <c:pt idx="6089">
                  <c:v>0.12605022647738787</c:v>
                </c:pt>
                <c:pt idx="6090">
                  <c:v>9.3202968826004387E-2</c:v>
                </c:pt>
                <c:pt idx="6091">
                  <c:v>5.6894566830423376E-2</c:v>
                </c:pt>
                <c:pt idx="6092">
                  <c:v>1.8137839161570555E-2</c:v>
                </c:pt>
                <c:pt idx="6093">
                  <c:v>-1.6650609777000527E-2</c:v>
                </c:pt>
                <c:pt idx="6094">
                  <c:v>-4.9015901051241755E-2</c:v>
                </c:pt>
                <c:pt idx="6095">
                  <c:v>-8.0348884256057407E-2</c:v>
                </c:pt>
                <c:pt idx="6096">
                  <c:v>-0.10720801231785645</c:v>
                </c:pt>
                <c:pt idx="6097">
                  <c:v>-0.12785129010057436</c:v>
                </c:pt>
                <c:pt idx="6098">
                  <c:v>-0.13940723099742339</c:v>
                </c:pt>
                <c:pt idx="6099">
                  <c:v>-0.14851658147716684</c:v>
                </c:pt>
                <c:pt idx="6100">
                  <c:v>-0.15442265114983184</c:v>
                </c:pt>
                <c:pt idx="6101">
                  <c:v>-0.15961138911081421</c:v>
                </c:pt>
                <c:pt idx="6102">
                  <c:v>-0.16358117454318877</c:v>
                </c:pt>
                <c:pt idx="6103">
                  <c:v>-0.16347435297471871</c:v>
                </c:pt>
                <c:pt idx="6104">
                  <c:v>-0.16209300059557197</c:v>
                </c:pt>
                <c:pt idx="6105">
                  <c:v>-0.15398917443983209</c:v>
                </c:pt>
                <c:pt idx="6106">
                  <c:v>-0.15016467916285192</c:v>
                </c:pt>
                <c:pt idx="6107">
                  <c:v>-0.14271347421159</c:v>
                </c:pt>
                <c:pt idx="6108">
                  <c:v>-0.13011186380702325</c:v>
                </c:pt>
                <c:pt idx="6109">
                  <c:v>-0.11299716787452792</c:v>
                </c:pt>
                <c:pt idx="6110">
                  <c:v>-9.2545413774401605E-2</c:v>
                </c:pt>
                <c:pt idx="6111">
                  <c:v>-6.6862351426363445E-2</c:v>
                </c:pt>
                <c:pt idx="6112">
                  <c:v>-4.1810231874739076E-2</c:v>
                </c:pt>
                <c:pt idx="6113">
                  <c:v>-1.3278959691539111E-2</c:v>
                </c:pt>
                <c:pt idx="6114">
                  <c:v>1.2879204613835621E-2</c:v>
                </c:pt>
                <c:pt idx="6115">
                  <c:v>4.3413568050746136E-2</c:v>
                </c:pt>
                <c:pt idx="6116">
                  <c:v>7.2592224162310384E-2</c:v>
                </c:pt>
                <c:pt idx="6117">
                  <c:v>0.10430857598784858</c:v>
                </c:pt>
                <c:pt idx="6118">
                  <c:v>0.13452140450193864</c:v>
                </c:pt>
                <c:pt idx="6119">
                  <c:v>0.16472269485314717</c:v>
                </c:pt>
                <c:pt idx="6120">
                  <c:v>0.19334581088555766</c:v>
                </c:pt>
                <c:pt idx="6121">
                  <c:v>0.21488937535686231</c:v>
                </c:pt>
                <c:pt idx="6122">
                  <c:v>0.23326818107464858</c:v>
                </c:pt>
                <c:pt idx="6123">
                  <c:v>0.24574732855571263</c:v>
                </c:pt>
                <c:pt idx="6124">
                  <c:v>0.25140469109447861</c:v>
                </c:pt>
                <c:pt idx="6125">
                  <c:v>0.25292131758568964</c:v>
                </c:pt>
                <c:pt idx="6126">
                  <c:v>0.25022706014478052</c:v>
                </c:pt>
                <c:pt idx="6127">
                  <c:v>0.23875868594285798</c:v>
                </c:pt>
                <c:pt idx="6128">
                  <c:v>0.22659469827557319</c:v>
                </c:pt>
                <c:pt idx="6129">
                  <c:v>0.20835628995824351</c:v>
                </c:pt>
                <c:pt idx="6130">
                  <c:v>0.18547251426380262</c:v>
                </c:pt>
                <c:pt idx="6131">
                  <c:v>0.15821528578011154</c:v>
                </c:pt>
                <c:pt idx="6132">
                  <c:v>0.12452617363985495</c:v>
                </c:pt>
                <c:pt idx="6133">
                  <c:v>8.8318081968740983E-2</c:v>
                </c:pt>
                <c:pt idx="6134">
                  <c:v>5.0740458182956673E-2</c:v>
                </c:pt>
                <c:pt idx="6135">
                  <c:v>1.0985838394510243E-2</c:v>
                </c:pt>
                <c:pt idx="6136">
                  <c:v>-3.1472424174944121E-2</c:v>
                </c:pt>
                <c:pt idx="6137">
                  <c:v>-7.213569756718595E-2</c:v>
                </c:pt>
                <c:pt idx="6138">
                  <c:v>-0.11690263484587239</c:v>
                </c:pt>
                <c:pt idx="6139">
                  <c:v>-0.16667110261595067</c:v>
                </c:pt>
                <c:pt idx="6140">
                  <c:v>-0.21587039661723789</c:v>
                </c:pt>
                <c:pt idx="6141">
                  <c:v>-0.26579141960095815</c:v>
                </c:pt>
                <c:pt idx="6142">
                  <c:v>-0.31153240657700809</c:v>
                </c:pt>
                <c:pt idx="6143">
                  <c:v>-0.34936442125895123</c:v>
                </c:pt>
                <c:pt idx="6144">
                  <c:v>-0.38135877675109309</c:v>
                </c:pt>
                <c:pt idx="6145">
                  <c:v>-0.40035255733649294</c:v>
                </c:pt>
                <c:pt idx="6146">
                  <c:v>-0.40528564773591513</c:v>
                </c:pt>
                <c:pt idx="6147">
                  <c:v>-0.39849526740994268</c:v>
                </c:pt>
                <c:pt idx="6148">
                  <c:v>-0.38166559864994587</c:v>
                </c:pt>
                <c:pt idx="6149">
                  <c:v>-0.35714777569542899</c:v>
                </c:pt>
                <c:pt idx="6150">
                  <c:v>-0.32343098250964697</c:v>
                </c:pt>
                <c:pt idx="6151">
                  <c:v>-0.28373428319743077</c:v>
                </c:pt>
                <c:pt idx="6152">
                  <c:v>-0.24048035311663213</c:v>
                </c:pt>
                <c:pt idx="6153">
                  <c:v>-0.19505601090098351</c:v>
                </c:pt>
                <c:pt idx="6154">
                  <c:v>-0.14616683367483835</c:v>
                </c:pt>
                <c:pt idx="6155">
                  <c:v>-9.7249207698485496E-2</c:v>
                </c:pt>
                <c:pt idx="6156">
                  <c:v>-5.2614025609106878E-2</c:v>
                </c:pt>
                <c:pt idx="6157">
                  <c:v>-1.4432201127059752E-2</c:v>
                </c:pt>
                <c:pt idx="6158">
                  <c:v>1.7924458497639115E-2</c:v>
                </c:pt>
                <c:pt idx="6159">
                  <c:v>4.7433891201816472E-2</c:v>
                </c:pt>
                <c:pt idx="6160">
                  <c:v>7.4897412346347461E-2</c:v>
                </c:pt>
                <c:pt idx="6161">
                  <c:v>9.9297517713187122E-2</c:v>
                </c:pt>
                <c:pt idx="6162">
                  <c:v>0.11969758548075278</c:v>
                </c:pt>
                <c:pt idx="6163">
                  <c:v>0.14042267996518559</c:v>
                </c:pt>
                <c:pt idx="6164">
                  <c:v>0.16110865185185608</c:v>
                </c:pt>
                <c:pt idx="6165">
                  <c:v>0.17585286165898703</c:v>
                </c:pt>
                <c:pt idx="6166">
                  <c:v>0.18706881783724794</c:v>
                </c:pt>
                <c:pt idx="6167">
                  <c:v>0.19448643200430746</c:v>
                </c:pt>
                <c:pt idx="6168">
                  <c:v>0.19260514307436966</c:v>
                </c:pt>
                <c:pt idx="6169">
                  <c:v>0.1818827207875803</c:v>
                </c:pt>
                <c:pt idx="6170">
                  <c:v>0.16498535523169769</c:v>
                </c:pt>
                <c:pt idx="6171">
                  <c:v>0.14056285332694532</c:v>
                </c:pt>
                <c:pt idx="6172">
                  <c:v>0.1068568556883704</c:v>
                </c:pt>
                <c:pt idx="6173">
                  <c:v>6.7556997439281688E-2</c:v>
                </c:pt>
                <c:pt idx="6174">
                  <c:v>2.1648802021714684E-2</c:v>
                </c:pt>
                <c:pt idx="6175">
                  <c:v>-2.4692283263068535E-2</c:v>
                </c:pt>
                <c:pt idx="6176">
                  <c:v>-6.7405635293584287E-2</c:v>
                </c:pt>
                <c:pt idx="6177">
                  <c:v>-0.10526607450555783</c:v>
                </c:pt>
                <c:pt idx="6178">
                  <c:v>-0.13740363137002889</c:v>
                </c:pt>
                <c:pt idx="6179">
                  <c:v>-0.16305081957579598</c:v>
                </c:pt>
                <c:pt idx="6180">
                  <c:v>-0.1815963414161576</c:v>
                </c:pt>
                <c:pt idx="6181">
                  <c:v>-0.19002214654140742</c:v>
                </c:pt>
                <c:pt idx="6182">
                  <c:v>-0.19051767297068212</c:v>
                </c:pt>
                <c:pt idx="6183">
                  <c:v>-0.18073075678370712</c:v>
                </c:pt>
                <c:pt idx="6184">
                  <c:v>-0.16283895018918115</c:v>
                </c:pt>
                <c:pt idx="6185">
                  <c:v>-0.13968733735825029</c:v>
                </c:pt>
                <c:pt idx="6186">
                  <c:v>-0.11398524386347321</c:v>
                </c:pt>
                <c:pt idx="6187">
                  <c:v>-8.3809324455798639E-2</c:v>
                </c:pt>
                <c:pt idx="6188">
                  <c:v>-5.6754172237704674E-2</c:v>
                </c:pt>
                <c:pt idx="6189">
                  <c:v>-3.1259512210620968E-2</c:v>
                </c:pt>
                <c:pt idx="6190">
                  <c:v>-1.3010792872716831E-2</c:v>
                </c:pt>
                <c:pt idx="6191">
                  <c:v>2.0389134734932158E-3</c:v>
                </c:pt>
                <c:pt idx="6192">
                  <c:v>1.3054749484815002E-2</c:v>
                </c:pt>
                <c:pt idx="6193">
                  <c:v>1.9439799703074141E-2</c:v>
                </c:pt>
                <c:pt idx="6194">
                  <c:v>2.3214130031676591E-2</c:v>
                </c:pt>
                <c:pt idx="6195">
                  <c:v>2.4107843260977018E-2</c:v>
                </c:pt>
                <c:pt idx="6196">
                  <c:v>1.9728156256164742E-2</c:v>
                </c:pt>
                <c:pt idx="6197">
                  <c:v>1.2771233994717728E-2</c:v>
                </c:pt>
                <c:pt idx="6198">
                  <c:v>3.1633570378879787E-3</c:v>
                </c:pt>
                <c:pt idx="6199">
                  <c:v>-8.7695044529555819E-3</c:v>
                </c:pt>
                <c:pt idx="6200">
                  <c:v>-2.0100115812640186E-2</c:v>
                </c:pt>
                <c:pt idx="6201">
                  <c:v>-3.2891358455070734E-2</c:v>
                </c:pt>
                <c:pt idx="6202">
                  <c:v>-4.4227686571244179E-2</c:v>
                </c:pt>
                <c:pt idx="6203">
                  <c:v>-5.8459551848710198E-2</c:v>
                </c:pt>
                <c:pt idx="6204">
                  <c:v>-7.2234569506290397E-2</c:v>
                </c:pt>
                <c:pt idx="6205">
                  <c:v>-8.7875744893837024E-2</c:v>
                </c:pt>
                <c:pt idx="6206">
                  <c:v>-9.994214341306687E-2</c:v>
                </c:pt>
                <c:pt idx="6207">
                  <c:v>-0.11544787320419123</c:v>
                </c:pt>
                <c:pt idx="6208">
                  <c:v>-0.1265822531221171</c:v>
                </c:pt>
                <c:pt idx="6209">
                  <c:v>-0.13307126247142689</c:v>
                </c:pt>
                <c:pt idx="6210">
                  <c:v>-0.13724590643139054</c:v>
                </c:pt>
                <c:pt idx="6211">
                  <c:v>-0.13635594989686084</c:v>
                </c:pt>
                <c:pt idx="6212">
                  <c:v>-0.13059012140288448</c:v>
                </c:pt>
                <c:pt idx="6213">
                  <c:v>-0.12527537045258522</c:v>
                </c:pt>
                <c:pt idx="6214">
                  <c:v>-0.11567591461793945</c:v>
                </c:pt>
                <c:pt idx="6215">
                  <c:v>-0.10197576163499288</c:v>
                </c:pt>
                <c:pt idx="6216">
                  <c:v>-8.733280473831205E-2</c:v>
                </c:pt>
                <c:pt idx="6217">
                  <c:v>-7.1932518931829018E-2</c:v>
                </c:pt>
                <c:pt idx="6218">
                  <c:v>-5.5877919709391682E-2</c:v>
                </c:pt>
                <c:pt idx="6219">
                  <c:v>-3.9629809776345157E-2</c:v>
                </c:pt>
                <c:pt idx="6220">
                  <c:v>-2.593701563204507E-2</c:v>
                </c:pt>
                <c:pt idx="6221">
                  <c:v>-1.7679871301525825E-2</c:v>
                </c:pt>
                <c:pt idx="6222">
                  <c:v>-7.974154314446931E-3</c:v>
                </c:pt>
                <c:pt idx="6223">
                  <c:v>-1.9888529393068555E-3</c:v>
                </c:pt>
                <c:pt idx="6224">
                  <c:v>2.2861729116222251E-3</c:v>
                </c:pt>
                <c:pt idx="6225">
                  <c:v>2.0056608979266005E-3</c:v>
                </c:pt>
                <c:pt idx="6226">
                  <c:v>4.3002983864028187E-3</c:v>
                </c:pt>
                <c:pt idx="6227">
                  <c:v>1.730778933080015E-3</c:v>
                </c:pt>
                <c:pt idx="6228">
                  <c:v>1.4278224909839584E-3</c:v>
                </c:pt>
                <c:pt idx="6229">
                  <c:v>3.12689958359663E-3</c:v>
                </c:pt>
                <c:pt idx="6230">
                  <c:v>8.8418398655869535E-3</c:v>
                </c:pt>
                <c:pt idx="6231">
                  <c:v>1.7946050029519583E-2</c:v>
                </c:pt>
                <c:pt idx="6232">
                  <c:v>3.2534155698296624E-2</c:v>
                </c:pt>
                <c:pt idx="6233">
                  <c:v>4.5026233251261594E-2</c:v>
                </c:pt>
                <c:pt idx="6234">
                  <c:v>5.788992681028237E-2</c:v>
                </c:pt>
                <c:pt idx="6235">
                  <c:v>6.8363102992996305E-2</c:v>
                </c:pt>
                <c:pt idx="6236">
                  <c:v>7.671442550555907E-2</c:v>
                </c:pt>
                <c:pt idx="6237">
                  <c:v>8.2802824379549972E-2</c:v>
                </c:pt>
                <c:pt idx="6238">
                  <c:v>8.6433917171865604E-2</c:v>
                </c:pt>
                <c:pt idx="6239">
                  <c:v>8.9801693794469922E-2</c:v>
                </c:pt>
                <c:pt idx="6240">
                  <c:v>8.8002234604580787E-2</c:v>
                </c:pt>
                <c:pt idx="6241">
                  <c:v>8.5711393557217019E-2</c:v>
                </c:pt>
                <c:pt idx="6242">
                  <c:v>7.6039899673793779E-2</c:v>
                </c:pt>
                <c:pt idx="6243">
                  <c:v>6.3963557387116191E-2</c:v>
                </c:pt>
                <c:pt idx="6244">
                  <c:v>4.4961369090304341E-2</c:v>
                </c:pt>
                <c:pt idx="6245">
                  <c:v>2.1918632037787142E-2</c:v>
                </c:pt>
                <c:pt idx="6246">
                  <c:v>-4.3061207888113193E-3</c:v>
                </c:pt>
                <c:pt idx="6247">
                  <c:v>-3.0244899733886735E-2</c:v>
                </c:pt>
                <c:pt idx="6248">
                  <c:v>-5.2453030253645658E-2</c:v>
                </c:pt>
                <c:pt idx="6249">
                  <c:v>-7.4644151738028644E-2</c:v>
                </c:pt>
                <c:pt idx="6250">
                  <c:v>-9.5864330090232305E-2</c:v>
                </c:pt>
                <c:pt idx="6251">
                  <c:v>-0.11560262692705438</c:v>
                </c:pt>
                <c:pt idx="6252">
                  <c:v>-0.13329167943548234</c:v>
                </c:pt>
                <c:pt idx="6253">
                  <c:v>-0.14847827083584048</c:v>
                </c:pt>
                <c:pt idx="6254">
                  <c:v>-0.15870835679179821</c:v>
                </c:pt>
                <c:pt idx="6255">
                  <c:v>-0.16375917756120312</c:v>
                </c:pt>
                <c:pt idx="6256">
                  <c:v>-0.16356822929321621</c:v>
                </c:pt>
                <c:pt idx="6257">
                  <c:v>-0.15988386883586242</c:v>
                </c:pt>
                <c:pt idx="6258">
                  <c:v>-0.14865981499163589</c:v>
                </c:pt>
                <c:pt idx="6259">
                  <c:v>-0.13218441078619053</c:v>
                </c:pt>
                <c:pt idx="6260">
                  <c:v>-0.11592849181365319</c:v>
                </c:pt>
                <c:pt idx="6261">
                  <c:v>-9.7455981232601033E-2</c:v>
                </c:pt>
                <c:pt idx="6262">
                  <c:v>-7.967073674314254E-2</c:v>
                </c:pt>
                <c:pt idx="6263">
                  <c:v>-6.5215296485699126E-2</c:v>
                </c:pt>
                <c:pt idx="6264">
                  <c:v>-5.2249323171901771E-2</c:v>
                </c:pt>
                <c:pt idx="6265">
                  <c:v>-4.0916497356840345E-2</c:v>
                </c:pt>
                <c:pt idx="6266">
                  <c:v>-3.4186414988104763E-2</c:v>
                </c:pt>
                <c:pt idx="6267">
                  <c:v>-2.7729954894673395E-2</c:v>
                </c:pt>
                <c:pt idx="6268">
                  <c:v>-2.6541679314314785E-2</c:v>
                </c:pt>
                <c:pt idx="6269">
                  <c:v>-2.6239439129897599E-2</c:v>
                </c:pt>
                <c:pt idx="6270">
                  <c:v>-2.7074065694214625E-2</c:v>
                </c:pt>
                <c:pt idx="6271">
                  <c:v>-2.6727119588898656E-2</c:v>
                </c:pt>
                <c:pt idx="6272">
                  <c:v>-2.7826670519138053E-2</c:v>
                </c:pt>
                <c:pt idx="6273">
                  <c:v>-2.5814139212818551E-2</c:v>
                </c:pt>
                <c:pt idx="6274">
                  <c:v>-2.5808606228315444E-2</c:v>
                </c:pt>
                <c:pt idx="6275">
                  <c:v>-2.0748691897564203E-2</c:v>
                </c:pt>
                <c:pt idx="6276">
                  <c:v>-1.2855066977327382E-2</c:v>
                </c:pt>
                <c:pt idx="6277">
                  <c:v>-4.7059714235636665E-3</c:v>
                </c:pt>
                <c:pt idx="6278">
                  <c:v>5.6731411230390525E-3</c:v>
                </c:pt>
                <c:pt idx="6279">
                  <c:v>1.5770392785789296E-2</c:v>
                </c:pt>
                <c:pt idx="6280">
                  <c:v>2.3049035610005049E-2</c:v>
                </c:pt>
                <c:pt idx="6281">
                  <c:v>2.9797888057137324E-2</c:v>
                </c:pt>
                <c:pt idx="6282">
                  <c:v>3.5698816032800784E-2</c:v>
                </c:pt>
                <c:pt idx="6283">
                  <c:v>3.8260373281491726E-2</c:v>
                </c:pt>
                <c:pt idx="6284">
                  <c:v>3.9936030284192063E-2</c:v>
                </c:pt>
                <c:pt idx="6285">
                  <c:v>4.0556100446444927E-2</c:v>
                </c:pt>
                <c:pt idx="6286">
                  <c:v>3.9766903981001314E-2</c:v>
                </c:pt>
                <c:pt idx="6287">
                  <c:v>3.5255824122772984E-2</c:v>
                </c:pt>
                <c:pt idx="6288">
                  <c:v>2.9617668312272579E-2</c:v>
                </c:pt>
                <c:pt idx="6289">
                  <c:v>2.0587180448389818E-2</c:v>
                </c:pt>
                <c:pt idx="6290">
                  <c:v>1.3251511530682974E-2</c:v>
                </c:pt>
                <c:pt idx="6291">
                  <c:v>5.3216862081490344E-3</c:v>
                </c:pt>
                <c:pt idx="6292">
                  <c:v>-2.8510024703913193E-3</c:v>
                </c:pt>
                <c:pt idx="6293">
                  <c:v>-1.1036441335627676E-2</c:v>
                </c:pt>
                <c:pt idx="6294">
                  <c:v>-1.8935098166622359E-2</c:v>
                </c:pt>
                <c:pt idx="6295">
                  <c:v>-2.5978267885107684E-2</c:v>
                </c:pt>
                <c:pt idx="6296">
                  <c:v>-3.1913460953967784E-2</c:v>
                </c:pt>
                <c:pt idx="6297">
                  <c:v>-3.6676430452409571E-2</c:v>
                </c:pt>
                <c:pt idx="6298">
                  <c:v>-4.0347678197100681E-2</c:v>
                </c:pt>
                <c:pt idx="6299">
                  <c:v>-3.8082263236821644E-2</c:v>
                </c:pt>
                <c:pt idx="6300">
                  <c:v>-3.9451336109866328E-2</c:v>
                </c:pt>
                <c:pt idx="6301">
                  <c:v>-3.9736613252477127E-2</c:v>
                </c:pt>
                <c:pt idx="6302">
                  <c:v>-3.8567668499179357E-2</c:v>
                </c:pt>
                <c:pt idx="6303">
                  <c:v>-3.5713029345192514E-2</c:v>
                </c:pt>
                <c:pt idx="6304">
                  <c:v>-3.37510786461016E-2</c:v>
                </c:pt>
                <c:pt idx="6305">
                  <c:v>-3.0382602727519321E-2</c:v>
                </c:pt>
                <c:pt idx="6306">
                  <c:v>-3.0377076105828092E-2</c:v>
                </c:pt>
                <c:pt idx="6307">
                  <c:v>-3.3516053645187296E-2</c:v>
                </c:pt>
                <c:pt idx="6308">
                  <c:v>-3.6865329967046057E-2</c:v>
                </c:pt>
                <c:pt idx="6309">
                  <c:v>-4.4981173915264169E-2</c:v>
                </c:pt>
                <c:pt idx="6310">
                  <c:v>-5.5015045567148091E-2</c:v>
                </c:pt>
                <c:pt idx="6311">
                  <c:v>-6.9050340906748942E-2</c:v>
                </c:pt>
                <c:pt idx="6312">
                  <c:v>-8.4479505301709654E-2</c:v>
                </c:pt>
                <c:pt idx="6313">
                  <c:v>-0.10329811761742339</c:v>
                </c:pt>
                <c:pt idx="6314">
                  <c:v>-0.11999846583851215</c:v>
                </c:pt>
                <c:pt idx="6315">
                  <c:v>-0.13876125291103977</c:v>
                </c:pt>
                <c:pt idx="6316">
                  <c:v>-0.15200510912255788</c:v>
                </c:pt>
                <c:pt idx="6317">
                  <c:v>-0.16393190487329168</c:v>
                </c:pt>
                <c:pt idx="6318">
                  <c:v>-0.16995884177408568</c:v>
                </c:pt>
                <c:pt idx="6319">
                  <c:v>-0.17263462069760746</c:v>
                </c:pt>
                <c:pt idx="6320">
                  <c:v>-0.16995476181662197</c:v>
                </c:pt>
                <c:pt idx="6321">
                  <c:v>-0.16137532043394723</c:v>
                </c:pt>
                <c:pt idx="6322">
                  <c:v>-0.14546721894789336</c:v>
                </c:pt>
                <c:pt idx="6323">
                  <c:v>-0.1243498109049032</c:v>
                </c:pt>
                <c:pt idx="6324">
                  <c:v>-0.10169012134098758</c:v>
                </c:pt>
                <c:pt idx="6325">
                  <c:v>-7.5512761500407102E-2</c:v>
                </c:pt>
                <c:pt idx="6326">
                  <c:v>-4.66811068056825E-2</c:v>
                </c:pt>
                <c:pt idx="6327">
                  <c:v>-1.6200772558455985E-2</c:v>
                </c:pt>
                <c:pt idx="6328">
                  <c:v>1.2603898837535231E-2</c:v>
                </c:pt>
                <c:pt idx="6329">
                  <c:v>3.9231018025887299E-2</c:v>
                </c:pt>
                <c:pt idx="6330">
                  <c:v>5.8495321632072599E-2</c:v>
                </c:pt>
                <c:pt idx="6331">
                  <c:v>7.2333885567373371E-2</c:v>
                </c:pt>
                <c:pt idx="6332">
                  <c:v>7.5713024223948169E-2</c:v>
                </c:pt>
                <c:pt idx="6333">
                  <c:v>7.3044585449305643E-2</c:v>
                </c:pt>
                <c:pt idx="6334">
                  <c:v>6.4380070684866064E-2</c:v>
                </c:pt>
                <c:pt idx="6335">
                  <c:v>5.2069479957419292E-2</c:v>
                </c:pt>
                <c:pt idx="6336">
                  <c:v>3.6323848732176915E-2</c:v>
                </c:pt>
                <c:pt idx="6337">
                  <c:v>1.5261686106218914E-2</c:v>
                </c:pt>
                <c:pt idx="6338">
                  <c:v>-8.3027497552296062E-3</c:v>
                </c:pt>
                <c:pt idx="6339">
                  <c:v>-3.1553712781143439E-2</c:v>
                </c:pt>
                <c:pt idx="6340">
                  <c:v>-5.172498423358031E-2</c:v>
                </c:pt>
                <c:pt idx="6341">
                  <c:v>-6.852827811707092E-2</c:v>
                </c:pt>
                <c:pt idx="6342">
                  <c:v>-8.1677422965440602E-2</c:v>
                </c:pt>
                <c:pt idx="6343">
                  <c:v>-8.8467187074846659E-2</c:v>
                </c:pt>
                <c:pt idx="6344">
                  <c:v>-9.0555105353781806E-2</c:v>
                </c:pt>
                <c:pt idx="6345">
                  <c:v>-8.7332375221364014E-2</c:v>
                </c:pt>
                <c:pt idx="6346">
                  <c:v>-8.3402678049532719E-2</c:v>
                </c:pt>
                <c:pt idx="6347">
                  <c:v>-7.3994159231667231E-2</c:v>
                </c:pt>
                <c:pt idx="6348">
                  <c:v>-6.6315240364838823E-2</c:v>
                </c:pt>
                <c:pt idx="6349">
                  <c:v>-5.8094565551285567E-2</c:v>
                </c:pt>
                <c:pt idx="6350">
                  <c:v>-5.1806992857782175E-2</c:v>
                </c:pt>
                <c:pt idx="6351">
                  <c:v>-4.5227685352145323E-2</c:v>
                </c:pt>
                <c:pt idx="6352">
                  <c:v>-3.8610459556575001E-2</c:v>
                </c:pt>
                <c:pt idx="6353">
                  <c:v>-3.4520836234177697E-2</c:v>
                </c:pt>
                <c:pt idx="6354">
                  <c:v>-3.3121415572527527E-2</c:v>
                </c:pt>
                <c:pt idx="6355">
                  <c:v>-3.481968296807432E-2</c:v>
                </c:pt>
                <c:pt idx="6356">
                  <c:v>-3.7265626468708644E-2</c:v>
                </c:pt>
                <c:pt idx="6357">
                  <c:v>-4.0554640048212326E-2</c:v>
                </c:pt>
                <c:pt idx="6358">
                  <c:v>-4.2156000677773926E-2</c:v>
                </c:pt>
                <c:pt idx="6359">
                  <c:v>-4.4331898246686499E-2</c:v>
                </c:pt>
                <c:pt idx="6360">
                  <c:v>-4.4592468696293214E-2</c:v>
                </c:pt>
                <c:pt idx="6361">
                  <c:v>-4.7542595410126599E-2</c:v>
                </c:pt>
                <c:pt idx="6362">
                  <c:v>-5.0818896854749468E-2</c:v>
                </c:pt>
                <c:pt idx="6363">
                  <c:v>-5.6498054870049615E-2</c:v>
                </c:pt>
                <c:pt idx="6364">
                  <c:v>-5.9754620013898634E-2</c:v>
                </c:pt>
                <c:pt idx="6365">
                  <c:v>-6.7021937553107716E-2</c:v>
                </c:pt>
                <c:pt idx="6366">
                  <c:v>-7.5728658318601538E-2</c:v>
                </c:pt>
                <c:pt idx="6367">
                  <c:v>-8.541917415785015E-2</c:v>
                </c:pt>
                <c:pt idx="6368">
                  <c:v>-9.3840745210546292E-2</c:v>
                </c:pt>
                <c:pt idx="6369">
                  <c:v>-0.10052442319941435</c:v>
                </c:pt>
                <c:pt idx="6370">
                  <c:v>-0.10774828902895985</c:v>
                </c:pt>
                <c:pt idx="6371">
                  <c:v>-0.11088863061098722</c:v>
                </c:pt>
                <c:pt idx="6372">
                  <c:v>-0.11457705984889414</c:v>
                </c:pt>
                <c:pt idx="6373">
                  <c:v>-0.11407256331344807</c:v>
                </c:pt>
                <c:pt idx="6374">
                  <c:v>-0.11193349821549076</c:v>
                </c:pt>
                <c:pt idx="6375">
                  <c:v>-0.10399203299108011</c:v>
                </c:pt>
                <c:pt idx="6376">
                  <c:v>-9.2837283037578169E-2</c:v>
                </c:pt>
                <c:pt idx="6377">
                  <c:v>-7.8750548957712857E-2</c:v>
                </c:pt>
                <c:pt idx="6378">
                  <c:v>-5.9857101383801348E-2</c:v>
                </c:pt>
                <c:pt idx="6379">
                  <c:v>-4.1327264134434355E-2</c:v>
                </c:pt>
                <c:pt idx="6380">
                  <c:v>-2.3318130689697694E-2</c:v>
                </c:pt>
                <c:pt idx="6381">
                  <c:v>-6.1452303717015521E-3</c:v>
                </c:pt>
                <c:pt idx="6382">
                  <c:v>9.6805173422881072E-3</c:v>
                </c:pt>
                <c:pt idx="6383">
                  <c:v>2.1227101694440365E-2</c:v>
                </c:pt>
                <c:pt idx="6384">
                  <c:v>3.2553362199149928E-2</c:v>
                </c:pt>
                <c:pt idx="6385">
                  <c:v>3.8738527438026533E-2</c:v>
                </c:pt>
                <c:pt idx="6386">
                  <c:v>3.9893666616845389E-2</c:v>
                </c:pt>
                <c:pt idx="6387">
                  <c:v>3.3694869753046218E-2</c:v>
                </c:pt>
                <c:pt idx="6388">
                  <c:v>2.2904567651383607E-2</c:v>
                </c:pt>
                <c:pt idx="6389">
                  <c:v>7.792848855264144E-3</c:v>
                </c:pt>
                <c:pt idx="6390">
                  <c:v>-1.134020521398863E-2</c:v>
                </c:pt>
                <c:pt idx="6391">
                  <c:v>-3.1838991310237742E-2</c:v>
                </c:pt>
                <c:pt idx="6392">
                  <c:v>-4.8882017506416048E-2</c:v>
                </c:pt>
                <c:pt idx="6393">
                  <c:v>-6.2037125437803237E-2</c:v>
                </c:pt>
                <c:pt idx="6394">
                  <c:v>-7.3548022887308828E-2</c:v>
                </c:pt>
                <c:pt idx="6395">
                  <c:v>-7.8478412255610933E-2</c:v>
                </c:pt>
                <c:pt idx="6396">
                  <c:v>-8.1240420049019463E-2</c:v>
                </c:pt>
                <c:pt idx="6397">
                  <c:v>-8.1938778575358334E-2</c:v>
                </c:pt>
                <c:pt idx="6398">
                  <c:v>-8.0408054479067848E-2</c:v>
                </c:pt>
                <c:pt idx="6399">
                  <c:v>-7.232494611831608E-2</c:v>
                </c:pt>
                <c:pt idx="6400">
                  <c:v>-6.4313922834831061E-2</c:v>
                </c:pt>
                <c:pt idx="6401">
                  <c:v>-5.1491560862416741E-2</c:v>
                </c:pt>
                <c:pt idx="6402">
                  <c:v>-4.0551211895985213E-2</c:v>
                </c:pt>
                <c:pt idx="6403">
                  <c:v>-3.1492875935536846E-2</c:v>
                </c:pt>
                <c:pt idx="6404">
                  <c:v>-2.8823409788974318E-2</c:v>
                </c:pt>
                <c:pt idx="6405">
                  <c:v>-3.0445563258570067E-2</c:v>
                </c:pt>
                <c:pt idx="6406">
                  <c:v>-3.4217463801945278E-2</c:v>
                </c:pt>
                <c:pt idx="6407">
                  <c:v>-4.2547492149950038E-2</c:v>
                </c:pt>
                <c:pt idx="6408">
                  <c:v>-5.3197709333686595E-2</c:v>
                </c:pt>
                <c:pt idx="6409">
                  <c:v>-6.3875573919932288E-2</c:v>
                </c:pt>
                <c:pt idx="6410">
                  <c:v>-7.2070355171031289E-2</c:v>
                </c:pt>
                <c:pt idx="6411">
                  <c:v>-7.9985360051673282E-2</c:v>
                </c:pt>
                <c:pt idx="6412">
                  <c:v>-8.5127988890653761E-2</c:v>
                </c:pt>
                <c:pt idx="6413">
                  <c:v>-8.9818146395436171E-2</c:v>
                </c:pt>
                <c:pt idx="6414">
                  <c:v>-9.1577410277847826E-2</c:v>
                </c:pt>
                <c:pt idx="6415">
                  <c:v>-9.041531248296715E-2</c:v>
                </c:pt>
                <c:pt idx="6416">
                  <c:v>-8.3976005630550188E-2</c:v>
                </c:pt>
                <c:pt idx="6417">
                  <c:v>-7.4619391487972767E-2</c:v>
                </c:pt>
                <c:pt idx="6418">
                  <c:v>-6.0585528853646063E-2</c:v>
                </c:pt>
                <c:pt idx="6419">
                  <c:v>-4.4408555642541987E-2</c:v>
                </c:pt>
                <c:pt idx="6420">
                  <c:v>-2.6710566093364772E-2</c:v>
                </c:pt>
                <c:pt idx="6421">
                  <c:v>-1.0304902414862923E-2</c:v>
                </c:pt>
                <c:pt idx="6422">
                  <c:v>6.3364904604876603E-3</c:v>
                </c:pt>
                <c:pt idx="6423">
                  <c:v>2.2713322538886076E-2</c:v>
                </c:pt>
                <c:pt idx="6424">
                  <c:v>3.8296472226412651E-2</c:v>
                </c:pt>
                <c:pt idx="6425">
                  <c:v>5.2592837194634479E-2</c:v>
                </c:pt>
                <c:pt idx="6426">
                  <c:v>6.2969128045289799E-2</c:v>
                </c:pt>
                <c:pt idx="6427">
                  <c:v>6.9391055470672716E-2</c:v>
                </c:pt>
                <c:pt idx="6428">
                  <c:v>7.3972849364094664E-2</c:v>
                </c:pt>
                <c:pt idx="6429">
                  <c:v>7.4313906674466565E-2</c:v>
                </c:pt>
                <c:pt idx="6430">
                  <c:v>6.8270145222685971E-2</c:v>
                </c:pt>
                <c:pt idx="6431">
                  <c:v>5.8240789378554481E-2</c:v>
                </c:pt>
                <c:pt idx="6432">
                  <c:v>4.6591035533633113E-2</c:v>
                </c:pt>
                <c:pt idx="6433">
                  <c:v>3.1198978648129278E-2</c:v>
                </c:pt>
                <c:pt idx="6434">
                  <c:v>1.2550831571682226E-2</c:v>
                </c:pt>
                <c:pt idx="6435">
                  <c:v>-4.2226599651731447E-3</c:v>
                </c:pt>
                <c:pt idx="6436">
                  <c:v>-2.3166132147636843E-2</c:v>
                </c:pt>
                <c:pt idx="6437">
                  <c:v>-4.1240265818495957E-2</c:v>
                </c:pt>
                <c:pt idx="6438">
                  <c:v>-6.0080019325285623E-2</c:v>
                </c:pt>
                <c:pt idx="6439">
                  <c:v>-7.4624377698391087E-2</c:v>
                </c:pt>
                <c:pt idx="6440">
                  <c:v>-8.6842047372289691E-2</c:v>
                </c:pt>
                <c:pt idx="6441">
                  <c:v>-9.6011657818000015E-2</c:v>
                </c:pt>
                <c:pt idx="6442">
                  <c:v>-0.10162734629635607</c:v>
                </c:pt>
                <c:pt idx="6443">
                  <c:v>-0.10374550427575102</c:v>
                </c:pt>
                <c:pt idx="6444">
                  <c:v>-0.10432102789279575</c:v>
                </c:pt>
                <c:pt idx="6445">
                  <c:v>-9.9198379953047588E-2</c:v>
                </c:pt>
                <c:pt idx="6446">
                  <c:v>-9.2674721441900421E-2</c:v>
                </c:pt>
                <c:pt idx="6447">
                  <c:v>-8.3207183501432039E-2</c:v>
                </c:pt>
                <c:pt idx="6448">
                  <c:v>-7.311996025553906E-2</c:v>
                </c:pt>
                <c:pt idx="6449">
                  <c:v>-6.044920367263442E-2</c:v>
                </c:pt>
                <c:pt idx="6450">
                  <c:v>-4.7523679803181465E-2</c:v>
                </c:pt>
                <c:pt idx="6451">
                  <c:v>-3.7033951662491522E-2</c:v>
                </c:pt>
                <c:pt idx="6452">
                  <c:v>-2.6789310627885917E-2</c:v>
                </c:pt>
                <c:pt idx="6453">
                  <c:v>-2.1286460130072529E-2</c:v>
                </c:pt>
                <c:pt idx="6454">
                  <c:v>-1.8376373228281329E-2</c:v>
                </c:pt>
                <c:pt idx="6455">
                  <c:v>-2.0493225290200118E-2</c:v>
                </c:pt>
                <c:pt idx="6456">
                  <c:v>-2.3122349845384155E-2</c:v>
                </c:pt>
                <c:pt idx="6457">
                  <c:v>-3.2584788783281145E-2</c:v>
                </c:pt>
                <c:pt idx="6458">
                  <c:v>-4.4139385360632027E-2</c:v>
                </c:pt>
                <c:pt idx="6459">
                  <c:v>-5.9893305593491333E-2</c:v>
                </c:pt>
                <c:pt idx="6460">
                  <c:v>-7.9258590245532876E-2</c:v>
                </c:pt>
                <c:pt idx="6461">
                  <c:v>-9.7275118810357081E-2</c:v>
                </c:pt>
                <c:pt idx="6462">
                  <c:v>-0.11158578641374436</c:v>
                </c:pt>
                <c:pt idx="6463">
                  <c:v>-0.12220026081412154</c:v>
                </c:pt>
                <c:pt idx="6464">
                  <c:v>-0.12467701395642591</c:v>
                </c:pt>
                <c:pt idx="6465">
                  <c:v>-0.12114034460048187</c:v>
                </c:pt>
                <c:pt idx="6466">
                  <c:v>-0.11451420171910109</c:v>
                </c:pt>
                <c:pt idx="6467">
                  <c:v>-0.10235174420435014</c:v>
                </c:pt>
                <c:pt idx="6468">
                  <c:v>-8.4961105587284397E-2</c:v>
                </c:pt>
                <c:pt idx="6469">
                  <c:v>-6.7290021508465608E-2</c:v>
                </c:pt>
                <c:pt idx="6470">
                  <c:v>-4.7380573050515698E-2</c:v>
                </c:pt>
                <c:pt idx="6471">
                  <c:v>-2.5638530141120424E-2</c:v>
                </c:pt>
                <c:pt idx="6472">
                  <c:v>-4.6817535947040797E-3</c:v>
                </c:pt>
                <c:pt idx="6473">
                  <c:v>1.5277676332990967E-2</c:v>
                </c:pt>
                <c:pt idx="6474">
                  <c:v>2.9286882707023378E-2</c:v>
                </c:pt>
                <c:pt idx="6475">
                  <c:v>4.1260940617552033E-2</c:v>
                </c:pt>
                <c:pt idx="6476">
                  <c:v>4.6514449858550272E-2</c:v>
                </c:pt>
                <c:pt idx="6477">
                  <c:v>4.0291422434131481E-2</c:v>
                </c:pt>
                <c:pt idx="6478">
                  <c:v>2.9152591690326263E-2</c:v>
                </c:pt>
                <c:pt idx="6479">
                  <c:v>1.7468224703789059E-2</c:v>
                </c:pt>
                <c:pt idx="6480">
                  <c:v>3.1641812796263553E-3</c:v>
                </c:pt>
                <c:pt idx="6481">
                  <c:v>-1.11424200922204E-2</c:v>
                </c:pt>
                <c:pt idx="6482">
                  <c:v>-2.4929758085118721E-2</c:v>
                </c:pt>
                <c:pt idx="6483">
                  <c:v>-4.0024207342277698E-2</c:v>
                </c:pt>
                <c:pt idx="6484">
                  <c:v>-5.3782430528382684E-2</c:v>
                </c:pt>
                <c:pt idx="6485">
                  <c:v>-6.3523946824940683E-2</c:v>
                </c:pt>
                <c:pt idx="6486">
                  <c:v>-6.9411796890696695E-2</c:v>
                </c:pt>
                <c:pt idx="6487">
                  <c:v>-7.3555974848980785E-2</c:v>
                </c:pt>
                <c:pt idx="6488">
                  <c:v>-7.3214226325766282E-2</c:v>
                </c:pt>
                <c:pt idx="6489">
                  <c:v>-7.2620803130332784E-2</c:v>
                </c:pt>
                <c:pt idx="6490">
                  <c:v>-6.9446389220975804E-2</c:v>
                </c:pt>
                <c:pt idx="6491">
                  <c:v>-6.5768860341734195E-2</c:v>
                </c:pt>
                <c:pt idx="6492">
                  <c:v>-5.7196327372669033E-2</c:v>
                </c:pt>
                <c:pt idx="6493">
                  <c:v>-5.0510347006293643E-2</c:v>
                </c:pt>
                <c:pt idx="6494">
                  <c:v>-4.5924539475448604E-2</c:v>
                </c:pt>
                <c:pt idx="6495">
                  <c:v>-4.1505392240288208E-2</c:v>
                </c:pt>
                <c:pt idx="6496">
                  <c:v>-3.9465721844500617E-2</c:v>
                </c:pt>
                <c:pt idx="6497">
                  <c:v>-3.7368911675582227E-2</c:v>
                </c:pt>
                <c:pt idx="6498">
                  <c:v>-3.557437371988089E-2</c:v>
                </c:pt>
                <c:pt idx="6499">
                  <c:v>-3.6325808397800967E-2</c:v>
                </c:pt>
                <c:pt idx="6500">
                  <c:v>-3.7672641653983166E-2</c:v>
                </c:pt>
                <c:pt idx="6501">
                  <c:v>-3.9716419455188716E-2</c:v>
                </c:pt>
                <c:pt idx="6502">
                  <c:v>-4.0490115938081155E-2</c:v>
                </c:pt>
                <c:pt idx="6503">
                  <c:v>-3.763300147510415E-2</c:v>
                </c:pt>
                <c:pt idx="6504">
                  <c:v>-3.547745123535858E-2</c:v>
                </c:pt>
                <c:pt idx="6505">
                  <c:v>-3.0077995603207071E-2</c:v>
                </c:pt>
                <c:pt idx="6506">
                  <c:v>-2.3906468277861602E-2</c:v>
                </c:pt>
                <c:pt idx="6507">
                  <c:v>-1.5145465637856225E-2</c:v>
                </c:pt>
                <c:pt idx="6508">
                  <c:v>-4.3528405985277839E-3</c:v>
                </c:pt>
                <c:pt idx="6509">
                  <c:v>1.0275930005921839E-2</c:v>
                </c:pt>
                <c:pt idx="6510">
                  <c:v>2.4135959219200483E-2</c:v>
                </c:pt>
                <c:pt idx="6511">
                  <c:v>4.1083978801798177E-2</c:v>
                </c:pt>
                <c:pt idx="6512">
                  <c:v>5.649173109722283E-2</c:v>
                </c:pt>
                <c:pt idx="6513">
                  <c:v>6.9877534454416246E-2</c:v>
                </c:pt>
                <c:pt idx="6514">
                  <c:v>8.2784381965633133E-2</c:v>
                </c:pt>
                <c:pt idx="6515">
                  <c:v>9.4952280126053973E-2</c:v>
                </c:pt>
                <c:pt idx="6516">
                  <c:v>0.10183909592294683</c:v>
                </c:pt>
                <c:pt idx="6517">
                  <c:v>0.10528344095353435</c:v>
                </c:pt>
                <c:pt idx="6518">
                  <c:v>0.10537691658253494</c:v>
                </c:pt>
                <c:pt idx="6519">
                  <c:v>0.10221595537494228</c:v>
                </c:pt>
                <c:pt idx="6520">
                  <c:v>9.5488409173328889E-2</c:v>
                </c:pt>
                <c:pt idx="6521">
                  <c:v>8.5576547336955938E-2</c:v>
                </c:pt>
                <c:pt idx="6522">
                  <c:v>7.4489995622148364E-2</c:v>
                </c:pt>
                <c:pt idx="6523">
                  <c:v>6.0520565710022456E-2</c:v>
                </c:pt>
                <c:pt idx="6524">
                  <c:v>4.830402255360608E-2</c:v>
                </c:pt>
                <c:pt idx="6525">
                  <c:v>3.6115586900795006E-2</c:v>
                </c:pt>
                <c:pt idx="6526">
                  <c:v>2.2345465363476407E-2</c:v>
                </c:pt>
                <c:pt idx="6527">
                  <c:v>9.6204319146276918E-3</c:v>
                </c:pt>
                <c:pt idx="6528">
                  <c:v>5.4681870642792269E-4</c:v>
                </c:pt>
                <c:pt idx="6529">
                  <c:v>-9.0455057046058499E-3</c:v>
                </c:pt>
                <c:pt idx="6530">
                  <c:v>-1.6596203263105135E-2</c:v>
                </c:pt>
                <c:pt idx="6531">
                  <c:v>-2.1520239628904564E-2</c:v>
                </c:pt>
                <c:pt idx="6532">
                  <c:v>-2.7775324013845942E-2</c:v>
                </c:pt>
                <c:pt idx="6533">
                  <c:v>-3.2675063034559713E-2</c:v>
                </c:pt>
                <c:pt idx="6534">
                  <c:v>-3.8349462539520256E-2</c:v>
                </c:pt>
                <c:pt idx="6535">
                  <c:v>-4.2503137704206891E-2</c:v>
                </c:pt>
                <c:pt idx="6536">
                  <c:v>-4.9262740443055592E-2</c:v>
                </c:pt>
                <c:pt idx="6537">
                  <c:v>-5.3946780515205142E-2</c:v>
                </c:pt>
                <c:pt idx="6538">
                  <c:v>-5.8573765414063436E-2</c:v>
                </c:pt>
                <c:pt idx="6539">
                  <c:v>-6.0924764956473199E-2</c:v>
                </c:pt>
                <c:pt idx="6540">
                  <c:v>-6.5201387487291818E-2</c:v>
                </c:pt>
                <c:pt idx="6541">
                  <c:v>-6.700095798241712E-2</c:v>
                </c:pt>
                <c:pt idx="6542">
                  <c:v>-6.8197161642580814E-2</c:v>
                </c:pt>
                <c:pt idx="6543">
                  <c:v>-6.9212793820137758E-2</c:v>
                </c:pt>
                <c:pt idx="6544">
                  <c:v>-6.7761964173587166E-2</c:v>
                </c:pt>
                <c:pt idx="6545">
                  <c:v>-6.4138736205885061E-2</c:v>
                </c:pt>
                <c:pt idx="6546">
                  <c:v>-5.8135848590144534E-2</c:v>
                </c:pt>
                <c:pt idx="6547">
                  <c:v>-5.220811305972866E-2</c:v>
                </c:pt>
                <c:pt idx="6548">
                  <c:v>-4.213358885925006E-2</c:v>
                </c:pt>
                <c:pt idx="6549">
                  <c:v>-3.4896290206784662E-2</c:v>
                </c:pt>
                <c:pt idx="6550">
                  <c:v>-2.4356175916619403E-2</c:v>
                </c:pt>
                <c:pt idx="6551">
                  <c:v>-1.510673941276458E-2</c:v>
                </c:pt>
                <c:pt idx="6552">
                  <c:v>-9.8505741029317152E-4</c:v>
                </c:pt>
                <c:pt idx="6553">
                  <c:v>8.7569077987081564E-3</c:v>
                </c:pt>
                <c:pt idx="6554">
                  <c:v>2.0302285805020866E-2</c:v>
                </c:pt>
                <c:pt idx="6555">
                  <c:v>2.9013729415557989E-2</c:v>
                </c:pt>
                <c:pt idx="6556">
                  <c:v>3.9033746087923538E-2</c:v>
                </c:pt>
                <c:pt idx="6557">
                  <c:v>4.5696132468394511E-2</c:v>
                </c:pt>
                <c:pt idx="6558">
                  <c:v>4.8827125110652528E-2</c:v>
                </c:pt>
                <c:pt idx="6559">
                  <c:v>5.0368554751026362E-2</c:v>
                </c:pt>
                <c:pt idx="6560">
                  <c:v>4.8424954941942364E-2</c:v>
                </c:pt>
                <c:pt idx="6561">
                  <c:v>4.3037640658647507E-2</c:v>
                </c:pt>
                <c:pt idx="6562">
                  <c:v>3.2512925084083773E-2</c:v>
                </c:pt>
                <c:pt idx="6563">
                  <c:v>1.7283520581598655E-2</c:v>
                </c:pt>
                <c:pt idx="6564">
                  <c:v>-2.0893101790390393E-3</c:v>
                </c:pt>
                <c:pt idx="6565">
                  <c:v>-2.4830256860171651E-2</c:v>
                </c:pt>
                <c:pt idx="6566">
                  <c:v>-5.0168861695782462E-2</c:v>
                </c:pt>
                <c:pt idx="6567">
                  <c:v>-7.7307018364437777E-2</c:v>
                </c:pt>
                <c:pt idx="6568">
                  <c:v>-0.10535914301943443</c:v>
                </c:pt>
                <c:pt idx="6569">
                  <c:v>-0.12924615229818365</c:v>
                </c:pt>
                <c:pt idx="6570">
                  <c:v>-0.15446188051436366</c:v>
                </c:pt>
                <c:pt idx="6571">
                  <c:v>-0.17595974963440109</c:v>
                </c:pt>
                <c:pt idx="6572">
                  <c:v>-0.1953283658740782</c:v>
                </c:pt>
                <c:pt idx="6573">
                  <c:v>-0.21159682965498341</c:v>
                </c:pt>
                <c:pt idx="6574">
                  <c:v>-0.2264652129706051</c:v>
                </c:pt>
                <c:pt idx="6575">
                  <c:v>-0.23671390025185179</c:v>
                </c:pt>
                <c:pt idx="6576">
                  <c:v>-0.24234612047349002</c:v>
                </c:pt>
                <c:pt idx="6577">
                  <c:v>-0.24285713650823698</c:v>
                </c:pt>
                <c:pt idx="6578">
                  <c:v>-0.23803744729211809</c:v>
                </c:pt>
                <c:pt idx="6579">
                  <c:v>-0.23073399811545345</c:v>
                </c:pt>
                <c:pt idx="6580">
                  <c:v>-0.21894548533467997</c:v>
                </c:pt>
                <c:pt idx="6581">
                  <c:v>-0.20299873801924156</c:v>
                </c:pt>
                <c:pt idx="6582">
                  <c:v>-0.18587713487385746</c:v>
                </c:pt>
                <c:pt idx="6583">
                  <c:v>-0.16431915483224993</c:v>
                </c:pt>
                <c:pt idx="6584">
                  <c:v>-0.14309358704208655</c:v>
                </c:pt>
                <c:pt idx="6585">
                  <c:v>-0.11883172461576527</c:v>
                </c:pt>
                <c:pt idx="6586">
                  <c:v>-9.413285327821444E-2</c:v>
                </c:pt>
                <c:pt idx="6587">
                  <c:v>-6.7731839098158525E-2</c:v>
                </c:pt>
                <c:pt idx="6588">
                  <c:v>-4.2657986377137525E-2</c:v>
                </c:pt>
                <c:pt idx="6589">
                  <c:v>-1.5372093541541806E-2</c:v>
                </c:pt>
                <c:pt idx="6590">
                  <c:v>6.9556101507975022E-3</c:v>
                </c:pt>
                <c:pt idx="6591">
                  <c:v>2.7569680056103624E-2</c:v>
                </c:pt>
                <c:pt idx="6592">
                  <c:v>4.7432153883826426E-2</c:v>
                </c:pt>
                <c:pt idx="6593">
                  <c:v>6.1632379690076018E-2</c:v>
                </c:pt>
                <c:pt idx="6594">
                  <c:v>7.5789254216029805E-2</c:v>
                </c:pt>
                <c:pt idx="6595">
                  <c:v>8.7411317968532576E-2</c:v>
                </c:pt>
                <c:pt idx="6596">
                  <c:v>9.7639833072594537E-2</c:v>
                </c:pt>
                <c:pt idx="6597">
                  <c:v>0.10832803535494751</c:v>
                </c:pt>
                <c:pt idx="6598">
                  <c:v>0.1165775337436273</c:v>
                </c:pt>
                <c:pt idx="6599">
                  <c:v>0.1245722736354956</c:v>
                </c:pt>
                <c:pt idx="6600">
                  <c:v>0.13383040368074356</c:v>
                </c:pt>
                <c:pt idx="6601">
                  <c:v>0.13958088071807478</c:v>
                </c:pt>
                <c:pt idx="6602">
                  <c:v>0.14438424089196722</c:v>
                </c:pt>
                <c:pt idx="6603">
                  <c:v>0.14755768619279477</c:v>
                </c:pt>
                <c:pt idx="6604">
                  <c:v>0.14939228339628241</c:v>
                </c:pt>
                <c:pt idx="6605">
                  <c:v>0.14567922545462275</c:v>
                </c:pt>
                <c:pt idx="6606">
                  <c:v>0.14481879312439042</c:v>
                </c:pt>
                <c:pt idx="6607">
                  <c:v>0.13853333966865691</c:v>
                </c:pt>
                <c:pt idx="6608">
                  <c:v>0.13119672665477602</c:v>
                </c:pt>
                <c:pt idx="6609">
                  <c:v>0.12320542537875466</c:v>
                </c:pt>
                <c:pt idx="6610">
                  <c:v>0.10858114746193284</c:v>
                </c:pt>
                <c:pt idx="6611">
                  <c:v>9.222589079747838E-2</c:v>
                </c:pt>
                <c:pt idx="6612">
                  <c:v>7.235298972232343E-2</c:v>
                </c:pt>
                <c:pt idx="6613">
                  <c:v>4.9952768608747457E-2</c:v>
                </c:pt>
                <c:pt idx="6614">
                  <c:v>2.605614545125428E-2</c:v>
                </c:pt>
                <c:pt idx="6615">
                  <c:v>1.2901318526075437E-3</c:v>
                </c:pt>
                <c:pt idx="6616">
                  <c:v>-1.9399667487987007E-2</c:v>
                </c:pt>
                <c:pt idx="6617">
                  <c:v>-3.5503725788269672E-2</c:v>
                </c:pt>
                <c:pt idx="6618">
                  <c:v>-5.0789186823873567E-2</c:v>
                </c:pt>
                <c:pt idx="6619">
                  <c:v>-6.4747824923883979E-2</c:v>
                </c:pt>
                <c:pt idx="6620">
                  <c:v>-7.4599661027517611E-2</c:v>
                </c:pt>
                <c:pt idx="6621">
                  <c:v>-8.2056218569648093E-2</c:v>
                </c:pt>
                <c:pt idx="6622">
                  <c:v>-8.9231906536948985E-2</c:v>
                </c:pt>
                <c:pt idx="6623">
                  <c:v>-9.1427075497998153E-2</c:v>
                </c:pt>
                <c:pt idx="6624">
                  <c:v>-8.8390210020920734E-2</c:v>
                </c:pt>
                <c:pt idx="6625">
                  <c:v>-8.2313989832770051E-2</c:v>
                </c:pt>
                <c:pt idx="6626">
                  <c:v>-7.1093552785282538E-2</c:v>
                </c:pt>
                <c:pt idx="6627">
                  <c:v>-6.1404777989669042E-2</c:v>
                </c:pt>
                <c:pt idx="6628">
                  <c:v>-5.1238985558080222E-2</c:v>
                </c:pt>
                <c:pt idx="6629">
                  <c:v>-4.0871081564392002E-2</c:v>
                </c:pt>
                <c:pt idx="6630">
                  <c:v>-3.2732544996179502E-2</c:v>
                </c:pt>
                <c:pt idx="6631">
                  <c:v>-2.7394293270547154E-2</c:v>
                </c:pt>
                <c:pt idx="6632">
                  <c:v>-2.5151802600063462E-2</c:v>
                </c:pt>
                <c:pt idx="6633">
                  <c:v>-2.3644578474217533E-2</c:v>
                </c:pt>
                <c:pt idx="6634">
                  <c:v>-2.267141476455959E-2</c:v>
                </c:pt>
                <c:pt idx="6635">
                  <c:v>-2.2162368374974657E-2</c:v>
                </c:pt>
                <c:pt idx="6636">
                  <c:v>-2.4440580515534736E-2</c:v>
                </c:pt>
                <c:pt idx="6637">
                  <c:v>-2.9482891172664883E-2</c:v>
                </c:pt>
                <c:pt idx="6638">
                  <c:v>-3.0990130543136211E-2</c:v>
                </c:pt>
                <c:pt idx="6639">
                  <c:v>-3.5536638775770457E-2</c:v>
                </c:pt>
                <c:pt idx="6640">
                  <c:v>-3.9056207234867017E-2</c:v>
                </c:pt>
                <c:pt idx="6641">
                  <c:v>-3.7524230950947805E-2</c:v>
                </c:pt>
                <c:pt idx="6642">
                  <c:v>-3.3244778579832858E-2</c:v>
                </c:pt>
                <c:pt idx="6643">
                  <c:v>-2.6211278740538049E-2</c:v>
                </c:pt>
                <c:pt idx="6644">
                  <c:v>-2.0649244922811331E-2</c:v>
                </c:pt>
                <c:pt idx="6645">
                  <c:v>-1.4595652199051639E-2</c:v>
                </c:pt>
                <c:pt idx="6646">
                  <c:v>-1.0082779259685251E-2</c:v>
                </c:pt>
                <c:pt idx="6647">
                  <c:v>-4.794516369541659E-3</c:v>
                </c:pt>
                <c:pt idx="6648">
                  <c:v>1.2393497072301324E-3</c:v>
                </c:pt>
                <c:pt idx="6649">
                  <c:v>3.7564721559166874E-3</c:v>
                </c:pt>
                <c:pt idx="6650">
                  <c:v>2.7460097537354866E-3</c:v>
                </c:pt>
                <c:pt idx="6651">
                  <c:v>2.2364124986652884E-3</c:v>
                </c:pt>
                <c:pt idx="6652">
                  <c:v>1.9791261050154602E-3</c:v>
                </c:pt>
                <c:pt idx="6653">
                  <c:v>-2.3155775428497622E-3</c:v>
                </c:pt>
                <c:pt idx="6654">
                  <c:v>-8.5978727831645951E-3</c:v>
                </c:pt>
                <c:pt idx="6655">
                  <c:v>-1.4608228232626141E-2</c:v>
                </c:pt>
                <c:pt idx="6656">
                  <c:v>-2.2383137050063819E-2</c:v>
                </c:pt>
                <c:pt idx="6657">
                  <c:v>-2.7631079528460056E-2</c:v>
                </c:pt>
                <c:pt idx="6658">
                  <c:v>-3.209630050275819E-2</c:v>
                </c:pt>
                <c:pt idx="6659">
                  <c:v>-3.5395531379517391E-2</c:v>
                </c:pt>
                <c:pt idx="6660">
                  <c:v>-4.3159983230569972E-2</c:v>
                </c:pt>
                <c:pt idx="6661">
                  <c:v>-5.264049776632046E-2</c:v>
                </c:pt>
                <c:pt idx="6662">
                  <c:v>-6.5423279809181126E-2</c:v>
                </c:pt>
                <c:pt idx="6663">
                  <c:v>-8.2891623583544294E-2</c:v>
                </c:pt>
                <c:pt idx="6664">
                  <c:v>-0.10443989786311088</c:v>
                </c:pt>
                <c:pt idx="6665">
                  <c:v>-0.12899891890344406</c:v>
                </c:pt>
                <c:pt idx="6666">
                  <c:v>-0.15567888500191268</c:v>
                </c:pt>
                <c:pt idx="6667">
                  <c:v>-0.18405605911224435</c:v>
                </c:pt>
                <c:pt idx="6668">
                  <c:v>-0.20669342920063161</c:v>
                </c:pt>
                <c:pt idx="6669">
                  <c:v>-0.22769953017924746</c:v>
                </c:pt>
                <c:pt idx="6670">
                  <c:v>-0.24217327375662553</c:v>
                </c:pt>
                <c:pt idx="6671">
                  <c:v>-0.25432976832759768</c:v>
                </c:pt>
                <c:pt idx="6672">
                  <c:v>-0.25947749593810254</c:v>
                </c:pt>
                <c:pt idx="6673">
                  <c:v>-0.25794376036438832</c:v>
                </c:pt>
                <c:pt idx="6674">
                  <c:v>-0.24787015003367385</c:v>
                </c:pt>
                <c:pt idx="6675">
                  <c:v>-0.23321505960366962</c:v>
                </c:pt>
                <c:pt idx="6676">
                  <c:v>-0.21229657069894881</c:v>
                </c:pt>
                <c:pt idx="6677">
                  <c:v>-0.18932214670926367</c:v>
                </c:pt>
                <c:pt idx="6678">
                  <c:v>-0.16359235157765684</c:v>
                </c:pt>
                <c:pt idx="6679">
                  <c:v>-0.13672424347366699</c:v>
                </c:pt>
                <c:pt idx="6680">
                  <c:v>-0.11033560817274732</c:v>
                </c:pt>
                <c:pt idx="6681">
                  <c:v>-8.4827175429955187E-2</c:v>
                </c:pt>
                <c:pt idx="6682">
                  <c:v>-5.9678675623949545E-2</c:v>
                </c:pt>
                <c:pt idx="6683">
                  <c:v>-3.5975040960806712E-2</c:v>
                </c:pt>
                <c:pt idx="6684">
                  <c:v>-1.0860882433400039E-2</c:v>
                </c:pt>
                <c:pt idx="6685">
                  <c:v>1.8369728583516987E-2</c:v>
                </c:pt>
                <c:pt idx="6686">
                  <c:v>4.8068010384993816E-2</c:v>
                </c:pt>
                <c:pt idx="6687">
                  <c:v>8.1142068103475504E-2</c:v>
                </c:pt>
                <c:pt idx="6688">
                  <c:v>0.11422562167544988</c:v>
                </c:pt>
                <c:pt idx="6689">
                  <c:v>0.15203400444947185</c:v>
                </c:pt>
                <c:pt idx="6690">
                  <c:v>0.18939404288515307</c:v>
                </c:pt>
                <c:pt idx="6691">
                  <c:v>0.22886695647168459</c:v>
                </c:pt>
                <c:pt idx="6692">
                  <c:v>0.26383858722649223</c:v>
                </c:pt>
                <c:pt idx="6693">
                  <c:v>0.29542494849505174</c:v>
                </c:pt>
                <c:pt idx="6694">
                  <c:v>0.32063533018115858</c:v>
                </c:pt>
                <c:pt idx="6695">
                  <c:v>0.33856091714727071</c:v>
                </c:pt>
                <c:pt idx="6696">
                  <c:v>0.34966661344138356</c:v>
                </c:pt>
                <c:pt idx="6697">
                  <c:v>0.348711410595411</c:v>
                </c:pt>
                <c:pt idx="6698">
                  <c:v>0.33940662542760425</c:v>
                </c:pt>
                <c:pt idx="6699">
                  <c:v>0.32059525429682301</c:v>
                </c:pt>
                <c:pt idx="6700">
                  <c:v>0.29364738260886902</c:v>
                </c:pt>
                <c:pt idx="6701">
                  <c:v>0.25773545333795123</c:v>
                </c:pt>
                <c:pt idx="6702">
                  <c:v>0.22010727612575731</c:v>
                </c:pt>
                <c:pt idx="6703">
                  <c:v>0.18004131657870417</c:v>
                </c:pt>
                <c:pt idx="6704">
                  <c:v>0.13652361012963735</c:v>
                </c:pt>
                <c:pt idx="6705">
                  <c:v>9.4916984810583915E-2</c:v>
                </c:pt>
                <c:pt idx="6706">
                  <c:v>5.3100534556860979E-2</c:v>
                </c:pt>
                <c:pt idx="6707">
                  <c:v>1.6757392619506876E-2</c:v>
                </c:pt>
                <c:pt idx="6708">
                  <c:v>-1.6767144246654E-2</c:v>
                </c:pt>
                <c:pt idx="6709">
                  <c:v>-4.7917608564803461E-2</c:v>
                </c:pt>
                <c:pt idx="6710">
                  <c:v>-7.5546856810591617E-2</c:v>
                </c:pt>
                <c:pt idx="6711">
                  <c:v>-0.10254648376529113</c:v>
                </c:pt>
                <c:pt idx="6712">
                  <c:v>-0.12571924499834686</c:v>
                </c:pt>
                <c:pt idx="6713">
                  <c:v>-0.14402139299756925</c:v>
                </c:pt>
                <c:pt idx="6714">
                  <c:v>-0.15868395098521751</c:v>
                </c:pt>
                <c:pt idx="6715">
                  <c:v>-0.17203948491569734</c:v>
                </c:pt>
                <c:pt idx="6716">
                  <c:v>-0.18054017009981546</c:v>
                </c:pt>
                <c:pt idx="6717">
                  <c:v>-0.18470019776377231</c:v>
                </c:pt>
                <c:pt idx="6718">
                  <c:v>-0.18833734507461275</c:v>
                </c:pt>
                <c:pt idx="6719">
                  <c:v>-0.18503401884713497</c:v>
                </c:pt>
                <c:pt idx="6720">
                  <c:v>-0.17945404098506204</c:v>
                </c:pt>
                <c:pt idx="6721">
                  <c:v>-0.17138390043529128</c:v>
                </c:pt>
                <c:pt idx="6722">
                  <c:v>-0.15705972584193892</c:v>
                </c:pt>
                <c:pt idx="6723">
                  <c:v>-0.14693641650307496</c:v>
                </c:pt>
                <c:pt idx="6724">
                  <c:v>-0.13333474990946764</c:v>
                </c:pt>
                <c:pt idx="6725">
                  <c:v>-0.12196150266575739</c:v>
                </c:pt>
                <c:pt idx="6726">
                  <c:v>-0.11148264437349346</c:v>
                </c:pt>
                <c:pt idx="6727">
                  <c:v>-0.10408909232106757</c:v>
                </c:pt>
                <c:pt idx="6728">
                  <c:v>-0.10373475874561804</c:v>
                </c:pt>
                <c:pt idx="6729">
                  <c:v>-0.10633607329625633</c:v>
                </c:pt>
                <c:pt idx="6730">
                  <c:v>-0.11013148368855276</c:v>
                </c:pt>
                <c:pt idx="6731">
                  <c:v>-0.1145695847333173</c:v>
                </c:pt>
                <c:pt idx="6732">
                  <c:v>-0.12230367120481773</c:v>
                </c:pt>
                <c:pt idx="6733">
                  <c:v>-0.12511509732024761</c:v>
                </c:pt>
                <c:pt idx="6734">
                  <c:v>-0.12745945321224103</c:v>
                </c:pt>
                <c:pt idx="6735">
                  <c:v>-0.12941557966053868</c:v>
                </c:pt>
                <c:pt idx="6736">
                  <c:v>-0.12294793161863726</c:v>
                </c:pt>
                <c:pt idx="6737">
                  <c:v>-0.11296545504719394</c:v>
                </c:pt>
                <c:pt idx="6738">
                  <c:v>-9.4131082954048054E-2</c:v>
                </c:pt>
                <c:pt idx="6739">
                  <c:v>-4.7580902089204527E-2</c:v>
                </c:pt>
                <c:pt idx="6740">
                  <c:v>-4.1494277279337426E-3</c:v>
                </c:pt>
                <c:pt idx="6741">
                  <c:v>3.7800071088484773E-2</c:v>
                </c:pt>
                <c:pt idx="6742">
                  <c:v>7.9753561090640329E-2</c:v>
                </c:pt>
                <c:pt idx="6743">
                  <c:v>0.11698077442661109</c:v>
                </c:pt>
                <c:pt idx="6744">
                  <c:v>0.14756282042425489</c:v>
                </c:pt>
                <c:pt idx="6745">
                  <c:v>0.16835838979237777</c:v>
                </c:pt>
                <c:pt idx="6746">
                  <c:v>0.18147287332711881</c:v>
                </c:pt>
                <c:pt idx="6747">
                  <c:v>0.18959225097553262</c:v>
                </c:pt>
                <c:pt idx="6748">
                  <c:v>0.1865806095111455</c:v>
                </c:pt>
                <c:pt idx="6749">
                  <c:v>0.17614085294494816</c:v>
                </c:pt>
                <c:pt idx="6750">
                  <c:v>0.16039181269730785</c:v>
                </c:pt>
                <c:pt idx="6751">
                  <c:v>0.13881278904528427</c:v>
                </c:pt>
                <c:pt idx="6752">
                  <c:v>0.10757595239148608</c:v>
                </c:pt>
                <c:pt idx="6753">
                  <c:v>7.3369167693011078E-2</c:v>
                </c:pt>
                <c:pt idx="6754">
                  <c:v>3.2732774389172964E-2</c:v>
                </c:pt>
                <c:pt idx="6755">
                  <c:v>-4.9336708699741121E-3</c:v>
                </c:pt>
                <c:pt idx="6756">
                  <c:v>-2.056305290991263E-2</c:v>
                </c:pt>
                <c:pt idx="6757">
                  <c:v>-3.1492656624825817E-2</c:v>
                </c:pt>
                <c:pt idx="6758">
                  <c:v>-4.1657236807305889E-2</c:v>
                </c:pt>
                <c:pt idx="6759">
                  <c:v>-4.6357015132331071E-2</c:v>
                </c:pt>
                <c:pt idx="6760">
                  <c:v>-4.9520391322391062E-2</c:v>
                </c:pt>
                <c:pt idx="6761">
                  <c:v>-4.9230057833523723E-2</c:v>
                </c:pt>
                <c:pt idx="6762">
                  <c:v>-4.3714539514206542E-2</c:v>
                </c:pt>
                <c:pt idx="6763">
                  <c:v>-3.7518405535776039E-2</c:v>
                </c:pt>
                <c:pt idx="6764">
                  <c:v>-2.8616902700927253E-2</c:v>
                </c:pt>
                <c:pt idx="6765">
                  <c:v>-1.9278989991136839E-2</c:v>
                </c:pt>
                <c:pt idx="6766">
                  <c:v>-7.4321125826514274E-3</c:v>
                </c:pt>
                <c:pt idx="6767">
                  <c:v>4.6423918514990293E-3</c:v>
                </c:pt>
                <c:pt idx="6768">
                  <c:v>1.894008694346444E-2</c:v>
                </c:pt>
                <c:pt idx="6769">
                  <c:v>3.1045646273910436E-2</c:v>
                </c:pt>
                <c:pt idx="6770">
                  <c:v>3.8781290018147056E-2</c:v>
                </c:pt>
                <c:pt idx="6771">
                  <c:v>3.9767460865409505E-2</c:v>
                </c:pt>
                <c:pt idx="6772">
                  <c:v>3.6126485058226007E-2</c:v>
                </c:pt>
                <c:pt idx="6773">
                  <c:v>2.5729604582457193E-2</c:v>
                </c:pt>
                <c:pt idx="6774">
                  <c:v>1.1395580073301286E-2</c:v>
                </c:pt>
                <c:pt idx="6775">
                  <c:v>-8.4091689776338487E-3</c:v>
                </c:pt>
                <c:pt idx="6776">
                  <c:v>-3.3195686717718144E-2</c:v>
                </c:pt>
                <c:pt idx="6777">
                  <c:v>-6.019322099433936E-2</c:v>
                </c:pt>
                <c:pt idx="6778">
                  <c:v>-8.859929641785233E-2</c:v>
                </c:pt>
                <c:pt idx="6779">
                  <c:v>-0.11325937545412387</c:v>
                </c:pt>
                <c:pt idx="6780">
                  <c:v>-0.13565327369061725</c:v>
                </c:pt>
                <c:pt idx="6781">
                  <c:v>-0.15117753449102872</c:v>
                </c:pt>
                <c:pt idx="6782">
                  <c:v>-0.1637737230222048</c:v>
                </c:pt>
                <c:pt idx="6783">
                  <c:v>-0.16541232763579983</c:v>
                </c:pt>
                <c:pt idx="6784">
                  <c:v>-0.16026491534313145</c:v>
                </c:pt>
                <c:pt idx="6785">
                  <c:v>-0.14480970423081799</c:v>
                </c:pt>
                <c:pt idx="6786">
                  <c:v>-0.12124225040850946</c:v>
                </c:pt>
                <c:pt idx="6787">
                  <c:v>-9.258080911085656E-2</c:v>
                </c:pt>
                <c:pt idx="6788">
                  <c:v>-5.9480320094698239E-2</c:v>
                </c:pt>
                <c:pt idx="6789">
                  <c:v>-2.4529787069376485E-2</c:v>
                </c:pt>
                <c:pt idx="6790">
                  <c:v>9.6787261031319478E-3</c:v>
                </c:pt>
                <c:pt idx="6791">
                  <c:v>3.836677876534892E-2</c:v>
                </c:pt>
                <c:pt idx="6792">
                  <c:v>6.1028151450474521E-2</c:v>
                </c:pt>
                <c:pt idx="6793">
                  <c:v>7.7223343464466507E-2</c:v>
                </c:pt>
                <c:pt idx="6794">
                  <c:v>8.4469527496898858E-2</c:v>
                </c:pt>
                <c:pt idx="6795">
                  <c:v>8.2466272666545479E-2</c:v>
                </c:pt>
                <c:pt idx="6796">
                  <c:v>7.2839136645791974E-2</c:v>
                </c:pt>
                <c:pt idx="6797">
                  <c:v>5.7453198065569665E-2</c:v>
                </c:pt>
                <c:pt idx="6798">
                  <c:v>3.8591714318889109E-2</c:v>
                </c:pt>
                <c:pt idx="6799">
                  <c:v>1.6227159155232311E-2</c:v>
                </c:pt>
                <c:pt idx="6800">
                  <c:v>-7.09361274184771E-3</c:v>
                </c:pt>
                <c:pt idx="6801">
                  <c:v>-2.6707777589420705E-2</c:v>
                </c:pt>
                <c:pt idx="6802">
                  <c:v>-4.037777357312302E-2</c:v>
                </c:pt>
                <c:pt idx="6803">
                  <c:v>-4.9877518539819261E-2</c:v>
                </c:pt>
                <c:pt idx="6804">
                  <c:v>-4.8861897777129924E-2</c:v>
                </c:pt>
                <c:pt idx="6805">
                  <c:v>-3.952519173617166E-2</c:v>
                </c:pt>
                <c:pt idx="6806">
                  <c:v>-2.2177620270517243E-2</c:v>
                </c:pt>
                <c:pt idx="6807">
                  <c:v>-1.2011878654579742E-3</c:v>
                </c:pt>
                <c:pt idx="6808">
                  <c:v>2.1181321924971398E-2</c:v>
                </c:pt>
                <c:pt idx="6809">
                  <c:v>3.8740193018676282E-2</c:v>
                </c:pt>
                <c:pt idx="6810">
                  <c:v>5.7537138513728547E-2</c:v>
                </c:pt>
                <c:pt idx="6811">
                  <c:v>7.0939613898830911E-2</c:v>
                </c:pt>
                <c:pt idx="6812">
                  <c:v>8.0941657821808288E-2</c:v>
                </c:pt>
                <c:pt idx="6813">
                  <c:v>8.8954395036311779E-2</c:v>
                </c:pt>
                <c:pt idx="6814">
                  <c:v>9.4638029722326655E-2</c:v>
                </c:pt>
                <c:pt idx="6815">
                  <c:v>9.325272515077565E-2</c:v>
                </c:pt>
                <c:pt idx="6816">
                  <c:v>8.9153869250618537E-2</c:v>
                </c:pt>
                <c:pt idx="6817">
                  <c:v>7.7750118842308466E-2</c:v>
                </c:pt>
                <c:pt idx="6818">
                  <c:v>6.354710533764879E-2</c:v>
                </c:pt>
                <c:pt idx="6819">
                  <c:v>4.8760373689017797E-2</c:v>
                </c:pt>
                <c:pt idx="6820">
                  <c:v>2.9534716538924314E-2</c:v>
                </c:pt>
                <c:pt idx="6821">
                  <c:v>1.4755590604302593E-2</c:v>
                </c:pt>
                <c:pt idx="6822">
                  <c:v>2.9215823244551822E-3</c:v>
                </c:pt>
                <c:pt idx="6823">
                  <c:v>-3.2483146722173369E-3</c:v>
                </c:pt>
                <c:pt idx="6824">
                  <c:v>-7.4347620146904547E-3</c:v>
                </c:pt>
                <c:pt idx="6825">
                  <c:v>-1.1373949583606597E-2</c:v>
                </c:pt>
                <c:pt idx="6826">
                  <c:v>-1.5031320560603273E-2</c:v>
                </c:pt>
                <c:pt idx="6827">
                  <c:v>-1.8474938707400961E-2</c:v>
                </c:pt>
                <c:pt idx="6828">
                  <c:v>-2.3379480118303958E-2</c:v>
                </c:pt>
                <c:pt idx="6829">
                  <c:v>-2.9538850604770003E-2</c:v>
                </c:pt>
                <c:pt idx="6830">
                  <c:v>-3.2473381790979292E-2</c:v>
                </c:pt>
                <c:pt idx="6831">
                  <c:v>-3.5906275239640663E-2</c:v>
                </c:pt>
                <c:pt idx="6832">
                  <c:v>-4.3519605530647223E-2</c:v>
                </c:pt>
                <c:pt idx="6833">
                  <c:v>-5.281487470049457E-2</c:v>
                </c:pt>
                <c:pt idx="6834">
                  <c:v>-5.950891229333076E-2</c:v>
                </c:pt>
                <c:pt idx="6835">
                  <c:v>-6.9522385285059024E-2</c:v>
                </c:pt>
                <c:pt idx="6836">
                  <c:v>-7.8540319494080968E-2</c:v>
                </c:pt>
                <c:pt idx="6837">
                  <c:v>-8.8533882795748045E-2</c:v>
                </c:pt>
                <c:pt idx="6838">
                  <c:v>-9.7367486285921886E-2</c:v>
                </c:pt>
                <c:pt idx="6839">
                  <c:v>-0.10452629437617428</c:v>
                </c:pt>
                <c:pt idx="6840">
                  <c:v>-0.10799394713484363</c:v>
                </c:pt>
                <c:pt idx="6841">
                  <c:v>-0.10974685300139678</c:v>
                </c:pt>
                <c:pt idx="6842">
                  <c:v>-0.11390665528997637</c:v>
                </c:pt>
                <c:pt idx="6843">
                  <c:v>-0.11149625806776431</c:v>
                </c:pt>
                <c:pt idx="6844">
                  <c:v>-0.11283156195119246</c:v>
                </c:pt>
                <c:pt idx="6845">
                  <c:v>-0.11344778986846252</c:v>
                </c:pt>
                <c:pt idx="6846">
                  <c:v>-0.11334818688128073</c:v>
                </c:pt>
                <c:pt idx="6847">
                  <c:v>-0.11224905094920155</c:v>
                </c:pt>
                <c:pt idx="6848">
                  <c:v>-0.11030423014162405</c:v>
                </c:pt>
                <c:pt idx="6849">
                  <c:v>-0.10970206592439831</c:v>
                </c:pt>
                <c:pt idx="6850">
                  <c:v>-0.10876270210983204</c:v>
                </c:pt>
                <c:pt idx="6851">
                  <c:v>-0.10393170859028965</c:v>
                </c:pt>
                <c:pt idx="6852">
                  <c:v>-9.3260576293970679E-2</c:v>
                </c:pt>
                <c:pt idx="6853">
                  <c:v>-7.8252060017901151E-2</c:v>
                </c:pt>
                <c:pt idx="6854">
                  <c:v>-5.9418716612364593E-2</c:v>
                </c:pt>
                <c:pt idx="6855">
                  <c:v>-3.5530095411943831E-2</c:v>
                </c:pt>
                <c:pt idx="6856">
                  <c:v>-9.5911197445469974E-3</c:v>
                </c:pt>
                <c:pt idx="6857">
                  <c:v>1.9920241207256863E-2</c:v>
                </c:pt>
                <c:pt idx="6858">
                  <c:v>5.0386492465411825E-2</c:v>
                </c:pt>
                <c:pt idx="6859">
                  <c:v>7.5083442003350126E-2</c:v>
                </c:pt>
                <c:pt idx="6860">
                  <c:v>9.8146818358532686E-2</c:v>
                </c:pt>
                <c:pt idx="6861">
                  <c:v>0.11474669247029172</c:v>
                </c:pt>
                <c:pt idx="6862">
                  <c:v>0.12823437954199449</c:v>
                </c:pt>
                <c:pt idx="6863">
                  <c:v>0.13634066282420748</c:v>
                </c:pt>
                <c:pt idx="6864">
                  <c:v>0.13635612008165152</c:v>
                </c:pt>
                <c:pt idx="6865">
                  <c:v>0.13419021973457987</c:v>
                </c:pt>
                <c:pt idx="6866">
                  <c:v>0.12543496773801924</c:v>
                </c:pt>
                <c:pt idx="6867">
                  <c:v>0.10983014780995232</c:v>
                </c:pt>
                <c:pt idx="6868">
                  <c:v>8.9842086060182777E-2</c:v>
                </c:pt>
                <c:pt idx="6869">
                  <c:v>7.0199448202801135E-2</c:v>
                </c:pt>
                <c:pt idx="6870">
                  <c:v>4.9523003537476309E-2</c:v>
                </c:pt>
                <c:pt idx="6871">
                  <c:v>2.8537825784547107E-2</c:v>
                </c:pt>
                <c:pt idx="6872">
                  <c:v>1.0228594188356246E-2</c:v>
                </c:pt>
                <c:pt idx="6873">
                  <c:v>-6.6160749063587021E-3</c:v>
                </c:pt>
                <c:pt idx="6874">
                  <c:v>-2.1284830671868146E-2</c:v>
                </c:pt>
                <c:pt idx="6875">
                  <c:v>-3.2960936786221064E-2</c:v>
                </c:pt>
                <c:pt idx="6876">
                  <c:v>-4.7353447191560052E-2</c:v>
                </c:pt>
                <c:pt idx="6877">
                  <c:v>-6.3869773580873271E-2</c:v>
                </c:pt>
                <c:pt idx="6878">
                  <c:v>-7.9868414505229135E-2</c:v>
                </c:pt>
                <c:pt idx="6879">
                  <c:v>-9.852951795124E-2</c:v>
                </c:pt>
                <c:pt idx="6880">
                  <c:v>-0.11887461588251785</c:v>
                </c:pt>
                <c:pt idx="6881">
                  <c:v>-0.14207839553369994</c:v>
                </c:pt>
                <c:pt idx="6882">
                  <c:v>-0.16306511145487201</c:v>
                </c:pt>
                <c:pt idx="6883">
                  <c:v>-0.1811138210646149</c:v>
                </c:pt>
                <c:pt idx="6884">
                  <c:v>-0.1976959298508357</c:v>
                </c:pt>
                <c:pt idx="6885">
                  <c:v>-0.20866900656018872</c:v>
                </c:pt>
                <c:pt idx="6886">
                  <c:v>-0.21595293879105137</c:v>
                </c:pt>
                <c:pt idx="6887">
                  <c:v>-0.21533055034750131</c:v>
                </c:pt>
                <c:pt idx="6888">
                  <c:v>-0.20799636621228315</c:v>
                </c:pt>
                <c:pt idx="6889">
                  <c:v>-0.19216171357631087</c:v>
                </c:pt>
                <c:pt idx="6890">
                  <c:v>-0.16521036209728371</c:v>
                </c:pt>
                <c:pt idx="6891">
                  <c:v>-0.12837084543429597</c:v>
                </c:pt>
                <c:pt idx="6892">
                  <c:v>-7.885965846756561E-2</c:v>
                </c:pt>
                <c:pt idx="6893">
                  <c:v>-2.4370197931361255E-2</c:v>
                </c:pt>
                <c:pt idx="6894">
                  <c:v>3.190993517557611E-2</c:v>
                </c:pt>
                <c:pt idx="6895">
                  <c:v>9.0845157568345297E-2</c:v>
                </c:pt>
                <c:pt idx="6896">
                  <c:v>0.14683406476333533</c:v>
                </c:pt>
                <c:pt idx="6897">
                  <c:v>0.20024866845395203</c:v>
                </c:pt>
                <c:pt idx="6898">
                  <c:v>0.24391259928282877</c:v>
                </c:pt>
                <c:pt idx="6899">
                  <c:v>0.27618660333894651</c:v>
                </c:pt>
                <c:pt idx="6900">
                  <c:v>0.29871336262567016</c:v>
                </c:pt>
                <c:pt idx="6901">
                  <c:v>0.30955770200376087</c:v>
                </c:pt>
                <c:pt idx="6902">
                  <c:v>0.30637481731174038</c:v>
                </c:pt>
                <c:pt idx="6903">
                  <c:v>0.28960284168528871</c:v>
                </c:pt>
                <c:pt idx="6904">
                  <c:v>0.2651348613675748</c:v>
                </c:pt>
                <c:pt idx="6905">
                  <c:v>0.23113409819478328</c:v>
                </c:pt>
                <c:pt idx="6906">
                  <c:v>0.18984400005595661</c:v>
                </c:pt>
                <c:pt idx="6907">
                  <c:v>0.14678102709858451</c:v>
                </c:pt>
                <c:pt idx="6908">
                  <c:v>0.10533346071513021</c:v>
                </c:pt>
                <c:pt idx="6909">
                  <c:v>6.8983759866179314E-2</c:v>
                </c:pt>
                <c:pt idx="6910">
                  <c:v>3.4953441938942717E-2</c:v>
                </c:pt>
                <c:pt idx="6911">
                  <c:v>2.4772455300438594E-3</c:v>
                </c:pt>
                <c:pt idx="6912">
                  <c:v>-2.5296906305314379E-2</c:v>
                </c:pt>
                <c:pt idx="6913">
                  <c:v>-4.7126606092988618E-2</c:v>
                </c:pt>
                <c:pt idx="6914">
                  <c:v>-5.9853111250927057E-2</c:v>
                </c:pt>
                <c:pt idx="6915">
                  <c:v>-6.8872971078987794E-2</c:v>
                </c:pt>
                <c:pt idx="6916">
                  <c:v>-7.1812656371515377E-2</c:v>
                </c:pt>
                <c:pt idx="6917">
                  <c:v>-7.0529913299905447E-2</c:v>
                </c:pt>
                <c:pt idx="6918">
                  <c:v>-6.4841821251592116E-2</c:v>
                </c:pt>
                <c:pt idx="6919">
                  <c:v>-5.8906226141661681E-2</c:v>
                </c:pt>
                <c:pt idx="6920">
                  <c:v>-5.1028272918488583E-2</c:v>
                </c:pt>
                <c:pt idx="6921">
                  <c:v>-4.1458963212739695E-2</c:v>
                </c:pt>
                <c:pt idx="6922">
                  <c:v>-3.243446994806571E-2</c:v>
                </c:pt>
                <c:pt idx="6923">
                  <c:v>-2.6078836377319087E-2</c:v>
                </c:pt>
                <c:pt idx="6924">
                  <c:v>-1.8535695385015778E-2</c:v>
                </c:pt>
                <c:pt idx="6925">
                  <c:v>-9.9907182342982726E-3</c:v>
                </c:pt>
                <c:pt idx="6926">
                  <c:v>-2.6709047547411238E-3</c:v>
                </c:pt>
                <c:pt idx="6927">
                  <c:v>3.1791918355364192E-3</c:v>
                </c:pt>
                <c:pt idx="6928">
                  <c:v>5.3855443716070159E-3</c:v>
                </c:pt>
                <c:pt idx="6929">
                  <c:v>7.8335190859739195E-3</c:v>
                </c:pt>
                <c:pt idx="6930">
                  <c:v>8.0783165574103925E-3</c:v>
                </c:pt>
                <c:pt idx="6931">
                  <c:v>8.0702561979013147E-3</c:v>
                </c:pt>
                <c:pt idx="6932">
                  <c:v>5.6303418430436901E-3</c:v>
                </c:pt>
                <c:pt idx="6933">
                  <c:v>4.8959494287335341E-3</c:v>
                </c:pt>
                <c:pt idx="6934">
                  <c:v>5.875139314480235E-3</c:v>
                </c:pt>
                <c:pt idx="6935">
                  <c:v>6.3647342573535902E-3</c:v>
                </c:pt>
                <c:pt idx="6936">
                  <c:v>6.3583836710735695E-3</c:v>
                </c:pt>
                <c:pt idx="6937">
                  <c:v>1.0036696328899482E-2</c:v>
                </c:pt>
                <c:pt idx="6938">
                  <c:v>1.3199863655894095E-2</c:v>
                </c:pt>
                <c:pt idx="6939">
                  <c:v>1.7834215786719641E-2</c:v>
                </c:pt>
                <c:pt idx="6940">
                  <c:v>2.1491778007008588E-2</c:v>
                </c:pt>
                <c:pt idx="6941">
                  <c:v>3.004768963123684E-2</c:v>
                </c:pt>
                <c:pt idx="6942">
                  <c:v>4.3016920281096514E-2</c:v>
                </c:pt>
                <c:pt idx="6943">
                  <c:v>5.9638950406471956E-2</c:v>
                </c:pt>
                <c:pt idx="6944">
                  <c:v>7.7229137511249199E-2</c:v>
                </c:pt>
                <c:pt idx="6945">
                  <c:v>9.1244524659193568E-2</c:v>
                </c:pt>
                <c:pt idx="6946">
                  <c:v>0.10739877536408624</c:v>
                </c:pt>
                <c:pt idx="6947">
                  <c:v>0.11949404184711589</c:v>
                </c:pt>
                <c:pt idx="6948">
                  <c:v>0.12744740532168924</c:v>
                </c:pt>
                <c:pt idx="6949">
                  <c:v>0.13139758294314088</c:v>
                </c:pt>
                <c:pt idx="6950">
                  <c:v>0.13128854726478928</c:v>
                </c:pt>
                <c:pt idx="6951">
                  <c:v>0.12923095457522449</c:v>
                </c:pt>
                <c:pt idx="6952">
                  <c:v>0.12503497213280088</c:v>
                </c:pt>
                <c:pt idx="6953">
                  <c:v>0.11845682849287935</c:v>
                </c:pt>
                <c:pt idx="6954">
                  <c:v>0.11373674382814504</c:v>
                </c:pt>
                <c:pt idx="6955">
                  <c:v>0.11397730034352077</c:v>
                </c:pt>
                <c:pt idx="6956">
                  <c:v>0.12241201606067817</c:v>
                </c:pt>
                <c:pt idx="6957">
                  <c:v>0.15768314903228953</c:v>
                </c:pt>
                <c:pt idx="6958">
                  <c:v>0.20240388152763386</c:v>
                </c:pt>
                <c:pt idx="6959">
                  <c:v>0.25529734078175642</c:v>
                </c:pt>
                <c:pt idx="6960">
                  <c:v>0.31572298420618605</c:v>
                </c:pt>
                <c:pt idx="6961">
                  <c:v>0.38223686382895267</c:v>
                </c:pt>
                <c:pt idx="6962">
                  <c:v>0.45360028764905252</c:v>
                </c:pt>
                <c:pt idx="6963">
                  <c:v>0.53135738269507804</c:v>
                </c:pt>
                <c:pt idx="6964">
                  <c:v>0.61280807752205368</c:v>
                </c:pt>
                <c:pt idx="6965">
                  <c:v>0.69792102124155231</c:v>
                </c:pt>
                <c:pt idx="6966">
                  <c:v>0.77649687628369557</c:v>
                </c:pt>
                <c:pt idx="6967">
                  <c:v>0.84765464598823437</c:v>
                </c:pt>
                <c:pt idx="6968">
                  <c:v>0.90520729750052042</c:v>
                </c:pt>
                <c:pt idx="6969">
                  <c:v>0.95010054230522345</c:v>
                </c:pt>
                <c:pt idx="6970">
                  <c:v>0.9738440205953427</c:v>
                </c:pt>
                <c:pt idx="6971">
                  <c:v>0.97402336208948959</c:v>
                </c:pt>
                <c:pt idx="6972">
                  <c:v>0.95892611750108292</c:v>
                </c:pt>
                <c:pt idx="6973">
                  <c:v>0.92197051286899667</c:v>
                </c:pt>
                <c:pt idx="6974">
                  <c:v>0.89077739943175571</c:v>
                </c:pt>
                <c:pt idx="6975">
                  <c:v>0.84393896505013</c:v>
                </c:pt>
                <c:pt idx="6976">
                  <c:v>0.77304385474526682</c:v>
                </c:pt>
                <c:pt idx="6977">
                  <c:v>0.6754731628174242</c:v>
                </c:pt>
                <c:pt idx="6978">
                  <c:v>0.51082172910490364</c:v>
                </c:pt>
                <c:pt idx="6979">
                  <c:v>0.14352411375939456</c:v>
                </c:pt>
                <c:pt idx="6980">
                  <c:v>-0.24545966156599297</c:v>
                </c:pt>
                <c:pt idx="6981">
                  <c:v>-0.63776905312262577</c:v>
                </c:pt>
                <c:pt idx="6982">
                  <c:v>-1.0298688738907951</c:v>
                </c:pt>
                <c:pt idx="6983">
                  <c:v>-1.3797919285768132</c:v>
                </c:pt>
                <c:pt idx="6984">
                  <c:v>-1.713277612938231</c:v>
                </c:pt>
                <c:pt idx="6985">
                  <c:v>-2.0121463174524781</c:v>
                </c:pt>
                <c:pt idx="6986">
                  <c:v>-2.2210827027705955</c:v>
                </c:pt>
                <c:pt idx="6987">
                  <c:v>-2.2096824855289339</c:v>
                </c:pt>
                <c:pt idx="6988">
                  <c:v>-2.3035442032350639</c:v>
                </c:pt>
                <c:pt idx="6989">
                  <c:v>-2.334908751750719</c:v>
                </c:pt>
                <c:pt idx="6990">
                  <c:v>-2.3059660964068094</c:v>
                </c:pt>
                <c:pt idx="6991">
                  <c:v>-2.2320691827468377</c:v>
                </c:pt>
                <c:pt idx="6992">
                  <c:v>-2.063393800061982</c:v>
                </c:pt>
                <c:pt idx="6993">
                  <c:v>-1.8519091441213789</c:v>
                </c:pt>
                <c:pt idx="6994">
                  <c:v>-1.5952471264145991</c:v>
                </c:pt>
                <c:pt idx="6995">
                  <c:v>-1.3484904803568951</c:v>
                </c:pt>
                <c:pt idx="6996">
                  <c:v>-1.2178771806717821</c:v>
                </c:pt>
                <c:pt idx="6997">
                  <c:v>-1.0952996903275654</c:v>
                </c:pt>
                <c:pt idx="6998">
                  <c:v>-0.97144694030369894</c:v>
                </c:pt>
                <c:pt idx="6999">
                  <c:v>-0.85521770174376488</c:v>
                </c:pt>
                <c:pt idx="7000">
                  <c:v>-0.72351538438135932</c:v>
                </c:pt>
                <c:pt idx="7001">
                  <c:v>-0.60568226480416021</c:v>
                </c:pt>
                <c:pt idx="7002">
                  <c:v>-0.50139897060441141</c:v>
                </c:pt>
                <c:pt idx="7003">
                  <c:v>-0.40740447572991528</c:v>
                </c:pt>
                <c:pt idx="7004">
                  <c:v>-0.31924062170192624</c:v>
                </c:pt>
                <c:pt idx="7005">
                  <c:v>-0.23966017188031988</c:v>
                </c:pt>
                <c:pt idx="7006">
                  <c:v>-0.16005091472168642</c:v>
                </c:pt>
                <c:pt idx="7007">
                  <c:v>-7.3944263996416848E-2</c:v>
                </c:pt>
                <c:pt idx="7008">
                  <c:v>2.5108750295724049E-2</c:v>
                </c:pt>
                <c:pt idx="7009">
                  <c:v>0.12386614710910551</c:v>
                </c:pt>
                <c:pt idx="7010">
                  <c:v>0.21792057359379527</c:v>
                </c:pt>
                <c:pt idx="7011">
                  <c:v>0.30369398368988476</c:v>
                </c:pt>
                <c:pt idx="7012">
                  <c:v>0.37480981482312314</c:v>
                </c:pt>
                <c:pt idx="7013">
                  <c:v>0.43740692095152561</c:v>
                </c:pt>
                <c:pt idx="7014">
                  <c:v>0.48551765075717496</c:v>
                </c:pt>
                <c:pt idx="7015">
                  <c:v>0.5304290183540884</c:v>
                </c:pt>
                <c:pt idx="7016">
                  <c:v>0.56216044360341133</c:v>
                </c:pt>
                <c:pt idx="7017">
                  <c:v>0.58269241714912923</c:v>
                </c:pt>
                <c:pt idx="7018">
                  <c:v>0.59645240373030095</c:v>
                </c:pt>
                <c:pt idx="7019">
                  <c:v>0.59191851383650362</c:v>
                </c:pt>
                <c:pt idx="7020">
                  <c:v>0.57728281415878691</c:v>
                </c:pt>
                <c:pt idx="7021">
                  <c:v>0.5512929341995616</c:v>
                </c:pt>
                <c:pt idx="7022">
                  <c:v>0.52741609870642059</c:v>
                </c:pt>
                <c:pt idx="7023">
                  <c:v>0.49642206821087759</c:v>
                </c:pt>
                <c:pt idx="7024">
                  <c:v>0.47232169713730154</c:v>
                </c:pt>
                <c:pt idx="7025">
                  <c:v>0.45876884333256707</c:v>
                </c:pt>
                <c:pt idx="7026">
                  <c:v>0.44677924878558123</c:v>
                </c:pt>
                <c:pt idx="7027">
                  <c:v>0.43999413182199121</c:v>
                </c:pt>
                <c:pt idx="7028">
                  <c:v>0.42782047689460651</c:v>
                </c:pt>
                <c:pt idx="7029">
                  <c:v>0.41424700383288221</c:v>
                </c:pt>
                <c:pt idx="7030">
                  <c:v>0.40858008830717868</c:v>
                </c:pt>
                <c:pt idx="7031">
                  <c:v>0.3980477739500457</c:v>
                </c:pt>
                <c:pt idx="7032">
                  <c:v>0.39271148376222315</c:v>
                </c:pt>
                <c:pt idx="7033">
                  <c:v>0.38279607907469759</c:v>
                </c:pt>
                <c:pt idx="7034">
                  <c:v>0.37439320388366037</c:v>
                </c:pt>
                <c:pt idx="7035">
                  <c:v>0.37134532973674295</c:v>
                </c:pt>
                <c:pt idx="7036">
                  <c:v>0.35995854788092707</c:v>
                </c:pt>
                <c:pt idx="7037">
                  <c:v>0.34700135525638959</c:v>
                </c:pt>
                <c:pt idx="7038">
                  <c:v>0.3295276428531097</c:v>
                </c:pt>
                <c:pt idx="7039">
                  <c:v>0.31986082341251465</c:v>
                </c:pt>
                <c:pt idx="7040">
                  <c:v>0.30304381426133109</c:v>
                </c:pt>
                <c:pt idx="7041">
                  <c:v>0.28564137025039599</c:v>
                </c:pt>
                <c:pt idx="7042">
                  <c:v>0.26438078538892468</c:v>
                </c:pt>
                <c:pt idx="7043">
                  <c:v>0.2420490757405023</c:v>
                </c:pt>
                <c:pt idx="7044">
                  <c:v>0.21985373346677198</c:v>
                </c:pt>
                <c:pt idx="7045">
                  <c:v>0.19205460786495693</c:v>
                </c:pt>
                <c:pt idx="7046">
                  <c:v>0.15684372922890968</c:v>
                </c:pt>
                <c:pt idx="7047">
                  <c:v>0.11589555223422475</c:v>
                </c:pt>
                <c:pt idx="7048">
                  <c:v>7.3229390811586303E-2</c:v>
                </c:pt>
                <c:pt idx="7049">
                  <c:v>2.6434813332544937E-2</c:v>
                </c:pt>
                <c:pt idx="7050">
                  <c:v>-2.0957709214837035E-2</c:v>
                </c:pt>
                <c:pt idx="7051">
                  <c:v>-6.7484020721225932E-2</c:v>
                </c:pt>
                <c:pt idx="7052">
                  <c:v>-0.10946221547543494</c:v>
                </c:pt>
                <c:pt idx="7053">
                  <c:v>-0.14795320946927135</c:v>
                </c:pt>
                <c:pt idx="7054">
                  <c:v>-0.17398502828924525</c:v>
                </c:pt>
                <c:pt idx="7055">
                  <c:v>-0.19244229024396603</c:v>
                </c:pt>
                <c:pt idx="7056">
                  <c:v>-0.20341964314828356</c:v>
                </c:pt>
                <c:pt idx="7057">
                  <c:v>-0.20449924132737388</c:v>
                </c:pt>
                <c:pt idx="7058">
                  <c:v>-0.19411493309718816</c:v>
                </c:pt>
                <c:pt idx="7059">
                  <c:v>-0.17421808466370856</c:v>
                </c:pt>
                <c:pt idx="7060">
                  <c:v>-0.14341232016445821</c:v>
                </c:pt>
                <c:pt idx="7061">
                  <c:v>-0.10991964801044631</c:v>
                </c:pt>
                <c:pt idx="7062">
                  <c:v>-7.4593797743914059E-2</c:v>
                </c:pt>
                <c:pt idx="7063">
                  <c:v>-4.1548948591027181E-2</c:v>
                </c:pt>
                <c:pt idx="7064">
                  <c:v>-1.533356771550466E-2</c:v>
                </c:pt>
                <c:pt idx="7065">
                  <c:v>3.702282490598151E-3</c:v>
                </c:pt>
                <c:pt idx="7066">
                  <c:v>1.1361923593080903E-2</c:v>
                </c:pt>
                <c:pt idx="7067">
                  <c:v>7.6592966996326881E-3</c:v>
                </c:pt>
                <c:pt idx="7068">
                  <c:v>-7.260788062057091E-3</c:v>
                </c:pt>
                <c:pt idx="7069">
                  <c:v>-3.2962044386038739E-2</c:v>
                </c:pt>
                <c:pt idx="7070">
                  <c:v>-6.5032997532242176E-2</c:v>
                </c:pt>
                <c:pt idx="7071">
                  <c:v>-0.1007200883340952</c:v>
                </c:pt>
                <c:pt idx="7072">
                  <c:v>-0.14124573489872003</c:v>
                </c:pt>
                <c:pt idx="7073">
                  <c:v>-0.18175254536757518</c:v>
                </c:pt>
                <c:pt idx="7074">
                  <c:v>-0.2174642458215518</c:v>
                </c:pt>
                <c:pt idx="7075">
                  <c:v>-0.24767088519903671</c:v>
                </c:pt>
                <c:pt idx="7076">
                  <c:v>-0.26795773186292904</c:v>
                </c:pt>
                <c:pt idx="7077">
                  <c:v>-0.27566587824867528</c:v>
                </c:pt>
                <c:pt idx="7078">
                  <c:v>-0.27329898204192571</c:v>
                </c:pt>
                <c:pt idx="7079">
                  <c:v>-0.25631145438426173</c:v>
                </c:pt>
                <c:pt idx="7080">
                  <c:v>-0.23126994873608087</c:v>
                </c:pt>
                <c:pt idx="7081">
                  <c:v>-0.19710240205805224</c:v>
                </c:pt>
                <c:pt idx="7082">
                  <c:v>-0.15649048034894142</c:v>
                </c:pt>
                <c:pt idx="7083">
                  <c:v>-0.110384515665803</c:v>
                </c:pt>
                <c:pt idx="7084">
                  <c:v>-6.4049123261028379E-2</c:v>
                </c:pt>
                <c:pt idx="7085">
                  <c:v>-2.2326530403719909E-2</c:v>
                </c:pt>
                <c:pt idx="7086">
                  <c:v>1.5565617205608001E-2</c:v>
                </c:pt>
                <c:pt idx="7087">
                  <c:v>4.8588668892318145E-2</c:v>
                </c:pt>
                <c:pt idx="7088">
                  <c:v>7.3966704986342335E-2</c:v>
                </c:pt>
                <c:pt idx="7089">
                  <c:v>9.0872696461120131E-2</c:v>
                </c:pt>
                <c:pt idx="7090">
                  <c:v>9.8532513778551767E-2</c:v>
                </c:pt>
                <c:pt idx="7091">
                  <c:v>9.8586244283548563E-2</c:v>
                </c:pt>
                <c:pt idx="7092">
                  <c:v>8.8741041097384094E-2</c:v>
                </c:pt>
                <c:pt idx="7093">
                  <c:v>7.0943969381255634E-2</c:v>
                </c:pt>
                <c:pt idx="7094">
                  <c:v>4.9585849969073607E-2</c:v>
                </c:pt>
                <c:pt idx="7095">
                  <c:v>2.2849328537444896E-2</c:v>
                </c:pt>
                <c:pt idx="7096">
                  <c:v>-2.7217087162046249E-3</c:v>
                </c:pt>
                <c:pt idx="7097">
                  <c:v>-2.854201137208013E-2</c:v>
                </c:pt>
                <c:pt idx="7098">
                  <c:v>-5.0194666089903237E-2</c:v>
                </c:pt>
                <c:pt idx="7099">
                  <c:v>-6.7256792684397521E-2</c:v>
                </c:pt>
                <c:pt idx="7100">
                  <c:v>-7.7139569196695998E-2</c:v>
                </c:pt>
                <c:pt idx="7101">
                  <c:v>-8.3137306967695071E-2</c:v>
                </c:pt>
                <c:pt idx="7102">
                  <c:v>-8.6926542021550132E-2</c:v>
                </c:pt>
                <c:pt idx="7103">
                  <c:v>-8.4272033021654591E-2</c:v>
                </c:pt>
                <c:pt idx="7104">
                  <c:v>-8.2617313188556765E-2</c:v>
                </c:pt>
                <c:pt idx="7105">
                  <c:v>-7.7797336994251551E-2</c:v>
                </c:pt>
                <c:pt idx="7106">
                  <c:v>-7.1700074347455942E-2</c:v>
                </c:pt>
                <c:pt idx="7107">
                  <c:v>-6.4249099359463588E-2</c:v>
                </c:pt>
                <c:pt idx="7108">
                  <c:v>-5.7467200586083733E-2</c:v>
                </c:pt>
                <c:pt idx="7109">
                  <c:v>-5.1533436703976858E-2</c:v>
                </c:pt>
                <c:pt idx="7110">
                  <c:v>-4.7018570217478968E-2</c:v>
                </c:pt>
                <c:pt idx="7111">
                  <c:v>-4.2283845500700211E-2</c:v>
                </c:pt>
                <c:pt idx="7112">
                  <c:v>-3.7710378795483342E-2</c:v>
                </c:pt>
                <c:pt idx="7113">
                  <c:v>-3.2066678794701028E-2</c:v>
                </c:pt>
                <c:pt idx="7114">
                  <c:v>-2.57209432394838E-2</c:v>
                </c:pt>
                <c:pt idx="7115">
                  <c:v>-1.8952973329042919E-2</c:v>
                </c:pt>
                <c:pt idx="7116">
                  <c:v>-8.1115036498033422E-3</c:v>
                </c:pt>
                <c:pt idx="7117">
                  <c:v>2.7126850721934039E-3</c:v>
                </c:pt>
                <c:pt idx="7118">
                  <c:v>1.3293484432083884E-2</c:v>
                </c:pt>
                <c:pt idx="7119">
                  <c:v>2.5230626328070393E-2</c:v>
                </c:pt>
                <c:pt idx="7120">
                  <c:v>3.6526219807885979E-2</c:v>
                </c:pt>
                <c:pt idx="7121">
                  <c:v>4.3096942425450521E-2</c:v>
                </c:pt>
                <c:pt idx="7122">
                  <c:v>4.855046073042002E-2</c:v>
                </c:pt>
                <c:pt idx="7123">
                  <c:v>5.0798043982404117E-2</c:v>
                </c:pt>
                <c:pt idx="7124">
                  <c:v>5.178560987328721E-2</c:v>
                </c:pt>
                <c:pt idx="7125">
                  <c:v>5.1096528057571061E-2</c:v>
                </c:pt>
                <c:pt idx="7126">
                  <c:v>4.8644831778229015E-2</c:v>
                </c:pt>
                <c:pt idx="7127">
                  <c:v>4.4378549602438665E-2</c:v>
                </c:pt>
                <c:pt idx="7128">
                  <c:v>3.825667922622928E-2</c:v>
                </c:pt>
                <c:pt idx="7129">
                  <c:v>3.2348595520122203E-2</c:v>
                </c:pt>
                <c:pt idx="7130">
                  <c:v>2.871644907283193E-2</c:v>
                </c:pt>
                <c:pt idx="7131">
                  <c:v>2.7360239884359622E-2</c:v>
                </c:pt>
                <c:pt idx="7132">
                  <c:v>2.441844622594827E-2</c:v>
                </c:pt>
                <c:pt idx="7133">
                  <c:v>2.2200740182591074E-2</c:v>
                </c:pt>
                <c:pt idx="7134">
                  <c:v>1.905340633341028E-2</c:v>
                </c:pt>
                <c:pt idx="7135">
                  <c:v>1.7025025453271093E-2</c:v>
                </c:pt>
                <c:pt idx="7136">
                  <c:v>1.4541930617593589E-2</c:v>
                </c:pt>
                <c:pt idx="7137">
                  <c:v>1.1831478804141876E-2</c:v>
                </c:pt>
                <c:pt idx="7138">
                  <c:v>8.9019275875545766E-3</c:v>
                </c:pt>
                <c:pt idx="7139">
                  <c:v>5.739151707202822E-3</c:v>
                </c:pt>
                <c:pt idx="7140">
                  <c:v>2.3403233420927799E-3</c:v>
                </c:pt>
                <c:pt idx="7141">
                  <c:v>-3.1056631576607324E-3</c:v>
                </c:pt>
                <c:pt idx="7142">
                  <c:v>-8.324158937694684E-3</c:v>
                </c:pt>
                <c:pt idx="7143">
                  <c:v>-1.3091976587089061E-2</c:v>
                </c:pt>
                <c:pt idx="7144">
                  <c:v>-1.9211839339684653E-2</c:v>
                </c:pt>
                <c:pt idx="7145">
                  <c:v>-2.4666227420002431E-2</c:v>
                </c:pt>
                <c:pt idx="7146">
                  <c:v>-3.126186874802004E-2</c:v>
                </c:pt>
                <c:pt idx="7147">
                  <c:v>-3.4906300505813524E-2</c:v>
                </c:pt>
                <c:pt idx="7148">
                  <c:v>-3.5372163647943232E-2</c:v>
                </c:pt>
                <c:pt idx="7149">
                  <c:v>-3.4446377220519277E-2</c:v>
                </c:pt>
                <c:pt idx="7150">
                  <c:v>-3.4187855396965026E-2</c:v>
                </c:pt>
                <c:pt idx="7151">
                  <c:v>-3.2828439827041124E-2</c:v>
                </c:pt>
                <c:pt idx="7152">
                  <c:v>-3.0308485668653091E-2</c:v>
                </c:pt>
                <c:pt idx="7153">
                  <c:v>-3.0541884348168725E-2</c:v>
                </c:pt>
                <c:pt idx="7154">
                  <c:v>-2.9616458172139853E-2</c:v>
                </c:pt>
                <c:pt idx="7155">
                  <c:v>-2.7588876715091533E-2</c:v>
                </c:pt>
                <c:pt idx="7156">
                  <c:v>-2.4430913043765611E-2</c:v>
                </c:pt>
                <c:pt idx="7157">
                  <c:v>-1.8330402350987304E-2</c:v>
                </c:pt>
                <c:pt idx="7158">
                  <c:v>-1.3364715452901072E-2</c:v>
                </c:pt>
                <c:pt idx="7159">
                  <c:v>-9.7403858385551115E-3</c:v>
                </c:pt>
                <c:pt idx="7160">
                  <c:v>-3.8686165368826738E-3</c:v>
                </c:pt>
                <c:pt idx="7161">
                  <c:v>2.0035218919440684E-3</c:v>
                </c:pt>
                <c:pt idx="7162">
                  <c:v>7.6479955277262068E-3</c:v>
                </c:pt>
                <c:pt idx="7163">
                  <c:v>1.1031573473703742E-2</c:v>
                </c:pt>
                <c:pt idx="7164">
                  <c:v>1.3964747273430365E-2</c:v>
                </c:pt>
                <c:pt idx="7165">
                  <c:v>1.6462717788688932E-2</c:v>
                </c:pt>
                <c:pt idx="7166">
                  <c:v>1.8496961616348232E-2</c:v>
                </c:pt>
                <c:pt idx="7167">
                  <c:v>1.8268220225247232E-2</c:v>
                </c:pt>
                <c:pt idx="7168">
                  <c:v>1.4221630559640156E-2</c:v>
                </c:pt>
                <c:pt idx="7169">
                  <c:v>6.7814419712776053E-3</c:v>
                </c:pt>
                <c:pt idx="7170">
                  <c:v>-5.666775820493089E-3</c:v>
                </c:pt>
                <c:pt idx="7171">
                  <c:v>-2.0822675659190618E-2</c:v>
                </c:pt>
                <c:pt idx="7172">
                  <c:v>-3.6436901300408088E-2</c:v>
                </c:pt>
                <c:pt idx="7173">
                  <c:v>-5.2282514725424764E-2</c:v>
                </c:pt>
                <c:pt idx="7174">
                  <c:v>-6.6090135746998041E-2</c:v>
                </c:pt>
                <c:pt idx="7175">
                  <c:v>-7.7561012053389444E-2</c:v>
                </c:pt>
                <c:pt idx="7176">
                  <c:v>-8.8463368055136368E-2</c:v>
                </c:pt>
                <c:pt idx="7177">
                  <c:v>-9.3044924452335795E-2</c:v>
                </c:pt>
                <c:pt idx="7178">
                  <c:v>-8.949815039524682E-2</c:v>
                </c:pt>
                <c:pt idx="7179">
                  <c:v>-8.1920562471303388E-2</c:v>
                </c:pt>
                <c:pt idx="7180">
                  <c:v>-6.8840879082672765E-2</c:v>
                </c:pt>
                <c:pt idx="7181">
                  <c:v>-5.0640109919713051E-2</c:v>
                </c:pt>
                <c:pt idx="7182">
                  <c:v>-2.7761420137598608E-2</c:v>
                </c:pt>
                <c:pt idx="7183">
                  <c:v>1.1112489829977559E-3</c:v>
                </c:pt>
                <c:pt idx="7184">
                  <c:v>3.3302870154870649E-2</c:v>
                </c:pt>
                <c:pt idx="7185">
                  <c:v>6.4230191217214516E-2</c:v>
                </c:pt>
                <c:pt idx="7186">
                  <c:v>9.3077489216048137E-2</c:v>
                </c:pt>
                <c:pt idx="7187">
                  <c:v>0.11697389586081837</c:v>
                </c:pt>
                <c:pt idx="7188">
                  <c:v>0.13541441976884663</c:v>
                </c:pt>
                <c:pt idx="7189">
                  <c:v>0.14964167502570297</c:v>
                </c:pt>
                <c:pt idx="7190">
                  <c:v>0.15918125649589679</c:v>
                </c:pt>
                <c:pt idx="7191">
                  <c:v>0.16550011236074938</c:v>
                </c:pt>
                <c:pt idx="7192">
                  <c:v>0.16799878379506095</c:v>
                </c:pt>
                <c:pt idx="7193">
                  <c:v>0.16421419008806104</c:v>
                </c:pt>
                <c:pt idx="7194">
                  <c:v>0.15607333752025179</c:v>
                </c:pt>
                <c:pt idx="7195">
                  <c:v>0.14755117769813633</c:v>
                </c:pt>
                <c:pt idx="7196">
                  <c:v>0.13695002044697602</c:v>
                </c:pt>
                <c:pt idx="7197">
                  <c:v>0.12632815497533881</c:v>
                </c:pt>
                <c:pt idx="7198">
                  <c:v>0.11226086982353503</c:v>
                </c:pt>
                <c:pt idx="7199">
                  <c:v>9.9188385059877399E-2</c:v>
                </c:pt>
                <c:pt idx="7200">
                  <c:v>8.5518262098168027E-2</c:v>
                </c:pt>
                <c:pt idx="7201">
                  <c:v>7.4111784872045033E-2</c:v>
                </c:pt>
                <c:pt idx="7202">
                  <c:v>6.5394078496032737E-2</c:v>
                </c:pt>
                <c:pt idx="7203">
                  <c:v>5.7888121395248605E-2</c:v>
                </c:pt>
                <c:pt idx="7204">
                  <c:v>4.8068793337117707E-2</c:v>
                </c:pt>
                <c:pt idx="7205">
                  <c:v>3.8217933810269514E-2</c:v>
                </c:pt>
                <c:pt idx="7206">
                  <c:v>2.8530513727299266E-2</c:v>
                </c:pt>
                <c:pt idx="7207">
                  <c:v>1.5670131008787436E-2</c:v>
                </c:pt>
                <c:pt idx="7208">
                  <c:v>4.1658799555854666E-3</c:v>
                </c:pt>
                <c:pt idx="7209">
                  <c:v>-9.1681004339992725E-3</c:v>
                </c:pt>
                <c:pt idx="7210">
                  <c:v>-2.1851303101770803E-2</c:v>
                </c:pt>
                <c:pt idx="7211">
                  <c:v>-3.7279345745277345E-2</c:v>
                </c:pt>
                <c:pt idx="7212">
                  <c:v>-5.6563743900485818E-2</c:v>
                </c:pt>
                <c:pt idx="7213">
                  <c:v>-7.6814486451807107E-2</c:v>
                </c:pt>
                <c:pt idx="7214">
                  <c:v>-0.10074738768336236</c:v>
                </c:pt>
                <c:pt idx="7215">
                  <c:v>-0.12718285295767884</c:v>
                </c:pt>
                <c:pt idx="7216">
                  <c:v>-0.15366013298613423</c:v>
                </c:pt>
                <c:pt idx="7217">
                  <c:v>-0.18106316289432914</c:v>
                </c:pt>
                <c:pt idx="7218">
                  <c:v>-0.20718306064988512</c:v>
                </c:pt>
                <c:pt idx="7219">
                  <c:v>-0.22709087299961242</c:v>
                </c:pt>
                <c:pt idx="7220">
                  <c:v>-0.24192797942179767</c:v>
                </c:pt>
                <c:pt idx="7221">
                  <c:v>-0.25394222167472152</c:v>
                </c:pt>
                <c:pt idx="7222">
                  <c:v>-0.25661498890224482</c:v>
                </c:pt>
                <c:pt idx="7223">
                  <c:v>-0.25096098389743166</c:v>
                </c:pt>
                <c:pt idx="7224">
                  <c:v>-0.23861399014156401</c:v>
                </c:pt>
                <c:pt idx="7225">
                  <c:v>-0.22230567213164415</c:v>
                </c:pt>
                <c:pt idx="7226">
                  <c:v>-0.20029156297559411</c:v>
                </c:pt>
                <c:pt idx="7227">
                  <c:v>-0.17322191406473134</c:v>
                </c:pt>
                <c:pt idx="7228">
                  <c:v>-0.14134679319642546</c:v>
                </c:pt>
                <c:pt idx="7229">
                  <c:v>-0.11114311980863723</c:v>
                </c:pt>
                <c:pt idx="7230">
                  <c:v>-8.1634482881403805E-2</c:v>
                </c:pt>
                <c:pt idx="7231">
                  <c:v>-5.7235940558031023E-2</c:v>
                </c:pt>
                <c:pt idx="7232">
                  <c:v>-3.3321197516001377E-2</c:v>
                </c:pt>
                <c:pt idx="7233">
                  <c:v>-1.0889831116527844E-2</c:v>
                </c:pt>
                <c:pt idx="7234">
                  <c:v>1.0629084424123547E-2</c:v>
                </c:pt>
                <c:pt idx="7235">
                  <c:v>3.0173940895978451E-2</c:v>
                </c:pt>
                <c:pt idx="7236">
                  <c:v>4.8654247532119881E-2</c:v>
                </c:pt>
                <c:pt idx="7237">
                  <c:v>6.6873375783641067E-2</c:v>
                </c:pt>
                <c:pt idx="7238">
                  <c:v>8.376648354970459E-2</c:v>
                </c:pt>
                <c:pt idx="7239">
                  <c:v>0.10221280476743329</c:v>
                </c:pt>
                <c:pt idx="7240">
                  <c:v>0.12165338122495856</c:v>
                </c:pt>
                <c:pt idx="7241">
                  <c:v>0.14350639200230786</c:v>
                </c:pt>
                <c:pt idx="7242">
                  <c:v>0.16140429044629501</c:v>
                </c:pt>
                <c:pt idx="7243">
                  <c:v>0.17690006232779398</c:v>
                </c:pt>
                <c:pt idx="7244">
                  <c:v>0.18797541845892221</c:v>
                </c:pt>
                <c:pt idx="7245">
                  <c:v>0.19478644331356654</c:v>
                </c:pt>
                <c:pt idx="7246">
                  <c:v>0.19713484084028995</c:v>
                </c:pt>
                <c:pt idx="7247">
                  <c:v>0.19294669457939523</c:v>
                </c:pt>
                <c:pt idx="7248">
                  <c:v>0.18034687178864495</c:v>
                </c:pt>
                <c:pt idx="7249">
                  <c:v>0.1633484649225089</c:v>
                </c:pt>
                <c:pt idx="7250">
                  <c:v>0.14407932703089352</c:v>
                </c:pt>
                <c:pt idx="7251">
                  <c:v>0.12120961842589652</c:v>
                </c:pt>
                <c:pt idx="7252">
                  <c:v>9.3737221557744999E-2</c:v>
                </c:pt>
                <c:pt idx="7253">
                  <c:v>6.4313775661321279E-2</c:v>
                </c:pt>
                <c:pt idx="7254">
                  <c:v>3.4014273123372102E-2</c:v>
                </c:pt>
                <c:pt idx="7255">
                  <c:v>5.6985854319258396E-3</c:v>
                </c:pt>
                <c:pt idx="7256">
                  <c:v>-1.9621607783747025E-2</c:v>
                </c:pt>
                <c:pt idx="7257">
                  <c:v>-3.9238732677898035E-2</c:v>
                </c:pt>
                <c:pt idx="7258">
                  <c:v>-5.7923416535029609E-2</c:v>
                </c:pt>
                <c:pt idx="7259">
                  <c:v>-7.2676721369999642E-2</c:v>
                </c:pt>
                <c:pt idx="7260">
                  <c:v>-8.8467385758168565E-2</c:v>
                </c:pt>
                <c:pt idx="7261">
                  <c:v>-0.10269285229838351</c:v>
                </c:pt>
                <c:pt idx="7262">
                  <c:v>-0.1183871923668661</c:v>
                </c:pt>
                <c:pt idx="7263">
                  <c:v>-0.13663863247475808</c:v>
                </c:pt>
                <c:pt idx="7264">
                  <c:v>-0.15619565359307166</c:v>
                </c:pt>
                <c:pt idx="7265">
                  <c:v>-0.18019101174932087</c:v>
                </c:pt>
                <c:pt idx="7266">
                  <c:v>-0.20496494889934233</c:v>
                </c:pt>
                <c:pt idx="7267">
                  <c:v>-0.23206557465900399</c:v>
                </c:pt>
                <c:pt idx="7268">
                  <c:v>-0.26131885971751351</c:v>
                </c:pt>
                <c:pt idx="7269">
                  <c:v>-0.29427280000163719</c:v>
                </c:pt>
                <c:pt idx="7270">
                  <c:v>-0.32212357400782965</c:v>
                </c:pt>
                <c:pt idx="7271">
                  <c:v>-0.34605468682237633</c:v>
                </c:pt>
                <c:pt idx="7272">
                  <c:v>-0.36299960231005235</c:v>
                </c:pt>
                <c:pt idx="7273">
                  <c:v>-0.37219703630099749</c:v>
                </c:pt>
                <c:pt idx="7274">
                  <c:v>-0.37009801935747022</c:v>
                </c:pt>
                <c:pt idx="7275">
                  <c:v>-0.36219685879503732</c:v>
                </c:pt>
                <c:pt idx="7276">
                  <c:v>-0.34373914289555191</c:v>
                </c:pt>
                <c:pt idx="7277">
                  <c:v>-0.3155024622707373</c:v>
                </c:pt>
                <c:pt idx="7278">
                  <c:v>-0.27752117904418533</c:v>
                </c:pt>
                <c:pt idx="7279">
                  <c:v>-0.2300495627850643</c:v>
                </c:pt>
                <c:pt idx="7280">
                  <c:v>-0.17677628111752777</c:v>
                </c:pt>
                <c:pt idx="7281">
                  <c:v>-0.11914967658337082</c:v>
                </c:pt>
                <c:pt idx="7282">
                  <c:v>-5.7293283346414335E-2</c:v>
                </c:pt>
                <c:pt idx="7283">
                  <c:v>5.1287092176717187E-3</c:v>
                </c:pt>
                <c:pt idx="7284">
                  <c:v>6.5977591644270681E-2</c:v>
                </c:pt>
                <c:pt idx="7285">
                  <c:v>0.11977210499073163</c:v>
                </c:pt>
                <c:pt idx="7286">
                  <c:v>0.16449462208812238</c:v>
                </c:pt>
                <c:pt idx="7287">
                  <c:v>0.20417130107905526</c:v>
                </c:pt>
                <c:pt idx="7288">
                  <c:v>0.23756271256161765</c:v>
                </c:pt>
                <c:pt idx="7289">
                  <c:v>0.26488564521215596</c:v>
                </c:pt>
                <c:pt idx="7290">
                  <c:v>0.28393703343553323</c:v>
                </c:pt>
                <c:pt idx="7291">
                  <c:v>0.29325208709210276</c:v>
                </c:pt>
                <c:pt idx="7292">
                  <c:v>0.29281553243888486</c:v>
                </c:pt>
                <c:pt idx="7293">
                  <c:v>0.28148339945833256</c:v>
                </c:pt>
                <c:pt idx="7294">
                  <c:v>0.26369002021288868</c:v>
                </c:pt>
                <c:pt idx="7295">
                  <c:v>0.2398169642179957</c:v>
                </c:pt>
                <c:pt idx="7296">
                  <c:v>0.21227394702361785</c:v>
                </c:pt>
                <c:pt idx="7297">
                  <c:v>0.18367267909000953</c:v>
                </c:pt>
                <c:pt idx="7298">
                  <c:v>0.15278225427070205</c:v>
                </c:pt>
                <c:pt idx="7299">
                  <c:v>0.12433287401517534</c:v>
                </c:pt>
                <c:pt idx="7300">
                  <c:v>9.7640563436903374E-2</c:v>
                </c:pt>
                <c:pt idx="7301">
                  <c:v>7.5515321147296213E-2</c:v>
                </c:pt>
                <c:pt idx="7302">
                  <c:v>5.5193397027029988E-2</c:v>
                </c:pt>
                <c:pt idx="7303">
                  <c:v>3.5532616352523534E-2</c:v>
                </c:pt>
                <c:pt idx="7304">
                  <c:v>1.9236858132865044E-2</c:v>
                </c:pt>
                <c:pt idx="7305">
                  <c:v>5.166144134329839E-3</c:v>
                </c:pt>
                <c:pt idx="7306">
                  <c:v>-5.7855542728939245E-3</c:v>
                </c:pt>
                <c:pt idx="7307">
                  <c:v>-1.1136203554889403E-2</c:v>
                </c:pt>
                <c:pt idx="7308">
                  <c:v>-1.6282579280545099E-2</c:v>
                </c:pt>
                <c:pt idx="7309">
                  <c:v>-1.7174354160878886E-2</c:v>
                </c:pt>
                <c:pt idx="7310">
                  <c:v>-1.9412577321117695E-2</c:v>
                </c:pt>
                <c:pt idx="7311">
                  <c:v>-1.918873898047074E-2</c:v>
                </c:pt>
                <c:pt idx="7312">
                  <c:v>-1.8534776924639389E-2</c:v>
                </c:pt>
                <c:pt idx="7313">
                  <c:v>-1.7417229606890527E-2</c:v>
                </c:pt>
                <c:pt idx="7314">
                  <c:v>-1.7642307346430793E-2</c:v>
                </c:pt>
                <c:pt idx="7315">
                  <c:v>-1.543959351607575E-2</c:v>
                </c:pt>
                <c:pt idx="7316">
                  <c:v>-1.0974417656517275E-2</c:v>
                </c:pt>
                <c:pt idx="7317">
                  <c:v>-8.0771744551567329E-3</c:v>
                </c:pt>
                <c:pt idx="7318">
                  <c:v>-2.9330828826494601E-3</c:v>
                </c:pt>
                <c:pt idx="7319">
                  <c:v>6.3801214463787424E-4</c:v>
                </c:pt>
                <c:pt idx="7320">
                  <c:v>2.663865139976916E-3</c:v>
                </c:pt>
                <c:pt idx="7321">
                  <c:v>6.6848763883074281E-3</c:v>
                </c:pt>
                <c:pt idx="7322">
                  <c:v>6.9175451540634363E-3</c:v>
                </c:pt>
                <c:pt idx="7323">
                  <c:v>6.9216644007495075E-3</c:v>
                </c:pt>
                <c:pt idx="7324">
                  <c:v>8.4948471559125015E-3</c:v>
                </c:pt>
                <c:pt idx="7325">
                  <c:v>7.8184593124570826E-3</c:v>
                </c:pt>
                <c:pt idx="7326">
                  <c:v>8.7253460871817134E-3</c:v>
                </c:pt>
                <c:pt idx="7327">
                  <c:v>9.1712325586133861E-3</c:v>
                </c:pt>
                <c:pt idx="7328">
                  <c:v>1.273843202618977E-2</c:v>
                </c:pt>
                <c:pt idx="7329">
                  <c:v>1.5648864652250485E-2</c:v>
                </c:pt>
                <c:pt idx="7330">
                  <c:v>1.9649195837990754E-2</c:v>
                </c:pt>
                <c:pt idx="7331">
                  <c:v>2.0757623158834015E-2</c:v>
                </c:pt>
                <c:pt idx="7332">
                  <c:v>2.453652442530075E-2</c:v>
                </c:pt>
                <c:pt idx="7333">
                  <c:v>2.9212969604649822E-2</c:v>
                </c:pt>
                <c:pt idx="7334">
                  <c:v>3.2792172836707309E-2</c:v>
                </c:pt>
                <c:pt idx="7335">
                  <c:v>3.7081141698921682E-2</c:v>
                </c:pt>
                <c:pt idx="7336">
                  <c:v>3.8242898491157966E-2</c:v>
                </c:pt>
                <c:pt idx="7337">
                  <c:v>3.6235668463996756E-2</c:v>
                </c:pt>
                <c:pt idx="7338">
                  <c:v>3.5142189286111132E-2</c:v>
                </c:pt>
                <c:pt idx="7339">
                  <c:v>2.7545771820107288E-2</c:v>
                </c:pt>
                <c:pt idx="7340">
                  <c:v>2.1298271699879905E-2</c:v>
                </c:pt>
                <c:pt idx="7341">
                  <c:v>1.2778963019927583E-2</c:v>
                </c:pt>
                <c:pt idx="7342">
                  <c:v>4.4090613304271446E-4</c:v>
                </c:pt>
                <c:pt idx="7343">
                  <c:v>-1.3482909548457636E-2</c:v>
                </c:pt>
                <c:pt idx="7344">
                  <c:v>-3.0294660401387452E-2</c:v>
                </c:pt>
                <c:pt idx="7345">
                  <c:v>-4.3697798399752158E-2</c:v>
                </c:pt>
                <c:pt idx="7346">
                  <c:v>-5.9155013579663962E-2</c:v>
                </c:pt>
                <c:pt idx="7347">
                  <c:v>-7.0444320405488869E-2</c:v>
                </c:pt>
                <c:pt idx="7348">
                  <c:v>-8.1417031320658556E-2</c:v>
                </c:pt>
                <c:pt idx="7349">
                  <c:v>-8.9623375473331351E-2</c:v>
                </c:pt>
                <c:pt idx="7350">
                  <c:v>-9.4807289204095799E-2</c:v>
                </c:pt>
                <c:pt idx="7351">
                  <c:v>-9.515676980301932E-2</c:v>
                </c:pt>
                <c:pt idx="7352">
                  <c:v>-9.5788049828858357E-2</c:v>
                </c:pt>
                <c:pt idx="7353">
                  <c:v>-9.4903307989308419E-2</c:v>
                </c:pt>
                <c:pt idx="7354">
                  <c:v>-9.2077294498769932E-2</c:v>
                </c:pt>
                <c:pt idx="7355">
                  <c:v>-8.7635447084998347E-2</c:v>
                </c:pt>
                <c:pt idx="7356">
                  <c:v>-8.3331675686169185E-2</c:v>
                </c:pt>
                <c:pt idx="7357">
                  <c:v>-7.5714160102020658E-2</c:v>
                </c:pt>
                <c:pt idx="7358">
                  <c:v>-6.5073181900595384E-2</c:v>
                </c:pt>
                <c:pt idx="7359">
                  <c:v>-5.5550330321287915E-2</c:v>
                </c:pt>
                <c:pt idx="7360">
                  <c:v>-4.5509699789047585E-2</c:v>
                </c:pt>
                <c:pt idx="7361">
                  <c:v>-3.7517119872077113E-2</c:v>
                </c:pt>
                <c:pt idx="7362">
                  <c:v>-2.6467988346944582E-2</c:v>
                </c:pt>
                <c:pt idx="7363">
                  <c:v>-1.2991188078153462E-2</c:v>
                </c:pt>
                <c:pt idx="7364">
                  <c:v>4.0014594330823449E-3</c:v>
                </c:pt>
                <c:pt idx="7365">
                  <c:v>2.2082850920149572E-2</c:v>
                </c:pt>
                <c:pt idx="7366">
                  <c:v>4.2399518337618895E-2</c:v>
                </c:pt>
                <c:pt idx="7367">
                  <c:v>6.7795379746172724E-2</c:v>
                </c:pt>
                <c:pt idx="7368">
                  <c:v>9.7389514166444507E-2</c:v>
                </c:pt>
                <c:pt idx="7369">
                  <c:v>0.12467041792680672</c:v>
                </c:pt>
                <c:pt idx="7370">
                  <c:v>0.15397400155335972</c:v>
                </c:pt>
                <c:pt idx="7371">
                  <c:v>0.18278736350494657</c:v>
                </c:pt>
                <c:pt idx="7372">
                  <c:v>0.2062191232392592</c:v>
                </c:pt>
                <c:pt idx="7373">
                  <c:v>0.22930962565084259</c:v>
                </c:pt>
                <c:pt idx="7374">
                  <c:v>0.24602139493738773</c:v>
                </c:pt>
                <c:pt idx="7375">
                  <c:v>0.25812756446853652</c:v>
                </c:pt>
                <c:pt idx="7376">
                  <c:v>0.26335702833541358</c:v>
                </c:pt>
                <c:pt idx="7377">
                  <c:v>0.25935984272895696</c:v>
                </c:pt>
                <c:pt idx="7378">
                  <c:v>0.24513759449706987</c:v>
                </c:pt>
                <c:pt idx="7379">
                  <c:v>0.21674985994475762</c:v>
                </c:pt>
                <c:pt idx="7380">
                  <c:v>0.17048675815115422</c:v>
                </c:pt>
                <c:pt idx="7381">
                  <c:v>8.7281066561668064E-2</c:v>
                </c:pt>
                <c:pt idx="7382">
                  <c:v>-9.6252502154081182E-2</c:v>
                </c:pt>
                <c:pt idx="7383">
                  <c:v>-0.25450174641546014</c:v>
                </c:pt>
                <c:pt idx="7384">
                  <c:v>-0.38533176552617454</c:v>
                </c:pt>
                <c:pt idx="7385">
                  <c:v>-0.48797685882441544</c:v>
                </c:pt>
                <c:pt idx="7386">
                  <c:v>-0.55976850817668644</c:v>
                </c:pt>
                <c:pt idx="7387">
                  <c:v>-0.60052684845102189</c:v>
                </c:pt>
                <c:pt idx="7388">
                  <c:v>-0.61044192835346744</c:v>
                </c:pt>
                <c:pt idx="7389">
                  <c:v>-0.59274131415994236</c:v>
                </c:pt>
                <c:pt idx="7390">
                  <c:v>-0.53328488199312196</c:v>
                </c:pt>
                <c:pt idx="7391">
                  <c:v>-0.4870807728257035</c:v>
                </c:pt>
                <c:pt idx="7392">
                  <c:v>-0.42346797472203829</c:v>
                </c:pt>
                <c:pt idx="7393">
                  <c:v>-0.33888340618565316</c:v>
                </c:pt>
                <c:pt idx="7394">
                  <c:v>-0.23765482259569951</c:v>
                </c:pt>
                <c:pt idx="7395">
                  <c:v>-0.12290336097599525</c:v>
                </c:pt>
                <c:pt idx="7396">
                  <c:v>-1.5183706038494132E-3</c:v>
                </c:pt>
                <c:pt idx="7397">
                  <c:v>0.11577282324435821</c:v>
                </c:pt>
                <c:pt idx="7398">
                  <c:v>0.20867250867579007</c:v>
                </c:pt>
                <c:pt idx="7399">
                  <c:v>0.19829623742897168</c:v>
                </c:pt>
                <c:pt idx="7400">
                  <c:v>0.19005609909298318</c:v>
                </c:pt>
                <c:pt idx="7401">
                  <c:v>0.18601878047996767</c:v>
                </c:pt>
                <c:pt idx="7402">
                  <c:v>0.18374158700309015</c:v>
                </c:pt>
                <c:pt idx="7403">
                  <c:v>0.18558330490372793</c:v>
                </c:pt>
                <c:pt idx="7404">
                  <c:v>0.18987051766840077</c:v>
                </c:pt>
                <c:pt idx="7405">
                  <c:v>0.1970071761068313</c:v>
                </c:pt>
                <c:pt idx="7406">
                  <c:v>0.20213342174436189</c:v>
                </c:pt>
                <c:pt idx="7407">
                  <c:v>0.20491320066454816</c:v>
                </c:pt>
                <c:pt idx="7408">
                  <c:v>0.2021717299942154</c:v>
                </c:pt>
                <c:pt idx="7409">
                  <c:v>0.19409673456840343</c:v>
                </c:pt>
                <c:pt idx="7410">
                  <c:v>0.18448571477319975</c:v>
                </c:pt>
                <c:pt idx="7411">
                  <c:v>0.17200302605742759</c:v>
                </c:pt>
                <c:pt idx="7412">
                  <c:v>0.1556156408519469</c:v>
                </c:pt>
                <c:pt idx="7413">
                  <c:v>0.13546517103727812</c:v>
                </c:pt>
                <c:pt idx="7414">
                  <c:v>0.11002474752852918</c:v>
                </c:pt>
                <c:pt idx="7415">
                  <c:v>8.3862385568228739E-2</c:v>
                </c:pt>
                <c:pt idx="7416">
                  <c:v>5.5826626383899292E-2</c:v>
                </c:pt>
                <c:pt idx="7417">
                  <c:v>2.8674227573183608E-2</c:v>
                </c:pt>
                <c:pt idx="7418">
                  <c:v>5.3198410618886163E-3</c:v>
                </c:pt>
                <c:pt idx="7419">
                  <c:v>-1.3366291989841251E-2</c:v>
                </c:pt>
                <c:pt idx="7420">
                  <c:v>-2.8698403817768451E-2</c:v>
                </c:pt>
                <c:pt idx="7421">
                  <c:v>-3.826890751919531E-2</c:v>
                </c:pt>
                <c:pt idx="7422">
                  <c:v>-4.3345711840426619E-2</c:v>
                </c:pt>
                <c:pt idx="7423">
                  <c:v>-4.7285940681222688E-2</c:v>
                </c:pt>
                <c:pt idx="7424">
                  <c:v>-4.6129801332768332E-2</c:v>
                </c:pt>
                <c:pt idx="7425">
                  <c:v>-4.5421966163820326E-2</c:v>
                </c:pt>
                <c:pt idx="7426">
                  <c:v>-4.49224037129409E-2</c:v>
                </c:pt>
                <c:pt idx="7427">
                  <c:v>-4.4467895198834595E-2</c:v>
                </c:pt>
                <c:pt idx="7428">
                  <c:v>-4.3795918496159762E-2</c:v>
                </c:pt>
                <c:pt idx="7429">
                  <c:v>-4.4663616568552222E-2</c:v>
                </c:pt>
                <c:pt idx="7430">
                  <c:v>-4.6868744000655299E-2</c:v>
                </c:pt>
                <c:pt idx="7431">
                  <c:v>-5.0144546560172545E-2</c:v>
                </c:pt>
                <c:pt idx="7432">
                  <c:v>-5.4625834286951322E-2</c:v>
                </c:pt>
                <c:pt idx="7433">
                  <c:v>-6.0106002815047514E-2</c:v>
                </c:pt>
                <c:pt idx="7434">
                  <c:v>-6.4921277643014114E-2</c:v>
                </c:pt>
                <c:pt idx="7435">
                  <c:v>-6.9274046478160309E-2</c:v>
                </c:pt>
                <c:pt idx="7436">
                  <c:v>-7.3183426766935414E-2</c:v>
                </c:pt>
                <c:pt idx="7437">
                  <c:v>-7.289731600185842E-2</c:v>
                </c:pt>
                <c:pt idx="7438">
                  <c:v>-7.0348005475685205E-2</c:v>
                </c:pt>
                <c:pt idx="7439">
                  <c:v>-6.3911167790324006E-2</c:v>
                </c:pt>
                <c:pt idx="7440">
                  <c:v>-5.572996705494998E-2</c:v>
                </c:pt>
                <c:pt idx="7441">
                  <c:v>-4.4068070605951991E-2</c:v>
                </c:pt>
                <c:pt idx="7442">
                  <c:v>-3.2679813889468751E-2</c:v>
                </c:pt>
                <c:pt idx="7443">
                  <c:v>-2.1716138280699245E-2</c:v>
                </c:pt>
                <c:pt idx="7444">
                  <c:v>-1.1403891121928553E-2</c:v>
                </c:pt>
                <c:pt idx="7445">
                  <c:v>-1.993591495592615E-3</c:v>
                </c:pt>
                <c:pt idx="7446">
                  <c:v>6.3450090411373656E-3</c:v>
                </c:pt>
                <c:pt idx="7447">
                  <c:v>9.6533306571980684E-3</c:v>
                </c:pt>
                <c:pt idx="7448">
                  <c:v>1.1423735305527989E-2</c:v>
                </c:pt>
                <c:pt idx="7449">
                  <c:v>1.1404303512342416E-2</c:v>
                </c:pt>
                <c:pt idx="7450">
                  <c:v>7.6777173967975112E-3</c:v>
                </c:pt>
                <c:pt idx="7451">
                  <c:v>2.1893153656821524E-3</c:v>
                </c:pt>
                <c:pt idx="7452">
                  <c:v>-4.8406755915611777E-3</c:v>
                </c:pt>
                <c:pt idx="7453">
                  <c:v>-1.3412255474928138E-2</c:v>
                </c:pt>
                <c:pt idx="7454">
                  <c:v>-2.152610867435396E-2</c:v>
                </c:pt>
                <c:pt idx="7455">
                  <c:v>-2.895567763385129E-2</c:v>
                </c:pt>
                <c:pt idx="7456">
                  <c:v>-3.3766164195983342E-2</c:v>
                </c:pt>
                <c:pt idx="7457">
                  <c:v>-3.5737502001147461E-2</c:v>
                </c:pt>
                <c:pt idx="7458">
                  <c:v>-3.6580787518713652E-2</c:v>
                </c:pt>
                <c:pt idx="7459">
                  <c:v>-3.6328369924141318E-2</c:v>
                </c:pt>
                <c:pt idx="7460">
                  <c:v>-3.4983505909312179E-2</c:v>
                </c:pt>
                <c:pt idx="7461">
                  <c:v>-3.2578268863214778E-2</c:v>
                </c:pt>
                <c:pt idx="7462">
                  <c:v>-2.7317604448104785E-2</c:v>
                </c:pt>
                <c:pt idx="7463">
                  <c:v>-2.1210962364771661E-2</c:v>
                </c:pt>
                <c:pt idx="7464">
                  <c:v>-1.4429386943118783E-2</c:v>
                </c:pt>
                <c:pt idx="7465">
                  <c:v>-7.2093197984804611E-3</c:v>
                </c:pt>
                <c:pt idx="7466">
                  <c:v>4.2989384606826714E-4</c:v>
                </c:pt>
                <c:pt idx="7467">
                  <c:v>6.5515822140102932E-3</c:v>
                </c:pt>
                <c:pt idx="7468">
                  <c:v>1.0919303690017337E-2</c:v>
                </c:pt>
                <c:pt idx="7469">
                  <c:v>1.3313812412592857E-2</c:v>
                </c:pt>
                <c:pt idx="7470">
                  <c:v>1.5502806935776083E-2</c:v>
                </c:pt>
                <c:pt idx="7471">
                  <c:v>1.5504958310593288E-2</c:v>
                </c:pt>
                <c:pt idx="7472">
                  <c:v>1.3326790436883704E-2</c:v>
                </c:pt>
                <c:pt idx="7473">
                  <c:v>1.0934471132410029E-2</c:v>
                </c:pt>
                <c:pt idx="7474">
                  <c:v>6.5654199453945277E-3</c:v>
                </c:pt>
                <c:pt idx="7475">
                  <c:v>4.3927375168014511E-4</c:v>
                </c:pt>
                <c:pt idx="7476">
                  <c:v>-7.2243305729046197E-3</c:v>
                </c:pt>
                <c:pt idx="7477">
                  <c:v>-1.6205756152516761E-2</c:v>
                </c:pt>
                <c:pt idx="7478">
                  <c:v>-2.6285366111319167E-2</c:v>
                </c:pt>
                <c:pt idx="7479">
                  <c:v>-3.5268944993627829E-2</c:v>
                </c:pt>
                <c:pt idx="7480">
                  <c:v>-4.6394397941957134E-2</c:v>
                </c:pt>
                <c:pt idx="7481">
                  <c:v>-5.7338944938036075E-2</c:v>
                </c:pt>
                <c:pt idx="7482">
                  <c:v>-6.7570714724242267E-2</c:v>
                </c:pt>
                <c:pt idx="7483">
                  <c:v>-7.6914438740472713E-2</c:v>
                </c:pt>
                <c:pt idx="7484">
                  <c:v>-8.3385641929489773E-2</c:v>
                </c:pt>
                <c:pt idx="7485">
                  <c:v>-8.8760578314286673E-2</c:v>
                </c:pt>
                <c:pt idx="7486">
                  <c:v>-9.2823715137496488E-2</c:v>
                </c:pt>
                <c:pt idx="7487">
                  <c:v>-9.3614947733030793E-2</c:v>
                </c:pt>
                <c:pt idx="7488">
                  <c:v>-8.9318044150669712E-2</c:v>
                </c:pt>
                <c:pt idx="7489">
                  <c:v>-8.5696603651750164E-2</c:v>
                </c:pt>
                <c:pt idx="7490">
                  <c:v>-7.7369394484238019E-2</c:v>
                </c:pt>
                <c:pt idx="7491">
                  <c:v>-6.9931777170461729E-2</c:v>
                </c:pt>
                <c:pt idx="7492">
                  <c:v>-5.9964241911656661E-2</c:v>
                </c:pt>
                <c:pt idx="7493">
                  <c:v>-4.9524384448671147E-2</c:v>
                </c:pt>
                <c:pt idx="7494">
                  <c:v>-4.0626483277473639E-2</c:v>
                </c:pt>
                <c:pt idx="7495">
                  <c:v>-2.9828168004669295E-2</c:v>
                </c:pt>
                <c:pt idx="7496">
                  <c:v>-2.0986242355805072E-2</c:v>
                </c:pt>
                <c:pt idx="7497">
                  <c:v>-1.425964065246803E-2</c:v>
                </c:pt>
                <c:pt idx="7498">
                  <c:v>-1.0163483200078847E-2</c:v>
                </c:pt>
                <c:pt idx="7499">
                  <c:v>-8.8519837517771153E-3</c:v>
                </c:pt>
                <c:pt idx="7500">
                  <c:v>-8.6450218054624911E-3</c:v>
                </c:pt>
                <c:pt idx="7501">
                  <c:v>-9.4999538511681102E-3</c:v>
                </c:pt>
                <c:pt idx="7502">
                  <c:v>-1.1431510461962753E-2</c:v>
                </c:pt>
                <c:pt idx="7503">
                  <c:v>-1.4686966934445886E-2</c:v>
                </c:pt>
                <c:pt idx="7504">
                  <c:v>-1.9218961362168063E-2</c:v>
                </c:pt>
                <c:pt idx="7505">
                  <c:v>-2.1165292883201087E-2</c:v>
                </c:pt>
                <c:pt idx="7506">
                  <c:v>-2.4197405416514904E-2</c:v>
                </c:pt>
                <c:pt idx="7507">
                  <c:v>-2.4609320116877172E-2</c:v>
                </c:pt>
                <c:pt idx="7508">
                  <c:v>-2.6127234530572998E-2</c:v>
                </c:pt>
                <c:pt idx="7509">
                  <c:v>-2.3295857514406354E-2</c:v>
                </c:pt>
                <c:pt idx="7510">
                  <c:v>-1.98406128735093E-2</c:v>
                </c:pt>
                <c:pt idx="7511">
                  <c:v>-1.7685592274890267E-2</c:v>
                </c:pt>
                <c:pt idx="7512">
                  <c:v>-1.1428913638967043E-2</c:v>
                </c:pt>
                <c:pt idx="7513">
                  <c:v>-6.7009502923036073E-3</c:v>
                </c:pt>
                <c:pt idx="7514">
                  <c:v>-2.7549764006261369E-5</c:v>
                </c:pt>
                <c:pt idx="7515">
                  <c:v>8.375128259081278E-3</c:v>
                </c:pt>
                <c:pt idx="7516">
                  <c:v>1.6364559822017816E-2</c:v>
                </c:pt>
                <c:pt idx="7517">
                  <c:v>2.3728558500746757E-2</c:v>
                </c:pt>
                <c:pt idx="7518">
                  <c:v>2.8484027183920489E-2</c:v>
                </c:pt>
                <c:pt idx="7519">
                  <c:v>3.4090050256901976E-2</c:v>
                </c:pt>
                <c:pt idx="7520">
                  <c:v>3.865234734639391E-2</c:v>
                </c:pt>
                <c:pt idx="7521">
                  <c:v>4.188982906789105E-2</c:v>
                </c:pt>
                <c:pt idx="7522">
                  <c:v>4.1937494793272675E-2</c:v>
                </c:pt>
                <c:pt idx="7523">
                  <c:v>4.068583324977211E-2</c:v>
                </c:pt>
                <c:pt idx="7524">
                  <c:v>3.813139148788957E-2</c:v>
                </c:pt>
                <c:pt idx="7525">
                  <c:v>3.4240346291960322E-2</c:v>
                </c:pt>
                <c:pt idx="7526">
                  <c:v>3.1002775316572851E-2</c:v>
                </c:pt>
                <c:pt idx="7527">
                  <c:v>2.6705181183493996E-2</c:v>
                </c:pt>
                <c:pt idx="7528">
                  <c:v>2.1295970571216197E-2</c:v>
                </c:pt>
                <c:pt idx="7529">
                  <c:v>1.6753793697075234E-2</c:v>
                </c:pt>
                <c:pt idx="7530">
                  <c:v>1.1312783780849822E-2</c:v>
                </c:pt>
                <c:pt idx="7531">
                  <c:v>6.9730209632245122E-3</c:v>
                </c:pt>
                <c:pt idx="7532">
                  <c:v>5.6585223581830761E-3</c:v>
                </c:pt>
                <c:pt idx="7533">
                  <c:v>5.6500004871640188E-3</c:v>
                </c:pt>
                <c:pt idx="7534">
                  <c:v>6.9304116081234631E-3</c:v>
                </c:pt>
                <c:pt idx="7535">
                  <c:v>7.5631605314597583E-3</c:v>
                </c:pt>
                <c:pt idx="7536">
                  <c:v>9.4848424467744007E-3</c:v>
                </c:pt>
                <c:pt idx="7537">
                  <c:v>1.0974039407755161E-2</c:v>
                </c:pt>
                <c:pt idx="7538">
                  <c:v>1.3986520813806816E-2</c:v>
                </c:pt>
                <c:pt idx="7539">
                  <c:v>1.4847229786964084E-2</c:v>
                </c:pt>
                <c:pt idx="7540">
                  <c:v>1.5291008604022729E-2</c:v>
                </c:pt>
                <c:pt idx="7541">
                  <c:v>1.3568078057091645E-2</c:v>
                </c:pt>
                <c:pt idx="7542">
                  <c:v>1.3381528733768555E-2</c:v>
                </c:pt>
                <c:pt idx="7543">
                  <c:v>1.4474246869598542E-2</c:v>
                </c:pt>
                <c:pt idx="7544">
                  <c:v>1.6659683141263561E-2</c:v>
                </c:pt>
                <c:pt idx="7545">
                  <c:v>1.9720147607644723E-2</c:v>
                </c:pt>
                <c:pt idx="7546">
                  <c:v>2.3437950327613741E-2</c:v>
                </c:pt>
                <c:pt idx="7547">
                  <c:v>2.7578327639169752E-2</c:v>
                </c:pt>
                <c:pt idx="7548">
                  <c:v>3.3684317066168146E-2</c:v>
                </c:pt>
                <c:pt idx="7549">
                  <c:v>3.9742548927844533E-2</c:v>
                </c:pt>
                <c:pt idx="7550">
                  <c:v>4.7599814057221475E-2</c:v>
                </c:pt>
                <c:pt idx="7551">
                  <c:v>5.5239865385309943E-2</c:v>
                </c:pt>
                <c:pt idx="7552">
                  <c:v>6.2680126189201449E-2</c:v>
                </c:pt>
                <c:pt idx="7553">
                  <c:v>6.7955203333030456E-2</c:v>
                </c:pt>
                <c:pt idx="7554">
                  <c:v>6.931157837739714E-2</c:v>
                </c:pt>
                <c:pt idx="7555">
                  <c:v>6.8706111217795421E-2</c:v>
                </c:pt>
                <c:pt idx="7556">
                  <c:v>6.4458659187357742E-2</c:v>
                </c:pt>
                <c:pt idx="7557">
                  <c:v>5.6585747490512213E-2</c:v>
                </c:pt>
                <c:pt idx="7558">
                  <c:v>4.1799061331514016E-2</c:v>
                </c:pt>
                <c:pt idx="7559">
                  <c:v>2.4063127335067738E-2</c:v>
                </c:pt>
                <c:pt idx="7560">
                  <c:v>5.9129692259853638E-3</c:v>
                </c:pt>
                <c:pt idx="7561">
                  <c:v>-1.4018000604950943E-2</c:v>
                </c:pt>
                <c:pt idx="7562">
                  <c:v>-3.1506884204027634E-2</c:v>
                </c:pt>
                <c:pt idx="7563">
                  <c:v>-4.8132708794582021E-2</c:v>
                </c:pt>
                <c:pt idx="7564">
                  <c:v>-6.3407192825116268E-2</c:v>
                </c:pt>
                <c:pt idx="7565">
                  <c:v>-7.4934399301168061E-2</c:v>
                </c:pt>
                <c:pt idx="7566">
                  <c:v>-8.4181600044042043E-2</c:v>
                </c:pt>
                <c:pt idx="7567">
                  <c:v>-8.55616931436564E-2</c:v>
                </c:pt>
                <c:pt idx="7568">
                  <c:v>-8.4623291458847949E-2</c:v>
                </c:pt>
                <c:pt idx="7569">
                  <c:v>-7.9263305128069575E-2</c:v>
                </c:pt>
                <c:pt idx="7570">
                  <c:v>-6.9706206650363006E-2</c:v>
                </c:pt>
                <c:pt idx="7571">
                  <c:v>-5.9667131886416092E-2</c:v>
                </c:pt>
                <c:pt idx="7572">
                  <c:v>-4.5757788708346528E-2</c:v>
                </c:pt>
                <c:pt idx="7573">
                  <c:v>-3.3578066136966941E-2</c:v>
                </c:pt>
                <c:pt idx="7574">
                  <c:v>-2.1443133962836057E-2</c:v>
                </c:pt>
                <c:pt idx="7575">
                  <c:v>-1.1493773632623234E-2</c:v>
                </c:pt>
                <c:pt idx="7576">
                  <c:v>-5.8587354012446108E-3</c:v>
                </c:pt>
                <c:pt idx="7577">
                  <c:v>-2.7994102971798753E-3</c:v>
                </c:pt>
                <c:pt idx="7578">
                  <c:v>-4.3094587071161559E-3</c:v>
                </c:pt>
                <c:pt idx="7579">
                  <c:v>-6.6891499080754492E-3</c:v>
                </c:pt>
                <c:pt idx="7580">
                  <c:v>-1.1691230367388028E-2</c:v>
                </c:pt>
                <c:pt idx="7581">
                  <c:v>-2.1007811569761649E-2</c:v>
                </c:pt>
                <c:pt idx="7582">
                  <c:v>-3.4454346259052457E-2</c:v>
                </c:pt>
                <c:pt idx="7583">
                  <c:v>-4.9864765891069363E-2</c:v>
                </c:pt>
                <c:pt idx="7584">
                  <c:v>-6.4789654907606561E-2</c:v>
                </c:pt>
                <c:pt idx="7585">
                  <c:v>-8.0545486987937009E-2</c:v>
                </c:pt>
                <c:pt idx="7586">
                  <c:v>-9.8434153570949492E-2</c:v>
                </c:pt>
                <c:pt idx="7587">
                  <c:v>-0.11240064533968876</c:v>
                </c:pt>
                <c:pt idx="7588">
                  <c:v>-0.12397113613665565</c:v>
                </c:pt>
                <c:pt idx="7589">
                  <c:v>-0.13087621353642334</c:v>
                </c:pt>
                <c:pt idx="7590">
                  <c:v>-0.13494771031608316</c:v>
                </c:pt>
                <c:pt idx="7591">
                  <c:v>-0.13449300229120206</c:v>
                </c:pt>
                <c:pt idx="7592">
                  <c:v>-0.12953704007176131</c:v>
                </c:pt>
                <c:pt idx="7593">
                  <c:v>-0.1220174079432565</c:v>
                </c:pt>
                <c:pt idx="7594">
                  <c:v>-0.1120794315168263</c:v>
                </c:pt>
                <c:pt idx="7595">
                  <c:v>-0.10024220137682124</c:v>
                </c:pt>
                <c:pt idx="7596">
                  <c:v>-8.480293616999969E-2</c:v>
                </c:pt>
                <c:pt idx="7597">
                  <c:v>-6.7906917920226018E-2</c:v>
                </c:pt>
                <c:pt idx="7598">
                  <c:v>-5.1716274132229449E-2</c:v>
                </c:pt>
                <c:pt idx="7599">
                  <c:v>-3.8291060967963982E-2</c:v>
                </c:pt>
                <c:pt idx="7600">
                  <c:v>-2.4445066913942562E-2</c:v>
                </c:pt>
                <c:pt idx="7601">
                  <c:v>-1.2527128578662106E-2</c:v>
                </c:pt>
                <c:pt idx="7602">
                  <c:v>-1.2539689202252285E-3</c:v>
                </c:pt>
                <c:pt idx="7603">
                  <c:v>5.1247344185411069E-3</c:v>
                </c:pt>
                <c:pt idx="7604">
                  <c:v>9.8037340117563022E-3</c:v>
                </c:pt>
                <c:pt idx="7605">
                  <c:v>1.255481389152782E-2</c:v>
                </c:pt>
                <c:pt idx="7606">
                  <c:v>1.1477848881476752E-2</c:v>
                </c:pt>
                <c:pt idx="7607">
                  <c:v>1.0180385407429679E-2</c:v>
                </c:pt>
                <c:pt idx="7608">
                  <c:v>6.9793199387049431E-3</c:v>
                </c:pt>
                <c:pt idx="7609">
                  <c:v>3.8552833045328095E-4</c:v>
                </c:pt>
                <c:pt idx="7610">
                  <c:v>-9.2103459853721172E-3</c:v>
                </c:pt>
                <c:pt idx="7611">
                  <c:v>-2.1375468267059938E-2</c:v>
                </c:pt>
                <c:pt idx="7612">
                  <c:v>-3.7376137636006682E-2</c:v>
                </c:pt>
                <c:pt idx="7613">
                  <c:v>-5.6358845254320611E-2</c:v>
                </c:pt>
                <c:pt idx="7614">
                  <c:v>-7.7402531699164001E-2</c:v>
                </c:pt>
                <c:pt idx="7615">
                  <c:v>-9.8273264692923329E-2</c:v>
                </c:pt>
                <c:pt idx="7616">
                  <c:v>-0.12033183950323585</c:v>
                </c:pt>
                <c:pt idx="7617">
                  <c:v>-0.1377647053370013</c:v>
                </c:pt>
                <c:pt idx="7618">
                  <c:v>-0.14876168730502196</c:v>
                </c:pt>
                <c:pt idx="7619">
                  <c:v>-0.15337704060359042</c:v>
                </c:pt>
                <c:pt idx="7620">
                  <c:v>-0.1531924569053254</c:v>
                </c:pt>
                <c:pt idx="7621">
                  <c:v>-0.14488249608763415</c:v>
                </c:pt>
                <c:pt idx="7622">
                  <c:v>-0.13086033258308649</c:v>
                </c:pt>
                <c:pt idx="7623">
                  <c:v>-0.11155432213579583</c:v>
                </c:pt>
                <c:pt idx="7624">
                  <c:v>-8.5607388386373925E-2</c:v>
                </c:pt>
                <c:pt idx="7625">
                  <c:v>-5.3762086776941921E-2</c:v>
                </c:pt>
                <c:pt idx="7626">
                  <c:v>-1.8619874471406221E-2</c:v>
                </c:pt>
                <c:pt idx="7627">
                  <c:v>1.7179504029364124E-2</c:v>
                </c:pt>
                <c:pt idx="7628">
                  <c:v>5.2752538603529034E-2</c:v>
                </c:pt>
                <c:pt idx="7629">
                  <c:v>8.5553598601013775E-2</c:v>
                </c:pt>
                <c:pt idx="7630">
                  <c:v>0.10913028740149773</c:v>
                </c:pt>
                <c:pt idx="7631">
                  <c:v>0.12635217197083659</c:v>
                </c:pt>
                <c:pt idx="7632">
                  <c:v>0.13648133342590313</c:v>
                </c:pt>
                <c:pt idx="7633">
                  <c:v>0.1408526907636409</c:v>
                </c:pt>
                <c:pt idx="7634">
                  <c:v>0.13889228446646662</c:v>
                </c:pt>
                <c:pt idx="7635">
                  <c:v>0.13234742081468559</c:v>
                </c:pt>
                <c:pt idx="7636">
                  <c:v>0.12153088098323615</c:v>
                </c:pt>
                <c:pt idx="7637">
                  <c:v>0.10471461522787083</c:v>
                </c:pt>
                <c:pt idx="7638">
                  <c:v>8.5758308144734396E-2</c:v>
                </c:pt>
                <c:pt idx="7639">
                  <c:v>6.5373858832630596E-2</c:v>
                </c:pt>
                <c:pt idx="7640">
                  <c:v>4.385541721162925E-2</c:v>
                </c:pt>
                <c:pt idx="7641">
                  <c:v>2.5356868777584963E-2</c:v>
                </c:pt>
                <c:pt idx="7642">
                  <c:v>1.0210214968861145E-2</c:v>
                </c:pt>
                <c:pt idx="7643">
                  <c:v>-8.7086990119178908E-4</c:v>
                </c:pt>
                <c:pt idx="7644">
                  <c:v>-7.4735710270435792E-3</c:v>
                </c:pt>
                <c:pt idx="7645">
                  <c:v>-9.4039012077435282E-3</c:v>
                </c:pt>
                <c:pt idx="7646">
                  <c:v>-4.720849122620603E-3</c:v>
                </c:pt>
                <c:pt idx="7647">
                  <c:v>1.0219102350424961E-3</c:v>
                </c:pt>
                <c:pt idx="7648">
                  <c:v>1.1233332869850232E-2</c:v>
                </c:pt>
                <c:pt idx="7649">
                  <c:v>2.2089143526382641E-2</c:v>
                </c:pt>
                <c:pt idx="7650">
                  <c:v>3.6972670507925368E-2</c:v>
                </c:pt>
                <c:pt idx="7651">
                  <c:v>5.0370352546493365E-2</c:v>
                </c:pt>
                <c:pt idx="7652">
                  <c:v>6.2123058223131723E-2</c:v>
                </c:pt>
                <c:pt idx="7653">
                  <c:v>7.3688362250377157E-2</c:v>
                </c:pt>
                <c:pt idx="7654">
                  <c:v>7.9579738035763986E-2</c:v>
                </c:pt>
                <c:pt idx="7655">
                  <c:v>7.9659743897040419E-2</c:v>
                </c:pt>
                <c:pt idx="7656">
                  <c:v>7.5953534371597589E-2</c:v>
                </c:pt>
                <c:pt idx="7657">
                  <c:v>6.6593785560419991E-2</c:v>
                </c:pt>
                <c:pt idx="7658">
                  <c:v>5.3831822927881662E-2</c:v>
                </c:pt>
                <c:pt idx="7659">
                  <c:v>3.6261011363664615E-2</c:v>
                </c:pt>
                <c:pt idx="7660">
                  <c:v>1.4402360368297959E-2</c:v>
                </c:pt>
                <c:pt idx="7661">
                  <c:v>-9.4333261298942296E-3</c:v>
                </c:pt>
                <c:pt idx="7662">
                  <c:v>-3.4562710986378913E-2</c:v>
                </c:pt>
                <c:pt idx="7663">
                  <c:v>-5.832674214029758E-2</c:v>
                </c:pt>
                <c:pt idx="7664">
                  <c:v>-8.18402978899503E-2</c:v>
                </c:pt>
                <c:pt idx="7665">
                  <c:v>-0.10081135399816031</c:v>
                </c:pt>
                <c:pt idx="7666">
                  <c:v>-0.11645562555921515</c:v>
                </c:pt>
                <c:pt idx="7667">
                  <c:v>-0.12651332120905343</c:v>
                </c:pt>
                <c:pt idx="7668">
                  <c:v>-0.13248736403037953</c:v>
                </c:pt>
                <c:pt idx="7669">
                  <c:v>-0.13417117141196824</c:v>
                </c:pt>
                <c:pt idx="7670">
                  <c:v>-0.12947797633124494</c:v>
                </c:pt>
                <c:pt idx="7671">
                  <c:v>-0.12205415758067092</c:v>
                </c:pt>
                <c:pt idx="7672">
                  <c:v>-0.10872665376476431</c:v>
                </c:pt>
                <c:pt idx="7673">
                  <c:v>-9.1934168815901648E-2</c:v>
                </c:pt>
                <c:pt idx="7674">
                  <c:v>-6.8633206865591573E-2</c:v>
                </c:pt>
                <c:pt idx="7675">
                  <c:v>-4.3263607976038031E-2</c:v>
                </c:pt>
                <c:pt idx="7676">
                  <c:v>-1.3285560597319052E-2</c:v>
                </c:pt>
                <c:pt idx="7677">
                  <c:v>1.8352274437448551E-2</c:v>
                </c:pt>
                <c:pt idx="7678">
                  <c:v>4.8907630432422682E-2</c:v>
                </c:pt>
                <c:pt idx="7679">
                  <c:v>7.7565189703000387E-2</c:v>
                </c:pt>
                <c:pt idx="7680">
                  <c:v>0.10367827282060198</c:v>
                </c:pt>
                <c:pt idx="7681">
                  <c:v>0.12448367118479879</c:v>
                </c:pt>
                <c:pt idx="7682">
                  <c:v>0.14155013133806371</c:v>
                </c:pt>
                <c:pt idx="7683">
                  <c:v>0.15240833886458019</c:v>
                </c:pt>
                <c:pt idx="7684">
                  <c:v>0.15548377235868699</c:v>
                </c:pt>
                <c:pt idx="7685">
                  <c:v>0.1522440788230667</c:v>
                </c:pt>
                <c:pt idx="7686">
                  <c:v>0.14095142724244328</c:v>
                </c:pt>
                <c:pt idx="7687">
                  <c:v>0.1219158421547319</c:v>
                </c:pt>
                <c:pt idx="7688">
                  <c:v>9.5522716225297594E-2</c:v>
                </c:pt>
                <c:pt idx="7689">
                  <c:v>6.767413681636654E-2</c:v>
                </c:pt>
                <c:pt idx="7690">
                  <c:v>3.5471083620867747E-2</c:v>
                </c:pt>
                <c:pt idx="7691">
                  <c:v>5.1361418900514573E-3</c:v>
                </c:pt>
                <c:pt idx="7692">
                  <c:v>-2.4293929661587468E-2</c:v>
                </c:pt>
                <c:pt idx="7693">
                  <c:v>-4.4882362987743958E-2</c:v>
                </c:pt>
                <c:pt idx="7694">
                  <c:v>-5.9645895908567365E-2</c:v>
                </c:pt>
                <c:pt idx="7695">
                  <c:v>-6.811316344553002E-2</c:v>
                </c:pt>
                <c:pt idx="7696">
                  <c:v>-7.0124802579859966E-2</c:v>
                </c:pt>
                <c:pt idx="7697">
                  <c:v>-6.7288797449347446E-2</c:v>
                </c:pt>
                <c:pt idx="7698">
                  <c:v>-6.0986289052232925E-2</c:v>
                </c:pt>
                <c:pt idx="7699">
                  <c:v>-5.1127581569345264E-2</c:v>
                </c:pt>
                <c:pt idx="7700">
                  <c:v>-3.9370469847282305E-2</c:v>
                </c:pt>
                <c:pt idx="7701">
                  <c:v>-3.1085184404999869E-2</c:v>
                </c:pt>
                <c:pt idx="7702">
                  <c:v>-2.4266917477460289E-2</c:v>
                </c:pt>
                <c:pt idx="7703">
                  <c:v>-2.0675875231653314E-2</c:v>
                </c:pt>
                <c:pt idx="7704">
                  <c:v>-1.8563292955967731E-2</c:v>
                </c:pt>
                <c:pt idx="7705">
                  <c:v>-2.1748747316572798E-2</c:v>
                </c:pt>
                <c:pt idx="7706">
                  <c:v>-2.6632831059730036E-2</c:v>
                </c:pt>
                <c:pt idx="7707">
                  <c:v>-3.5159531145461387E-2</c:v>
                </c:pt>
                <c:pt idx="7708">
                  <c:v>-4.3906423928929329E-2</c:v>
                </c:pt>
                <c:pt idx="7709">
                  <c:v>-5.4684768170429839E-2</c:v>
                </c:pt>
                <c:pt idx="7710">
                  <c:v>-6.0384926127134739E-2</c:v>
                </c:pt>
                <c:pt idx="7711">
                  <c:v>-6.6236992310476708E-2</c:v>
                </c:pt>
                <c:pt idx="7712">
                  <c:v>-7.0283497719722463E-2</c:v>
                </c:pt>
                <c:pt idx="7713">
                  <c:v>-7.016841600606416E-2</c:v>
                </c:pt>
                <c:pt idx="7714">
                  <c:v>-6.9483422006262965E-2</c:v>
                </c:pt>
                <c:pt idx="7715">
                  <c:v>-6.4560463073266419E-2</c:v>
                </c:pt>
                <c:pt idx="7716">
                  <c:v>-5.9050548926941088E-2</c:v>
                </c:pt>
                <c:pt idx="7717">
                  <c:v>-4.9261502561390981E-2</c:v>
                </c:pt>
                <c:pt idx="7718">
                  <c:v>-4.1033046437128115E-2</c:v>
                </c:pt>
                <c:pt idx="7719">
                  <c:v>-3.1060006257317689E-2</c:v>
                </c:pt>
                <c:pt idx="7720">
                  <c:v>-2.1743981544198567E-2</c:v>
                </c:pt>
                <c:pt idx="7721">
                  <c:v>-1.1611468936957667E-2</c:v>
                </c:pt>
                <c:pt idx="7722">
                  <c:v>-1.0563744268106902E-3</c:v>
                </c:pt>
                <c:pt idx="7723">
                  <c:v>1.0982081622484416E-2</c:v>
                </c:pt>
                <c:pt idx="7724">
                  <c:v>2.3852679946073183E-2</c:v>
                </c:pt>
                <c:pt idx="7725">
                  <c:v>3.7192327959762225E-2</c:v>
                </c:pt>
                <c:pt idx="7726">
                  <c:v>4.8820512931489049E-2</c:v>
                </c:pt>
                <c:pt idx="7727">
                  <c:v>5.8808192570333651E-2</c:v>
                </c:pt>
                <c:pt idx="7728">
                  <c:v>6.5421907354452011E-2</c:v>
                </c:pt>
                <c:pt idx="7729">
                  <c:v>6.8380781189830181E-2</c:v>
                </c:pt>
                <c:pt idx="7730">
                  <c:v>6.9536850237006023E-2</c:v>
                </c:pt>
                <c:pt idx="7731">
                  <c:v>6.5182562366370586E-2</c:v>
                </c:pt>
                <c:pt idx="7732">
                  <c:v>6.0817890439854083E-2</c:v>
                </c:pt>
                <c:pt idx="7733">
                  <c:v>5.1090336390748795E-2</c:v>
                </c:pt>
                <c:pt idx="7734">
                  <c:v>3.8144256824982729E-2</c:v>
                </c:pt>
                <c:pt idx="7735">
                  <c:v>2.2360003400516661E-2</c:v>
                </c:pt>
                <c:pt idx="7736">
                  <c:v>5.9537355744855355E-3</c:v>
                </c:pt>
                <c:pt idx="7737">
                  <c:v>-8.9557246088757432E-3</c:v>
                </c:pt>
                <c:pt idx="7738">
                  <c:v>-2.2368186097876278E-2</c:v>
                </c:pt>
                <c:pt idx="7739">
                  <c:v>-3.2353101397107065E-2</c:v>
                </c:pt>
                <c:pt idx="7740">
                  <c:v>-4.0225940397541585E-2</c:v>
                </c:pt>
                <c:pt idx="7741">
                  <c:v>-4.3585156617040703E-2</c:v>
                </c:pt>
                <c:pt idx="7742">
                  <c:v>-4.5624868196568878E-2</c:v>
                </c:pt>
                <c:pt idx="7743">
                  <c:v>-4.6002166743527424E-2</c:v>
                </c:pt>
                <c:pt idx="7744">
                  <c:v>-4.8082352724521091E-2</c:v>
                </c:pt>
                <c:pt idx="7745">
                  <c:v>-4.6595398469268474E-2</c:v>
                </c:pt>
                <c:pt idx="7746">
                  <c:v>-4.5151741549531887E-2</c:v>
                </c:pt>
                <c:pt idx="7747">
                  <c:v>-4.3477988042731924E-2</c:v>
                </c:pt>
                <c:pt idx="7748">
                  <c:v>-4.3242829832696332E-2</c:v>
                </c:pt>
                <c:pt idx="7749">
                  <c:v>-4.0908250163920995E-2</c:v>
                </c:pt>
                <c:pt idx="7750">
                  <c:v>-4.171138178898369E-2</c:v>
                </c:pt>
                <c:pt idx="7751">
                  <c:v>-4.7377943949004193E-2</c:v>
                </c:pt>
                <c:pt idx="7752">
                  <c:v>-5.7685528416508904E-2</c:v>
                </c:pt>
                <c:pt idx="7753">
                  <c:v>-7.2342372003751945E-2</c:v>
                </c:pt>
                <c:pt idx="7754">
                  <c:v>-9.0451058114469809E-2</c:v>
                </c:pt>
                <c:pt idx="7755">
                  <c:v>-0.10769415595592104</c:v>
                </c:pt>
                <c:pt idx="7756">
                  <c:v>-0.1251148540284813</c:v>
                </c:pt>
                <c:pt idx="7757">
                  <c:v>-0.14408952077587006</c:v>
                </c:pt>
                <c:pt idx="7758">
                  <c:v>-0.16195209264054888</c:v>
                </c:pt>
                <c:pt idx="7759">
                  <c:v>-0.17848796751002685</c:v>
                </c:pt>
                <c:pt idx="7760">
                  <c:v>-0.19164645449163109</c:v>
                </c:pt>
                <c:pt idx="7761">
                  <c:v>-0.19993122955246476</c:v>
                </c:pt>
                <c:pt idx="7762">
                  <c:v>-0.19965834828878726</c:v>
                </c:pt>
                <c:pt idx="7763">
                  <c:v>-0.1931261137619471</c:v>
                </c:pt>
                <c:pt idx="7764">
                  <c:v>-0.18061504254218608</c:v>
                </c:pt>
                <c:pt idx="7765">
                  <c:v>-0.16094071181905345</c:v>
                </c:pt>
                <c:pt idx="7766">
                  <c:v>-0.13122345193248966</c:v>
                </c:pt>
                <c:pt idx="7767">
                  <c:v>-9.5988292270744416E-2</c:v>
                </c:pt>
                <c:pt idx="7768">
                  <c:v>-5.4533336706443877E-2</c:v>
                </c:pt>
                <c:pt idx="7769">
                  <c:v>-9.8607116715698686E-3</c:v>
                </c:pt>
                <c:pt idx="7770">
                  <c:v>3.66509340669295E-2</c:v>
                </c:pt>
                <c:pt idx="7771">
                  <c:v>8.0154253424249214E-2</c:v>
                </c:pt>
                <c:pt idx="7772">
                  <c:v>0.11938031332735738</c:v>
                </c:pt>
                <c:pt idx="7773">
                  <c:v>0.1551047620872758</c:v>
                </c:pt>
                <c:pt idx="7774">
                  <c:v>0.18448253404641296</c:v>
                </c:pt>
                <c:pt idx="7775">
                  <c:v>0.20464139024675657</c:v>
                </c:pt>
                <c:pt idx="7776">
                  <c:v>0.2201177626335033</c:v>
                </c:pt>
                <c:pt idx="7777">
                  <c:v>0.2281937754079435</c:v>
                </c:pt>
                <c:pt idx="7778">
                  <c:v>0.23024864855602253</c:v>
                </c:pt>
                <c:pt idx="7779">
                  <c:v>0.22412874519754244</c:v>
                </c:pt>
                <c:pt idx="7780">
                  <c:v>0.21166837937488603</c:v>
                </c:pt>
                <c:pt idx="7781">
                  <c:v>0.19173669510295932</c:v>
                </c:pt>
                <c:pt idx="7782">
                  <c:v>0.16794648497224449</c:v>
                </c:pt>
                <c:pt idx="7783">
                  <c:v>0.13929685463360433</c:v>
                </c:pt>
                <c:pt idx="7784">
                  <c:v>0.10717150109711952</c:v>
                </c:pt>
                <c:pt idx="7785">
                  <c:v>7.2434734278193302E-2</c:v>
                </c:pt>
                <c:pt idx="7786">
                  <c:v>3.5069165381212686E-2</c:v>
                </c:pt>
                <c:pt idx="7787">
                  <c:v>-1.4858576119460051E-3</c:v>
                </c:pt>
                <c:pt idx="7788">
                  <c:v>-3.9338654975024138E-2</c:v>
                </c:pt>
                <c:pt idx="7789">
                  <c:v>-7.5424747235052853E-2</c:v>
                </c:pt>
                <c:pt idx="7790">
                  <c:v>-0.10876589730147478</c:v>
                </c:pt>
                <c:pt idx="7791">
                  <c:v>-0.13974486937711644</c:v>
                </c:pt>
                <c:pt idx="7792">
                  <c:v>-0.16767641696609678</c:v>
                </c:pt>
                <c:pt idx="7793">
                  <c:v>-0.18625761435314961</c:v>
                </c:pt>
                <c:pt idx="7794">
                  <c:v>-0.20180257866315185</c:v>
                </c:pt>
                <c:pt idx="7795">
                  <c:v>-0.2088222531260186</c:v>
                </c:pt>
                <c:pt idx="7796">
                  <c:v>-0.21039376338068172</c:v>
                </c:pt>
                <c:pt idx="7797">
                  <c:v>-0.20521909434881602</c:v>
                </c:pt>
                <c:pt idx="7798">
                  <c:v>-0.19468963881074564</c:v>
                </c:pt>
                <c:pt idx="7799">
                  <c:v>-0.17902500820436201</c:v>
                </c:pt>
                <c:pt idx="7800">
                  <c:v>-0.16026855954973837</c:v>
                </c:pt>
                <c:pt idx="7801">
                  <c:v>-0.14046746883089792</c:v>
                </c:pt>
                <c:pt idx="7802">
                  <c:v>-0.12130844891044329</c:v>
                </c:pt>
                <c:pt idx="7803">
                  <c:v>-0.10231038654528185</c:v>
                </c:pt>
                <c:pt idx="7804">
                  <c:v>-8.3840777139762318E-2</c:v>
                </c:pt>
                <c:pt idx="7805">
                  <c:v>-6.8573562843400632E-2</c:v>
                </c:pt>
                <c:pt idx="7806">
                  <c:v>-5.1848848232620016E-2</c:v>
                </c:pt>
                <c:pt idx="7807">
                  <c:v>-3.7773780005227069E-2</c:v>
                </c:pt>
                <c:pt idx="7808">
                  <c:v>-2.869541664057133E-2</c:v>
                </c:pt>
                <c:pt idx="7809">
                  <c:v>-2.1464908227324005E-2</c:v>
                </c:pt>
                <c:pt idx="7810">
                  <c:v>-1.4663696844805445E-2</c:v>
                </c:pt>
                <c:pt idx="7811">
                  <c:v>-1.2195602125382489E-2</c:v>
                </c:pt>
                <c:pt idx="7812">
                  <c:v>-9.0950253138446947E-3</c:v>
                </c:pt>
                <c:pt idx="7813">
                  <c:v>-5.5972504271042754E-3</c:v>
                </c:pt>
                <c:pt idx="7814">
                  <c:v>-1.892339816630598E-3</c:v>
                </c:pt>
                <c:pt idx="7815">
                  <c:v>2.0262030833964333E-3</c:v>
                </c:pt>
                <c:pt idx="7816">
                  <c:v>5.9417589617146308E-3</c:v>
                </c:pt>
                <c:pt idx="7817">
                  <c:v>1.1307986018545865E-2</c:v>
                </c:pt>
                <c:pt idx="7818">
                  <c:v>1.6056124233861453E-2</c:v>
                </c:pt>
                <c:pt idx="7819">
                  <c:v>1.9772763366122832E-2</c:v>
                </c:pt>
                <c:pt idx="7820">
                  <c:v>2.740261414745529E-2</c:v>
                </c:pt>
                <c:pt idx="7821">
                  <c:v>3.6927701963470741E-2</c:v>
                </c:pt>
                <c:pt idx="7822">
                  <c:v>4.622706558749156E-2</c:v>
                </c:pt>
                <c:pt idx="7823">
                  <c:v>5.8617428156553096E-2</c:v>
                </c:pt>
                <c:pt idx="7824">
                  <c:v>7.045270815954835E-2</c:v>
                </c:pt>
                <c:pt idx="7825">
                  <c:v>7.9620136088897703E-2</c:v>
                </c:pt>
                <c:pt idx="7826">
                  <c:v>8.9191451462175123E-2</c:v>
                </c:pt>
                <c:pt idx="7827">
                  <c:v>9.71285248087011E-2</c:v>
                </c:pt>
                <c:pt idx="7828">
                  <c:v>0.10330615355256717</c:v>
                </c:pt>
                <c:pt idx="7829">
                  <c:v>0.10741663851153536</c:v>
                </c:pt>
                <c:pt idx="7830">
                  <c:v>0.11269087925802709</c:v>
                </c:pt>
                <c:pt idx="7831">
                  <c:v>0.11557810052826843</c:v>
                </c:pt>
                <c:pt idx="7832">
                  <c:v>0.11732399488290421</c:v>
                </c:pt>
                <c:pt idx="7833">
                  <c:v>0.1211768692367029</c:v>
                </c:pt>
                <c:pt idx="7834">
                  <c:v>0.12513700937717773</c:v>
                </c:pt>
                <c:pt idx="7835">
                  <c:v>0.13214577015963955</c:v>
                </c:pt>
                <c:pt idx="7836">
                  <c:v>0.13666440521242362</c:v>
                </c:pt>
                <c:pt idx="7837">
                  <c:v>0.14390185324730659</c:v>
                </c:pt>
                <c:pt idx="7838">
                  <c:v>0.15045745276093367</c:v>
                </c:pt>
                <c:pt idx="7839">
                  <c:v>0.15438996148408027</c:v>
                </c:pt>
                <c:pt idx="7840">
                  <c:v>0.15614151616356922</c:v>
                </c:pt>
                <c:pt idx="7841">
                  <c:v>0.15591951366699333</c:v>
                </c:pt>
                <c:pt idx="7842">
                  <c:v>0.15345833669492745</c:v>
                </c:pt>
                <c:pt idx="7843">
                  <c:v>0.14761547117247006</c:v>
                </c:pt>
                <c:pt idx="7844">
                  <c:v>0.13478007474656509</c:v>
                </c:pt>
                <c:pt idx="7845">
                  <c:v>0.11789597319299744</c:v>
                </c:pt>
                <c:pt idx="7846">
                  <c:v>9.5205339822927088E-2</c:v>
                </c:pt>
                <c:pt idx="7847">
                  <c:v>6.9489386300497641E-2</c:v>
                </c:pt>
                <c:pt idx="7848">
                  <c:v>3.9652845944124909E-2</c:v>
                </c:pt>
                <c:pt idx="7849">
                  <c:v>1.173522225276844E-2</c:v>
                </c:pt>
                <c:pt idx="7850">
                  <c:v>-1.3659674157036244E-2</c:v>
                </c:pt>
                <c:pt idx="7851">
                  <c:v>-3.5838982898470748E-2</c:v>
                </c:pt>
                <c:pt idx="7852">
                  <c:v>-5.0474434722125157E-2</c:v>
                </c:pt>
                <c:pt idx="7853">
                  <c:v>-6.2558114150896418E-2</c:v>
                </c:pt>
                <c:pt idx="7854">
                  <c:v>-6.7974770817408145E-2</c:v>
                </c:pt>
                <c:pt idx="7855">
                  <c:v>-7.3359594859011237E-2</c:v>
                </c:pt>
                <c:pt idx="7856">
                  <c:v>-7.4700120035149489E-2</c:v>
                </c:pt>
                <c:pt idx="7857">
                  <c:v>-7.215740285734755E-2</c:v>
                </c:pt>
                <c:pt idx="7858">
                  <c:v>-6.5548255507834302E-2</c:v>
                </c:pt>
                <c:pt idx="7859">
                  <c:v>-5.4766649587453094E-2</c:v>
                </c:pt>
                <c:pt idx="7860">
                  <c:v>-4.3355111813258296E-2</c:v>
                </c:pt>
                <c:pt idx="7861">
                  <c:v>-3.5130655002417334E-2</c:v>
                </c:pt>
                <c:pt idx="7862">
                  <c:v>-2.6681668025863053E-2</c:v>
                </c:pt>
                <c:pt idx="7863">
                  <c:v>-2.0092038158698179E-2</c:v>
                </c:pt>
                <c:pt idx="7864">
                  <c:v>-1.5878957127591953E-2</c:v>
                </c:pt>
                <c:pt idx="7865">
                  <c:v>-1.6108576315943014E-2</c:v>
                </c:pt>
                <c:pt idx="7866">
                  <c:v>-1.5477111815616482E-2</c:v>
                </c:pt>
                <c:pt idx="7867">
                  <c:v>-1.5905012102025776E-2</c:v>
                </c:pt>
                <c:pt idx="7868">
                  <c:v>-1.7375659688318206E-2</c:v>
                </c:pt>
                <c:pt idx="7869">
                  <c:v>-1.7985345349181701E-2</c:v>
                </c:pt>
                <c:pt idx="7870">
                  <c:v>-1.7765353818256356E-2</c:v>
                </c:pt>
                <c:pt idx="7871">
                  <c:v>-1.6700677824243424E-2</c:v>
                </c:pt>
                <c:pt idx="7872">
                  <c:v>-1.8583058187929893E-2</c:v>
                </c:pt>
                <c:pt idx="7873">
                  <c:v>-2.0024763335162666E-2</c:v>
                </c:pt>
                <c:pt idx="7874">
                  <c:v>-1.9174586989771619E-2</c:v>
                </c:pt>
                <c:pt idx="7875">
                  <c:v>-1.7691962387445453E-2</c:v>
                </c:pt>
                <c:pt idx="7876">
                  <c:v>-1.5563590604439521E-2</c:v>
                </c:pt>
                <c:pt idx="7877">
                  <c:v>-1.4492454243612524E-2</c:v>
                </c:pt>
                <c:pt idx="7878">
                  <c:v>-1.4498669735068673E-2</c:v>
                </c:pt>
                <c:pt idx="7879">
                  <c:v>-1.5547015960553634E-2</c:v>
                </c:pt>
                <c:pt idx="7880">
                  <c:v>-1.5770773652950345E-2</c:v>
                </c:pt>
                <c:pt idx="7881">
                  <c:v>-1.6841910013769813E-2</c:v>
                </c:pt>
                <c:pt idx="7882">
                  <c:v>-2.0434464075018963E-2</c:v>
                </c:pt>
                <c:pt idx="7883">
                  <c:v>-2.4648567281815355E-2</c:v>
                </c:pt>
                <c:pt idx="7884">
                  <c:v>-2.7617500367035051E-2</c:v>
                </c:pt>
                <c:pt idx="7885">
                  <c:v>-3.2851902162399686E-2</c:v>
                </c:pt>
                <c:pt idx="7886">
                  <c:v>-4.0225127360692434E-2</c:v>
                </c:pt>
                <c:pt idx="7887">
                  <c:v>-4.7562198393873482E-2</c:v>
                </c:pt>
                <c:pt idx="7888">
                  <c:v>-5.4709717137236748E-2</c:v>
                </c:pt>
                <c:pt idx="7889">
                  <c:v>-6.3075328797577282E-2</c:v>
                </c:pt>
                <c:pt idx="7890">
                  <c:v>-7.2275768662659307E-2</c:v>
                </c:pt>
                <c:pt idx="7891">
                  <c:v>-8.1854593372459941E-2</c:v>
                </c:pt>
                <c:pt idx="7892">
                  <c:v>-9.3187775850674615E-2</c:v>
                </c:pt>
                <c:pt idx="7893">
                  <c:v>-0.10213050585736209</c:v>
                </c:pt>
                <c:pt idx="7894">
                  <c:v>-0.11030768379522503</c:v>
                </c:pt>
                <c:pt idx="7895">
                  <c:v>-0.11774822164342852</c:v>
                </c:pt>
                <c:pt idx="7896">
                  <c:v>-0.12412329755712068</c:v>
                </c:pt>
                <c:pt idx="7897">
                  <c:v>-0.12745909345626658</c:v>
                </c:pt>
                <c:pt idx="7898">
                  <c:v>-0.12954498314418125</c:v>
                </c:pt>
                <c:pt idx="7899">
                  <c:v>-0.13037112583874452</c:v>
                </c:pt>
                <c:pt idx="7900">
                  <c:v>-0.13147444350242496</c:v>
                </c:pt>
                <c:pt idx="7901">
                  <c:v>-0.12784138546567675</c:v>
                </c:pt>
                <c:pt idx="7902">
                  <c:v>-0.12275839137145238</c:v>
                </c:pt>
                <c:pt idx="7903">
                  <c:v>-0.11635226317456671</c:v>
                </c:pt>
                <c:pt idx="7904">
                  <c:v>-0.10736491737305523</c:v>
                </c:pt>
                <c:pt idx="7905">
                  <c:v>-9.5923171798071319E-2</c:v>
                </c:pt>
                <c:pt idx="7906">
                  <c:v>-8.2442918854221961E-2</c:v>
                </c:pt>
                <c:pt idx="7907">
                  <c:v>-6.7565990059959544E-2</c:v>
                </c:pt>
                <c:pt idx="7908">
                  <c:v>-5.3450471247616989E-2</c:v>
                </c:pt>
                <c:pt idx="7909">
                  <c:v>-4.0913604797359816E-2</c:v>
                </c:pt>
                <c:pt idx="7910">
                  <c:v>-2.6914843335114597E-2</c:v>
                </c:pt>
                <c:pt idx="7911">
                  <c:v>-1.3554368424280368E-2</c:v>
                </c:pt>
                <c:pt idx="7912">
                  <c:v>4.05967889143046E-4</c:v>
                </c:pt>
                <c:pt idx="7913">
                  <c:v>1.6014392376115093E-2</c:v>
                </c:pt>
                <c:pt idx="7914">
                  <c:v>3.2698541067297922E-2</c:v>
                </c:pt>
                <c:pt idx="7915">
                  <c:v>4.9792743622037214E-2</c:v>
                </c:pt>
                <c:pt idx="7916">
                  <c:v>6.665994847488653E-2</c:v>
                </c:pt>
                <c:pt idx="7917">
                  <c:v>8.0935831300809266E-2</c:v>
                </c:pt>
                <c:pt idx="7918">
                  <c:v>9.5451155817138283E-2</c:v>
                </c:pt>
                <c:pt idx="7919">
                  <c:v>0.10780685308507562</c:v>
                </c:pt>
                <c:pt idx="7920">
                  <c:v>0.11789212354229088</c:v>
                </c:pt>
                <c:pt idx="7921">
                  <c:v>0.12534668578756528</c:v>
                </c:pt>
                <c:pt idx="7922">
                  <c:v>0.12991388413011609</c:v>
                </c:pt>
                <c:pt idx="7923">
                  <c:v>0.13325797234325371</c:v>
                </c:pt>
                <c:pt idx="7924">
                  <c:v>0.13369106074046319</c:v>
                </c:pt>
                <c:pt idx="7925">
                  <c:v>0.12956039548917475</c:v>
                </c:pt>
                <c:pt idx="7926">
                  <c:v>0.12269027279218343</c:v>
                </c:pt>
                <c:pt idx="7927">
                  <c:v>0.11161451339513354</c:v>
                </c:pt>
                <c:pt idx="7928">
                  <c:v>9.6442810352055638E-2</c:v>
                </c:pt>
                <c:pt idx="7929">
                  <c:v>7.7668889578697067E-2</c:v>
                </c:pt>
                <c:pt idx="7930">
                  <c:v>5.7820713838192789E-2</c:v>
                </c:pt>
                <c:pt idx="7931">
                  <c:v>3.9224677116908857E-2</c:v>
                </c:pt>
                <c:pt idx="7932">
                  <c:v>2.2230065302460935E-2</c:v>
                </c:pt>
                <c:pt idx="7933">
                  <c:v>3.976058967864648E-3</c:v>
                </c:pt>
                <c:pt idx="7934">
                  <c:v>-1.2997940824975018E-2</c:v>
                </c:pt>
                <c:pt idx="7935">
                  <c:v>-2.9736190593736264E-2</c:v>
                </c:pt>
                <c:pt idx="7936">
                  <c:v>-4.5455862510209701E-2</c:v>
                </c:pt>
                <c:pt idx="7937">
                  <c:v>-5.9415843512566402E-2</c:v>
                </c:pt>
                <c:pt idx="7938">
                  <c:v>-7.1283253162508109E-2</c:v>
                </c:pt>
                <c:pt idx="7939">
                  <c:v>-8.0694009068045594E-2</c:v>
                </c:pt>
                <c:pt idx="7940">
                  <c:v>-8.5500769784366909E-2</c:v>
                </c:pt>
                <c:pt idx="7941">
                  <c:v>-8.8888132329748348E-2</c:v>
                </c:pt>
                <c:pt idx="7942">
                  <c:v>-9.0888651770156259E-2</c:v>
                </c:pt>
                <c:pt idx="7943">
                  <c:v>-9.1145051549268483E-2</c:v>
                </c:pt>
                <c:pt idx="7944">
                  <c:v>-8.9743248535153933E-2</c:v>
                </c:pt>
                <c:pt idx="7945">
                  <c:v>-8.5098216740982072E-2</c:v>
                </c:pt>
                <c:pt idx="7946">
                  <c:v>-8.0886494204710974E-2</c:v>
                </c:pt>
                <c:pt idx="7947">
                  <c:v>-7.2326539812734292E-2</c:v>
                </c:pt>
                <c:pt idx="7948">
                  <c:v>-6.1539681044830367E-2</c:v>
                </c:pt>
                <c:pt idx="7949">
                  <c:v>-4.6788650321130387E-2</c:v>
                </c:pt>
                <c:pt idx="7950">
                  <c:v>-3.372536508187788E-2</c:v>
                </c:pt>
                <c:pt idx="7951">
                  <c:v>-2.0877175770589559E-2</c:v>
                </c:pt>
                <c:pt idx="7952">
                  <c:v>-1.0339037319629516E-2</c:v>
                </c:pt>
                <c:pt idx="7953">
                  <c:v>-2.4786059206037651E-3</c:v>
                </c:pt>
                <c:pt idx="7954">
                  <c:v>2.4786059206033154E-3</c:v>
                </c:pt>
                <c:pt idx="7955">
                  <c:v>6.2171861481039635E-3</c:v>
                </c:pt>
                <c:pt idx="7956">
                  <c:v>5.1752223812204009E-3</c:v>
                </c:pt>
                <c:pt idx="7957">
                  <c:v>4.7579497888629498E-3</c:v>
                </c:pt>
                <c:pt idx="7958">
                  <c:v>1.4603809925579079E-3</c:v>
                </c:pt>
                <c:pt idx="7959">
                  <c:v>-6.409789377376858E-3</c:v>
                </c:pt>
                <c:pt idx="7960">
                  <c:v>-1.8644808376394387E-2</c:v>
                </c:pt>
                <c:pt idx="7961">
                  <c:v>-3.3150852210419836E-2</c:v>
                </c:pt>
                <c:pt idx="7962">
                  <c:v>-4.9472928072145352E-2</c:v>
                </c:pt>
                <c:pt idx="7963">
                  <c:v>-6.7281961126828077E-2</c:v>
                </c:pt>
                <c:pt idx="7964">
                  <c:v>-8.2242988747500703E-2</c:v>
                </c:pt>
                <c:pt idx="7965">
                  <c:v>-9.4217499645891808E-2</c:v>
                </c:pt>
                <c:pt idx="7966">
                  <c:v>-0.10281670045345709</c:v>
                </c:pt>
                <c:pt idx="7967">
                  <c:v>-0.10945644100964302</c:v>
                </c:pt>
                <c:pt idx="7968">
                  <c:v>-0.11400418071857432</c:v>
                </c:pt>
                <c:pt idx="7969">
                  <c:v>-0.11793169010486407</c:v>
                </c:pt>
                <c:pt idx="7970">
                  <c:v>-0.11753915545369058</c:v>
                </c:pt>
                <c:pt idx="7971">
                  <c:v>-0.1163196357340044</c:v>
                </c:pt>
                <c:pt idx="7972">
                  <c:v>-0.11081057644218034</c:v>
                </c:pt>
                <c:pt idx="7973">
                  <c:v>-0.10489022899570609</c:v>
                </c:pt>
                <c:pt idx="7974">
                  <c:v>-9.1728862777814668E-2</c:v>
                </c:pt>
                <c:pt idx="7975">
                  <c:v>-7.5323272164947636E-2</c:v>
                </c:pt>
                <c:pt idx="7976">
                  <c:v>-5.6293437696487945E-2</c:v>
                </c:pt>
                <c:pt idx="7977">
                  <c:v>-3.5432488965154239E-2</c:v>
                </c:pt>
                <c:pt idx="7978">
                  <c:v>-1.0398599980959348E-2</c:v>
                </c:pt>
                <c:pt idx="7979">
                  <c:v>1.6068824462773662E-2</c:v>
                </c:pt>
                <c:pt idx="7980">
                  <c:v>4.4537198514096703E-2</c:v>
                </c:pt>
                <c:pt idx="7981">
                  <c:v>7.3845406596577484E-2</c:v>
                </c:pt>
                <c:pt idx="7982">
                  <c:v>0.10493594302173073</c:v>
                </c:pt>
                <c:pt idx="7983">
                  <c:v>0.13520978983044987</c:v>
                </c:pt>
                <c:pt idx="7984">
                  <c:v>0.1640308764569432</c:v>
                </c:pt>
                <c:pt idx="7985">
                  <c:v>0.19050271268517982</c:v>
                </c:pt>
                <c:pt idx="7986">
                  <c:v>0.21064982313136021</c:v>
                </c:pt>
                <c:pt idx="7987">
                  <c:v>0.22682266907226761</c:v>
                </c:pt>
                <c:pt idx="7988">
                  <c:v>0.23543103962728421</c:v>
                </c:pt>
                <c:pt idx="7989">
                  <c:v>0.23768152769225306</c:v>
                </c:pt>
                <c:pt idx="7990">
                  <c:v>0.2330948590077081</c:v>
                </c:pt>
                <c:pt idx="7991">
                  <c:v>0.225360611446807</c:v>
                </c:pt>
                <c:pt idx="7992">
                  <c:v>0.21109926822103484</c:v>
                </c:pt>
                <c:pt idx="7993">
                  <c:v>0.18391331448297085</c:v>
                </c:pt>
                <c:pt idx="7994">
                  <c:v>0.15274648307909691</c:v>
                </c:pt>
                <c:pt idx="7995">
                  <c:v>0.12244115208916709</c:v>
                </c:pt>
                <c:pt idx="7996">
                  <c:v>8.9129367942992685E-2</c:v>
                </c:pt>
                <c:pt idx="7997">
                  <c:v>5.7553061671720286E-2</c:v>
                </c:pt>
                <c:pt idx="7998">
                  <c:v>2.7100563091141412E-2</c:v>
                </c:pt>
                <c:pt idx="7999">
                  <c:v>-2.7088168813864093E-3</c:v>
                </c:pt>
              </c:numCache>
            </c:numRef>
          </c:yVal>
          <c:smooth val="1"/>
        </c:ser>
        <c:axId val="79389440"/>
        <c:axId val="79391744"/>
      </c:scatterChart>
      <c:valAx>
        <c:axId val="79389440"/>
        <c:scaling>
          <c:orientation val="minMax"/>
          <c:max val="2.0000000000000018E-3"/>
          <c:min val="1.1000000000000009E-3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1/T, 1/K</a:t>
                </a:r>
              </a:p>
            </c:rich>
          </c:tx>
          <c:layout/>
        </c:title>
        <c:numFmt formatCode="General" sourceLinked="1"/>
        <c:tickLblPos val="nextTo"/>
        <c:crossAx val="79391744"/>
        <c:crosses val="autoZero"/>
        <c:crossBetween val="midCat"/>
      </c:valAx>
      <c:valAx>
        <c:axId val="79391744"/>
        <c:scaling>
          <c:logBase val="2"/>
          <c:orientation val="minMax"/>
          <c:min val="1.0000000000000017E-7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ln(k); k in 1/s</a:t>
                </a:r>
              </a:p>
            </c:rich>
          </c:tx>
          <c:layout/>
        </c:title>
        <c:numFmt formatCode="General" sourceLinked="1"/>
        <c:tickLblPos val="nextTo"/>
        <c:crossAx val="79389440"/>
        <c:crosses val="autoZero"/>
        <c:crossBetween val="midCat"/>
      </c:valAx>
    </c:plotArea>
    <c:plotVisOnly val="1"/>
  </c:chart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495300</xdr:colOff>
      <xdr:row>14193</xdr:row>
      <xdr:rowOff>9525</xdr:rowOff>
    </xdr:from>
    <xdr:to>
      <xdr:col>14</xdr:col>
      <xdr:colOff>190500</xdr:colOff>
      <xdr:row>14207</xdr:row>
      <xdr:rowOff>85725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7</xdr:row>
      <xdr:rowOff>0</xdr:rowOff>
    </xdr:from>
    <xdr:to>
      <xdr:col>15</xdr:col>
      <xdr:colOff>304800</xdr:colOff>
      <xdr:row>21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Y14212"/>
  <sheetViews>
    <sheetView tabSelected="1" topLeftCell="A6" workbookViewId="0">
      <selection activeCell="A26" sqref="A26:XFD28"/>
    </sheetView>
  </sheetViews>
  <sheetFormatPr defaultRowHeight="15"/>
  <sheetData>
    <row r="1" spans="1:2">
      <c r="A1" t="s">
        <v>0</v>
      </c>
      <c r="B1" t="s">
        <v>52</v>
      </c>
    </row>
    <row r="2" spans="1:2">
      <c r="A2" t="s">
        <v>1</v>
      </c>
      <c r="B2" t="s">
        <v>2</v>
      </c>
    </row>
    <row r="3" spans="1:2">
      <c r="A3" t="s">
        <v>3</v>
      </c>
      <c r="B3" t="s">
        <v>53</v>
      </c>
    </row>
    <row r="4" spans="1:2">
      <c r="A4" t="s">
        <v>4</v>
      </c>
      <c r="B4" t="s">
        <v>5</v>
      </c>
    </row>
    <row r="5" spans="1:2">
      <c r="A5" t="s">
        <v>6</v>
      </c>
      <c r="B5" t="s">
        <v>7</v>
      </c>
    </row>
    <row r="6" spans="1:2">
      <c r="A6" t="s">
        <v>8</v>
      </c>
      <c r="B6" t="s">
        <v>9</v>
      </c>
    </row>
    <row r="7" spans="1:2">
      <c r="A7" t="s">
        <v>10</v>
      </c>
      <c r="B7" t="s">
        <v>11</v>
      </c>
    </row>
    <row r="8" spans="1:2">
      <c r="A8" t="s">
        <v>12</v>
      </c>
      <c r="B8" t="s">
        <v>13</v>
      </c>
    </row>
    <row r="9" spans="1:2">
      <c r="A9" t="s">
        <v>14</v>
      </c>
      <c r="B9" t="s">
        <v>15</v>
      </c>
    </row>
    <row r="10" spans="1:2">
      <c r="A10" t="s">
        <v>16</v>
      </c>
      <c r="B10" t="s">
        <v>54</v>
      </c>
    </row>
    <row r="11" spans="1:2">
      <c r="A11" t="s">
        <v>17</v>
      </c>
      <c r="B11" t="s">
        <v>18</v>
      </c>
    </row>
    <row r="12" spans="1:2">
      <c r="A12" t="s">
        <v>19</v>
      </c>
      <c r="B12" t="s">
        <v>20</v>
      </c>
    </row>
    <row r="13" spans="1:2">
      <c r="A13" t="s">
        <v>21</v>
      </c>
      <c r="B13" t="s">
        <v>22</v>
      </c>
    </row>
    <row r="14" spans="1:2">
      <c r="A14" t="s">
        <v>23</v>
      </c>
      <c r="B14" t="s">
        <v>11</v>
      </c>
    </row>
    <row r="15" spans="1:2">
      <c r="A15" t="s">
        <v>24</v>
      </c>
      <c r="B15" t="s">
        <v>25</v>
      </c>
    </row>
    <row r="16" spans="1:2">
      <c r="A16" t="s">
        <v>26</v>
      </c>
      <c r="B16">
        <v>9.83</v>
      </c>
    </row>
    <row r="17" spans="1:25">
      <c r="A17" t="s">
        <v>27</v>
      </c>
      <c r="B17" t="s">
        <v>28</v>
      </c>
    </row>
    <row r="18" spans="1:25">
      <c r="A18" t="s">
        <v>29</v>
      </c>
      <c r="B18" t="s">
        <v>28</v>
      </c>
    </row>
    <row r="19" spans="1:25">
      <c r="A19" t="s">
        <v>30</v>
      </c>
      <c r="B19">
        <v>0</v>
      </c>
    </row>
    <row r="20" spans="1:25">
      <c r="A20" t="s">
        <v>31</v>
      </c>
      <c r="B20" t="s">
        <v>32</v>
      </c>
    </row>
    <row r="21" spans="1:25">
      <c r="A21" t="s">
        <v>33</v>
      </c>
      <c r="B21">
        <v>0</v>
      </c>
    </row>
    <row r="22" spans="1:25">
      <c r="A22" t="s">
        <v>34</v>
      </c>
      <c r="B22">
        <v>0</v>
      </c>
    </row>
    <row r="23" spans="1:25">
      <c r="A23" t="s">
        <v>35</v>
      </c>
      <c r="B23">
        <v>20</v>
      </c>
    </row>
    <row r="24" spans="1:25">
      <c r="A24" t="s">
        <v>36</v>
      </c>
      <c r="B24">
        <v>-1</v>
      </c>
    </row>
    <row r="25" spans="1:25">
      <c r="A25" t="s">
        <v>37</v>
      </c>
      <c r="B25" t="s">
        <v>38</v>
      </c>
    </row>
    <row r="26" spans="1:25" ht="15.75" customHeight="1">
      <c r="A26" t="s">
        <v>39</v>
      </c>
      <c r="B26" t="s">
        <v>40</v>
      </c>
      <c r="C26" t="s">
        <v>55</v>
      </c>
      <c r="D26" t="s">
        <v>56</v>
      </c>
      <c r="E26" t="s">
        <v>59</v>
      </c>
      <c r="L26" s="3">
        <v>0.5</v>
      </c>
      <c r="M26" s="3">
        <v>0.1</v>
      </c>
      <c r="N26">
        <v>400</v>
      </c>
      <c r="O26">
        <v>425</v>
      </c>
      <c r="P26">
        <v>450</v>
      </c>
      <c r="Q26">
        <v>475</v>
      </c>
      <c r="R26">
        <v>500</v>
      </c>
      <c r="S26">
        <v>525</v>
      </c>
      <c r="T26">
        <v>550</v>
      </c>
      <c r="U26">
        <v>575</v>
      </c>
      <c r="V26">
        <v>300</v>
      </c>
      <c r="W26">
        <v>325</v>
      </c>
      <c r="X26">
        <v>350</v>
      </c>
      <c r="Y26">
        <v>375</v>
      </c>
    </row>
    <row r="27" spans="1:25">
      <c r="A27" s="2">
        <f>AVERAGEIFS(A30:A15001,$I30:$I15001,"&gt;.495",$I30:$I15001,"&lt;.505")</f>
        <v>507.52787687499995</v>
      </c>
      <c r="B27" s="2">
        <f>AVERAGEIFS(A30:A15001,$I30:$I15001,"&gt;.895",$I30:$I15001,"&lt;.905")</f>
        <v>412.9201952941176</v>
      </c>
      <c r="C27">
        <f>1/(A27+273)</f>
        <v>1.2811842211244277E-3</v>
      </c>
      <c r="D27">
        <f>1/(B27+273)</f>
        <v>1.4578955494541277E-3</v>
      </c>
      <c r="E27" s="4">
        <f>G30-AVERAGEIFS(G30:G14823, A30:A14823,"&gt;98",A30:A14823,"&lt;102",B30:B14823,"&gt;10")</f>
        <v>6.1280848662768506E-2</v>
      </c>
      <c r="F27" s="2" t="s">
        <v>51</v>
      </c>
      <c r="G27" s="2">
        <f>AVERAGEIFS(G30:G15001, A30:A15001,"&gt;640",A30:A15001,"&lt;700",F30:F15001,"=4")</f>
        <v>1.0938082801616673</v>
      </c>
      <c r="H27">
        <f>G27/G30</f>
        <v>0.11127245983333339</v>
      </c>
      <c r="I27" t="str">
        <f>B1</f>
        <v xml:space="preserve">char_NF_24_06_10.dsu            </v>
      </c>
      <c r="L27" s="2">
        <f>AVERAGEIFS(L30:L15001,$I30:$I15001,"&gt;.495",$I30:$I15001,"&lt;.505")</f>
        <v>0.12695794223163653</v>
      </c>
      <c r="M27" s="2">
        <f>AVERAGEIFS(L30:L15001,$I30:$I15001,"&gt;.895",$I30:$I15001,"&lt;.905")</f>
        <v>2.1808198742931523E-2</v>
      </c>
      <c r="N27" s="2">
        <f>AVERAGEIFS($L30:$L15001,$A30:$A15001,"&gt;398",$A30:$A15001,"&lt;402",$F30:$F15001,"=4")</f>
        <v>1.6574535173766961E-2</v>
      </c>
      <c r="O27" s="2">
        <f>AVERAGEIFS($L30:$L15001,$A30:$A15001,"&gt;423",$A30:$A15001,"&lt;427",$F30:$F15001,"=4")</f>
        <v>2.9032488494829402E-2</v>
      </c>
      <c r="P27" s="2">
        <f>AVERAGEIFS($L30:$L15001,$A30:$A15001,"&gt;448",$A30:$A15001,"&lt;452",$F30:$F15001,"=4")</f>
        <v>4.9780977635383375E-2</v>
      </c>
      <c r="Q27" s="2">
        <f>AVERAGEIFS($L30:$L15001,$A30:$A15001,"&gt;473",$A30:$A15001,"&lt;477", $F30:$F15001,"=4")</f>
        <v>7.0556277991821806E-2</v>
      </c>
      <c r="R27" s="2">
        <f>AVERAGEIFS($L30:$L15001,$A30:$A15001,"&gt;498",$A30:$A15001,"&lt;502", $F30:$F15001,"=4")</f>
        <v>0.10690238986814267</v>
      </c>
      <c r="S27" s="2">
        <f>AVERAGEIFS($L30:$L15001,$A30:$A15001,"&gt;523",$A30:$A15001,"&lt;527", $F30:$F15001,"=4")</f>
        <v>0.18728888426200879</v>
      </c>
      <c r="T27" s="2">
        <f>AVERAGEIFS($L30:$L15001,$A30:$A15001,"&gt;548",$A30:$A15001,"&lt;552", $F30:$F15001,"=4")</f>
        <v>0.37426345927697474</v>
      </c>
      <c r="U27" s="2">
        <f>AVERAGEIFS($L30:$L15001,$A30:$A15001,"&gt;573",$A30:$A15001,"&lt;577", $F30:$F15001,"=4")</f>
        <v>2.7048392011822129</v>
      </c>
      <c r="V27" s="2">
        <f>AVERAGEIFS($L30:$L15001,$A30:$A15001,"&gt;298",$A30:$A15001,"&lt;302",$F30:$F15001,"=4")</f>
        <v>9.4348214119276651E-4</v>
      </c>
      <c r="W27" s="2">
        <f>AVERAGEIFS($L30:$L15001,$A30:$A15001,"&gt;323",$A30:$A15001,"&lt;327", $F30:$F15001,"=4")</f>
        <v>2.2807556913915956E-3</v>
      </c>
      <c r="X27" s="2">
        <f>AVERAGEIFS($L30:$L15001,$A30:$A15001,"&gt;348",$A30:$A15001,"&lt;352",$F30:$F15001,"=4")</f>
        <v>5.8442809918280662E-3</v>
      </c>
      <c r="Y27" s="2">
        <f>AVERAGEIFS($L30:$L15001,$A30:$A15001,"&gt;373",$A30:$A15001,"&lt;377", $F30:$F15001,"=4")</f>
        <v>9.8407875584186084E-3</v>
      </c>
    </row>
    <row r="28" spans="1:25">
      <c r="A28" s="2"/>
      <c r="B28" s="2"/>
      <c r="E28" s="4"/>
      <c r="F28" s="2"/>
      <c r="G28" s="2"/>
      <c r="L28" s="2"/>
      <c r="M28" s="2"/>
      <c r="N28" s="2">
        <f>AVERAGEIFS($I30:$I15001,$A31:$A15002,"&gt;398",$A31:$A15002,"&lt;402",$F31:$F15002,"=4")</f>
        <v>0.92249193583943667</v>
      </c>
      <c r="O28" s="2">
        <f>AVERAGEIFS($I30:$I15001,$A31:$A15002,"&gt;423",$A31:$A15002,"&lt;427",$F31:$F15002,"=4")</f>
        <v>0.8732868848166</v>
      </c>
      <c r="P28" s="2">
        <f>AVERAGEIFS($I30:$I15001,$A31:$A15002,"&gt;448",$A31:$A15002,"&lt;452",$F31:$F15002,"=4")</f>
        <v>0.79162552760267813</v>
      </c>
      <c r="Q28" s="2">
        <f>AVERAGEIFS($I30:$I15001,$A31:$A15002,"&gt;473",$A31:$A15002,"&lt;477",$F31:$F15002,"=4")</f>
        <v>0.68012955607185721</v>
      </c>
      <c r="R28" s="2">
        <f>AVERAGEIFS($I30:$I15001,$A31:$A15002,"&gt;498",$A31:$A15002,"&lt;502",$F31:$F15002,"=4")</f>
        <v>0.54706911634614286</v>
      </c>
      <c r="S28" s="2">
        <f>AVERAGEIFS($I30:$I15001,$A31:$A15002,"&gt;523",$A31:$A15002,"&lt;527",$F31:$F15002,"=4")</f>
        <v>0.38304581316986713</v>
      </c>
      <c r="T28" s="2">
        <f>AVERAGEIFS($I30:$I15001,$A31:$A15002,"&gt;548",$A31:$A15002,"&lt;552",$F31:$F15002,"=4")</f>
        <v>0.19641652418437633</v>
      </c>
      <c r="U28" s="2">
        <f>AVERAGEIFS($I30:$I15001,$A31:$A15002,"&gt;573",$A31:$A15002,"&lt;577",$F31:$F15002,"=4")</f>
        <v>2.2422229589776285E-2</v>
      </c>
      <c r="V28" s="2">
        <f>AVERAGEIFS($I30:$I15001,$A31:$A15002,"&gt;298",$A31:$A15002,"&lt;302",$F31:$F15002,"=4")</f>
        <v>0.98713185671498727</v>
      </c>
      <c r="W28" s="2">
        <f>AVERAGEIFS($I30:$I15001,$A31:$A15002,"&gt;323",$A31:$A15002,"&lt;327",$F31:$F15002,"=4")</f>
        <v>0.98303728536981971</v>
      </c>
      <c r="X28" s="2">
        <f>AVERAGEIFS($I30:$I15001,$A31:$A15002,"&gt;348",$A31:$A15002,"&lt;352",$F31:$F15002,"=4")</f>
        <v>0.97248472860763191</v>
      </c>
      <c r="Y28" s="2">
        <f>AVERAGEIFS($I30:$I15001,$A31:$A15002,"&gt;373",$A31:$A15002,"&lt;377",$F31:$F15002,"=4")</f>
        <v>0.95292648680991776</v>
      </c>
    </row>
    <row r="29" spans="1:25">
      <c r="A29" t="s">
        <v>41</v>
      </c>
      <c r="B29" t="s">
        <v>42</v>
      </c>
      <c r="C29" t="s">
        <v>43</v>
      </c>
      <c r="D29" t="s">
        <v>44</v>
      </c>
      <c r="E29" t="s">
        <v>45</v>
      </c>
      <c r="F29" t="s">
        <v>46</v>
      </c>
      <c r="G29" t="s">
        <v>47</v>
      </c>
      <c r="H29" t="s">
        <v>57</v>
      </c>
      <c r="I29" t="s">
        <v>58</v>
      </c>
      <c r="J29" t="s">
        <v>49</v>
      </c>
      <c r="K29" t="s">
        <v>50</v>
      </c>
      <c r="L29" t="s">
        <v>48</v>
      </c>
    </row>
    <row r="30" spans="1:25">
      <c r="A30">
        <v>36.917000000000002</v>
      </c>
      <c r="B30" s="1">
        <v>0</v>
      </c>
      <c r="C30" s="1">
        <v>4.2999999999999997E-2</v>
      </c>
      <c r="D30">
        <v>100</v>
      </c>
      <c r="E30" s="1">
        <v>9.1700000000000004E-2</v>
      </c>
      <c r="F30">
        <v>1</v>
      </c>
      <c r="G30">
        <f>(D30/100)*$B$16</f>
        <v>9.83</v>
      </c>
      <c r="H30">
        <f>G30-G$27-E$27</f>
        <v>8.6749108711755643</v>
      </c>
      <c r="I30">
        <f>H30/(G$30-G$27-E$27)</f>
        <v>1</v>
      </c>
      <c r="J30">
        <f>SLOPE(H21:H38,B21:B38)</f>
        <v>-2.0741379687760905E-2</v>
      </c>
      <c r="K30">
        <f>1/(A30+273.15)</f>
        <v>3.2251094118367963E-3</v>
      </c>
      <c r="L30">
        <f>-J30/H30</f>
        <v>2.3909617050567088E-3</v>
      </c>
    </row>
    <row r="31" spans="1:25">
      <c r="A31">
        <v>36.911000000000001</v>
      </c>
      <c r="B31" s="1">
        <v>0.01</v>
      </c>
      <c r="C31" s="1">
        <v>3.8800000000000001E-2</v>
      </c>
      <c r="D31">
        <v>100</v>
      </c>
      <c r="E31" s="1">
        <v>9.1700000000000004E-2</v>
      </c>
      <c r="F31">
        <v>1</v>
      </c>
      <c r="G31">
        <f t="shared" ref="G31:G94" si="0">(D31/100)*$B$16</f>
        <v>9.83</v>
      </c>
      <c r="H31">
        <f t="shared" ref="H31:H94" si="1">G31-G$27-E$27</f>
        <v>8.6749108711755643</v>
      </c>
      <c r="I31">
        <f t="shared" ref="I31:I94" si="2">H31/(G$30-G$27-E$27)</f>
        <v>1</v>
      </c>
      <c r="J31">
        <f>SLOPE(H22:H39,B22:B39)</f>
        <v>-2.0741638662723254E-2</v>
      </c>
      <c r="K31">
        <f t="shared" ref="K31:K94" si="3">1/(A31+273.15)</f>
        <v>3.2251718210287656E-3</v>
      </c>
      <c r="L31">
        <f t="shared" ref="L31:L47" si="4">-J31/H31</f>
        <v>2.3909915583850247E-3</v>
      </c>
    </row>
    <row r="32" spans="1:25">
      <c r="A32">
        <v>36.911000000000001</v>
      </c>
      <c r="B32" s="1">
        <v>0.02</v>
      </c>
      <c r="C32" s="1">
        <v>3.8800000000000001E-2</v>
      </c>
      <c r="D32">
        <v>100</v>
      </c>
      <c r="E32" s="1">
        <v>9.1700000000000004E-2</v>
      </c>
      <c r="F32">
        <v>1</v>
      </c>
      <c r="G32">
        <f t="shared" si="0"/>
        <v>9.83</v>
      </c>
      <c r="H32">
        <f t="shared" si="1"/>
        <v>8.6749108711755643</v>
      </c>
      <c r="I32">
        <f t="shared" si="2"/>
        <v>1</v>
      </c>
      <c r="J32">
        <f>SLOPE(H23:H40,B23:B40)</f>
        <v>-2.0741896109303656E-2</v>
      </c>
      <c r="K32">
        <f t="shared" si="3"/>
        <v>3.2251718210287656E-3</v>
      </c>
      <c r="L32">
        <f t="shared" si="4"/>
        <v>2.3910212355291735E-3</v>
      </c>
    </row>
    <row r="33" spans="1:12">
      <c r="A33">
        <v>36.914999999999999</v>
      </c>
      <c r="B33" s="1">
        <v>0.03</v>
      </c>
      <c r="C33" s="1">
        <v>3.4700000000000002E-2</v>
      </c>
      <c r="D33">
        <v>100.00102</v>
      </c>
      <c r="E33" s="1">
        <v>9.1700000000000004E-2</v>
      </c>
      <c r="F33">
        <v>1</v>
      </c>
      <c r="G33">
        <f t="shared" si="0"/>
        <v>9.8301002660000005</v>
      </c>
      <c r="H33">
        <f t="shared" si="1"/>
        <v>8.6750111371755647</v>
      </c>
      <c r="I33">
        <f t="shared" si="2"/>
        <v>1.0000115581590969</v>
      </c>
      <c r="J33">
        <f>SLOPE(H24:H41,B24:B41)</f>
        <v>-2.0742132186514276E-2</v>
      </c>
      <c r="K33">
        <f t="shared" si="3"/>
        <v>3.2251302146324157E-3</v>
      </c>
      <c r="L33">
        <f t="shared" si="4"/>
        <v>2.3910208135211179E-3</v>
      </c>
    </row>
    <row r="34" spans="1:12">
      <c r="A34">
        <v>36.927</v>
      </c>
      <c r="B34" s="1">
        <v>0.04</v>
      </c>
      <c r="C34" s="1">
        <v>3.8800000000000001E-2</v>
      </c>
      <c r="D34">
        <v>100.00102</v>
      </c>
      <c r="E34" s="1">
        <v>9.1700000000000004E-2</v>
      </c>
      <c r="F34">
        <v>1</v>
      </c>
      <c r="G34">
        <f t="shared" si="0"/>
        <v>9.8301002660000005</v>
      </c>
      <c r="H34">
        <f t="shared" si="1"/>
        <v>8.6750111371755647</v>
      </c>
      <c r="I34">
        <f t="shared" si="2"/>
        <v>1.0000115581590969</v>
      </c>
      <c r="J34">
        <f>SLOPE(H25:H42,B25:B42)</f>
        <v>-2.0742351815099987E-2</v>
      </c>
      <c r="K34">
        <f t="shared" si="3"/>
        <v>3.2250054018840481E-3</v>
      </c>
      <c r="L34">
        <f t="shared" si="4"/>
        <v>2.3910461309048351E-3</v>
      </c>
    </row>
    <row r="35" spans="1:12">
      <c r="A35">
        <v>36.926000000000002</v>
      </c>
      <c r="B35" s="1">
        <v>0.05</v>
      </c>
      <c r="C35" s="1">
        <v>4.2999999999999997E-2</v>
      </c>
      <c r="D35">
        <v>100.00102</v>
      </c>
      <c r="E35" s="1">
        <v>9.1700000000000004E-2</v>
      </c>
      <c r="F35">
        <v>1</v>
      </c>
      <c r="G35">
        <f t="shared" si="0"/>
        <v>9.8301002660000005</v>
      </c>
      <c r="H35">
        <f t="shared" si="1"/>
        <v>8.6750111371755647</v>
      </c>
      <c r="I35">
        <f t="shared" si="2"/>
        <v>1.0000115581590969</v>
      </c>
      <c r="J35">
        <f>SLOPE(H26:H43,B26:B43)</f>
        <v>-2.0742575815149999E-2</v>
      </c>
      <c r="K35">
        <f t="shared" si="3"/>
        <v>3.2250158025774328E-3</v>
      </c>
      <c r="L35">
        <f t="shared" si="4"/>
        <v>2.3910719522030983E-3</v>
      </c>
    </row>
    <row r="36" spans="1:12">
      <c r="A36">
        <v>36.92</v>
      </c>
      <c r="B36" s="1">
        <v>0.06</v>
      </c>
      <c r="C36" s="1">
        <v>4.1599999999999998E-2</v>
      </c>
      <c r="D36">
        <v>100.00102</v>
      </c>
      <c r="E36" s="1">
        <v>9.1700000000000004E-2</v>
      </c>
      <c r="F36">
        <v>1</v>
      </c>
      <c r="G36">
        <f t="shared" si="0"/>
        <v>9.8301002660000005</v>
      </c>
      <c r="H36">
        <f t="shared" si="1"/>
        <v>8.6750111371755647</v>
      </c>
      <c r="I36">
        <f t="shared" si="2"/>
        <v>1.0000115581590969</v>
      </c>
      <c r="J36">
        <f>SLOPE(H27:H44,B27:B44)</f>
        <v>-2.074278730263137E-2</v>
      </c>
      <c r="K36">
        <f t="shared" si="3"/>
        <v>3.2250782081465475E-3</v>
      </c>
      <c r="L36">
        <f t="shared" si="4"/>
        <v>2.3910963311321886E-3</v>
      </c>
    </row>
    <row r="37" spans="1:12">
      <c r="A37">
        <v>36.914000000000001</v>
      </c>
      <c r="B37" s="1">
        <v>7.0000000000000007E-2</v>
      </c>
      <c r="C37" s="1">
        <v>4.7199999999999999E-2</v>
      </c>
      <c r="D37">
        <v>100.00102</v>
      </c>
      <c r="E37" s="1">
        <v>9.1700000000000004E-2</v>
      </c>
      <c r="F37">
        <v>1</v>
      </c>
      <c r="G37">
        <f t="shared" si="0"/>
        <v>9.8301002660000005</v>
      </c>
      <c r="H37">
        <f t="shared" si="1"/>
        <v>8.6750111371755647</v>
      </c>
      <c r="I37">
        <f t="shared" si="2"/>
        <v>1.0000115581590969</v>
      </c>
      <c r="J37">
        <f t="shared" ref="J37:J94" si="5">SLOPE(H29:H45,B29:B45)</f>
        <v>-1.5736673529460489E-3</v>
      </c>
      <c r="K37">
        <f t="shared" si="3"/>
        <v>3.2251406161308638E-3</v>
      </c>
      <c r="L37">
        <f t="shared" si="4"/>
        <v>1.8140234381974616E-4</v>
      </c>
    </row>
    <row r="38" spans="1:12">
      <c r="A38">
        <v>36.905000000000001</v>
      </c>
      <c r="B38" s="1">
        <v>0.08</v>
      </c>
      <c r="C38" s="1">
        <v>4.2999999999999997E-2</v>
      </c>
      <c r="D38">
        <v>100.00102</v>
      </c>
      <c r="E38" s="1">
        <v>9.1700000000000004E-2</v>
      </c>
      <c r="F38">
        <v>1</v>
      </c>
      <c r="G38">
        <f t="shared" si="0"/>
        <v>9.8301002660000005</v>
      </c>
      <c r="H38">
        <f t="shared" si="1"/>
        <v>8.6750111371755647</v>
      </c>
      <c r="I38">
        <f t="shared" si="2"/>
        <v>1.0000115581590969</v>
      </c>
      <c r="J38">
        <f t="shared" si="5"/>
        <v>-1.9117904411806751E-3</v>
      </c>
      <c r="K38">
        <f t="shared" si="3"/>
        <v>3.2252342326361456E-3</v>
      </c>
      <c r="L38">
        <f t="shared" si="4"/>
        <v>2.2037901864908977E-4</v>
      </c>
    </row>
    <row r="39" spans="1:12">
      <c r="A39">
        <v>36.905000000000001</v>
      </c>
      <c r="B39" s="1">
        <v>0.09</v>
      </c>
      <c r="C39" s="1">
        <v>4.7199999999999999E-2</v>
      </c>
      <c r="D39">
        <v>100.00102</v>
      </c>
      <c r="E39" s="1">
        <v>9.1700000000000004E-2</v>
      </c>
      <c r="F39">
        <v>1</v>
      </c>
      <c r="G39">
        <f t="shared" si="0"/>
        <v>9.8301002660000005</v>
      </c>
      <c r="H39">
        <f t="shared" si="1"/>
        <v>8.6750111371755647</v>
      </c>
      <c r="I39">
        <f t="shared" si="2"/>
        <v>1.0000115581590969</v>
      </c>
      <c r="J39">
        <f t="shared" si="5"/>
        <v>-2.6478357843191611E-3</v>
      </c>
      <c r="K39">
        <f t="shared" si="3"/>
        <v>3.2252342326361456E-3</v>
      </c>
      <c r="L39">
        <f t="shared" si="4"/>
        <v>3.052256351547753E-4</v>
      </c>
    </row>
    <row r="40" spans="1:12">
      <c r="A40">
        <v>36.905000000000001</v>
      </c>
      <c r="B40">
        <v>0.1</v>
      </c>
      <c r="C40" s="1">
        <v>4.1599999999999998E-2</v>
      </c>
      <c r="D40">
        <v>100.00102</v>
      </c>
      <c r="E40" s="1">
        <v>9.1700000000000004E-2</v>
      </c>
      <c r="F40">
        <v>1</v>
      </c>
      <c r="G40">
        <f t="shared" si="0"/>
        <v>9.8301002660000005</v>
      </c>
      <c r="H40">
        <f t="shared" si="1"/>
        <v>8.6750111371755647</v>
      </c>
      <c r="I40">
        <f t="shared" si="2"/>
        <v>1.0000115581590969</v>
      </c>
      <c r="J40">
        <f t="shared" si="5"/>
        <v>-3.2858220588300882E-3</v>
      </c>
      <c r="K40">
        <f t="shared" si="3"/>
        <v>3.2252342326361456E-3</v>
      </c>
      <c r="L40">
        <f t="shared" si="4"/>
        <v>3.7876862713745121E-4</v>
      </c>
    </row>
    <row r="41" spans="1:12">
      <c r="A41">
        <v>36.904000000000003</v>
      </c>
      <c r="B41">
        <v>0.11</v>
      </c>
      <c r="C41" s="1">
        <v>4.2999999999999997E-2</v>
      </c>
      <c r="D41">
        <v>100</v>
      </c>
      <c r="E41" s="1">
        <v>9.1700000000000004E-2</v>
      </c>
      <c r="F41">
        <v>1</v>
      </c>
      <c r="G41">
        <f t="shared" si="0"/>
        <v>9.83</v>
      </c>
      <c r="H41">
        <f t="shared" si="1"/>
        <v>8.6749108711755643</v>
      </c>
      <c r="I41">
        <f t="shared" si="2"/>
        <v>1</v>
      </c>
      <c r="J41">
        <f t="shared" si="5"/>
        <v>-4.0223492647108745E-3</v>
      </c>
      <c r="K41">
        <f t="shared" si="3"/>
        <v>3.2252446348055501E-3</v>
      </c>
      <c r="L41">
        <f t="shared" si="4"/>
        <v>4.6367614889002238E-4</v>
      </c>
    </row>
    <row r="42" spans="1:12">
      <c r="A42">
        <v>36.906999999999996</v>
      </c>
      <c r="B42">
        <v>0.12</v>
      </c>
      <c r="C42" s="1">
        <v>5.1299999999999998E-2</v>
      </c>
      <c r="D42">
        <v>99.998980000000003</v>
      </c>
      <c r="E42" s="1">
        <v>9.1700000000000004E-2</v>
      </c>
      <c r="F42">
        <v>1</v>
      </c>
      <c r="G42">
        <f t="shared" si="0"/>
        <v>9.8298997339999996</v>
      </c>
      <c r="H42">
        <f t="shared" si="1"/>
        <v>8.6748106051755638</v>
      </c>
      <c r="I42">
        <f t="shared" si="2"/>
        <v>0.99998844184090308</v>
      </c>
      <c r="J42">
        <f t="shared" si="5"/>
        <v>-4.4150674019634113E-3</v>
      </c>
      <c r="K42">
        <f t="shared" si="3"/>
        <v>3.2252134284986313E-3</v>
      </c>
      <c r="L42">
        <f t="shared" si="4"/>
        <v>5.0895259884167321E-4</v>
      </c>
    </row>
    <row r="43" spans="1:12">
      <c r="A43">
        <v>36.899000000000001</v>
      </c>
      <c r="B43">
        <v>0.13</v>
      </c>
      <c r="C43" s="1">
        <v>4.99E-2</v>
      </c>
      <c r="D43">
        <v>99.998980000000003</v>
      </c>
      <c r="E43" s="1">
        <v>9.1700000000000004E-2</v>
      </c>
      <c r="F43">
        <v>1</v>
      </c>
      <c r="G43">
        <f t="shared" si="0"/>
        <v>9.8298997339999996</v>
      </c>
      <c r="H43">
        <f t="shared" si="1"/>
        <v>8.6748106051755638</v>
      </c>
      <c r="I43">
        <f t="shared" si="2"/>
        <v>0.99998844184090308</v>
      </c>
      <c r="J43">
        <f t="shared" si="5"/>
        <v>-4.6605764705885972E-3</v>
      </c>
      <c r="K43">
        <f t="shared" si="3"/>
        <v>3.2252966466590769E-3</v>
      </c>
      <c r="L43">
        <f t="shared" si="4"/>
        <v>5.3725397391477404E-4</v>
      </c>
    </row>
    <row r="44" spans="1:12">
      <c r="A44">
        <v>36.899000000000001</v>
      </c>
      <c r="B44">
        <v>0.14000000000000001</v>
      </c>
      <c r="C44" s="1">
        <v>4.58E-2</v>
      </c>
      <c r="D44">
        <v>99.997969999999995</v>
      </c>
      <c r="E44" s="1">
        <v>9.1700000000000004E-2</v>
      </c>
      <c r="F44">
        <v>1</v>
      </c>
      <c r="G44">
        <f t="shared" si="0"/>
        <v>9.8298004509999988</v>
      </c>
      <c r="H44">
        <f t="shared" si="1"/>
        <v>8.674711322175563</v>
      </c>
      <c r="I44">
        <f t="shared" si="2"/>
        <v>0.99997699699709142</v>
      </c>
      <c r="J44">
        <f t="shared" si="5"/>
        <v>-4.9535490196111701E-3</v>
      </c>
      <c r="K44">
        <f t="shared" si="3"/>
        <v>3.2252966466590769E-3</v>
      </c>
      <c r="L44">
        <f t="shared" si="4"/>
        <v>5.7103329847394291E-4</v>
      </c>
    </row>
    <row r="45" spans="1:12">
      <c r="A45">
        <v>36.902000000000001</v>
      </c>
      <c r="B45">
        <v>0.15</v>
      </c>
      <c r="C45" s="1">
        <v>5.4100000000000002E-2</v>
      </c>
      <c r="D45">
        <v>99.996949999999998</v>
      </c>
      <c r="E45" s="1">
        <v>9.1700000000000004E-2</v>
      </c>
      <c r="F45">
        <v>1</v>
      </c>
      <c r="G45">
        <f t="shared" si="0"/>
        <v>9.8297001850000001</v>
      </c>
      <c r="H45">
        <f t="shared" si="1"/>
        <v>8.6746110561755643</v>
      </c>
      <c r="I45">
        <f t="shared" si="2"/>
        <v>0.99996543883799471</v>
      </c>
      <c r="J45">
        <f t="shared" si="5"/>
        <v>-5.0749784313783037E-3</v>
      </c>
      <c r="K45">
        <f t="shared" si="3"/>
        <v>3.2252654393456585E-3</v>
      </c>
      <c r="L45">
        <f t="shared" si="4"/>
        <v>5.8503815312449807E-4</v>
      </c>
    </row>
    <row r="46" spans="1:12">
      <c r="A46">
        <v>36.899000000000001</v>
      </c>
      <c r="B46">
        <v>0.16</v>
      </c>
      <c r="C46" s="1">
        <v>4.1599999999999998E-2</v>
      </c>
      <c r="D46">
        <v>99.996949999999998</v>
      </c>
      <c r="E46" s="1">
        <v>9.1700000000000004E-2</v>
      </c>
      <c r="F46">
        <v>1</v>
      </c>
      <c r="G46">
        <f t="shared" si="0"/>
        <v>9.8297001850000001</v>
      </c>
      <c r="H46">
        <f t="shared" si="1"/>
        <v>8.6746110561755643</v>
      </c>
      <c r="I46">
        <f t="shared" si="2"/>
        <v>0.99996543883799471</v>
      </c>
      <c r="J46">
        <f t="shared" si="5"/>
        <v>-5.2214647058874105E-3</v>
      </c>
      <c r="K46">
        <f t="shared" si="3"/>
        <v>3.2252966466590769E-3</v>
      </c>
      <c r="L46">
        <f t="shared" si="4"/>
        <v>6.0192493612381442E-4</v>
      </c>
    </row>
    <row r="47" spans="1:12">
      <c r="A47">
        <v>36.898000000000003</v>
      </c>
      <c r="B47">
        <v>0.17</v>
      </c>
      <c r="C47" s="1">
        <v>4.02E-2</v>
      </c>
      <c r="D47">
        <v>99.995930000000001</v>
      </c>
      <c r="E47" s="1">
        <v>9.1700000000000004E-2</v>
      </c>
      <c r="F47">
        <v>1</v>
      </c>
      <c r="G47">
        <f t="shared" si="0"/>
        <v>9.8295999189999996</v>
      </c>
      <c r="H47">
        <f t="shared" si="1"/>
        <v>8.6745107901755638</v>
      </c>
      <c r="I47">
        <f t="shared" si="2"/>
        <v>0.99995388067889779</v>
      </c>
      <c r="J47">
        <f t="shared" si="5"/>
        <v>-5.1718328431414034E-3</v>
      </c>
      <c r="K47">
        <f t="shared" si="3"/>
        <v>3.2253070492310868E-3</v>
      </c>
      <c r="L47">
        <f t="shared" si="4"/>
        <v>5.9621031874198985E-4</v>
      </c>
    </row>
    <row r="48" spans="1:12">
      <c r="A48">
        <v>36.896000000000001</v>
      </c>
      <c r="B48">
        <v>0.18</v>
      </c>
      <c r="C48" s="1">
        <v>4.1599999999999998E-2</v>
      </c>
      <c r="D48">
        <v>99.995930000000001</v>
      </c>
      <c r="E48" s="1">
        <v>9.1700000000000004E-2</v>
      </c>
      <c r="F48">
        <v>1</v>
      </c>
      <c r="G48">
        <f t="shared" si="0"/>
        <v>9.8295999189999996</v>
      </c>
      <c r="H48">
        <f t="shared" si="1"/>
        <v>8.6745107901755638</v>
      </c>
      <c r="I48">
        <f t="shared" si="2"/>
        <v>0.99995388067889779</v>
      </c>
      <c r="J48">
        <f t="shared" si="5"/>
        <v>-4.9260828431402772E-3</v>
      </c>
      <c r="K48">
        <f t="shared" si="3"/>
        <v>3.2253278545764179E-3</v>
      </c>
      <c r="L48">
        <f t="shared" ref="L48:L111" si="6">-J48/H48</f>
        <v>5.6788019085979812E-4</v>
      </c>
    </row>
    <row r="49" spans="1:12">
      <c r="A49">
        <v>36.896000000000001</v>
      </c>
      <c r="B49">
        <v>0.19</v>
      </c>
      <c r="C49" s="1">
        <v>4.02E-2</v>
      </c>
      <c r="D49">
        <v>99.994910000000004</v>
      </c>
      <c r="E49" s="1">
        <v>9.1700000000000004E-2</v>
      </c>
      <c r="F49">
        <v>1</v>
      </c>
      <c r="G49">
        <f t="shared" si="0"/>
        <v>9.8294996530000009</v>
      </c>
      <c r="H49">
        <f t="shared" si="1"/>
        <v>8.6744105241755651</v>
      </c>
      <c r="I49">
        <f t="shared" si="2"/>
        <v>0.99994232251980109</v>
      </c>
      <c r="J49">
        <f t="shared" si="5"/>
        <v>-4.484214705884032E-3</v>
      </c>
      <c r="K49">
        <f t="shared" si="3"/>
        <v>3.2253278545764179E-3</v>
      </c>
      <c r="L49">
        <f t="shared" si="6"/>
        <v>5.1694748517914092E-4</v>
      </c>
    </row>
    <row r="50" spans="1:12">
      <c r="A50">
        <v>36.890999999999998</v>
      </c>
      <c r="B50">
        <v>0.2</v>
      </c>
      <c r="C50" s="1">
        <v>4.7199999999999999E-2</v>
      </c>
      <c r="D50">
        <v>99.994910000000004</v>
      </c>
      <c r="E50" s="1">
        <v>9.1700000000000004E-2</v>
      </c>
      <c r="F50">
        <v>1</v>
      </c>
      <c r="G50">
        <f t="shared" si="0"/>
        <v>9.8294996530000009</v>
      </c>
      <c r="H50">
        <f t="shared" si="1"/>
        <v>8.6744105241755651</v>
      </c>
      <c r="I50">
        <f t="shared" si="2"/>
        <v>0.99994232251980109</v>
      </c>
      <c r="J50">
        <f t="shared" si="5"/>
        <v>-4.0674034313736831E-3</v>
      </c>
      <c r="K50">
        <f t="shared" si="3"/>
        <v>3.225379869114085E-3</v>
      </c>
      <c r="L50">
        <f t="shared" si="6"/>
        <v>4.688968109173341E-4</v>
      </c>
    </row>
    <row r="51" spans="1:12">
      <c r="A51">
        <v>36.886000000000003</v>
      </c>
      <c r="B51">
        <v>0.21</v>
      </c>
      <c r="C51" s="1">
        <v>4.2999999999999997E-2</v>
      </c>
      <c r="D51">
        <v>99.994910000000004</v>
      </c>
      <c r="E51" s="1">
        <v>9.1700000000000004E-2</v>
      </c>
      <c r="F51">
        <v>1</v>
      </c>
      <c r="G51">
        <f t="shared" si="0"/>
        <v>9.8294996530000009</v>
      </c>
      <c r="H51">
        <f t="shared" si="1"/>
        <v>8.6744105241755651</v>
      </c>
      <c r="I51">
        <f t="shared" si="2"/>
        <v>0.99994232251980109</v>
      </c>
      <c r="J51">
        <f t="shared" si="5"/>
        <v>-3.7002240196093435E-3</v>
      </c>
      <c r="K51">
        <f t="shared" si="3"/>
        <v>3.2254318853294456E-3</v>
      </c>
      <c r="L51">
        <f t="shared" si="6"/>
        <v>4.265677776370886E-4</v>
      </c>
    </row>
    <row r="52" spans="1:12">
      <c r="A52">
        <v>36.890999999999998</v>
      </c>
      <c r="B52">
        <v>0.22</v>
      </c>
      <c r="C52" s="1">
        <v>4.99E-2</v>
      </c>
      <c r="D52">
        <v>99.993899999999996</v>
      </c>
      <c r="E52" s="1">
        <v>9.1700000000000004E-2</v>
      </c>
      <c r="F52">
        <v>1</v>
      </c>
      <c r="G52">
        <f t="shared" si="0"/>
        <v>9.8294003699999983</v>
      </c>
      <c r="H52">
        <f t="shared" si="1"/>
        <v>8.6743112411755625</v>
      </c>
      <c r="I52">
        <f t="shared" si="2"/>
        <v>0.9999308776759892</v>
      </c>
      <c r="J52">
        <f t="shared" si="5"/>
        <v>-3.1860764705901106E-3</v>
      </c>
      <c r="K52">
        <f t="shared" si="3"/>
        <v>3.225379869114085E-3</v>
      </c>
      <c r="L52">
        <f t="shared" si="6"/>
        <v>3.6730022499842032E-4</v>
      </c>
    </row>
    <row r="53" spans="1:12">
      <c r="A53">
        <v>36.887999999999998</v>
      </c>
      <c r="B53">
        <v>0.23</v>
      </c>
      <c r="C53" s="1">
        <v>4.99E-2</v>
      </c>
      <c r="D53">
        <v>99.993899999999996</v>
      </c>
      <c r="E53" s="1">
        <v>9.1700000000000004E-2</v>
      </c>
      <c r="F53">
        <v>1</v>
      </c>
      <c r="G53">
        <f t="shared" si="0"/>
        <v>9.8294003699999983</v>
      </c>
      <c r="H53">
        <f t="shared" si="1"/>
        <v>8.6743112411755625</v>
      </c>
      <c r="I53">
        <f t="shared" si="2"/>
        <v>0.9999308776759892</v>
      </c>
      <c r="J53">
        <f t="shared" si="5"/>
        <v>-2.7439674019648936E-3</v>
      </c>
      <c r="K53">
        <f t="shared" si="3"/>
        <v>3.2254110786419732E-3</v>
      </c>
      <c r="L53">
        <f t="shared" si="6"/>
        <v>3.1633259698357619E-4</v>
      </c>
    </row>
    <row r="54" spans="1:12">
      <c r="A54">
        <v>36.890999999999998</v>
      </c>
      <c r="B54">
        <v>0.24</v>
      </c>
      <c r="C54" s="1">
        <v>4.58E-2</v>
      </c>
      <c r="D54">
        <v>99.99288</v>
      </c>
      <c r="E54" s="1">
        <v>9.1700000000000004E-2</v>
      </c>
      <c r="F54">
        <v>1</v>
      </c>
      <c r="G54">
        <f t="shared" si="0"/>
        <v>9.8293001039999996</v>
      </c>
      <c r="H54">
        <f t="shared" si="1"/>
        <v>8.6742109751755638</v>
      </c>
      <c r="I54">
        <f t="shared" si="2"/>
        <v>0.99991931951689261</v>
      </c>
      <c r="J54">
        <f t="shared" si="5"/>
        <v>-2.4003992647095357E-3</v>
      </c>
      <c r="K54">
        <f t="shared" si="3"/>
        <v>3.225379869114085E-3</v>
      </c>
      <c r="L54">
        <f t="shared" si="6"/>
        <v>2.7672825477489059E-4</v>
      </c>
    </row>
    <row r="55" spans="1:12">
      <c r="A55">
        <v>36.889000000000003</v>
      </c>
      <c r="B55">
        <v>0.25</v>
      </c>
      <c r="C55" s="1">
        <v>4.2999999999999997E-2</v>
      </c>
      <c r="D55">
        <v>99.99288</v>
      </c>
      <c r="E55" s="1">
        <v>9.1700000000000004E-2</v>
      </c>
      <c r="F55">
        <v>1</v>
      </c>
      <c r="G55">
        <f t="shared" si="0"/>
        <v>9.8293001039999996</v>
      </c>
      <c r="H55">
        <f t="shared" si="1"/>
        <v>8.6742109751755638</v>
      </c>
      <c r="I55">
        <f t="shared" si="2"/>
        <v>0.99991931951689261</v>
      </c>
      <c r="J55">
        <f t="shared" si="5"/>
        <v>-1.7621720588292E-3</v>
      </c>
      <c r="K55">
        <f t="shared" si="3"/>
        <v>3.2254006753989015E-3</v>
      </c>
      <c r="L55">
        <f t="shared" si="6"/>
        <v>2.0315070314433229E-4</v>
      </c>
    </row>
    <row r="56" spans="1:12">
      <c r="A56">
        <v>36.883000000000003</v>
      </c>
      <c r="B56">
        <v>0.26</v>
      </c>
      <c r="C56" s="1">
        <v>4.1599999999999998E-2</v>
      </c>
      <c r="D56">
        <v>99.99288</v>
      </c>
      <c r="E56" s="1">
        <v>9.1700000000000004E-2</v>
      </c>
      <c r="F56">
        <v>1</v>
      </c>
      <c r="G56">
        <f t="shared" si="0"/>
        <v>9.8293001039999996</v>
      </c>
      <c r="H56">
        <f t="shared" si="1"/>
        <v>8.6742109751755638</v>
      </c>
      <c r="I56">
        <f t="shared" si="2"/>
        <v>0.99991931951689261</v>
      </c>
      <c r="J56">
        <f t="shared" si="5"/>
        <v>-1.0769632352972613E-3</v>
      </c>
      <c r="K56">
        <f t="shared" si="3"/>
        <v>3.2254630958639891E-3</v>
      </c>
      <c r="L56">
        <f t="shared" si="6"/>
        <v>1.2415691045322585E-4</v>
      </c>
    </row>
    <row r="57" spans="1:12">
      <c r="A57">
        <v>36.878</v>
      </c>
      <c r="B57">
        <v>0.27</v>
      </c>
      <c r="C57" s="1">
        <v>4.1599999999999998E-2</v>
      </c>
      <c r="D57">
        <v>99.99288</v>
      </c>
      <c r="E57" s="1">
        <v>9.1700000000000004E-2</v>
      </c>
      <c r="F57">
        <v>1</v>
      </c>
      <c r="G57">
        <f t="shared" si="0"/>
        <v>9.8293001039999996</v>
      </c>
      <c r="H57">
        <f t="shared" si="1"/>
        <v>8.6742109751755638</v>
      </c>
      <c r="I57">
        <f t="shared" si="2"/>
        <v>0.99991931951689261</v>
      </c>
      <c r="J57">
        <f t="shared" si="5"/>
        <v>-3.671794117656464E-4</v>
      </c>
      <c r="K57">
        <f t="shared" si="3"/>
        <v>3.2255151147638282E-3</v>
      </c>
      <c r="L57">
        <f t="shared" si="6"/>
        <v>4.2330007053836359E-5</v>
      </c>
    </row>
    <row r="58" spans="1:12">
      <c r="A58">
        <v>36.878999999999998</v>
      </c>
      <c r="B58">
        <v>0.28000000000000003</v>
      </c>
      <c r="C58" s="1">
        <v>4.2999999999999997E-2</v>
      </c>
      <c r="D58">
        <v>99.99288</v>
      </c>
      <c r="E58" s="1">
        <v>9.1700000000000004E-2</v>
      </c>
      <c r="F58">
        <v>1</v>
      </c>
      <c r="G58">
        <f t="shared" si="0"/>
        <v>9.8293001039999996</v>
      </c>
      <c r="H58">
        <f t="shared" si="1"/>
        <v>8.6742109751755638</v>
      </c>
      <c r="I58">
        <f t="shared" si="2"/>
        <v>0.99991931951689261</v>
      </c>
      <c r="J58">
        <f t="shared" si="5"/>
        <v>3.4260441176596897E-4</v>
      </c>
      <c r="K58">
        <f t="shared" si="3"/>
        <v>3.2255047108496302E-3</v>
      </c>
      <c r="L58">
        <f t="shared" si="6"/>
        <v>-3.9496896345553176E-5</v>
      </c>
    </row>
    <row r="59" spans="1:12">
      <c r="A59">
        <v>36.869999999999997</v>
      </c>
      <c r="B59">
        <v>0.28999999999999998</v>
      </c>
      <c r="C59" s="1">
        <v>4.02E-2</v>
      </c>
      <c r="D59">
        <v>99.99288</v>
      </c>
      <c r="E59" s="1">
        <v>9.1600000000000001E-2</v>
      </c>
      <c r="F59">
        <v>1</v>
      </c>
      <c r="G59">
        <f t="shared" si="0"/>
        <v>9.8293001039999996</v>
      </c>
      <c r="H59">
        <f t="shared" si="1"/>
        <v>8.6742109751755638</v>
      </c>
      <c r="I59">
        <f t="shared" si="2"/>
        <v>0.99991931951689261</v>
      </c>
      <c r="J59">
        <f t="shared" si="5"/>
        <v>1.0278132352979071E-3</v>
      </c>
      <c r="K59">
        <f t="shared" si="3"/>
        <v>3.2255983484936459E-3</v>
      </c>
      <c r="L59">
        <f t="shared" si="6"/>
        <v>-1.1849068903665954E-4</v>
      </c>
    </row>
    <row r="60" spans="1:12">
      <c r="A60">
        <v>36.869999999999997</v>
      </c>
      <c r="B60">
        <v>0.3</v>
      </c>
      <c r="C60" s="1">
        <v>4.02E-2</v>
      </c>
      <c r="D60">
        <v>99.99288</v>
      </c>
      <c r="E60" s="1">
        <v>9.1600000000000001E-2</v>
      </c>
      <c r="F60">
        <v>1</v>
      </c>
      <c r="G60">
        <f t="shared" si="0"/>
        <v>9.8293001039999996</v>
      </c>
      <c r="H60">
        <f t="shared" si="1"/>
        <v>8.6742109751755638</v>
      </c>
      <c r="I60">
        <f t="shared" si="2"/>
        <v>0.99991931951689261</v>
      </c>
      <c r="J60">
        <f t="shared" si="5"/>
        <v>2.0816470588284875E-3</v>
      </c>
      <c r="K60">
        <f t="shared" si="3"/>
        <v>3.2255983484936459E-3</v>
      </c>
      <c r="L60">
        <f t="shared" si="6"/>
        <v>-2.3998114235241499E-4</v>
      </c>
    </row>
    <row r="61" spans="1:12">
      <c r="A61">
        <v>36.866</v>
      </c>
      <c r="B61">
        <v>0.31</v>
      </c>
      <c r="C61" s="1">
        <v>4.2999999999999997E-2</v>
      </c>
      <c r="D61">
        <v>99.99288</v>
      </c>
      <c r="E61" s="1">
        <v>9.1600000000000001E-2</v>
      </c>
      <c r="F61">
        <v>1</v>
      </c>
      <c r="G61">
        <f t="shared" si="0"/>
        <v>9.8293001039999996</v>
      </c>
      <c r="H61">
        <f t="shared" si="1"/>
        <v>8.6742109751755638</v>
      </c>
      <c r="I61">
        <f t="shared" si="2"/>
        <v>0.99991931951689261</v>
      </c>
      <c r="J61">
        <f t="shared" si="5"/>
        <v>2.8427492647067742E-3</v>
      </c>
      <c r="K61">
        <f t="shared" si="3"/>
        <v>3.225639966969447E-3</v>
      </c>
      <c r="L61">
        <f t="shared" si="6"/>
        <v>-3.2772424752433897E-4</v>
      </c>
    </row>
    <row r="62" spans="1:12">
      <c r="A62">
        <v>36.866999999999997</v>
      </c>
      <c r="B62">
        <v>0.32</v>
      </c>
      <c r="C62" s="1">
        <v>4.58E-2</v>
      </c>
      <c r="D62">
        <v>99.99288</v>
      </c>
      <c r="E62" s="1">
        <v>9.1600000000000001E-2</v>
      </c>
      <c r="F62">
        <v>1</v>
      </c>
      <c r="G62">
        <f t="shared" si="0"/>
        <v>9.8293001039999996</v>
      </c>
      <c r="H62">
        <f t="shared" si="1"/>
        <v>8.6742109751755638</v>
      </c>
      <c r="I62">
        <f t="shared" si="2"/>
        <v>0.99991931951689261</v>
      </c>
      <c r="J62">
        <f t="shared" si="5"/>
        <v>3.5057924019575013E-3</v>
      </c>
      <c r="K62">
        <f t="shared" si="3"/>
        <v>3.2256295622498121E-3</v>
      </c>
      <c r="L62">
        <f t="shared" si="6"/>
        <v>-4.0416268545814853E-4</v>
      </c>
    </row>
    <row r="63" spans="1:12">
      <c r="A63">
        <v>36.863</v>
      </c>
      <c r="B63">
        <v>0.33</v>
      </c>
      <c r="C63" s="1">
        <v>4.4400000000000002E-2</v>
      </c>
      <c r="D63">
        <v>99.993899999999996</v>
      </c>
      <c r="E63" s="1">
        <v>9.1600000000000001E-2</v>
      </c>
      <c r="F63">
        <v>1</v>
      </c>
      <c r="G63">
        <f t="shared" si="0"/>
        <v>9.8294003699999983</v>
      </c>
      <c r="H63">
        <f t="shared" si="1"/>
        <v>8.6743112411755625</v>
      </c>
      <c r="I63">
        <f t="shared" si="2"/>
        <v>0.9999308776759892</v>
      </c>
      <c r="J63">
        <f t="shared" si="5"/>
        <v>3.8496014705835741E-3</v>
      </c>
      <c r="K63">
        <f t="shared" si="3"/>
        <v>3.2256711815310973E-3</v>
      </c>
      <c r="L63">
        <f t="shared" si="6"/>
        <v>-4.4379332993150329E-4</v>
      </c>
    </row>
    <row r="64" spans="1:12">
      <c r="A64">
        <v>36.86</v>
      </c>
      <c r="B64">
        <v>0.34</v>
      </c>
      <c r="C64" s="1">
        <v>4.7199999999999999E-2</v>
      </c>
      <c r="D64">
        <v>99.994910000000004</v>
      </c>
      <c r="E64" s="1">
        <v>9.1600000000000001E-2</v>
      </c>
      <c r="F64">
        <v>1</v>
      </c>
      <c r="G64">
        <f t="shared" si="0"/>
        <v>9.8294996530000009</v>
      </c>
      <c r="H64">
        <f t="shared" si="1"/>
        <v>8.6744105241755651</v>
      </c>
      <c r="I64">
        <f t="shared" si="2"/>
        <v>0.99994232251980109</v>
      </c>
      <c r="J64">
        <f t="shared" si="5"/>
        <v>4.0707764705824106E-3</v>
      </c>
      <c r="K64">
        <f t="shared" si="3"/>
        <v>3.2257023966968806E-3</v>
      </c>
      <c r="L64">
        <f t="shared" si="6"/>
        <v>-4.6928566030362114E-4</v>
      </c>
    </row>
    <row r="65" spans="1:12">
      <c r="A65">
        <v>36.857999999999997</v>
      </c>
      <c r="B65">
        <v>0.35</v>
      </c>
      <c r="C65" s="1">
        <v>4.4400000000000002E-2</v>
      </c>
      <c r="D65">
        <v>99.994910000000004</v>
      </c>
      <c r="E65" s="1">
        <v>9.1600000000000001E-2</v>
      </c>
      <c r="F65">
        <v>1</v>
      </c>
      <c r="G65">
        <f t="shared" si="0"/>
        <v>9.8294996530000009</v>
      </c>
      <c r="H65">
        <f t="shared" si="1"/>
        <v>8.6744105241755651</v>
      </c>
      <c r="I65">
        <f t="shared" si="2"/>
        <v>0.99994232251980109</v>
      </c>
      <c r="J65">
        <f t="shared" si="5"/>
        <v>4.3639899509752642E-3</v>
      </c>
      <c r="K65">
        <f t="shared" si="3"/>
        <v>3.2257232071430417E-3</v>
      </c>
      <c r="L65">
        <f t="shared" si="6"/>
        <v>-5.0308778202424618E-4</v>
      </c>
    </row>
    <row r="66" spans="1:12">
      <c r="A66">
        <v>36.86</v>
      </c>
      <c r="B66">
        <v>0.36</v>
      </c>
      <c r="C66" s="1">
        <v>4.7199999999999999E-2</v>
      </c>
      <c r="D66">
        <v>99.995930000000001</v>
      </c>
      <c r="E66" s="1">
        <v>9.1600000000000001E-2</v>
      </c>
      <c r="F66">
        <v>1</v>
      </c>
      <c r="G66">
        <f t="shared" si="0"/>
        <v>9.8295999189999996</v>
      </c>
      <c r="H66">
        <f t="shared" si="1"/>
        <v>8.6745107901755638</v>
      </c>
      <c r="I66">
        <f t="shared" si="2"/>
        <v>0.99995388067889779</v>
      </c>
      <c r="J66">
        <f t="shared" si="5"/>
        <v>4.315562745091971E-3</v>
      </c>
      <c r="K66">
        <f t="shared" si="3"/>
        <v>3.2257023966968806E-3</v>
      </c>
      <c r="L66">
        <f t="shared" si="6"/>
        <v>-4.9749926531645109E-4</v>
      </c>
    </row>
    <row r="67" spans="1:12">
      <c r="A67">
        <v>36.854999999999997</v>
      </c>
      <c r="B67">
        <v>0.37</v>
      </c>
      <c r="C67" s="1">
        <v>4.4400000000000002E-2</v>
      </c>
      <c r="D67">
        <v>99.995930000000001</v>
      </c>
      <c r="E67" s="1">
        <v>9.1600000000000001E-2</v>
      </c>
      <c r="F67">
        <v>1</v>
      </c>
      <c r="G67">
        <f t="shared" si="0"/>
        <v>9.8295999189999996</v>
      </c>
      <c r="H67">
        <f t="shared" si="1"/>
        <v>8.6745107901755638</v>
      </c>
      <c r="I67">
        <f t="shared" si="2"/>
        <v>0.99995388067889779</v>
      </c>
      <c r="J67">
        <f t="shared" si="5"/>
        <v>3.9479014705840233E-3</v>
      </c>
      <c r="K67">
        <f t="shared" si="3"/>
        <v>3.2257544233157531E-3</v>
      </c>
      <c r="L67">
        <f t="shared" si="6"/>
        <v>-4.5511517203428614E-4</v>
      </c>
    </row>
    <row r="68" spans="1:12">
      <c r="A68">
        <v>36.853999999999999</v>
      </c>
      <c r="B68">
        <v>0.38</v>
      </c>
      <c r="C68" s="1">
        <v>4.8599999999999997E-2</v>
      </c>
      <c r="D68">
        <v>99.997969999999995</v>
      </c>
      <c r="E68" s="1">
        <v>9.1600000000000001E-2</v>
      </c>
      <c r="F68">
        <v>1</v>
      </c>
      <c r="G68">
        <f t="shared" si="0"/>
        <v>9.8298004509999988</v>
      </c>
      <c r="H68">
        <f t="shared" si="1"/>
        <v>8.674711322175563</v>
      </c>
      <c r="I68">
        <f t="shared" si="2"/>
        <v>0.99997699699709142</v>
      </c>
      <c r="J68">
        <f t="shared" si="5"/>
        <v>3.48218112744852E-3</v>
      </c>
      <c r="K68">
        <f t="shared" si="3"/>
        <v>3.2257648288409185E-3</v>
      </c>
      <c r="L68">
        <f t="shared" si="6"/>
        <v>-4.0141752251130944E-4</v>
      </c>
    </row>
    <row r="69" spans="1:12">
      <c r="A69">
        <v>36.854999999999997</v>
      </c>
      <c r="B69">
        <v>0.39</v>
      </c>
      <c r="C69" s="1">
        <v>4.4400000000000002E-2</v>
      </c>
      <c r="D69">
        <v>99.997969999999995</v>
      </c>
      <c r="E69" s="1">
        <v>9.1600000000000001E-2</v>
      </c>
      <c r="F69">
        <v>1</v>
      </c>
      <c r="G69">
        <f t="shared" si="0"/>
        <v>9.8298004509999988</v>
      </c>
      <c r="H69">
        <f t="shared" si="1"/>
        <v>8.674711322175563</v>
      </c>
      <c r="I69">
        <f t="shared" si="2"/>
        <v>0.99997699699709142</v>
      </c>
      <c r="J69">
        <f t="shared" si="5"/>
        <v>2.7218017156845548E-3</v>
      </c>
      <c r="K69">
        <f t="shared" si="3"/>
        <v>3.2257544233157531E-3</v>
      </c>
      <c r="L69">
        <f t="shared" si="6"/>
        <v>-3.1376280023597881E-4</v>
      </c>
    </row>
    <row r="70" spans="1:12">
      <c r="A70">
        <v>36.848999999999997</v>
      </c>
      <c r="B70">
        <v>0.4</v>
      </c>
      <c r="C70" s="1">
        <v>5.1299999999999998E-2</v>
      </c>
      <c r="D70">
        <v>99.997969999999995</v>
      </c>
      <c r="E70" s="1">
        <v>9.1600000000000001E-2</v>
      </c>
      <c r="F70">
        <v>1</v>
      </c>
      <c r="G70">
        <f t="shared" si="0"/>
        <v>9.8298004509999988</v>
      </c>
      <c r="H70">
        <f t="shared" si="1"/>
        <v>8.674711322175563</v>
      </c>
      <c r="I70">
        <f t="shared" si="2"/>
        <v>0.99997699699709142</v>
      </c>
      <c r="J70">
        <f t="shared" si="5"/>
        <v>1.887938235293142E-3</v>
      </c>
      <c r="K70">
        <f t="shared" si="3"/>
        <v>3.2258168574737342E-3</v>
      </c>
      <c r="L70">
        <f t="shared" si="6"/>
        <v>-2.17637010060141E-4</v>
      </c>
    </row>
    <row r="71" spans="1:12">
      <c r="A71">
        <v>36.844000000000001</v>
      </c>
      <c r="B71">
        <v>0.41</v>
      </c>
      <c r="C71" s="1">
        <v>5.4100000000000002E-2</v>
      </c>
      <c r="D71">
        <v>99.997969999999995</v>
      </c>
      <c r="E71" s="1">
        <v>9.1600000000000001E-2</v>
      </c>
      <c r="F71">
        <v>1</v>
      </c>
      <c r="G71">
        <f t="shared" si="0"/>
        <v>9.8298004509999988</v>
      </c>
      <c r="H71">
        <f t="shared" si="1"/>
        <v>8.674711322175563</v>
      </c>
      <c r="I71">
        <f t="shared" si="2"/>
        <v>0.99997699699709142</v>
      </c>
      <c r="J71">
        <f t="shared" si="5"/>
        <v>9.8059068627428365E-4</v>
      </c>
      <c r="K71">
        <f t="shared" si="3"/>
        <v>3.2258688877849252E-3</v>
      </c>
      <c r="L71">
        <f t="shared" si="6"/>
        <v>-1.1304015198379624E-4</v>
      </c>
    </row>
    <row r="72" spans="1:12">
      <c r="A72">
        <v>36.853999999999999</v>
      </c>
      <c r="B72">
        <v>0.42</v>
      </c>
      <c r="C72" s="1">
        <v>4.7199999999999999E-2</v>
      </c>
      <c r="D72">
        <v>99.997969999999995</v>
      </c>
      <c r="E72" s="1">
        <v>9.1600000000000001E-2</v>
      </c>
      <c r="F72">
        <v>1</v>
      </c>
      <c r="G72">
        <f t="shared" si="0"/>
        <v>9.8298004509999988</v>
      </c>
      <c r="H72">
        <f t="shared" si="1"/>
        <v>8.674711322175563</v>
      </c>
      <c r="I72">
        <f t="shared" si="2"/>
        <v>0.99997699699709142</v>
      </c>
      <c r="J72">
        <f t="shared" si="5"/>
        <v>2.2093406862507445E-4</v>
      </c>
      <c r="K72">
        <f t="shared" si="3"/>
        <v>3.2257648288409185E-3</v>
      </c>
      <c r="L72">
        <f t="shared" si="6"/>
        <v>-2.5468751687481581E-5</v>
      </c>
    </row>
    <row r="73" spans="1:12">
      <c r="A73">
        <v>36.848999999999997</v>
      </c>
      <c r="B73">
        <v>0.43</v>
      </c>
      <c r="C73" s="1">
        <v>4.2999999999999997E-2</v>
      </c>
      <c r="D73">
        <v>99.998980000000003</v>
      </c>
      <c r="E73" s="1">
        <v>9.1600000000000001E-2</v>
      </c>
      <c r="F73">
        <v>1</v>
      </c>
      <c r="G73">
        <f t="shared" si="0"/>
        <v>9.8298997339999996</v>
      </c>
      <c r="H73">
        <f t="shared" si="1"/>
        <v>8.6748106051755638</v>
      </c>
      <c r="I73">
        <f t="shared" si="2"/>
        <v>0.99998844184090308</v>
      </c>
      <c r="J73">
        <f t="shared" si="5"/>
        <v>-3.6862499999907705E-4</v>
      </c>
      <c r="K73">
        <f t="shared" si="3"/>
        <v>3.2258168574737342E-3</v>
      </c>
      <c r="L73">
        <f t="shared" si="6"/>
        <v>4.2493723122802023E-5</v>
      </c>
    </row>
    <row r="74" spans="1:12">
      <c r="A74">
        <v>36.844000000000001</v>
      </c>
      <c r="B74">
        <v>0.44</v>
      </c>
      <c r="C74" s="1">
        <v>0.05</v>
      </c>
      <c r="D74">
        <v>99.997969999999995</v>
      </c>
      <c r="E74" s="1">
        <v>9.1600000000000001E-2</v>
      </c>
      <c r="F74">
        <v>1</v>
      </c>
      <c r="G74">
        <f t="shared" si="0"/>
        <v>9.8298004509999988</v>
      </c>
      <c r="H74">
        <f t="shared" si="1"/>
        <v>8.674711322175563</v>
      </c>
      <c r="I74">
        <f t="shared" si="2"/>
        <v>0.99997699699709142</v>
      </c>
      <c r="J74">
        <f t="shared" si="5"/>
        <v>-9.8275906862290634E-4</v>
      </c>
      <c r="K74">
        <f t="shared" si="3"/>
        <v>3.2258688877849252E-3</v>
      </c>
      <c r="L74">
        <f t="shared" si="6"/>
        <v>1.1329011792134617E-4</v>
      </c>
    </row>
    <row r="75" spans="1:12">
      <c r="A75">
        <v>36.835999999999999</v>
      </c>
      <c r="B75">
        <v>0.45</v>
      </c>
      <c r="C75" s="1">
        <v>5.2699999999999997E-2</v>
      </c>
      <c r="D75">
        <v>99.996949999999998</v>
      </c>
      <c r="E75" s="1">
        <v>9.1600000000000001E-2</v>
      </c>
      <c r="F75">
        <v>1</v>
      </c>
      <c r="G75">
        <f t="shared" si="0"/>
        <v>9.8297001850000001</v>
      </c>
      <c r="H75">
        <f t="shared" si="1"/>
        <v>8.6746110561755643</v>
      </c>
      <c r="I75">
        <f t="shared" si="2"/>
        <v>0.99996543883799471</v>
      </c>
      <c r="J75">
        <f t="shared" si="5"/>
        <v>-1.4002931372493175E-3</v>
      </c>
      <c r="K75">
        <f t="shared" si="3"/>
        <v>3.2259521397740546E-3</v>
      </c>
      <c r="L75">
        <f t="shared" si="6"/>
        <v>1.6142431380279941E-4</v>
      </c>
    </row>
    <row r="76" spans="1:12">
      <c r="A76">
        <v>36.838000000000001</v>
      </c>
      <c r="B76">
        <v>0.46</v>
      </c>
      <c r="C76" s="1">
        <v>4.8599999999999997E-2</v>
      </c>
      <c r="D76">
        <v>99.996949999999998</v>
      </c>
      <c r="E76" s="1">
        <v>9.1600000000000001E-2</v>
      </c>
      <c r="F76">
        <v>1</v>
      </c>
      <c r="G76">
        <f t="shared" si="0"/>
        <v>9.8297001850000001</v>
      </c>
      <c r="H76">
        <f t="shared" si="1"/>
        <v>8.6746110561755643</v>
      </c>
      <c r="I76">
        <f t="shared" si="2"/>
        <v>0.99996543883799471</v>
      </c>
      <c r="J76">
        <f t="shared" si="5"/>
        <v>-1.8178272058757285E-3</v>
      </c>
      <c r="K76">
        <f t="shared" si="3"/>
        <v>3.225931326373924E-3</v>
      </c>
      <c r="L76">
        <f t="shared" si="6"/>
        <v>2.095572002137888E-4</v>
      </c>
    </row>
    <row r="77" spans="1:12">
      <c r="A77">
        <v>36.841000000000001</v>
      </c>
      <c r="B77">
        <v>0.47</v>
      </c>
      <c r="C77" s="1">
        <v>0.05</v>
      </c>
      <c r="D77">
        <v>99.995930000000001</v>
      </c>
      <c r="E77" s="1">
        <v>9.1600000000000001E-2</v>
      </c>
      <c r="F77">
        <v>1</v>
      </c>
      <c r="G77">
        <f t="shared" si="0"/>
        <v>9.8295999189999996</v>
      </c>
      <c r="H77">
        <f t="shared" si="1"/>
        <v>8.6745107901755638</v>
      </c>
      <c r="I77">
        <f t="shared" si="2"/>
        <v>0.99995388067889779</v>
      </c>
      <c r="J77">
        <f t="shared" si="5"/>
        <v>-1.7930112745040301E-3</v>
      </c>
      <c r="K77">
        <f t="shared" si="3"/>
        <v>3.2259001067772939E-3</v>
      </c>
      <c r="L77">
        <f t="shared" si="6"/>
        <v>2.0669883499767268E-4</v>
      </c>
    </row>
    <row r="78" spans="1:12">
      <c r="A78">
        <v>36.838999999999999</v>
      </c>
      <c r="B78">
        <v>0.48</v>
      </c>
      <c r="C78" s="1">
        <v>4.8599999999999997E-2</v>
      </c>
      <c r="D78">
        <v>99.995930000000001</v>
      </c>
      <c r="E78" s="1">
        <v>9.1600000000000001E-2</v>
      </c>
      <c r="F78">
        <v>1</v>
      </c>
      <c r="G78">
        <f t="shared" si="0"/>
        <v>9.8295999189999996</v>
      </c>
      <c r="H78">
        <f t="shared" si="1"/>
        <v>8.6745107901755638</v>
      </c>
      <c r="I78">
        <f t="shared" si="2"/>
        <v>0.99995388067889779</v>
      </c>
      <c r="J78">
        <f t="shared" si="5"/>
        <v>-1.522445343131641E-3</v>
      </c>
      <c r="K78">
        <f t="shared" si="3"/>
        <v>3.2259209197745731E-3</v>
      </c>
      <c r="L78">
        <f t="shared" si="6"/>
        <v>1.7550791969224447E-4</v>
      </c>
    </row>
    <row r="79" spans="1:12">
      <c r="A79">
        <v>36.835000000000001</v>
      </c>
      <c r="B79">
        <v>0.49</v>
      </c>
      <c r="C79" s="1">
        <v>4.8599999999999997E-2</v>
      </c>
      <c r="D79">
        <v>99.995930000000001</v>
      </c>
      <c r="E79" s="1">
        <v>9.1600000000000001E-2</v>
      </c>
      <c r="F79">
        <v>1</v>
      </c>
      <c r="G79">
        <f t="shared" si="0"/>
        <v>9.8295999189999996</v>
      </c>
      <c r="H79">
        <f t="shared" si="1"/>
        <v>8.6745107901755638</v>
      </c>
      <c r="I79">
        <f t="shared" si="2"/>
        <v>0.99995388067889779</v>
      </c>
      <c r="J79">
        <f t="shared" si="5"/>
        <v>-1.2273044117595746E-3</v>
      </c>
      <c r="K79">
        <f t="shared" si="3"/>
        <v>3.2259625465748346E-3</v>
      </c>
      <c r="L79">
        <f t="shared" si="6"/>
        <v>1.4148399159864727E-4</v>
      </c>
    </row>
    <row r="80" spans="1:12">
      <c r="A80">
        <v>36.838000000000001</v>
      </c>
      <c r="B80">
        <v>0.5</v>
      </c>
      <c r="C80" s="1">
        <v>4.7199999999999999E-2</v>
      </c>
      <c r="D80">
        <v>99.995930000000001</v>
      </c>
      <c r="E80" s="1">
        <v>9.1600000000000001E-2</v>
      </c>
      <c r="F80">
        <v>1</v>
      </c>
      <c r="G80">
        <f t="shared" si="0"/>
        <v>9.8295999189999996</v>
      </c>
      <c r="H80">
        <f t="shared" si="1"/>
        <v>8.6745107901755638</v>
      </c>
      <c r="I80">
        <f t="shared" si="2"/>
        <v>0.99995388067889779</v>
      </c>
      <c r="J80">
        <f t="shared" si="5"/>
        <v>-9.0758848038783137E-4</v>
      </c>
      <c r="K80">
        <f t="shared" si="3"/>
        <v>3.225931326373924E-3</v>
      </c>
      <c r="L80">
        <f t="shared" si="6"/>
        <v>1.0462705071688113E-4</v>
      </c>
    </row>
    <row r="81" spans="1:12">
      <c r="A81">
        <v>36.832999999999998</v>
      </c>
      <c r="B81">
        <v>0.51</v>
      </c>
      <c r="C81" s="1">
        <v>5.1299999999999998E-2</v>
      </c>
      <c r="D81">
        <v>99.995930000000001</v>
      </c>
      <c r="E81" s="1">
        <v>9.1600000000000001E-2</v>
      </c>
      <c r="F81">
        <v>1</v>
      </c>
      <c r="G81">
        <f t="shared" si="0"/>
        <v>9.8295999189999996</v>
      </c>
      <c r="H81">
        <f t="shared" si="1"/>
        <v>8.6745107901755638</v>
      </c>
      <c r="I81">
        <f t="shared" si="2"/>
        <v>0.99995388067889779</v>
      </c>
      <c r="J81">
        <f t="shared" si="5"/>
        <v>-3.666975490189923E-4</v>
      </c>
      <c r="K81">
        <f t="shared" si="3"/>
        <v>3.2259833603778278E-3</v>
      </c>
      <c r="L81">
        <f t="shared" si="6"/>
        <v>4.2272994741594032E-5</v>
      </c>
    </row>
    <row r="82" spans="1:12">
      <c r="A82">
        <v>36.835999999999999</v>
      </c>
      <c r="B82">
        <v>0.52</v>
      </c>
      <c r="C82" s="1">
        <v>5.1299999999999998E-2</v>
      </c>
      <c r="D82">
        <v>99.995930000000001</v>
      </c>
      <c r="E82" s="1">
        <v>9.1600000000000001E-2</v>
      </c>
      <c r="F82">
        <v>1</v>
      </c>
      <c r="G82">
        <f t="shared" si="0"/>
        <v>9.8295999189999996</v>
      </c>
      <c r="H82">
        <f t="shared" si="1"/>
        <v>8.6745107901755638</v>
      </c>
      <c r="I82">
        <f t="shared" si="2"/>
        <v>0.99995388067889779</v>
      </c>
      <c r="J82">
        <f t="shared" si="5"/>
        <v>3.9319999999875438E-4</v>
      </c>
      <c r="K82">
        <f t="shared" si="3"/>
        <v>3.2259521397740546E-3</v>
      </c>
      <c r="L82">
        <f t="shared" si="6"/>
        <v>-4.532820461115553E-5</v>
      </c>
    </row>
    <row r="83" spans="1:12">
      <c r="A83">
        <v>36.826000000000001</v>
      </c>
      <c r="B83">
        <v>0.53</v>
      </c>
      <c r="C83" s="1">
        <v>5.4100000000000002E-2</v>
      </c>
      <c r="D83">
        <v>99.995930000000001</v>
      </c>
      <c r="E83" s="1">
        <v>9.1600000000000001E-2</v>
      </c>
      <c r="F83">
        <v>1</v>
      </c>
      <c r="G83">
        <f t="shared" si="0"/>
        <v>9.8295999189999996</v>
      </c>
      <c r="H83">
        <f t="shared" si="1"/>
        <v>8.6745107901755638</v>
      </c>
      <c r="I83">
        <f t="shared" si="2"/>
        <v>0.99995388067889779</v>
      </c>
      <c r="J83">
        <f t="shared" si="5"/>
        <v>9.5842499999524984E-4</v>
      </c>
      <c r="K83">
        <f t="shared" si="3"/>
        <v>3.226056210803417E-3</v>
      </c>
      <c r="L83">
        <f t="shared" si="6"/>
        <v>-1.1048749873949401E-4</v>
      </c>
    </row>
    <row r="84" spans="1:12">
      <c r="A84">
        <v>36.83</v>
      </c>
      <c r="B84">
        <v>0.54</v>
      </c>
      <c r="C84" s="1">
        <v>5.9700000000000003E-2</v>
      </c>
      <c r="D84">
        <v>99.995930000000001</v>
      </c>
      <c r="E84" s="1">
        <v>9.1600000000000001E-2</v>
      </c>
      <c r="F84">
        <v>1</v>
      </c>
      <c r="G84">
        <f t="shared" si="0"/>
        <v>9.8295999189999996</v>
      </c>
      <c r="H84">
        <f t="shared" si="1"/>
        <v>8.6745107901755638</v>
      </c>
      <c r="I84">
        <f t="shared" si="2"/>
        <v>0.99995388067889779</v>
      </c>
      <c r="J84">
        <f t="shared" si="5"/>
        <v>1.3024749999946501E-3</v>
      </c>
      <c r="K84">
        <f t="shared" si="3"/>
        <v>3.2260145815859093E-3</v>
      </c>
      <c r="L84">
        <f t="shared" si="6"/>
        <v>-1.5014967777431161E-4</v>
      </c>
    </row>
    <row r="85" spans="1:12">
      <c r="A85">
        <v>36.83</v>
      </c>
      <c r="B85">
        <v>0.55000000000000004</v>
      </c>
      <c r="C85" s="1">
        <v>5.6899999999999999E-2</v>
      </c>
      <c r="D85">
        <v>99.995930000000001</v>
      </c>
      <c r="E85" s="1">
        <v>9.1600000000000001E-2</v>
      </c>
      <c r="F85">
        <v>1</v>
      </c>
      <c r="G85">
        <f t="shared" si="0"/>
        <v>9.8295999189999996</v>
      </c>
      <c r="H85">
        <f t="shared" si="1"/>
        <v>8.6745107901755638</v>
      </c>
      <c r="I85">
        <f t="shared" si="2"/>
        <v>0.99995388067889779</v>
      </c>
      <c r="J85">
        <f t="shared" si="5"/>
        <v>1.621949999994373E-3</v>
      </c>
      <c r="K85">
        <f t="shared" si="3"/>
        <v>3.2260145815859093E-3</v>
      </c>
      <c r="L85">
        <f t="shared" si="6"/>
        <v>-1.8697884402096022E-4</v>
      </c>
    </row>
    <row r="86" spans="1:12">
      <c r="A86">
        <v>36.823</v>
      </c>
      <c r="B86">
        <v>0.56000000000000005</v>
      </c>
      <c r="C86" s="1">
        <v>5.4100000000000002E-2</v>
      </c>
      <c r="D86">
        <v>99.996949999999998</v>
      </c>
      <c r="E86" s="1">
        <v>9.1600000000000001E-2</v>
      </c>
      <c r="F86">
        <v>1</v>
      </c>
      <c r="G86">
        <f t="shared" si="0"/>
        <v>9.8297001850000001</v>
      </c>
      <c r="H86">
        <f t="shared" si="1"/>
        <v>8.6746110561755643</v>
      </c>
      <c r="I86">
        <f t="shared" si="2"/>
        <v>0.99996543883799471</v>
      </c>
      <c r="J86">
        <f t="shared" si="5"/>
        <v>1.6956749999934044E-3</v>
      </c>
      <c r="K86">
        <f t="shared" si="3"/>
        <v>3.226087433421621E-3</v>
      </c>
      <c r="L86">
        <f t="shared" si="6"/>
        <v>-1.9547562294291364E-4</v>
      </c>
    </row>
    <row r="87" spans="1:12">
      <c r="A87">
        <v>36.826999999999998</v>
      </c>
      <c r="B87">
        <v>0.56999999999999995</v>
      </c>
      <c r="C87" s="1">
        <v>5.6899999999999999E-2</v>
      </c>
      <c r="D87">
        <v>99.996949999999998</v>
      </c>
      <c r="E87" s="1">
        <v>9.1600000000000001E-2</v>
      </c>
      <c r="F87">
        <v>1</v>
      </c>
      <c r="G87">
        <f t="shared" si="0"/>
        <v>9.8297001850000001</v>
      </c>
      <c r="H87">
        <f t="shared" si="1"/>
        <v>8.6746110561755643</v>
      </c>
      <c r="I87">
        <f t="shared" si="2"/>
        <v>0.99996543883799471</v>
      </c>
      <c r="J87">
        <f t="shared" si="5"/>
        <v>1.7202499999926467E-3</v>
      </c>
      <c r="K87">
        <f t="shared" si="3"/>
        <v>3.2260458033983169E-3</v>
      </c>
      <c r="L87">
        <f t="shared" si="6"/>
        <v>-1.9830860298548824E-4</v>
      </c>
    </row>
    <row r="88" spans="1:12">
      <c r="A88">
        <v>36.82</v>
      </c>
      <c r="B88">
        <v>0.57999999999999996</v>
      </c>
      <c r="C88" s="1">
        <v>6.1100000000000002E-2</v>
      </c>
      <c r="D88">
        <v>99.996949999999998</v>
      </c>
      <c r="E88" s="1">
        <v>9.1600000000000001E-2</v>
      </c>
      <c r="F88">
        <v>1</v>
      </c>
      <c r="G88">
        <f t="shared" si="0"/>
        <v>9.8297001850000001</v>
      </c>
      <c r="H88">
        <f t="shared" si="1"/>
        <v>8.6746110561755643</v>
      </c>
      <c r="I88">
        <f t="shared" si="2"/>
        <v>0.99996543883799471</v>
      </c>
      <c r="J88">
        <f t="shared" si="5"/>
        <v>1.6956749999920983E-3</v>
      </c>
      <c r="K88">
        <f t="shared" si="3"/>
        <v>3.2261186566441918E-3</v>
      </c>
      <c r="L88">
        <f t="shared" si="6"/>
        <v>-1.9547562294276307E-4</v>
      </c>
    </row>
    <row r="89" spans="1:12">
      <c r="A89">
        <v>36.82</v>
      </c>
      <c r="B89">
        <v>0.59</v>
      </c>
      <c r="C89" s="1">
        <v>5.6899999999999999E-2</v>
      </c>
      <c r="D89">
        <v>99.997969999999995</v>
      </c>
      <c r="E89" s="1">
        <v>9.1600000000000001E-2</v>
      </c>
      <c r="F89">
        <v>1</v>
      </c>
      <c r="G89">
        <f t="shared" si="0"/>
        <v>9.8298004509999988</v>
      </c>
      <c r="H89">
        <f t="shared" si="1"/>
        <v>8.674711322175563</v>
      </c>
      <c r="I89">
        <f t="shared" si="2"/>
        <v>0.99997699699709142</v>
      </c>
      <c r="J89">
        <f t="shared" si="5"/>
        <v>1.4253499999943423E-3</v>
      </c>
      <c r="K89">
        <f t="shared" si="3"/>
        <v>3.2261186566441918E-3</v>
      </c>
      <c r="L89">
        <f t="shared" si="6"/>
        <v>-1.6431094327607821E-4</v>
      </c>
    </row>
    <row r="90" spans="1:12">
      <c r="A90">
        <v>36.82</v>
      </c>
      <c r="B90">
        <v>0.6</v>
      </c>
      <c r="C90" s="1">
        <v>5.9700000000000003E-2</v>
      </c>
      <c r="D90">
        <v>99.997969999999995</v>
      </c>
      <c r="E90" s="1">
        <v>9.1600000000000001E-2</v>
      </c>
      <c r="F90">
        <v>1</v>
      </c>
      <c r="G90">
        <f t="shared" si="0"/>
        <v>9.8298004509999988</v>
      </c>
      <c r="H90">
        <f t="shared" si="1"/>
        <v>8.674711322175563</v>
      </c>
      <c r="I90">
        <f t="shared" si="2"/>
        <v>0.99997699699709142</v>
      </c>
      <c r="J90">
        <f t="shared" si="5"/>
        <v>7.372499999981542E-4</v>
      </c>
      <c r="K90">
        <f t="shared" si="3"/>
        <v>3.2261186566441918E-3</v>
      </c>
      <c r="L90">
        <f t="shared" si="6"/>
        <v>-8.4988418936027084E-5</v>
      </c>
    </row>
    <row r="91" spans="1:12">
      <c r="A91">
        <v>36.822000000000003</v>
      </c>
      <c r="B91">
        <v>0.61</v>
      </c>
      <c r="C91" s="1">
        <v>6.1100000000000002E-2</v>
      </c>
      <c r="D91">
        <v>99.997969999999995</v>
      </c>
      <c r="E91" s="1">
        <v>9.1600000000000001E-2</v>
      </c>
      <c r="F91">
        <v>1</v>
      </c>
      <c r="G91">
        <f t="shared" si="0"/>
        <v>9.8298004509999988</v>
      </c>
      <c r="H91">
        <f t="shared" si="1"/>
        <v>8.674711322175563</v>
      </c>
      <c r="I91">
        <f t="shared" si="2"/>
        <v>0.99997699699709142</v>
      </c>
      <c r="J91">
        <f t="shared" si="5"/>
        <v>-1.2094754902309046E-4</v>
      </c>
      <c r="K91">
        <f t="shared" si="3"/>
        <v>3.2260978410953252E-3</v>
      </c>
      <c r="L91">
        <f t="shared" si="6"/>
        <v>1.3942544544843434E-5</v>
      </c>
    </row>
    <row r="92" spans="1:12">
      <c r="A92">
        <v>36.816000000000003</v>
      </c>
      <c r="B92">
        <v>0.62</v>
      </c>
      <c r="C92" s="1">
        <v>6.6600000000000006E-2</v>
      </c>
      <c r="D92">
        <v>99.997969999999995</v>
      </c>
      <c r="E92" s="1">
        <v>9.1600000000000001E-2</v>
      </c>
      <c r="F92">
        <v>1</v>
      </c>
      <c r="G92">
        <f t="shared" si="0"/>
        <v>9.8298004509999988</v>
      </c>
      <c r="H92">
        <f t="shared" si="1"/>
        <v>8.674711322175563</v>
      </c>
      <c r="I92">
        <f t="shared" si="2"/>
        <v>0.99997699699709142</v>
      </c>
      <c r="J92">
        <f t="shared" si="5"/>
        <v>-1.3234360294148853E-3</v>
      </c>
      <c r="K92">
        <f t="shared" si="3"/>
        <v>3.226160288547776E-3</v>
      </c>
      <c r="L92">
        <f t="shared" si="6"/>
        <v>1.5256254418884524E-4</v>
      </c>
    </row>
    <row r="93" spans="1:12">
      <c r="A93">
        <v>36.813000000000002</v>
      </c>
      <c r="B93">
        <v>0.63</v>
      </c>
      <c r="C93" s="1">
        <v>6.8000000000000005E-2</v>
      </c>
      <c r="D93">
        <v>99.997969999999995</v>
      </c>
      <c r="E93" s="1">
        <v>9.1600000000000001E-2</v>
      </c>
      <c r="F93">
        <v>1</v>
      </c>
      <c r="G93">
        <f t="shared" si="0"/>
        <v>9.8298004509999988</v>
      </c>
      <c r="H93">
        <f t="shared" si="1"/>
        <v>8.674711322175563</v>
      </c>
      <c r="I93">
        <f t="shared" si="2"/>
        <v>0.99997699699709142</v>
      </c>
      <c r="J93">
        <f t="shared" si="5"/>
        <v>-2.6244654411765396E-3</v>
      </c>
      <c r="K93">
        <f t="shared" si="3"/>
        <v>3.2261915131806059E-3</v>
      </c>
      <c r="L93">
        <f t="shared" si="6"/>
        <v>3.0254210701715202E-4</v>
      </c>
    </row>
    <row r="94" spans="1:12">
      <c r="A94">
        <v>36.816000000000003</v>
      </c>
      <c r="B94">
        <v>0.64</v>
      </c>
      <c r="C94" s="1">
        <v>6.25E-2</v>
      </c>
      <c r="D94">
        <v>99.997969999999995</v>
      </c>
      <c r="E94" s="1">
        <v>9.1600000000000001E-2</v>
      </c>
      <c r="F94">
        <v>1</v>
      </c>
      <c r="G94">
        <f t="shared" si="0"/>
        <v>9.8298004509999988</v>
      </c>
      <c r="H94">
        <f t="shared" si="1"/>
        <v>8.674711322175563</v>
      </c>
      <c r="I94">
        <f t="shared" si="2"/>
        <v>0.99997699699709142</v>
      </c>
      <c r="J94">
        <f t="shared" si="5"/>
        <v>-4.1941333333296261E-3</v>
      </c>
      <c r="K94">
        <f t="shared" si="3"/>
        <v>3.226160288547776E-3</v>
      </c>
      <c r="L94">
        <f t="shared" si="6"/>
        <v>4.8348967217018169E-4</v>
      </c>
    </row>
    <row r="95" spans="1:12">
      <c r="A95">
        <v>36.817</v>
      </c>
      <c r="B95">
        <v>0.65</v>
      </c>
      <c r="C95" s="1">
        <v>5.8299999999999998E-2</v>
      </c>
      <c r="D95">
        <v>99.997969999999995</v>
      </c>
      <c r="E95" s="1">
        <v>9.1600000000000001E-2</v>
      </c>
      <c r="F95">
        <v>1</v>
      </c>
      <c r="G95">
        <f t="shared" ref="G95:G158" si="7">(D95/100)*$B$16</f>
        <v>9.8298004509999988</v>
      </c>
      <c r="H95">
        <f t="shared" ref="H95:H158" si="8">G95-G$27-E$27</f>
        <v>8.674711322175563</v>
      </c>
      <c r="I95">
        <f t="shared" ref="I95:I158" si="9">H95/(G$30-G$27-E$27)</f>
        <v>0.99997699699709142</v>
      </c>
      <c r="J95">
        <f t="shared" ref="J95:J158" si="10">SLOPE(H87:H103,B87:B103)</f>
        <v>-5.5676830882280303E-3</v>
      </c>
      <c r="K95">
        <f t="shared" ref="K95:K158" si="11">1/(A95+273.15)</f>
        <v>3.2261498804711472E-3</v>
      </c>
      <c r="L95">
        <f t="shared" si="6"/>
        <v>6.4182920692647217E-4</v>
      </c>
    </row>
    <row r="96" spans="1:12">
      <c r="A96">
        <v>36.811</v>
      </c>
      <c r="B96">
        <v>0.66</v>
      </c>
      <c r="C96" s="1">
        <v>5.9700000000000003E-2</v>
      </c>
      <c r="D96">
        <v>99.997969999999995</v>
      </c>
      <c r="E96" s="1">
        <v>9.1600000000000001E-2</v>
      </c>
      <c r="F96">
        <v>1</v>
      </c>
      <c r="G96">
        <f t="shared" si="7"/>
        <v>9.8298004509999988</v>
      </c>
      <c r="H96">
        <f t="shared" si="8"/>
        <v>8.674711322175563</v>
      </c>
      <c r="I96">
        <f t="shared" si="9"/>
        <v>0.99997699699709142</v>
      </c>
      <c r="J96">
        <f t="shared" si="10"/>
        <v>-7.1118122548903123E-3</v>
      </c>
      <c r="K96">
        <f t="shared" si="11"/>
        <v>3.2262123299382829E-3</v>
      </c>
      <c r="L96">
        <f t="shared" si="6"/>
        <v>8.1983272880909136E-4</v>
      </c>
    </row>
    <row r="97" spans="1:12">
      <c r="A97">
        <v>36.811</v>
      </c>
      <c r="B97">
        <v>0.67</v>
      </c>
      <c r="C97" s="1">
        <v>6.8000000000000005E-2</v>
      </c>
      <c r="D97">
        <v>99.996949999999998</v>
      </c>
      <c r="E97" s="1">
        <v>9.1600000000000001E-2</v>
      </c>
      <c r="F97">
        <v>1</v>
      </c>
      <c r="G97">
        <f t="shared" si="7"/>
        <v>9.8297001850000001</v>
      </c>
      <c r="H97">
        <f t="shared" si="8"/>
        <v>8.6746110561755643</v>
      </c>
      <c r="I97">
        <f t="shared" si="9"/>
        <v>0.99996543883799471</v>
      </c>
      <c r="J97">
        <f t="shared" si="10"/>
        <v>-8.5829392156713622E-3</v>
      </c>
      <c r="K97">
        <f t="shared" si="11"/>
        <v>3.2262123299382829E-3</v>
      </c>
      <c r="L97">
        <f t="shared" si="6"/>
        <v>9.8943216705503598E-4</v>
      </c>
    </row>
    <row r="98" spans="1:12">
      <c r="A98">
        <v>36.805999999999997</v>
      </c>
      <c r="B98">
        <v>0.68</v>
      </c>
      <c r="C98" s="1">
        <v>6.6600000000000006E-2</v>
      </c>
      <c r="D98">
        <v>99.994910000000004</v>
      </c>
      <c r="E98" s="1">
        <v>9.1600000000000001E-2</v>
      </c>
      <c r="F98">
        <v>1</v>
      </c>
      <c r="G98">
        <f t="shared" si="7"/>
        <v>9.8294996530000009</v>
      </c>
      <c r="H98">
        <f t="shared" si="8"/>
        <v>8.6744105241755651</v>
      </c>
      <c r="I98">
        <f t="shared" si="9"/>
        <v>0.99994232251980109</v>
      </c>
      <c r="J98">
        <f t="shared" si="10"/>
        <v>-9.9299865195952314E-3</v>
      </c>
      <c r="K98">
        <f t="shared" si="11"/>
        <v>3.2262643730077822E-3</v>
      </c>
      <c r="L98">
        <f t="shared" si="6"/>
        <v>1.1447448206330999E-3</v>
      </c>
    </row>
    <row r="99" spans="1:12">
      <c r="A99">
        <v>36.798000000000002</v>
      </c>
      <c r="B99">
        <v>0.69</v>
      </c>
      <c r="C99" s="1">
        <v>5.8299999999999998E-2</v>
      </c>
      <c r="D99">
        <v>99.993899999999996</v>
      </c>
      <c r="E99" s="1">
        <v>9.1600000000000001E-2</v>
      </c>
      <c r="F99">
        <v>1</v>
      </c>
      <c r="G99">
        <f t="shared" si="7"/>
        <v>9.8294003699999983</v>
      </c>
      <c r="H99">
        <f t="shared" si="8"/>
        <v>8.6743112411755625</v>
      </c>
      <c r="I99">
        <f t="shared" si="9"/>
        <v>0.9999308776759892</v>
      </c>
      <c r="J99">
        <f t="shared" si="10"/>
        <v>-1.110597254900683E-2</v>
      </c>
      <c r="K99">
        <f t="shared" si="11"/>
        <v>3.2263476454114886E-3</v>
      </c>
      <c r="L99">
        <f t="shared" si="6"/>
        <v>1.280329035957179E-3</v>
      </c>
    </row>
    <row r="100" spans="1:12">
      <c r="A100">
        <v>36.798000000000002</v>
      </c>
      <c r="B100">
        <v>0.7</v>
      </c>
      <c r="C100" s="1">
        <v>6.25E-2</v>
      </c>
      <c r="D100">
        <v>99.991860000000003</v>
      </c>
      <c r="E100" s="1">
        <v>9.1600000000000001E-2</v>
      </c>
      <c r="F100">
        <v>1</v>
      </c>
      <c r="G100">
        <f t="shared" si="7"/>
        <v>9.8291998379999992</v>
      </c>
      <c r="H100">
        <f t="shared" si="8"/>
        <v>8.6741107091755634</v>
      </c>
      <c r="I100">
        <f t="shared" si="9"/>
        <v>0.99990776135779569</v>
      </c>
      <c r="J100">
        <f t="shared" si="10"/>
        <v>-1.2086322303909965E-2</v>
      </c>
      <c r="K100">
        <f t="shared" si="11"/>
        <v>3.2263476454114886E-3</v>
      </c>
      <c r="L100">
        <f t="shared" si="6"/>
        <v>1.3933788383776252E-3</v>
      </c>
    </row>
    <row r="101" spans="1:12">
      <c r="A101">
        <v>36.793999999999997</v>
      </c>
      <c r="B101">
        <v>0.71</v>
      </c>
      <c r="C101" s="1">
        <v>5.5500000000000001E-2</v>
      </c>
      <c r="D101">
        <v>99.990840000000006</v>
      </c>
      <c r="E101" s="1">
        <v>9.1600000000000001E-2</v>
      </c>
      <c r="F101">
        <v>1</v>
      </c>
      <c r="G101">
        <f t="shared" si="7"/>
        <v>9.8290995720000005</v>
      </c>
      <c r="H101">
        <f t="shared" si="8"/>
        <v>8.6740104431755647</v>
      </c>
      <c r="I101">
        <f t="shared" si="9"/>
        <v>0.99989620319869899</v>
      </c>
      <c r="J101">
        <f t="shared" si="10"/>
        <v>-1.2453260784302722E-2</v>
      </c>
      <c r="K101">
        <f t="shared" si="11"/>
        <v>3.2263892832253573E-3</v>
      </c>
      <c r="L101">
        <f t="shared" si="6"/>
        <v>1.4356981543757019E-3</v>
      </c>
    </row>
    <row r="102" spans="1:12">
      <c r="A102">
        <v>36.796999999999997</v>
      </c>
      <c r="B102">
        <v>0.72</v>
      </c>
      <c r="C102" s="1">
        <v>6.5199999999999994E-2</v>
      </c>
      <c r="D102">
        <v>99.988810000000001</v>
      </c>
      <c r="E102" s="1">
        <v>9.1600000000000001E-2</v>
      </c>
      <c r="F102">
        <v>1</v>
      </c>
      <c r="G102">
        <f t="shared" si="7"/>
        <v>9.828900023000001</v>
      </c>
      <c r="H102">
        <f t="shared" si="8"/>
        <v>8.6738108941755652</v>
      </c>
      <c r="I102">
        <f t="shared" si="9"/>
        <v>0.99987320019579062</v>
      </c>
      <c r="J102">
        <f t="shared" si="10"/>
        <v>-1.2624562990187006E-2</v>
      </c>
      <c r="K102">
        <f t="shared" si="11"/>
        <v>3.2263580547642018E-3</v>
      </c>
      <c r="L102">
        <f t="shared" si="6"/>
        <v>1.4554805430061148E-3</v>
      </c>
    </row>
    <row r="103" spans="1:12">
      <c r="A103">
        <v>36.795000000000002</v>
      </c>
      <c r="B103">
        <v>0.73</v>
      </c>
      <c r="C103" s="1">
        <v>6.9400000000000003E-2</v>
      </c>
      <c r="D103">
        <v>99.987790000000004</v>
      </c>
      <c r="E103" s="1">
        <v>9.1600000000000001E-2</v>
      </c>
      <c r="F103">
        <v>1</v>
      </c>
      <c r="G103">
        <f t="shared" si="7"/>
        <v>9.8287997570000005</v>
      </c>
      <c r="H103">
        <f t="shared" si="8"/>
        <v>8.6737106281755647</v>
      </c>
      <c r="I103">
        <f t="shared" si="9"/>
        <v>0.9998616420366937</v>
      </c>
      <c r="J103">
        <f t="shared" si="10"/>
        <v>-1.2182453921560914E-2</v>
      </c>
      <c r="K103">
        <f t="shared" si="11"/>
        <v>3.2263788736711352E-3</v>
      </c>
      <c r="L103">
        <f t="shared" si="6"/>
        <v>1.4045262107301106E-3</v>
      </c>
    </row>
    <row r="104" spans="1:12">
      <c r="A104">
        <v>36.793999999999997</v>
      </c>
      <c r="B104">
        <v>0.74</v>
      </c>
      <c r="C104" s="1">
        <v>7.22E-2</v>
      </c>
      <c r="D104">
        <v>99.985759999999999</v>
      </c>
      <c r="E104" s="1">
        <v>9.1600000000000001E-2</v>
      </c>
      <c r="F104">
        <v>1</v>
      </c>
      <c r="G104">
        <f t="shared" si="7"/>
        <v>9.828600208000001</v>
      </c>
      <c r="H104">
        <f t="shared" si="8"/>
        <v>8.6735110791755652</v>
      </c>
      <c r="I104">
        <f t="shared" si="9"/>
        <v>0.99983863903378534</v>
      </c>
      <c r="J104">
        <f t="shared" si="10"/>
        <v>-1.1348108578425465E-2</v>
      </c>
      <c r="K104">
        <f t="shared" si="11"/>
        <v>3.2263892832253573E-3</v>
      </c>
      <c r="L104">
        <f t="shared" si="6"/>
        <v>1.3083638765011096E-3</v>
      </c>
    </row>
    <row r="105" spans="1:12">
      <c r="A105">
        <v>36.798000000000002</v>
      </c>
      <c r="B105">
        <v>0.75</v>
      </c>
      <c r="C105" s="1">
        <v>7.22E-2</v>
      </c>
      <c r="D105">
        <v>99.984740000000002</v>
      </c>
      <c r="E105" s="1">
        <v>9.1600000000000001E-2</v>
      </c>
      <c r="F105">
        <v>1</v>
      </c>
      <c r="G105">
        <f t="shared" si="7"/>
        <v>9.8284999420000005</v>
      </c>
      <c r="H105">
        <f t="shared" si="8"/>
        <v>8.6734108131755647</v>
      </c>
      <c r="I105">
        <f t="shared" si="9"/>
        <v>0.99982708087468841</v>
      </c>
      <c r="J105">
        <f t="shared" si="10"/>
        <v>-1.0121526960780646E-2</v>
      </c>
      <c r="K105">
        <f t="shared" si="11"/>
        <v>3.2263476454114886E-3</v>
      </c>
      <c r="L105">
        <f t="shared" si="6"/>
        <v>1.1669604010230074E-3</v>
      </c>
    </row>
    <row r="106" spans="1:12">
      <c r="A106">
        <v>36.790999999999997</v>
      </c>
      <c r="B106">
        <v>0.76</v>
      </c>
      <c r="C106" s="1">
        <v>7.3599999999999999E-2</v>
      </c>
      <c r="D106">
        <v>99.982709999999997</v>
      </c>
      <c r="E106" s="1">
        <v>9.1600000000000001E-2</v>
      </c>
      <c r="F106">
        <v>1</v>
      </c>
      <c r="G106">
        <f t="shared" si="7"/>
        <v>9.8283003929999992</v>
      </c>
      <c r="H106">
        <f t="shared" si="8"/>
        <v>8.6732112641755634</v>
      </c>
      <c r="I106">
        <f t="shared" si="9"/>
        <v>0.99980407787177983</v>
      </c>
      <c r="J106">
        <f t="shared" si="10"/>
        <v>-8.7238840686235594E-3</v>
      </c>
      <c r="K106">
        <f t="shared" si="11"/>
        <v>3.2264205122910492E-3</v>
      </c>
      <c r="L106">
        <f t="shared" si="6"/>
        <v>1.0058424501496117E-3</v>
      </c>
    </row>
    <row r="107" spans="1:12">
      <c r="A107">
        <v>36.784999999999997</v>
      </c>
      <c r="B107">
        <v>0.77</v>
      </c>
      <c r="C107" s="1">
        <v>8.1900000000000001E-2</v>
      </c>
      <c r="D107">
        <v>99.98169</v>
      </c>
      <c r="E107" s="1">
        <v>9.1600000000000001E-2</v>
      </c>
      <c r="F107">
        <v>1</v>
      </c>
      <c r="G107">
        <f t="shared" si="7"/>
        <v>9.8282001270000006</v>
      </c>
      <c r="H107">
        <f t="shared" si="8"/>
        <v>8.6731109981755647</v>
      </c>
      <c r="I107">
        <f t="shared" si="9"/>
        <v>0.99979251971268313</v>
      </c>
      <c r="J107">
        <f t="shared" si="10"/>
        <v>-7.4009299019548924E-3</v>
      </c>
      <c r="K107">
        <f t="shared" si="11"/>
        <v>3.2264829722361147E-3</v>
      </c>
      <c r="L107">
        <f t="shared" si="6"/>
        <v>8.5331894213180458E-4</v>
      </c>
    </row>
    <row r="108" spans="1:12">
      <c r="A108">
        <v>36.780999999999999</v>
      </c>
      <c r="B108">
        <v>0.78</v>
      </c>
      <c r="C108" s="1">
        <v>7.6300000000000007E-2</v>
      </c>
      <c r="D108">
        <v>99.980670000000003</v>
      </c>
      <c r="E108" s="1">
        <v>9.1600000000000001E-2</v>
      </c>
      <c r="F108">
        <v>1</v>
      </c>
      <c r="G108">
        <f t="shared" si="7"/>
        <v>9.8280998610000001</v>
      </c>
      <c r="H108">
        <f t="shared" si="8"/>
        <v>8.6730107321755643</v>
      </c>
      <c r="I108">
        <f t="shared" si="9"/>
        <v>0.99978096155358631</v>
      </c>
      <c r="J108">
        <f t="shared" si="10"/>
        <v>-6.1750710784300566E-3</v>
      </c>
      <c r="K108">
        <f t="shared" si="11"/>
        <v>3.2265246135430147E-3</v>
      </c>
      <c r="L108">
        <f t="shared" si="6"/>
        <v>7.1198702147588409E-4</v>
      </c>
    </row>
    <row r="109" spans="1:12">
      <c r="A109">
        <v>36.787999999999997</v>
      </c>
      <c r="B109">
        <v>0.79</v>
      </c>
      <c r="C109" s="1">
        <v>6.9400000000000003E-2</v>
      </c>
      <c r="D109">
        <v>99.98169</v>
      </c>
      <c r="E109" s="1">
        <v>9.1600000000000001E-2</v>
      </c>
      <c r="F109">
        <v>1</v>
      </c>
      <c r="G109">
        <f t="shared" si="7"/>
        <v>9.8282001270000006</v>
      </c>
      <c r="H109">
        <f t="shared" si="8"/>
        <v>8.6731109981755647</v>
      </c>
      <c r="I109">
        <f t="shared" si="9"/>
        <v>0.99979251971268313</v>
      </c>
      <c r="J109">
        <f t="shared" si="10"/>
        <v>-5.2694100490188276E-3</v>
      </c>
      <c r="K109">
        <f t="shared" si="11"/>
        <v>3.2264517419612958E-3</v>
      </c>
      <c r="L109">
        <f t="shared" si="6"/>
        <v>6.0755708650878288E-4</v>
      </c>
    </row>
    <row r="110" spans="1:12">
      <c r="A110">
        <v>36.784999999999997</v>
      </c>
      <c r="B110">
        <v>0.8</v>
      </c>
      <c r="C110" s="1">
        <v>7.3599999999999999E-2</v>
      </c>
      <c r="D110">
        <v>99.980670000000003</v>
      </c>
      <c r="E110" s="1">
        <v>9.1600000000000001E-2</v>
      </c>
      <c r="F110">
        <v>1</v>
      </c>
      <c r="G110">
        <f t="shared" si="7"/>
        <v>9.8280998610000001</v>
      </c>
      <c r="H110">
        <f t="shared" si="8"/>
        <v>8.6730107321755643</v>
      </c>
      <c r="I110">
        <f t="shared" si="9"/>
        <v>0.99978096155358631</v>
      </c>
      <c r="J110">
        <f t="shared" si="10"/>
        <v>-4.2907468137228866E-3</v>
      </c>
      <c r="K110">
        <f t="shared" si="11"/>
        <v>3.2264829722361147E-3</v>
      </c>
      <c r="L110">
        <f t="shared" si="6"/>
        <v>4.9472402908540877E-4</v>
      </c>
    </row>
    <row r="111" spans="1:12">
      <c r="A111">
        <v>36.783999999999999</v>
      </c>
      <c r="B111">
        <v>0.81</v>
      </c>
      <c r="C111" s="1">
        <v>8.0500000000000002E-2</v>
      </c>
      <c r="D111">
        <v>99.98169</v>
      </c>
      <c r="E111" s="1">
        <v>9.1600000000000001E-2</v>
      </c>
      <c r="F111">
        <v>1</v>
      </c>
      <c r="G111">
        <f t="shared" si="7"/>
        <v>9.8282001270000006</v>
      </c>
      <c r="H111">
        <f t="shared" si="8"/>
        <v>8.6731109981755647</v>
      </c>
      <c r="I111">
        <f t="shared" si="9"/>
        <v>0.99979251971268313</v>
      </c>
      <c r="J111">
        <f t="shared" si="10"/>
        <v>-3.4826629901908213E-3</v>
      </c>
      <c r="K111">
        <f t="shared" si="11"/>
        <v>3.2264933824620728E-3</v>
      </c>
      <c r="L111">
        <f t="shared" si="6"/>
        <v>4.0154714852875953E-4</v>
      </c>
    </row>
    <row r="112" spans="1:12">
      <c r="A112">
        <v>36.783999999999999</v>
      </c>
      <c r="B112">
        <v>0.82</v>
      </c>
      <c r="C112" s="1">
        <v>8.0500000000000002E-2</v>
      </c>
      <c r="D112">
        <v>99.98169</v>
      </c>
      <c r="E112" s="1">
        <v>9.1600000000000001E-2</v>
      </c>
      <c r="F112">
        <v>1</v>
      </c>
      <c r="G112">
        <f t="shared" si="7"/>
        <v>9.8282001270000006</v>
      </c>
      <c r="H112">
        <f t="shared" si="8"/>
        <v>8.6731109981755647</v>
      </c>
      <c r="I112">
        <f t="shared" si="9"/>
        <v>0.99979251971268313</v>
      </c>
      <c r="J112">
        <f t="shared" si="10"/>
        <v>-2.8697335784262242E-3</v>
      </c>
      <c r="K112">
        <f t="shared" si="11"/>
        <v>3.2264933824620728E-3</v>
      </c>
      <c r="L112">
        <f t="shared" ref="L112:L175" si="12">-J112/H112</f>
        <v>3.3087707271703176E-4</v>
      </c>
    </row>
    <row r="113" spans="1:12">
      <c r="A113">
        <v>36.780999999999999</v>
      </c>
      <c r="B113">
        <v>0.83</v>
      </c>
      <c r="C113" s="1">
        <v>7.6300000000000007E-2</v>
      </c>
      <c r="D113">
        <v>99.98169</v>
      </c>
      <c r="E113" s="1">
        <v>9.1600000000000001E-2</v>
      </c>
      <c r="F113">
        <v>1</v>
      </c>
      <c r="G113">
        <f t="shared" si="7"/>
        <v>9.8282001270000006</v>
      </c>
      <c r="H113">
        <f t="shared" si="8"/>
        <v>8.6731109981755647</v>
      </c>
      <c r="I113">
        <f t="shared" si="9"/>
        <v>0.99979251971268313</v>
      </c>
      <c r="J113">
        <f t="shared" si="10"/>
        <v>-2.8697335784270946E-3</v>
      </c>
      <c r="K113">
        <f t="shared" si="11"/>
        <v>3.2265246135430147E-3</v>
      </c>
      <c r="L113">
        <f t="shared" si="12"/>
        <v>3.308770727171321E-4</v>
      </c>
    </row>
    <row r="114" spans="1:12">
      <c r="A114">
        <v>36.777999999999999</v>
      </c>
      <c r="B114">
        <v>0.84</v>
      </c>
      <c r="C114" s="1">
        <v>7.0800000000000002E-2</v>
      </c>
      <c r="D114">
        <v>99.98169</v>
      </c>
      <c r="E114" s="1">
        <v>9.1600000000000001E-2</v>
      </c>
      <c r="F114">
        <v>1</v>
      </c>
      <c r="G114">
        <f t="shared" si="7"/>
        <v>9.8282001270000006</v>
      </c>
      <c r="H114">
        <f t="shared" si="8"/>
        <v>8.6731109981755647</v>
      </c>
      <c r="I114">
        <f t="shared" si="9"/>
        <v>0.99979251971268313</v>
      </c>
      <c r="J114">
        <f t="shared" si="10"/>
        <v>-3.0668154411746498E-3</v>
      </c>
      <c r="K114">
        <f t="shared" si="11"/>
        <v>3.2265558452285693E-3</v>
      </c>
      <c r="L114">
        <f t="shared" si="12"/>
        <v>3.5360039111914638E-4</v>
      </c>
    </row>
    <row r="115" spans="1:12">
      <c r="A115">
        <v>36.783999999999999</v>
      </c>
      <c r="B115">
        <v>0.85</v>
      </c>
      <c r="C115" s="1">
        <v>7.0800000000000002E-2</v>
      </c>
      <c r="D115">
        <v>99.98169</v>
      </c>
      <c r="E115" s="1">
        <v>9.1600000000000001E-2</v>
      </c>
      <c r="F115">
        <v>1</v>
      </c>
      <c r="G115">
        <f t="shared" si="7"/>
        <v>9.8282001270000006</v>
      </c>
      <c r="H115">
        <f t="shared" si="8"/>
        <v>8.6731109981755647</v>
      </c>
      <c r="I115">
        <f t="shared" si="9"/>
        <v>0.99979251971268313</v>
      </c>
      <c r="J115">
        <f t="shared" si="10"/>
        <v>-3.6780583333346647E-3</v>
      </c>
      <c r="K115">
        <f t="shared" si="11"/>
        <v>3.2264933824620728E-3</v>
      </c>
      <c r="L115">
        <f t="shared" si="12"/>
        <v>4.2407601310629644E-4</v>
      </c>
    </row>
    <row r="116" spans="1:12">
      <c r="A116">
        <v>36.781999999999996</v>
      </c>
      <c r="B116">
        <v>0.86</v>
      </c>
      <c r="C116" s="1">
        <v>7.6300000000000007E-2</v>
      </c>
      <c r="D116">
        <v>99.980670000000003</v>
      </c>
      <c r="E116" s="1">
        <v>9.1600000000000001E-2</v>
      </c>
      <c r="F116">
        <v>1</v>
      </c>
      <c r="G116">
        <f t="shared" si="7"/>
        <v>9.8280998610000001</v>
      </c>
      <c r="H116">
        <f t="shared" si="8"/>
        <v>8.6730107321755643</v>
      </c>
      <c r="I116">
        <f t="shared" si="9"/>
        <v>0.99978096155358631</v>
      </c>
      <c r="J116">
        <f t="shared" si="10"/>
        <v>-4.510958088237994E-3</v>
      </c>
      <c r="K116">
        <f t="shared" si="11"/>
        <v>3.2265142031155224E-3</v>
      </c>
      <c r="L116">
        <f t="shared" si="12"/>
        <v>5.2011443632866939E-4</v>
      </c>
    </row>
    <row r="117" spans="1:12">
      <c r="A117">
        <v>36.780999999999999</v>
      </c>
      <c r="B117">
        <v>0.87</v>
      </c>
      <c r="C117" s="1">
        <v>7.3599999999999999E-2</v>
      </c>
      <c r="D117">
        <v>99.979650000000007</v>
      </c>
      <c r="E117" s="1">
        <v>9.1600000000000001E-2</v>
      </c>
      <c r="F117">
        <v>1</v>
      </c>
      <c r="G117">
        <f t="shared" si="7"/>
        <v>9.8279995950000014</v>
      </c>
      <c r="H117">
        <f t="shared" si="8"/>
        <v>8.6729104661755656</v>
      </c>
      <c r="I117">
        <f t="shared" si="9"/>
        <v>0.99976940339448961</v>
      </c>
      <c r="J117">
        <f t="shared" si="10"/>
        <v>-5.7601872549058871E-3</v>
      </c>
      <c r="K117">
        <f t="shared" si="11"/>
        <v>3.2265246135430147E-3</v>
      </c>
      <c r="L117">
        <f t="shared" si="12"/>
        <v>6.6415850565628147E-4</v>
      </c>
    </row>
    <row r="118" spans="1:12">
      <c r="A118">
        <v>36.773000000000003</v>
      </c>
      <c r="B118">
        <v>0.88</v>
      </c>
      <c r="C118" s="1">
        <v>7.9100000000000004E-2</v>
      </c>
      <c r="D118">
        <v>99.979650000000007</v>
      </c>
      <c r="E118" s="1">
        <v>9.1600000000000001E-2</v>
      </c>
      <c r="F118">
        <v>1</v>
      </c>
      <c r="G118">
        <f t="shared" si="7"/>
        <v>9.8279995950000014</v>
      </c>
      <c r="H118">
        <f t="shared" si="8"/>
        <v>8.6729104661755656</v>
      </c>
      <c r="I118">
        <f t="shared" si="9"/>
        <v>0.99976940339448961</v>
      </c>
      <c r="J118">
        <f t="shared" si="10"/>
        <v>-6.764389215687846E-3</v>
      </c>
      <c r="K118">
        <f t="shared" si="11"/>
        <v>3.2266078993814593E-3</v>
      </c>
      <c r="L118">
        <f t="shared" si="12"/>
        <v>7.799445459594019E-4</v>
      </c>
    </row>
    <row r="119" spans="1:12">
      <c r="A119">
        <v>36.771999999999998</v>
      </c>
      <c r="B119">
        <v>0.89</v>
      </c>
      <c r="C119" s="1">
        <v>6.9400000000000003E-2</v>
      </c>
      <c r="D119">
        <v>99.979650000000007</v>
      </c>
      <c r="E119" s="1">
        <v>9.1600000000000001E-2</v>
      </c>
      <c r="F119">
        <v>1</v>
      </c>
      <c r="G119">
        <f t="shared" si="7"/>
        <v>9.8279995950000014</v>
      </c>
      <c r="H119">
        <f t="shared" si="8"/>
        <v>8.6729104661755656</v>
      </c>
      <c r="I119">
        <f t="shared" si="9"/>
        <v>0.99976940339448961</v>
      </c>
      <c r="J119">
        <f t="shared" si="10"/>
        <v>-7.9167639705930732E-3</v>
      </c>
      <c r="K119">
        <f t="shared" si="11"/>
        <v>3.2266183104135882E-3</v>
      </c>
      <c r="L119">
        <f t="shared" si="12"/>
        <v>9.1281513875515361E-4</v>
      </c>
    </row>
    <row r="120" spans="1:12">
      <c r="A120">
        <v>36.771999999999998</v>
      </c>
      <c r="B120">
        <v>0.9</v>
      </c>
      <c r="C120" s="1">
        <v>7.3599999999999999E-2</v>
      </c>
      <c r="D120">
        <v>99.978639999999999</v>
      </c>
      <c r="E120" s="1">
        <v>9.1600000000000001E-2</v>
      </c>
      <c r="F120">
        <v>1</v>
      </c>
      <c r="G120">
        <f t="shared" si="7"/>
        <v>9.8279003120000006</v>
      </c>
      <c r="H120">
        <f t="shared" si="8"/>
        <v>8.6728111831755648</v>
      </c>
      <c r="I120">
        <f t="shared" si="9"/>
        <v>0.99975795855067784</v>
      </c>
      <c r="J120">
        <f t="shared" si="10"/>
        <v>-8.9696340686333895E-3</v>
      </c>
      <c r="K120">
        <f t="shared" si="11"/>
        <v>3.2266183104135882E-3</v>
      </c>
      <c r="L120">
        <f t="shared" si="12"/>
        <v>1.0342245298771906E-3</v>
      </c>
    </row>
    <row r="121" spans="1:12">
      <c r="A121">
        <v>36.768000000000001</v>
      </c>
      <c r="B121">
        <v>0.91</v>
      </c>
      <c r="C121" s="1">
        <v>7.3599999999999999E-2</v>
      </c>
      <c r="D121">
        <v>99.976600000000005</v>
      </c>
      <c r="E121" s="1">
        <v>9.1600000000000001E-2</v>
      </c>
      <c r="F121">
        <v>1</v>
      </c>
      <c r="G121">
        <f t="shared" si="7"/>
        <v>9.8276997799999997</v>
      </c>
      <c r="H121">
        <f t="shared" si="8"/>
        <v>8.6726106511755638</v>
      </c>
      <c r="I121">
        <f t="shared" si="9"/>
        <v>0.9997348422324841</v>
      </c>
      <c r="J121">
        <f t="shared" si="10"/>
        <v>-1.0072617892162024E-2</v>
      </c>
      <c r="K121">
        <f t="shared" si="11"/>
        <v>3.2266599552139598E-3</v>
      </c>
      <c r="L121">
        <f t="shared" si="12"/>
        <v>1.1614285821532518E-3</v>
      </c>
    </row>
    <row r="122" spans="1:12">
      <c r="A122">
        <v>36.762999999999998</v>
      </c>
      <c r="B122">
        <v>0.92</v>
      </c>
      <c r="C122" s="1">
        <v>8.8900000000000007E-2</v>
      </c>
      <c r="D122">
        <v>99.975579999999994</v>
      </c>
      <c r="E122" s="1">
        <v>9.1600000000000001E-2</v>
      </c>
      <c r="F122">
        <v>1</v>
      </c>
      <c r="G122">
        <f t="shared" si="7"/>
        <v>9.8275995139999992</v>
      </c>
      <c r="H122">
        <f t="shared" si="8"/>
        <v>8.6725103851755634</v>
      </c>
      <c r="I122">
        <f t="shared" si="9"/>
        <v>0.99972328407338718</v>
      </c>
      <c r="J122">
        <f t="shared" si="10"/>
        <v>-1.097996544118175E-2</v>
      </c>
      <c r="K122">
        <f t="shared" si="11"/>
        <v>3.2267120127261527E-3</v>
      </c>
      <c r="L122">
        <f t="shared" si="12"/>
        <v>1.2660654128417599E-3</v>
      </c>
    </row>
    <row r="123" spans="1:12">
      <c r="A123">
        <v>36.759</v>
      </c>
      <c r="B123">
        <v>0.93</v>
      </c>
      <c r="C123" s="1">
        <v>8.4699999999999998E-2</v>
      </c>
      <c r="D123">
        <v>99.97457</v>
      </c>
      <c r="E123" s="1">
        <v>9.1600000000000001E-2</v>
      </c>
      <c r="F123">
        <v>1</v>
      </c>
      <c r="G123">
        <f t="shared" si="7"/>
        <v>9.8275002310000001</v>
      </c>
      <c r="H123">
        <f t="shared" si="8"/>
        <v>8.6724111021755643</v>
      </c>
      <c r="I123">
        <f t="shared" si="9"/>
        <v>0.99971183922957574</v>
      </c>
      <c r="J123">
        <f t="shared" si="10"/>
        <v>-1.1861774264710235E-2</v>
      </c>
      <c r="K123">
        <f t="shared" si="11"/>
        <v>3.226753659945339E-3</v>
      </c>
      <c r="L123">
        <f t="shared" si="12"/>
        <v>1.3677596835480488E-3</v>
      </c>
    </row>
    <row r="124" spans="1:12">
      <c r="A124">
        <v>36.756999999999998</v>
      </c>
      <c r="B124">
        <v>0.94</v>
      </c>
      <c r="C124" s="1">
        <v>8.3299999999999999E-2</v>
      </c>
      <c r="D124">
        <v>99.973550000000003</v>
      </c>
      <c r="E124" s="1">
        <v>9.1600000000000001E-2</v>
      </c>
      <c r="F124">
        <v>1</v>
      </c>
      <c r="G124">
        <f t="shared" si="7"/>
        <v>9.8273999649999997</v>
      </c>
      <c r="H124">
        <f t="shared" si="8"/>
        <v>8.6723108361755639</v>
      </c>
      <c r="I124">
        <f t="shared" si="9"/>
        <v>0.99970028107047881</v>
      </c>
      <c r="J124">
        <f t="shared" si="10"/>
        <v>-1.2474462745102378E-2</v>
      </c>
      <c r="K124">
        <f t="shared" si="11"/>
        <v>3.226774483958091E-3</v>
      </c>
      <c r="L124">
        <f t="shared" si="12"/>
        <v>1.4384243116686462E-3</v>
      </c>
    </row>
    <row r="125" spans="1:12">
      <c r="A125">
        <v>36.75</v>
      </c>
      <c r="B125">
        <v>0.95</v>
      </c>
      <c r="C125" s="1">
        <v>7.9100000000000004E-2</v>
      </c>
      <c r="D125">
        <v>99.971519999999998</v>
      </c>
      <c r="E125" s="1">
        <v>9.1600000000000001E-2</v>
      </c>
      <c r="F125">
        <v>1</v>
      </c>
      <c r="G125">
        <f t="shared" si="7"/>
        <v>9.8272004160000002</v>
      </c>
      <c r="H125">
        <f t="shared" si="8"/>
        <v>8.6721112871755643</v>
      </c>
      <c r="I125">
        <f t="shared" si="9"/>
        <v>0.99967727806757045</v>
      </c>
      <c r="J125">
        <f t="shared" si="10"/>
        <v>-1.3209303431376837E-2</v>
      </c>
      <c r="K125">
        <f t="shared" si="11"/>
        <v>3.2268473701193936E-3</v>
      </c>
      <c r="L125">
        <f t="shared" si="12"/>
        <v>1.5231934870244268E-3</v>
      </c>
    </row>
    <row r="126" spans="1:12">
      <c r="A126">
        <v>36.749000000000002</v>
      </c>
      <c r="B126">
        <v>0.96</v>
      </c>
      <c r="C126" s="1">
        <v>8.1900000000000001E-2</v>
      </c>
      <c r="D126">
        <v>99.970500000000001</v>
      </c>
      <c r="E126" s="1">
        <v>9.1600000000000001E-2</v>
      </c>
      <c r="F126">
        <v>1</v>
      </c>
      <c r="G126">
        <f t="shared" si="7"/>
        <v>9.8271001500000015</v>
      </c>
      <c r="H126">
        <f t="shared" si="8"/>
        <v>8.6720110211755657</v>
      </c>
      <c r="I126">
        <f t="shared" si="9"/>
        <v>0.99966571990847375</v>
      </c>
      <c r="J126">
        <f t="shared" si="10"/>
        <v>-1.3847289705884719E-2</v>
      </c>
      <c r="K126">
        <f t="shared" si="11"/>
        <v>3.2268577826969434E-3</v>
      </c>
      <c r="L126">
        <f t="shared" si="12"/>
        <v>1.596779532691092E-3</v>
      </c>
    </row>
    <row r="127" spans="1:12">
      <c r="A127">
        <v>36.75</v>
      </c>
      <c r="B127">
        <v>0.97</v>
      </c>
      <c r="C127" s="1">
        <v>7.7700000000000005E-2</v>
      </c>
      <c r="D127">
        <v>99.969480000000004</v>
      </c>
      <c r="E127" s="1">
        <v>9.1600000000000001E-2</v>
      </c>
      <c r="F127">
        <v>1</v>
      </c>
      <c r="G127">
        <f t="shared" si="7"/>
        <v>9.8269998839999992</v>
      </c>
      <c r="H127">
        <f t="shared" si="8"/>
        <v>8.6719107551755634</v>
      </c>
      <c r="I127">
        <f t="shared" si="9"/>
        <v>0.9996541617493766</v>
      </c>
      <c r="J127">
        <f t="shared" si="10"/>
        <v>-1.4361919117646248E-2</v>
      </c>
      <c r="K127">
        <f t="shared" si="11"/>
        <v>3.2268473701193936E-3</v>
      </c>
      <c r="L127">
        <f t="shared" si="12"/>
        <v>1.656142403111653E-3</v>
      </c>
    </row>
    <row r="128" spans="1:12">
      <c r="A128">
        <v>36.75</v>
      </c>
      <c r="B128">
        <v>0.98</v>
      </c>
      <c r="C128" s="1">
        <v>7.6399999999999996E-2</v>
      </c>
      <c r="D128">
        <v>99.967449999999999</v>
      </c>
      <c r="E128" s="1">
        <v>9.1600000000000001E-2</v>
      </c>
      <c r="F128">
        <v>1</v>
      </c>
      <c r="G128">
        <f t="shared" si="7"/>
        <v>9.8268003349999997</v>
      </c>
      <c r="H128">
        <f t="shared" si="8"/>
        <v>8.6717112061755639</v>
      </c>
      <c r="I128">
        <f t="shared" si="9"/>
        <v>0.99963115874646824</v>
      </c>
      <c r="J128">
        <f t="shared" si="10"/>
        <v>-1.4706210049017236E-2</v>
      </c>
      <c r="K128">
        <f t="shared" si="11"/>
        <v>3.2268473701193936E-3</v>
      </c>
      <c r="L128">
        <f t="shared" si="12"/>
        <v>1.6958832806314168E-3</v>
      </c>
    </row>
    <row r="129" spans="1:12">
      <c r="A129">
        <v>36.749000000000002</v>
      </c>
      <c r="B129">
        <v>0.99</v>
      </c>
      <c r="C129" s="1">
        <v>7.7700000000000005E-2</v>
      </c>
      <c r="D129">
        <v>99.965410000000006</v>
      </c>
      <c r="E129" s="1">
        <v>9.1600000000000001E-2</v>
      </c>
      <c r="F129">
        <v>1</v>
      </c>
      <c r="G129">
        <f t="shared" si="7"/>
        <v>9.8265998030000006</v>
      </c>
      <c r="H129">
        <f t="shared" si="8"/>
        <v>8.6715106741755648</v>
      </c>
      <c r="I129">
        <f t="shared" si="9"/>
        <v>0.99960804242827472</v>
      </c>
      <c r="J129">
        <f t="shared" si="10"/>
        <v>-1.4656819117644552E-2</v>
      </c>
      <c r="K129">
        <f t="shared" si="11"/>
        <v>3.2268577826969434E-3</v>
      </c>
      <c r="L129">
        <f t="shared" si="12"/>
        <v>1.6902267284630925E-3</v>
      </c>
    </row>
    <row r="130" spans="1:12">
      <c r="A130">
        <v>36.75</v>
      </c>
      <c r="B130">
        <v>1</v>
      </c>
      <c r="C130" s="1">
        <v>8.0500000000000002E-2</v>
      </c>
      <c r="D130">
        <v>99.964389999999995</v>
      </c>
      <c r="E130" s="1">
        <v>9.1600000000000001E-2</v>
      </c>
      <c r="F130">
        <v>1</v>
      </c>
      <c r="G130">
        <f t="shared" si="7"/>
        <v>9.8264995370000001</v>
      </c>
      <c r="H130">
        <f t="shared" si="8"/>
        <v>8.6714104081755643</v>
      </c>
      <c r="I130">
        <f t="shared" si="9"/>
        <v>0.9995964842691778</v>
      </c>
      <c r="J130">
        <f t="shared" si="10"/>
        <v>-1.4852696323527648E-2</v>
      </c>
      <c r="K130">
        <f t="shared" si="11"/>
        <v>3.2268473701193936E-3</v>
      </c>
      <c r="L130">
        <f t="shared" si="12"/>
        <v>1.7128351242058908E-3</v>
      </c>
    </row>
    <row r="131" spans="1:12">
      <c r="A131">
        <v>36.752000000000002</v>
      </c>
      <c r="B131">
        <v>1.01</v>
      </c>
      <c r="C131" s="1">
        <v>7.3599999999999999E-2</v>
      </c>
      <c r="D131">
        <v>99.962360000000004</v>
      </c>
      <c r="E131" s="1">
        <v>9.1600000000000001E-2</v>
      </c>
      <c r="F131">
        <v>1</v>
      </c>
      <c r="G131">
        <f t="shared" si="7"/>
        <v>9.8262999880000006</v>
      </c>
      <c r="H131">
        <f t="shared" si="8"/>
        <v>8.6712108591755648</v>
      </c>
      <c r="I131">
        <f t="shared" si="9"/>
        <v>0.99957348126626944</v>
      </c>
      <c r="J131">
        <f t="shared" si="10"/>
        <v>-1.507483504902153E-2</v>
      </c>
      <c r="K131">
        <f t="shared" si="11"/>
        <v>3.2268265451658911E-3</v>
      </c>
      <c r="L131">
        <f t="shared" si="12"/>
        <v>1.7384925005104539E-3</v>
      </c>
    </row>
    <row r="132" spans="1:12">
      <c r="A132">
        <v>36.75</v>
      </c>
      <c r="B132">
        <v>1.02</v>
      </c>
      <c r="C132" s="1">
        <v>6.6600000000000006E-2</v>
      </c>
      <c r="D132">
        <v>99.961340000000007</v>
      </c>
      <c r="E132" s="1">
        <v>9.1600000000000001E-2</v>
      </c>
      <c r="F132">
        <v>1</v>
      </c>
      <c r="G132">
        <f t="shared" si="7"/>
        <v>9.8261997220000001</v>
      </c>
      <c r="H132">
        <f t="shared" si="8"/>
        <v>8.6711105931755643</v>
      </c>
      <c r="I132">
        <f t="shared" si="9"/>
        <v>0.99956192310717251</v>
      </c>
      <c r="J132">
        <f t="shared" si="10"/>
        <v>-1.5097964460786031E-2</v>
      </c>
      <c r="K132">
        <f t="shared" si="11"/>
        <v>3.2268473701193936E-3</v>
      </c>
      <c r="L132">
        <f t="shared" si="12"/>
        <v>1.7411800136269283E-3</v>
      </c>
    </row>
    <row r="133" spans="1:12">
      <c r="A133">
        <v>36.743000000000002</v>
      </c>
      <c r="B133">
        <v>1.03</v>
      </c>
      <c r="C133" s="1">
        <v>6.3899999999999998E-2</v>
      </c>
      <c r="D133">
        <v>99.959310000000002</v>
      </c>
      <c r="E133" s="1">
        <v>9.1600000000000001E-2</v>
      </c>
      <c r="F133">
        <v>1</v>
      </c>
      <c r="G133">
        <f t="shared" si="7"/>
        <v>9.8260001730000006</v>
      </c>
      <c r="H133">
        <f t="shared" si="8"/>
        <v>8.6709110441755648</v>
      </c>
      <c r="I133">
        <f t="shared" si="9"/>
        <v>0.99953892010426415</v>
      </c>
      <c r="J133">
        <f t="shared" si="10"/>
        <v>-1.492618039215683E-2</v>
      </c>
      <c r="K133">
        <f t="shared" si="11"/>
        <v>3.2269202595734659E-3</v>
      </c>
      <c r="L133">
        <f t="shared" si="12"/>
        <v>1.7214085482036012E-3</v>
      </c>
    </row>
    <row r="134" spans="1:12">
      <c r="A134">
        <v>36.746000000000002</v>
      </c>
      <c r="B134">
        <v>1.04</v>
      </c>
      <c r="C134" s="1">
        <v>6.5299999999999997E-2</v>
      </c>
      <c r="D134">
        <v>99.958290000000005</v>
      </c>
      <c r="E134" s="1">
        <v>9.1600000000000001E-2</v>
      </c>
      <c r="F134">
        <v>1</v>
      </c>
      <c r="G134">
        <f t="shared" si="7"/>
        <v>9.8258999070000002</v>
      </c>
      <c r="H134">
        <f t="shared" si="8"/>
        <v>8.6708107781755643</v>
      </c>
      <c r="I134">
        <f t="shared" si="9"/>
        <v>0.99952736194516723</v>
      </c>
      <c r="J134">
        <f t="shared" si="10"/>
        <v>-1.4975089460787206E-2</v>
      </c>
      <c r="K134">
        <f t="shared" si="11"/>
        <v>3.2268890208327961E-3</v>
      </c>
      <c r="L134">
        <f t="shared" si="12"/>
        <v>1.7270691108240436E-3</v>
      </c>
    </row>
    <row r="135" spans="1:12">
      <c r="A135">
        <v>36.749000000000002</v>
      </c>
      <c r="B135">
        <v>1.05</v>
      </c>
      <c r="C135" s="1">
        <v>6.8000000000000005E-2</v>
      </c>
      <c r="D135">
        <v>99.95626</v>
      </c>
      <c r="E135" s="1">
        <v>9.1600000000000001E-2</v>
      </c>
      <c r="F135">
        <v>1</v>
      </c>
      <c r="G135">
        <f t="shared" si="7"/>
        <v>9.8257003580000006</v>
      </c>
      <c r="H135">
        <f t="shared" si="8"/>
        <v>8.6706112291755648</v>
      </c>
      <c r="I135">
        <f t="shared" si="9"/>
        <v>0.99950435894225886</v>
      </c>
      <c r="J135">
        <f t="shared" si="10"/>
        <v>-1.482691666666743E-2</v>
      </c>
      <c r="K135">
        <f t="shared" si="11"/>
        <v>3.2268577826969434E-3</v>
      </c>
      <c r="L135">
        <f t="shared" si="12"/>
        <v>1.7100197753967606E-3</v>
      </c>
    </row>
    <row r="136" spans="1:12">
      <c r="A136">
        <v>36.743000000000002</v>
      </c>
      <c r="B136">
        <v>1.06</v>
      </c>
      <c r="C136" s="1">
        <v>5.9700000000000003E-2</v>
      </c>
      <c r="D136">
        <v>99.954220000000007</v>
      </c>
      <c r="E136" s="1">
        <v>9.1600000000000001E-2</v>
      </c>
      <c r="F136">
        <v>1</v>
      </c>
      <c r="G136">
        <f t="shared" si="7"/>
        <v>9.8254998259999997</v>
      </c>
      <c r="H136">
        <f t="shared" si="8"/>
        <v>8.6704106971755639</v>
      </c>
      <c r="I136">
        <f t="shared" si="9"/>
        <v>0.99948124262406512</v>
      </c>
      <c r="J136">
        <f t="shared" si="10"/>
        <v>-1.4483830392157426E-2</v>
      </c>
      <c r="K136">
        <f t="shared" si="11"/>
        <v>3.2269202595734659E-3</v>
      </c>
      <c r="L136">
        <f t="shared" si="12"/>
        <v>1.6704895417325061E-3</v>
      </c>
    </row>
    <row r="137" spans="1:12">
      <c r="A137">
        <v>36.744</v>
      </c>
      <c r="B137">
        <v>1.07</v>
      </c>
      <c r="C137" s="1">
        <v>6.3899999999999998E-2</v>
      </c>
      <c r="D137">
        <v>99.954220000000007</v>
      </c>
      <c r="E137" s="1">
        <v>9.1600000000000001E-2</v>
      </c>
      <c r="F137">
        <v>1</v>
      </c>
      <c r="G137">
        <f t="shared" si="7"/>
        <v>9.8254998259999997</v>
      </c>
      <c r="H137">
        <f t="shared" si="8"/>
        <v>8.6704106971755639</v>
      </c>
      <c r="I137">
        <f t="shared" si="9"/>
        <v>0.99948124262406512</v>
      </c>
      <c r="J137">
        <f t="shared" si="10"/>
        <v>-1.3968237254901719E-2</v>
      </c>
      <c r="K137">
        <f t="shared" si="11"/>
        <v>3.2269098465927057E-3</v>
      </c>
      <c r="L137">
        <f t="shared" si="12"/>
        <v>1.6110237153416449E-3</v>
      </c>
    </row>
    <row r="138" spans="1:12">
      <c r="A138">
        <v>36.741</v>
      </c>
      <c r="B138">
        <v>1.08</v>
      </c>
      <c r="C138" s="1">
        <v>5.5500000000000001E-2</v>
      </c>
      <c r="D138">
        <v>99.952190000000002</v>
      </c>
      <c r="E138" s="1">
        <v>9.1600000000000001E-2</v>
      </c>
      <c r="F138">
        <v>1</v>
      </c>
      <c r="G138">
        <f t="shared" si="7"/>
        <v>9.8253002770000002</v>
      </c>
      <c r="H138">
        <f t="shared" si="8"/>
        <v>8.6702111481755644</v>
      </c>
      <c r="I138">
        <f t="shared" si="9"/>
        <v>0.99945823962115665</v>
      </c>
      <c r="J138">
        <f t="shared" si="10"/>
        <v>-1.3724414705881554E-2</v>
      </c>
      <c r="K138">
        <f t="shared" si="11"/>
        <v>3.226941085736598E-3</v>
      </c>
      <c r="L138">
        <f t="shared" si="12"/>
        <v>1.5829389240156538E-3</v>
      </c>
    </row>
    <row r="139" spans="1:12">
      <c r="A139">
        <v>36.74</v>
      </c>
      <c r="B139">
        <v>1.0900000000000001</v>
      </c>
      <c r="C139" s="1">
        <v>4.7199999999999999E-2</v>
      </c>
      <c r="D139">
        <v>99.950149999999994</v>
      </c>
      <c r="E139" s="1">
        <v>9.1600000000000001E-2</v>
      </c>
      <c r="F139">
        <v>1</v>
      </c>
      <c r="G139">
        <f t="shared" si="7"/>
        <v>9.8250997449999993</v>
      </c>
      <c r="H139">
        <f t="shared" si="8"/>
        <v>8.6700106161755635</v>
      </c>
      <c r="I139">
        <f t="shared" si="9"/>
        <v>0.99943512330296291</v>
      </c>
      <c r="J139">
        <f t="shared" si="10"/>
        <v>-1.3332660294115362E-2</v>
      </c>
      <c r="K139">
        <f t="shared" si="11"/>
        <v>3.2269514989189713E-3</v>
      </c>
      <c r="L139">
        <f t="shared" si="12"/>
        <v>1.5377905384845474E-3</v>
      </c>
    </row>
    <row r="140" spans="1:12">
      <c r="A140">
        <v>36.744</v>
      </c>
      <c r="B140">
        <v>1.1000000000000001</v>
      </c>
      <c r="C140" s="1">
        <v>4.58E-2</v>
      </c>
      <c r="D140">
        <v>99.94914</v>
      </c>
      <c r="E140" s="1">
        <v>9.1600000000000001E-2</v>
      </c>
      <c r="F140">
        <v>1</v>
      </c>
      <c r="G140">
        <f t="shared" si="7"/>
        <v>9.8250004620000002</v>
      </c>
      <c r="H140">
        <f t="shared" si="8"/>
        <v>8.6699113331755644</v>
      </c>
      <c r="I140">
        <f t="shared" si="9"/>
        <v>0.99942367845915148</v>
      </c>
      <c r="J140">
        <f t="shared" si="10"/>
        <v>-1.3014149019604156E-2</v>
      </c>
      <c r="K140">
        <f t="shared" si="11"/>
        <v>3.2269098465927057E-3</v>
      </c>
      <c r="L140">
        <f t="shared" si="12"/>
        <v>1.5010706014726232E-3</v>
      </c>
    </row>
    <row r="141" spans="1:12">
      <c r="A141">
        <v>36.741</v>
      </c>
      <c r="B141">
        <v>1.1100000000000001</v>
      </c>
      <c r="C141" s="1">
        <v>0.05</v>
      </c>
      <c r="D141">
        <v>99.948120000000003</v>
      </c>
      <c r="E141" s="1">
        <v>9.1600000000000001E-2</v>
      </c>
      <c r="F141">
        <v>1</v>
      </c>
      <c r="G141">
        <f t="shared" si="7"/>
        <v>9.8249001960000015</v>
      </c>
      <c r="H141">
        <f t="shared" si="8"/>
        <v>8.6698110671755657</v>
      </c>
      <c r="I141">
        <f t="shared" si="9"/>
        <v>0.99941212030005477</v>
      </c>
      <c r="J141">
        <f t="shared" si="10"/>
        <v>-1.2574208333330179E-2</v>
      </c>
      <c r="K141">
        <f t="shared" si="11"/>
        <v>3.226941085736598E-3</v>
      </c>
      <c r="L141">
        <f t="shared" si="12"/>
        <v>1.4503439851113826E-3</v>
      </c>
    </row>
    <row r="142" spans="1:12">
      <c r="A142">
        <v>36.738</v>
      </c>
      <c r="B142">
        <v>1.1200000000000001</v>
      </c>
      <c r="C142" s="1">
        <v>4.7199999999999999E-2</v>
      </c>
      <c r="D142">
        <v>99.946079999999995</v>
      </c>
      <c r="E142" s="1">
        <v>9.1600000000000001E-2</v>
      </c>
      <c r="F142">
        <v>1</v>
      </c>
      <c r="G142">
        <f t="shared" si="7"/>
        <v>9.8246996639999988</v>
      </c>
      <c r="H142">
        <f t="shared" si="8"/>
        <v>8.669610535175563</v>
      </c>
      <c r="I142">
        <f t="shared" si="9"/>
        <v>0.9993890039818607</v>
      </c>
      <c r="J142">
        <f t="shared" si="10"/>
        <v>-1.2426517401956171E-2</v>
      </c>
      <c r="K142">
        <f t="shared" si="11"/>
        <v>3.2269723254853369E-3</v>
      </c>
      <c r="L142">
        <f t="shared" si="12"/>
        <v>1.4333420574704663E-3</v>
      </c>
    </row>
    <row r="143" spans="1:12">
      <c r="A143">
        <v>36.737000000000002</v>
      </c>
      <c r="B143">
        <v>1.1299999999999999</v>
      </c>
      <c r="C143" s="1">
        <v>4.1700000000000001E-2</v>
      </c>
      <c r="D143">
        <v>99.945070000000001</v>
      </c>
      <c r="E143" s="1">
        <v>9.1600000000000001E-2</v>
      </c>
      <c r="F143">
        <v>1</v>
      </c>
      <c r="G143">
        <f t="shared" si="7"/>
        <v>9.8246003809999998</v>
      </c>
      <c r="H143">
        <f t="shared" si="8"/>
        <v>8.669511252175564</v>
      </c>
      <c r="I143">
        <f t="shared" si="9"/>
        <v>0.99937755913804927</v>
      </c>
      <c r="J143">
        <f t="shared" si="10"/>
        <v>-1.1960797058818487E-2</v>
      </c>
      <c r="K143">
        <f t="shared" si="11"/>
        <v>3.2269827388693296E-3</v>
      </c>
      <c r="L143">
        <f t="shared" si="12"/>
        <v>1.3796391412280588E-3</v>
      </c>
    </row>
    <row r="144" spans="1:12">
      <c r="A144">
        <v>36.741</v>
      </c>
      <c r="B144">
        <v>1.1399999999999999</v>
      </c>
      <c r="C144" s="1">
        <v>4.2999999999999997E-2</v>
      </c>
      <c r="D144">
        <v>99.944050000000004</v>
      </c>
      <c r="E144" s="1">
        <v>9.1600000000000001E-2</v>
      </c>
      <c r="F144">
        <v>1</v>
      </c>
      <c r="G144">
        <f t="shared" si="7"/>
        <v>9.8245001150000011</v>
      </c>
      <c r="H144">
        <f t="shared" si="8"/>
        <v>8.6694109861755653</v>
      </c>
      <c r="I144">
        <f t="shared" si="9"/>
        <v>0.99936600097895256</v>
      </c>
      <c r="J144">
        <f t="shared" si="10"/>
        <v>-1.181382892156403E-2</v>
      </c>
      <c r="K144">
        <f t="shared" si="11"/>
        <v>3.226941085736598E-3</v>
      </c>
      <c r="L144">
        <f t="shared" si="12"/>
        <v>1.3627026034874368E-3</v>
      </c>
    </row>
    <row r="145" spans="1:12">
      <c r="A145">
        <v>36.75</v>
      </c>
      <c r="B145">
        <v>1.1499999999999999</v>
      </c>
      <c r="C145" s="1">
        <v>4.0300000000000002E-2</v>
      </c>
      <c r="D145">
        <v>99.944050000000004</v>
      </c>
      <c r="E145" s="1">
        <v>9.1600000000000001E-2</v>
      </c>
      <c r="F145">
        <v>1</v>
      </c>
      <c r="G145">
        <f t="shared" si="7"/>
        <v>9.8245001150000011</v>
      </c>
      <c r="H145">
        <f t="shared" si="8"/>
        <v>8.6694109861755653</v>
      </c>
      <c r="I145">
        <f t="shared" si="9"/>
        <v>0.99936600097895256</v>
      </c>
      <c r="J145">
        <f t="shared" si="10"/>
        <v>-1.178901299019538E-2</v>
      </c>
      <c r="K145">
        <f t="shared" si="11"/>
        <v>3.2268473701193936E-3</v>
      </c>
      <c r="L145">
        <f t="shared" si="12"/>
        <v>1.3598401331987146E-3</v>
      </c>
    </row>
    <row r="146" spans="1:12">
      <c r="A146">
        <v>36.753</v>
      </c>
      <c r="B146">
        <v>1.1599999999999999</v>
      </c>
      <c r="C146" s="1">
        <v>3.3300000000000003E-2</v>
      </c>
      <c r="D146">
        <v>99.942009999999996</v>
      </c>
      <c r="E146" s="1">
        <v>9.1600000000000001E-2</v>
      </c>
      <c r="F146">
        <v>1</v>
      </c>
      <c r="G146">
        <f t="shared" si="7"/>
        <v>9.8242995830000002</v>
      </c>
      <c r="H146">
        <f t="shared" si="8"/>
        <v>8.6692104541755644</v>
      </c>
      <c r="I146">
        <f t="shared" si="9"/>
        <v>0.99934288466075882</v>
      </c>
      <c r="J146">
        <f t="shared" si="10"/>
        <v>-1.1667342647060147E-2</v>
      </c>
      <c r="K146">
        <f t="shared" si="11"/>
        <v>3.2268161327899379E-3</v>
      </c>
      <c r="L146">
        <f t="shared" si="12"/>
        <v>1.3458368220188401E-3</v>
      </c>
    </row>
    <row r="147" spans="1:12">
      <c r="A147">
        <v>36.753</v>
      </c>
      <c r="B147">
        <v>1.17</v>
      </c>
      <c r="C147" s="1">
        <v>3.3300000000000003E-2</v>
      </c>
      <c r="D147">
        <v>99.941000000000003</v>
      </c>
      <c r="E147" s="1">
        <v>9.1600000000000001E-2</v>
      </c>
      <c r="F147">
        <v>1</v>
      </c>
      <c r="G147">
        <f t="shared" si="7"/>
        <v>9.8242003000000011</v>
      </c>
      <c r="H147">
        <f t="shared" si="8"/>
        <v>8.6691111711755653</v>
      </c>
      <c r="I147">
        <f t="shared" si="9"/>
        <v>0.99933143981694728</v>
      </c>
      <c r="J147">
        <f t="shared" si="10"/>
        <v>-1.164324950980712E-2</v>
      </c>
      <c r="K147">
        <f t="shared" si="11"/>
        <v>3.2268161327899379E-3</v>
      </c>
      <c r="L147">
        <f t="shared" si="12"/>
        <v>1.3430730417347098E-3</v>
      </c>
    </row>
    <row r="148" spans="1:12">
      <c r="A148">
        <v>36.759</v>
      </c>
      <c r="B148">
        <v>1.18</v>
      </c>
      <c r="C148" s="1">
        <v>2.64E-2</v>
      </c>
      <c r="D148">
        <v>99.939980000000006</v>
      </c>
      <c r="E148" s="1">
        <v>9.1600000000000001E-2</v>
      </c>
      <c r="F148">
        <v>1</v>
      </c>
      <c r="G148">
        <f t="shared" si="7"/>
        <v>9.8241000340000006</v>
      </c>
      <c r="H148">
        <f t="shared" si="8"/>
        <v>8.6690109051755648</v>
      </c>
      <c r="I148">
        <f t="shared" si="9"/>
        <v>0.99931988165785035</v>
      </c>
      <c r="J148">
        <f t="shared" si="10"/>
        <v>-1.1741308578436414E-2</v>
      </c>
      <c r="K148">
        <f t="shared" si="11"/>
        <v>3.226753659945339E-3</v>
      </c>
      <c r="L148">
        <f t="shared" si="12"/>
        <v>1.3544000240473372E-3</v>
      </c>
    </row>
    <row r="149" spans="1:12">
      <c r="A149">
        <v>36.756</v>
      </c>
      <c r="B149">
        <v>1.19</v>
      </c>
      <c r="C149" s="1">
        <v>2.0799999999999999E-2</v>
      </c>
      <c r="D149">
        <v>99.938959999999994</v>
      </c>
      <c r="E149" s="1">
        <v>9.1600000000000001E-2</v>
      </c>
      <c r="F149">
        <v>1</v>
      </c>
      <c r="G149">
        <f t="shared" si="7"/>
        <v>9.8239997680000002</v>
      </c>
      <c r="H149">
        <f t="shared" si="8"/>
        <v>8.6689106391755644</v>
      </c>
      <c r="I149">
        <f t="shared" si="9"/>
        <v>0.99930832349875354</v>
      </c>
      <c r="J149">
        <f t="shared" si="10"/>
        <v>-1.1568319852946233E-2</v>
      </c>
      <c r="K149">
        <f t="shared" si="11"/>
        <v>3.2267848960652592E-3</v>
      </c>
      <c r="L149">
        <f t="shared" si="12"/>
        <v>1.3344606184620229E-3</v>
      </c>
    </row>
    <row r="150" spans="1:12">
      <c r="A150">
        <v>36.762</v>
      </c>
      <c r="B150">
        <v>1.2</v>
      </c>
      <c r="C150" s="1">
        <v>1.11E-2</v>
      </c>
      <c r="D150">
        <v>99.936930000000004</v>
      </c>
      <c r="E150" s="1">
        <v>9.1600000000000001E-2</v>
      </c>
      <c r="F150">
        <v>1</v>
      </c>
      <c r="G150">
        <f t="shared" si="7"/>
        <v>9.8238002190000007</v>
      </c>
      <c r="H150">
        <f t="shared" si="8"/>
        <v>8.6687110901755648</v>
      </c>
      <c r="I150">
        <f t="shared" si="9"/>
        <v>0.99928532049584518</v>
      </c>
      <c r="J150">
        <f t="shared" si="10"/>
        <v>-1.1347385784313321E-2</v>
      </c>
      <c r="K150">
        <f t="shared" si="11"/>
        <v>3.2267224244301612E-3</v>
      </c>
      <c r="L150">
        <f t="shared" si="12"/>
        <v>1.309004956593092E-3</v>
      </c>
    </row>
    <row r="151" spans="1:12">
      <c r="A151">
        <v>36.759</v>
      </c>
      <c r="B151">
        <v>1.21</v>
      </c>
      <c r="C151" s="1">
        <v>9.7199999999999995E-3</v>
      </c>
      <c r="D151">
        <v>99.936930000000004</v>
      </c>
      <c r="E151" s="1">
        <v>9.1600000000000001E-2</v>
      </c>
      <c r="F151">
        <v>1</v>
      </c>
      <c r="G151">
        <f t="shared" si="7"/>
        <v>9.8238002190000007</v>
      </c>
      <c r="H151">
        <f t="shared" si="8"/>
        <v>8.6687110901755648</v>
      </c>
      <c r="I151">
        <f t="shared" si="9"/>
        <v>0.99928532049584518</v>
      </c>
      <c r="J151">
        <f t="shared" si="10"/>
        <v>-1.1103081372549098E-2</v>
      </c>
      <c r="K151">
        <f t="shared" si="11"/>
        <v>3.226753659945339E-3</v>
      </c>
      <c r="L151">
        <f t="shared" si="12"/>
        <v>1.280822634074454E-3</v>
      </c>
    </row>
    <row r="152" spans="1:12">
      <c r="A152">
        <v>36.76</v>
      </c>
      <c r="B152">
        <v>1.22</v>
      </c>
      <c r="C152" s="1">
        <v>4.1599999999999996E-3</v>
      </c>
      <c r="D152">
        <v>99.934889999999996</v>
      </c>
      <c r="E152" s="1">
        <v>9.1600000000000001E-2</v>
      </c>
      <c r="F152">
        <v>1</v>
      </c>
      <c r="G152">
        <f t="shared" si="7"/>
        <v>9.8235996869999997</v>
      </c>
      <c r="H152">
        <f t="shared" si="8"/>
        <v>8.6685105581755639</v>
      </c>
      <c r="I152">
        <f t="shared" si="9"/>
        <v>0.99926220417765133</v>
      </c>
      <c r="J152">
        <f t="shared" si="10"/>
        <v>-1.0857813235297678E-2</v>
      </c>
      <c r="K152">
        <f t="shared" si="11"/>
        <v>3.2267432480397539E-3</v>
      </c>
      <c r="L152">
        <f t="shared" si="12"/>
        <v>1.2525581139261933E-3</v>
      </c>
    </row>
    <row r="153" spans="1:12">
      <c r="A153">
        <v>36.768999999999998</v>
      </c>
      <c r="B153">
        <v>1.23</v>
      </c>
      <c r="C153" s="1">
        <v>-1.39E-3</v>
      </c>
      <c r="D153">
        <v>99.933880000000002</v>
      </c>
      <c r="E153" s="1">
        <v>9.1600000000000001E-2</v>
      </c>
      <c r="F153">
        <v>1</v>
      </c>
      <c r="G153">
        <f t="shared" si="7"/>
        <v>9.8235004039999989</v>
      </c>
      <c r="H153">
        <f t="shared" si="8"/>
        <v>8.6684112751755631</v>
      </c>
      <c r="I153">
        <f t="shared" si="9"/>
        <v>0.99925075933383967</v>
      </c>
      <c r="J153">
        <f t="shared" si="10"/>
        <v>-1.0613508823530854E-2</v>
      </c>
      <c r="K153">
        <f t="shared" si="11"/>
        <v>3.2266495439130871E-3</v>
      </c>
      <c r="L153">
        <f t="shared" si="12"/>
        <v>1.224389162743769E-3</v>
      </c>
    </row>
    <row r="154" spans="1:12">
      <c r="A154">
        <v>36.779000000000003</v>
      </c>
      <c r="B154">
        <v>1.24</v>
      </c>
      <c r="C154" s="1">
        <v>-4.1599999999999996E-3</v>
      </c>
      <c r="D154">
        <v>99.931839999999994</v>
      </c>
      <c r="E154" s="1">
        <v>9.1600000000000001E-2</v>
      </c>
      <c r="F154">
        <v>1</v>
      </c>
      <c r="G154">
        <f t="shared" si="7"/>
        <v>9.8232998719999998</v>
      </c>
      <c r="H154">
        <f t="shared" si="8"/>
        <v>8.6682107431755639</v>
      </c>
      <c r="I154">
        <f t="shared" si="9"/>
        <v>0.99922764301564604</v>
      </c>
      <c r="J154">
        <f t="shared" si="10"/>
        <v>-1.0147065686271882E-2</v>
      </c>
      <c r="K154">
        <f t="shared" si="11"/>
        <v>3.2265454345995377E-3</v>
      </c>
      <c r="L154">
        <f t="shared" si="12"/>
        <v>1.1706067130705853E-3</v>
      </c>
    </row>
    <row r="155" spans="1:12">
      <c r="A155">
        <v>36.784999999999997</v>
      </c>
      <c r="B155">
        <v>1.25</v>
      </c>
      <c r="C155" s="1">
        <v>-9.7199999999999995E-3</v>
      </c>
      <c r="D155">
        <v>99.930819999999997</v>
      </c>
      <c r="E155" s="1">
        <v>9.1600000000000001E-2</v>
      </c>
      <c r="F155">
        <v>1</v>
      </c>
      <c r="G155">
        <f t="shared" si="7"/>
        <v>9.8231996059999993</v>
      </c>
      <c r="H155">
        <f t="shared" si="8"/>
        <v>8.6681104771755635</v>
      </c>
      <c r="I155">
        <f t="shared" si="9"/>
        <v>0.99921608485654911</v>
      </c>
      <c r="J155">
        <f t="shared" si="10"/>
        <v>-9.4871546568600397E-3</v>
      </c>
      <c r="K155">
        <f t="shared" si="11"/>
        <v>3.2264829722361147E-3</v>
      </c>
      <c r="L155">
        <f t="shared" si="12"/>
        <v>1.0944893563414014E-3</v>
      </c>
    </row>
    <row r="156" spans="1:12">
      <c r="A156">
        <v>36.784999999999997</v>
      </c>
      <c r="B156">
        <v>1.26</v>
      </c>
      <c r="C156" s="1">
        <v>-1.9400000000000001E-2</v>
      </c>
      <c r="D156">
        <v>99.929810000000003</v>
      </c>
      <c r="E156" s="1">
        <v>9.1600000000000001E-2</v>
      </c>
      <c r="F156">
        <v>1</v>
      </c>
      <c r="G156">
        <f t="shared" si="7"/>
        <v>9.8231003230000002</v>
      </c>
      <c r="H156">
        <f t="shared" si="8"/>
        <v>8.6680111941755644</v>
      </c>
      <c r="I156">
        <f t="shared" si="9"/>
        <v>0.99920464001273768</v>
      </c>
      <c r="J156">
        <f t="shared" si="10"/>
        <v>-8.8732615196012651E-3</v>
      </c>
      <c r="K156">
        <f t="shared" si="11"/>
        <v>3.2264829722361147E-3</v>
      </c>
      <c r="L156">
        <f t="shared" si="12"/>
        <v>1.0236790563403538E-3</v>
      </c>
    </row>
    <row r="157" spans="1:12">
      <c r="A157">
        <v>36.79</v>
      </c>
      <c r="B157">
        <v>1.27</v>
      </c>
      <c r="C157" s="1">
        <v>-2.2200000000000001E-2</v>
      </c>
      <c r="D157">
        <v>99.929810000000003</v>
      </c>
      <c r="E157" s="1">
        <v>9.1600000000000001E-2</v>
      </c>
      <c r="F157">
        <v>1</v>
      </c>
      <c r="G157">
        <f t="shared" si="7"/>
        <v>9.8231003230000002</v>
      </c>
      <c r="H157">
        <f t="shared" si="8"/>
        <v>8.6680111941755644</v>
      </c>
      <c r="I157">
        <f t="shared" si="9"/>
        <v>0.99920464001273768</v>
      </c>
      <c r="J157">
        <f t="shared" si="10"/>
        <v>-8.3094821078382036E-3</v>
      </c>
      <c r="K157">
        <f t="shared" si="11"/>
        <v>3.2264309221139574E-3</v>
      </c>
      <c r="L157">
        <f t="shared" si="12"/>
        <v>9.5863767612825964E-4</v>
      </c>
    </row>
    <row r="158" spans="1:12">
      <c r="A158">
        <v>36.79</v>
      </c>
      <c r="B158">
        <v>1.28</v>
      </c>
      <c r="C158" s="1">
        <v>-2.5000000000000001E-2</v>
      </c>
      <c r="D158">
        <v>99.928790000000006</v>
      </c>
      <c r="E158" s="1">
        <v>9.1600000000000001E-2</v>
      </c>
      <c r="F158">
        <v>1</v>
      </c>
      <c r="G158">
        <f t="shared" si="7"/>
        <v>9.8230000570000016</v>
      </c>
      <c r="H158">
        <f t="shared" si="8"/>
        <v>8.6679109281755657</v>
      </c>
      <c r="I158">
        <f t="shared" si="9"/>
        <v>0.99919308185364097</v>
      </c>
      <c r="J158">
        <f t="shared" si="10"/>
        <v>-7.7958164215669312E-3</v>
      </c>
      <c r="K158">
        <f t="shared" si="11"/>
        <v>3.2264309221139574E-3</v>
      </c>
      <c r="L158">
        <f t="shared" si="12"/>
        <v>8.9938815548117382E-4</v>
      </c>
    </row>
    <row r="159" spans="1:12">
      <c r="A159">
        <v>36.798000000000002</v>
      </c>
      <c r="B159">
        <v>1.29</v>
      </c>
      <c r="C159" s="1">
        <v>-2.5000000000000001E-2</v>
      </c>
      <c r="D159">
        <v>99.928790000000006</v>
      </c>
      <c r="E159" s="1">
        <v>9.1600000000000001E-2</v>
      </c>
      <c r="F159">
        <v>1</v>
      </c>
      <c r="G159">
        <f t="shared" ref="G159:G222" si="13">(D159/100)*$B$16</f>
        <v>9.8230000570000016</v>
      </c>
      <c r="H159">
        <f t="shared" ref="H159:H222" si="14">G159-G$27-E$27</f>
        <v>8.6679109281755657</v>
      </c>
      <c r="I159">
        <f t="shared" ref="I159:I222" si="15">H159/(G$30-G$27-E$27)</f>
        <v>0.99919308185364097</v>
      </c>
      <c r="J159">
        <f t="shared" ref="J159:J222" si="16">SLOPE(H151:H167,B151:B167)</f>
        <v>-7.3546710784315374E-3</v>
      </c>
      <c r="K159">
        <f t="shared" ref="K159:K222" si="17">1/(A159+273.15)</f>
        <v>3.2263476454114886E-3</v>
      </c>
      <c r="L159">
        <f t="shared" si="12"/>
        <v>8.4849407652825973E-4</v>
      </c>
    </row>
    <row r="160" spans="1:12">
      <c r="A160">
        <v>36.805999999999997</v>
      </c>
      <c r="B160">
        <v>1.3</v>
      </c>
      <c r="C160" s="1">
        <v>-3.1899999999999998E-2</v>
      </c>
      <c r="D160">
        <v>99.927769999999995</v>
      </c>
      <c r="E160" s="1">
        <v>9.1600000000000001E-2</v>
      </c>
      <c r="F160">
        <v>1</v>
      </c>
      <c r="G160">
        <f t="shared" si="13"/>
        <v>9.8228997909999993</v>
      </c>
      <c r="H160">
        <f t="shared" si="14"/>
        <v>8.6678106621755635</v>
      </c>
      <c r="I160">
        <f t="shared" si="15"/>
        <v>0.99918152369454394</v>
      </c>
      <c r="J160">
        <f t="shared" si="16"/>
        <v>-6.5947735294133577E-3</v>
      </c>
      <c r="K160">
        <f t="shared" si="17"/>
        <v>3.2262643730077822E-3</v>
      </c>
      <c r="L160">
        <f t="shared" si="12"/>
        <v>7.6083497741725157E-4</v>
      </c>
    </row>
    <row r="161" spans="1:12">
      <c r="A161">
        <v>36.811</v>
      </c>
      <c r="B161">
        <v>1.31</v>
      </c>
      <c r="C161" s="1">
        <v>-3.7499999999999999E-2</v>
      </c>
      <c r="D161">
        <v>99.926749999999998</v>
      </c>
      <c r="E161" s="1">
        <v>9.1600000000000001E-2</v>
      </c>
      <c r="F161">
        <v>1</v>
      </c>
      <c r="G161">
        <f t="shared" si="13"/>
        <v>9.8227995250000006</v>
      </c>
      <c r="H161">
        <f t="shared" si="14"/>
        <v>8.6677103961755648</v>
      </c>
      <c r="I161">
        <f t="shared" si="15"/>
        <v>0.99916996553544724</v>
      </c>
      <c r="J161">
        <f t="shared" si="16"/>
        <v>-6.1531463235321871E-3</v>
      </c>
      <c r="K161">
        <f t="shared" si="17"/>
        <v>3.2262123299382829E-3</v>
      </c>
      <c r="L161">
        <f t="shared" si="12"/>
        <v>7.0989292930773585E-4</v>
      </c>
    </row>
    <row r="162" spans="1:12">
      <c r="A162">
        <v>36.816000000000003</v>
      </c>
      <c r="B162">
        <v>1.32</v>
      </c>
      <c r="C162" s="1">
        <v>-4.7199999999999999E-2</v>
      </c>
      <c r="D162">
        <v>99.925740000000005</v>
      </c>
      <c r="E162" s="1">
        <v>9.1600000000000001E-2</v>
      </c>
      <c r="F162">
        <v>1</v>
      </c>
      <c r="G162">
        <f t="shared" si="13"/>
        <v>9.8227002420000016</v>
      </c>
      <c r="H162">
        <f t="shared" si="14"/>
        <v>8.6676111131755658</v>
      </c>
      <c r="I162">
        <f t="shared" si="15"/>
        <v>0.99915852069163569</v>
      </c>
      <c r="J162">
        <f t="shared" si="16"/>
        <v>-5.6365894607901335E-3</v>
      </c>
      <c r="K162">
        <f t="shared" si="17"/>
        <v>3.226160288547776E-3</v>
      </c>
      <c r="L162">
        <f t="shared" si="12"/>
        <v>6.5030484030622921E-4</v>
      </c>
    </row>
    <row r="163" spans="1:12">
      <c r="A163">
        <v>36.825000000000003</v>
      </c>
      <c r="B163">
        <v>1.33</v>
      </c>
      <c r="C163" s="1">
        <v>-4.8599999999999997E-2</v>
      </c>
      <c r="D163">
        <v>99.926749999999998</v>
      </c>
      <c r="E163" s="1">
        <v>9.1600000000000001E-2</v>
      </c>
      <c r="F163">
        <v>1</v>
      </c>
      <c r="G163">
        <f t="shared" si="13"/>
        <v>9.8227995250000006</v>
      </c>
      <c r="H163">
        <f t="shared" si="14"/>
        <v>8.6677103961755648</v>
      </c>
      <c r="I163">
        <f t="shared" si="15"/>
        <v>0.99916996553544724</v>
      </c>
      <c r="J163">
        <f t="shared" si="16"/>
        <v>-5.0981078431462934E-3</v>
      </c>
      <c r="K163">
        <f t="shared" si="17"/>
        <v>3.2260666182756677E-3</v>
      </c>
      <c r="L163">
        <f t="shared" si="12"/>
        <v>5.881723788782469E-4</v>
      </c>
    </row>
    <row r="164" spans="1:12">
      <c r="A164">
        <v>36.832000000000001</v>
      </c>
      <c r="B164">
        <v>1.34</v>
      </c>
      <c r="C164" s="1">
        <v>-5.5500000000000001E-2</v>
      </c>
      <c r="D164">
        <v>99.925740000000005</v>
      </c>
      <c r="E164" s="1">
        <v>9.1600000000000001E-2</v>
      </c>
      <c r="F164">
        <v>1</v>
      </c>
      <c r="G164">
        <f t="shared" si="13"/>
        <v>9.8227002420000016</v>
      </c>
      <c r="H164">
        <f t="shared" si="14"/>
        <v>8.6676111131755658</v>
      </c>
      <c r="I164">
        <f t="shared" si="15"/>
        <v>0.99915852069163569</v>
      </c>
      <c r="J164">
        <f t="shared" si="16"/>
        <v>-4.7793556372661182E-3</v>
      </c>
      <c r="K164">
        <f t="shared" si="17"/>
        <v>3.2259937673800418E-3</v>
      </c>
      <c r="L164">
        <f t="shared" si="12"/>
        <v>5.5140402296095846E-4</v>
      </c>
    </row>
    <row r="165" spans="1:12">
      <c r="A165">
        <v>36.835000000000001</v>
      </c>
      <c r="B165">
        <v>1.35</v>
      </c>
      <c r="C165" s="1">
        <v>-6.5199999999999994E-2</v>
      </c>
      <c r="D165">
        <v>99.924719999999994</v>
      </c>
      <c r="E165" s="1">
        <v>9.1600000000000001E-2</v>
      </c>
      <c r="F165">
        <v>1</v>
      </c>
      <c r="G165">
        <f t="shared" si="13"/>
        <v>9.8225999759999993</v>
      </c>
      <c r="H165">
        <f t="shared" si="14"/>
        <v>8.6675108471755635</v>
      </c>
      <c r="I165">
        <f t="shared" si="15"/>
        <v>0.99914696253253865</v>
      </c>
      <c r="J165">
        <f t="shared" si="16"/>
        <v>-4.2890602941309348E-3</v>
      </c>
      <c r="K165">
        <f t="shared" si="17"/>
        <v>3.2259625465748346E-3</v>
      </c>
      <c r="L165">
        <f t="shared" si="12"/>
        <v>4.9484337196169627E-4</v>
      </c>
    </row>
    <row r="166" spans="1:12">
      <c r="A166">
        <v>36.850999999999999</v>
      </c>
      <c r="B166">
        <v>1.36</v>
      </c>
      <c r="C166" s="1">
        <v>-7.6300000000000007E-2</v>
      </c>
      <c r="D166">
        <v>99.923699999999997</v>
      </c>
      <c r="E166" s="1">
        <v>9.1600000000000001E-2</v>
      </c>
      <c r="F166">
        <v>1</v>
      </c>
      <c r="G166">
        <f t="shared" si="13"/>
        <v>9.8224997099999989</v>
      </c>
      <c r="H166">
        <f t="shared" si="14"/>
        <v>8.6674105811755631</v>
      </c>
      <c r="I166">
        <f t="shared" si="15"/>
        <v>0.99913540437344173</v>
      </c>
      <c r="J166">
        <f t="shared" si="16"/>
        <v>-3.8462284313857363E-3</v>
      </c>
      <c r="K166">
        <f t="shared" si="17"/>
        <v>3.2257960458192073E-3</v>
      </c>
      <c r="L166">
        <f t="shared" si="12"/>
        <v>4.4375749773977726E-4</v>
      </c>
    </row>
    <row r="167" spans="1:12">
      <c r="A167">
        <v>36.872</v>
      </c>
      <c r="B167">
        <v>1.37</v>
      </c>
      <c r="C167" s="1">
        <v>-8.3299999999999999E-2</v>
      </c>
      <c r="D167">
        <v>99.923699999999997</v>
      </c>
      <c r="E167" s="1">
        <v>9.1600000000000001E-2</v>
      </c>
      <c r="F167">
        <v>1</v>
      </c>
      <c r="G167">
        <f t="shared" si="13"/>
        <v>9.8224997099999989</v>
      </c>
      <c r="H167">
        <f t="shared" si="14"/>
        <v>8.6674105811755631</v>
      </c>
      <c r="I167">
        <f t="shared" si="15"/>
        <v>0.99913540437344173</v>
      </c>
      <c r="J167">
        <f t="shared" si="16"/>
        <v>-3.6496284313800452E-3</v>
      </c>
      <c r="K167">
        <f t="shared" si="17"/>
        <v>3.2255775396584758E-3</v>
      </c>
      <c r="L167">
        <f t="shared" si="12"/>
        <v>4.2107482935059543E-4</v>
      </c>
    </row>
    <row r="168" spans="1:12">
      <c r="A168">
        <v>36.878</v>
      </c>
      <c r="B168">
        <v>1.38</v>
      </c>
      <c r="C168" s="1">
        <v>-8.7400000000000005E-2</v>
      </c>
      <c r="D168">
        <v>99.923699999999997</v>
      </c>
      <c r="E168" s="1">
        <v>9.1700000000000004E-2</v>
      </c>
      <c r="F168">
        <v>1</v>
      </c>
      <c r="G168">
        <f t="shared" si="13"/>
        <v>9.8224997099999989</v>
      </c>
      <c r="H168">
        <f t="shared" si="14"/>
        <v>8.6674105811755631</v>
      </c>
      <c r="I168">
        <f t="shared" si="15"/>
        <v>0.99913540437344173</v>
      </c>
      <c r="J168">
        <f t="shared" si="16"/>
        <v>-3.2814852941193498E-3</v>
      </c>
      <c r="K168">
        <f t="shared" si="17"/>
        <v>3.2255151147638282E-3</v>
      </c>
      <c r="L168">
        <f t="shared" si="12"/>
        <v>3.7860042089690428E-4</v>
      </c>
    </row>
    <row r="169" spans="1:12">
      <c r="A169">
        <v>36.889000000000003</v>
      </c>
      <c r="B169">
        <v>1.39</v>
      </c>
      <c r="C169" s="1">
        <v>-9.2999999999999999E-2</v>
      </c>
      <c r="D169">
        <v>99.922690000000003</v>
      </c>
      <c r="E169" s="1">
        <v>9.1700000000000004E-2</v>
      </c>
      <c r="F169">
        <v>1</v>
      </c>
      <c r="G169">
        <f t="shared" si="13"/>
        <v>9.8224004269999998</v>
      </c>
      <c r="H169">
        <f t="shared" si="14"/>
        <v>8.667311298175564</v>
      </c>
      <c r="I169">
        <f t="shared" si="15"/>
        <v>0.99912395952963029</v>
      </c>
      <c r="J169">
        <f t="shared" si="16"/>
        <v>-2.9629740196085797E-3</v>
      </c>
      <c r="K169">
        <f t="shared" si="17"/>
        <v>3.2254006753989015E-3</v>
      </c>
      <c r="L169">
        <f t="shared" si="12"/>
        <v>3.4185619019271577E-4</v>
      </c>
    </row>
    <row r="170" spans="1:12">
      <c r="A170">
        <v>36.898000000000003</v>
      </c>
      <c r="B170">
        <v>1.4</v>
      </c>
      <c r="C170">
        <v>-0.10128</v>
      </c>
      <c r="D170">
        <v>99.922690000000003</v>
      </c>
      <c r="E170" s="1">
        <v>9.1700000000000004E-2</v>
      </c>
      <c r="F170">
        <v>1</v>
      </c>
      <c r="G170">
        <f t="shared" si="13"/>
        <v>9.8224004269999998</v>
      </c>
      <c r="H170">
        <f t="shared" si="14"/>
        <v>8.667311298175564</v>
      </c>
      <c r="I170">
        <f t="shared" si="15"/>
        <v>0.99912395952963029</v>
      </c>
      <c r="J170">
        <f t="shared" si="16"/>
        <v>-2.9152696078413509E-3</v>
      </c>
      <c r="K170">
        <f t="shared" si="17"/>
        <v>3.2253070492310868E-3</v>
      </c>
      <c r="L170">
        <f t="shared" si="12"/>
        <v>3.3635224437536981E-4</v>
      </c>
    </row>
    <row r="171" spans="1:12">
      <c r="A171">
        <v>36.901000000000003</v>
      </c>
      <c r="B171">
        <v>1.41</v>
      </c>
      <c r="C171" s="1">
        <v>-9.9900000000000003E-2</v>
      </c>
      <c r="D171">
        <v>99.923699999999997</v>
      </c>
      <c r="E171" s="1">
        <v>9.1700000000000004E-2</v>
      </c>
      <c r="F171">
        <v>1</v>
      </c>
      <c r="G171">
        <f t="shared" si="13"/>
        <v>9.8224997099999989</v>
      </c>
      <c r="H171">
        <f t="shared" si="14"/>
        <v>8.6674105811755631</v>
      </c>
      <c r="I171">
        <f t="shared" si="15"/>
        <v>0.99913540437344173</v>
      </c>
      <c r="J171">
        <f t="shared" si="16"/>
        <v>-2.9396036764642161E-3</v>
      </c>
      <c r="K171">
        <f t="shared" si="17"/>
        <v>3.2252758417163629E-3</v>
      </c>
      <c r="L171">
        <f t="shared" si="12"/>
        <v>3.391559277056328E-4</v>
      </c>
    </row>
    <row r="172" spans="1:12">
      <c r="A172">
        <v>36.914999999999999</v>
      </c>
      <c r="B172">
        <v>1.42</v>
      </c>
      <c r="C172">
        <v>-0.1082</v>
      </c>
      <c r="D172">
        <v>99.922690000000003</v>
      </c>
      <c r="E172" s="1">
        <v>9.1700000000000004E-2</v>
      </c>
      <c r="F172">
        <v>1</v>
      </c>
      <c r="G172">
        <f t="shared" si="13"/>
        <v>9.8224004269999998</v>
      </c>
      <c r="H172">
        <f t="shared" si="14"/>
        <v>8.667311298175564</v>
      </c>
      <c r="I172">
        <f t="shared" si="15"/>
        <v>0.99912395952963029</v>
      </c>
      <c r="J172">
        <f t="shared" si="16"/>
        <v>-2.8188970588153236E-3</v>
      </c>
      <c r="K172">
        <f t="shared" si="17"/>
        <v>3.2251302146324157E-3</v>
      </c>
      <c r="L172">
        <f t="shared" si="12"/>
        <v>3.252331619159324E-4</v>
      </c>
    </row>
    <row r="173" spans="1:12">
      <c r="A173">
        <v>36.932000000000002</v>
      </c>
      <c r="B173">
        <v>1.43</v>
      </c>
      <c r="C173">
        <v>-0.11652</v>
      </c>
      <c r="D173">
        <v>99.923699999999997</v>
      </c>
      <c r="E173" s="1">
        <v>9.1700000000000004E-2</v>
      </c>
      <c r="F173">
        <v>1</v>
      </c>
      <c r="G173">
        <f t="shared" si="13"/>
        <v>9.8224997099999989</v>
      </c>
      <c r="H173">
        <f t="shared" si="14"/>
        <v>8.6674105811755631</v>
      </c>
      <c r="I173">
        <f t="shared" si="15"/>
        <v>0.99913540437344173</v>
      </c>
      <c r="J173">
        <f t="shared" si="16"/>
        <v>-2.940326470574183E-3</v>
      </c>
      <c r="K173">
        <f t="shared" si="17"/>
        <v>3.2249533994233785E-3</v>
      </c>
      <c r="L173">
        <f t="shared" si="12"/>
        <v>3.3923931986793983E-4</v>
      </c>
    </row>
    <row r="174" spans="1:12">
      <c r="A174">
        <v>36.945999999999998</v>
      </c>
      <c r="B174">
        <v>1.44</v>
      </c>
      <c r="C174">
        <v>-0.12343999999999999</v>
      </c>
      <c r="D174">
        <v>99.922690000000003</v>
      </c>
      <c r="E174" s="1">
        <v>9.1700000000000004E-2</v>
      </c>
      <c r="F174">
        <v>1</v>
      </c>
      <c r="G174">
        <f t="shared" si="13"/>
        <v>9.8224004269999998</v>
      </c>
      <c r="H174">
        <f t="shared" si="14"/>
        <v>8.667311298175564</v>
      </c>
      <c r="I174">
        <f t="shared" si="15"/>
        <v>0.99912395952963029</v>
      </c>
      <c r="J174">
        <f t="shared" si="16"/>
        <v>-3.5045877450847716E-3</v>
      </c>
      <c r="K174">
        <f t="shared" si="17"/>
        <v>3.2248078014550331E-3</v>
      </c>
      <c r="L174">
        <f t="shared" si="12"/>
        <v>4.0434543360897562E-4</v>
      </c>
    </row>
    <row r="175" spans="1:12">
      <c r="A175">
        <v>36.963999999999999</v>
      </c>
      <c r="B175">
        <v>1.45</v>
      </c>
      <c r="C175">
        <v>-0.13175000000000001</v>
      </c>
      <c r="D175">
        <v>99.921670000000006</v>
      </c>
      <c r="E175" s="1">
        <v>9.1700000000000004E-2</v>
      </c>
      <c r="F175">
        <v>1</v>
      </c>
      <c r="G175">
        <f t="shared" si="13"/>
        <v>9.8223001610000011</v>
      </c>
      <c r="H175">
        <f t="shared" si="14"/>
        <v>8.6672110321755653</v>
      </c>
      <c r="I175">
        <f t="shared" si="15"/>
        <v>0.99911240137053359</v>
      </c>
      <c r="J175">
        <f t="shared" si="16"/>
        <v>-4.2905058823425905E-3</v>
      </c>
      <c r="K175">
        <f t="shared" si="17"/>
        <v>3.224620623383659E-3</v>
      </c>
      <c r="L175">
        <f t="shared" si="12"/>
        <v>4.9502727768076812E-4</v>
      </c>
    </row>
    <row r="176" spans="1:12">
      <c r="A176">
        <v>36.979999999999997</v>
      </c>
      <c r="B176">
        <v>1.46</v>
      </c>
      <c r="C176">
        <v>-0.13868</v>
      </c>
      <c r="D176">
        <v>99.921670000000006</v>
      </c>
      <c r="E176" s="1">
        <v>9.1700000000000004E-2</v>
      </c>
      <c r="F176">
        <v>1</v>
      </c>
      <c r="G176">
        <f t="shared" si="13"/>
        <v>9.8223001610000011</v>
      </c>
      <c r="H176">
        <f t="shared" si="14"/>
        <v>8.6672110321755653</v>
      </c>
      <c r="I176">
        <f t="shared" si="15"/>
        <v>0.99911240137053359</v>
      </c>
      <c r="J176">
        <f t="shared" si="16"/>
        <v>-5.2715784313643963E-3</v>
      </c>
      <c r="K176">
        <f t="shared" si="17"/>
        <v>3.224454261116306E-3</v>
      </c>
      <c r="L176">
        <f t="shared" ref="L176:L239" si="18">-J176/H176</f>
        <v>6.0822084656696911E-4</v>
      </c>
    </row>
    <row r="177" spans="1:12">
      <c r="A177">
        <v>36.993000000000002</v>
      </c>
      <c r="B177">
        <v>1.47</v>
      </c>
      <c r="C177">
        <v>-0.15392</v>
      </c>
      <c r="D177">
        <v>99.921670000000006</v>
      </c>
      <c r="E177" s="1">
        <v>9.1700000000000004E-2</v>
      </c>
      <c r="F177">
        <v>1</v>
      </c>
      <c r="G177">
        <f t="shared" si="13"/>
        <v>9.8223001610000011</v>
      </c>
      <c r="H177">
        <f t="shared" si="14"/>
        <v>8.6672110321755653</v>
      </c>
      <c r="I177">
        <f t="shared" si="15"/>
        <v>0.99911240137053359</v>
      </c>
      <c r="J177">
        <f t="shared" si="16"/>
        <v>-6.0076237745041883E-3</v>
      </c>
      <c r="K177">
        <f t="shared" si="17"/>
        <v>3.2243191044131259E-3</v>
      </c>
      <c r="L177">
        <f t="shared" si="18"/>
        <v>6.931438212594448E-4</v>
      </c>
    </row>
    <row r="178" spans="1:12">
      <c r="A178">
        <v>37.012999999999998</v>
      </c>
      <c r="B178">
        <v>1.48</v>
      </c>
      <c r="C178">
        <v>-0.16222</v>
      </c>
      <c r="D178">
        <v>99.920649999999995</v>
      </c>
      <c r="E178" s="1">
        <v>9.1700000000000004E-2</v>
      </c>
      <c r="F178">
        <v>1</v>
      </c>
      <c r="G178">
        <f t="shared" si="13"/>
        <v>9.8221998950000007</v>
      </c>
      <c r="H178">
        <f t="shared" si="14"/>
        <v>8.6671107661755649</v>
      </c>
      <c r="I178">
        <f t="shared" si="15"/>
        <v>0.99910084321143666</v>
      </c>
      <c r="J178">
        <f t="shared" si="16"/>
        <v>-7.1089210784256208E-3</v>
      </c>
      <c r="K178">
        <f t="shared" si="17"/>
        <v>3.2241111931468297E-3</v>
      </c>
      <c r="L178">
        <f t="shared" si="18"/>
        <v>8.2021809461222468E-4</v>
      </c>
    </row>
    <row r="179" spans="1:12">
      <c r="A179">
        <v>37.031999999999996</v>
      </c>
      <c r="B179">
        <v>1.49</v>
      </c>
      <c r="C179">
        <v>-0.16775000000000001</v>
      </c>
      <c r="D179">
        <v>99.920649999999995</v>
      </c>
      <c r="E179" s="1">
        <v>9.1700000000000004E-2</v>
      </c>
      <c r="F179">
        <v>1</v>
      </c>
      <c r="G179">
        <f t="shared" si="13"/>
        <v>9.8221998950000007</v>
      </c>
      <c r="H179">
        <f t="shared" si="14"/>
        <v>8.6671107661755649</v>
      </c>
      <c r="I179">
        <f t="shared" si="15"/>
        <v>0.99910084321143666</v>
      </c>
      <c r="J179">
        <f t="shared" si="16"/>
        <v>-7.940616176464927E-3</v>
      </c>
      <c r="K179">
        <f t="shared" si="17"/>
        <v>3.223913702278018E-3</v>
      </c>
      <c r="L179">
        <f t="shared" si="18"/>
        <v>9.1617799641538337E-4</v>
      </c>
    </row>
    <row r="180" spans="1:12">
      <c r="A180">
        <v>37.057000000000002</v>
      </c>
      <c r="B180">
        <v>1.5</v>
      </c>
      <c r="C180">
        <v>-0.18159</v>
      </c>
      <c r="D180">
        <v>99.919629999999998</v>
      </c>
      <c r="E180" s="1">
        <v>9.1700000000000004E-2</v>
      </c>
      <c r="F180">
        <v>1</v>
      </c>
      <c r="G180">
        <f t="shared" si="13"/>
        <v>9.8220996290000002</v>
      </c>
      <c r="H180">
        <f t="shared" si="14"/>
        <v>8.6670105001755644</v>
      </c>
      <c r="I180">
        <f t="shared" si="15"/>
        <v>0.99908928505233974</v>
      </c>
      <c r="J180">
        <f t="shared" si="16"/>
        <v>-8.0890299019593468E-3</v>
      </c>
      <c r="K180">
        <f t="shared" si="17"/>
        <v>3.223653882729919E-3</v>
      </c>
      <c r="L180">
        <f t="shared" si="18"/>
        <v>9.3331257667167824E-4</v>
      </c>
    </row>
    <row r="181" spans="1:12">
      <c r="A181">
        <v>37.076999999999998</v>
      </c>
      <c r="B181">
        <v>1.51</v>
      </c>
      <c r="C181">
        <v>-0.18296000000000001</v>
      </c>
      <c r="D181">
        <v>99.918620000000004</v>
      </c>
      <c r="E181" s="1">
        <v>9.1700000000000004E-2</v>
      </c>
      <c r="F181">
        <v>1</v>
      </c>
      <c r="G181">
        <f t="shared" si="13"/>
        <v>9.8220003460000012</v>
      </c>
      <c r="H181">
        <f t="shared" si="14"/>
        <v>8.6669112171755653</v>
      </c>
      <c r="I181">
        <f t="shared" si="15"/>
        <v>0.9990778402085283</v>
      </c>
      <c r="J181">
        <f t="shared" si="16"/>
        <v>-8.1868480392166265E-3</v>
      </c>
      <c r="K181">
        <f t="shared" si="17"/>
        <v>3.2234460572419551E-3</v>
      </c>
      <c r="L181">
        <f t="shared" si="18"/>
        <v>9.4460965782047258E-4</v>
      </c>
    </row>
    <row r="182" spans="1:12">
      <c r="A182">
        <v>37.090000000000003</v>
      </c>
      <c r="B182">
        <v>1.52</v>
      </c>
      <c r="C182">
        <v>-0.18848999999999999</v>
      </c>
      <c r="D182">
        <v>99.916579999999996</v>
      </c>
      <c r="E182" s="1">
        <v>9.1700000000000004E-2</v>
      </c>
      <c r="F182">
        <v>1</v>
      </c>
      <c r="G182">
        <f t="shared" si="13"/>
        <v>9.8217998140000002</v>
      </c>
      <c r="H182">
        <f t="shared" si="14"/>
        <v>8.6667106851755644</v>
      </c>
      <c r="I182">
        <f t="shared" si="15"/>
        <v>0.99905472389033445</v>
      </c>
      <c r="J182">
        <f t="shared" si="16"/>
        <v>-7.8203914215740078E-3</v>
      </c>
      <c r="K182">
        <f t="shared" si="17"/>
        <v>3.2233109850438369E-3</v>
      </c>
      <c r="L182">
        <f t="shared" si="18"/>
        <v>9.0234827325559759E-4</v>
      </c>
    </row>
    <row r="183" spans="1:12">
      <c r="A183">
        <v>37.118000000000002</v>
      </c>
      <c r="B183">
        <v>1.53</v>
      </c>
      <c r="C183">
        <v>-0.19817000000000001</v>
      </c>
      <c r="D183">
        <v>99.915559999999999</v>
      </c>
      <c r="E183" s="1">
        <v>9.1800000000000007E-2</v>
      </c>
      <c r="F183">
        <v>1</v>
      </c>
      <c r="G183">
        <f t="shared" si="13"/>
        <v>9.8216995479999998</v>
      </c>
      <c r="H183">
        <f t="shared" si="14"/>
        <v>8.666610419175564</v>
      </c>
      <c r="I183">
        <f t="shared" si="15"/>
        <v>0.99904316573123764</v>
      </c>
      <c r="J183">
        <f t="shared" si="16"/>
        <v>-7.4033392156942508E-3</v>
      </c>
      <c r="K183">
        <f t="shared" si="17"/>
        <v>3.2230200987533363E-3</v>
      </c>
      <c r="L183">
        <f t="shared" si="18"/>
        <v>8.542369920440608E-4</v>
      </c>
    </row>
    <row r="184" spans="1:12">
      <c r="A184">
        <v>37.134</v>
      </c>
      <c r="B184">
        <v>1.54</v>
      </c>
      <c r="C184">
        <v>-0.19954</v>
      </c>
      <c r="D184">
        <v>99.913529999999994</v>
      </c>
      <c r="E184" s="1">
        <v>9.1800000000000007E-2</v>
      </c>
      <c r="F184">
        <v>1</v>
      </c>
      <c r="G184">
        <f t="shared" si="13"/>
        <v>9.8214999990000003</v>
      </c>
      <c r="H184">
        <f t="shared" si="14"/>
        <v>8.6664108701755644</v>
      </c>
      <c r="I184">
        <f t="shared" si="15"/>
        <v>0.99902016272832928</v>
      </c>
      <c r="J184">
        <f t="shared" si="16"/>
        <v>-6.7655938725557814E-3</v>
      </c>
      <c r="K184">
        <f t="shared" si="17"/>
        <v>3.2228539015869335E-3</v>
      </c>
      <c r="L184">
        <f t="shared" si="18"/>
        <v>7.8066848824797567E-4</v>
      </c>
    </row>
    <row r="185" spans="1:12">
      <c r="A185">
        <v>37.158000000000001</v>
      </c>
      <c r="B185">
        <v>1.55</v>
      </c>
      <c r="C185">
        <v>-0.20921000000000001</v>
      </c>
      <c r="D185">
        <v>99.913529999999994</v>
      </c>
      <c r="E185" s="1">
        <v>9.1800000000000007E-2</v>
      </c>
      <c r="F185">
        <v>1</v>
      </c>
      <c r="G185">
        <f t="shared" si="13"/>
        <v>9.8214999990000003</v>
      </c>
      <c r="H185">
        <f t="shared" si="14"/>
        <v>8.6664108701755644</v>
      </c>
      <c r="I185">
        <f t="shared" si="15"/>
        <v>0.99902016272832928</v>
      </c>
      <c r="J185">
        <f t="shared" si="16"/>
        <v>-6.3230029411808636E-3</v>
      </c>
      <c r="K185">
        <f t="shared" si="17"/>
        <v>3.2226046379725949E-3</v>
      </c>
      <c r="L185">
        <f t="shared" si="18"/>
        <v>7.2959879653764577E-4</v>
      </c>
    </row>
    <row r="186" spans="1:12">
      <c r="A186">
        <v>37.186</v>
      </c>
      <c r="B186">
        <v>1.56</v>
      </c>
      <c r="C186">
        <v>-0.21748999999999999</v>
      </c>
      <c r="D186">
        <v>99.911500000000004</v>
      </c>
      <c r="E186" s="1">
        <v>9.1800000000000007E-2</v>
      </c>
      <c r="F186">
        <v>1</v>
      </c>
      <c r="G186">
        <f t="shared" si="13"/>
        <v>9.8213004500000007</v>
      </c>
      <c r="H186">
        <f t="shared" si="14"/>
        <v>8.6662113211755649</v>
      </c>
      <c r="I186">
        <f t="shared" si="15"/>
        <v>0.9989971597254208</v>
      </c>
      <c r="J186">
        <f t="shared" si="16"/>
        <v>-5.4407122549057297E-3</v>
      </c>
      <c r="K186">
        <f t="shared" si="17"/>
        <v>3.2223138791503407E-3</v>
      </c>
      <c r="L186">
        <f t="shared" si="18"/>
        <v>6.2780747587028618E-4</v>
      </c>
    </row>
    <row r="187" spans="1:12">
      <c r="A187">
        <v>37.204999999999998</v>
      </c>
      <c r="B187">
        <v>1.57</v>
      </c>
      <c r="C187">
        <v>-0.22717000000000001</v>
      </c>
      <c r="D187">
        <v>99.911500000000004</v>
      </c>
      <c r="E187" s="1">
        <v>9.1800000000000007E-2</v>
      </c>
      <c r="F187">
        <v>1</v>
      </c>
      <c r="G187">
        <f t="shared" si="13"/>
        <v>9.8213004500000007</v>
      </c>
      <c r="H187">
        <f t="shared" si="14"/>
        <v>8.6662113211755649</v>
      </c>
      <c r="I187">
        <f t="shared" si="15"/>
        <v>0.9989971597254208</v>
      </c>
      <c r="J187">
        <f t="shared" si="16"/>
        <v>-4.558903431376376E-3</v>
      </c>
      <c r="K187">
        <f t="shared" si="17"/>
        <v>3.2221166084000583E-3</v>
      </c>
      <c r="L187">
        <f t="shared" si="18"/>
        <v>5.2605495786109727E-4</v>
      </c>
    </row>
    <row r="188" spans="1:12">
      <c r="A188">
        <v>37.231000000000002</v>
      </c>
      <c r="B188">
        <v>1.58</v>
      </c>
      <c r="C188">
        <v>-0.23129</v>
      </c>
      <c r="D188">
        <v>99.912509999999997</v>
      </c>
      <c r="E188" s="1">
        <v>9.1800000000000007E-2</v>
      </c>
      <c r="F188">
        <v>1</v>
      </c>
      <c r="G188">
        <f t="shared" si="13"/>
        <v>9.8213997329999998</v>
      </c>
      <c r="H188">
        <f t="shared" si="14"/>
        <v>8.666310604175564</v>
      </c>
      <c r="I188">
        <f t="shared" si="15"/>
        <v>0.99900860456923235</v>
      </c>
      <c r="J188">
        <f t="shared" si="16"/>
        <v>-3.6756490196096694E-3</v>
      </c>
      <c r="K188">
        <f t="shared" si="17"/>
        <v>3.2218466980904119E-3</v>
      </c>
      <c r="L188">
        <f t="shared" si="18"/>
        <v>4.2413077346185635E-4</v>
      </c>
    </row>
    <row r="189" spans="1:12">
      <c r="A189">
        <v>37.256999999999998</v>
      </c>
      <c r="B189">
        <v>1.59</v>
      </c>
      <c r="C189">
        <v>-0.23541999999999999</v>
      </c>
      <c r="D189">
        <v>99.912509999999997</v>
      </c>
      <c r="E189" s="1">
        <v>9.1800000000000007E-2</v>
      </c>
      <c r="F189">
        <v>1</v>
      </c>
      <c r="G189">
        <f t="shared" si="13"/>
        <v>9.8213997329999998</v>
      </c>
      <c r="H189">
        <f t="shared" si="14"/>
        <v>8.666310604175564</v>
      </c>
      <c r="I189">
        <f t="shared" si="15"/>
        <v>0.99900860456923235</v>
      </c>
      <c r="J189">
        <f t="shared" si="16"/>
        <v>-2.4018448529429695E-3</v>
      </c>
      <c r="K189">
        <f t="shared" si="17"/>
        <v>3.2215768329966789E-3</v>
      </c>
      <c r="L189">
        <f t="shared" si="18"/>
        <v>2.7714733092831025E-4</v>
      </c>
    </row>
    <row r="190" spans="1:12">
      <c r="A190">
        <v>37.284999999999997</v>
      </c>
      <c r="B190">
        <v>1.6</v>
      </c>
      <c r="C190">
        <v>-0.24231</v>
      </c>
      <c r="D190">
        <v>99.912509999999997</v>
      </c>
      <c r="E190" s="1">
        <v>9.1800000000000007E-2</v>
      </c>
      <c r="F190">
        <v>1</v>
      </c>
      <c r="G190">
        <f t="shared" si="13"/>
        <v>9.8213997329999998</v>
      </c>
      <c r="H190">
        <f t="shared" si="14"/>
        <v>8.666310604175564</v>
      </c>
      <c r="I190">
        <f t="shared" si="15"/>
        <v>0.99900860456923235</v>
      </c>
      <c r="J190">
        <f t="shared" si="16"/>
        <v>-1.591351715685034E-3</v>
      </c>
      <c r="K190">
        <f t="shared" si="17"/>
        <v>3.2212862596034601E-3</v>
      </c>
      <c r="L190">
        <f t="shared" si="18"/>
        <v>1.8362504973203889E-4</v>
      </c>
    </row>
    <row r="191" spans="1:12">
      <c r="A191">
        <v>37.32</v>
      </c>
      <c r="B191">
        <v>1.61</v>
      </c>
      <c r="C191">
        <v>-0.25057000000000001</v>
      </c>
      <c r="D191">
        <v>99.912509999999997</v>
      </c>
      <c r="E191" s="1">
        <v>9.1899999999999996E-2</v>
      </c>
      <c r="F191">
        <v>1</v>
      </c>
      <c r="G191">
        <f t="shared" si="13"/>
        <v>9.8213997329999998</v>
      </c>
      <c r="H191">
        <f t="shared" si="14"/>
        <v>8.666310604175564</v>
      </c>
      <c r="I191">
        <f t="shared" si="15"/>
        <v>0.99900860456923235</v>
      </c>
      <c r="J191">
        <f t="shared" si="16"/>
        <v>-1.0516654411741218E-3</v>
      </c>
      <c r="K191">
        <f t="shared" si="17"/>
        <v>3.2209231165652081E-3</v>
      </c>
      <c r="L191">
        <f t="shared" si="18"/>
        <v>1.2135099804378266E-4</v>
      </c>
    </row>
    <row r="192" spans="1:12">
      <c r="A192">
        <v>37.335999999999999</v>
      </c>
      <c r="B192">
        <v>1.62</v>
      </c>
      <c r="C192">
        <v>-0.26301000000000002</v>
      </c>
      <c r="D192">
        <v>99.913529999999994</v>
      </c>
      <c r="E192" s="1">
        <v>9.1899999999999996E-2</v>
      </c>
      <c r="F192">
        <v>1</v>
      </c>
      <c r="G192">
        <f t="shared" si="13"/>
        <v>9.8214999990000003</v>
      </c>
      <c r="H192">
        <f t="shared" si="14"/>
        <v>8.6664108701755644</v>
      </c>
      <c r="I192">
        <f t="shared" si="15"/>
        <v>0.99902016272832928</v>
      </c>
      <c r="J192">
        <f t="shared" si="16"/>
        <v>-6.1076102940944268E-4</v>
      </c>
      <c r="K192">
        <f t="shared" si="17"/>
        <v>3.2207571355874339E-3</v>
      </c>
      <c r="L192">
        <f t="shared" si="18"/>
        <v>7.0474506523952735E-5</v>
      </c>
    </row>
    <row r="193" spans="1:12">
      <c r="A193">
        <v>37.378</v>
      </c>
      <c r="B193">
        <v>1.63</v>
      </c>
      <c r="C193">
        <v>-0.27126</v>
      </c>
      <c r="D193">
        <v>99.911500000000004</v>
      </c>
      <c r="E193" s="1">
        <v>9.1899999999999996E-2</v>
      </c>
      <c r="F193">
        <v>1</v>
      </c>
      <c r="G193">
        <f t="shared" si="13"/>
        <v>9.8213004500000007</v>
      </c>
      <c r="H193">
        <f t="shared" si="14"/>
        <v>8.6662113211755649</v>
      </c>
      <c r="I193">
        <f t="shared" si="15"/>
        <v>0.9989971597254208</v>
      </c>
      <c r="J193">
        <f t="shared" si="16"/>
        <v>-1.2094754901743006E-4</v>
      </c>
      <c r="K193">
        <f t="shared" si="17"/>
        <v>3.2203215169002478E-3</v>
      </c>
      <c r="L193">
        <f t="shared" si="18"/>
        <v>1.3956219682977177E-5</v>
      </c>
    </row>
    <row r="194" spans="1:12">
      <c r="A194">
        <v>37.396999999999998</v>
      </c>
      <c r="B194">
        <v>1.64</v>
      </c>
      <c r="C194">
        <v>-0.27815000000000001</v>
      </c>
      <c r="D194">
        <v>99.912509999999997</v>
      </c>
      <c r="E194" s="1">
        <v>9.1899999999999996E-2</v>
      </c>
      <c r="F194">
        <v>1</v>
      </c>
      <c r="G194">
        <f t="shared" si="13"/>
        <v>9.8213997329999998</v>
      </c>
      <c r="H194">
        <f t="shared" si="14"/>
        <v>8.666310604175564</v>
      </c>
      <c r="I194">
        <f t="shared" si="15"/>
        <v>0.99900860456923235</v>
      </c>
      <c r="J194">
        <f t="shared" si="16"/>
        <v>3.6886593137458251E-4</v>
      </c>
      <c r="K194">
        <f t="shared" si="17"/>
        <v>3.2201244900127842E-3</v>
      </c>
      <c r="L194">
        <f t="shared" si="18"/>
        <v>-4.2563202292433082E-5</v>
      </c>
    </row>
    <row r="195" spans="1:12">
      <c r="A195">
        <v>37.429000000000002</v>
      </c>
      <c r="B195">
        <v>1.65</v>
      </c>
      <c r="C195">
        <v>-0.29332000000000003</v>
      </c>
      <c r="D195">
        <v>99.912509999999997</v>
      </c>
      <c r="E195" s="1">
        <v>9.1899999999999996E-2</v>
      </c>
      <c r="F195">
        <v>1</v>
      </c>
      <c r="G195">
        <f t="shared" si="13"/>
        <v>9.8213997329999998</v>
      </c>
      <c r="H195">
        <f t="shared" si="14"/>
        <v>8.666310604175564</v>
      </c>
      <c r="I195">
        <f t="shared" si="15"/>
        <v>0.99900860456923235</v>
      </c>
      <c r="J195">
        <f t="shared" si="16"/>
        <v>6.1509779412149274E-4</v>
      </c>
      <c r="K195">
        <f t="shared" si="17"/>
        <v>3.2197927097453471E-3</v>
      </c>
      <c r="L195">
        <f t="shared" si="18"/>
        <v>-7.0975738375350747E-5</v>
      </c>
    </row>
    <row r="196" spans="1:12">
      <c r="A196">
        <v>37.46</v>
      </c>
      <c r="B196">
        <v>1.66</v>
      </c>
      <c r="C196">
        <v>-0.29465999999999998</v>
      </c>
      <c r="D196">
        <v>99.911500000000004</v>
      </c>
      <c r="E196" s="1">
        <v>9.1899999999999996E-2</v>
      </c>
      <c r="F196">
        <v>1</v>
      </c>
      <c r="G196">
        <f t="shared" si="13"/>
        <v>9.8213004500000007</v>
      </c>
      <c r="H196">
        <f t="shared" si="14"/>
        <v>8.6662113211755649</v>
      </c>
      <c r="I196">
        <f t="shared" si="15"/>
        <v>0.9989971597254208</v>
      </c>
      <c r="J196">
        <f t="shared" si="16"/>
        <v>9.8251813725872494E-4</v>
      </c>
      <c r="K196">
        <f t="shared" si="17"/>
        <v>3.2194713628022282E-3</v>
      </c>
      <c r="L196">
        <f t="shared" si="18"/>
        <v>-1.1337343400085092E-4</v>
      </c>
    </row>
    <row r="197" spans="1:12">
      <c r="A197">
        <v>37.499000000000002</v>
      </c>
      <c r="B197">
        <v>1.67</v>
      </c>
      <c r="C197">
        <v>-0.29459999999999997</v>
      </c>
      <c r="D197">
        <v>99.913529999999994</v>
      </c>
      <c r="E197" s="1">
        <v>9.1899999999999996E-2</v>
      </c>
      <c r="F197">
        <v>1</v>
      </c>
      <c r="G197">
        <f t="shared" si="13"/>
        <v>9.8214999990000003</v>
      </c>
      <c r="H197">
        <f t="shared" si="14"/>
        <v>8.6664108701755644</v>
      </c>
      <c r="I197">
        <f t="shared" si="15"/>
        <v>0.99902016272832928</v>
      </c>
      <c r="J197">
        <f t="shared" si="16"/>
        <v>1.6677269607871803E-3</v>
      </c>
      <c r="K197">
        <f t="shared" si="17"/>
        <v>3.2190671787129524E-3</v>
      </c>
      <c r="L197">
        <f t="shared" si="18"/>
        <v>-1.9243571367317315E-4</v>
      </c>
    </row>
    <row r="198" spans="1:12">
      <c r="A198">
        <v>37.526000000000003</v>
      </c>
      <c r="B198">
        <v>1.68</v>
      </c>
      <c r="C198">
        <v>-0.30839</v>
      </c>
      <c r="D198">
        <v>99.911500000000004</v>
      </c>
      <c r="E198" s="1">
        <v>9.1999999999999998E-2</v>
      </c>
      <c r="F198">
        <v>1</v>
      </c>
      <c r="G198">
        <f t="shared" si="13"/>
        <v>9.8213004500000007</v>
      </c>
      <c r="H198">
        <f t="shared" si="14"/>
        <v>8.6662113211755649</v>
      </c>
      <c r="I198">
        <f t="shared" si="15"/>
        <v>0.9989971597254208</v>
      </c>
      <c r="J198">
        <f t="shared" si="16"/>
        <v>2.4514767156854941E-3</v>
      </c>
      <c r="K198">
        <f t="shared" si="17"/>
        <v>3.218787418403739E-3</v>
      </c>
      <c r="L198">
        <f t="shared" si="18"/>
        <v>-2.8287756031235956E-4</v>
      </c>
    </row>
    <row r="199" spans="1:12">
      <c r="A199">
        <v>37.567</v>
      </c>
      <c r="B199">
        <v>1.69</v>
      </c>
      <c r="C199">
        <v>-0.31801000000000001</v>
      </c>
      <c r="D199">
        <v>99.911500000000004</v>
      </c>
      <c r="E199" s="1">
        <v>9.1999999999999998E-2</v>
      </c>
      <c r="F199">
        <v>1</v>
      </c>
      <c r="G199">
        <f t="shared" si="13"/>
        <v>9.8213004500000007</v>
      </c>
      <c r="H199">
        <f t="shared" si="14"/>
        <v>8.6662113211755649</v>
      </c>
      <c r="I199">
        <f t="shared" si="15"/>
        <v>0.9989971597254208</v>
      </c>
      <c r="J199">
        <f t="shared" si="16"/>
        <v>3.1125924019565704E-3</v>
      </c>
      <c r="K199">
        <f t="shared" si="17"/>
        <v>3.2183626901650057E-3</v>
      </c>
      <c r="L199">
        <f t="shared" si="18"/>
        <v>-3.5916414758443136E-4</v>
      </c>
    </row>
    <row r="200" spans="1:12">
      <c r="A200">
        <v>37.597000000000001</v>
      </c>
      <c r="B200">
        <v>1.7</v>
      </c>
      <c r="C200">
        <v>-0.32349</v>
      </c>
      <c r="D200">
        <v>99.911500000000004</v>
      </c>
      <c r="E200" s="1">
        <v>9.1999999999999998E-2</v>
      </c>
      <c r="F200">
        <v>1</v>
      </c>
      <c r="G200">
        <f t="shared" si="13"/>
        <v>9.8213004500000007</v>
      </c>
      <c r="H200">
        <f t="shared" si="14"/>
        <v>8.6662113211755649</v>
      </c>
      <c r="I200">
        <f t="shared" si="15"/>
        <v>0.9989971597254208</v>
      </c>
      <c r="J200">
        <f t="shared" si="16"/>
        <v>3.6510740196004105E-3</v>
      </c>
      <c r="K200">
        <f t="shared" si="17"/>
        <v>3.2180519844117565E-3</v>
      </c>
      <c r="L200">
        <f t="shared" si="18"/>
        <v>-4.2129990653229826E-4</v>
      </c>
    </row>
    <row r="201" spans="1:12">
      <c r="A201">
        <v>37.637999999999998</v>
      </c>
      <c r="B201">
        <v>1.71</v>
      </c>
      <c r="C201">
        <v>-0.32618999999999998</v>
      </c>
      <c r="D201">
        <v>99.913529999999994</v>
      </c>
      <c r="E201" s="1">
        <v>9.1999999999999998E-2</v>
      </c>
      <c r="F201">
        <v>1</v>
      </c>
      <c r="G201">
        <f t="shared" si="13"/>
        <v>9.8214999990000003</v>
      </c>
      <c r="H201">
        <f t="shared" si="14"/>
        <v>8.6664108701755644</v>
      </c>
      <c r="I201">
        <f t="shared" si="15"/>
        <v>0.99902016272832928</v>
      </c>
      <c r="J201">
        <f t="shared" si="16"/>
        <v>4.4846965686224103E-3</v>
      </c>
      <c r="K201">
        <f t="shared" si="17"/>
        <v>3.2176274502233038E-3</v>
      </c>
      <c r="L201">
        <f t="shared" si="18"/>
        <v>-5.1748026210665448E-4</v>
      </c>
    </row>
    <row r="202" spans="1:12">
      <c r="A202">
        <v>37.661000000000001</v>
      </c>
      <c r="B202">
        <v>1.72</v>
      </c>
      <c r="C202">
        <v>-0.33306000000000002</v>
      </c>
      <c r="D202">
        <v>99.913529999999994</v>
      </c>
      <c r="E202" s="1">
        <v>9.1999999999999998E-2</v>
      </c>
      <c r="F202">
        <v>1</v>
      </c>
      <c r="G202">
        <f t="shared" si="13"/>
        <v>9.8214999990000003</v>
      </c>
      <c r="H202">
        <f t="shared" si="14"/>
        <v>8.6664108701755644</v>
      </c>
      <c r="I202">
        <f t="shared" si="15"/>
        <v>0.99902016272832928</v>
      </c>
      <c r="J202">
        <f t="shared" si="16"/>
        <v>4.7555034313707381E-3</v>
      </c>
      <c r="K202">
        <f t="shared" si="17"/>
        <v>3.2173893459369199E-3</v>
      </c>
      <c r="L202">
        <f t="shared" si="18"/>
        <v>-5.4872813008857507E-4</v>
      </c>
    </row>
    <row r="203" spans="1:12">
      <c r="A203">
        <v>37.715000000000003</v>
      </c>
      <c r="B203">
        <v>1.73</v>
      </c>
      <c r="C203">
        <v>-0.34126000000000001</v>
      </c>
      <c r="D203">
        <v>99.914550000000006</v>
      </c>
      <c r="E203" s="1">
        <v>9.1999999999999998E-2</v>
      </c>
      <c r="F203">
        <v>1</v>
      </c>
      <c r="G203">
        <f t="shared" si="13"/>
        <v>9.8216002650000007</v>
      </c>
      <c r="H203">
        <f t="shared" si="14"/>
        <v>8.6665111361755649</v>
      </c>
      <c r="I203">
        <f t="shared" si="15"/>
        <v>0.99903172088742609</v>
      </c>
      <c r="J203">
        <f t="shared" si="16"/>
        <v>4.8771737745046664E-3</v>
      </c>
      <c r="K203">
        <f t="shared" si="17"/>
        <v>3.2168304569507662E-3</v>
      </c>
      <c r="L203">
        <f t="shared" si="18"/>
        <v>-5.6276091934463366E-4</v>
      </c>
    </row>
    <row r="204" spans="1:12">
      <c r="A204">
        <v>37.749000000000002</v>
      </c>
      <c r="B204">
        <v>1.74</v>
      </c>
      <c r="C204">
        <v>-0.34949000000000002</v>
      </c>
      <c r="D204">
        <v>99.915559999999999</v>
      </c>
      <c r="E204" s="1">
        <v>9.2100000000000001E-2</v>
      </c>
      <c r="F204">
        <v>1</v>
      </c>
      <c r="G204">
        <f t="shared" si="13"/>
        <v>9.8216995479999998</v>
      </c>
      <c r="H204">
        <f t="shared" si="14"/>
        <v>8.666610419175564</v>
      </c>
      <c r="I204">
        <f t="shared" si="15"/>
        <v>0.99904316573123764</v>
      </c>
      <c r="J204">
        <f t="shared" si="16"/>
        <v>4.8762100490113598E-3</v>
      </c>
      <c r="K204">
        <f t="shared" si="17"/>
        <v>3.2164786634887857E-3</v>
      </c>
      <c r="L204">
        <f t="shared" si="18"/>
        <v>-5.6264327264813447E-4</v>
      </c>
    </row>
    <row r="205" spans="1:12">
      <c r="A205">
        <v>37.787999999999997</v>
      </c>
      <c r="B205">
        <v>1.75</v>
      </c>
      <c r="C205">
        <v>-0.35632000000000003</v>
      </c>
      <c r="D205">
        <v>99.916579999999996</v>
      </c>
      <c r="E205" s="1">
        <v>9.2100000000000001E-2</v>
      </c>
      <c r="F205">
        <v>1</v>
      </c>
      <c r="G205">
        <f t="shared" si="13"/>
        <v>9.8217998140000002</v>
      </c>
      <c r="H205">
        <f t="shared" si="14"/>
        <v>8.6667106851755644</v>
      </c>
      <c r="I205">
        <f t="shared" si="15"/>
        <v>0.99905472389033445</v>
      </c>
      <c r="J205">
        <f t="shared" si="16"/>
        <v>4.3370056372484082E-3</v>
      </c>
      <c r="K205">
        <f t="shared" si="17"/>
        <v>3.2160752304317905E-3</v>
      </c>
      <c r="L205">
        <f t="shared" si="18"/>
        <v>-5.0042118570622993E-4</v>
      </c>
    </row>
    <row r="206" spans="1:12">
      <c r="A206">
        <v>37.826000000000001</v>
      </c>
      <c r="B206">
        <v>1.76</v>
      </c>
      <c r="C206">
        <v>-0.36453999999999998</v>
      </c>
      <c r="D206">
        <v>99.917599999999993</v>
      </c>
      <c r="E206" s="1">
        <v>9.2100000000000001E-2</v>
      </c>
      <c r="F206">
        <v>1</v>
      </c>
      <c r="G206">
        <f t="shared" si="13"/>
        <v>9.8219000799999989</v>
      </c>
      <c r="H206">
        <f t="shared" si="14"/>
        <v>8.6668109511755631</v>
      </c>
      <c r="I206">
        <f t="shared" si="15"/>
        <v>0.99906628204943115</v>
      </c>
      <c r="J206">
        <f t="shared" si="16"/>
        <v>3.9189897058757792E-3</v>
      </c>
      <c r="K206">
        <f t="shared" si="17"/>
        <v>3.2156822391438567E-3</v>
      </c>
      <c r="L206">
        <f t="shared" si="18"/>
        <v>-4.5218359186018807E-4</v>
      </c>
    </row>
    <row r="207" spans="1:12">
      <c r="A207">
        <v>37.863999999999997</v>
      </c>
      <c r="B207">
        <v>1.77</v>
      </c>
      <c r="C207">
        <v>-0.37136999999999998</v>
      </c>
      <c r="D207">
        <v>99.917599999999993</v>
      </c>
      <c r="E207" s="1">
        <v>9.2100000000000001E-2</v>
      </c>
      <c r="F207">
        <v>1</v>
      </c>
      <c r="G207">
        <f t="shared" si="13"/>
        <v>9.8219000799999989</v>
      </c>
      <c r="H207">
        <f t="shared" si="14"/>
        <v>8.6668109511755631</v>
      </c>
      <c r="I207">
        <f t="shared" si="15"/>
        <v>0.99906628204943115</v>
      </c>
      <c r="J207">
        <f t="shared" si="16"/>
        <v>3.0118830882298131E-3</v>
      </c>
      <c r="K207">
        <f t="shared" si="17"/>
        <v>3.215289343888057E-3</v>
      </c>
      <c r="L207">
        <f t="shared" si="18"/>
        <v>-3.4751918614554322E-4</v>
      </c>
    </row>
    <row r="208" spans="1:12">
      <c r="A208">
        <v>37.905999999999999</v>
      </c>
      <c r="B208">
        <v>1.78</v>
      </c>
      <c r="C208">
        <v>-0.38096999999999998</v>
      </c>
      <c r="D208">
        <v>99.917599999999993</v>
      </c>
      <c r="E208" s="1">
        <v>9.2100000000000001E-2</v>
      </c>
      <c r="F208">
        <v>1</v>
      </c>
      <c r="G208">
        <f t="shared" si="13"/>
        <v>9.8219000799999989</v>
      </c>
      <c r="H208">
        <f t="shared" si="14"/>
        <v>8.6668109511755631</v>
      </c>
      <c r="I208">
        <f t="shared" si="15"/>
        <v>0.99906628204943115</v>
      </c>
      <c r="J208">
        <f t="shared" si="16"/>
        <v>1.6156857843105104E-3</v>
      </c>
      <c r="K208">
        <f t="shared" si="17"/>
        <v>3.2148552029216608E-3</v>
      </c>
      <c r="L208">
        <f t="shared" si="18"/>
        <v>-1.8642217920899259E-4</v>
      </c>
    </row>
    <row r="209" spans="1:12">
      <c r="A209">
        <v>37.957999999999998</v>
      </c>
      <c r="B209">
        <v>1.79</v>
      </c>
      <c r="C209">
        <v>-0.39051000000000002</v>
      </c>
      <c r="D209">
        <v>99.918620000000004</v>
      </c>
      <c r="E209" s="1">
        <v>9.2200000000000004E-2</v>
      </c>
      <c r="F209">
        <v>1</v>
      </c>
      <c r="G209">
        <f t="shared" si="13"/>
        <v>9.8220003460000012</v>
      </c>
      <c r="H209">
        <f t="shared" si="14"/>
        <v>8.6669112171755653</v>
      </c>
      <c r="I209">
        <f t="shared" si="15"/>
        <v>0.9990778402085283</v>
      </c>
      <c r="J209">
        <f t="shared" si="16"/>
        <v>3.671794117647753E-4</v>
      </c>
      <c r="K209">
        <f t="shared" si="17"/>
        <v>3.2143178574642896E-3</v>
      </c>
      <c r="L209">
        <f t="shared" si="18"/>
        <v>-4.2365659756283316E-5</v>
      </c>
    </row>
    <row r="210" spans="1:12">
      <c r="A210">
        <v>37.99</v>
      </c>
      <c r="B210">
        <v>1.8</v>
      </c>
      <c r="C210">
        <v>-0.39872999999999997</v>
      </c>
      <c r="D210">
        <v>99.918620000000004</v>
      </c>
      <c r="E210" s="1">
        <v>9.2200000000000004E-2</v>
      </c>
      <c r="F210">
        <v>1</v>
      </c>
      <c r="G210">
        <f t="shared" si="13"/>
        <v>9.8220003460000012</v>
      </c>
      <c r="H210">
        <f t="shared" si="14"/>
        <v>8.6669112171755653</v>
      </c>
      <c r="I210">
        <f t="shared" si="15"/>
        <v>0.9990778402085283</v>
      </c>
      <c r="J210">
        <f t="shared" si="16"/>
        <v>-5.1462941176240277E-4</v>
      </c>
      <c r="K210">
        <f t="shared" si="17"/>
        <v>3.2139872726104006E-3</v>
      </c>
      <c r="L210">
        <f t="shared" si="18"/>
        <v>5.9378641232939027E-5</v>
      </c>
    </row>
    <row r="211" spans="1:12">
      <c r="A211">
        <v>38.036000000000001</v>
      </c>
      <c r="B211">
        <v>1.81</v>
      </c>
      <c r="C211">
        <v>-0.40553</v>
      </c>
      <c r="D211">
        <v>99.917599999999993</v>
      </c>
      <c r="E211" s="1">
        <v>9.2200000000000004E-2</v>
      </c>
      <c r="F211">
        <v>1</v>
      </c>
      <c r="G211">
        <f t="shared" si="13"/>
        <v>9.8219000799999989</v>
      </c>
      <c r="H211">
        <f t="shared" si="14"/>
        <v>8.6668109511755631</v>
      </c>
      <c r="I211">
        <f t="shared" si="15"/>
        <v>0.99906628204943115</v>
      </c>
      <c r="J211">
        <f t="shared" si="16"/>
        <v>-1.4210132352896949E-3</v>
      </c>
      <c r="K211">
        <f t="shared" si="17"/>
        <v>3.2135121759976353E-3</v>
      </c>
      <c r="L211">
        <f t="shared" si="18"/>
        <v>1.6396033596382406E-4</v>
      </c>
    </row>
    <row r="212" spans="1:12">
      <c r="A212">
        <v>38.08</v>
      </c>
      <c r="B212">
        <v>1.82</v>
      </c>
      <c r="C212">
        <v>-0.41371999999999998</v>
      </c>
      <c r="D212">
        <v>99.917599999999993</v>
      </c>
      <c r="E212" s="1">
        <v>9.2200000000000004E-2</v>
      </c>
      <c r="F212">
        <v>1</v>
      </c>
      <c r="G212">
        <f t="shared" si="13"/>
        <v>9.8219000799999989</v>
      </c>
      <c r="H212">
        <f t="shared" si="14"/>
        <v>8.6668109511755631</v>
      </c>
      <c r="I212">
        <f t="shared" si="15"/>
        <v>0.99906628204943115</v>
      </c>
      <c r="J212">
        <f t="shared" si="16"/>
        <v>-2.1307970588160868E-3</v>
      </c>
      <c r="K212">
        <f t="shared" si="17"/>
        <v>3.2130578671721883E-3</v>
      </c>
      <c r="L212">
        <f t="shared" si="18"/>
        <v>2.4585710601280237E-4</v>
      </c>
    </row>
    <row r="213" spans="1:12">
      <c r="A213">
        <v>38.122999999999998</v>
      </c>
      <c r="B213">
        <v>1.83</v>
      </c>
      <c r="C213">
        <v>-0.41363</v>
      </c>
      <c r="D213">
        <v>99.916579999999996</v>
      </c>
      <c r="E213" s="1">
        <v>9.2200000000000004E-2</v>
      </c>
      <c r="F213">
        <v>1</v>
      </c>
      <c r="G213">
        <f t="shared" si="13"/>
        <v>9.8217998140000002</v>
      </c>
      <c r="H213">
        <f t="shared" si="14"/>
        <v>8.6667106851755644</v>
      </c>
      <c r="I213">
        <f t="shared" si="15"/>
        <v>0.99905472389033445</v>
      </c>
      <c r="J213">
        <f t="shared" si="16"/>
        <v>-2.621574264697489E-3</v>
      </c>
      <c r="K213">
        <f t="shared" si="17"/>
        <v>3.2126140076395963E-3</v>
      </c>
      <c r="L213">
        <f t="shared" si="18"/>
        <v>3.0248780188101812E-4</v>
      </c>
    </row>
    <row r="214" spans="1:12">
      <c r="A214">
        <v>38.168999999999997</v>
      </c>
      <c r="B214">
        <v>1.84</v>
      </c>
      <c r="C214">
        <v>-0.42455999999999999</v>
      </c>
      <c r="D214">
        <v>99.915559999999999</v>
      </c>
      <c r="E214" s="1">
        <v>9.2299999999999993E-2</v>
      </c>
      <c r="F214">
        <v>1</v>
      </c>
      <c r="G214">
        <f t="shared" si="13"/>
        <v>9.8216995479999998</v>
      </c>
      <c r="H214">
        <f t="shared" si="14"/>
        <v>8.666610419175564</v>
      </c>
      <c r="I214">
        <f t="shared" si="15"/>
        <v>0.99904316573123764</v>
      </c>
      <c r="J214">
        <f t="shared" si="16"/>
        <v>-2.8668424019506564E-3</v>
      </c>
      <c r="K214">
        <f t="shared" si="17"/>
        <v>3.2121393169064535E-3</v>
      </c>
      <c r="L214">
        <f t="shared" si="18"/>
        <v>3.3079165478669029E-4</v>
      </c>
    </row>
    <row r="215" spans="1:12">
      <c r="A215">
        <v>38.215000000000003</v>
      </c>
      <c r="B215">
        <v>1.85</v>
      </c>
      <c r="C215">
        <v>-0.43824000000000002</v>
      </c>
      <c r="D215">
        <v>99.915559999999999</v>
      </c>
      <c r="E215" s="1">
        <v>9.2299999999999993E-2</v>
      </c>
      <c r="F215">
        <v>1</v>
      </c>
      <c r="G215">
        <f t="shared" si="13"/>
        <v>9.8216995479999998</v>
      </c>
      <c r="H215">
        <f t="shared" si="14"/>
        <v>8.666610419175564</v>
      </c>
      <c r="I215">
        <f t="shared" si="15"/>
        <v>0.99904316573123764</v>
      </c>
      <c r="J215">
        <f t="shared" si="16"/>
        <v>-2.6473539215616259E-3</v>
      </c>
      <c r="K215">
        <f t="shared" si="17"/>
        <v>3.2116647664316798E-3</v>
      </c>
      <c r="L215">
        <f t="shared" si="18"/>
        <v>3.0546589652906804E-4</v>
      </c>
    </row>
    <row r="216" spans="1:12">
      <c r="A216">
        <v>38.273000000000003</v>
      </c>
      <c r="B216">
        <v>1.86</v>
      </c>
      <c r="C216">
        <v>-0.45189000000000001</v>
      </c>
      <c r="D216">
        <v>99.913529999999994</v>
      </c>
      <c r="E216" s="1">
        <v>9.2299999999999993E-2</v>
      </c>
      <c r="F216">
        <v>1</v>
      </c>
      <c r="G216">
        <f t="shared" si="13"/>
        <v>9.8214999990000003</v>
      </c>
      <c r="H216">
        <f t="shared" si="14"/>
        <v>8.6664108701755644</v>
      </c>
      <c r="I216">
        <f t="shared" si="15"/>
        <v>0.99902016272832928</v>
      </c>
      <c r="J216">
        <f t="shared" si="16"/>
        <v>-1.9855154411744852E-3</v>
      </c>
      <c r="K216">
        <f t="shared" si="17"/>
        <v>3.2110666199991651E-3</v>
      </c>
      <c r="L216">
        <f t="shared" si="18"/>
        <v>2.2910469754063974E-4</v>
      </c>
    </row>
    <row r="217" spans="1:12">
      <c r="A217">
        <v>38.314</v>
      </c>
      <c r="B217">
        <v>1.87</v>
      </c>
      <c r="C217">
        <v>-0.45455000000000001</v>
      </c>
      <c r="D217">
        <v>99.914550000000006</v>
      </c>
      <c r="E217" s="1">
        <v>9.2299999999999993E-2</v>
      </c>
      <c r="F217">
        <v>1</v>
      </c>
      <c r="G217">
        <f t="shared" si="13"/>
        <v>9.8216002650000007</v>
      </c>
      <c r="H217">
        <f t="shared" si="14"/>
        <v>8.6665111361755649</v>
      </c>
      <c r="I217">
        <f t="shared" si="15"/>
        <v>0.99903172088742609</v>
      </c>
      <c r="J217">
        <f t="shared" si="16"/>
        <v>-1.323676960787344E-3</v>
      </c>
      <c r="K217">
        <f t="shared" si="17"/>
        <v>3.2106439267459482E-3</v>
      </c>
      <c r="L217">
        <f t="shared" si="18"/>
        <v>1.527346979642223E-4</v>
      </c>
    </row>
    <row r="218" spans="1:12">
      <c r="A218">
        <v>38.366</v>
      </c>
      <c r="B218">
        <v>1.88</v>
      </c>
      <c r="C218">
        <v>-0.46132000000000001</v>
      </c>
      <c r="D218">
        <v>99.914550000000006</v>
      </c>
      <c r="E218" s="1">
        <v>9.2299999999999993E-2</v>
      </c>
      <c r="F218">
        <v>1</v>
      </c>
      <c r="G218">
        <f t="shared" si="13"/>
        <v>9.8216002650000007</v>
      </c>
      <c r="H218">
        <f t="shared" si="14"/>
        <v>8.6665111361755649</v>
      </c>
      <c r="I218">
        <f t="shared" si="15"/>
        <v>0.99903172088742609</v>
      </c>
      <c r="J218">
        <f t="shared" si="16"/>
        <v>-4.9390931373116245E-5</v>
      </c>
      <c r="K218">
        <f t="shared" si="17"/>
        <v>3.2101079880327179E-3</v>
      </c>
      <c r="L218">
        <f t="shared" si="18"/>
        <v>5.6990558942398032E-6</v>
      </c>
    </row>
    <row r="219" spans="1:12">
      <c r="A219">
        <v>38.417000000000002</v>
      </c>
      <c r="B219">
        <v>1.89</v>
      </c>
      <c r="C219">
        <v>-0.46533000000000002</v>
      </c>
      <c r="D219">
        <v>99.914550000000006</v>
      </c>
      <c r="E219" s="1">
        <v>9.2399999999999996E-2</v>
      </c>
      <c r="F219">
        <v>1</v>
      </c>
      <c r="G219">
        <f t="shared" si="13"/>
        <v>9.8216002650000007</v>
      </c>
      <c r="H219">
        <f t="shared" si="14"/>
        <v>8.6665111361755649</v>
      </c>
      <c r="I219">
        <f t="shared" si="15"/>
        <v>0.99903172088742609</v>
      </c>
      <c r="J219">
        <f t="shared" si="16"/>
        <v>1.005888480396121E-3</v>
      </c>
      <c r="K219">
        <f t="shared" si="17"/>
        <v>3.2095825296003747E-3</v>
      </c>
      <c r="L219">
        <f t="shared" si="18"/>
        <v>-1.1606613833303265E-4</v>
      </c>
    </row>
    <row r="220" spans="1:12">
      <c r="A220">
        <v>38.478999999999999</v>
      </c>
      <c r="B220">
        <v>1.9</v>
      </c>
      <c r="C220">
        <v>-0.47206999999999999</v>
      </c>
      <c r="D220">
        <v>99.914550000000006</v>
      </c>
      <c r="E220" s="1">
        <v>9.2399999999999996E-2</v>
      </c>
      <c r="F220">
        <v>1</v>
      </c>
      <c r="G220">
        <f t="shared" si="13"/>
        <v>9.8216002650000007</v>
      </c>
      <c r="H220">
        <f t="shared" si="14"/>
        <v>8.6665111361755649</v>
      </c>
      <c r="I220">
        <f t="shared" si="15"/>
        <v>0.99903172088742609</v>
      </c>
      <c r="J220">
        <f t="shared" si="16"/>
        <v>2.0346654411781944E-3</v>
      </c>
      <c r="K220">
        <f t="shared" si="17"/>
        <v>3.2089439686293643E-3</v>
      </c>
      <c r="L220">
        <f t="shared" si="18"/>
        <v>-2.3477330256752772E-4</v>
      </c>
    </row>
    <row r="221" spans="1:12">
      <c r="A221">
        <v>38.526000000000003</v>
      </c>
      <c r="B221">
        <v>1.91</v>
      </c>
      <c r="C221">
        <v>-0.48433999999999999</v>
      </c>
      <c r="D221">
        <v>99.914550000000006</v>
      </c>
      <c r="E221" s="1">
        <v>9.2399999999999996E-2</v>
      </c>
      <c r="F221">
        <v>1</v>
      </c>
      <c r="G221">
        <f t="shared" si="13"/>
        <v>9.8216002650000007</v>
      </c>
      <c r="H221">
        <f t="shared" si="14"/>
        <v>8.6665111361755649</v>
      </c>
      <c r="I221">
        <f t="shared" si="15"/>
        <v>0.99903172088742609</v>
      </c>
      <c r="J221">
        <f t="shared" si="16"/>
        <v>3.2111333333333992E-3</v>
      </c>
      <c r="K221">
        <f t="shared" si="17"/>
        <v>3.2084600675060001E-3</v>
      </c>
      <c r="L221">
        <f t="shared" si="18"/>
        <v>-3.7052203393930403E-4</v>
      </c>
    </row>
    <row r="222" spans="1:12">
      <c r="A222">
        <v>38.573</v>
      </c>
      <c r="B222">
        <v>1.92</v>
      </c>
      <c r="C222">
        <v>-0.48697000000000001</v>
      </c>
      <c r="D222">
        <v>99.914550000000006</v>
      </c>
      <c r="E222" s="1">
        <v>9.2399999999999996E-2</v>
      </c>
      <c r="F222">
        <v>1</v>
      </c>
      <c r="G222">
        <f t="shared" si="13"/>
        <v>9.8216002650000007</v>
      </c>
      <c r="H222">
        <f t="shared" si="14"/>
        <v>8.6665111361755649</v>
      </c>
      <c r="I222">
        <f t="shared" si="15"/>
        <v>0.99903172088742609</v>
      </c>
      <c r="J222">
        <f t="shared" si="16"/>
        <v>4.0929421568636258E-3</v>
      </c>
      <c r="K222">
        <f t="shared" si="17"/>
        <v>3.2079763123029105E-3</v>
      </c>
      <c r="L222">
        <f t="shared" si="18"/>
        <v>-4.7227103185490117E-4</v>
      </c>
    </row>
    <row r="223" spans="1:12">
      <c r="A223">
        <v>38.631999999999998</v>
      </c>
      <c r="B223">
        <v>1.93</v>
      </c>
      <c r="C223">
        <v>-0.49920999999999999</v>
      </c>
      <c r="D223">
        <v>99.915559999999999</v>
      </c>
      <c r="E223" s="1">
        <v>9.2499999999999999E-2</v>
      </c>
      <c r="F223">
        <v>1</v>
      </c>
      <c r="G223">
        <f t="shared" ref="G223:G286" si="19">(D223/100)*$B$16</f>
        <v>9.8216995479999998</v>
      </c>
      <c r="H223">
        <f t="shared" ref="H223:H286" si="20">G223-G$27-E$27</f>
        <v>8.666610419175564</v>
      </c>
      <c r="I223">
        <f t="shared" ref="I223:I286" si="21">H223/(G$30-G$27-E$27)</f>
        <v>0.99904316573123764</v>
      </c>
      <c r="J223">
        <f t="shared" ref="J223:J286" si="22">SLOPE(H215:H231,B215:B231)</f>
        <v>4.6555169117652798E-3</v>
      </c>
      <c r="K223">
        <f t="shared" ref="K223:K286" si="23">1/(A223+273.15)</f>
        <v>3.207369251592459E-3</v>
      </c>
      <c r="L223">
        <f t="shared" si="18"/>
        <v>-5.3717851462026938E-4</v>
      </c>
    </row>
    <row r="224" spans="1:12">
      <c r="A224">
        <v>38.686999999999998</v>
      </c>
      <c r="B224">
        <v>1.94</v>
      </c>
      <c r="C224">
        <v>-0.50319000000000003</v>
      </c>
      <c r="D224">
        <v>99.917599999999993</v>
      </c>
      <c r="E224" s="1">
        <v>9.2499999999999999E-2</v>
      </c>
      <c r="F224">
        <v>1</v>
      </c>
      <c r="G224">
        <f t="shared" si="19"/>
        <v>9.8219000799999989</v>
      </c>
      <c r="H224">
        <f t="shared" si="20"/>
        <v>8.6668109511755631</v>
      </c>
      <c r="I224">
        <f t="shared" si="21"/>
        <v>0.99906628204943115</v>
      </c>
      <c r="J224">
        <f t="shared" si="22"/>
        <v>5.2920575980401627E-3</v>
      </c>
      <c r="K224">
        <f t="shared" si="23"/>
        <v>3.2068035544210597E-3</v>
      </c>
      <c r="L224">
        <f t="shared" si="18"/>
        <v>-6.1061186494697336E-4</v>
      </c>
    </row>
    <row r="225" spans="1:12">
      <c r="A225">
        <v>38.74</v>
      </c>
      <c r="B225">
        <v>1.95</v>
      </c>
      <c r="C225">
        <v>-0.50854999999999995</v>
      </c>
      <c r="D225">
        <v>99.917599999999993</v>
      </c>
      <c r="E225" s="1">
        <v>9.2499999999999999E-2</v>
      </c>
      <c r="F225">
        <v>1</v>
      </c>
      <c r="G225">
        <f t="shared" si="19"/>
        <v>9.8219000799999989</v>
      </c>
      <c r="H225">
        <f t="shared" si="20"/>
        <v>8.6668109511755631</v>
      </c>
      <c r="I225">
        <f t="shared" si="21"/>
        <v>0.99906628204943115</v>
      </c>
      <c r="J225">
        <f t="shared" si="22"/>
        <v>5.5378075980386746E-3</v>
      </c>
      <c r="K225">
        <f t="shared" si="23"/>
        <v>3.206258616820033E-3</v>
      </c>
      <c r="L225">
        <f t="shared" si="18"/>
        <v>-6.3896716211255629E-4</v>
      </c>
    </row>
    <row r="226" spans="1:12">
      <c r="A226">
        <v>38.801000000000002</v>
      </c>
      <c r="B226">
        <v>1.96</v>
      </c>
      <c r="C226">
        <v>-0.52351999999999999</v>
      </c>
      <c r="D226">
        <v>99.919629999999998</v>
      </c>
      <c r="E226" s="1">
        <v>9.2499999999999999E-2</v>
      </c>
      <c r="F226">
        <v>1</v>
      </c>
      <c r="G226">
        <f t="shared" si="19"/>
        <v>9.8220996290000002</v>
      </c>
      <c r="H226">
        <f t="shared" si="20"/>
        <v>8.6670105001755644</v>
      </c>
      <c r="I226">
        <f t="shared" si="21"/>
        <v>0.99908928505233974</v>
      </c>
      <c r="J226">
        <f t="shared" si="22"/>
        <v>5.7840394607834049E-3</v>
      </c>
      <c r="K226">
        <f t="shared" si="23"/>
        <v>3.2056316536892017E-3</v>
      </c>
      <c r="L226">
        <f t="shared" si="18"/>
        <v>-6.6736269220698879E-4</v>
      </c>
    </row>
    <row r="227" spans="1:12">
      <c r="A227">
        <v>38.857999999999997</v>
      </c>
      <c r="B227">
        <v>1.97</v>
      </c>
      <c r="C227">
        <v>-0.53573000000000004</v>
      </c>
      <c r="D227">
        <v>99.918620000000004</v>
      </c>
      <c r="E227" s="1">
        <v>9.2600000000000002E-2</v>
      </c>
      <c r="F227">
        <v>1</v>
      </c>
      <c r="G227">
        <f t="shared" si="19"/>
        <v>9.8220003460000012</v>
      </c>
      <c r="H227">
        <f t="shared" si="20"/>
        <v>8.6669112171755653</v>
      </c>
      <c r="I227">
        <f t="shared" si="21"/>
        <v>0.9990778402085283</v>
      </c>
      <c r="J227">
        <f t="shared" si="22"/>
        <v>5.8341531862734575E-3</v>
      </c>
      <c r="K227">
        <f t="shared" si="23"/>
        <v>3.2050460244609116E-3</v>
      </c>
      <c r="L227">
        <f t="shared" si="18"/>
        <v>-6.7315252690158887E-4</v>
      </c>
    </row>
    <row r="228" spans="1:12">
      <c r="A228">
        <v>38.914999999999999</v>
      </c>
      <c r="B228">
        <v>1.98</v>
      </c>
      <c r="C228">
        <v>-0.54105999999999999</v>
      </c>
      <c r="D228">
        <v>99.919629999999998</v>
      </c>
      <c r="E228" s="1">
        <v>9.2600000000000002E-2</v>
      </c>
      <c r="F228">
        <v>1</v>
      </c>
      <c r="G228">
        <f t="shared" si="19"/>
        <v>9.8220996290000002</v>
      </c>
      <c r="H228">
        <f t="shared" si="20"/>
        <v>8.6670105001755644</v>
      </c>
      <c r="I228">
        <f t="shared" si="21"/>
        <v>0.99908928505233974</v>
      </c>
      <c r="J228">
        <f t="shared" si="22"/>
        <v>5.8828213235265917E-3</v>
      </c>
      <c r="K228">
        <f t="shared" si="23"/>
        <v>3.2044606091679619E-3</v>
      </c>
      <c r="L228">
        <f t="shared" si="18"/>
        <v>-6.7876014727424471E-4</v>
      </c>
    </row>
    <row r="229" spans="1:12">
      <c r="A229">
        <v>38.973999999999997</v>
      </c>
      <c r="B229">
        <v>1.99</v>
      </c>
      <c r="C229">
        <v>-0.54501999999999995</v>
      </c>
      <c r="D229">
        <v>99.920649999999995</v>
      </c>
      <c r="E229" s="1">
        <v>9.2600000000000002E-2</v>
      </c>
      <c r="F229">
        <v>1</v>
      </c>
      <c r="G229">
        <f t="shared" si="19"/>
        <v>9.8221998950000007</v>
      </c>
      <c r="H229">
        <f t="shared" si="20"/>
        <v>8.6671107661755649</v>
      </c>
      <c r="I229">
        <f t="shared" si="21"/>
        <v>0.99910084321143666</v>
      </c>
      <c r="J229">
        <f t="shared" si="22"/>
        <v>5.9076372548987274E-3</v>
      </c>
      <c r="K229">
        <f t="shared" si="23"/>
        <v>3.2038548781894377E-3</v>
      </c>
      <c r="L229">
        <f t="shared" si="18"/>
        <v>-6.8161552497448023E-4</v>
      </c>
    </row>
    <row r="230" spans="1:12">
      <c r="A230">
        <v>39.036000000000001</v>
      </c>
      <c r="B230">
        <v>2</v>
      </c>
      <c r="C230">
        <v>-0.55034000000000005</v>
      </c>
      <c r="D230">
        <v>99.920649999999995</v>
      </c>
      <c r="E230" s="1">
        <v>9.2700000000000005E-2</v>
      </c>
      <c r="F230">
        <v>1</v>
      </c>
      <c r="G230">
        <f t="shared" si="19"/>
        <v>9.8221998950000007</v>
      </c>
      <c r="H230">
        <f t="shared" si="20"/>
        <v>8.6671107661755649</v>
      </c>
      <c r="I230">
        <f t="shared" si="21"/>
        <v>0.99910084321143666</v>
      </c>
      <c r="J230">
        <f t="shared" si="22"/>
        <v>5.6874259803888433E-3</v>
      </c>
      <c r="K230">
        <f t="shared" si="23"/>
        <v>3.2032185940432949E-3</v>
      </c>
      <c r="L230">
        <f t="shared" si="18"/>
        <v>-6.5620783370909516E-4</v>
      </c>
    </row>
    <row r="231" spans="1:12">
      <c r="A231">
        <v>39.098999999999997</v>
      </c>
      <c r="B231">
        <v>2.0099999999999998</v>
      </c>
      <c r="C231">
        <v>-0.56662999999999997</v>
      </c>
      <c r="D231">
        <v>99.920649999999995</v>
      </c>
      <c r="E231" s="1">
        <v>9.2700000000000005E-2</v>
      </c>
      <c r="F231">
        <v>1</v>
      </c>
      <c r="G231">
        <f t="shared" si="19"/>
        <v>9.8221998950000007</v>
      </c>
      <c r="H231">
        <f t="shared" si="20"/>
        <v>8.6671107661755649</v>
      </c>
      <c r="I231">
        <f t="shared" si="21"/>
        <v>0.99910084321143666</v>
      </c>
      <c r="J231">
        <f t="shared" si="22"/>
        <v>5.4187875000013298E-3</v>
      </c>
      <c r="K231">
        <f t="shared" si="23"/>
        <v>3.2025723060762406E-3</v>
      </c>
      <c r="L231">
        <f t="shared" si="18"/>
        <v>-6.2521267423381677E-4</v>
      </c>
    </row>
    <row r="232" spans="1:12">
      <c r="A232">
        <v>39.161000000000001</v>
      </c>
      <c r="B232">
        <v>2.02</v>
      </c>
      <c r="C232">
        <v>-0.56508000000000003</v>
      </c>
      <c r="D232">
        <v>99.921670000000006</v>
      </c>
      <c r="E232" s="1">
        <v>9.2700000000000005E-2</v>
      </c>
      <c r="F232">
        <v>1</v>
      </c>
      <c r="G232">
        <f t="shared" si="19"/>
        <v>9.8223001610000011</v>
      </c>
      <c r="H232">
        <f t="shared" si="20"/>
        <v>8.6672110321755653</v>
      </c>
      <c r="I232">
        <f t="shared" si="21"/>
        <v>0.99911240137053359</v>
      </c>
      <c r="J232">
        <f t="shared" si="22"/>
        <v>5.0995534313762374E-3</v>
      </c>
      <c r="K232">
        <f t="shared" si="23"/>
        <v>3.2019365312140786E-3</v>
      </c>
      <c r="L232">
        <f t="shared" si="18"/>
        <v>-5.8837305477448302E-4</v>
      </c>
    </row>
    <row r="233" spans="1:12">
      <c r="A233">
        <v>39.216000000000001</v>
      </c>
      <c r="B233">
        <v>2.0299999999999998</v>
      </c>
      <c r="C233">
        <v>-0.57315000000000005</v>
      </c>
      <c r="D233">
        <v>99.922690000000003</v>
      </c>
      <c r="E233" s="1">
        <v>9.2700000000000005E-2</v>
      </c>
      <c r="F233">
        <v>1</v>
      </c>
      <c r="G233">
        <f t="shared" si="19"/>
        <v>9.8224004269999998</v>
      </c>
      <c r="H233">
        <f t="shared" si="20"/>
        <v>8.667311298175564</v>
      </c>
      <c r="I233">
        <f t="shared" si="21"/>
        <v>0.99912395952963029</v>
      </c>
      <c r="J233">
        <f t="shared" si="22"/>
        <v>4.9774012254939154E-3</v>
      </c>
      <c r="K233">
        <f t="shared" si="23"/>
        <v>3.2013727486346149E-3</v>
      </c>
      <c r="L233">
        <f t="shared" si="18"/>
        <v>-5.7427281128596811E-4</v>
      </c>
    </row>
    <row r="234" spans="1:12">
      <c r="A234">
        <v>39.284999999999997</v>
      </c>
      <c r="B234">
        <v>2.04</v>
      </c>
      <c r="C234">
        <v>-0.57843999999999995</v>
      </c>
      <c r="D234">
        <v>99.922690000000003</v>
      </c>
      <c r="E234" s="1">
        <v>9.2799999999999994E-2</v>
      </c>
      <c r="F234">
        <v>1</v>
      </c>
      <c r="G234">
        <f t="shared" si="19"/>
        <v>9.8224004269999998</v>
      </c>
      <c r="H234">
        <f t="shared" si="20"/>
        <v>8.667311298175564</v>
      </c>
      <c r="I234">
        <f t="shared" si="21"/>
        <v>0.99912395952963029</v>
      </c>
      <c r="J234">
        <f t="shared" si="22"/>
        <v>4.462530882351652E-3</v>
      </c>
      <c r="K234">
        <f t="shared" si="23"/>
        <v>3.2006657384736031E-3</v>
      </c>
      <c r="L234">
        <f t="shared" si="18"/>
        <v>-5.1486911324980303E-4</v>
      </c>
    </row>
    <row r="235" spans="1:12">
      <c r="A235">
        <v>39.347999999999999</v>
      </c>
      <c r="B235">
        <v>2.0499999999999998</v>
      </c>
      <c r="C235">
        <v>-0.58784000000000003</v>
      </c>
      <c r="D235">
        <v>99.922690000000003</v>
      </c>
      <c r="E235" s="1">
        <v>9.2799999999999994E-2</v>
      </c>
      <c r="F235">
        <v>1</v>
      </c>
      <c r="G235">
        <f t="shared" si="19"/>
        <v>9.8224004269999998</v>
      </c>
      <c r="H235">
        <f t="shared" si="20"/>
        <v>8.667311298175564</v>
      </c>
      <c r="I235">
        <f t="shared" si="21"/>
        <v>0.99912395952963029</v>
      </c>
      <c r="J235">
        <f t="shared" si="22"/>
        <v>4.0196990196034064E-3</v>
      </c>
      <c r="K235">
        <f t="shared" si="23"/>
        <v>3.200020480131073E-3</v>
      </c>
      <c r="L235">
        <f t="shared" si="18"/>
        <v>-4.6377692935172844E-4</v>
      </c>
    </row>
    <row r="236" spans="1:12">
      <c r="A236">
        <v>39.408999999999999</v>
      </c>
      <c r="B236">
        <v>2.06</v>
      </c>
      <c r="C236">
        <v>-0.59865000000000002</v>
      </c>
      <c r="D236">
        <v>99.923699999999997</v>
      </c>
      <c r="E236" s="1">
        <v>9.2799999999999994E-2</v>
      </c>
      <c r="F236">
        <v>1</v>
      </c>
      <c r="G236">
        <f t="shared" si="19"/>
        <v>9.8224997099999989</v>
      </c>
      <c r="H236">
        <f t="shared" si="20"/>
        <v>8.6674105811755631</v>
      </c>
      <c r="I236">
        <f t="shared" si="21"/>
        <v>0.99913540437344173</v>
      </c>
      <c r="J236">
        <f t="shared" si="22"/>
        <v>3.2598014705830444E-3</v>
      </c>
      <c r="K236">
        <f t="shared" si="23"/>
        <v>3.1993959540438767E-3</v>
      </c>
      <c r="L236">
        <f t="shared" si="18"/>
        <v>-3.760986560003157E-4</v>
      </c>
    </row>
    <row r="237" spans="1:12">
      <c r="A237">
        <v>39.463000000000001</v>
      </c>
      <c r="B237">
        <v>2.0699999999999998</v>
      </c>
      <c r="C237">
        <v>-0.60119999999999996</v>
      </c>
      <c r="D237">
        <v>99.924719999999994</v>
      </c>
      <c r="E237" s="1">
        <v>9.2899999999999996E-2</v>
      </c>
      <c r="F237">
        <v>1</v>
      </c>
      <c r="G237">
        <f t="shared" si="19"/>
        <v>9.8225999759999993</v>
      </c>
      <c r="H237">
        <f t="shared" si="20"/>
        <v>8.6675108471755635</v>
      </c>
      <c r="I237">
        <f t="shared" si="21"/>
        <v>0.99914696253253865</v>
      </c>
      <c r="J237">
        <f t="shared" si="22"/>
        <v>2.4018448529355635E-3</v>
      </c>
      <c r="K237">
        <f t="shared" si="23"/>
        <v>3.1988432982633479E-3</v>
      </c>
      <c r="L237">
        <f t="shared" si="18"/>
        <v>-2.7710895264910341E-4</v>
      </c>
    </row>
    <row r="238" spans="1:12">
      <c r="A238">
        <v>39.534999999999997</v>
      </c>
      <c r="B238">
        <v>2.08</v>
      </c>
      <c r="C238">
        <v>-0.61741000000000001</v>
      </c>
      <c r="D238">
        <v>99.924719999999994</v>
      </c>
      <c r="E238" s="1">
        <v>9.2899999999999996E-2</v>
      </c>
      <c r="F238">
        <v>1</v>
      </c>
      <c r="G238">
        <f t="shared" si="19"/>
        <v>9.8225999759999993</v>
      </c>
      <c r="H238">
        <f t="shared" si="20"/>
        <v>8.6675108471755635</v>
      </c>
      <c r="I238">
        <f t="shared" si="21"/>
        <v>0.99914696253253865</v>
      </c>
      <c r="J238">
        <f t="shared" si="22"/>
        <v>1.4947382352917728E-3</v>
      </c>
      <c r="K238">
        <f t="shared" si="23"/>
        <v>3.1981067208212742E-3</v>
      </c>
      <c r="L238">
        <f t="shared" si="18"/>
        <v>-1.7245299851904487E-4</v>
      </c>
    </row>
    <row r="239" spans="1:12">
      <c r="A239">
        <v>39.603999999999999</v>
      </c>
      <c r="B239">
        <v>2.09</v>
      </c>
      <c r="C239">
        <v>-0.61994000000000005</v>
      </c>
      <c r="D239">
        <v>99.925740000000005</v>
      </c>
      <c r="E239" s="1">
        <v>9.2899999999999996E-2</v>
      </c>
      <c r="F239">
        <v>1</v>
      </c>
      <c r="G239">
        <f t="shared" si="19"/>
        <v>9.8227002420000016</v>
      </c>
      <c r="H239">
        <f t="shared" si="20"/>
        <v>8.6676111131755658</v>
      </c>
      <c r="I239">
        <f t="shared" si="21"/>
        <v>0.99915852069163569</v>
      </c>
      <c r="J239">
        <f t="shared" si="22"/>
        <v>3.6645661764697147E-4</v>
      </c>
      <c r="K239">
        <f t="shared" si="23"/>
        <v>3.1974011523433757E-3</v>
      </c>
      <c r="L239">
        <f t="shared" si="18"/>
        <v>-4.2278848561851574E-5</v>
      </c>
    </row>
    <row r="240" spans="1:12">
      <c r="A240">
        <v>39.692</v>
      </c>
      <c r="B240">
        <v>2.1</v>
      </c>
      <c r="C240">
        <v>-0.62512999999999996</v>
      </c>
      <c r="D240">
        <v>99.925740000000005</v>
      </c>
      <c r="E240" s="1">
        <v>9.2999999999999999E-2</v>
      </c>
      <c r="F240">
        <v>1</v>
      </c>
      <c r="G240">
        <f t="shared" si="19"/>
        <v>9.8227002420000016</v>
      </c>
      <c r="H240">
        <f t="shared" si="20"/>
        <v>8.6676111131755658</v>
      </c>
      <c r="I240">
        <f t="shared" si="21"/>
        <v>0.99915852069163569</v>
      </c>
      <c r="J240">
        <f t="shared" si="22"/>
        <v>-9.5842499999873338E-4</v>
      </c>
      <c r="K240">
        <f t="shared" si="23"/>
        <v>3.1965017484864564E-3</v>
      </c>
      <c r="L240">
        <f t="shared" ref="L240:L303" si="24">-J240/H240</f>
        <v>1.1057545008472279E-4</v>
      </c>
    </row>
    <row r="241" spans="1:12">
      <c r="A241">
        <v>39.731999999999999</v>
      </c>
      <c r="B241">
        <v>2.11</v>
      </c>
      <c r="C241">
        <v>-0.63456999999999997</v>
      </c>
      <c r="D241">
        <v>99.925740000000005</v>
      </c>
      <c r="E241" s="1">
        <v>9.2999999999999999E-2</v>
      </c>
      <c r="F241">
        <v>1</v>
      </c>
      <c r="G241">
        <f t="shared" si="19"/>
        <v>9.8227002420000016</v>
      </c>
      <c r="H241">
        <f t="shared" si="20"/>
        <v>8.6676111131755658</v>
      </c>
      <c r="I241">
        <f t="shared" si="21"/>
        <v>0.99915852069163569</v>
      </c>
      <c r="J241">
        <f t="shared" si="22"/>
        <v>-2.2322291666610769E-3</v>
      </c>
      <c r="K241">
        <f t="shared" si="23"/>
        <v>3.1960930957996951E-3</v>
      </c>
      <c r="L241">
        <f t="shared" si="24"/>
        <v>2.5753683887223361E-4</v>
      </c>
    </row>
    <row r="242" spans="1:12">
      <c r="A242">
        <v>39.798000000000002</v>
      </c>
      <c r="B242">
        <v>2.12</v>
      </c>
      <c r="C242">
        <v>-0.64256999999999997</v>
      </c>
      <c r="D242">
        <v>99.924719999999994</v>
      </c>
      <c r="E242" s="1">
        <v>9.2999999999999999E-2</v>
      </c>
      <c r="F242">
        <v>1</v>
      </c>
      <c r="G242">
        <f t="shared" si="19"/>
        <v>9.8225999759999993</v>
      </c>
      <c r="H242">
        <f t="shared" si="20"/>
        <v>8.6675108471755635</v>
      </c>
      <c r="I242">
        <f t="shared" si="21"/>
        <v>0.99914696253253865</v>
      </c>
      <c r="J242">
        <f t="shared" si="22"/>
        <v>-3.2113742646988825E-3</v>
      </c>
      <c r="K242">
        <f t="shared" si="23"/>
        <v>3.1954190472538572E-3</v>
      </c>
      <c r="L242">
        <f t="shared" si="24"/>
        <v>3.7050709498048751E-4</v>
      </c>
    </row>
    <row r="243" spans="1:12">
      <c r="A243">
        <v>39.877000000000002</v>
      </c>
      <c r="B243">
        <v>2.13</v>
      </c>
      <c r="C243">
        <v>-0.65188000000000001</v>
      </c>
      <c r="D243">
        <v>99.923699999999997</v>
      </c>
      <c r="E243" s="1">
        <v>9.2999999999999999E-2</v>
      </c>
      <c r="F243">
        <v>1</v>
      </c>
      <c r="G243">
        <f t="shared" si="19"/>
        <v>9.8224997099999989</v>
      </c>
      <c r="H243">
        <f t="shared" si="20"/>
        <v>8.6674105811755631</v>
      </c>
      <c r="I243">
        <f t="shared" si="21"/>
        <v>0.99913540437344173</v>
      </c>
      <c r="J243">
        <f t="shared" si="22"/>
        <v>-4.2890602941139449E-3</v>
      </c>
      <c r="K243">
        <f t="shared" si="23"/>
        <v>3.1946126053024183E-3</v>
      </c>
      <c r="L243">
        <f t="shared" si="24"/>
        <v>4.9484909638747244E-4</v>
      </c>
    </row>
    <row r="244" spans="1:12">
      <c r="A244">
        <v>39.947000000000003</v>
      </c>
      <c r="B244">
        <v>2.14</v>
      </c>
      <c r="C244">
        <v>-0.66120999999999996</v>
      </c>
      <c r="D244">
        <v>99.923699999999997</v>
      </c>
      <c r="E244" s="1">
        <v>9.3100000000000002E-2</v>
      </c>
      <c r="F244">
        <v>1</v>
      </c>
      <c r="G244">
        <f t="shared" si="19"/>
        <v>9.8224997099999989</v>
      </c>
      <c r="H244">
        <f t="shared" si="20"/>
        <v>8.6674105811755631</v>
      </c>
      <c r="I244">
        <f t="shared" si="21"/>
        <v>0.99913540437344173</v>
      </c>
      <c r="J244">
        <f t="shared" si="22"/>
        <v>-5.0475122548969556E-3</v>
      </c>
      <c r="K244">
        <f t="shared" si="23"/>
        <v>3.1938983765414553E-3</v>
      </c>
      <c r="L244">
        <f t="shared" si="24"/>
        <v>5.8235527296462291E-4</v>
      </c>
    </row>
    <row r="245" spans="1:12">
      <c r="A245">
        <v>40.029000000000003</v>
      </c>
      <c r="B245">
        <v>2.15</v>
      </c>
      <c r="C245">
        <v>-0.66776999999999997</v>
      </c>
      <c r="D245">
        <v>99.922690000000003</v>
      </c>
      <c r="E245" s="1">
        <v>9.3100000000000002E-2</v>
      </c>
      <c r="F245">
        <v>1</v>
      </c>
      <c r="G245">
        <f t="shared" si="19"/>
        <v>9.8224004269999998</v>
      </c>
      <c r="H245">
        <f t="shared" si="20"/>
        <v>8.667311298175564</v>
      </c>
      <c r="I245">
        <f t="shared" si="21"/>
        <v>0.99912395952963029</v>
      </c>
      <c r="J245">
        <f t="shared" si="22"/>
        <v>-5.4888985294078508E-3</v>
      </c>
      <c r="K245">
        <f t="shared" si="23"/>
        <v>3.1930621146373161E-3</v>
      </c>
      <c r="L245">
        <f t="shared" si="24"/>
        <v>6.3328734143462033E-4</v>
      </c>
    </row>
    <row r="246" spans="1:12">
      <c r="A246">
        <v>40.084000000000003</v>
      </c>
      <c r="B246">
        <v>2.16</v>
      </c>
      <c r="C246">
        <v>-0.67030999999999996</v>
      </c>
      <c r="D246">
        <v>99.921670000000006</v>
      </c>
      <c r="E246" s="1">
        <v>9.3100000000000002E-2</v>
      </c>
      <c r="F246">
        <v>1</v>
      </c>
      <c r="G246">
        <f t="shared" si="19"/>
        <v>9.8223001610000011</v>
      </c>
      <c r="H246">
        <f t="shared" si="20"/>
        <v>8.6672110321755653</v>
      </c>
      <c r="I246">
        <f t="shared" si="21"/>
        <v>0.99911240137053359</v>
      </c>
      <c r="J246">
        <f t="shared" si="22"/>
        <v>-5.3920441176456202E-3</v>
      </c>
      <c r="K246">
        <f t="shared" si="23"/>
        <v>3.1925014525881613E-3</v>
      </c>
      <c r="L246">
        <f t="shared" si="24"/>
        <v>6.2211986042898487E-4</v>
      </c>
    </row>
    <row r="247" spans="1:12">
      <c r="A247">
        <v>40.164000000000001</v>
      </c>
      <c r="B247">
        <v>2.17</v>
      </c>
      <c r="C247">
        <v>-0.68777999999999995</v>
      </c>
      <c r="D247">
        <v>99.920649999999995</v>
      </c>
      <c r="E247" s="1">
        <v>9.3200000000000005E-2</v>
      </c>
      <c r="F247">
        <v>1</v>
      </c>
      <c r="G247">
        <f t="shared" si="19"/>
        <v>9.8221998950000007</v>
      </c>
      <c r="H247">
        <f t="shared" si="20"/>
        <v>8.6671107661755649</v>
      </c>
      <c r="I247">
        <f t="shared" si="21"/>
        <v>0.99910084321143666</v>
      </c>
      <c r="J247">
        <f t="shared" si="22"/>
        <v>-4.9759556372552544E-3</v>
      </c>
      <c r="K247">
        <f t="shared" si="23"/>
        <v>3.1916862955373845E-3</v>
      </c>
      <c r="L247">
        <f t="shared" si="24"/>
        <v>5.7411930820989575E-4</v>
      </c>
    </row>
    <row r="248" spans="1:12">
      <c r="A248">
        <v>40.234999999999999</v>
      </c>
      <c r="B248">
        <v>2.1800000000000002</v>
      </c>
      <c r="C248">
        <v>-0.69435999999999998</v>
      </c>
      <c r="D248">
        <v>99.919629999999998</v>
      </c>
      <c r="E248" s="1">
        <v>9.3200000000000005E-2</v>
      </c>
      <c r="F248">
        <v>1</v>
      </c>
      <c r="G248">
        <f t="shared" si="19"/>
        <v>9.8220996290000002</v>
      </c>
      <c r="H248">
        <f t="shared" si="20"/>
        <v>8.6670105001755644</v>
      </c>
      <c r="I248">
        <f t="shared" si="21"/>
        <v>0.99908928505233974</v>
      </c>
      <c r="J248">
        <f t="shared" si="22"/>
        <v>-4.0440330882319363E-3</v>
      </c>
      <c r="K248">
        <f t="shared" si="23"/>
        <v>3.1909631922395778E-3</v>
      </c>
      <c r="L248">
        <f t="shared" si="24"/>
        <v>4.6660069099374205E-4</v>
      </c>
    </row>
    <row r="249" spans="1:12">
      <c r="A249">
        <v>40.313000000000002</v>
      </c>
      <c r="B249">
        <v>2.19</v>
      </c>
      <c r="C249">
        <v>-0.70499000000000001</v>
      </c>
      <c r="D249">
        <v>99.918620000000004</v>
      </c>
      <c r="E249" s="1">
        <v>9.3299999999999994E-2</v>
      </c>
      <c r="F249">
        <v>1</v>
      </c>
      <c r="G249">
        <f t="shared" si="19"/>
        <v>9.8220003460000012</v>
      </c>
      <c r="H249">
        <f t="shared" si="20"/>
        <v>8.6669112171755653</v>
      </c>
      <c r="I249">
        <f t="shared" si="21"/>
        <v>0.9990778402085283</v>
      </c>
      <c r="J249">
        <f t="shared" si="22"/>
        <v>-2.8174514705836353E-3</v>
      </c>
      <c r="K249">
        <f t="shared" si="23"/>
        <v>3.190169174671333E-3</v>
      </c>
      <c r="L249">
        <f t="shared" si="24"/>
        <v>3.2508138135766047E-4</v>
      </c>
    </row>
    <row r="250" spans="1:12">
      <c r="A250">
        <v>40.384</v>
      </c>
      <c r="B250">
        <v>2.2000000000000002</v>
      </c>
      <c r="C250">
        <v>-0.71020000000000005</v>
      </c>
      <c r="D250">
        <v>99.918620000000004</v>
      </c>
      <c r="E250" s="1">
        <v>9.3299999999999994E-2</v>
      </c>
      <c r="F250">
        <v>1</v>
      </c>
      <c r="G250">
        <f t="shared" si="19"/>
        <v>9.8220003460000012</v>
      </c>
      <c r="H250">
        <f t="shared" si="20"/>
        <v>8.6669112171755653</v>
      </c>
      <c r="I250">
        <f t="shared" si="21"/>
        <v>0.9990778402085283</v>
      </c>
      <c r="J250">
        <f t="shared" si="22"/>
        <v>-1.3227132352896848E-3</v>
      </c>
      <c r="K250">
        <f t="shared" si="23"/>
        <v>3.1894467585652595E-3</v>
      </c>
      <c r="L250">
        <f t="shared" si="24"/>
        <v>1.5261645148370863E-4</v>
      </c>
    </row>
    <row r="251" spans="1:12">
      <c r="A251">
        <v>40.46</v>
      </c>
      <c r="B251">
        <v>2.21</v>
      </c>
      <c r="C251">
        <v>-0.71536999999999995</v>
      </c>
      <c r="D251">
        <v>99.917599999999993</v>
      </c>
      <c r="E251" s="1">
        <v>9.3299999999999994E-2</v>
      </c>
      <c r="F251">
        <v>1</v>
      </c>
      <c r="G251">
        <f t="shared" si="19"/>
        <v>9.8219000799999989</v>
      </c>
      <c r="H251">
        <f t="shared" si="20"/>
        <v>8.6668109511755631</v>
      </c>
      <c r="I251">
        <f t="shared" si="21"/>
        <v>0.99906628204943115</v>
      </c>
      <c r="J251">
        <f t="shared" si="22"/>
        <v>1.9660000000089748E-4</v>
      </c>
      <c r="K251">
        <f t="shared" si="23"/>
        <v>3.188673830553873E-3</v>
      </c>
      <c r="L251">
        <f t="shared" si="24"/>
        <v>-2.2684237732707291E-5</v>
      </c>
    </row>
    <row r="252" spans="1:12">
      <c r="A252">
        <v>40.534999999999997</v>
      </c>
      <c r="B252">
        <v>2.2200000000000002</v>
      </c>
      <c r="C252">
        <v>-0.72192000000000001</v>
      </c>
      <c r="D252">
        <v>99.918620000000004</v>
      </c>
      <c r="E252" s="1">
        <v>9.3399999999999997E-2</v>
      </c>
      <c r="F252">
        <v>1</v>
      </c>
      <c r="G252">
        <f t="shared" si="19"/>
        <v>9.8220003460000012</v>
      </c>
      <c r="H252">
        <f t="shared" si="20"/>
        <v>8.6669112171755653</v>
      </c>
      <c r="I252">
        <f t="shared" si="21"/>
        <v>0.9990778402085283</v>
      </c>
      <c r="J252">
        <f t="shared" si="22"/>
        <v>1.2981382352895662E-3</v>
      </c>
      <c r="K252">
        <f t="shared" si="23"/>
        <v>3.1879114398202023E-3</v>
      </c>
      <c r="L252">
        <f t="shared" si="24"/>
        <v>-1.4978095457087337E-4</v>
      </c>
    </row>
    <row r="253" spans="1:12">
      <c r="A253">
        <v>40.610999999999997</v>
      </c>
      <c r="B253">
        <v>2.23</v>
      </c>
      <c r="C253">
        <v>-0.73253000000000001</v>
      </c>
      <c r="D253">
        <v>99.918620000000004</v>
      </c>
      <c r="E253" s="1">
        <v>9.3399999999999997E-2</v>
      </c>
      <c r="F253">
        <v>1</v>
      </c>
      <c r="G253">
        <f t="shared" si="19"/>
        <v>9.8220003460000012</v>
      </c>
      <c r="H253">
        <f t="shared" si="20"/>
        <v>8.6669112171755653</v>
      </c>
      <c r="I253">
        <f t="shared" si="21"/>
        <v>0.9990778402085283</v>
      </c>
      <c r="J253">
        <f t="shared" si="22"/>
        <v>2.399676470578233E-3</v>
      </c>
      <c r="K253">
        <f t="shared" si="23"/>
        <v>3.1871392556754984E-3</v>
      </c>
      <c r="L253">
        <f t="shared" si="24"/>
        <v>-2.7687793383907039E-4</v>
      </c>
    </row>
    <row r="254" spans="1:12">
      <c r="A254">
        <v>40.691000000000003</v>
      </c>
      <c r="B254">
        <v>2.2400000000000002</v>
      </c>
      <c r="C254">
        <v>-0.74039999999999995</v>
      </c>
      <c r="D254">
        <v>99.919629999999998</v>
      </c>
      <c r="E254" s="1">
        <v>9.3399999999999997E-2</v>
      </c>
      <c r="F254">
        <v>1</v>
      </c>
      <c r="G254">
        <f t="shared" si="19"/>
        <v>9.8220996290000002</v>
      </c>
      <c r="H254">
        <f t="shared" si="20"/>
        <v>8.6670105001755644</v>
      </c>
      <c r="I254">
        <f t="shared" si="21"/>
        <v>0.99908928505233974</v>
      </c>
      <c r="J254">
        <f t="shared" si="22"/>
        <v>3.0875355392041455E-3</v>
      </c>
      <c r="K254">
        <f t="shared" si="23"/>
        <v>3.1863268342887004E-3</v>
      </c>
      <c r="L254">
        <f t="shared" si="24"/>
        <v>-3.5623996753454982E-4</v>
      </c>
    </row>
    <row r="255" spans="1:12">
      <c r="A255">
        <v>40.765000000000001</v>
      </c>
      <c r="B255">
        <v>2.25</v>
      </c>
      <c r="C255">
        <v>-0.74285000000000001</v>
      </c>
      <c r="D255">
        <v>99.920649999999995</v>
      </c>
      <c r="E255" s="1">
        <v>9.35E-2</v>
      </c>
      <c r="F255">
        <v>1</v>
      </c>
      <c r="G255">
        <f t="shared" si="19"/>
        <v>9.8221998950000007</v>
      </c>
      <c r="H255">
        <f t="shared" si="20"/>
        <v>8.6671107661755649</v>
      </c>
      <c r="I255">
        <f t="shared" si="21"/>
        <v>0.99910084321143666</v>
      </c>
      <c r="J255">
        <f t="shared" si="22"/>
        <v>3.5542196078329575E-3</v>
      </c>
      <c r="K255">
        <f t="shared" si="23"/>
        <v>3.1855757131707633E-3</v>
      </c>
      <c r="L255">
        <f t="shared" si="24"/>
        <v>-4.1008124895596399E-4</v>
      </c>
    </row>
    <row r="256" spans="1:12">
      <c r="A256">
        <v>40.83</v>
      </c>
      <c r="B256">
        <v>2.2599999999999998</v>
      </c>
      <c r="C256">
        <v>-0.74941000000000002</v>
      </c>
      <c r="D256">
        <v>99.921670000000006</v>
      </c>
      <c r="E256" s="1">
        <v>9.35E-2</v>
      </c>
      <c r="F256">
        <v>1</v>
      </c>
      <c r="G256">
        <f t="shared" si="19"/>
        <v>9.8223001610000011</v>
      </c>
      <c r="H256">
        <f t="shared" si="20"/>
        <v>8.6672110321755653</v>
      </c>
      <c r="I256">
        <f t="shared" si="21"/>
        <v>0.99911240137053359</v>
      </c>
      <c r="J256">
        <f t="shared" si="22"/>
        <v>3.5785536764636628E-3</v>
      </c>
      <c r="K256">
        <f t="shared" si="23"/>
        <v>3.1849162367029752E-3</v>
      </c>
      <c r="L256">
        <f t="shared" si="24"/>
        <v>-4.1288410576122852E-4</v>
      </c>
    </row>
    <row r="257" spans="1:12">
      <c r="A257">
        <v>40.914999999999999</v>
      </c>
      <c r="B257">
        <v>2.27</v>
      </c>
      <c r="C257">
        <v>-0.75724999999999998</v>
      </c>
      <c r="D257">
        <v>99.922690000000003</v>
      </c>
      <c r="E257" s="1">
        <v>9.35E-2</v>
      </c>
      <c r="F257">
        <v>1</v>
      </c>
      <c r="G257">
        <f t="shared" si="19"/>
        <v>9.8224004269999998</v>
      </c>
      <c r="H257">
        <f t="shared" si="20"/>
        <v>8.667311298175564</v>
      </c>
      <c r="I257">
        <f t="shared" si="21"/>
        <v>0.99912395952963029</v>
      </c>
      <c r="J257">
        <f t="shared" si="22"/>
        <v>3.3571377450932376E-3</v>
      </c>
      <c r="K257">
        <f t="shared" si="23"/>
        <v>3.184054256284527E-3</v>
      </c>
      <c r="L257">
        <f t="shared" si="24"/>
        <v>-3.8733323744814639E-4</v>
      </c>
    </row>
    <row r="258" spans="1:12">
      <c r="A258">
        <v>40.993000000000002</v>
      </c>
      <c r="B258">
        <v>2.2799999999999998</v>
      </c>
      <c r="C258">
        <v>-0.76646000000000003</v>
      </c>
      <c r="D258">
        <v>99.923699999999997</v>
      </c>
      <c r="E258" s="1">
        <v>9.3600000000000003E-2</v>
      </c>
      <c r="F258">
        <v>1</v>
      </c>
      <c r="G258">
        <f t="shared" si="19"/>
        <v>9.8224997099999989</v>
      </c>
      <c r="H258">
        <f t="shared" si="20"/>
        <v>8.6674105811755631</v>
      </c>
      <c r="I258">
        <f t="shared" si="21"/>
        <v>0.99913540437344173</v>
      </c>
      <c r="J258">
        <f t="shared" si="22"/>
        <v>2.8675651960776028E-3</v>
      </c>
      <c r="K258">
        <f t="shared" si="23"/>
        <v>3.1832636729132915E-3</v>
      </c>
      <c r="L258">
        <f t="shared" si="24"/>
        <v>-3.3084450877469268E-4</v>
      </c>
    </row>
    <row r="259" spans="1:12">
      <c r="A259">
        <v>41.073</v>
      </c>
      <c r="B259">
        <v>2.29</v>
      </c>
      <c r="C259">
        <v>-0.77837999999999996</v>
      </c>
      <c r="D259">
        <v>99.924719999999994</v>
      </c>
      <c r="E259" s="1">
        <v>9.3600000000000003E-2</v>
      </c>
      <c r="F259">
        <v>1</v>
      </c>
      <c r="G259">
        <f t="shared" si="19"/>
        <v>9.8225999759999993</v>
      </c>
      <c r="H259">
        <f t="shared" si="20"/>
        <v>8.6675108471755635</v>
      </c>
      <c r="I259">
        <f t="shared" si="21"/>
        <v>0.99914696253253865</v>
      </c>
      <c r="J259">
        <f t="shared" si="22"/>
        <v>2.3045085784345149E-3</v>
      </c>
      <c r="K259">
        <f t="shared" si="23"/>
        <v>3.182453225893713E-3</v>
      </c>
      <c r="L259">
        <f t="shared" si="24"/>
        <v>-2.6587893791739218E-4</v>
      </c>
    </row>
    <row r="260" spans="1:12">
      <c r="A260">
        <v>41.162999999999997</v>
      </c>
      <c r="B260">
        <v>2.2999999999999998</v>
      </c>
      <c r="C260">
        <v>-0.79161000000000004</v>
      </c>
      <c r="D260">
        <v>99.923699999999997</v>
      </c>
      <c r="E260" s="1">
        <v>9.3700000000000006E-2</v>
      </c>
      <c r="F260">
        <v>1</v>
      </c>
      <c r="G260">
        <f t="shared" si="19"/>
        <v>9.8224997099999989</v>
      </c>
      <c r="H260">
        <f t="shared" si="20"/>
        <v>8.6674105811755631</v>
      </c>
      <c r="I260">
        <f t="shared" si="21"/>
        <v>0.99913540437344173</v>
      </c>
      <c r="J260">
        <f t="shared" si="22"/>
        <v>1.4467928921590534E-3</v>
      </c>
      <c r="K260">
        <f t="shared" si="23"/>
        <v>3.1815419661293041E-3</v>
      </c>
      <c r="L260">
        <f t="shared" si="24"/>
        <v>-1.6692331332512282E-4</v>
      </c>
    </row>
    <row r="261" spans="1:12">
      <c r="A261">
        <v>41.238999999999997</v>
      </c>
      <c r="B261">
        <v>2.31</v>
      </c>
      <c r="C261">
        <v>-0.79130999999999996</v>
      </c>
      <c r="D261">
        <v>99.923699999999997</v>
      </c>
      <c r="E261" s="1">
        <v>9.3700000000000006E-2</v>
      </c>
      <c r="F261">
        <v>1</v>
      </c>
      <c r="G261">
        <f t="shared" si="19"/>
        <v>9.8224997099999989</v>
      </c>
      <c r="H261">
        <f t="shared" si="20"/>
        <v>8.6674105811755631</v>
      </c>
      <c r="I261">
        <f t="shared" si="21"/>
        <v>0.99913540437344173</v>
      </c>
      <c r="J261">
        <f t="shared" si="22"/>
        <v>7.1219313726052929E-4</v>
      </c>
      <c r="K261">
        <f t="shared" si="23"/>
        <v>3.1807728641905413E-3</v>
      </c>
      <c r="L261">
        <f t="shared" si="24"/>
        <v>-8.2169078133591128E-5</v>
      </c>
    </row>
    <row r="262" spans="1:12">
      <c r="A262">
        <v>41.322000000000003</v>
      </c>
      <c r="B262">
        <v>2.3199999999999998</v>
      </c>
      <c r="C262">
        <v>-0.80318999999999996</v>
      </c>
      <c r="D262">
        <v>99.922690000000003</v>
      </c>
      <c r="E262" s="1">
        <v>9.3700000000000006E-2</v>
      </c>
      <c r="F262">
        <v>1</v>
      </c>
      <c r="G262">
        <f t="shared" si="19"/>
        <v>9.8224004269999998</v>
      </c>
      <c r="H262">
        <f t="shared" si="20"/>
        <v>8.667311298175564</v>
      </c>
      <c r="I262">
        <f t="shared" si="21"/>
        <v>0.99912395952963029</v>
      </c>
      <c r="J262">
        <f t="shared" si="22"/>
        <v>1.0070931373197688E-4</v>
      </c>
      <c r="K262">
        <f t="shared" si="23"/>
        <v>3.1799333485970135E-3</v>
      </c>
      <c r="L262">
        <f t="shared" si="24"/>
        <v>-1.1619441170086484E-5</v>
      </c>
    </row>
    <row r="263" spans="1:12">
      <c r="A263">
        <v>41.4</v>
      </c>
      <c r="B263">
        <v>2.33</v>
      </c>
      <c r="C263">
        <v>-0.81237000000000004</v>
      </c>
      <c r="D263">
        <v>99.922690000000003</v>
      </c>
      <c r="E263" s="1">
        <v>9.3799999999999994E-2</v>
      </c>
      <c r="F263">
        <v>1</v>
      </c>
      <c r="G263">
        <f t="shared" si="19"/>
        <v>9.8224004269999998</v>
      </c>
      <c r="H263">
        <f t="shared" si="20"/>
        <v>8.667311298175564</v>
      </c>
      <c r="I263">
        <f t="shared" si="21"/>
        <v>0.99912395952963029</v>
      </c>
      <c r="J263">
        <f t="shared" si="22"/>
        <v>-3.8982696077870715E-4</v>
      </c>
      <c r="K263">
        <f t="shared" si="23"/>
        <v>3.179144810046098E-3</v>
      </c>
      <c r="L263">
        <f t="shared" si="24"/>
        <v>4.4976688544781383E-5</v>
      </c>
    </row>
    <row r="264" spans="1:12">
      <c r="A264">
        <v>41.472999999999999</v>
      </c>
      <c r="B264">
        <v>2.34</v>
      </c>
      <c r="C264">
        <v>-0.82291000000000003</v>
      </c>
      <c r="D264">
        <v>99.921670000000006</v>
      </c>
      <c r="E264" s="1">
        <v>9.3799999999999994E-2</v>
      </c>
      <c r="F264">
        <v>1</v>
      </c>
      <c r="G264">
        <f t="shared" si="19"/>
        <v>9.8223001610000011</v>
      </c>
      <c r="H264">
        <f t="shared" si="20"/>
        <v>8.6672110321755653</v>
      </c>
      <c r="I264">
        <f t="shared" si="21"/>
        <v>0.99911240137053359</v>
      </c>
      <c r="J264">
        <f t="shared" si="22"/>
        <v>-3.4164068626961312E-4</v>
      </c>
      <c r="K264">
        <f t="shared" si="23"/>
        <v>3.1784071730293082E-3</v>
      </c>
      <c r="L264">
        <f t="shared" si="24"/>
        <v>3.9417603309914741E-5</v>
      </c>
    </row>
    <row r="265" spans="1:12">
      <c r="A265">
        <v>41.563000000000002</v>
      </c>
      <c r="B265">
        <v>2.35</v>
      </c>
      <c r="C265">
        <v>-0.82796000000000003</v>
      </c>
      <c r="D265">
        <v>99.921670000000006</v>
      </c>
      <c r="E265" s="1">
        <v>9.3799999999999994E-2</v>
      </c>
      <c r="F265">
        <v>1</v>
      </c>
      <c r="G265">
        <f t="shared" si="19"/>
        <v>9.8223001610000011</v>
      </c>
      <c r="H265">
        <f t="shared" si="20"/>
        <v>8.6672110321755653</v>
      </c>
      <c r="I265">
        <f t="shared" si="21"/>
        <v>0.99911240137053359</v>
      </c>
      <c r="J265">
        <f t="shared" si="22"/>
        <v>2.6261519617755688E-5</v>
      </c>
      <c r="K265">
        <f t="shared" si="23"/>
        <v>3.1774982285447378E-3</v>
      </c>
      <c r="L265">
        <f t="shared" si="24"/>
        <v>-3.0299850228942397E-6</v>
      </c>
    </row>
    <row r="266" spans="1:12">
      <c r="A266">
        <v>41.636000000000003</v>
      </c>
      <c r="B266">
        <v>2.36</v>
      </c>
      <c r="C266">
        <v>-0.83850000000000002</v>
      </c>
      <c r="D266">
        <v>99.921670000000006</v>
      </c>
      <c r="E266" s="1">
        <v>9.3899999999999997E-2</v>
      </c>
      <c r="F266">
        <v>1</v>
      </c>
      <c r="G266">
        <f t="shared" si="19"/>
        <v>9.8223001610000011</v>
      </c>
      <c r="H266">
        <f t="shared" si="20"/>
        <v>8.6672110321755653</v>
      </c>
      <c r="I266">
        <f t="shared" si="21"/>
        <v>0.99911240137053359</v>
      </c>
      <c r="J266">
        <f t="shared" si="22"/>
        <v>7.1195220589242764E-4</v>
      </c>
      <c r="K266">
        <f t="shared" si="23"/>
        <v>3.1767613553334646E-3</v>
      </c>
      <c r="L266">
        <f t="shared" si="24"/>
        <v>-8.214317192109718E-5</v>
      </c>
    </row>
    <row r="267" spans="1:12">
      <c r="A267">
        <v>41.725000000000001</v>
      </c>
      <c r="B267">
        <v>2.37</v>
      </c>
      <c r="C267">
        <v>-0.84489000000000003</v>
      </c>
      <c r="D267">
        <v>99.921670000000006</v>
      </c>
      <c r="E267" s="1">
        <v>9.3899999999999997E-2</v>
      </c>
      <c r="F267">
        <v>1</v>
      </c>
      <c r="G267">
        <f t="shared" si="19"/>
        <v>9.8223001610000011</v>
      </c>
      <c r="H267">
        <f t="shared" si="20"/>
        <v>8.6672110321755653</v>
      </c>
      <c r="I267">
        <f t="shared" si="21"/>
        <v>0.99911240137053359</v>
      </c>
      <c r="J267">
        <f t="shared" si="22"/>
        <v>1.9120313725587907E-3</v>
      </c>
      <c r="K267">
        <f t="shared" si="23"/>
        <v>3.1758634378721714E-3</v>
      </c>
      <c r="L267">
        <f t="shared" si="24"/>
        <v>-2.206051480067458E-4</v>
      </c>
    </row>
    <row r="268" spans="1:12">
      <c r="A268">
        <v>41.826999999999998</v>
      </c>
      <c r="B268">
        <v>2.38</v>
      </c>
      <c r="C268">
        <v>-0.84987000000000001</v>
      </c>
      <c r="D268">
        <v>99.921670000000006</v>
      </c>
      <c r="E268" s="1">
        <v>9.4E-2</v>
      </c>
      <c r="F268">
        <v>1</v>
      </c>
      <c r="G268">
        <f t="shared" si="19"/>
        <v>9.8223001610000011</v>
      </c>
      <c r="H268">
        <f t="shared" si="20"/>
        <v>8.6672110321755653</v>
      </c>
      <c r="I268">
        <f t="shared" si="21"/>
        <v>0.99911240137053359</v>
      </c>
      <c r="J268">
        <f t="shared" si="22"/>
        <v>3.4072514705954745E-3</v>
      </c>
      <c r="K268">
        <f t="shared" si="23"/>
        <v>3.1748349879515015E-3</v>
      </c>
      <c r="L268">
        <f t="shared" si="24"/>
        <v>-3.9311970805217797E-4</v>
      </c>
    </row>
    <row r="269" spans="1:12">
      <c r="A269">
        <v>41.901000000000003</v>
      </c>
      <c r="B269">
        <v>2.39</v>
      </c>
      <c r="C269">
        <v>-0.86445000000000005</v>
      </c>
      <c r="D269">
        <v>99.921670000000006</v>
      </c>
      <c r="E269" s="1">
        <v>9.4E-2</v>
      </c>
      <c r="F269">
        <v>1</v>
      </c>
      <c r="G269">
        <f t="shared" si="19"/>
        <v>9.8223001610000011</v>
      </c>
      <c r="H269">
        <f t="shared" si="20"/>
        <v>8.6672110321755653</v>
      </c>
      <c r="I269">
        <f t="shared" si="21"/>
        <v>0.99911240137053359</v>
      </c>
      <c r="J269">
        <f t="shared" si="22"/>
        <v>4.9499350490221474E-3</v>
      </c>
      <c r="K269">
        <f t="shared" si="23"/>
        <v>3.1740892744349328E-3</v>
      </c>
      <c r="L269">
        <f t="shared" si="24"/>
        <v>-5.7111047955868909E-4</v>
      </c>
    </row>
    <row r="270" spans="1:12">
      <c r="A270">
        <v>41.997</v>
      </c>
      <c r="B270">
        <v>2.4</v>
      </c>
      <c r="C270">
        <v>-0.86807999999999996</v>
      </c>
      <c r="D270">
        <v>99.922690000000003</v>
      </c>
      <c r="E270" s="1">
        <v>9.4E-2</v>
      </c>
      <c r="F270">
        <v>1</v>
      </c>
      <c r="G270">
        <f t="shared" si="19"/>
        <v>9.8224004269999998</v>
      </c>
      <c r="H270">
        <f t="shared" si="20"/>
        <v>8.667311298175564</v>
      </c>
      <c r="I270">
        <f t="shared" si="21"/>
        <v>0.99912395952963029</v>
      </c>
      <c r="J270">
        <f t="shared" si="22"/>
        <v>6.6897004901920144E-3</v>
      </c>
      <c r="K270">
        <f t="shared" si="23"/>
        <v>3.1731223841572347E-3</v>
      </c>
      <c r="L270">
        <f t="shared" si="24"/>
        <v>-7.7183110886996421E-4</v>
      </c>
    </row>
    <row r="271" spans="1:12">
      <c r="A271">
        <v>42.085999999999999</v>
      </c>
      <c r="B271">
        <v>2.41</v>
      </c>
      <c r="C271">
        <v>-0.87851000000000001</v>
      </c>
      <c r="D271">
        <v>99.922690000000003</v>
      </c>
      <c r="E271" s="1">
        <v>9.4100000000000003E-2</v>
      </c>
      <c r="F271">
        <v>1</v>
      </c>
      <c r="G271">
        <f t="shared" si="19"/>
        <v>9.8224004269999998</v>
      </c>
      <c r="H271">
        <f t="shared" si="20"/>
        <v>8.667311298175564</v>
      </c>
      <c r="I271">
        <f t="shared" si="21"/>
        <v>0.99912395952963029</v>
      </c>
      <c r="J271">
        <f t="shared" si="22"/>
        <v>7.9651911764619925E-3</v>
      </c>
      <c r="K271">
        <f t="shared" si="23"/>
        <v>3.1722265223515082E-3</v>
      </c>
      <c r="L271">
        <f t="shared" si="24"/>
        <v>-9.1899216521029248E-4</v>
      </c>
    </row>
    <row r="272" spans="1:12">
      <c r="A272">
        <v>42.167999999999999</v>
      </c>
      <c r="B272">
        <v>2.42</v>
      </c>
      <c r="C272">
        <v>-0.88354999999999995</v>
      </c>
      <c r="D272">
        <v>99.924719999999994</v>
      </c>
      <c r="E272" s="1">
        <v>9.4100000000000003E-2</v>
      </c>
      <c r="F272">
        <v>1</v>
      </c>
      <c r="G272">
        <f t="shared" si="19"/>
        <v>9.8225999759999993</v>
      </c>
      <c r="H272">
        <f t="shared" si="20"/>
        <v>8.6675108471755635</v>
      </c>
      <c r="I272">
        <f t="shared" si="21"/>
        <v>0.99914696253253865</v>
      </c>
      <c r="J272">
        <f t="shared" si="22"/>
        <v>9.3623522058719887E-3</v>
      </c>
      <c r="K272">
        <f t="shared" si="23"/>
        <v>3.1714015692094967E-3</v>
      </c>
      <c r="L272">
        <f t="shared" si="24"/>
        <v>-1.0801661943028141E-3</v>
      </c>
    </row>
    <row r="273" spans="1:12">
      <c r="A273">
        <v>42.268999999999998</v>
      </c>
      <c r="B273">
        <v>2.4300000000000002</v>
      </c>
      <c r="C273">
        <v>-0.88580000000000003</v>
      </c>
      <c r="D273">
        <v>99.925740000000005</v>
      </c>
      <c r="E273" s="1">
        <v>9.4200000000000006E-2</v>
      </c>
      <c r="F273">
        <v>1</v>
      </c>
      <c r="G273">
        <f t="shared" si="19"/>
        <v>9.8227002420000016</v>
      </c>
      <c r="H273">
        <f t="shared" si="20"/>
        <v>8.6676111131755658</v>
      </c>
      <c r="I273">
        <f t="shared" si="21"/>
        <v>0.99915852069163569</v>
      </c>
      <c r="J273">
        <f t="shared" si="22"/>
        <v>1.0219826960775003E-2</v>
      </c>
      <c r="K273">
        <f t="shared" si="23"/>
        <v>3.1703860579102719E-3</v>
      </c>
      <c r="L273">
        <f t="shared" si="24"/>
        <v>-1.1790823131462285E-3</v>
      </c>
    </row>
    <row r="274" spans="1:12">
      <c r="A274">
        <v>42.347000000000001</v>
      </c>
      <c r="B274">
        <v>2.44</v>
      </c>
      <c r="C274">
        <v>-0.90300999999999998</v>
      </c>
      <c r="D274">
        <v>99.926749999999998</v>
      </c>
      <c r="E274" s="1">
        <v>9.4200000000000006E-2</v>
      </c>
      <c r="F274">
        <v>1</v>
      </c>
      <c r="G274">
        <f t="shared" si="19"/>
        <v>9.8227995250000006</v>
      </c>
      <c r="H274">
        <f t="shared" si="20"/>
        <v>8.6677103961755648</v>
      </c>
      <c r="I274">
        <f t="shared" si="21"/>
        <v>0.99916996553544724</v>
      </c>
      <c r="J274">
        <f t="shared" si="22"/>
        <v>1.0930815441169332E-2</v>
      </c>
      <c r="K274">
        <f t="shared" si="23"/>
        <v>3.169602246614073E-3</v>
      </c>
      <c r="L274">
        <f t="shared" si="24"/>
        <v>-1.2610960613072988E-3</v>
      </c>
    </row>
    <row r="275" spans="1:12">
      <c r="A275">
        <v>42.427</v>
      </c>
      <c r="B275">
        <v>2.4500000000000002</v>
      </c>
      <c r="C275">
        <v>-0.90398999999999996</v>
      </c>
      <c r="D275">
        <v>99.928790000000006</v>
      </c>
      <c r="E275" s="1">
        <v>9.4200000000000006E-2</v>
      </c>
      <c r="F275">
        <v>1</v>
      </c>
      <c r="G275">
        <f t="shared" si="19"/>
        <v>9.8230000570000016</v>
      </c>
      <c r="H275">
        <f t="shared" si="20"/>
        <v>8.6679109281755657</v>
      </c>
      <c r="I275">
        <f t="shared" si="21"/>
        <v>0.99919308185364097</v>
      </c>
      <c r="J275">
        <f t="shared" si="22"/>
        <v>1.1470742647051401E-2</v>
      </c>
      <c r="K275">
        <f t="shared" si="23"/>
        <v>3.1687987400856208E-3</v>
      </c>
      <c r="L275">
        <f t="shared" si="24"/>
        <v>-1.3233572359131036E-3</v>
      </c>
    </row>
    <row r="276" spans="1:12">
      <c r="A276">
        <v>42.526000000000003</v>
      </c>
      <c r="B276">
        <v>2.46</v>
      </c>
      <c r="C276">
        <v>-0.91703000000000001</v>
      </c>
      <c r="D276">
        <v>99.929810000000003</v>
      </c>
      <c r="E276" s="1">
        <v>9.4299999999999995E-2</v>
      </c>
      <c r="F276">
        <v>1</v>
      </c>
      <c r="G276">
        <f t="shared" si="19"/>
        <v>9.8231003230000002</v>
      </c>
      <c r="H276">
        <f t="shared" si="20"/>
        <v>8.6680111941755644</v>
      </c>
      <c r="I276">
        <f t="shared" si="21"/>
        <v>0.99920464001273768</v>
      </c>
      <c r="J276">
        <f t="shared" si="22"/>
        <v>1.1618433578424098E-2</v>
      </c>
      <c r="K276">
        <f t="shared" si="23"/>
        <v>3.1678049645839407E-3</v>
      </c>
      <c r="L276">
        <f t="shared" si="24"/>
        <v>-1.3403805461431634E-3</v>
      </c>
    </row>
    <row r="277" spans="1:12">
      <c r="A277">
        <v>42.619</v>
      </c>
      <c r="B277">
        <v>2.4700000000000002</v>
      </c>
      <c r="C277">
        <v>-0.92200000000000004</v>
      </c>
      <c r="D277">
        <v>99.931839999999994</v>
      </c>
      <c r="E277" s="1">
        <v>9.4299999999999995E-2</v>
      </c>
      <c r="F277">
        <v>1</v>
      </c>
      <c r="G277">
        <f t="shared" si="19"/>
        <v>9.8232998719999998</v>
      </c>
      <c r="H277">
        <f t="shared" si="20"/>
        <v>8.6682107431755639</v>
      </c>
      <c r="I277">
        <f t="shared" si="21"/>
        <v>0.99922764301564604</v>
      </c>
      <c r="J277">
        <f t="shared" si="22"/>
        <v>1.1568560784308691E-2</v>
      </c>
      <c r="K277">
        <f t="shared" si="23"/>
        <v>3.1668719855337288E-3</v>
      </c>
      <c r="L277">
        <f t="shared" si="24"/>
        <v>-1.3345961614300342E-3</v>
      </c>
    </row>
    <row r="278" spans="1:12">
      <c r="A278">
        <v>42.716000000000001</v>
      </c>
      <c r="B278">
        <v>2.48</v>
      </c>
      <c r="C278">
        <v>-0.93232999999999999</v>
      </c>
      <c r="D278">
        <v>99.933880000000002</v>
      </c>
      <c r="E278" s="1">
        <v>9.4399999999999998E-2</v>
      </c>
      <c r="F278">
        <v>1</v>
      </c>
      <c r="G278">
        <f t="shared" si="19"/>
        <v>9.8235004039999989</v>
      </c>
      <c r="H278">
        <f t="shared" si="20"/>
        <v>8.6684112751755631</v>
      </c>
      <c r="I278">
        <f t="shared" si="21"/>
        <v>0.99925075933383967</v>
      </c>
      <c r="J278">
        <f t="shared" si="22"/>
        <v>1.1102117647056247E-2</v>
      </c>
      <c r="K278">
        <f t="shared" si="23"/>
        <v>3.1658994636966308E-3</v>
      </c>
      <c r="L278">
        <f t="shared" si="24"/>
        <v>-1.2807557572689574E-3</v>
      </c>
    </row>
    <row r="279" spans="1:12">
      <c r="A279">
        <v>42.802999999999997</v>
      </c>
      <c r="B279">
        <v>2.4900000000000002</v>
      </c>
      <c r="C279">
        <v>-0.94810000000000005</v>
      </c>
      <c r="D279">
        <v>99.933880000000002</v>
      </c>
      <c r="E279" s="1">
        <v>9.4399999999999998E-2</v>
      </c>
      <c r="F279">
        <v>1</v>
      </c>
      <c r="G279">
        <f t="shared" si="19"/>
        <v>9.8235004039999989</v>
      </c>
      <c r="H279">
        <f t="shared" si="20"/>
        <v>8.6684112751755631</v>
      </c>
      <c r="I279">
        <f t="shared" si="21"/>
        <v>0.99925075933383967</v>
      </c>
      <c r="J279">
        <f t="shared" si="22"/>
        <v>1.0440279166663883E-2</v>
      </c>
      <c r="K279">
        <f t="shared" si="23"/>
        <v>3.1650277098175996E-3</v>
      </c>
      <c r="L279">
        <f t="shared" si="24"/>
        <v>-1.2044051482147094E-3</v>
      </c>
    </row>
    <row r="280" spans="1:12">
      <c r="A280">
        <v>42.901000000000003</v>
      </c>
      <c r="B280">
        <v>2.5</v>
      </c>
      <c r="C280">
        <v>-0.94896999999999998</v>
      </c>
      <c r="D280">
        <v>99.935910000000007</v>
      </c>
      <c r="E280" s="1">
        <v>9.4500000000000001E-2</v>
      </c>
      <c r="F280">
        <v>1</v>
      </c>
      <c r="G280">
        <f t="shared" si="19"/>
        <v>9.8236999530000002</v>
      </c>
      <c r="H280">
        <f t="shared" si="20"/>
        <v>8.6686108241755644</v>
      </c>
      <c r="I280">
        <f t="shared" si="21"/>
        <v>0.99927376233674825</v>
      </c>
      <c r="J280">
        <f t="shared" si="22"/>
        <v>9.3864453431341741E-3</v>
      </c>
      <c r="K280">
        <f t="shared" si="23"/>
        <v>3.1640463089817783E-3</v>
      </c>
      <c r="L280">
        <f t="shared" si="24"/>
        <v>-1.0828084837949661E-3</v>
      </c>
    </row>
    <row r="281" spans="1:12">
      <c r="A281">
        <v>43.003999999999998</v>
      </c>
      <c r="B281">
        <v>2.5099999999999998</v>
      </c>
      <c r="C281">
        <v>-0.95657000000000003</v>
      </c>
      <c r="D281">
        <v>99.935910000000007</v>
      </c>
      <c r="E281" s="1">
        <v>9.4500000000000001E-2</v>
      </c>
      <c r="F281">
        <v>1</v>
      </c>
      <c r="G281">
        <f t="shared" si="19"/>
        <v>9.8236999530000002</v>
      </c>
      <c r="H281">
        <f t="shared" si="20"/>
        <v>8.6686108241755644</v>
      </c>
      <c r="I281">
        <f t="shared" si="21"/>
        <v>0.99927376233674825</v>
      </c>
      <c r="J281">
        <f t="shared" si="22"/>
        <v>8.3807977941131213E-3</v>
      </c>
      <c r="K281">
        <f t="shared" si="23"/>
        <v>3.163015492449882E-3</v>
      </c>
      <c r="L281">
        <f t="shared" si="24"/>
        <v>-9.6679825223439813E-4</v>
      </c>
    </row>
    <row r="282" spans="1:12">
      <c r="A282">
        <v>43.087000000000003</v>
      </c>
      <c r="B282">
        <v>2.52</v>
      </c>
      <c r="C282">
        <v>-0.96421999999999997</v>
      </c>
      <c r="D282">
        <v>99.936930000000004</v>
      </c>
      <c r="E282" s="1">
        <v>9.4600000000000004E-2</v>
      </c>
      <c r="F282">
        <v>1</v>
      </c>
      <c r="G282">
        <f t="shared" si="19"/>
        <v>9.8238002190000007</v>
      </c>
      <c r="H282">
        <f t="shared" si="20"/>
        <v>8.6687110901755648</v>
      </c>
      <c r="I282">
        <f t="shared" si="21"/>
        <v>0.99928532049584518</v>
      </c>
      <c r="J282">
        <f t="shared" si="22"/>
        <v>7.2532389705869879E-3</v>
      </c>
      <c r="K282">
        <f t="shared" si="23"/>
        <v>3.1621853230330418E-3</v>
      </c>
      <c r="L282">
        <f t="shared" si="24"/>
        <v>-8.3671481205634341E-4</v>
      </c>
    </row>
    <row r="283" spans="1:12">
      <c r="A283">
        <v>43.183999999999997</v>
      </c>
      <c r="B283">
        <v>2.5299999999999998</v>
      </c>
      <c r="C283">
        <v>-0.97316000000000003</v>
      </c>
      <c r="D283">
        <v>99.937950000000001</v>
      </c>
      <c r="E283" s="1">
        <v>9.4600000000000004E-2</v>
      </c>
      <c r="F283">
        <v>1</v>
      </c>
      <c r="G283">
        <f t="shared" si="19"/>
        <v>9.8239004849999993</v>
      </c>
      <c r="H283">
        <f t="shared" si="20"/>
        <v>8.6688113561755635</v>
      </c>
      <c r="I283">
        <f t="shared" si="21"/>
        <v>0.99929687865494188</v>
      </c>
      <c r="J283">
        <f t="shared" si="22"/>
        <v>5.8315029411751367E-3</v>
      </c>
      <c r="K283">
        <f t="shared" si="23"/>
        <v>3.1612156771007862E-3</v>
      </c>
      <c r="L283">
        <f t="shared" si="24"/>
        <v>-6.7269925501618397E-4</v>
      </c>
    </row>
    <row r="284" spans="1:12">
      <c r="A284">
        <v>43.283000000000001</v>
      </c>
      <c r="B284">
        <v>2.54</v>
      </c>
      <c r="C284">
        <v>-0.97940000000000005</v>
      </c>
      <c r="D284">
        <v>99.937950000000001</v>
      </c>
      <c r="E284" s="1">
        <v>9.4700000000000006E-2</v>
      </c>
      <c r="F284">
        <v>1</v>
      </c>
      <c r="G284">
        <f t="shared" si="19"/>
        <v>9.8239004849999993</v>
      </c>
      <c r="H284">
        <f t="shared" si="20"/>
        <v>8.6688113561755635</v>
      </c>
      <c r="I284">
        <f t="shared" si="21"/>
        <v>0.99929687865494188</v>
      </c>
      <c r="J284">
        <f t="shared" si="22"/>
        <v>4.776946323531971E-3</v>
      </c>
      <c r="K284">
        <f t="shared" si="23"/>
        <v>3.1602266514554425E-3</v>
      </c>
      <c r="L284">
        <f t="shared" si="24"/>
        <v>-5.510497491826176E-4</v>
      </c>
    </row>
    <row r="285" spans="1:12">
      <c r="A285">
        <v>43.363999999999997</v>
      </c>
      <c r="B285">
        <v>2.5499999999999998</v>
      </c>
      <c r="C285">
        <v>-0.99243000000000003</v>
      </c>
      <c r="D285">
        <v>99.938959999999994</v>
      </c>
      <c r="E285" s="1">
        <v>9.4700000000000006E-2</v>
      </c>
      <c r="F285">
        <v>1</v>
      </c>
      <c r="G285">
        <f t="shared" si="19"/>
        <v>9.8239997680000002</v>
      </c>
      <c r="H285">
        <f t="shared" si="20"/>
        <v>8.6689106391755644</v>
      </c>
      <c r="I285">
        <f t="shared" si="21"/>
        <v>0.99930832349875354</v>
      </c>
      <c r="J285">
        <f t="shared" si="22"/>
        <v>3.5038649509826401E-3</v>
      </c>
      <c r="K285">
        <f t="shared" si="23"/>
        <v>3.1594179088444748E-3</v>
      </c>
      <c r="L285">
        <f t="shared" si="24"/>
        <v>-4.0418745755070633E-4</v>
      </c>
    </row>
    <row r="286" spans="1:12">
      <c r="A286">
        <v>43.484000000000002</v>
      </c>
      <c r="B286">
        <v>2.56</v>
      </c>
      <c r="C286">
        <v>-0.99988999999999995</v>
      </c>
      <c r="D286">
        <v>99.938959999999994</v>
      </c>
      <c r="E286" s="1">
        <v>9.4700000000000006E-2</v>
      </c>
      <c r="F286">
        <v>1</v>
      </c>
      <c r="G286">
        <f t="shared" si="19"/>
        <v>9.8239997680000002</v>
      </c>
      <c r="H286">
        <f t="shared" si="20"/>
        <v>8.6689106391755644</v>
      </c>
      <c r="I286">
        <f t="shared" si="21"/>
        <v>0.99930832349875354</v>
      </c>
      <c r="J286">
        <f t="shared" si="22"/>
        <v>2.4748470588246267E-3</v>
      </c>
      <c r="K286">
        <f t="shared" si="23"/>
        <v>3.1582205322233247E-3</v>
      </c>
      <c r="L286">
        <f t="shared" si="24"/>
        <v>-2.8548535817644454E-4</v>
      </c>
    </row>
    <row r="287" spans="1:12">
      <c r="A287">
        <v>43.573999999999998</v>
      </c>
      <c r="B287">
        <v>2.57</v>
      </c>
      <c r="C287">
        <v>-1.0061500000000001</v>
      </c>
      <c r="D287">
        <v>99.938959999999994</v>
      </c>
      <c r="E287" s="1">
        <v>9.4799999999999995E-2</v>
      </c>
      <c r="F287">
        <v>1</v>
      </c>
      <c r="G287">
        <f t="shared" ref="G287:G350" si="25">(D287/100)*$B$16</f>
        <v>9.8239997680000002</v>
      </c>
      <c r="H287">
        <f t="shared" ref="H287:H350" si="26">G287-G$27-E$27</f>
        <v>8.6689106391755644</v>
      </c>
      <c r="I287">
        <f t="shared" ref="I287:I350" si="27">H287/(G$30-G$27-E$27)</f>
        <v>0.99930832349875354</v>
      </c>
      <c r="J287">
        <f t="shared" ref="J287:J350" si="28">SLOPE(H279:H295,B279:B295)</f>
        <v>1.935642647058628E-3</v>
      </c>
      <c r="K287">
        <f t="shared" ref="K287:K350" si="29">1/(A287+273.15)</f>
        <v>3.1573230951869769E-3</v>
      </c>
      <c r="L287">
        <f t="shared" si="24"/>
        <v>-2.2328556927456259E-4</v>
      </c>
    </row>
    <row r="288" spans="1:12">
      <c r="A288">
        <v>43.656999999999996</v>
      </c>
      <c r="B288">
        <v>2.58</v>
      </c>
      <c r="C288">
        <v>-1.01244</v>
      </c>
      <c r="D288">
        <v>99.938959999999994</v>
      </c>
      <c r="E288" s="1">
        <v>9.4799999999999995E-2</v>
      </c>
      <c r="F288">
        <v>1</v>
      </c>
      <c r="G288">
        <f t="shared" si="25"/>
        <v>9.8239997680000002</v>
      </c>
      <c r="H288">
        <f t="shared" si="26"/>
        <v>8.6689106391755644</v>
      </c>
      <c r="I288">
        <f t="shared" si="27"/>
        <v>0.99930832349875354</v>
      </c>
      <c r="J288">
        <f t="shared" si="28"/>
        <v>8.8277254901874408E-4</v>
      </c>
      <c r="K288">
        <f t="shared" si="29"/>
        <v>3.1564959107595481E-3</v>
      </c>
      <c r="L288">
        <f t="shared" si="24"/>
        <v>-1.0183200470765241E-4</v>
      </c>
    </row>
    <row r="289" spans="1:12">
      <c r="A289">
        <v>43.756999999999998</v>
      </c>
      <c r="B289">
        <v>2.59</v>
      </c>
      <c r="C289">
        <v>-1.0280199999999999</v>
      </c>
      <c r="D289">
        <v>99.938959999999994</v>
      </c>
      <c r="E289" s="1">
        <v>9.4899999999999998E-2</v>
      </c>
      <c r="F289">
        <v>1</v>
      </c>
      <c r="G289">
        <f t="shared" si="25"/>
        <v>9.8239997680000002</v>
      </c>
      <c r="H289">
        <f t="shared" si="26"/>
        <v>8.6689106391755644</v>
      </c>
      <c r="I289">
        <f t="shared" si="27"/>
        <v>0.99930832349875354</v>
      </c>
      <c r="J289">
        <f t="shared" si="28"/>
        <v>3.9319999999831891E-4</v>
      </c>
      <c r="K289">
        <f t="shared" si="29"/>
        <v>3.1554998785132547E-3</v>
      </c>
      <c r="L289">
        <f t="shared" si="24"/>
        <v>-4.5357486812865938E-5</v>
      </c>
    </row>
    <row r="290" spans="1:12">
      <c r="A290">
        <v>43.862000000000002</v>
      </c>
      <c r="B290">
        <v>2.6</v>
      </c>
      <c r="C290">
        <v>-1.0341800000000001</v>
      </c>
      <c r="D290">
        <v>99.938959999999994</v>
      </c>
      <c r="E290" s="1">
        <v>9.4899999999999998E-2</v>
      </c>
      <c r="F290">
        <v>1</v>
      </c>
      <c r="G290">
        <f t="shared" si="25"/>
        <v>9.8239997680000002</v>
      </c>
      <c r="H290">
        <f t="shared" si="26"/>
        <v>8.6689106391755644</v>
      </c>
      <c r="I290">
        <f t="shared" si="27"/>
        <v>0.99930832349875354</v>
      </c>
      <c r="J290">
        <f t="shared" si="28"/>
        <v>-1.4552254902189742E-4</v>
      </c>
      <c r="K290">
        <f t="shared" si="29"/>
        <v>3.1544547209569353E-3</v>
      </c>
      <c r="L290">
        <f t="shared" si="24"/>
        <v>1.6786716933528916E-5</v>
      </c>
    </row>
    <row r="291" spans="1:12">
      <c r="A291">
        <v>43.963000000000001</v>
      </c>
      <c r="B291">
        <v>2.61</v>
      </c>
      <c r="C291">
        <v>-1.0376700000000001</v>
      </c>
      <c r="D291">
        <v>99.937950000000001</v>
      </c>
      <c r="E291" s="1">
        <v>9.5000000000000001E-2</v>
      </c>
      <c r="F291">
        <v>1</v>
      </c>
      <c r="G291">
        <f t="shared" si="25"/>
        <v>9.8239004849999993</v>
      </c>
      <c r="H291">
        <f t="shared" si="26"/>
        <v>8.6688113561755635</v>
      </c>
      <c r="I291">
        <f t="shared" si="27"/>
        <v>0.99929687865494188</v>
      </c>
      <c r="J291">
        <f t="shared" si="28"/>
        <v>-7.088200980383064E-4</v>
      </c>
      <c r="K291">
        <f t="shared" si="29"/>
        <v>3.1534500320075176E-3</v>
      </c>
      <c r="L291">
        <f t="shared" si="24"/>
        <v>8.17667000601358E-5</v>
      </c>
    </row>
    <row r="292" spans="1:12">
      <c r="A292">
        <v>44.055</v>
      </c>
      <c r="B292">
        <v>2.62</v>
      </c>
      <c r="C292">
        <v>-1.04121</v>
      </c>
      <c r="D292">
        <v>99.938959999999994</v>
      </c>
      <c r="E292" s="1">
        <v>9.5000000000000001E-2</v>
      </c>
      <c r="F292">
        <v>1</v>
      </c>
      <c r="G292">
        <f t="shared" si="25"/>
        <v>9.8239997680000002</v>
      </c>
      <c r="H292">
        <f t="shared" si="26"/>
        <v>8.6689106391755644</v>
      </c>
      <c r="I292">
        <f t="shared" si="27"/>
        <v>0.99930832349875354</v>
      </c>
      <c r="J292">
        <f t="shared" si="28"/>
        <v>-1.0509426470576217E-3</v>
      </c>
      <c r="K292">
        <f t="shared" si="29"/>
        <v>3.1525354266168566E-3</v>
      </c>
      <c r="L292">
        <f t="shared" si="24"/>
        <v>1.212312239450618E-4</v>
      </c>
    </row>
    <row r="293" spans="1:12">
      <c r="A293">
        <v>44.154000000000003</v>
      </c>
      <c r="B293">
        <v>2.63</v>
      </c>
      <c r="C293">
        <v>-1.05006</v>
      </c>
      <c r="D293">
        <v>99.937950000000001</v>
      </c>
      <c r="E293" s="1">
        <v>9.5100000000000004E-2</v>
      </c>
      <c r="F293">
        <v>1</v>
      </c>
      <c r="G293">
        <f t="shared" si="25"/>
        <v>9.8239004849999993</v>
      </c>
      <c r="H293">
        <f t="shared" si="26"/>
        <v>8.6688113561755635</v>
      </c>
      <c r="I293">
        <f t="shared" si="27"/>
        <v>0.99929687865494188</v>
      </c>
      <c r="J293">
        <f t="shared" si="28"/>
        <v>-1.3684901960772588E-3</v>
      </c>
      <c r="K293">
        <f t="shared" si="29"/>
        <v>3.1515518241181963E-3</v>
      </c>
      <c r="L293">
        <f t="shared" si="24"/>
        <v>1.5786364933438791E-4</v>
      </c>
    </row>
    <row r="294" spans="1:12">
      <c r="A294">
        <v>44.262</v>
      </c>
      <c r="B294">
        <v>2.64</v>
      </c>
      <c r="C294">
        <v>-1.0655399999999999</v>
      </c>
      <c r="D294">
        <v>99.937950000000001</v>
      </c>
      <c r="E294" s="1">
        <v>9.5100000000000004E-2</v>
      </c>
      <c r="F294">
        <v>1</v>
      </c>
      <c r="G294">
        <f t="shared" si="25"/>
        <v>9.8239004849999993</v>
      </c>
      <c r="H294">
        <f t="shared" si="26"/>
        <v>8.6688113561755635</v>
      </c>
      <c r="I294">
        <f t="shared" si="27"/>
        <v>0.99929687865494188</v>
      </c>
      <c r="J294">
        <f t="shared" si="28"/>
        <v>-1.4424561274483114E-3</v>
      </c>
      <c r="K294">
        <f t="shared" si="29"/>
        <v>3.1504795029803538E-3</v>
      </c>
      <c r="L294">
        <f t="shared" si="24"/>
        <v>1.6639606840916223E-4</v>
      </c>
    </row>
    <row r="295" spans="1:12">
      <c r="A295">
        <v>44.37</v>
      </c>
      <c r="B295">
        <v>2.65</v>
      </c>
      <c r="C295">
        <v>-1.06898</v>
      </c>
      <c r="D295">
        <v>99.938959999999994</v>
      </c>
      <c r="E295" s="1">
        <v>9.5200000000000007E-2</v>
      </c>
      <c r="F295">
        <v>1</v>
      </c>
      <c r="G295">
        <f t="shared" si="25"/>
        <v>9.8239997680000002</v>
      </c>
      <c r="H295">
        <f t="shared" si="26"/>
        <v>8.6689106391755644</v>
      </c>
      <c r="I295">
        <f t="shared" si="27"/>
        <v>0.99930832349875354</v>
      </c>
      <c r="J295">
        <f t="shared" si="28"/>
        <v>-1.2709129901946124E-3</v>
      </c>
      <c r="K295">
        <f t="shared" si="29"/>
        <v>3.1494079113126732E-3</v>
      </c>
      <c r="L295">
        <f t="shared" si="24"/>
        <v>1.4660584738885709E-4</v>
      </c>
    </row>
    <row r="296" spans="1:12">
      <c r="A296">
        <v>44.469000000000001</v>
      </c>
      <c r="B296">
        <v>2.66</v>
      </c>
      <c r="C296">
        <v>-1.0711200000000001</v>
      </c>
      <c r="D296">
        <v>99.936930000000004</v>
      </c>
      <c r="E296" s="1">
        <v>9.5200000000000007E-2</v>
      </c>
      <c r="F296">
        <v>1</v>
      </c>
      <c r="G296">
        <f t="shared" si="25"/>
        <v>9.8238002190000007</v>
      </c>
      <c r="H296">
        <f t="shared" si="26"/>
        <v>8.6687110901755648</v>
      </c>
      <c r="I296">
        <f t="shared" si="27"/>
        <v>0.99928532049584518</v>
      </c>
      <c r="J296">
        <f t="shared" si="28"/>
        <v>-1.0750357843132569E-3</v>
      </c>
      <c r="K296">
        <f t="shared" si="29"/>
        <v>3.1484262591343721E-3</v>
      </c>
      <c r="L296">
        <f t="shared" si="24"/>
        <v>1.2401333636918849E-4</v>
      </c>
    </row>
    <row r="297" spans="1:12">
      <c r="A297">
        <v>44.573999999999998</v>
      </c>
      <c r="B297">
        <v>2.67</v>
      </c>
      <c r="C297">
        <v>-1.0839099999999999</v>
      </c>
      <c r="D297">
        <v>99.937950000000001</v>
      </c>
      <c r="E297" s="1">
        <v>9.5299999999999996E-2</v>
      </c>
      <c r="F297">
        <v>1</v>
      </c>
      <c r="G297">
        <f t="shared" si="25"/>
        <v>9.8239004849999993</v>
      </c>
      <c r="H297">
        <f t="shared" si="26"/>
        <v>8.6688113561755635</v>
      </c>
      <c r="I297">
        <f t="shared" si="27"/>
        <v>0.99929687865494188</v>
      </c>
      <c r="J297">
        <f t="shared" si="28"/>
        <v>-1.0514245098016629E-3</v>
      </c>
      <c r="K297">
        <f t="shared" si="29"/>
        <v>3.1473857813699943E-3</v>
      </c>
      <c r="L297">
        <f t="shared" si="24"/>
        <v>1.2128819818563013E-4</v>
      </c>
    </row>
    <row r="298" spans="1:12">
      <c r="A298">
        <v>44.667000000000002</v>
      </c>
      <c r="B298">
        <v>2.68</v>
      </c>
      <c r="C298">
        <v>-1.0967499999999999</v>
      </c>
      <c r="D298">
        <v>99.937950000000001</v>
      </c>
      <c r="E298" s="1">
        <v>9.5299999999999996E-2</v>
      </c>
      <c r="F298">
        <v>1</v>
      </c>
      <c r="G298">
        <f t="shared" si="25"/>
        <v>9.8239004849999993</v>
      </c>
      <c r="H298">
        <f t="shared" si="26"/>
        <v>8.6688113561755635</v>
      </c>
      <c r="I298">
        <f t="shared" si="27"/>
        <v>0.99929687865494188</v>
      </c>
      <c r="J298">
        <f t="shared" si="28"/>
        <v>-7.8230416666531886E-4</v>
      </c>
      <c r="K298">
        <f t="shared" si="29"/>
        <v>3.1464647894857731E-3</v>
      </c>
      <c r="L298">
        <f t="shared" si="24"/>
        <v>9.0243533343012966E-5</v>
      </c>
    </row>
    <row r="299" spans="1:12">
      <c r="A299">
        <v>44.774000000000001</v>
      </c>
      <c r="B299">
        <v>2.69</v>
      </c>
      <c r="C299">
        <v>-1.1041700000000001</v>
      </c>
      <c r="D299">
        <v>99.936930000000004</v>
      </c>
      <c r="E299" s="1">
        <v>9.5399999999999999E-2</v>
      </c>
      <c r="F299">
        <v>1</v>
      </c>
      <c r="G299">
        <f t="shared" si="25"/>
        <v>9.8238002190000007</v>
      </c>
      <c r="H299">
        <f t="shared" si="26"/>
        <v>8.6687110901755648</v>
      </c>
      <c r="I299">
        <f t="shared" si="27"/>
        <v>0.99928532049584518</v>
      </c>
      <c r="J299">
        <f t="shared" si="28"/>
        <v>-4.8884975490131677E-4</v>
      </c>
      <c r="K299">
        <f t="shared" si="29"/>
        <v>3.1454058202589302E-3</v>
      </c>
      <c r="L299">
        <f t="shared" si="24"/>
        <v>5.6392438254787453E-5</v>
      </c>
    </row>
    <row r="300" spans="1:12">
      <c r="A300">
        <v>44.890999999999998</v>
      </c>
      <c r="B300">
        <v>2.7</v>
      </c>
      <c r="C300">
        <v>-1.10886</v>
      </c>
      <c r="D300">
        <v>99.936930000000004</v>
      </c>
      <c r="E300" s="1">
        <v>9.5399999999999999E-2</v>
      </c>
      <c r="F300">
        <v>1</v>
      </c>
      <c r="G300">
        <f t="shared" si="25"/>
        <v>9.8238002190000007</v>
      </c>
      <c r="H300">
        <f t="shared" si="26"/>
        <v>8.6687110901755648</v>
      </c>
      <c r="I300">
        <f t="shared" si="27"/>
        <v>0.99928532049584518</v>
      </c>
      <c r="J300">
        <f t="shared" si="28"/>
        <v>-1.9539534313731545E-4</v>
      </c>
      <c r="K300">
        <f t="shared" si="29"/>
        <v>3.1442486974949772E-3</v>
      </c>
      <c r="L300">
        <f t="shared" si="24"/>
        <v>2.2540299371467247E-5</v>
      </c>
    </row>
    <row r="301" spans="1:12">
      <c r="A301">
        <v>44.984000000000002</v>
      </c>
      <c r="B301">
        <v>2.71</v>
      </c>
      <c r="C301">
        <v>-1.119</v>
      </c>
      <c r="D301">
        <v>99.936930000000004</v>
      </c>
      <c r="E301" s="1">
        <v>9.5500000000000002E-2</v>
      </c>
      <c r="F301">
        <v>1</v>
      </c>
      <c r="G301">
        <f t="shared" si="25"/>
        <v>9.8238002190000007</v>
      </c>
      <c r="H301">
        <f t="shared" si="26"/>
        <v>8.6687110901755648</v>
      </c>
      <c r="I301">
        <f t="shared" si="27"/>
        <v>0.99928532049584518</v>
      </c>
      <c r="J301">
        <f t="shared" si="28"/>
        <v>9.8059068626686721E-5</v>
      </c>
      <c r="K301">
        <f t="shared" si="29"/>
        <v>3.143329540382355E-3</v>
      </c>
      <c r="L301">
        <f t="shared" si="24"/>
        <v>-1.1311839511853054E-5</v>
      </c>
    </row>
    <row r="302" spans="1:12">
      <c r="A302">
        <v>45.085999999999999</v>
      </c>
      <c r="B302">
        <v>2.72</v>
      </c>
      <c r="C302">
        <v>-1.1197699999999999</v>
      </c>
      <c r="D302">
        <v>99.936930000000004</v>
      </c>
      <c r="E302" s="1">
        <v>9.5500000000000002E-2</v>
      </c>
      <c r="F302">
        <v>1</v>
      </c>
      <c r="G302">
        <f t="shared" si="25"/>
        <v>9.8238002190000007</v>
      </c>
      <c r="H302">
        <f t="shared" si="26"/>
        <v>8.6687110901755648</v>
      </c>
      <c r="I302">
        <f t="shared" si="27"/>
        <v>0.99928532049584518</v>
      </c>
      <c r="J302">
        <f t="shared" si="28"/>
        <v>3.9151348039068916E-4</v>
      </c>
      <c r="K302">
        <f t="shared" si="29"/>
        <v>3.1423220503022913E-3</v>
      </c>
      <c r="L302">
        <f t="shared" si="24"/>
        <v>-4.5163978395173386E-5</v>
      </c>
    </row>
    <row r="303" spans="1:12">
      <c r="A303">
        <v>45.195999999999998</v>
      </c>
      <c r="B303">
        <v>2.73</v>
      </c>
      <c r="C303">
        <v>-1.1297999999999999</v>
      </c>
      <c r="D303">
        <v>99.937950000000001</v>
      </c>
      <c r="E303" s="1">
        <v>9.5600000000000004E-2</v>
      </c>
      <c r="F303">
        <v>1</v>
      </c>
      <c r="G303">
        <f t="shared" si="25"/>
        <v>9.8239004849999993</v>
      </c>
      <c r="H303">
        <f t="shared" si="26"/>
        <v>8.6688113561755635</v>
      </c>
      <c r="I303">
        <f t="shared" si="27"/>
        <v>0.99929687865494188</v>
      </c>
      <c r="J303">
        <f t="shared" si="28"/>
        <v>4.6596127450578321E-4</v>
      </c>
      <c r="K303">
        <f t="shared" si="29"/>
        <v>3.1412362649444314E-3</v>
      </c>
      <c r="L303">
        <f t="shared" si="24"/>
        <v>-5.3751460882100944E-5</v>
      </c>
    </row>
    <row r="304" spans="1:12">
      <c r="A304">
        <v>45.290999999999997</v>
      </c>
      <c r="B304">
        <v>2.74</v>
      </c>
      <c r="C304">
        <v>-1.1332599999999999</v>
      </c>
      <c r="D304">
        <v>99.937950000000001</v>
      </c>
      <c r="E304" s="1">
        <v>9.5600000000000004E-2</v>
      </c>
      <c r="F304">
        <v>1</v>
      </c>
      <c r="G304">
        <f t="shared" si="25"/>
        <v>9.8239004849999993</v>
      </c>
      <c r="H304">
        <f t="shared" si="26"/>
        <v>8.6688113561755635</v>
      </c>
      <c r="I304">
        <f t="shared" si="27"/>
        <v>0.99929687865494188</v>
      </c>
      <c r="J304">
        <f t="shared" si="28"/>
        <v>1.1506882352919395E-3</v>
      </c>
      <c r="K304">
        <f t="shared" si="29"/>
        <v>3.1402991448965432E-3</v>
      </c>
      <c r="L304">
        <f t="shared" ref="L304:L367" si="30">-J304/H304</f>
        <v>-1.3273887134159428E-4</v>
      </c>
    </row>
    <row r="305" spans="1:12">
      <c r="A305">
        <v>45.417999999999999</v>
      </c>
      <c r="B305">
        <v>2.75</v>
      </c>
      <c r="C305">
        <v>-1.14185</v>
      </c>
      <c r="D305">
        <v>99.936930000000004</v>
      </c>
      <c r="E305" s="1">
        <v>9.5699999999999993E-2</v>
      </c>
      <c r="F305">
        <v>1</v>
      </c>
      <c r="G305">
        <f t="shared" si="25"/>
        <v>9.8238002190000007</v>
      </c>
      <c r="H305">
        <f t="shared" si="26"/>
        <v>8.6687110901755648</v>
      </c>
      <c r="I305">
        <f t="shared" si="27"/>
        <v>0.99928532049584518</v>
      </c>
      <c r="J305">
        <f t="shared" si="28"/>
        <v>1.1740585784310771E-3</v>
      </c>
      <c r="K305">
        <f t="shared" si="29"/>
        <v>3.1390472363828133E-3</v>
      </c>
      <c r="L305">
        <f t="shared" si="30"/>
        <v>-1.354363487510459E-4</v>
      </c>
    </row>
    <row r="306" spans="1:12">
      <c r="A306">
        <v>45.512</v>
      </c>
      <c r="B306">
        <v>2.76</v>
      </c>
      <c r="C306">
        <v>-1.1479600000000001</v>
      </c>
      <c r="D306">
        <v>99.937950000000001</v>
      </c>
      <c r="E306" s="1">
        <v>9.5699999999999993E-2</v>
      </c>
      <c r="F306">
        <v>1</v>
      </c>
      <c r="G306">
        <f t="shared" si="25"/>
        <v>9.8239004849999993</v>
      </c>
      <c r="H306">
        <f t="shared" si="26"/>
        <v>8.6688113561755635</v>
      </c>
      <c r="I306">
        <f t="shared" si="27"/>
        <v>0.99929687865494188</v>
      </c>
      <c r="J306">
        <f t="shared" si="28"/>
        <v>1.5662948529408785E-3</v>
      </c>
      <c r="K306">
        <f t="shared" si="29"/>
        <v>3.1381212695583412E-3</v>
      </c>
      <c r="L306">
        <f t="shared" si="30"/>
        <v>-1.806816169583697E-4</v>
      </c>
    </row>
    <row r="307" spans="1:12">
      <c r="A307">
        <v>45.618000000000002</v>
      </c>
      <c r="B307">
        <v>2.77</v>
      </c>
      <c r="C307">
        <v>-1.15266</v>
      </c>
      <c r="D307">
        <v>99.937950000000001</v>
      </c>
      <c r="E307" s="1">
        <v>9.5799999999999996E-2</v>
      </c>
      <c r="F307">
        <v>1</v>
      </c>
      <c r="G307">
        <f t="shared" si="25"/>
        <v>9.8239004849999993</v>
      </c>
      <c r="H307">
        <f t="shared" si="26"/>
        <v>8.6688113561755635</v>
      </c>
      <c r="I307">
        <f t="shared" si="27"/>
        <v>0.99929687865494188</v>
      </c>
      <c r="J307">
        <f t="shared" si="28"/>
        <v>2.1062220588238113E-3</v>
      </c>
      <c r="K307">
        <f t="shared" si="29"/>
        <v>3.1370777493349399E-3</v>
      </c>
      <c r="L307">
        <f t="shared" si="30"/>
        <v>-2.4296549691594829E-4</v>
      </c>
    </row>
    <row r="308" spans="1:12">
      <c r="A308">
        <v>45.734000000000002</v>
      </c>
      <c r="B308">
        <v>2.78</v>
      </c>
      <c r="C308">
        <v>-1.15598</v>
      </c>
      <c r="D308">
        <v>99.938959999999994</v>
      </c>
      <c r="E308" s="1">
        <v>9.5799999999999996E-2</v>
      </c>
      <c r="F308">
        <v>1</v>
      </c>
      <c r="G308">
        <f t="shared" si="25"/>
        <v>9.8239997680000002</v>
      </c>
      <c r="H308">
        <f t="shared" si="26"/>
        <v>8.6689106391755644</v>
      </c>
      <c r="I308">
        <f t="shared" si="27"/>
        <v>0.99930832349875354</v>
      </c>
      <c r="J308">
        <f t="shared" si="28"/>
        <v>2.7427627450969548E-3</v>
      </c>
      <c r="K308">
        <f t="shared" si="29"/>
        <v>3.1359365788186304E-3</v>
      </c>
      <c r="L308">
        <f t="shared" si="30"/>
        <v>-3.1639070458313072E-4</v>
      </c>
    </row>
    <row r="309" spans="1:12">
      <c r="A309">
        <v>45.841000000000001</v>
      </c>
      <c r="B309">
        <v>2.79</v>
      </c>
      <c r="C309">
        <v>-1.1673100000000001</v>
      </c>
      <c r="D309">
        <v>99.937950000000001</v>
      </c>
      <c r="E309" s="1">
        <v>9.5899999999999999E-2</v>
      </c>
      <c r="F309">
        <v>1</v>
      </c>
      <c r="G309">
        <f t="shared" si="25"/>
        <v>9.8239004849999993</v>
      </c>
      <c r="H309">
        <f t="shared" si="26"/>
        <v>8.6688113561755635</v>
      </c>
      <c r="I309">
        <f t="shared" si="27"/>
        <v>0.99929687865494188</v>
      </c>
      <c r="J309">
        <f t="shared" si="28"/>
        <v>3.4289352941200228E-3</v>
      </c>
      <c r="K309">
        <f t="shared" si="29"/>
        <v>3.1348846832669262E-3</v>
      </c>
      <c r="L309">
        <f t="shared" si="30"/>
        <v>-3.9554849600888914E-4</v>
      </c>
    </row>
    <row r="310" spans="1:12">
      <c r="A310">
        <v>45.941000000000003</v>
      </c>
      <c r="B310">
        <v>2.8</v>
      </c>
      <c r="C310">
        <v>-1.17601</v>
      </c>
      <c r="D310">
        <v>99.938959999999994</v>
      </c>
      <c r="E310" s="1">
        <v>9.5899999999999999E-2</v>
      </c>
      <c r="F310">
        <v>1</v>
      </c>
      <c r="G310">
        <f t="shared" si="25"/>
        <v>9.8239997680000002</v>
      </c>
      <c r="H310">
        <f t="shared" si="26"/>
        <v>8.6689106391755644</v>
      </c>
      <c r="I310">
        <f t="shared" si="27"/>
        <v>0.99930832349875354</v>
      </c>
      <c r="J310">
        <f t="shared" si="28"/>
        <v>4.3348372549032741E-3</v>
      </c>
      <c r="K310">
        <f t="shared" si="29"/>
        <v>3.1339022410534923E-3</v>
      </c>
      <c r="L310">
        <f t="shared" si="30"/>
        <v>-5.0004405805197322E-4</v>
      </c>
    </row>
    <row r="311" spans="1:12">
      <c r="A311">
        <v>46.06</v>
      </c>
      <c r="B311">
        <v>2.81</v>
      </c>
      <c r="C311">
        <v>-1.1766399999999999</v>
      </c>
      <c r="D311">
        <v>99.937950000000001</v>
      </c>
      <c r="E311" s="1">
        <v>9.6000000000000002E-2</v>
      </c>
      <c r="F311">
        <v>1</v>
      </c>
      <c r="G311">
        <f t="shared" si="25"/>
        <v>9.8239004849999993</v>
      </c>
      <c r="H311">
        <f t="shared" si="26"/>
        <v>8.6688113561755635</v>
      </c>
      <c r="I311">
        <f t="shared" si="27"/>
        <v>0.99929687865494188</v>
      </c>
      <c r="J311">
        <f t="shared" si="28"/>
        <v>5.2168870098090016E-3</v>
      </c>
      <c r="K311">
        <f t="shared" si="29"/>
        <v>3.1327339369067388E-3</v>
      </c>
      <c r="L311">
        <f t="shared" si="30"/>
        <v>-6.0179957729643643E-4</v>
      </c>
    </row>
    <row r="312" spans="1:12">
      <c r="A312">
        <v>46.162999999999997</v>
      </c>
      <c r="B312">
        <v>2.82</v>
      </c>
      <c r="C312">
        <v>-1.18398</v>
      </c>
      <c r="D312">
        <v>99.939980000000006</v>
      </c>
      <c r="E312" s="1">
        <v>9.6000000000000002E-2</v>
      </c>
      <c r="F312">
        <v>1</v>
      </c>
      <c r="G312">
        <f t="shared" si="25"/>
        <v>9.8241000340000006</v>
      </c>
      <c r="H312">
        <f t="shared" si="26"/>
        <v>8.6690109051755648</v>
      </c>
      <c r="I312">
        <f t="shared" si="27"/>
        <v>0.99931988165785035</v>
      </c>
      <c r="J312">
        <f t="shared" si="28"/>
        <v>6.4682845588276963E-3</v>
      </c>
      <c r="K312">
        <f t="shared" si="29"/>
        <v>3.1317234187145529E-3</v>
      </c>
      <c r="L312">
        <f t="shared" si="30"/>
        <v>-7.461387036629527E-4</v>
      </c>
    </row>
    <row r="313" spans="1:12">
      <c r="A313">
        <v>46.273000000000003</v>
      </c>
      <c r="B313">
        <v>2.83</v>
      </c>
      <c r="C313">
        <v>-1.1939299999999999</v>
      </c>
      <c r="D313">
        <v>99.938959999999994</v>
      </c>
      <c r="E313" s="1">
        <v>9.6100000000000005E-2</v>
      </c>
      <c r="F313">
        <v>1</v>
      </c>
      <c r="G313">
        <f t="shared" si="25"/>
        <v>9.8239997680000002</v>
      </c>
      <c r="H313">
        <f t="shared" si="26"/>
        <v>8.6689106391755644</v>
      </c>
      <c r="I313">
        <f t="shared" si="27"/>
        <v>0.99930832349875354</v>
      </c>
      <c r="J313">
        <f t="shared" si="28"/>
        <v>7.8413524509824868E-3</v>
      </c>
      <c r="K313">
        <f t="shared" si="29"/>
        <v>3.1306449441649473E-3</v>
      </c>
      <c r="L313">
        <f t="shared" si="30"/>
        <v>-9.0453723395725522E-4</v>
      </c>
    </row>
    <row r="314" spans="1:12">
      <c r="A314">
        <v>46.365000000000002</v>
      </c>
      <c r="B314">
        <v>2.84</v>
      </c>
      <c r="C314">
        <v>-1.20397</v>
      </c>
      <c r="D314">
        <v>99.939980000000006</v>
      </c>
      <c r="E314" s="1">
        <v>9.6100000000000005E-2</v>
      </c>
      <c r="F314">
        <v>1</v>
      </c>
      <c r="G314">
        <f t="shared" si="25"/>
        <v>9.8241000340000006</v>
      </c>
      <c r="H314">
        <f t="shared" si="26"/>
        <v>8.6690109051755648</v>
      </c>
      <c r="I314">
        <f t="shared" si="27"/>
        <v>0.99931988165785035</v>
      </c>
      <c r="J314">
        <f t="shared" si="28"/>
        <v>8.6747340686302889E-3</v>
      </c>
      <c r="K314">
        <f t="shared" si="29"/>
        <v>3.1297435175187396E-3</v>
      </c>
      <c r="L314">
        <f t="shared" si="30"/>
        <v>-1.0006601864407977E-3</v>
      </c>
    </row>
    <row r="315" spans="1:12">
      <c r="A315">
        <v>46.496000000000002</v>
      </c>
      <c r="B315">
        <v>2.85</v>
      </c>
      <c r="C315">
        <v>-1.21112</v>
      </c>
      <c r="D315">
        <v>99.941000000000003</v>
      </c>
      <c r="E315" s="1">
        <v>9.6199999999999994E-2</v>
      </c>
      <c r="F315">
        <v>1</v>
      </c>
      <c r="G315">
        <f t="shared" si="25"/>
        <v>9.8242003000000011</v>
      </c>
      <c r="H315">
        <f t="shared" si="26"/>
        <v>8.6691111711755653</v>
      </c>
      <c r="I315">
        <f t="shared" si="27"/>
        <v>0.99933143981694728</v>
      </c>
      <c r="J315">
        <f t="shared" si="28"/>
        <v>9.7774769607842857E-3</v>
      </c>
      <c r="K315">
        <f t="shared" si="29"/>
        <v>3.1284608598261829E-3</v>
      </c>
      <c r="L315">
        <f t="shared" si="30"/>
        <v>-1.1278522985486668E-3</v>
      </c>
    </row>
    <row r="316" spans="1:12">
      <c r="A316">
        <v>46.609000000000002</v>
      </c>
      <c r="B316">
        <v>2.86</v>
      </c>
      <c r="C316">
        <v>-1.22767</v>
      </c>
      <c r="D316">
        <v>99.943029999999993</v>
      </c>
      <c r="E316" s="1">
        <v>9.6199999999999994E-2</v>
      </c>
      <c r="F316">
        <v>1</v>
      </c>
      <c r="G316">
        <f t="shared" si="25"/>
        <v>9.8243998489999989</v>
      </c>
      <c r="H316">
        <f t="shared" si="26"/>
        <v>8.669310720175563</v>
      </c>
      <c r="I316">
        <f t="shared" si="27"/>
        <v>0.99935444281985553</v>
      </c>
      <c r="J316">
        <f t="shared" si="28"/>
        <v>1.0512799509801047E-2</v>
      </c>
      <c r="K316">
        <f t="shared" si="29"/>
        <v>3.1273552894523693E-3</v>
      </c>
      <c r="L316">
        <f t="shared" si="30"/>
        <v>-1.212645370448569E-3</v>
      </c>
    </row>
    <row r="317" spans="1:12">
      <c r="A317">
        <v>46.72</v>
      </c>
      <c r="B317">
        <v>2.87</v>
      </c>
      <c r="C317">
        <v>-1.2361899999999999</v>
      </c>
      <c r="D317">
        <v>99.944050000000004</v>
      </c>
      <c r="E317" s="1">
        <v>9.6299999999999997E-2</v>
      </c>
      <c r="F317">
        <v>1</v>
      </c>
      <c r="G317">
        <f t="shared" si="25"/>
        <v>9.8245001150000011</v>
      </c>
      <c r="H317">
        <f t="shared" si="26"/>
        <v>8.6694109861755653</v>
      </c>
      <c r="I317">
        <f t="shared" si="27"/>
        <v>0.99936600097895256</v>
      </c>
      <c r="J317">
        <f t="shared" si="28"/>
        <v>1.1296308333330391E-2</v>
      </c>
      <c r="K317">
        <f t="shared" si="29"/>
        <v>3.1262700472066778E-3</v>
      </c>
      <c r="L317">
        <f t="shared" si="30"/>
        <v>-1.3030075920202346E-3</v>
      </c>
    </row>
    <row r="318" spans="1:12">
      <c r="A318">
        <v>46.84</v>
      </c>
      <c r="B318">
        <v>2.88</v>
      </c>
      <c r="C318">
        <v>-1.2420599999999999</v>
      </c>
      <c r="D318">
        <v>99.946079999999995</v>
      </c>
      <c r="E318" s="1">
        <v>9.6299999999999997E-2</v>
      </c>
      <c r="F318">
        <v>1</v>
      </c>
      <c r="G318">
        <f t="shared" si="25"/>
        <v>9.8246996639999988</v>
      </c>
      <c r="H318">
        <f t="shared" si="26"/>
        <v>8.669610535175563</v>
      </c>
      <c r="I318">
        <f t="shared" si="27"/>
        <v>0.9993890039818607</v>
      </c>
      <c r="J318">
        <f t="shared" si="28"/>
        <v>1.1296549264700232E-2</v>
      </c>
      <c r="K318">
        <f t="shared" si="29"/>
        <v>3.125097659301853E-3</v>
      </c>
      <c r="L318">
        <f t="shared" si="30"/>
        <v>-1.3030053909418749E-3</v>
      </c>
    </row>
    <row r="319" spans="1:12">
      <c r="A319">
        <v>46.95</v>
      </c>
      <c r="B319">
        <v>2.89</v>
      </c>
      <c r="C319">
        <v>-1.2426999999999999</v>
      </c>
      <c r="D319">
        <v>99.947100000000006</v>
      </c>
      <c r="E319" s="1">
        <v>9.64E-2</v>
      </c>
      <c r="F319">
        <v>1</v>
      </c>
      <c r="G319">
        <f t="shared" si="25"/>
        <v>9.8247999300000011</v>
      </c>
      <c r="H319">
        <f t="shared" si="26"/>
        <v>8.6697108011755653</v>
      </c>
      <c r="I319">
        <f t="shared" si="27"/>
        <v>0.99940056214095785</v>
      </c>
      <c r="J319">
        <f t="shared" si="28"/>
        <v>1.1148376470581754E-2</v>
      </c>
      <c r="K319">
        <f t="shared" si="29"/>
        <v>3.1240237425804438E-3</v>
      </c>
      <c r="L319">
        <f t="shared" si="30"/>
        <v>-1.285899463805655E-3</v>
      </c>
    </row>
    <row r="320" spans="1:12">
      <c r="A320">
        <v>47.054000000000002</v>
      </c>
      <c r="B320">
        <v>2.9</v>
      </c>
      <c r="C320">
        <v>-1.24733</v>
      </c>
      <c r="D320">
        <v>99.94914</v>
      </c>
      <c r="E320" s="1">
        <v>9.64E-2</v>
      </c>
      <c r="F320">
        <v>1</v>
      </c>
      <c r="G320">
        <f t="shared" si="25"/>
        <v>9.8250004620000002</v>
      </c>
      <c r="H320">
        <f t="shared" si="26"/>
        <v>8.6699113331755644</v>
      </c>
      <c r="I320">
        <f t="shared" si="27"/>
        <v>0.99942367845915148</v>
      </c>
      <c r="J320">
        <f t="shared" si="28"/>
        <v>1.0438110784304793E-2</v>
      </c>
      <c r="K320">
        <f t="shared" si="29"/>
        <v>3.1230090817104101E-3</v>
      </c>
      <c r="L320">
        <f t="shared" si="30"/>
        <v>-1.2039466591040192E-3</v>
      </c>
    </row>
    <row r="321" spans="1:12">
      <c r="A321">
        <v>47.165999999999997</v>
      </c>
      <c r="B321">
        <v>2.91</v>
      </c>
      <c r="C321">
        <v>-1.2519100000000001</v>
      </c>
      <c r="D321">
        <v>99.951170000000005</v>
      </c>
      <c r="E321" s="1">
        <v>9.6500000000000002E-2</v>
      </c>
      <c r="F321">
        <v>1</v>
      </c>
      <c r="G321">
        <f t="shared" si="25"/>
        <v>9.8252000109999997</v>
      </c>
      <c r="H321">
        <f t="shared" si="26"/>
        <v>8.6701108821755639</v>
      </c>
      <c r="I321">
        <f t="shared" si="27"/>
        <v>0.99944668146205984</v>
      </c>
      <c r="J321">
        <f t="shared" si="28"/>
        <v>9.8006063725405209E-3</v>
      </c>
      <c r="K321">
        <f t="shared" si="29"/>
        <v>3.1219171068569791E-3</v>
      </c>
      <c r="L321">
        <f t="shared" si="30"/>
        <v>-1.1303899691397356E-3</v>
      </c>
    </row>
    <row r="322" spans="1:12">
      <c r="A322">
        <v>47.273000000000003</v>
      </c>
      <c r="B322">
        <v>2.92</v>
      </c>
      <c r="C322">
        <v>-1.26179</v>
      </c>
      <c r="D322">
        <v>99.951170000000005</v>
      </c>
      <c r="E322" s="1">
        <v>9.6500000000000002E-2</v>
      </c>
      <c r="F322">
        <v>1</v>
      </c>
      <c r="G322">
        <f t="shared" si="25"/>
        <v>9.8252000109999997</v>
      </c>
      <c r="H322">
        <f t="shared" si="26"/>
        <v>8.6701108821755639</v>
      </c>
      <c r="I322">
        <f t="shared" si="27"/>
        <v>0.99944668146205984</v>
      </c>
      <c r="J322">
        <f t="shared" si="28"/>
        <v>8.4287431372480036E-3</v>
      </c>
      <c r="K322">
        <f t="shared" si="29"/>
        <v>3.1208745938961936E-3</v>
      </c>
      <c r="L322">
        <f t="shared" si="30"/>
        <v>-9.7216093909205056E-4</v>
      </c>
    </row>
    <row r="323" spans="1:12">
      <c r="A323">
        <v>47.387</v>
      </c>
      <c r="B323">
        <v>2.93</v>
      </c>
      <c r="C323">
        <v>-1.2702899999999999</v>
      </c>
      <c r="D323">
        <v>99.953199999999995</v>
      </c>
      <c r="E323" s="1">
        <v>9.6600000000000005E-2</v>
      </c>
      <c r="F323">
        <v>1</v>
      </c>
      <c r="G323">
        <f t="shared" si="25"/>
        <v>9.8253995599999993</v>
      </c>
      <c r="H323">
        <f t="shared" si="26"/>
        <v>8.6703104311755634</v>
      </c>
      <c r="I323">
        <f t="shared" si="27"/>
        <v>0.9994696844649682</v>
      </c>
      <c r="J323">
        <f t="shared" si="28"/>
        <v>6.762702696073257E-3</v>
      </c>
      <c r="K323">
        <f t="shared" si="29"/>
        <v>3.1197646449551849E-3</v>
      </c>
      <c r="L323">
        <f t="shared" si="30"/>
        <v>-7.7998391750274808E-4</v>
      </c>
    </row>
    <row r="324" spans="1:12">
      <c r="A324">
        <v>47.494</v>
      </c>
      <c r="B324">
        <v>2.94</v>
      </c>
      <c r="C324">
        <v>-1.2762</v>
      </c>
      <c r="D324">
        <v>99.953199999999995</v>
      </c>
      <c r="E324" s="1">
        <v>9.6699999999999994E-2</v>
      </c>
      <c r="F324">
        <v>1</v>
      </c>
      <c r="G324">
        <f t="shared" si="25"/>
        <v>9.8253995599999993</v>
      </c>
      <c r="H324">
        <f t="shared" si="26"/>
        <v>8.6703104311755634</v>
      </c>
      <c r="I324">
        <f t="shared" si="27"/>
        <v>0.9994696844649682</v>
      </c>
      <c r="J324">
        <f t="shared" si="28"/>
        <v>4.8516350490164792E-3</v>
      </c>
      <c r="K324">
        <f t="shared" si="29"/>
        <v>3.1187235688177541E-3</v>
      </c>
      <c r="L324">
        <f t="shared" si="30"/>
        <v>-5.5956878217089054E-4</v>
      </c>
    </row>
    <row r="325" spans="1:12">
      <c r="A325">
        <v>47.624000000000002</v>
      </c>
      <c r="B325">
        <v>2.95</v>
      </c>
      <c r="C325">
        <v>-1.2832699999999999</v>
      </c>
      <c r="D325">
        <v>99.954220000000007</v>
      </c>
      <c r="E325" s="1">
        <v>9.6699999999999994E-2</v>
      </c>
      <c r="F325">
        <v>1</v>
      </c>
      <c r="G325">
        <f t="shared" si="25"/>
        <v>9.8254998259999997</v>
      </c>
      <c r="H325">
        <f t="shared" si="26"/>
        <v>8.6704106971755639</v>
      </c>
      <c r="I325">
        <f t="shared" si="27"/>
        <v>0.99948124262406512</v>
      </c>
      <c r="J325">
        <f t="shared" si="28"/>
        <v>2.9656242647021188E-3</v>
      </c>
      <c r="K325">
        <f t="shared" si="29"/>
        <v>3.117459644484902E-3</v>
      </c>
      <c r="L325">
        <f t="shared" si="30"/>
        <v>-3.4203965282384927E-4</v>
      </c>
    </row>
    <row r="326" spans="1:12">
      <c r="A326">
        <v>47.74</v>
      </c>
      <c r="B326">
        <v>2.96</v>
      </c>
      <c r="C326">
        <v>-1.2890999999999999</v>
      </c>
      <c r="D326">
        <v>99.953199999999995</v>
      </c>
      <c r="E326" s="1">
        <v>9.6799999999999997E-2</v>
      </c>
      <c r="F326">
        <v>1</v>
      </c>
      <c r="G326">
        <f t="shared" si="25"/>
        <v>9.8253995599999993</v>
      </c>
      <c r="H326">
        <f t="shared" si="26"/>
        <v>8.6703104311755634</v>
      </c>
      <c r="I326">
        <f t="shared" si="27"/>
        <v>0.9994696844649682</v>
      </c>
      <c r="J326">
        <f t="shared" si="28"/>
        <v>9.5697941176748453E-4</v>
      </c>
      <c r="K326">
        <f t="shared" si="29"/>
        <v>3.1163326996790177E-3</v>
      </c>
      <c r="L326">
        <f t="shared" si="30"/>
        <v>-1.1037429621049134E-4</v>
      </c>
    </row>
    <row r="327" spans="1:12">
      <c r="A327">
        <v>47.843000000000004</v>
      </c>
      <c r="B327">
        <v>2.97</v>
      </c>
      <c r="C327">
        <v>-1.29895</v>
      </c>
      <c r="D327">
        <v>99.953199999999995</v>
      </c>
      <c r="E327" s="1">
        <v>9.6799999999999997E-2</v>
      </c>
      <c r="F327">
        <v>1</v>
      </c>
      <c r="G327">
        <f t="shared" si="25"/>
        <v>9.8253995599999993</v>
      </c>
      <c r="H327">
        <f t="shared" si="26"/>
        <v>8.6703104311755634</v>
      </c>
      <c r="I327">
        <f t="shared" si="27"/>
        <v>0.9994696844649682</v>
      </c>
      <c r="J327">
        <f t="shared" si="28"/>
        <v>-1.1027428921579104E-3</v>
      </c>
      <c r="K327">
        <f t="shared" si="29"/>
        <v>3.11533273311256E-3</v>
      </c>
      <c r="L327">
        <f t="shared" si="30"/>
        <v>1.2718609107614098E-4</v>
      </c>
    </row>
    <row r="328" spans="1:12">
      <c r="A328">
        <v>47.959000000000003</v>
      </c>
      <c r="B328">
        <v>2.98</v>
      </c>
      <c r="C328">
        <v>-1.3073999999999999</v>
      </c>
      <c r="D328">
        <v>99.953199999999995</v>
      </c>
      <c r="E328" s="1">
        <v>9.69E-2</v>
      </c>
      <c r="F328">
        <v>1</v>
      </c>
      <c r="G328">
        <f t="shared" si="25"/>
        <v>9.8253995599999993</v>
      </c>
      <c r="H328">
        <f t="shared" si="26"/>
        <v>8.6703104311755634</v>
      </c>
      <c r="I328">
        <f t="shared" si="27"/>
        <v>0.9994696844649682</v>
      </c>
      <c r="J328">
        <f t="shared" si="28"/>
        <v>-3.3325627450935592E-3</v>
      </c>
      <c r="K328">
        <f t="shared" si="29"/>
        <v>3.1142073252384706E-3</v>
      </c>
      <c r="L328">
        <f t="shared" si="30"/>
        <v>3.8436487038696649E-4</v>
      </c>
    </row>
    <row r="329" spans="1:12">
      <c r="A329">
        <v>48.084000000000003</v>
      </c>
      <c r="B329">
        <v>2.99</v>
      </c>
      <c r="C329">
        <v>-1.3065899999999999</v>
      </c>
      <c r="D329">
        <v>99.953199999999995</v>
      </c>
      <c r="E329" s="1">
        <v>9.69E-2</v>
      </c>
      <c r="F329">
        <v>1</v>
      </c>
      <c r="G329">
        <f t="shared" si="25"/>
        <v>9.8253995599999993</v>
      </c>
      <c r="H329">
        <f t="shared" si="26"/>
        <v>8.6703104311755634</v>
      </c>
      <c r="I329">
        <f t="shared" si="27"/>
        <v>0.9994696844649682</v>
      </c>
      <c r="J329">
        <f t="shared" si="28"/>
        <v>-5.439748529405459E-3</v>
      </c>
      <c r="K329">
        <f t="shared" si="29"/>
        <v>3.1129955110604734E-3</v>
      </c>
      <c r="L329">
        <f t="shared" si="30"/>
        <v>6.2739951153835578E-4</v>
      </c>
    </row>
    <row r="330" spans="1:12">
      <c r="A330">
        <v>48.197000000000003</v>
      </c>
      <c r="B330">
        <v>3</v>
      </c>
      <c r="C330">
        <v>-1.31504</v>
      </c>
      <c r="D330">
        <v>99.952190000000002</v>
      </c>
      <c r="E330" s="1">
        <v>9.7000000000000003E-2</v>
      </c>
      <c r="F330">
        <v>1</v>
      </c>
      <c r="G330">
        <f t="shared" si="25"/>
        <v>9.8253002770000002</v>
      </c>
      <c r="H330">
        <f t="shared" si="26"/>
        <v>8.6702111481755644</v>
      </c>
      <c r="I330">
        <f t="shared" si="27"/>
        <v>0.99945823962115665</v>
      </c>
      <c r="J330">
        <f t="shared" si="28"/>
        <v>-7.3262411764625597E-3</v>
      </c>
      <c r="K330">
        <f t="shared" si="29"/>
        <v>3.1119008423915583E-3</v>
      </c>
      <c r="L330">
        <f t="shared" si="30"/>
        <v>8.449899375292826E-4</v>
      </c>
    </row>
    <row r="331" spans="1:12">
      <c r="A331">
        <v>48.322000000000003</v>
      </c>
      <c r="B331">
        <v>3.01</v>
      </c>
      <c r="C331">
        <v>-1.3247100000000001</v>
      </c>
      <c r="D331">
        <v>99.951170000000005</v>
      </c>
      <c r="E331" s="1">
        <v>9.7000000000000003E-2</v>
      </c>
      <c r="F331">
        <v>1</v>
      </c>
      <c r="G331">
        <f t="shared" si="25"/>
        <v>9.8252000109999997</v>
      </c>
      <c r="H331">
        <f t="shared" si="26"/>
        <v>8.6701108821755639</v>
      </c>
      <c r="I331">
        <f t="shared" si="27"/>
        <v>0.99944668146205984</v>
      </c>
      <c r="J331">
        <f t="shared" si="28"/>
        <v>-9.1397316176384334E-3</v>
      </c>
      <c r="K331">
        <f t="shared" si="29"/>
        <v>3.1106908222177983E-3</v>
      </c>
      <c r="L331">
        <f t="shared" si="30"/>
        <v>1.054165482061866E-3</v>
      </c>
    </row>
    <row r="332" spans="1:12">
      <c r="A332">
        <v>48.433999999999997</v>
      </c>
      <c r="B332">
        <v>3.02</v>
      </c>
      <c r="C332">
        <v>-1.33053</v>
      </c>
      <c r="D332">
        <v>99.950149999999994</v>
      </c>
      <c r="E332" s="1">
        <v>9.7100000000000006E-2</v>
      </c>
      <c r="F332">
        <v>1</v>
      </c>
      <c r="G332">
        <f t="shared" si="25"/>
        <v>9.8250997449999993</v>
      </c>
      <c r="H332">
        <f t="shared" si="26"/>
        <v>8.6700106161755635</v>
      </c>
      <c r="I332">
        <f t="shared" si="27"/>
        <v>0.99943512330296291</v>
      </c>
      <c r="J332">
        <f t="shared" si="28"/>
        <v>-1.041353578430731E-2</v>
      </c>
      <c r="K332">
        <f t="shared" si="29"/>
        <v>3.1096074431563765E-3</v>
      </c>
      <c r="L332">
        <f t="shared" si="30"/>
        <v>1.2010983890698896E-3</v>
      </c>
    </row>
    <row r="333" spans="1:12">
      <c r="A333">
        <v>48.534999999999997</v>
      </c>
      <c r="B333">
        <v>3.03</v>
      </c>
      <c r="C333">
        <v>-1.3390299999999999</v>
      </c>
      <c r="D333">
        <v>99.94914</v>
      </c>
      <c r="E333" s="1">
        <v>9.7199999999999995E-2</v>
      </c>
      <c r="F333">
        <v>1</v>
      </c>
      <c r="G333">
        <f t="shared" si="25"/>
        <v>9.8250004620000002</v>
      </c>
      <c r="H333">
        <f t="shared" si="26"/>
        <v>8.6699113331755644</v>
      </c>
      <c r="I333">
        <f t="shared" si="27"/>
        <v>0.99942367845915148</v>
      </c>
      <c r="J333">
        <f t="shared" si="28"/>
        <v>-1.1516519607836381E-2</v>
      </c>
      <c r="K333">
        <f t="shared" si="29"/>
        <v>3.1086311142888234E-3</v>
      </c>
      <c r="L333">
        <f t="shared" si="30"/>
        <v>1.3283318785243191E-3</v>
      </c>
    </row>
    <row r="334" spans="1:12">
      <c r="A334">
        <v>48.656999999999996</v>
      </c>
      <c r="B334">
        <v>3.04</v>
      </c>
      <c r="C334">
        <v>-1.34084</v>
      </c>
      <c r="D334">
        <v>99.948120000000003</v>
      </c>
      <c r="E334" s="1">
        <v>9.7199999999999995E-2</v>
      </c>
      <c r="F334">
        <v>1</v>
      </c>
      <c r="G334">
        <f t="shared" si="25"/>
        <v>9.8249001960000015</v>
      </c>
      <c r="H334">
        <f t="shared" si="26"/>
        <v>8.6698110671755657</v>
      </c>
      <c r="I334">
        <f t="shared" si="27"/>
        <v>0.99941212030005477</v>
      </c>
      <c r="J334">
        <f t="shared" si="28"/>
        <v>-1.2202933088228412E-2</v>
      </c>
      <c r="K334">
        <f t="shared" si="29"/>
        <v>3.1074526035791642E-3</v>
      </c>
      <c r="L334">
        <f t="shared" si="30"/>
        <v>1.4075200709308951E-3</v>
      </c>
    </row>
    <row r="335" spans="1:12">
      <c r="A335">
        <v>48.784999999999997</v>
      </c>
      <c r="B335">
        <v>3.05</v>
      </c>
      <c r="C335">
        <v>-1.3504499999999999</v>
      </c>
      <c r="D335">
        <v>99.946079999999995</v>
      </c>
      <c r="E335" s="1">
        <v>9.7299999999999998E-2</v>
      </c>
      <c r="F335">
        <v>1</v>
      </c>
      <c r="G335">
        <f t="shared" si="25"/>
        <v>9.8246996639999988</v>
      </c>
      <c r="H335">
        <f t="shared" si="26"/>
        <v>8.669610535175563</v>
      </c>
      <c r="I335">
        <f t="shared" si="27"/>
        <v>0.9993890039818607</v>
      </c>
      <c r="J335">
        <f t="shared" si="28"/>
        <v>-1.2669376225484341E-2</v>
      </c>
      <c r="K335">
        <f t="shared" si="29"/>
        <v>3.106217093512666E-3</v>
      </c>
      <c r="L335">
        <f t="shared" si="30"/>
        <v>1.4613547141570393E-3</v>
      </c>
    </row>
    <row r="336" spans="1:12">
      <c r="A336">
        <v>48.895000000000003</v>
      </c>
      <c r="B336">
        <v>3.06</v>
      </c>
      <c r="C336">
        <v>-1.35494</v>
      </c>
      <c r="D336">
        <v>99.944050000000004</v>
      </c>
      <c r="E336" s="1">
        <v>9.7299999999999998E-2</v>
      </c>
      <c r="F336">
        <v>1</v>
      </c>
      <c r="G336">
        <f t="shared" si="25"/>
        <v>9.8245001150000011</v>
      </c>
      <c r="H336">
        <f t="shared" si="26"/>
        <v>8.6694109861755653</v>
      </c>
      <c r="I336">
        <f t="shared" si="27"/>
        <v>0.99936600097895256</v>
      </c>
      <c r="J336">
        <f t="shared" si="28"/>
        <v>-1.2915849019604129E-2</v>
      </c>
      <c r="K336">
        <f t="shared" si="29"/>
        <v>3.1051561117235171E-3</v>
      </c>
      <c r="L336">
        <f t="shared" si="30"/>
        <v>1.4898185171057213E-3</v>
      </c>
    </row>
    <row r="337" spans="1:12">
      <c r="A337">
        <v>49.011000000000003</v>
      </c>
      <c r="B337">
        <v>3.07</v>
      </c>
      <c r="C337">
        <v>-1.35547</v>
      </c>
      <c r="D337">
        <v>99.942009999999996</v>
      </c>
      <c r="E337" s="1">
        <v>9.74E-2</v>
      </c>
      <c r="F337">
        <v>1</v>
      </c>
      <c r="G337">
        <f t="shared" si="25"/>
        <v>9.8242995830000002</v>
      </c>
      <c r="H337">
        <f t="shared" si="26"/>
        <v>8.6692104541755644</v>
      </c>
      <c r="I337">
        <f t="shared" si="27"/>
        <v>0.99934288466075882</v>
      </c>
      <c r="J337">
        <f t="shared" si="28"/>
        <v>-1.2524576470585894E-2</v>
      </c>
      <c r="K337">
        <f t="shared" si="29"/>
        <v>3.1040380430902561E-3</v>
      </c>
      <c r="L337">
        <f t="shared" si="30"/>
        <v>1.4447193936275218E-3</v>
      </c>
    </row>
    <row r="338" spans="1:12">
      <c r="A338">
        <v>49.142000000000003</v>
      </c>
      <c r="B338">
        <v>3.08</v>
      </c>
      <c r="C338">
        <v>-1.36374</v>
      </c>
      <c r="D338">
        <v>99.939980000000006</v>
      </c>
      <c r="E338" s="1">
        <v>9.74E-2</v>
      </c>
      <c r="F338">
        <v>1</v>
      </c>
      <c r="G338">
        <f t="shared" si="25"/>
        <v>9.8241000340000006</v>
      </c>
      <c r="H338">
        <f t="shared" si="26"/>
        <v>8.6690109051755648</v>
      </c>
      <c r="I338">
        <f t="shared" si="27"/>
        <v>0.99931988165785035</v>
      </c>
      <c r="J338">
        <f t="shared" si="28"/>
        <v>-1.1520133578429724E-2</v>
      </c>
      <c r="K338">
        <f t="shared" si="29"/>
        <v>3.1027763642907675E-3</v>
      </c>
      <c r="L338">
        <f t="shared" si="30"/>
        <v>1.328886732805006E-3</v>
      </c>
    </row>
    <row r="339" spans="1:12">
      <c r="A339">
        <v>49.234999999999999</v>
      </c>
      <c r="B339">
        <v>3.09</v>
      </c>
      <c r="C339">
        <v>-1.36572</v>
      </c>
      <c r="D339">
        <v>99.938959999999994</v>
      </c>
      <c r="E339" s="1">
        <v>9.7500000000000003E-2</v>
      </c>
      <c r="F339">
        <v>1</v>
      </c>
      <c r="G339">
        <f t="shared" si="25"/>
        <v>9.8239997680000002</v>
      </c>
      <c r="H339">
        <f t="shared" si="26"/>
        <v>8.6689106391755644</v>
      </c>
      <c r="I339">
        <f t="shared" si="27"/>
        <v>0.99930832349875354</v>
      </c>
      <c r="J339">
        <f t="shared" si="28"/>
        <v>-1.0146101960784236E-2</v>
      </c>
      <c r="K339">
        <f t="shared" si="29"/>
        <v>3.1018812910029933E-3</v>
      </c>
      <c r="L339">
        <f t="shared" si="30"/>
        <v>1.1704010322742416E-3</v>
      </c>
    </row>
    <row r="340" spans="1:12">
      <c r="A340">
        <v>49.366999999999997</v>
      </c>
      <c r="B340">
        <v>3.1</v>
      </c>
      <c r="C340">
        <v>-1.3726499999999999</v>
      </c>
      <c r="D340">
        <v>99.937950000000001</v>
      </c>
      <c r="E340" s="1">
        <v>9.7500000000000003E-2</v>
      </c>
      <c r="F340">
        <v>1</v>
      </c>
      <c r="G340">
        <f t="shared" si="25"/>
        <v>9.8239004849999993</v>
      </c>
      <c r="H340">
        <f t="shared" si="26"/>
        <v>8.6688113561755635</v>
      </c>
      <c r="I340">
        <f t="shared" si="27"/>
        <v>0.99929687865494188</v>
      </c>
      <c r="J340">
        <f t="shared" si="28"/>
        <v>-8.8467590686271639E-3</v>
      </c>
      <c r="K340">
        <f t="shared" si="29"/>
        <v>3.1006117506984128E-3</v>
      </c>
      <c r="L340">
        <f t="shared" si="30"/>
        <v>1.0205273485764381E-3</v>
      </c>
    </row>
    <row r="341" spans="1:12">
      <c r="A341">
        <v>49.481000000000002</v>
      </c>
      <c r="B341">
        <v>3.11</v>
      </c>
      <c r="C341">
        <v>-1.3771</v>
      </c>
      <c r="D341">
        <v>99.936930000000004</v>
      </c>
      <c r="E341" s="1">
        <v>9.7600000000000006E-2</v>
      </c>
      <c r="F341">
        <v>1</v>
      </c>
      <c r="G341">
        <f t="shared" si="25"/>
        <v>9.8238002190000007</v>
      </c>
      <c r="H341">
        <f t="shared" si="26"/>
        <v>8.6687110901755648</v>
      </c>
      <c r="I341">
        <f t="shared" si="27"/>
        <v>0.99928532049584518</v>
      </c>
      <c r="J341">
        <f t="shared" si="28"/>
        <v>-7.0342323529428612E-3</v>
      </c>
      <c r="K341">
        <f t="shared" si="29"/>
        <v>3.0995161655265617E-3</v>
      </c>
      <c r="L341">
        <f t="shared" si="30"/>
        <v>8.1145077737276384E-4</v>
      </c>
    </row>
    <row r="342" spans="1:12">
      <c r="A342">
        <v>49.613</v>
      </c>
      <c r="B342">
        <v>3.12</v>
      </c>
      <c r="C342">
        <v>-1.3801099999999999</v>
      </c>
      <c r="D342">
        <v>99.935910000000007</v>
      </c>
      <c r="E342" s="1">
        <v>9.7699999999999995E-2</v>
      </c>
      <c r="F342">
        <v>1</v>
      </c>
      <c r="G342">
        <f t="shared" si="25"/>
        <v>9.8236999530000002</v>
      </c>
      <c r="H342">
        <f t="shared" si="26"/>
        <v>8.6686108241755644</v>
      </c>
      <c r="I342">
        <f t="shared" si="27"/>
        <v>0.99927376233674825</v>
      </c>
      <c r="J342">
        <f t="shared" si="28"/>
        <v>-5.3657825980426687E-3</v>
      </c>
      <c r="K342">
        <f t="shared" si="29"/>
        <v>3.0982485600889818E-3</v>
      </c>
      <c r="L342">
        <f t="shared" si="30"/>
        <v>6.1898990586568251E-4</v>
      </c>
    </row>
    <row r="343" spans="1:12">
      <c r="A343">
        <v>49.728000000000002</v>
      </c>
      <c r="B343">
        <v>3.13</v>
      </c>
      <c r="C343">
        <v>-1.38453</v>
      </c>
      <c r="D343">
        <v>99.935910000000007</v>
      </c>
      <c r="E343" s="1">
        <v>9.7699999999999995E-2</v>
      </c>
      <c r="F343">
        <v>1</v>
      </c>
      <c r="G343">
        <f t="shared" si="25"/>
        <v>9.8236999530000002</v>
      </c>
      <c r="H343">
        <f t="shared" si="26"/>
        <v>8.6686108241755644</v>
      </c>
      <c r="I343">
        <f t="shared" si="27"/>
        <v>0.99927376233674825</v>
      </c>
      <c r="J343">
        <f t="shared" si="28"/>
        <v>-3.6489056372570124E-3</v>
      </c>
      <c r="K343">
        <f t="shared" si="29"/>
        <v>3.0971450516913512E-3</v>
      </c>
      <c r="L343">
        <f t="shared" si="30"/>
        <v>4.2093314733667776E-4</v>
      </c>
    </row>
    <row r="344" spans="1:12">
      <c r="A344">
        <v>49.841000000000001</v>
      </c>
      <c r="B344">
        <v>3.14</v>
      </c>
      <c r="C344">
        <v>-1.39157</v>
      </c>
      <c r="D344">
        <v>99.934889999999996</v>
      </c>
      <c r="E344" s="1">
        <v>9.7799999999999998E-2</v>
      </c>
      <c r="F344">
        <v>1</v>
      </c>
      <c r="G344">
        <f t="shared" si="25"/>
        <v>9.8235996869999997</v>
      </c>
      <c r="H344">
        <f t="shared" si="26"/>
        <v>8.6685105581755639</v>
      </c>
      <c r="I344">
        <f t="shared" si="27"/>
        <v>0.99926220417765133</v>
      </c>
      <c r="J344">
        <f t="shared" si="28"/>
        <v>-1.7380789215722561E-3</v>
      </c>
      <c r="K344">
        <f t="shared" si="29"/>
        <v>3.0960615001656396E-3</v>
      </c>
      <c r="L344">
        <f t="shared" si="30"/>
        <v>2.005049091084068E-4</v>
      </c>
    </row>
    <row r="345" spans="1:12">
      <c r="A345">
        <v>49.972000000000001</v>
      </c>
      <c r="B345">
        <v>3.15</v>
      </c>
      <c r="C345">
        <v>-1.3984700000000001</v>
      </c>
      <c r="D345">
        <v>99.935910000000007</v>
      </c>
      <c r="E345" s="1">
        <v>9.7799999999999998E-2</v>
      </c>
      <c r="F345">
        <v>1</v>
      </c>
      <c r="G345">
        <f t="shared" si="25"/>
        <v>9.8236999530000002</v>
      </c>
      <c r="H345">
        <f t="shared" si="26"/>
        <v>8.6686108241755644</v>
      </c>
      <c r="I345">
        <f t="shared" si="27"/>
        <v>0.99927376233674825</v>
      </c>
      <c r="J345">
        <f t="shared" si="28"/>
        <v>-3.1706568627603264E-4</v>
      </c>
      <c r="K345">
        <f t="shared" si="29"/>
        <v>3.0948062960739291E-3</v>
      </c>
      <c r="L345">
        <f t="shared" si="30"/>
        <v>3.6576297253047741E-5</v>
      </c>
    </row>
    <row r="346" spans="1:12">
      <c r="A346">
        <v>50.084000000000003</v>
      </c>
      <c r="B346">
        <v>3.16</v>
      </c>
      <c r="C346">
        <v>-1.4054899999999999</v>
      </c>
      <c r="D346">
        <v>99.936930000000004</v>
      </c>
      <c r="E346" s="1">
        <v>9.7900000000000001E-2</v>
      </c>
      <c r="F346">
        <v>1</v>
      </c>
      <c r="G346">
        <f t="shared" si="25"/>
        <v>9.8238002190000007</v>
      </c>
      <c r="H346">
        <f t="shared" si="26"/>
        <v>8.6687110901755648</v>
      </c>
      <c r="I346">
        <f t="shared" si="27"/>
        <v>0.99928532049584518</v>
      </c>
      <c r="J346">
        <f t="shared" si="28"/>
        <v>7.8423161764583805E-4</v>
      </c>
      <c r="K346">
        <f t="shared" si="29"/>
        <v>3.093733951255128E-3</v>
      </c>
      <c r="L346">
        <f t="shared" si="30"/>
        <v>-9.046692287791486E-5</v>
      </c>
    </row>
    <row r="347" spans="1:12">
      <c r="A347">
        <v>50.213000000000001</v>
      </c>
      <c r="B347">
        <v>3.17</v>
      </c>
      <c r="C347">
        <v>-1.4085000000000001</v>
      </c>
      <c r="D347">
        <v>99.937950000000001</v>
      </c>
      <c r="E347" s="1">
        <v>9.8000000000000004E-2</v>
      </c>
      <c r="F347">
        <v>1</v>
      </c>
      <c r="G347">
        <f t="shared" si="25"/>
        <v>9.8239004849999993</v>
      </c>
      <c r="H347">
        <f t="shared" si="26"/>
        <v>8.6688113561755635</v>
      </c>
      <c r="I347">
        <f t="shared" si="27"/>
        <v>0.99929687865494188</v>
      </c>
      <c r="J347">
        <f t="shared" si="28"/>
        <v>1.51883137254915E-3</v>
      </c>
      <c r="K347">
        <f t="shared" si="29"/>
        <v>3.0924997603312687E-3</v>
      </c>
      <c r="L347">
        <f t="shared" si="30"/>
        <v>-1.7520641644452808E-4</v>
      </c>
    </row>
    <row r="348" spans="1:12">
      <c r="A348">
        <v>50.326000000000001</v>
      </c>
      <c r="B348">
        <v>3.18</v>
      </c>
      <c r="C348">
        <v>-1.4129</v>
      </c>
      <c r="D348">
        <v>99.936930000000004</v>
      </c>
      <c r="E348" s="1">
        <v>9.8000000000000004E-2</v>
      </c>
      <c r="F348">
        <v>1</v>
      </c>
      <c r="G348">
        <f t="shared" si="25"/>
        <v>9.8238002190000007</v>
      </c>
      <c r="H348">
        <f t="shared" si="26"/>
        <v>8.6687110901755648</v>
      </c>
      <c r="I348">
        <f t="shared" si="27"/>
        <v>0.99928532049584518</v>
      </c>
      <c r="J348">
        <f t="shared" si="28"/>
        <v>2.0568311274515648E-3</v>
      </c>
      <c r="K348">
        <f t="shared" si="29"/>
        <v>3.0914194561574891E-3</v>
      </c>
      <c r="L348">
        <f t="shared" si="30"/>
        <v>-2.3727069757609241E-4</v>
      </c>
    </row>
    <row r="349" spans="1:12">
      <c r="A349">
        <v>50.447000000000003</v>
      </c>
      <c r="B349">
        <v>3.19</v>
      </c>
      <c r="C349">
        <v>-1.4276199999999999</v>
      </c>
      <c r="D349">
        <v>99.938959999999994</v>
      </c>
      <c r="E349" s="1">
        <v>9.8100000000000007E-2</v>
      </c>
      <c r="F349">
        <v>1</v>
      </c>
      <c r="G349">
        <f t="shared" si="25"/>
        <v>9.8239997680000002</v>
      </c>
      <c r="H349">
        <f t="shared" si="26"/>
        <v>8.6689106391755644</v>
      </c>
      <c r="I349">
        <f t="shared" si="27"/>
        <v>0.99930832349875354</v>
      </c>
      <c r="J349">
        <f t="shared" si="28"/>
        <v>2.5724242647059688E-3</v>
      </c>
      <c r="K349">
        <f t="shared" si="29"/>
        <v>3.0902635067692223E-3</v>
      </c>
      <c r="L349">
        <f t="shared" si="30"/>
        <v>-2.9674135214648065E-4</v>
      </c>
    </row>
    <row r="350" spans="1:12">
      <c r="A350">
        <v>50.582000000000001</v>
      </c>
      <c r="B350">
        <v>3.2</v>
      </c>
      <c r="C350">
        <v>-1.4253800000000001</v>
      </c>
      <c r="D350">
        <v>99.937950000000001</v>
      </c>
      <c r="E350" s="1">
        <v>9.8100000000000007E-2</v>
      </c>
      <c r="F350">
        <v>1</v>
      </c>
      <c r="G350">
        <f t="shared" si="25"/>
        <v>9.8239004849999993</v>
      </c>
      <c r="H350">
        <f t="shared" si="26"/>
        <v>8.6688113561755635</v>
      </c>
      <c r="I350">
        <f t="shared" si="27"/>
        <v>0.99929687865494188</v>
      </c>
      <c r="J350">
        <f t="shared" si="28"/>
        <v>3.0145333333364125E-3</v>
      </c>
      <c r="K350">
        <f t="shared" si="29"/>
        <v>3.088974831033077E-3</v>
      </c>
      <c r="L350">
        <f t="shared" si="30"/>
        <v>-3.4774471487245977E-4</v>
      </c>
    </row>
    <row r="351" spans="1:12">
      <c r="A351">
        <v>50.692999999999998</v>
      </c>
      <c r="B351">
        <v>3.21</v>
      </c>
      <c r="C351">
        <v>-1.4349700000000001</v>
      </c>
      <c r="D351">
        <v>99.937950000000001</v>
      </c>
      <c r="E351" s="1">
        <v>9.8199999999999996E-2</v>
      </c>
      <c r="F351">
        <v>1</v>
      </c>
      <c r="G351">
        <f t="shared" ref="G351:G414" si="31">(D351/100)*$B$16</f>
        <v>9.8239004849999993</v>
      </c>
      <c r="H351">
        <f t="shared" ref="H351:H414" si="32">G351-G$27-E$27</f>
        <v>8.6688113561755635</v>
      </c>
      <c r="I351">
        <f t="shared" ref="I351:I414" si="33">H351/(G$30-G$27-E$27)</f>
        <v>0.99929687865494188</v>
      </c>
      <c r="J351">
        <f t="shared" ref="J351:J414" si="34">SLOPE(H343:H359,B343:B359)</f>
        <v>3.1374083333382823E-3</v>
      </c>
      <c r="K351">
        <f t="shared" ref="K351:K414" si="35">1/(A351+273.15)</f>
        <v>3.0879160580898771E-3</v>
      </c>
      <c r="L351">
        <f t="shared" si="30"/>
        <v>-3.6191909183757101E-4</v>
      </c>
    </row>
    <row r="352" spans="1:12">
      <c r="A352">
        <v>50.813000000000002</v>
      </c>
      <c r="B352">
        <v>3.22</v>
      </c>
      <c r="C352">
        <v>-1.4367099999999999</v>
      </c>
      <c r="D352">
        <v>99.939980000000006</v>
      </c>
      <c r="E352" s="1">
        <v>9.8199999999999996E-2</v>
      </c>
      <c r="F352">
        <v>1</v>
      </c>
      <c r="G352">
        <f t="shared" si="31"/>
        <v>9.8241000340000006</v>
      </c>
      <c r="H352">
        <f t="shared" si="32"/>
        <v>8.6690109051755648</v>
      </c>
      <c r="I352">
        <f t="shared" si="33"/>
        <v>0.99931988165785035</v>
      </c>
      <c r="J352">
        <f t="shared" si="34"/>
        <v>3.3323218137302512E-3</v>
      </c>
      <c r="K352">
        <f t="shared" si="35"/>
        <v>3.0867722548562648E-3</v>
      </c>
      <c r="L352">
        <f t="shared" si="30"/>
        <v>-3.8439469625546228E-4</v>
      </c>
    </row>
    <row r="353" spans="1:12">
      <c r="A353">
        <v>50.933</v>
      </c>
      <c r="B353">
        <v>3.23</v>
      </c>
      <c r="C353">
        <v>-1.44492</v>
      </c>
      <c r="D353">
        <v>99.938959999999994</v>
      </c>
      <c r="E353" s="1">
        <v>9.8299999999999998E-2</v>
      </c>
      <c r="F353">
        <v>1</v>
      </c>
      <c r="G353">
        <f t="shared" si="31"/>
        <v>9.8239997680000002</v>
      </c>
      <c r="H353">
        <f t="shared" si="32"/>
        <v>8.6689106391755644</v>
      </c>
      <c r="I353">
        <f t="shared" si="33"/>
        <v>0.99930832349875354</v>
      </c>
      <c r="J353">
        <f t="shared" si="34"/>
        <v>3.1590921568663086E-3</v>
      </c>
      <c r="K353">
        <f t="shared" si="35"/>
        <v>3.0856292986673169E-3</v>
      </c>
      <c r="L353">
        <f t="shared" si="30"/>
        <v>-3.6441627885631852E-4</v>
      </c>
    </row>
    <row r="354" spans="1:12">
      <c r="A354">
        <v>51.058999999999997</v>
      </c>
      <c r="B354">
        <v>3.24</v>
      </c>
      <c r="C354">
        <v>-1.4517800000000001</v>
      </c>
      <c r="D354">
        <v>99.938959999999994</v>
      </c>
      <c r="E354" s="1">
        <v>9.8400000000000001E-2</v>
      </c>
      <c r="F354">
        <v>1</v>
      </c>
      <c r="G354">
        <f t="shared" si="31"/>
        <v>9.8239997680000002</v>
      </c>
      <c r="H354">
        <f t="shared" si="32"/>
        <v>8.6689106391755644</v>
      </c>
      <c r="I354">
        <f t="shared" si="33"/>
        <v>0.99930832349875354</v>
      </c>
      <c r="J354">
        <f t="shared" si="34"/>
        <v>3.4286943627501809E-3</v>
      </c>
      <c r="K354">
        <f t="shared" si="35"/>
        <v>3.0844301052716E-3</v>
      </c>
      <c r="L354">
        <f t="shared" si="30"/>
        <v>-3.9551617330736016E-4</v>
      </c>
    </row>
    <row r="355" spans="1:12">
      <c r="A355">
        <v>51.177999999999997</v>
      </c>
      <c r="B355">
        <v>3.25</v>
      </c>
      <c r="C355">
        <v>-1.4535199999999999</v>
      </c>
      <c r="D355">
        <v>99.938959999999994</v>
      </c>
      <c r="E355" s="1">
        <v>9.8400000000000001E-2</v>
      </c>
      <c r="F355">
        <v>1</v>
      </c>
      <c r="G355">
        <f t="shared" si="31"/>
        <v>9.8239997680000002</v>
      </c>
      <c r="H355">
        <f t="shared" si="32"/>
        <v>8.6689106391755644</v>
      </c>
      <c r="I355">
        <f t="shared" si="33"/>
        <v>0.99930832349875354</v>
      </c>
      <c r="J355">
        <f t="shared" si="34"/>
        <v>3.9199534313773664E-3</v>
      </c>
      <c r="K355">
        <f t="shared" si="35"/>
        <v>3.0832983892849215E-3</v>
      </c>
      <c r="L355">
        <f t="shared" si="30"/>
        <v>-4.5218523924595028E-4</v>
      </c>
    </row>
    <row r="356" spans="1:12">
      <c r="A356">
        <v>51.307000000000002</v>
      </c>
      <c r="B356">
        <v>3.26</v>
      </c>
      <c r="C356">
        <v>-1.4552400000000001</v>
      </c>
      <c r="D356">
        <v>99.938959999999994</v>
      </c>
      <c r="E356" s="1">
        <v>9.8500000000000004E-2</v>
      </c>
      <c r="F356">
        <v>1</v>
      </c>
      <c r="G356">
        <f t="shared" si="31"/>
        <v>9.8239997680000002</v>
      </c>
      <c r="H356">
        <f t="shared" si="32"/>
        <v>8.6689106391755644</v>
      </c>
      <c r="I356">
        <f t="shared" si="33"/>
        <v>0.99930832349875354</v>
      </c>
      <c r="J356">
        <f t="shared" si="34"/>
        <v>4.6309419117647327E-3</v>
      </c>
      <c r="K356">
        <f t="shared" si="35"/>
        <v>3.0820725088378429E-3</v>
      </c>
      <c r="L356">
        <f t="shared" si="30"/>
        <v>-5.3420113605014011E-4</v>
      </c>
    </row>
    <row r="357" spans="1:12">
      <c r="A357">
        <v>51.42</v>
      </c>
      <c r="B357">
        <v>3.27</v>
      </c>
      <c r="C357">
        <v>-1.4659899999999999</v>
      </c>
      <c r="D357">
        <v>99.939980000000006</v>
      </c>
      <c r="E357" s="1">
        <v>9.8500000000000004E-2</v>
      </c>
      <c r="F357">
        <v>1</v>
      </c>
      <c r="G357">
        <f t="shared" si="31"/>
        <v>9.8241000340000006</v>
      </c>
      <c r="H357">
        <f t="shared" si="32"/>
        <v>8.6690109051755648</v>
      </c>
      <c r="I357">
        <f t="shared" si="33"/>
        <v>0.99931988165785035</v>
      </c>
      <c r="J357">
        <f t="shared" si="34"/>
        <v>5.1214781862771591E-3</v>
      </c>
      <c r="K357">
        <f t="shared" si="35"/>
        <v>3.0809994762300893E-3</v>
      </c>
      <c r="L357">
        <f t="shared" si="30"/>
        <v>-5.9077999120055776E-4</v>
      </c>
    </row>
    <row r="358" spans="1:12">
      <c r="A358">
        <v>51.561999999999998</v>
      </c>
      <c r="B358">
        <v>3.28</v>
      </c>
      <c r="C358">
        <v>-1.47271</v>
      </c>
      <c r="D358">
        <v>99.941000000000003</v>
      </c>
      <c r="E358" s="1">
        <v>9.8599999999999993E-2</v>
      </c>
      <c r="F358">
        <v>1</v>
      </c>
      <c r="G358">
        <f t="shared" si="31"/>
        <v>9.8242003000000011</v>
      </c>
      <c r="H358">
        <f t="shared" si="32"/>
        <v>8.6691111711755653</v>
      </c>
      <c r="I358">
        <f t="shared" si="33"/>
        <v>0.99933143981694728</v>
      </c>
      <c r="J358">
        <f t="shared" si="34"/>
        <v>6.003768872554046E-3</v>
      </c>
      <c r="K358">
        <f t="shared" si="35"/>
        <v>3.0796521224962427E-3</v>
      </c>
      <c r="L358">
        <f t="shared" si="30"/>
        <v>-6.925472235857729E-4</v>
      </c>
    </row>
    <row r="359" spans="1:12">
      <c r="A359">
        <v>51.679000000000002</v>
      </c>
      <c r="B359">
        <v>3.29</v>
      </c>
      <c r="C359">
        <v>-1.47058</v>
      </c>
      <c r="D359">
        <v>99.941000000000003</v>
      </c>
      <c r="E359" s="1">
        <v>9.8699999999999996E-2</v>
      </c>
      <c r="F359">
        <v>1</v>
      </c>
      <c r="G359">
        <f t="shared" si="31"/>
        <v>9.8242003000000011</v>
      </c>
      <c r="H359">
        <f t="shared" si="32"/>
        <v>8.6691111711755653</v>
      </c>
      <c r="I359">
        <f t="shared" si="33"/>
        <v>0.99933143981694728</v>
      </c>
      <c r="J359">
        <f t="shared" si="34"/>
        <v>6.4463598039267824E-3</v>
      </c>
      <c r="K359">
        <f t="shared" si="35"/>
        <v>3.0785428640915688E-3</v>
      </c>
      <c r="L359">
        <f t="shared" si="30"/>
        <v>-7.4360100783580458E-4</v>
      </c>
    </row>
    <row r="360" spans="1:12">
      <c r="A360">
        <v>51.802</v>
      </c>
      <c r="B360">
        <v>3.3</v>
      </c>
      <c r="C360">
        <v>-1.4774400000000001</v>
      </c>
      <c r="D360">
        <v>99.942009999999996</v>
      </c>
      <c r="E360" s="1">
        <v>9.8699999999999996E-2</v>
      </c>
      <c r="F360">
        <v>1</v>
      </c>
      <c r="G360">
        <f t="shared" si="31"/>
        <v>9.8242995830000002</v>
      </c>
      <c r="H360">
        <f t="shared" si="32"/>
        <v>8.6692104541755644</v>
      </c>
      <c r="I360">
        <f t="shared" si="33"/>
        <v>0.99934288466075882</v>
      </c>
      <c r="J360">
        <f t="shared" si="34"/>
        <v>6.6439235294166411E-3</v>
      </c>
      <c r="K360">
        <f t="shared" si="35"/>
        <v>3.0773775819197911E-3</v>
      </c>
      <c r="L360">
        <f t="shared" si="30"/>
        <v>-7.6638161739591467E-4</v>
      </c>
    </row>
    <row r="361" spans="1:12">
      <c r="A361">
        <v>51.923999999999999</v>
      </c>
      <c r="B361">
        <v>3.31</v>
      </c>
      <c r="C361">
        <v>-1.48427</v>
      </c>
      <c r="D361">
        <v>99.942009999999996</v>
      </c>
      <c r="E361" s="1">
        <v>9.8799999999999999E-2</v>
      </c>
      <c r="F361">
        <v>1</v>
      </c>
      <c r="G361">
        <f t="shared" si="31"/>
        <v>9.8242995830000002</v>
      </c>
      <c r="H361">
        <f t="shared" si="32"/>
        <v>8.6692104541755644</v>
      </c>
      <c r="I361">
        <f t="shared" si="33"/>
        <v>0.99934288466075882</v>
      </c>
      <c r="J361">
        <f t="shared" si="34"/>
        <v>7.233241666670942E-3</v>
      </c>
      <c r="K361">
        <f t="shared" si="35"/>
        <v>3.0762226446901324E-3</v>
      </c>
      <c r="L361">
        <f t="shared" si="30"/>
        <v>-8.3435991142503853E-4</v>
      </c>
    </row>
    <row r="362" spans="1:12">
      <c r="A362">
        <v>52.064999999999998</v>
      </c>
      <c r="B362">
        <v>3.32</v>
      </c>
      <c r="C362">
        <v>-1.4883900000000001</v>
      </c>
      <c r="D362">
        <v>99.944050000000004</v>
      </c>
      <c r="E362" s="1">
        <v>9.8799999999999999E-2</v>
      </c>
      <c r="F362">
        <v>1</v>
      </c>
      <c r="G362">
        <f t="shared" si="31"/>
        <v>9.8245001150000011</v>
      </c>
      <c r="H362">
        <f t="shared" si="32"/>
        <v>8.6694109861755653</v>
      </c>
      <c r="I362">
        <f t="shared" si="33"/>
        <v>0.99936600097895256</v>
      </c>
      <c r="J362">
        <f t="shared" si="34"/>
        <v>7.3806916666694419E-3</v>
      </c>
      <c r="K362">
        <f t="shared" si="35"/>
        <v>3.0748889196377783E-3</v>
      </c>
      <c r="L362">
        <f t="shared" si="30"/>
        <v>-8.5134868775270389E-4</v>
      </c>
    </row>
    <row r="363" spans="1:12">
      <c r="A363">
        <v>52.183</v>
      </c>
      <c r="B363">
        <v>3.33</v>
      </c>
      <c r="C363">
        <v>-1.49396</v>
      </c>
      <c r="D363">
        <v>99.945070000000001</v>
      </c>
      <c r="E363" s="1">
        <v>9.8900000000000002E-2</v>
      </c>
      <c r="F363">
        <v>1</v>
      </c>
      <c r="G363">
        <f t="shared" si="31"/>
        <v>9.8246003809999998</v>
      </c>
      <c r="H363">
        <f t="shared" si="32"/>
        <v>8.669511252175564</v>
      </c>
      <c r="I363">
        <f t="shared" si="33"/>
        <v>0.99937755913804927</v>
      </c>
      <c r="J363">
        <f t="shared" si="34"/>
        <v>7.2828735294130252E-3</v>
      </c>
      <c r="K363">
        <f t="shared" si="35"/>
        <v>3.0737736411615177E-3</v>
      </c>
      <c r="L363">
        <f t="shared" si="30"/>
        <v>-8.4005583677919902E-4</v>
      </c>
    </row>
    <row r="364" spans="1:12">
      <c r="A364">
        <v>52.295999999999999</v>
      </c>
      <c r="B364">
        <v>3.34</v>
      </c>
      <c r="C364">
        <v>-1.4892799999999999</v>
      </c>
      <c r="D364">
        <v>99.946079999999995</v>
      </c>
      <c r="E364" s="1">
        <v>9.9000000000000005E-2</v>
      </c>
      <c r="F364">
        <v>1</v>
      </c>
      <c r="G364">
        <f t="shared" si="31"/>
        <v>9.8246996639999988</v>
      </c>
      <c r="H364">
        <f t="shared" si="32"/>
        <v>8.669610535175563</v>
      </c>
      <c r="I364">
        <f t="shared" si="33"/>
        <v>0.9993890039818607</v>
      </c>
      <c r="J364">
        <f t="shared" si="34"/>
        <v>6.9397872549017076E-3</v>
      </c>
      <c r="K364">
        <f t="shared" si="35"/>
        <v>3.0727063783239006E-3</v>
      </c>
      <c r="L364">
        <f t="shared" si="30"/>
        <v>-8.0047278095649477E-4</v>
      </c>
    </row>
    <row r="365" spans="1:12">
      <c r="A365">
        <v>52.433999999999997</v>
      </c>
      <c r="B365">
        <v>3.35</v>
      </c>
      <c r="C365">
        <v>-1.50753</v>
      </c>
      <c r="D365">
        <v>99.947100000000006</v>
      </c>
      <c r="E365" s="1">
        <v>9.9000000000000005E-2</v>
      </c>
      <c r="F365">
        <v>1</v>
      </c>
      <c r="G365">
        <f t="shared" si="31"/>
        <v>9.8247999300000011</v>
      </c>
      <c r="H365">
        <f t="shared" si="32"/>
        <v>8.6697108011755653</v>
      </c>
      <c r="I365">
        <f t="shared" si="33"/>
        <v>0.99940056214095785</v>
      </c>
      <c r="J365">
        <f t="shared" si="34"/>
        <v>6.1548328431380653E-3</v>
      </c>
      <c r="K365">
        <f t="shared" si="35"/>
        <v>3.0714040001965704E-3</v>
      </c>
      <c r="L365">
        <f t="shared" si="30"/>
        <v>-7.0992366230987816E-4</v>
      </c>
    </row>
    <row r="366" spans="1:12">
      <c r="A366">
        <v>52.548999999999999</v>
      </c>
      <c r="B366">
        <v>3.36</v>
      </c>
      <c r="C366">
        <v>-1.5118199999999999</v>
      </c>
      <c r="D366">
        <v>99.948120000000003</v>
      </c>
      <c r="E366" s="1">
        <v>9.9099999999999994E-2</v>
      </c>
      <c r="F366">
        <v>1</v>
      </c>
      <c r="G366">
        <f t="shared" si="31"/>
        <v>9.8249001960000015</v>
      </c>
      <c r="H366">
        <f t="shared" si="32"/>
        <v>8.6698110671755657</v>
      </c>
      <c r="I366">
        <f t="shared" si="33"/>
        <v>0.99941212030005477</v>
      </c>
      <c r="J366">
        <f t="shared" si="34"/>
        <v>5.3703602941202067E-3</v>
      </c>
      <c r="K366">
        <f t="shared" si="35"/>
        <v>3.0703195281532951E-3</v>
      </c>
      <c r="L366">
        <f t="shared" si="30"/>
        <v>-6.1943221743928408E-4</v>
      </c>
    </row>
    <row r="367" spans="1:12">
      <c r="A367">
        <v>52.686999999999998</v>
      </c>
      <c r="B367">
        <v>3.37</v>
      </c>
      <c r="C367">
        <v>-1.5146500000000001</v>
      </c>
      <c r="D367">
        <v>99.948120000000003</v>
      </c>
      <c r="E367" s="1">
        <v>9.9199999999999997E-2</v>
      </c>
      <c r="F367">
        <v>1</v>
      </c>
      <c r="G367">
        <f t="shared" si="31"/>
        <v>9.8249001960000015</v>
      </c>
      <c r="H367">
        <f t="shared" si="32"/>
        <v>8.6698110671755657</v>
      </c>
      <c r="I367">
        <f t="shared" si="33"/>
        <v>0.99941212030005477</v>
      </c>
      <c r="J367">
        <f t="shared" si="34"/>
        <v>4.6109446078482445E-3</v>
      </c>
      <c r="K367">
        <f t="shared" si="35"/>
        <v>3.0690191721627685E-3</v>
      </c>
      <c r="L367">
        <f t="shared" si="30"/>
        <v>-5.3183911069360694E-4</v>
      </c>
    </row>
    <row r="368" spans="1:12">
      <c r="A368">
        <v>52.802999999999997</v>
      </c>
      <c r="B368">
        <v>3.38</v>
      </c>
      <c r="C368">
        <v>-1.5266299999999999</v>
      </c>
      <c r="D368">
        <v>99.948120000000003</v>
      </c>
      <c r="E368" s="1">
        <v>9.9199999999999997E-2</v>
      </c>
      <c r="F368">
        <v>1</v>
      </c>
      <c r="G368">
        <f t="shared" si="31"/>
        <v>9.8249001960000015</v>
      </c>
      <c r="H368">
        <f t="shared" si="32"/>
        <v>8.6698110671755657</v>
      </c>
      <c r="I368">
        <f t="shared" si="33"/>
        <v>0.99941212030005477</v>
      </c>
      <c r="J368">
        <f t="shared" si="34"/>
        <v>3.6799857843212774E-3</v>
      </c>
      <c r="K368">
        <f t="shared" si="35"/>
        <v>3.0679269710663809E-3</v>
      </c>
      <c r="L368">
        <f t="shared" ref="L368:L431" si="36">-J368/H368</f>
        <v>-4.2445974379464027E-4</v>
      </c>
    </row>
    <row r="369" spans="1:12">
      <c r="A369">
        <v>52.932000000000002</v>
      </c>
      <c r="B369">
        <v>3.39</v>
      </c>
      <c r="C369">
        <v>-1.52437</v>
      </c>
      <c r="D369">
        <v>99.94914</v>
      </c>
      <c r="E369" s="1">
        <v>9.9299999999999999E-2</v>
      </c>
      <c r="F369">
        <v>1</v>
      </c>
      <c r="G369">
        <f t="shared" si="31"/>
        <v>9.8250004620000002</v>
      </c>
      <c r="H369">
        <f t="shared" si="32"/>
        <v>8.6699113331755644</v>
      </c>
      <c r="I369">
        <f t="shared" si="33"/>
        <v>0.99942367845915148</v>
      </c>
      <c r="J369">
        <f t="shared" si="34"/>
        <v>2.7964904411842918E-3</v>
      </c>
      <c r="K369">
        <f t="shared" si="35"/>
        <v>3.0667132807085337E-3</v>
      </c>
      <c r="L369">
        <f t="shared" si="36"/>
        <v>-3.2255121577581461E-4</v>
      </c>
    </row>
    <row r="370" spans="1:12">
      <c r="A370">
        <v>53.066000000000003</v>
      </c>
      <c r="B370">
        <v>3.4</v>
      </c>
      <c r="C370">
        <v>-1.53105</v>
      </c>
      <c r="D370">
        <v>99.94914</v>
      </c>
      <c r="E370" s="1">
        <v>9.9299999999999999E-2</v>
      </c>
      <c r="F370">
        <v>1</v>
      </c>
      <c r="G370">
        <f t="shared" si="31"/>
        <v>9.8250004620000002</v>
      </c>
      <c r="H370">
        <f t="shared" si="32"/>
        <v>8.6699113331755644</v>
      </c>
      <c r="I370">
        <f t="shared" si="33"/>
        <v>0.99942367845915148</v>
      </c>
      <c r="J370">
        <f t="shared" si="34"/>
        <v>1.5691860294186238E-3</v>
      </c>
      <c r="K370">
        <f t="shared" si="35"/>
        <v>3.0654535645094046E-3</v>
      </c>
      <c r="L370">
        <f t="shared" si="36"/>
        <v>-1.8099216579229668E-4</v>
      </c>
    </row>
    <row r="371" spans="1:12">
      <c r="A371">
        <v>53.204999999999998</v>
      </c>
      <c r="B371">
        <v>3.41</v>
      </c>
      <c r="C371">
        <v>-1.5364500000000001</v>
      </c>
      <c r="D371">
        <v>99.94914</v>
      </c>
      <c r="E371" s="1">
        <v>9.9400000000000002E-2</v>
      </c>
      <c r="F371">
        <v>1</v>
      </c>
      <c r="G371">
        <f t="shared" si="31"/>
        <v>9.8250004620000002</v>
      </c>
      <c r="H371">
        <f t="shared" si="32"/>
        <v>8.6699113331755644</v>
      </c>
      <c r="I371">
        <f t="shared" si="33"/>
        <v>0.99942367845915148</v>
      </c>
      <c r="J371">
        <f t="shared" si="34"/>
        <v>6.6159754902730896E-4</v>
      </c>
      <c r="K371">
        <f t="shared" si="35"/>
        <v>3.0641479370624018E-3</v>
      </c>
      <c r="L371">
        <f t="shared" si="36"/>
        <v>-7.6309609591472356E-5</v>
      </c>
    </row>
    <row r="372" spans="1:12">
      <c r="A372">
        <v>53.326000000000001</v>
      </c>
      <c r="B372">
        <v>3.42</v>
      </c>
      <c r="C372">
        <v>-1.53295</v>
      </c>
      <c r="D372">
        <v>99.94914</v>
      </c>
      <c r="E372" s="1">
        <v>9.9500000000000005E-2</v>
      </c>
      <c r="F372">
        <v>1</v>
      </c>
      <c r="G372">
        <f t="shared" si="31"/>
        <v>9.8250004620000002</v>
      </c>
      <c r="H372">
        <f t="shared" si="32"/>
        <v>8.6699113331755644</v>
      </c>
      <c r="I372">
        <f t="shared" si="33"/>
        <v>0.99942367845915148</v>
      </c>
      <c r="J372">
        <f t="shared" si="34"/>
        <v>-2.9489999999873838E-4</v>
      </c>
      <c r="K372">
        <f t="shared" si="35"/>
        <v>3.0630122888053025E-3</v>
      </c>
      <c r="L372">
        <f t="shared" si="36"/>
        <v>3.4014188688446957E-5</v>
      </c>
    </row>
    <row r="373" spans="1:12">
      <c r="A373">
        <v>53.438000000000002</v>
      </c>
      <c r="B373">
        <v>3.43</v>
      </c>
      <c r="C373">
        <v>-1.5397799999999999</v>
      </c>
      <c r="D373">
        <v>99.948120000000003</v>
      </c>
      <c r="E373" s="1">
        <v>9.9500000000000005E-2</v>
      </c>
      <c r="F373">
        <v>1</v>
      </c>
      <c r="G373">
        <f t="shared" si="31"/>
        <v>9.8249001960000015</v>
      </c>
      <c r="H373">
        <f t="shared" si="32"/>
        <v>8.6698110671755657</v>
      </c>
      <c r="I373">
        <f t="shared" si="33"/>
        <v>0.99941212030005477</v>
      </c>
      <c r="J373">
        <f t="shared" si="34"/>
        <v>-8.6012500000263634E-4</v>
      </c>
      <c r="K373">
        <f t="shared" si="35"/>
        <v>3.0619618602030696E-3</v>
      </c>
      <c r="L373">
        <f t="shared" si="36"/>
        <v>9.9209197678957748E-5</v>
      </c>
    </row>
    <row r="374" spans="1:12">
      <c r="A374">
        <v>53.576000000000001</v>
      </c>
      <c r="B374">
        <v>3.44</v>
      </c>
      <c r="C374">
        <v>-1.5400199999999999</v>
      </c>
      <c r="D374">
        <v>99.948120000000003</v>
      </c>
      <c r="E374" s="1">
        <v>9.9599999999999994E-2</v>
      </c>
      <c r="F374">
        <v>1</v>
      </c>
      <c r="G374">
        <f t="shared" si="31"/>
        <v>9.8249001960000015</v>
      </c>
      <c r="H374">
        <f t="shared" si="32"/>
        <v>8.6698110671755657</v>
      </c>
      <c r="I374">
        <f t="shared" si="33"/>
        <v>0.99941212030005477</v>
      </c>
      <c r="J374">
        <f t="shared" si="34"/>
        <v>-1.4253500000065327E-3</v>
      </c>
      <c r="K374">
        <f t="shared" si="35"/>
        <v>3.0606685724429645E-3</v>
      </c>
      <c r="L374">
        <f t="shared" si="36"/>
        <v>1.6440381329680813E-4</v>
      </c>
    </row>
    <row r="375" spans="1:12">
      <c r="A375">
        <v>53.698</v>
      </c>
      <c r="B375">
        <v>3.45</v>
      </c>
      <c r="C375">
        <v>-1.55186</v>
      </c>
      <c r="D375">
        <v>99.948120000000003</v>
      </c>
      <c r="E375" s="1">
        <v>9.9599999999999994E-2</v>
      </c>
      <c r="F375">
        <v>1</v>
      </c>
      <c r="G375">
        <f t="shared" si="31"/>
        <v>9.8249001960000015</v>
      </c>
      <c r="H375">
        <f t="shared" si="32"/>
        <v>8.6698110671755657</v>
      </c>
      <c r="I375">
        <f t="shared" si="33"/>
        <v>0.99941212030005477</v>
      </c>
      <c r="J375">
        <f t="shared" si="34"/>
        <v>-1.5482250000044854E-3</v>
      </c>
      <c r="K375">
        <f t="shared" si="35"/>
        <v>3.0595261405913458E-3</v>
      </c>
      <c r="L375">
        <f t="shared" si="36"/>
        <v>1.7857655582209395E-4</v>
      </c>
    </row>
    <row r="376" spans="1:12">
      <c r="A376">
        <v>53.826999999999998</v>
      </c>
      <c r="B376">
        <v>3.46</v>
      </c>
      <c r="C376">
        <v>-1.5610900000000001</v>
      </c>
      <c r="D376">
        <v>99.948120000000003</v>
      </c>
      <c r="E376" s="1">
        <v>9.9699999999999997E-2</v>
      </c>
      <c r="F376">
        <v>1</v>
      </c>
      <c r="G376">
        <f t="shared" si="31"/>
        <v>9.8249001960000015</v>
      </c>
      <c r="H376">
        <f t="shared" si="32"/>
        <v>8.6698110671755657</v>
      </c>
      <c r="I376">
        <f t="shared" si="33"/>
        <v>0.99941212030005477</v>
      </c>
      <c r="J376">
        <f t="shared" si="34"/>
        <v>-1.8431250000067075E-3</v>
      </c>
      <c r="K376">
        <f t="shared" si="35"/>
        <v>3.0583190866635881E-3</v>
      </c>
      <c r="L376">
        <f t="shared" si="36"/>
        <v>2.1259113788360293E-4</v>
      </c>
    </row>
    <row r="377" spans="1:12">
      <c r="A377">
        <v>53.951000000000001</v>
      </c>
      <c r="B377">
        <v>3.47</v>
      </c>
      <c r="C377">
        <v>-1.5576000000000001</v>
      </c>
      <c r="D377">
        <v>99.948120000000003</v>
      </c>
      <c r="E377" s="1">
        <v>9.98E-2</v>
      </c>
      <c r="F377">
        <v>1</v>
      </c>
      <c r="G377">
        <f t="shared" si="31"/>
        <v>9.8249001960000015</v>
      </c>
      <c r="H377">
        <f t="shared" si="32"/>
        <v>8.6698110671755657</v>
      </c>
      <c r="I377">
        <f t="shared" si="33"/>
        <v>0.99941212030005477</v>
      </c>
      <c r="J377">
        <f t="shared" si="34"/>
        <v>-1.8922750000038876E-3</v>
      </c>
      <c r="K377">
        <f t="shared" si="35"/>
        <v>3.0571597151950011E-3</v>
      </c>
      <c r="L377">
        <f t="shared" si="36"/>
        <v>2.1826023489348648E-4</v>
      </c>
    </row>
    <row r="378" spans="1:12">
      <c r="A378">
        <v>54.073</v>
      </c>
      <c r="B378">
        <v>3.48</v>
      </c>
      <c r="C378">
        <v>-1.5681400000000001</v>
      </c>
      <c r="D378">
        <v>99.947100000000006</v>
      </c>
      <c r="E378" s="1">
        <v>9.98E-2</v>
      </c>
      <c r="F378">
        <v>1</v>
      </c>
      <c r="G378">
        <f t="shared" si="31"/>
        <v>9.8247999300000011</v>
      </c>
      <c r="H378">
        <f t="shared" si="32"/>
        <v>8.6697108011755653</v>
      </c>
      <c r="I378">
        <f t="shared" si="33"/>
        <v>0.99940056214095785</v>
      </c>
      <c r="J378">
        <f t="shared" si="34"/>
        <v>-1.8922750000082403E-3</v>
      </c>
      <c r="K378">
        <f t="shared" si="35"/>
        <v>3.0560199008015944E-3</v>
      </c>
      <c r="L378">
        <f t="shared" si="36"/>
        <v>2.1826275909360876E-4</v>
      </c>
    </row>
    <row r="379" spans="1:12">
      <c r="A379">
        <v>54.207000000000001</v>
      </c>
      <c r="B379">
        <v>3.49</v>
      </c>
      <c r="C379">
        <v>-1.5684400000000001</v>
      </c>
      <c r="D379">
        <v>99.947100000000006</v>
      </c>
      <c r="E379" s="1">
        <v>9.9900000000000003E-2</v>
      </c>
      <c r="F379">
        <v>1</v>
      </c>
      <c r="G379">
        <f t="shared" si="31"/>
        <v>9.8247999300000011</v>
      </c>
      <c r="H379">
        <f t="shared" si="32"/>
        <v>8.6697108011755653</v>
      </c>
      <c r="I379">
        <f t="shared" si="33"/>
        <v>0.99940056214095785</v>
      </c>
      <c r="J379">
        <f t="shared" si="34"/>
        <v>-2.0132225490300261E-3</v>
      </c>
      <c r="K379">
        <f t="shared" si="35"/>
        <v>3.0547689525502741E-3</v>
      </c>
      <c r="L379">
        <f t="shared" si="36"/>
        <v>2.3221334542751346E-4</v>
      </c>
    </row>
    <row r="380" spans="1:12">
      <c r="A380">
        <v>54.337000000000003</v>
      </c>
      <c r="B380">
        <v>3.5</v>
      </c>
      <c r="C380">
        <v>-1.5712200000000001</v>
      </c>
      <c r="D380">
        <v>99.946079999999995</v>
      </c>
      <c r="E380" s="1">
        <v>0.1</v>
      </c>
      <c r="F380">
        <v>1</v>
      </c>
      <c r="G380">
        <f t="shared" si="31"/>
        <v>9.8246996639999988</v>
      </c>
      <c r="H380">
        <f t="shared" si="32"/>
        <v>8.669610535175563</v>
      </c>
      <c r="I380">
        <f t="shared" si="33"/>
        <v>0.9993890039818607</v>
      </c>
      <c r="J380">
        <f t="shared" si="34"/>
        <v>-2.2327110294216692E-3</v>
      </c>
      <c r="K380">
        <f t="shared" si="35"/>
        <v>3.0535563243731813E-3</v>
      </c>
      <c r="L380">
        <f t="shared" si="36"/>
        <v>2.5753302531443599E-4</v>
      </c>
    </row>
    <row r="381" spans="1:12">
      <c r="A381">
        <v>54.463000000000001</v>
      </c>
      <c r="B381">
        <v>3.51</v>
      </c>
      <c r="C381">
        <v>-1.57534</v>
      </c>
      <c r="D381">
        <v>99.947100000000006</v>
      </c>
      <c r="E381">
        <v>0.10001</v>
      </c>
      <c r="F381">
        <v>1</v>
      </c>
      <c r="G381">
        <f t="shared" si="31"/>
        <v>9.8247999300000011</v>
      </c>
      <c r="H381">
        <f t="shared" si="32"/>
        <v>8.6697108011755653</v>
      </c>
      <c r="I381">
        <f t="shared" si="33"/>
        <v>0.99940056214095785</v>
      </c>
      <c r="J381">
        <f t="shared" si="34"/>
        <v>-2.3295654411860768E-3</v>
      </c>
      <c r="K381">
        <f t="shared" si="35"/>
        <v>3.0523819262361384E-3</v>
      </c>
      <c r="L381">
        <f t="shared" si="36"/>
        <v>2.6870163199333022E-4</v>
      </c>
    </row>
    <row r="382" spans="1:12">
      <c r="A382">
        <v>54.598999999999997</v>
      </c>
      <c r="B382">
        <v>3.52</v>
      </c>
      <c r="C382">
        <v>-1.57684</v>
      </c>
      <c r="D382">
        <v>99.946079999999995</v>
      </c>
      <c r="E382">
        <v>0.10008</v>
      </c>
      <c r="F382">
        <v>1</v>
      </c>
      <c r="G382">
        <f t="shared" si="31"/>
        <v>9.8246996639999988</v>
      </c>
      <c r="H382">
        <f t="shared" si="32"/>
        <v>8.669610535175563</v>
      </c>
      <c r="I382">
        <f t="shared" si="33"/>
        <v>0.9993890039818607</v>
      </c>
      <c r="J382">
        <f t="shared" si="34"/>
        <v>-2.7215607843247263E-3</v>
      </c>
      <c r="K382">
        <f t="shared" si="35"/>
        <v>3.0511153352107867E-3</v>
      </c>
      <c r="L382">
        <f t="shared" si="36"/>
        <v>3.1391961303018484E-4</v>
      </c>
    </row>
    <row r="383" spans="1:12">
      <c r="A383">
        <v>54.720999999999997</v>
      </c>
      <c r="B383">
        <v>3.53</v>
      </c>
      <c r="C383">
        <v>-1.5797099999999999</v>
      </c>
      <c r="D383">
        <v>99.947100000000006</v>
      </c>
      <c r="E383">
        <v>0.10014000000000001</v>
      </c>
      <c r="F383">
        <v>1</v>
      </c>
      <c r="G383">
        <f t="shared" si="31"/>
        <v>9.8247999300000011</v>
      </c>
      <c r="H383">
        <f t="shared" si="32"/>
        <v>8.6697108011755653</v>
      </c>
      <c r="I383">
        <f t="shared" si="33"/>
        <v>0.99940056214095785</v>
      </c>
      <c r="J383">
        <f t="shared" si="34"/>
        <v>-3.3821946078504582E-3</v>
      </c>
      <c r="K383">
        <f t="shared" si="35"/>
        <v>3.0499800226308519E-3</v>
      </c>
      <c r="L383">
        <f t="shared" si="36"/>
        <v>3.9011619711603885E-4</v>
      </c>
    </row>
    <row r="384" spans="1:12">
      <c r="A384">
        <v>54.857999999999997</v>
      </c>
      <c r="B384">
        <v>3.54</v>
      </c>
      <c r="C384">
        <v>-1.58247</v>
      </c>
      <c r="D384">
        <v>99.946079999999995</v>
      </c>
      <c r="E384">
        <v>0.1002</v>
      </c>
      <c r="F384">
        <v>1</v>
      </c>
      <c r="G384">
        <f t="shared" si="31"/>
        <v>9.8246996639999988</v>
      </c>
      <c r="H384">
        <f t="shared" si="32"/>
        <v>8.669610535175563</v>
      </c>
      <c r="I384">
        <f t="shared" si="33"/>
        <v>0.9993890039818607</v>
      </c>
      <c r="J384">
        <f t="shared" si="34"/>
        <v>-4.2644852941229839E-3</v>
      </c>
      <c r="K384">
        <f t="shared" si="35"/>
        <v>3.048706129118802E-3</v>
      </c>
      <c r="L384">
        <f t="shared" si="36"/>
        <v>4.9188891205902672E-4</v>
      </c>
    </row>
    <row r="385" spans="1:12">
      <c r="A385">
        <v>54.984999999999999</v>
      </c>
      <c r="B385">
        <v>3.55</v>
      </c>
      <c r="C385">
        <v>-1.5827599999999999</v>
      </c>
      <c r="D385">
        <v>99.947100000000006</v>
      </c>
      <c r="E385">
        <v>0.10027</v>
      </c>
      <c r="F385">
        <v>1</v>
      </c>
      <c r="G385">
        <f t="shared" si="31"/>
        <v>9.8247999300000011</v>
      </c>
      <c r="H385">
        <f t="shared" si="32"/>
        <v>8.6697108011755653</v>
      </c>
      <c r="I385">
        <f t="shared" si="33"/>
        <v>0.99940056214095785</v>
      </c>
      <c r="J385">
        <f t="shared" si="34"/>
        <v>-5.1207553921615344E-3</v>
      </c>
      <c r="K385">
        <f t="shared" si="35"/>
        <v>3.0475261706309903E-3</v>
      </c>
      <c r="L385">
        <f t="shared" si="36"/>
        <v>5.9064892815884789E-4</v>
      </c>
    </row>
    <row r="386" spans="1:12">
      <c r="A386">
        <v>55.121000000000002</v>
      </c>
      <c r="B386">
        <v>3.56</v>
      </c>
      <c r="C386">
        <v>-1.5893200000000001</v>
      </c>
      <c r="D386">
        <v>99.946079999999995</v>
      </c>
      <c r="E386">
        <v>0.10033</v>
      </c>
      <c r="F386">
        <v>1</v>
      </c>
      <c r="G386">
        <f t="shared" si="31"/>
        <v>9.8246996639999988</v>
      </c>
      <c r="H386">
        <f t="shared" si="32"/>
        <v>8.669610535175563</v>
      </c>
      <c r="I386">
        <f t="shared" si="33"/>
        <v>0.9993890039818607</v>
      </c>
      <c r="J386">
        <f t="shared" si="34"/>
        <v>-6.1251982843155105E-3</v>
      </c>
      <c r="K386">
        <f t="shared" si="35"/>
        <v>3.046263605374828E-3</v>
      </c>
      <c r="L386">
        <f t="shared" si="36"/>
        <v>7.065136616533689E-4</v>
      </c>
    </row>
    <row r="387" spans="1:12">
      <c r="A387">
        <v>55.244999999999997</v>
      </c>
      <c r="B387">
        <v>3.57</v>
      </c>
      <c r="C387">
        <v>-1.59216</v>
      </c>
      <c r="D387">
        <v>99.945070000000001</v>
      </c>
      <c r="E387">
        <v>0.10038999999999999</v>
      </c>
      <c r="F387">
        <v>1</v>
      </c>
      <c r="G387">
        <f t="shared" si="31"/>
        <v>9.8246003809999998</v>
      </c>
      <c r="H387">
        <f t="shared" si="32"/>
        <v>8.669511252175564</v>
      </c>
      <c r="I387">
        <f t="shared" si="33"/>
        <v>0.99937755913804927</v>
      </c>
      <c r="J387">
        <f t="shared" si="34"/>
        <v>-7.4479115196099807E-3</v>
      </c>
      <c r="K387">
        <f t="shared" si="35"/>
        <v>3.0451133543446156E-3</v>
      </c>
      <c r="L387">
        <f t="shared" si="36"/>
        <v>8.5909243358337764E-4</v>
      </c>
    </row>
    <row r="388" spans="1:12">
      <c r="A388">
        <v>55.372999999999998</v>
      </c>
      <c r="B388">
        <v>3.58</v>
      </c>
      <c r="C388">
        <v>-1.5962400000000001</v>
      </c>
      <c r="D388">
        <v>99.944050000000004</v>
      </c>
      <c r="E388">
        <v>0.10045999999999999</v>
      </c>
      <c r="F388">
        <v>1</v>
      </c>
      <c r="G388">
        <f t="shared" si="31"/>
        <v>9.8245001150000011</v>
      </c>
      <c r="H388">
        <f t="shared" si="32"/>
        <v>8.6694109861755653</v>
      </c>
      <c r="I388">
        <f t="shared" si="33"/>
        <v>0.99936600097895256</v>
      </c>
      <c r="J388">
        <f t="shared" si="34"/>
        <v>-8.6487134803915258E-3</v>
      </c>
      <c r="K388">
        <f t="shared" si="35"/>
        <v>3.0439269092270558E-3</v>
      </c>
      <c r="L388">
        <f t="shared" si="36"/>
        <v>9.9761258223689665E-4</v>
      </c>
    </row>
    <row r="389" spans="1:12">
      <c r="A389">
        <v>55.493000000000002</v>
      </c>
      <c r="B389">
        <v>3.59</v>
      </c>
      <c r="C389">
        <v>-1.6054299999999999</v>
      </c>
      <c r="D389">
        <v>99.944050000000004</v>
      </c>
      <c r="E389">
        <v>0.10051</v>
      </c>
      <c r="F389">
        <v>1</v>
      </c>
      <c r="G389">
        <f t="shared" si="31"/>
        <v>9.8245001150000011</v>
      </c>
      <c r="H389">
        <f t="shared" si="32"/>
        <v>8.6694109861755653</v>
      </c>
      <c r="I389">
        <f t="shared" si="33"/>
        <v>0.99936600097895256</v>
      </c>
      <c r="J389">
        <f t="shared" si="34"/>
        <v>-9.9242041666688999E-3</v>
      </c>
      <c r="K389">
        <f t="shared" si="35"/>
        <v>3.0428154562853922E-3</v>
      </c>
      <c r="L389">
        <f t="shared" si="36"/>
        <v>1.1447379969059324E-3</v>
      </c>
    </row>
    <row r="390" spans="1:12">
      <c r="A390">
        <v>55.642000000000003</v>
      </c>
      <c r="B390">
        <v>3.6</v>
      </c>
      <c r="C390">
        <v>-1.6042700000000001</v>
      </c>
      <c r="D390">
        <v>99.943029999999993</v>
      </c>
      <c r="E390">
        <v>0.10059</v>
      </c>
      <c r="F390">
        <v>1</v>
      </c>
      <c r="G390">
        <f t="shared" si="31"/>
        <v>9.8243998489999989</v>
      </c>
      <c r="H390">
        <f t="shared" si="32"/>
        <v>8.669310720175563</v>
      </c>
      <c r="I390">
        <f t="shared" si="33"/>
        <v>0.99935444281985553</v>
      </c>
      <c r="J390">
        <f t="shared" si="34"/>
        <v>-1.0438833578430869E-2</v>
      </c>
      <c r="K390">
        <f t="shared" si="35"/>
        <v>3.0414365313024649E-3</v>
      </c>
      <c r="L390">
        <f t="shared" si="36"/>
        <v>1.204113442852752E-3</v>
      </c>
    </row>
    <row r="391" spans="1:12">
      <c r="A391">
        <v>55.767000000000003</v>
      </c>
      <c r="B391">
        <v>3.61</v>
      </c>
      <c r="C391">
        <v>-1.6108800000000001</v>
      </c>
      <c r="D391">
        <v>99.941000000000003</v>
      </c>
      <c r="E391">
        <v>0.10065</v>
      </c>
      <c r="F391">
        <v>1</v>
      </c>
      <c r="G391">
        <f t="shared" si="31"/>
        <v>9.8242003000000011</v>
      </c>
      <c r="H391">
        <f t="shared" si="32"/>
        <v>8.6691111711755653</v>
      </c>
      <c r="I391">
        <f t="shared" si="33"/>
        <v>0.99933143981694728</v>
      </c>
      <c r="J391">
        <f t="shared" si="34"/>
        <v>-1.0831551715687756E-2</v>
      </c>
      <c r="K391">
        <f t="shared" si="35"/>
        <v>3.0402806787122589E-3</v>
      </c>
      <c r="L391">
        <f t="shared" si="36"/>
        <v>1.2494420133522125E-3</v>
      </c>
    </row>
    <row r="392" spans="1:12">
      <c r="A392">
        <v>55.892000000000003</v>
      </c>
      <c r="B392">
        <v>3.62</v>
      </c>
      <c r="C392">
        <v>-1.6149500000000001</v>
      </c>
      <c r="D392">
        <v>99.938959999999994</v>
      </c>
      <c r="E392">
        <v>0.10070999999999999</v>
      </c>
      <c r="F392">
        <v>1</v>
      </c>
      <c r="G392">
        <f t="shared" si="31"/>
        <v>9.8239997680000002</v>
      </c>
      <c r="H392">
        <f t="shared" si="32"/>
        <v>8.6689106391755644</v>
      </c>
      <c r="I392">
        <f t="shared" si="33"/>
        <v>0.99930832349875354</v>
      </c>
      <c r="J392">
        <f t="shared" si="34"/>
        <v>-1.0487983578432834E-2</v>
      </c>
      <c r="K392">
        <f t="shared" si="35"/>
        <v>3.0391257043173824E-3</v>
      </c>
      <c r="L392">
        <f t="shared" si="36"/>
        <v>1.2098387000365099E-3</v>
      </c>
    </row>
    <row r="393" spans="1:12">
      <c r="A393">
        <v>56.024000000000001</v>
      </c>
      <c r="B393">
        <v>3.63</v>
      </c>
      <c r="C393">
        <v>-1.6202300000000001</v>
      </c>
      <c r="D393">
        <v>99.937950000000001</v>
      </c>
      <c r="E393">
        <v>0.10077</v>
      </c>
      <c r="F393">
        <v>1</v>
      </c>
      <c r="G393">
        <f t="shared" si="31"/>
        <v>9.8239004849999993</v>
      </c>
      <c r="H393">
        <f t="shared" si="32"/>
        <v>8.6688113561755635</v>
      </c>
      <c r="I393">
        <f t="shared" si="33"/>
        <v>0.99929687865494188</v>
      </c>
      <c r="J393">
        <f t="shared" si="34"/>
        <v>-9.8524066176512593E-3</v>
      </c>
      <c r="K393">
        <f t="shared" si="35"/>
        <v>3.0379070035908063E-3</v>
      </c>
      <c r="L393">
        <f t="shared" si="36"/>
        <v>1.1365348965210226E-3</v>
      </c>
    </row>
    <row r="394" spans="1:12">
      <c r="A394">
        <v>56.148000000000003</v>
      </c>
      <c r="B394">
        <v>3.64</v>
      </c>
      <c r="C394">
        <v>-1.6142099999999999</v>
      </c>
      <c r="D394">
        <v>99.935910000000007</v>
      </c>
      <c r="E394">
        <v>0.10083</v>
      </c>
      <c r="F394">
        <v>1</v>
      </c>
      <c r="G394">
        <f t="shared" si="31"/>
        <v>9.8236999530000002</v>
      </c>
      <c r="H394">
        <f t="shared" si="32"/>
        <v>8.6686108241755644</v>
      </c>
      <c r="I394">
        <f t="shared" si="33"/>
        <v>0.99927376233674825</v>
      </c>
      <c r="J394">
        <f t="shared" si="34"/>
        <v>-8.1362524509834017E-3</v>
      </c>
      <c r="K394">
        <f t="shared" si="35"/>
        <v>3.0367630535259858E-3</v>
      </c>
      <c r="L394">
        <f t="shared" si="36"/>
        <v>9.3858781020512668E-4</v>
      </c>
    </row>
    <row r="395" spans="1:12">
      <c r="A395">
        <v>56.277000000000001</v>
      </c>
      <c r="B395">
        <v>3.65</v>
      </c>
      <c r="C395">
        <v>-1.6257999999999999</v>
      </c>
      <c r="D395">
        <v>99.933880000000002</v>
      </c>
      <c r="E395">
        <v>0.1009</v>
      </c>
      <c r="F395">
        <v>1</v>
      </c>
      <c r="G395">
        <f t="shared" si="31"/>
        <v>9.8235004039999989</v>
      </c>
      <c r="H395">
        <f t="shared" si="32"/>
        <v>8.6684112751755631</v>
      </c>
      <c r="I395">
        <f t="shared" si="33"/>
        <v>0.99925075933383967</v>
      </c>
      <c r="J395">
        <f t="shared" si="34"/>
        <v>-6.0295485294155557E-3</v>
      </c>
      <c r="K395">
        <f t="shared" si="35"/>
        <v>3.035573890421854E-3</v>
      </c>
      <c r="L395">
        <f t="shared" si="36"/>
        <v>6.9557711765278905E-4</v>
      </c>
    </row>
    <row r="396" spans="1:12">
      <c r="A396">
        <v>56.411000000000001</v>
      </c>
      <c r="B396">
        <v>3.66</v>
      </c>
      <c r="C396">
        <v>-1.6310500000000001</v>
      </c>
      <c r="D396">
        <v>99.932860000000005</v>
      </c>
      <c r="E396">
        <v>0.10095999999999999</v>
      </c>
      <c r="F396">
        <v>1</v>
      </c>
      <c r="G396">
        <f t="shared" si="31"/>
        <v>9.8234001380000002</v>
      </c>
      <c r="H396">
        <f t="shared" si="32"/>
        <v>8.6683110091755644</v>
      </c>
      <c r="I396">
        <f t="shared" si="33"/>
        <v>0.99923920117474296</v>
      </c>
      <c r="J396">
        <f t="shared" si="34"/>
        <v>-3.4070105392221481E-3</v>
      </c>
      <c r="K396">
        <f t="shared" si="35"/>
        <v>3.0343396214964759E-3</v>
      </c>
      <c r="L396">
        <f t="shared" si="36"/>
        <v>3.9304202809702668E-4</v>
      </c>
    </row>
    <row r="397" spans="1:12">
      <c r="A397">
        <v>56.533999999999999</v>
      </c>
      <c r="B397">
        <v>3.67</v>
      </c>
      <c r="C397">
        <v>-1.6376299999999999</v>
      </c>
      <c r="D397">
        <v>99.931839999999994</v>
      </c>
      <c r="E397">
        <v>0.10102</v>
      </c>
      <c r="F397">
        <v>1</v>
      </c>
      <c r="G397">
        <f t="shared" si="31"/>
        <v>9.8232998719999998</v>
      </c>
      <c r="H397">
        <f t="shared" si="32"/>
        <v>8.6682107431755639</v>
      </c>
      <c r="I397">
        <f t="shared" si="33"/>
        <v>0.99922764301564604</v>
      </c>
      <c r="J397">
        <f t="shared" si="34"/>
        <v>-7.5989754902123022E-4</v>
      </c>
      <c r="K397">
        <f t="shared" si="35"/>
        <v>3.0332075563266644E-3</v>
      </c>
      <c r="L397">
        <f t="shared" si="36"/>
        <v>8.7664867818251132E-5</v>
      </c>
    </row>
    <row r="398" spans="1:12">
      <c r="A398">
        <v>56.67</v>
      </c>
      <c r="B398">
        <v>3.68</v>
      </c>
      <c r="C398">
        <v>-1.6352899999999999</v>
      </c>
      <c r="D398">
        <v>99.932860000000005</v>
      </c>
      <c r="E398">
        <v>0.10109</v>
      </c>
      <c r="F398">
        <v>1</v>
      </c>
      <c r="G398">
        <f t="shared" si="31"/>
        <v>9.8234001380000002</v>
      </c>
      <c r="H398">
        <f t="shared" si="32"/>
        <v>8.6683110091755644</v>
      </c>
      <c r="I398">
        <f t="shared" si="33"/>
        <v>0.99923920117474296</v>
      </c>
      <c r="J398">
        <f t="shared" si="34"/>
        <v>2.0838154411771063E-3</v>
      </c>
      <c r="K398">
        <f t="shared" si="35"/>
        <v>3.0319568249348129E-3</v>
      </c>
      <c r="L398">
        <f t="shared" si="36"/>
        <v>-2.4039463269965162E-4</v>
      </c>
    </row>
    <row r="399" spans="1:12">
      <c r="A399">
        <v>56.82</v>
      </c>
      <c r="B399">
        <v>3.69</v>
      </c>
      <c r="C399">
        <v>-1.64039</v>
      </c>
      <c r="D399">
        <v>99.932860000000005</v>
      </c>
      <c r="E399">
        <v>0.10116</v>
      </c>
      <c r="F399">
        <v>1</v>
      </c>
      <c r="G399">
        <f t="shared" si="31"/>
        <v>9.8234001380000002</v>
      </c>
      <c r="H399">
        <f t="shared" si="32"/>
        <v>8.6683110091755644</v>
      </c>
      <c r="I399">
        <f t="shared" si="33"/>
        <v>0.99923920117474296</v>
      </c>
      <c r="J399">
        <f t="shared" si="34"/>
        <v>4.8764509803886028E-3</v>
      </c>
      <c r="K399">
        <f t="shared" si="35"/>
        <v>3.0305785374427981E-3</v>
      </c>
      <c r="L399">
        <f t="shared" si="36"/>
        <v>-5.6256068514694399E-4</v>
      </c>
    </row>
    <row r="400" spans="1:12">
      <c r="A400">
        <v>56.932000000000002</v>
      </c>
      <c r="B400">
        <v>3.7</v>
      </c>
      <c r="C400">
        <v>-1.64327</v>
      </c>
      <c r="D400">
        <v>99.933880000000002</v>
      </c>
      <c r="E400">
        <v>0.10122</v>
      </c>
      <c r="F400">
        <v>1</v>
      </c>
      <c r="G400">
        <f t="shared" si="31"/>
        <v>9.8235004039999989</v>
      </c>
      <c r="H400">
        <f t="shared" si="32"/>
        <v>8.6684112751755631</v>
      </c>
      <c r="I400">
        <f t="shared" si="33"/>
        <v>0.99925075933383967</v>
      </c>
      <c r="J400">
        <f t="shared" si="34"/>
        <v>7.35202083333496E-3</v>
      </c>
      <c r="K400">
        <f t="shared" si="35"/>
        <v>3.0295502329724128E-3</v>
      </c>
      <c r="L400">
        <f t="shared" si="36"/>
        <v>-8.4813936486718641E-4</v>
      </c>
    </row>
    <row r="401" spans="1:12">
      <c r="A401">
        <v>57.066000000000003</v>
      </c>
      <c r="B401">
        <v>3.71</v>
      </c>
      <c r="C401">
        <v>-1.64974</v>
      </c>
      <c r="D401">
        <v>99.934889999999996</v>
      </c>
      <c r="E401">
        <v>0.10128</v>
      </c>
      <c r="F401">
        <v>1</v>
      </c>
      <c r="G401">
        <f t="shared" si="31"/>
        <v>9.8235996869999997</v>
      </c>
      <c r="H401">
        <f t="shared" si="32"/>
        <v>8.6685105581755639</v>
      </c>
      <c r="I401">
        <f t="shared" si="33"/>
        <v>0.99926220417765133</v>
      </c>
      <c r="J401">
        <f t="shared" si="34"/>
        <v>9.2382725490243907E-3</v>
      </c>
      <c r="K401">
        <f t="shared" si="35"/>
        <v>3.028320856651404E-3</v>
      </c>
      <c r="L401">
        <f t="shared" si="36"/>
        <v>-1.0657277841475852E-3</v>
      </c>
    </row>
    <row r="402" spans="1:12">
      <c r="A402">
        <v>57.21</v>
      </c>
      <c r="B402">
        <v>3.72</v>
      </c>
      <c r="C402">
        <v>-1.6536900000000001</v>
      </c>
      <c r="D402">
        <v>99.937950000000001</v>
      </c>
      <c r="E402">
        <v>0.10135</v>
      </c>
      <c r="F402">
        <v>1</v>
      </c>
      <c r="G402">
        <f t="shared" si="31"/>
        <v>9.8239004849999993</v>
      </c>
      <c r="H402">
        <f t="shared" si="32"/>
        <v>8.6688113561755635</v>
      </c>
      <c r="I402">
        <f t="shared" si="33"/>
        <v>0.99929687865494188</v>
      </c>
      <c r="J402">
        <f t="shared" si="34"/>
        <v>1.0905999509810709E-2</v>
      </c>
      <c r="K402">
        <f t="shared" si="35"/>
        <v>3.0270008475602379E-3</v>
      </c>
      <c r="L402">
        <f t="shared" si="36"/>
        <v>-1.2580732307712981E-3</v>
      </c>
    </row>
    <row r="403" spans="1:12">
      <c r="A403">
        <v>57.344999999999999</v>
      </c>
      <c r="B403">
        <v>3.73</v>
      </c>
      <c r="C403">
        <v>-1.6500300000000001</v>
      </c>
      <c r="D403">
        <v>99.939980000000006</v>
      </c>
      <c r="E403">
        <v>0.10142</v>
      </c>
      <c r="F403">
        <v>1</v>
      </c>
      <c r="G403">
        <f t="shared" si="31"/>
        <v>9.8241000340000006</v>
      </c>
      <c r="H403">
        <f t="shared" si="32"/>
        <v>8.6690109051755648</v>
      </c>
      <c r="I403">
        <f t="shared" si="33"/>
        <v>0.99931988165785035</v>
      </c>
      <c r="J403">
        <f t="shared" si="34"/>
        <v>1.2082949264713434E-2</v>
      </c>
      <c r="K403">
        <f t="shared" si="35"/>
        <v>3.0257643837274389E-3</v>
      </c>
      <c r="L403">
        <f t="shared" si="36"/>
        <v>-1.3938094434163975E-3</v>
      </c>
    </row>
    <row r="404" spans="1:12">
      <c r="A404">
        <v>57.469000000000001</v>
      </c>
      <c r="B404">
        <v>3.74</v>
      </c>
      <c r="C404">
        <v>-1.65656</v>
      </c>
      <c r="D404">
        <v>99.943029999999993</v>
      </c>
      <c r="E404">
        <v>0.10148</v>
      </c>
      <c r="F404">
        <v>1</v>
      </c>
      <c r="G404">
        <f t="shared" si="31"/>
        <v>9.8243998489999989</v>
      </c>
      <c r="H404">
        <f t="shared" si="32"/>
        <v>8.669310720175563</v>
      </c>
      <c r="I404">
        <f t="shared" si="33"/>
        <v>0.99935444281985553</v>
      </c>
      <c r="J404">
        <f t="shared" si="34"/>
        <v>1.2304365196086475E-2</v>
      </c>
      <c r="K404">
        <f t="shared" si="35"/>
        <v>3.0246295584948238E-3</v>
      </c>
      <c r="L404">
        <f t="shared" si="36"/>
        <v>-1.4193014408228869E-3</v>
      </c>
    </row>
    <row r="405" spans="1:12">
      <c r="A405">
        <v>57.597999999999999</v>
      </c>
      <c r="B405">
        <v>3.75</v>
      </c>
      <c r="C405">
        <v>-1.6580299999999999</v>
      </c>
      <c r="D405">
        <v>99.944050000000004</v>
      </c>
      <c r="E405">
        <v>0.10154000000000001</v>
      </c>
      <c r="F405">
        <v>1</v>
      </c>
      <c r="G405">
        <f t="shared" si="31"/>
        <v>9.8245001150000011</v>
      </c>
      <c r="H405">
        <f t="shared" si="32"/>
        <v>8.6694109861755653</v>
      </c>
      <c r="I405">
        <f t="shared" si="33"/>
        <v>0.99936600097895256</v>
      </c>
      <c r="J405">
        <f t="shared" si="34"/>
        <v>1.1961519852951965E-2</v>
      </c>
      <c r="K405">
        <f t="shared" si="35"/>
        <v>3.023449877247935E-3</v>
      </c>
      <c r="L405">
        <f t="shared" si="36"/>
        <v>-1.3797384703558371E-3</v>
      </c>
    </row>
    <row r="406" spans="1:12">
      <c r="A406">
        <v>57.743000000000002</v>
      </c>
      <c r="B406">
        <v>3.76</v>
      </c>
      <c r="C406">
        <v>-1.6668799999999999</v>
      </c>
      <c r="D406">
        <v>99.945070000000001</v>
      </c>
      <c r="E406">
        <v>0.10161000000000001</v>
      </c>
      <c r="F406">
        <v>1</v>
      </c>
      <c r="G406">
        <f t="shared" si="31"/>
        <v>9.8246003809999998</v>
      </c>
      <c r="H406">
        <f t="shared" si="32"/>
        <v>8.669511252175564</v>
      </c>
      <c r="I406">
        <f t="shared" si="33"/>
        <v>0.99937755913804927</v>
      </c>
      <c r="J406">
        <f t="shared" si="34"/>
        <v>1.1029838235306323E-2</v>
      </c>
      <c r="K406">
        <f t="shared" si="35"/>
        <v>3.0221249769562973E-3</v>
      </c>
      <c r="L406">
        <f t="shared" si="36"/>
        <v>-1.2722560608636904E-3</v>
      </c>
    </row>
    <row r="407" spans="1:12">
      <c r="A407">
        <v>57.859000000000002</v>
      </c>
      <c r="B407">
        <v>3.77</v>
      </c>
      <c r="C407">
        <v>-1.6709499999999999</v>
      </c>
      <c r="D407">
        <v>99.946079999999995</v>
      </c>
      <c r="E407">
        <v>0.10167</v>
      </c>
      <c r="F407">
        <v>1</v>
      </c>
      <c r="G407">
        <f t="shared" si="31"/>
        <v>9.8246996639999988</v>
      </c>
      <c r="H407">
        <f t="shared" si="32"/>
        <v>8.669610535175563</v>
      </c>
      <c r="I407">
        <f t="shared" si="33"/>
        <v>0.9993890039818607</v>
      </c>
      <c r="J407">
        <f t="shared" si="34"/>
        <v>9.7304953431505484E-3</v>
      </c>
      <c r="K407">
        <f t="shared" si="35"/>
        <v>3.0210658924681808E-3</v>
      </c>
      <c r="L407">
        <f t="shared" si="36"/>
        <v>-1.1223682198491633E-3</v>
      </c>
    </row>
    <row r="408" spans="1:12">
      <c r="A408">
        <v>57.991999999999997</v>
      </c>
      <c r="B408">
        <v>3.78</v>
      </c>
      <c r="C408">
        <v>-1.6786300000000001</v>
      </c>
      <c r="D408">
        <v>99.947100000000006</v>
      </c>
      <c r="E408">
        <v>0.10174</v>
      </c>
      <c r="F408">
        <v>1</v>
      </c>
      <c r="G408">
        <f t="shared" si="31"/>
        <v>9.8247999300000011</v>
      </c>
      <c r="H408">
        <f t="shared" si="32"/>
        <v>8.6697108011755653</v>
      </c>
      <c r="I408">
        <f t="shared" si="33"/>
        <v>0.99940056214095785</v>
      </c>
      <c r="J408">
        <f t="shared" si="34"/>
        <v>7.8914661764803908E-3</v>
      </c>
      <c r="K408">
        <f t="shared" si="35"/>
        <v>3.0198525104033918E-3</v>
      </c>
      <c r="L408">
        <f t="shared" si="36"/>
        <v>-9.1023407325309532E-4</v>
      </c>
    </row>
    <row r="409" spans="1:12">
      <c r="A409">
        <v>58.146000000000001</v>
      </c>
      <c r="B409">
        <v>3.79</v>
      </c>
      <c r="C409">
        <v>-1.6773800000000001</v>
      </c>
      <c r="D409">
        <v>99.947100000000006</v>
      </c>
      <c r="E409">
        <v>0.10181</v>
      </c>
      <c r="F409">
        <v>1</v>
      </c>
      <c r="G409">
        <f t="shared" si="31"/>
        <v>9.8247999300000011</v>
      </c>
      <c r="H409">
        <f t="shared" si="32"/>
        <v>8.6697108011755653</v>
      </c>
      <c r="I409">
        <f t="shared" si="33"/>
        <v>0.99940056214095785</v>
      </c>
      <c r="J409">
        <f t="shared" si="34"/>
        <v>5.7604281862800814E-3</v>
      </c>
      <c r="K409">
        <f t="shared" si="35"/>
        <v>3.0184487588138706E-3</v>
      </c>
      <c r="L409">
        <f t="shared" si="36"/>
        <v>-6.6443141165666085E-4</v>
      </c>
    </row>
    <row r="410" spans="1:12">
      <c r="A410">
        <v>58.258000000000003</v>
      </c>
      <c r="B410">
        <v>3.8</v>
      </c>
      <c r="C410">
        <v>-1.67523</v>
      </c>
      <c r="D410">
        <v>99.948120000000003</v>
      </c>
      <c r="E410">
        <v>0.10187</v>
      </c>
      <c r="F410">
        <v>1</v>
      </c>
      <c r="G410">
        <f t="shared" si="31"/>
        <v>9.8249001960000015</v>
      </c>
      <c r="H410">
        <f t="shared" si="32"/>
        <v>8.6698110671755657</v>
      </c>
      <c r="I410">
        <f t="shared" si="33"/>
        <v>0.99941212030005477</v>
      </c>
      <c r="J410">
        <f t="shared" si="34"/>
        <v>3.3821946078487096E-3</v>
      </c>
      <c r="K410">
        <f t="shared" si="35"/>
        <v>3.0174286679862891E-3</v>
      </c>
      <c r="L410">
        <f t="shared" si="36"/>
        <v>-3.9011168543844109E-4</v>
      </c>
    </row>
    <row r="411" spans="1:12">
      <c r="A411">
        <v>58.383000000000003</v>
      </c>
      <c r="B411">
        <v>3.81</v>
      </c>
      <c r="C411">
        <v>-1.6829499999999999</v>
      </c>
      <c r="D411">
        <v>99.94914</v>
      </c>
      <c r="E411">
        <v>0.10193000000000001</v>
      </c>
      <c r="F411">
        <v>1</v>
      </c>
      <c r="G411">
        <f t="shared" si="31"/>
        <v>9.8250004620000002</v>
      </c>
      <c r="H411">
        <f t="shared" si="32"/>
        <v>8.6699113331755644</v>
      </c>
      <c r="I411">
        <f t="shared" si="33"/>
        <v>0.99942367845915148</v>
      </c>
      <c r="J411">
        <f t="shared" si="34"/>
        <v>1.2501928921568443E-3</v>
      </c>
      <c r="K411">
        <f t="shared" si="35"/>
        <v>3.0162909876241583E-3</v>
      </c>
      <c r="L411">
        <f t="shared" si="36"/>
        <v>-1.4419904011854883E-4</v>
      </c>
    </row>
    <row r="412" spans="1:12">
      <c r="A412">
        <v>58.533000000000001</v>
      </c>
      <c r="B412">
        <v>3.82</v>
      </c>
      <c r="C412">
        <v>-1.6842299999999999</v>
      </c>
      <c r="D412">
        <v>99.948120000000003</v>
      </c>
      <c r="E412">
        <v>0.10199999999999999</v>
      </c>
      <c r="F412">
        <v>1</v>
      </c>
      <c r="G412">
        <f t="shared" si="31"/>
        <v>9.8249001960000015</v>
      </c>
      <c r="H412">
        <f t="shared" si="32"/>
        <v>8.6698110671755657</v>
      </c>
      <c r="I412">
        <f t="shared" si="33"/>
        <v>0.99941212030005477</v>
      </c>
      <c r="J412">
        <f t="shared" si="34"/>
        <v>-7.6062034313729521E-4</v>
      </c>
      <c r="K412">
        <f t="shared" si="35"/>
        <v>3.0149269030972344E-3</v>
      </c>
      <c r="L412">
        <f t="shared" si="36"/>
        <v>8.773205520210819E-5</v>
      </c>
    </row>
    <row r="413" spans="1:12">
      <c r="A413">
        <v>58.658000000000001</v>
      </c>
      <c r="B413">
        <v>3.83</v>
      </c>
      <c r="C413">
        <v>-1.6881999999999999</v>
      </c>
      <c r="D413">
        <v>99.948120000000003</v>
      </c>
      <c r="E413">
        <v>0.10206</v>
      </c>
      <c r="F413">
        <v>1</v>
      </c>
      <c r="G413">
        <f t="shared" si="31"/>
        <v>9.8249001960000015</v>
      </c>
      <c r="H413">
        <f t="shared" si="32"/>
        <v>8.6698110671755657</v>
      </c>
      <c r="I413">
        <f t="shared" si="33"/>
        <v>0.99941212030005477</v>
      </c>
      <c r="J413">
        <f t="shared" si="34"/>
        <v>-2.3536585784334355E-3</v>
      </c>
      <c r="K413">
        <f t="shared" si="35"/>
        <v>3.0137911081107149E-3</v>
      </c>
      <c r="L413">
        <f t="shared" si="36"/>
        <v>2.7147749359204961E-4</v>
      </c>
    </row>
    <row r="414" spans="1:12">
      <c r="A414">
        <v>58.786999999999999</v>
      </c>
      <c r="B414">
        <v>3.84</v>
      </c>
      <c r="C414">
        <v>-1.68591</v>
      </c>
      <c r="D414">
        <v>99.948120000000003</v>
      </c>
      <c r="E414">
        <v>0.10213</v>
      </c>
      <c r="F414">
        <v>1</v>
      </c>
      <c r="G414">
        <f t="shared" si="31"/>
        <v>9.8249001960000015</v>
      </c>
      <c r="H414">
        <f t="shared" si="32"/>
        <v>8.6698110671755657</v>
      </c>
      <c r="I414">
        <f t="shared" si="33"/>
        <v>0.99941212030005477</v>
      </c>
      <c r="J414">
        <f t="shared" si="34"/>
        <v>-3.6766127450977449E-3</v>
      </c>
      <c r="K414">
        <f t="shared" si="35"/>
        <v>3.0126198646128637E-3</v>
      </c>
      <c r="L414">
        <f t="shared" si="36"/>
        <v>4.2407068811656408E-4</v>
      </c>
    </row>
    <row r="415" spans="1:12">
      <c r="A415">
        <v>58.908000000000001</v>
      </c>
      <c r="B415">
        <v>3.85</v>
      </c>
      <c r="C415">
        <v>-1.6961900000000001</v>
      </c>
      <c r="D415">
        <v>99.947100000000006</v>
      </c>
      <c r="E415">
        <v>0.10218000000000001</v>
      </c>
      <c r="F415">
        <v>1</v>
      </c>
      <c r="G415">
        <f t="shared" ref="G415:G478" si="37">(D415/100)*$B$16</f>
        <v>9.8247999300000011</v>
      </c>
      <c r="H415">
        <f t="shared" ref="H415:H478" si="38">G415-G$27-E$27</f>
        <v>8.6697108011755653</v>
      </c>
      <c r="I415">
        <f t="shared" ref="I415:I478" si="39">H415/(G$30-G$27-E$27)</f>
        <v>0.99940056214095785</v>
      </c>
      <c r="J415">
        <f t="shared" ref="J415:J478" si="40">SLOPE(H407:H423,B407:B423)</f>
        <v>-4.7049078431375185E-3</v>
      </c>
      <c r="K415">
        <f t="shared" ref="K415:K478" si="41">1/(A415+273.15)</f>
        <v>3.0115220834914381E-3</v>
      </c>
      <c r="L415">
        <f t="shared" si="36"/>
        <v>5.4268336638167432E-4</v>
      </c>
    </row>
    <row r="416" spans="1:12">
      <c r="A416">
        <v>59.045000000000002</v>
      </c>
      <c r="B416">
        <v>3.86</v>
      </c>
      <c r="C416">
        <v>-1.6937599999999999</v>
      </c>
      <c r="D416">
        <v>99.946079999999995</v>
      </c>
      <c r="E416">
        <v>0.10224999999999999</v>
      </c>
      <c r="F416">
        <v>1</v>
      </c>
      <c r="G416">
        <f t="shared" si="37"/>
        <v>9.8246996639999988</v>
      </c>
      <c r="H416">
        <f t="shared" si="38"/>
        <v>8.669610535175563</v>
      </c>
      <c r="I416">
        <f t="shared" si="39"/>
        <v>0.9993890039818607</v>
      </c>
      <c r="J416">
        <f t="shared" si="40"/>
        <v>-5.4161372549051756E-3</v>
      </c>
      <c r="K416">
        <f t="shared" si="41"/>
        <v>3.0102801065639158E-3</v>
      </c>
      <c r="L416">
        <f t="shared" si="36"/>
        <v>6.2472670864856749E-4</v>
      </c>
    </row>
    <row r="417" spans="1:12">
      <c r="A417">
        <v>59.186</v>
      </c>
      <c r="B417">
        <v>3.87</v>
      </c>
      <c r="C417">
        <v>-1.6926099999999999</v>
      </c>
      <c r="D417">
        <v>99.945070000000001</v>
      </c>
      <c r="E417">
        <v>0.10231999999999999</v>
      </c>
      <c r="F417">
        <v>1</v>
      </c>
      <c r="G417">
        <f t="shared" si="37"/>
        <v>9.8246003809999998</v>
      </c>
      <c r="H417">
        <f t="shared" si="38"/>
        <v>8.669511252175564</v>
      </c>
      <c r="I417">
        <f t="shared" si="39"/>
        <v>0.99937755913804927</v>
      </c>
      <c r="J417">
        <f t="shared" si="40"/>
        <v>-5.7837985294135561E-3</v>
      </c>
      <c r="K417">
        <f t="shared" si="41"/>
        <v>3.0090029367868666E-3</v>
      </c>
      <c r="L417">
        <f t="shared" si="36"/>
        <v>6.6714239836324627E-4</v>
      </c>
    </row>
    <row r="418" spans="1:12">
      <c r="A418">
        <v>59.328000000000003</v>
      </c>
      <c r="B418">
        <v>3.88</v>
      </c>
      <c r="C418">
        <v>-1.70139</v>
      </c>
      <c r="D418">
        <v>99.944050000000004</v>
      </c>
      <c r="E418">
        <v>0.10238999999999999</v>
      </c>
      <c r="F418">
        <v>1</v>
      </c>
      <c r="G418">
        <f t="shared" si="37"/>
        <v>9.8245001150000011</v>
      </c>
      <c r="H418">
        <f t="shared" si="38"/>
        <v>8.6694109861755653</v>
      </c>
      <c r="I418">
        <f t="shared" si="39"/>
        <v>0.99936600097895256</v>
      </c>
      <c r="J418">
        <f t="shared" si="40"/>
        <v>-6.0044916666670452E-3</v>
      </c>
      <c r="K418">
        <f t="shared" si="41"/>
        <v>3.0077178038847687E-3</v>
      </c>
      <c r="L418">
        <f t="shared" si="36"/>
        <v>6.926066460849463E-4</v>
      </c>
    </row>
    <row r="419" spans="1:12">
      <c r="A419">
        <v>59.454000000000001</v>
      </c>
      <c r="B419">
        <v>3.89</v>
      </c>
      <c r="C419">
        <v>-1.6954</v>
      </c>
      <c r="D419">
        <v>99.943029999999993</v>
      </c>
      <c r="E419">
        <v>0.10246</v>
      </c>
      <c r="F419">
        <v>1</v>
      </c>
      <c r="G419">
        <f t="shared" si="37"/>
        <v>9.8243998489999989</v>
      </c>
      <c r="H419">
        <f t="shared" si="38"/>
        <v>8.669310720175563</v>
      </c>
      <c r="I419">
        <f t="shared" si="39"/>
        <v>0.99935444281985553</v>
      </c>
      <c r="J419">
        <f t="shared" si="40"/>
        <v>-5.8570416666646292E-3</v>
      </c>
      <c r="K419">
        <f t="shared" si="41"/>
        <v>3.0065783935250331E-3</v>
      </c>
      <c r="L419">
        <f t="shared" si="36"/>
        <v>6.7560638391168633E-4</v>
      </c>
    </row>
    <row r="420" spans="1:12">
      <c r="A420">
        <v>59.594000000000001</v>
      </c>
      <c r="B420">
        <v>3.9</v>
      </c>
      <c r="C420">
        <v>-1.7029399999999999</v>
      </c>
      <c r="D420">
        <v>99.942009999999996</v>
      </c>
      <c r="E420">
        <v>0.10252</v>
      </c>
      <c r="F420">
        <v>1</v>
      </c>
      <c r="G420">
        <f t="shared" si="37"/>
        <v>9.8242995830000002</v>
      </c>
      <c r="H420">
        <f t="shared" si="38"/>
        <v>8.6692104541755644</v>
      </c>
      <c r="I420">
        <f t="shared" si="39"/>
        <v>0.99934288466075882</v>
      </c>
      <c r="J420">
        <f t="shared" si="40"/>
        <v>-5.316873529410111E-3</v>
      </c>
      <c r="K420">
        <f t="shared" si="41"/>
        <v>3.005313394080735E-3</v>
      </c>
      <c r="L420">
        <f t="shared" si="36"/>
        <v>6.1330539355509766E-4</v>
      </c>
    </row>
    <row r="421" spans="1:12">
      <c r="A421">
        <v>59.720999999999997</v>
      </c>
      <c r="B421">
        <v>3.91</v>
      </c>
      <c r="C421">
        <v>-1.7093400000000001</v>
      </c>
      <c r="D421">
        <v>99.941000000000003</v>
      </c>
      <c r="E421">
        <v>0.10259</v>
      </c>
      <c r="F421">
        <v>1</v>
      </c>
      <c r="G421">
        <f t="shared" si="37"/>
        <v>9.8242003000000011</v>
      </c>
      <c r="H421">
        <f t="shared" si="38"/>
        <v>8.6691111711755653</v>
      </c>
      <c r="I421">
        <f t="shared" si="39"/>
        <v>0.99933143981694728</v>
      </c>
      <c r="J421">
        <f t="shared" si="40"/>
        <v>-4.8017622548980057E-3</v>
      </c>
      <c r="K421">
        <f t="shared" si="41"/>
        <v>3.0041667793229213E-3</v>
      </c>
      <c r="L421">
        <f t="shared" si="36"/>
        <v>5.5389326080667483E-4</v>
      </c>
    </row>
    <row r="422" spans="1:12">
      <c r="A422">
        <v>59.860999999999997</v>
      </c>
      <c r="B422">
        <v>3.92</v>
      </c>
      <c r="C422">
        <v>-1.7131400000000001</v>
      </c>
      <c r="D422">
        <v>99.941000000000003</v>
      </c>
      <c r="E422">
        <v>0.10266</v>
      </c>
      <c r="F422">
        <v>1</v>
      </c>
      <c r="G422">
        <f t="shared" si="37"/>
        <v>9.8242003000000011</v>
      </c>
      <c r="H422">
        <f t="shared" si="38"/>
        <v>8.6691111711755653</v>
      </c>
      <c r="I422">
        <f t="shared" si="39"/>
        <v>0.99933143981694728</v>
      </c>
      <c r="J422">
        <f t="shared" si="40"/>
        <v>-4.1151078431308956E-3</v>
      </c>
      <c r="K422">
        <f t="shared" si="41"/>
        <v>3.002903807982319E-3</v>
      </c>
      <c r="L422">
        <f t="shared" si="36"/>
        <v>4.7468624659162965E-4</v>
      </c>
    </row>
    <row r="423" spans="1:12">
      <c r="A423">
        <v>59.994</v>
      </c>
      <c r="B423">
        <v>3.93</v>
      </c>
      <c r="C423">
        <v>-1.7170000000000001</v>
      </c>
      <c r="D423">
        <v>99.941000000000003</v>
      </c>
      <c r="E423">
        <v>0.10272000000000001</v>
      </c>
      <c r="F423">
        <v>1</v>
      </c>
      <c r="G423">
        <f t="shared" si="37"/>
        <v>9.8242003000000011</v>
      </c>
      <c r="H423">
        <f t="shared" si="38"/>
        <v>8.6691111711755653</v>
      </c>
      <c r="I423">
        <f t="shared" si="39"/>
        <v>0.99933143981694728</v>
      </c>
      <c r="J423">
        <f t="shared" si="40"/>
        <v>-3.2569102941087842E-3</v>
      </c>
      <c r="K423">
        <f t="shared" si="41"/>
        <v>3.0017049684220639E-3</v>
      </c>
      <c r="L423">
        <f t="shared" si="36"/>
        <v>3.7569137479028712E-4</v>
      </c>
    </row>
    <row r="424" spans="1:12">
      <c r="A424">
        <v>60.107999999999997</v>
      </c>
      <c r="B424">
        <v>3.94</v>
      </c>
      <c r="C424">
        <v>-1.7185999999999999</v>
      </c>
      <c r="D424">
        <v>99.941000000000003</v>
      </c>
      <c r="E424">
        <v>0.10277</v>
      </c>
      <c r="F424">
        <v>1</v>
      </c>
      <c r="G424">
        <f t="shared" si="37"/>
        <v>9.8242003000000011</v>
      </c>
      <c r="H424">
        <f t="shared" si="38"/>
        <v>8.6691111711755653</v>
      </c>
      <c r="I424">
        <f t="shared" si="39"/>
        <v>0.99933143981694728</v>
      </c>
      <c r="J424">
        <f t="shared" si="40"/>
        <v>-2.4483446078326808E-3</v>
      </c>
      <c r="K424">
        <f t="shared" si="41"/>
        <v>3.0006781532626375E-3</v>
      </c>
      <c r="L424">
        <f t="shared" si="36"/>
        <v>2.824216415603626E-4</v>
      </c>
    </row>
    <row r="425" spans="1:12">
      <c r="A425">
        <v>60.253</v>
      </c>
      <c r="B425">
        <v>3.95</v>
      </c>
      <c r="C425">
        <v>-1.7198199999999999</v>
      </c>
      <c r="D425">
        <v>99.941000000000003</v>
      </c>
      <c r="E425">
        <v>0.10285</v>
      </c>
      <c r="F425">
        <v>1</v>
      </c>
      <c r="G425">
        <f t="shared" si="37"/>
        <v>9.8242003000000011</v>
      </c>
      <c r="H425">
        <f t="shared" si="38"/>
        <v>8.6691111711755653</v>
      </c>
      <c r="I425">
        <f t="shared" si="39"/>
        <v>0.99933143981694728</v>
      </c>
      <c r="J425">
        <f t="shared" si="40"/>
        <v>-1.7139857843066096E-3</v>
      </c>
      <c r="K425">
        <f t="shared" si="41"/>
        <v>2.9993731310156181E-3</v>
      </c>
      <c r="L425">
        <f t="shared" si="36"/>
        <v>1.9771182425316463E-4</v>
      </c>
    </row>
    <row r="426" spans="1:12">
      <c r="A426">
        <v>60.383000000000003</v>
      </c>
      <c r="B426">
        <v>3.96</v>
      </c>
      <c r="C426">
        <v>-1.7236899999999999</v>
      </c>
      <c r="D426">
        <v>99.941000000000003</v>
      </c>
      <c r="E426">
        <v>0.10291</v>
      </c>
      <c r="F426">
        <v>1</v>
      </c>
      <c r="G426">
        <f t="shared" si="37"/>
        <v>9.8242003000000011</v>
      </c>
      <c r="H426">
        <f t="shared" si="38"/>
        <v>8.6691111711755653</v>
      </c>
      <c r="I426">
        <f t="shared" si="39"/>
        <v>0.99933143981694728</v>
      </c>
      <c r="J426">
        <f t="shared" si="40"/>
        <v>-1.2728404411720877E-3</v>
      </c>
      <c r="K426">
        <f t="shared" si="41"/>
        <v>2.9982040757586211E-3</v>
      </c>
      <c r="L426">
        <f t="shared" si="36"/>
        <v>1.4682479161234307E-4</v>
      </c>
    </row>
    <row r="427" spans="1:12">
      <c r="A427">
        <v>60.524000000000001</v>
      </c>
      <c r="B427">
        <v>3.97</v>
      </c>
      <c r="C427">
        <v>-1.72993</v>
      </c>
      <c r="D427">
        <v>99.941000000000003</v>
      </c>
      <c r="E427">
        <v>0.10298</v>
      </c>
      <c r="F427">
        <v>1</v>
      </c>
      <c r="G427">
        <f t="shared" si="37"/>
        <v>9.8242003000000011</v>
      </c>
      <c r="H427">
        <f t="shared" si="38"/>
        <v>8.6691111711755653</v>
      </c>
      <c r="I427">
        <f t="shared" si="39"/>
        <v>0.99933143981694728</v>
      </c>
      <c r="J427">
        <f t="shared" si="40"/>
        <v>-1.1268360294083256E-3</v>
      </c>
      <c r="K427">
        <f t="shared" si="41"/>
        <v>2.9969371302528817E-3</v>
      </c>
      <c r="L427">
        <f t="shared" si="36"/>
        <v>1.2998287911625918E-4</v>
      </c>
    </row>
    <row r="428" spans="1:12">
      <c r="A428">
        <v>60.65</v>
      </c>
      <c r="B428">
        <v>3.98</v>
      </c>
      <c r="C428">
        <v>-1.73505</v>
      </c>
      <c r="D428">
        <v>99.941000000000003</v>
      </c>
      <c r="E428">
        <v>0.10305</v>
      </c>
      <c r="F428">
        <v>1</v>
      </c>
      <c r="G428">
        <f t="shared" si="37"/>
        <v>9.8242003000000011</v>
      </c>
      <c r="H428">
        <f t="shared" si="38"/>
        <v>8.6691111711755653</v>
      </c>
      <c r="I428">
        <f t="shared" si="39"/>
        <v>0.99933143981694728</v>
      </c>
      <c r="J428">
        <f t="shared" si="40"/>
        <v>-1.2740450980430757E-3</v>
      </c>
      <c r="K428">
        <f t="shared" si="41"/>
        <v>2.9958058717795091E-3</v>
      </c>
      <c r="L428">
        <f t="shared" si="36"/>
        <v>1.469637512873549E-4</v>
      </c>
    </row>
    <row r="429" spans="1:12">
      <c r="A429">
        <v>60.783999999999999</v>
      </c>
      <c r="B429">
        <v>3.99</v>
      </c>
      <c r="C429">
        <v>-1.7376400000000001</v>
      </c>
      <c r="D429">
        <v>99.941000000000003</v>
      </c>
      <c r="E429">
        <v>0.10310999999999999</v>
      </c>
      <c r="F429">
        <v>1</v>
      </c>
      <c r="G429">
        <f t="shared" si="37"/>
        <v>9.8242003000000011</v>
      </c>
      <c r="H429">
        <f t="shared" si="38"/>
        <v>8.6691111711755653</v>
      </c>
      <c r="I429">
        <f t="shared" si="39"/>
        <v>0.99933143981694728</v>
      </c>
      <c r="J429">
        <f t="shared" si="40"/>
        <v>-1.913236029418464E-3</v>
      </c>
      <c r="K429">
        <f t="shared" si="41"/>
        <v>2.9946037240891916E-3</v>
      </c>
      <c r="L429">
        <f t="shared" si="36"/>
        <v>2.2069575434444701E-4</v>
      </c>
    </row>
    <row r="430" spans="1:12">
      <c r="A430">
        <v>60.917999999999999</v>
      </c>
      <c r="B430">
        <v>4</v>
      </c>
      <c r="C430">
        <v>-1.7279</v>
      </c>
      <c r="D430">
        <v>99.941000000000003</v>
      </c>
      <c r="E430">
        <v>0.10317999999999999</v>
      </c>
      <c r="F430">
        <v>1</v>
      </c>
      <c r="G430">
        <f t="shared" si="37"/>
        <v>9.8242003000000011</v>
      </c>
      <c r="H430">
        <f t="shared" si="38"/>
        <v>8.6691111711755653</v>
      </c>
      <c r="I430">
        <f t="shared" si="39"/>
        <v>0.99933143981694728</v>
      </c>
      <c r="J430">
        <f t="shared" si="40"/>
        <v>-2.8210654411848471E-3</v>
      </c>
      <c r="K430">
        <f t="shared" si="41"/>
        <v>2.9934025408000766E-3</v>
      </c>
      <c r="L430">
        <f t="shared" si="36"/>
        <v>3.2541576471700729E-4</v>
      </c>
    </row>
    <row r="431" spans="1:12">
      <c r="A431">
        <v>61.05</v>
      </c>
      <c r="B431">
        <v>4.01</v>
      </c>
      <c r="C431">
        <v>-1.7292700000000001</v>
      </c>
      <c r="D431">
        <v>99.941000000000003</v>
      </c>
      <c r="E431">
        <v>0.10324</v>
      </c>
      <c r="F431">
        <v>1</v>
      </c>
      <c r="G431">
        <f t="shared" si="37"/>
        <v>9.8242003000000011</v>
      </c>
      <c r="H431">
        <f t="shared" si="38"/>
        <v>8.6691111711755653</v>
      </c>
      <c r="I431">
        <f t="shared" si="39"/>
        <v>0.99933143981694728</v>
      </c>
      <c r="J431">
        <f t="shared" si="40"/>
        <v>-3.7763583333447E-3</v>
      </c>
      <c r="K431">
        <f t="shared" si="41"/>
        <v>2.9922202274087375E-3</v>
      </c>
      <c r="L431">
        <f t="shared" si="36"/>
        <v>4.3561078624772221E-4</v>
      </c>
    </row>
    <row r="432" spans="1:12">
      <c r="A432">
        <v>61.201000000000001</v>
      </c>
      <c r="B432">
        <v>4.0199999999999996</v>
      </c>
      <c r="C432">
        <v>-1.7354099999999999</v>
      </c>
      <c r="D432">
        <v>99.941000000000003</v>
      </c>
      <c r="E432">
        <v>0.10332</v>
      </c>
      <c r="F432">
        <v>1</v>
      </c>
      <c r="G432">
        <f t="shared" si="37"/>
        <v>9.8242003000000011</v>
      </c>
      <c r="H432">
        <f t="shared" si="38"/>
        <v>8.6691111711755653</v>
      </c>
      <c r="I432">
        <f t="shared" si="39"/>
        <v>0.99933143981694728</v>
      </c>
      <c r="J432">
        <f t="shared" si="40"/>
        <v>-4.7567080882465283E-3</v>
      </c>
      <c r="K432">
        <f t="shared" si="41"/>
        <v>2.9908688773175496E-3</v>
      </c>
      <c r="L432">
        <f t="shared" ref="L432:L495" si="42">-J432/H432</f>
        <v>5.4869616899854573E-4</v>
      </c>
    </row>
    <row r="433" spans="1:12">
      <c r="A433">
        <v>61.311</v>
      </c>
      <c r="B433">
        <v>4.03</v>
      </c>
      <c r="C433">
        <v>-1.7394099999999999</v>
      </c>
      <c r="D433">
        <v>99.941000000000003</v>
      </c>
      <c r="E433">
        <v>0.10337</v>
      </c>
      <c r="F433">
        <v>1</v>
      </c>
      <c r="G433">
        <f t="shared" si="37"/>
        <v>9.8242003000000011</v>
      </c>
      <c r="H433">
        <f t="shared" si="38"/>
        <v>8.6691111711755653</v>
      </c>
      <c r="I433">
        <f t="shared" si="39"/>
        <v>0.99933143981694728</v>
      </c>
      <c r="J433">
        <f t="shared" si="40"/>
        <v>-5.9341397058950418E-3</v>
      </c>
      <c r="K433">
        <f t="shared" si="41"/>
        <v>2.9898852183064695E-3</v>
      </c>
      <c r="L433">
        <f t="shared" si="42"/>
        <v>6.8451535442593122E-4</v>
      </c>
    </row>
    <row r="434" spans="1:12">
      <c r="A434">
        <v>61.451000000000001</v>
      </c>
      <c r="B434">
        <v>4.04</v>
      </c>
      <c r="C434">
        <v>-1.74316</v>
      </c>
      <c r="D434">
        <v>99.939980000000006</v>
      </c>
      <c r="E434">
        <v>0.10344</v>
      </c>
      <c r="F434">
        <v>1</v>
      </c>
      <c r="G434">
        <f t="shared" si="37"/>
        <v>9.8241000340000006</v>
      </c>
      <c r="H434">
        <f t="shared" si="38"/>
        <v>8.6690109051755648</v>
      </c>
      <c r="I434">
        <f t="shared" si="39"/>
        <v>0.99931988165785035</v>
      </c>
      <c r="J434">
        <f t="shared" si="40"/>
        <v>-7.0609757353059747E-3</v>
      </c>
      <c r="K434">
        <f t="shared" si="41"/>
        <v>2.9886342240459532E-3</v>
      </c>
      <c r="L434">
        <f t="shared" si="42"/>
        <v>8.1450765404971837E-4</v>
      </c>
    </row>
    <row r="435" spans="1:12">
      <c r="A435">
        <v>61.575000000000003</v>
      </c>
      <c r="B435">
        <v>4.05</v>
      </c>
      <c r="C435">
        <v>-1.7495000000000001</v>
      </c>
      <c r="D435">
        <v>99.938959999999994</v>
      </c>
      <c r="E435">
        <v>0.10349999999999999</v>
      </c>
      <c r="F435">
        <v>1</v>
      </c>
      <c r="G435">
        <f t="shared" si="37"/>
        <v>9.8239997680000002</v>
      </c>
      <c r="H435">
        <f t="shared" si="38"/>
        <v>8.6689106391755644</v>
      </c>
      <c r="I435">
        <f t="shared" si="39"/>
        <v>0.99930832349875354</v>
      </c>
      <c r="J435">
        <f t="shared" si="40"/>
        <v>-8.1148095588317645E-3</v>
      </c>
      <c r="K435">
        <f t="shared" si="41"/>
        <v>2.9875270744641126E-3</v>
      </c>
      <c r="L435">
        <f t="shared" si="42"/>
        <v>9.3608180965209533E-4</v>
      </c>
    </row>
    <row r="436" spans="1:12">
      <c r="A436">
        <v>61.716999999999999</v>
      </c>
      <c r="B436">
        <v>4.0599999999999996</v>
      </c>
      <c r="C436">
        <v>-1.7446299999999999</v>
      </c>
      <c r="D436">
        <v>99.937950000000001</v>
      </c>
      <c r="E436">
        <v>0.10357</v>
      </c>
      <c r="F436">
        <v>1</v>
      </c>
      <c r="G436">
        <f t="shared" si="37"/>
        <v>9.8239004849999993</v>
      </c>
      <c r="H436">
        <f t="shared" si="38"/>
        <v>8.6688113561755635</v>
      </c>
      <c r="I436">
        <f t="shared" si="39"/>
        <v>0.99929687865494188</v>
      </c>
      <c r="J436">
        <f t="shared" si="40"/>
        <v>-9.0710661764796998E-3</v>
      </c>
      <c r="K436">
        <f t="shared" si="41"/>
        <v>2.9862602167427667E-3</v>
      </c>
      <c r="L436">
        <f t="shared" si="42"/>
        <v>1.046402534762459E-3</v>
      </c>
    </row>
    <row r="437" spans="1:12">
      <c r="A437">
        <v>61.863</v>
      </c>
      <c r="B437">
        <v>4.07</v>
      </c>
      <c r="C437">
        <v>-1.74709</v>
      </c>
      <c r="D437">
        <v>99.935910000000007</v>
      </c>
      <c r="E437">
        <v>0.10365000000000001</v>
      </c>
      <c r="F437">
        <v>1</v>
      </c>
      <c r="G437">
        <f t="shared" si="37"/>
        <v>9.8236999530000002</v>
      </c>
      <c r="H437">
        <f t="shared" si="38"/>
        <v>8.6686108241755644</v>
      </c>
      <c r="I437">
        <f t="shared" si="39"/>
        <v>0.99927376233674825</v>
      </c>
      <c r="J437">
        <f t="shared" si="40"/>
        <v>-9.7085705882448345E-3</v>
      </c>
      <c r="K437">
        <f t="shared" si="41"/>
        <v>2.9849587926438679E-3</v>
      </c>
      <c r="L437">
        <f t="shared" si="42"/>
        <v>1.119968445367159E-3</v>
      </c>
    </row>
    <row r="438" spans="1:12">
      <c r="A438">
        <v>61.994999999999997</v>
      </c>
      <c r="B438">
        <v>4.08</v>
      </c>
      <c r="C438">
        <v>-1.7521199999999999</v>
      </c>
      <c r="D438">
        <v>99.934889999999996</v>
      </c>
      <c r="E438">
        <v>0.10371</v>
      </c>
      <c r="F438">
        <v>1</v>
      </c>
      <c r="G438">
        <f t="shared" si="37"/>
        <v>9.8235996869999997</v>
      </c>
      <c r="H438">
        <f t="shared" si="38"/>
        <v>8.6685105581755639</v>
      </c>
      <c r="I438">
        <f t="shared" si="39"/>
        <v>0.99926220417765133</v>
      </c>
      <c r="J438">
        <f t="shared" si="40"/>
        <v>-1.0027322794127177E-2</v>
      </c>
      <c r="K438">
        <f t="shared" si="41"/>
        <v>2.9837831386414835E-3</v>
      </c>
      <c r="L438">
        <f t="shared" si="42"/>
        <v>1.1567526770409331E-3</v>
      </c>
    </row>
    <row r="439" spans="1:12">
      <c r="A439">
        <v>62.133000000000003</v>
      </c>
      <c r="B439">
        <v>4.09</v>
      </c>
      <c r="C439">
        <v>-1.7509699999999999</v>
      </c>
      <c r="D439">
        <v>99.933880000000002</v>
      </c>
      <c r="E439">
        <v>0.10378</v>
      </c>
      <c r="F439">
        <v>1</v>
      </c>
      <c r="G439">
        <f t="shared" si="37"/>
        <v>9.8235004039999989</v>
      </c>
      <c r="H439">
        <f t="shared" si="38"/>
        <v>8.6684112751755631</v>
      </c>
      <c r="I439">
        <f t="shared" si="39"/>
        <v>0.99925075933383967</v>
      </c>
      <c r="J439">
        <f t="shared" si="40"/>
        <v>-1.0418595343141929E-2</v>
      </c>
      <c r="K439">
        <f t="shared" si="41"/>
        <v>2.9825550355967946E-3</v>
      </c>
      <c r="L439">
        <f t="shared" si="42"/>
        <v>1.2019036721271532E-3</v>
      </c>
    </row>
    <row r="440" spans="1:12">
      <c r="A440">
        <v>62.268000000000001</v>
      </c>
      <c r="B440">
        <v>4.0999999999999996</v>
      </c>
      <c r="C440">
        <v>-1.7510600000000001</v>
      </c>
      <c r="D440">
        <v>99.932860000000005</v>
      </c>
      <c r="E440">
        <v>0.10385</v>
      </c>
      <c r="F440">
        <v>1</v>
      </c>
      <c r="G440">
        <f t="shared" si="37"/>
        <v>9.8234001380000002</v>
      </c>
      <c r="H440">
        <f t="shared" si="38"/>
        <v>8.6683110091755644</v>
      </c>
      <c r="I440">
        <f t="shared" si="39"/>
        <v>0.99923920117474296</v>
      </c>
      <c r="J440">
        <f t="shared" si="40"/>
        <v>-1.0638806617651386E-2</v>
      </c>
      <c r="K440">
        <f t="shared" si="41"/>
        <v>2.9813546082798179E-3</v>
      </c>
      <c r="L440">
        <f t="shared" si="42"/>
        <v>1.2273217477303266E-3</v>
      </c>
    </row>
    <row r="441" spans="1:12">
      <c r="A441">
        <v>62.395000000000003</v>
      </c>
      <c r="B441">
        <v>4.1100000000000003</v>
      </c>
      <c r="C441">
        <v>-1.75735</v>
      </c>
      <c r="D441">
        <v>99.930819999999997</v>
      </c>
      <c r="E441">
        <v>0.10391</v>
      </c>
      <c r="F441">
        <v>1</v>
      </c>
      <c r="G441">
        <f t="shared" si="37"/>
        <v>9.8231996059999993</v>
      </c>
      <c r="H441">
        <f t="shared" si="38"/>
        <v>8.6681104771755635</v>
      </c>
      <c r="I441">
        <f t="shared" si="39"/>
        <v>0.99921608485654911</v>
      </c>
      <c r="J441">
        <f t="shared" si="40"/>
        <v>-1.0663381617651499E-2</v>
      </c>
      <c r="K441">
        <f t="shared" si="41"/>
        <v>2.9802261991685171E-3</v>
      </c>
      <c r="L441">
        <f t="shared" si="42"/>
        <v>1.2301852457614361E-3</v>
      </c>
    </row>
    <row r="442" spans="1:12">
      <c r="A442">
        <v>62.523000000000003</v>
      </c>
      <c r="B442">
        <v>4.12</v>
      </c>
      <c r="C442">
        <v>-1.7623899999999999</v>
      </c>
      <c r="D442">
        <v>99.929810000000003</v>
      </c>
      <c r="E442">
        <v>0.10397000000000001</v>
      </c>
      <c r="F442">
        <v>1</v>
      </c>
      <c r="G442">
        <f t="shared" si="37"/>
        <v>9.8231003230000002</v>
      </c>
      <c r="H442">
        <f t="shared" si="38"/>
        <v>8.6680111941755644</v>
      </c>
      <c r="I442">
        <f t="shared" si="39"/>
        <v>0.99920464001273768</v>
      </c>
      <c r="J442">
        <f t="shared" si="40"/>
        <v>-1.0465817892159024E-2</v>
      </c>
      <c r="K442">
        <f t="shared" si="41"/>
        <v>2.9790897689120064E-3</v>
      </c>
      <c r="L442">
        <f t="shared" si="42"/>
        <v>1.2074070577102495E-3</v>
      </c>
    </row>
    <row r="443" spans="1:12">
      <c r="A443">
        <v>62.658000000000001</v>
      </c>
      <c r="B443">
        <v>4.13</v>
      </c>
      <c r="C443">
        <v>-1.76003</v>
      </c>
      <c r="D443">
        <v>99.928790000000006</v>
      </c>
      <c r="E443">
        <v>0.10403999999999999</v>
      </c>
      <c r="F443">
        <v>1</v>
      </c>
      <c r="G443">
        <f t="shared" si="37"/>
        <v>9.8230000570000016</v>
      </c>
      <c r="H443">
        <f t="shared" si="38"/>
        <v>8.6679109281755657</v>
      </c>
      <c r="I443">
        <f t="shared" si="39"/>
        <v>0.99919308185364097</v>
      </c>
      <c r="J443">
        <f t="shared" si="40"/>
        <v>-1.0244883823527418E-2</v>
      </c>
      <c r="K443">
        <f t="shared" si="41"/>
        <v>2.9778921288355249E-3</v>
      </c>
      <c r="L443">
        <f t="shared" si="42"/>
        <v>1.1819322912313055E-3</v>
      </c>
    </row>
    <row r="444" spans="1:12">
      <c r="A444">
        <v>62.796999999999997</v>
      </c>
      <c r="B444">
        <v>4.1399999999999997</v>
      </c>
      <c r="C444">
        <v>-1.7613099999999999</v>
      </c>
      <c r="D444">
        <v>99.927769999999995</v>
      </c>
      <c r="E444">
        <v>0.10410999999999999</v>
      </c>
      <c r="F444">
        <v>1</v>
      </c>
      <c r="G444">
        <f t="shared" si="37"/>
        <v>9.8228997909999993</v>
      </c>
      <c r="H444">
        <f t="shared" si="38"/>
        <v>8.6678106621755635</v>
      </c>
      <c r="I444">
        <f t="shared" si="39"/>
        <v>0.99918152369454394</v>
      </c>
      <c r="J444">
        <f t="shared" si="40"/>
        <v>-1.00005794117606E-2</v>
      </c>
      <c r="K444">
        <f t="shared" si="41"/>
        <v>2.9766600088704468E-3</v>
      </c>
      <c r="L444">
        <f t="shared" si="42"/>
        <v>1.1537607132330369E-3</v>
      </c>
    </row>
    <row r="445" spans="1:12">
      <c r="A445">
        <v>62.938000000000002</v>
      </c>
      <c r="B445">
        <v>4.1500000000000004</v>
      </c>
      <c r="C445">
        <v>-1.76379</v>
      </c>
      <c r="D445">
        <v>99.927769999999995</v>
      </c>
      <c r="E445">
        <v>0.10417999999999999</v>
      </c>
      <c r="F445">
        <v>1</v>
      </c>
      <c r="G445">
        <f t="shared" si="37"/>
        <v>9.8228997909999993</v>
      </c>
      <c r="H445">
        <f t="shared" si="38"/>
        <v>8.6678106621755635</v>
      </c>
      <c r="I445">
        <f t="shared" si="39"/>
        <v>0.99918152369454394</v>
      </c>
      <c r="J445">
        <f t="shared" si="40"/>
        <v>-9.7307362745064508E-3</v>
      </c>
      <c r="K445">
        <f t="shared" si="41"/>
        <v>2.9754112018280932E-3</v>
      </c>
      <c r="L445">
        <f t="shared" si="42"/>
        <v>1.1226290759867729E-3</v>
      </c>
    </row>
    <row r="446" spans="1:12">
      <c r="A446">
        <v>63.061</v>
      </c>
      <c r="B446">
        <v>4.16</v>
      </c>
      <c r="C446">
        <v>-1.76275</v>
      </c>
      <c r="D446">
        <v>99.927769999999995</v>
      </c>
      <c r="E446">
        <v>0.10424</v>
      </c>
      <c r="F446">
        <v>1</v>
      </c>
      <c r="G446">
        <f t="shared" si="37"/>
        <v>9.8228997909999993</v>
      </c>
      <c r="H446">
        <f t="shared" si="38"/>
        <v>8.6678106621755635</v>
      </c>
      <c r="I446">
        <f t="shared" si="39"/>
        <v>0.99918152369454394</v>
      </c>
      <c r="J446">
        <f t="shared" si="40"/>
        <v>-9.4618568627408122E-3</v>
      </c>
      <c r="K446">
        <f t="shared" si="41"/>
        <v>2.974322672369435E-3</v>
      </c>
      <c r="L446">
        <f t="shared" si="42"/>
        <v>1.0916086231590515E-3</v>
      </c>
    </row>
    <row r="447" spans="1:12">
      <c r="A447">
        <v>63.21</v>
      </c>
      <c r="B447">
        <v>4.17</v>
      </c>
      <c r="C447">
        <v>-1.7676799999999999</v>
      </c>
      <c r="D447">
        <v>99.925740000000005</v>
      </c>
      <c r="E447">
        <v>0.10431</v>
      </c>
      <c r="F447">
        <v>1</v>
      </c>
      <c r="G447">
        <f t="shared" si="37"/>
        <v>9.8227002420000016</v>
      </c>
      <c r="H447">
        <f t="shared" si="38"/>
        <v>8.6676111131755658</v>
      </c>
      <c r="I447">
        <f t="shared" si="39"/>
        <v>0.99915852069163569</v>
      </c>
      <c r="J447">
        <f t="shared" si="40"/>
        <v>-9.2165887254841636E-3</v>
      </c>
      <c r="K447">
        <f t="shared" si="41"/>
        <v>2.9730051135687958E-3</v>
      </c>
      <c r="L447">
        <f t="shared" si="42"/>
        <v>1.0633366685630487E-3</v>
      </c>
    </row>
    <row r="448" spans="1:12">
      <c r="A448">
        <v>63.335000000000001</v>
      </c>
      <c r="B448">
        <v>4.18</v>
      </c>
      <c r="C448">
        <v>-1.76898</v>
      </c>
      <c r="D448">
        <v>99.924719999999994</v>
      </c>
      <c r="E448">
        <v>0.10438</v>
      </c>
      <c r="F448">
        <v>1</v>
      </c>
      <c r="G448">
        <f t="shared" si="37"/>
        <v>9.8225999759999993</v>
      </c>
      <c r="H448">
        <f t="shared" si="38"/>
        <v>8.6675108471755635</v>
      </c>
      <c r="I448">
        <f t="shared" si="39"/>
        <v>0.99914696253253865</v>
      </c>
      <c r="J448">
        <f t="shared" si="40"/>
        <v>-8.9949318627439035E-3</v>
      </c>
      <c r="K448">
        <f t="shared" si="41"/>
        <v>2.9719006790793054E-3</v>
      </c>
      <c r="L448">
        <f t="shared" si="42"/>
        <v>1.037775668394466E-3</v>
      </c>
    </row>
    <row r="449" spans="1:12">
      <c r="A449">
        <v>63.460999999999999</v>
      </c>
      <c r="B449">
        <v>4.1900000000000004</v>
      </c>
      <c r="C449">
        <v>-1.7715700000000001</v>
      </c>
      <c r="D449">
        <v>99.923699999999997</v>
      </c>
      <c r="E449">
        <v>0.10444000000000001</v>
      </c>
      <c r="F449">
        <v>1</v>
      </c>
      <c r="G449">
        <f t="shared" si="37"/>
        <v>9.8224997099999989</v>
      </c>
      <c r="H449">
        <f t="shared" si="38"/>
        <v>8.6674105811755631</v>
      </c>
      <c r="I449">
        <f t="shared" si="39"/>
        <v>0.99913540437344173</v>
      </c>
      <c r="J449">
        <f t="shared" si="40"/>
        <v>-8.7988137254883646E-3</v>
      </c>
      <c r="K449">
        <f t="shared" si="41"/>
        <v>2.9707882392435185E-3</v>
      </c>
      <c r="L449">
        <f t="shared" si="42"/>
        <v>1.0151605999372166E-3</v>
      </c>
    </row>
    <row r="450" spans="1:12">
      <c r="A450">
        <v>63.597999999999999</v>
      </c>
      <c r="B450">
        <v>4.2</v>
      </c>
      <c r="C450">
        <v>-1.7813699999999999</v>
      </c>
      <c r="D450">
        <v>99.922690000000003</v>
      </c>
      <c r="E450">
        <v>0.10451000000000001</v>
      </c>
      <c r="F450">
        <v>1</v>
      </c>
      <c r="G450">
        <f t="shared" si="37"/>
        <v>9.8224004269999998</v>
      </c>
      <c r="H450">
        <f t="shared" si="38"/>
        <v>8.667311298175564</v>
      </c>
      <c r="I450">
        <f t="shared" si="39"/>
        <v>0.99912395952963029</v>
      </c>
      <c r="J450">
        <f t="shared" si="40"/>
        <v>-8.6528093137250277E-3</v>
      </c>
      <c r="K450">
        <f t="shared" si="41"/>
        <v>2.9695796263081E-3</v>
      </c>
      <c r="L450">
        <f t="shared" si="42"/>
        <v>9.9832681855403197E-4</v>
      </c>
    </row>
    <row r="451" spans="1:12">
      <c r="A451">
        <v>63.741</v>
      </c>
      <c r="B451">
        <v>4.21</v>
      </c>
      <c r="C451">
        <v>-1.78016</v>
      </c>
      <c r="D451">
        <v>99.921670000000006</v>
      </c>
      <c r="E451">
        <v>0.10458000000000001</v>
      </c>
      <c r="F451">
        <v>1</v>
      </c>
      <c r="G451">
        <f t="shared" si="37"/>
        <v>9.8223001610000011</v>
      </c>
      <c r="H451">
        <f t="shared" si="38"/>
        <v>8.6672110321755653</v>
      </c>
      <c r="I451">
        <f t="shared" si="39"/>
        <v>0.99911240137053359</v>
      </c>
      <c r="J451">
        <f t="shared" si="40"/>
        <v>-8.5793252450980153E-3</v>
      </c>
      <c r="K451">
        <f t="shared" si="41"/>
        <v>2.9683191299262968E-3</v>
      </c>
      <c r="L451">
        <f t="shared" si="42"/>
        <v>9.8985996916986464E-4</v>
      </c>
    </row>
    <row r="452" spans="1:12">
      <c r="A452">
        <v>63.868000000000002</v>
      </c>
      <c r="B452">
        <v>4.22</v>
      </c>
      <c r="C452">
        <v>-1.7839400000000001</v>
      </c>
      <c r="D452">
        <v>99.920649999999995</v>
      </c>
      <c r="E452">
        <v>0.10464</v>
      </c>
      <c r="F452">
        <v>1</v>
      </c>
      <c r="G452">
        <f t="shared" si="37"/>
        <v>9.8221998950000007</v>
      </c>
      <c r="H452">
        <f t="shared" si="38"/>
        <v>8.6671107661755649</v>
      </c>
      <c r="I452">
        <f t="shared" si="39"/>
        <v>0.99910084321143666</v>
      </c>
      <c r="J452">
        <f t="shared" si="40"/>
        <v>-8.3836889705856399E-3</v>
      </c>
      <c r="K452">
        <f t="shared" si="41"/>
        <v>2.9672005649549879E-3</v>
      </c>
      <c r="L452">
        <f t="shared" si="42"/>
        <v>9.6729916078885112E-4</v>
      </c>
    </row>
    <row r="453" spans="1:12">
      <c r="A453">
        <v>64.013000000000005</v>
      </c>
      <c r="B453">
        <v>4.2300000000000004</v>
      </c>
      <c r="C453">
        <v>-1.7815000000000001</v>
      </c>
      <c r="D453">
        <v>99.919629999999998</v>
      </c>
      <c r="E453">
        <v>0.10471</v>
      </c>
      <c r="F453">
        <v>1</v>
      </c>
      <c r="G453">
        <f t="shared" si="37"/>
        <v>9.8220996290000002</v>
      </c>
      <c r="H453">
        <f t="shared" si="38"/>
        <v>8.6670105001755644</v>
      </c>
      <c r="I453">
        <f t="shared" si="39"/>
        <v>0.99908928505233974</v>
      </c>
      <c r="J453">
        <f t="shared" si="40"/>
        <v>-8.0904754901954118E-3</v>
      </c>
      <c r="K453">
        <f t="shared" si="41"/>
        <v>2.9659244934942446E-3</v>
      </c>
      <c r="L453">
        <f t="shared" si="42"/>
        <v>9.3347936869714483E-4</v>
      </c>
    </row>
    <row r="454" spans="1:12">
      <c r="A454">
        <v>64.143000000000001</v>
      </c>
      <c r="B454">
        <v>4.24</v>
      </c>
      <c r="C454">
        <v>-1.7840400000000001</v>
      </c>
      <c r="D454">
        <v>99.919629999999998</v>
      </c>
      <c r="E454">
        <v>0.10478</v>
      </c>
      <c r="F454">
        <v>1</v>
      </c>
      <c r="G454">
        <f t="shared" si="37"/>
        <v>9.8220996290000002</v>
      </c>
      <c r="H454">
        <f t="shared" si="38"/>
        <v>8.6670105001755644</v>
      </c>
      <c r="I454">
        <f t="shared" si="39"/>
        <v>0.99908928505233974</v>
      </c>
      <c r="J454">
        <f t="shared" si="40"/>
        <v>-7.6977573529406892E-3</v>
      </c>
      <c r="K454">
        <f t="shared" si="41"/>
        <v>2.9647813621984445E-3</v>
      </c>
      <c r="L454">
        <f t="shared" si="42"/>
        <v>8.8816753513622237E-4</v>
      </c>
    </row>
    <row r="455" spans="1:12">
      <c r="A455">
        <v>64.268000000000001</v>
      </c>
      <c r="B455">
        <v>4.25</v>
      </c>
      <c r="C455">
        <v>-1.7854000000000001</v>
      </c>
      <c r="D455">
        <v>99.918620000000004</v>
      </c>
      <c r="E455">
        <v>0.10484</v>
      </c>
      <c r="F455">
        <v>1</v>
      </c>
      <c r="G455">
        <f t="shared" si="37"/>
        <v>9.8220003460000012</v>
      </c>
      <c r="H455">
        <f t="shared" si="38"/>
        <v>8.6669112171755653</v>
      </c>
      <c r="I455">
        <f t="shared" si="39"/>
        <v>0.9990778402085283</v>
      </c>
      <c r="J455">
        <f t="shared" si="40"/>
        <v>-6.7918553921587398E-3</v>
      </c>
      <c r="K455">
        <f t="shared" si="41"/>
        <v>2.9636830281727709E-3</v>
      </c>
      <c r="L455">
        <f t="shared" si="42"/>
        <v>7.8365350953394416E-4</v>
      </c>
    </row>
    <row r="456" spans="1:12">
      <c r="A456">
        <v>64.402000000000001</v>
      </c>
      <c r="B456">
        <v>4.26</v>
      </c>
      <c r="C456">
        <v>-1.7903500000000001</v>
      </c>
      <c r="D456">
        <v>99.917599999999993</v>
      </c>
      <c r="E456">
        <v>0.10491</v>
      </c>
      <c r="F456">
        <v>1</v>
      </c>
      <c r="G456">
        <f t="shared" si="37"/>
        <v>9.8219000799999989</v>
      </c>
      <c r="H456">
        <f t="shared" si="38"/>
        <v>8.6668109511755631</v>
      </c>
      <c r="I456">
        <f t="shared" si="39"/>
        <v>0.99906628204943115</v>
      </c>
      <c r="J456">
        <f t="shared" si="40"/>
        <v>-6.0319578431366448E-3</v>
      </c>
      <c r="K456">
        <f t="shared" si="41"/>
        <v>2.9625065175143388E-3</v>
      </c>
      <c r="L456">
        <f t="shared" si="42"/>
        <v>6.959835488644727E-4</v>
      </c>
    </row>
    <row r="457" spans="1:12">
      <c r="A457">
        <v>64.536000000000001</v>
      </c>
      <c r="B457">
        <v>4.2699999999999996</v>
      </c>
      <c r="C457">
        <v>-1.7891900000000001</v>
      </c>
      <c r="D457">
        <v>99.916579999999996</v>
      </c>
      <c r="E457">
        <v>0.10496999999999999</v>
      </c>
      <c r="F457">
        <v>1</v>
      </c>
      <c r="G457">
        <f t="shared" si="37"/>
        <v>9.8217998140000002</v>
      </c>
      <c r="H457">
        <f t="shared" si="38"/>
        <v>8.6667106851755644</v>
      </c>
      <c r="I457">
        <f t="shared" si="39"/>
        <v>0.99905472389033445</v>
      </c>
      <c r="J457">
        <f t="shared" si="40"/>
        <v>-5.2479671568641363E-3</v>
      </c>
      <c r="K457">
        <f t="shared" si="41"/>
        <v>2.9613309405779335E-3</v>
      </c>
      <c r="L457">
        <f t="shared" si="42"/>
        <v>6.0553159641532747E-4</v>
      </c>
    </row>
    <row r="458" spans="1:12">
      <c r="A458">
        <v>64.674000000000007</v>
      </c>
      <c r="B458">
        <v>4.28</v>
      </c>
      <c r="C458">
        <v>-1.7928599999999999</v>
      </c>
      <c r="D458">
        <v>99.916579999999996</v>
      </c>
      <c r="E458">
        <v>0.10503999999999999</v>
      </c>
      <c r="F458">
        <v>1</v>
      </c>
      <c r="G458">
        <f t="shared" si="37"/>
        <v>9.8217998140000002</v>
      </c>
      <c r="H458">
        <f t="shared" si="38"/>
        <v>8.6667106851755644</v>
      </c>
      <c r="I458">
        <f t="shared" si="39"/>
        <v>0.99905472389033445</v>
      </c>
      <c r="J458">
        <f t="shared" si="40"/>
        <v>-4.464458333337834E-3</v>
      </c>
      <c r="K458">
        <f t="shared" si="41"/>
        <v>2.9601212465662596E-3</v>
      </c>
      <c r="L458">
        <f t="shared" si="42"/>
        <v>5.1512719133157449E-4</v>
      </c>
    </row>
    <row r="459" spans="1:12">
      <c r="A459">
        <v>64.798000000000002</v>
      </c>
      <c r="B459">
        <v>4.29</v>
      </c>
      <c r="C459">
        <v>-1.7990600000000001</v>
      </c>
      <c r="D459">
        <v>99.915559999999999</v>
      </c>
      <c r="E459">
        <v>0.1051</v>
      </c>
      <c r="F459">
        <v>1</v>
      </c>
      <c r="G459">
        <f t="shared" si="37"/>
        <v>9.8216995479999998</v>
      </c>
      <c r="H459">
        <f t="shared" si="38"/>
        <v>8.666610419175564</v>
      </c>
      <c r="I459">
        <f t="shared" si="39"/>
        <v>0.99904316573123764</v>
      </c>
      <c r="J459">
        <f t="shared" si="40"/>
        <v>-3.7038379902018443E-3</v>
      </c>
      <c r="K459">
        <f t="shared" si="41"/>
        <v>2.9590351178287785E-3</v>
      </c>
      <c r="L459">
        <f t="shared" si="42"/>
        <v>4.2736869560985554E-4</v>
      </c>
    </row>
    <row r="460" spans="1:12">
      <c r="A460">
        <v>64.947000000000003</v>
      </c>
      <c r="B460">
        <v>4.3</v>
      </c>
      <c r="C460">
        <v>-1.8038400000000001</v>
      </c>
      <c r="D460">
        <v>99.915559999999999</v>
      </c>
      <c r="E460">
        <v>0.10518</v>
      </c>
      <c r="F460">
        <v>1</v>
      </c>
      <c r="G460">
        <f t="shared" si="37"/>
        <v>9.8216995479999998</v>
      </c>
      <c r="H460">
        <f t="shared" si="38"/>
        <v>8.666610419175564</v>
      </c>
      <c r="I460">
        <f t="shared" si="39"/>
        <v>0.99904316573123764</v>
      </c>
      <c r="J460">
        <f t="shared" si="40"/>
        <v>-2.9926085784354934E-3</v>
      </c>
      <c r="K460">
        <f t="shared" si="41"/>
        <v>2.9577310653451528E-3</v>
      </c>
      <c r="L460">
        <f t="shared" si="42"/>
        <v>3.4530323087029612E-4</v>
      </c>
    </row>
    <row r="461" spans="1:12">
      <c r="A461">
        <v>65.084000000000003</v>
      </c>
      <c r="B461">
        <v>4.3099999999999996</v>
      </c>
      <c r="C461">
        <v>-1.8014600000000001</v>
      </c>
      <c r="D461">
        <v>99.915559999999999</v>
      </c>
      <c r="E461">
        <v>0.10525</v>
      </c>
      <c r="F461">
        <v>1</v>
      </c>
      <c r="G461">
        <f t="shared" si="37"/>
        <v>9.8216995479999998</v>
      </c>
      <c r="H461">
        <f t="shared" si="38"/>
        <v>8.666610419175564</v>
      </c>
      <c r="I461">
        <f t="shared" si="39"/>
        <v>0.99904316573123764</v>
      </c>
      <c r="J461">
        <f t="shared" si="40"/>
        <v>-2.3553450980423728E-3</v>
      </c>
      <c r="K461">
        <f t="shared" si="41"/>
        <v>2.956533051082978E-3</v>
      </c>
      <c r="L461">
        <f t="shared" si="42"/>
        <v>2.7177235206407623E-4</v>
      </c>
    </row>
    <row r="462" spans="1:12">
      <c r="A462">
        <v>65.210999999999999</v>
      </c>
      <c r="B462">
        <v>4.32</v>
      </c>
      <c r="C462">
        <v>-1.8051999999999999</v>
      </c>
      <c r="D462">
        <v>99.914550000000006</v>
      </c>
      <c r="E462">
        <v>0.10531</v>
      </c>
      <c r="F462">
        <v>1</v>
      </c>
      <c r="G462">
        <f t="shared" si="37"/>
        <v>9.8216002650000007</v>
      </c>
      <c r="H462">
        <f t="shared" si="38"/>
        <v>8.6665111361755649</v>
      </c>
      <c r="I462">
        <f t="shared" si="39"/>
        <v>0.99903172088742609</v>
      </c>
      <c r="J462">
        <f t="shared" si="40"/>
        <v>-2.0112950980403577E-3</v>
      </c>
      <c r="K462">
        <f t="shared" si="41"/>
        <v>2.9554233496177163E-3</v>
      </c>
      <c r="L462">
        <f t="shared" si="42"/>
        <v>2.3207667611997322E-4</v>
      </c>
    </row>
    <row r="463" spans="1:12">
      <c r="A463">
        <v>65.343000000000004</v>
      </c>
      <c r="B463">
        <v>4.33</v>
      </c>
      <c r="C463">
        <v>-1.80769</v>
      </c>
      <c r="D463">
        <v>99.915559999999999</v>
      </c>
      <c r="E463">
        <v>0.10538</v>
      </c>
      <c r="F463">
        <v>1</v>
      </c>
      <c r="G463">
        <f t="shared" si="37"/>
        <v>9.8216995479999998</v>
      </c>
      <c r="H463">
        <f t="shared" si="38"/>
        <v>8.666610419175564</v>
      </c>
      <c r="I463">
        <f t="shared" si="39"/>
        <v>0.99904316573123764</v>
      </c>
      <c r="J463">
        <f t="shared" si="40"/>
        <v>-1.3501794117657972E-3</v>
      </c>
      <c r="K463">
        <f t="shared" si="41"/>
        <v>2.9542708416422201E-3</v>
      </c>
      <c r="L463">
        <f t="shared" si="42"/>
        <v>1.5579094322486423E-4</v>
      </c>
    </row>
    <row r="464" spans="1:12">
      <c r="A464">
        <v>65.480999999999995</v>
      </c>
      <c r="B464">
        <v>4.34</v>
      </c>
      <c r="C464">
        <v>-1.8149500000000001</v>
      </c>
      <c r="D464">
        <v>99.915559999999999</v>
      </c>
      <c r="E464">
        <v>0.10545</v>
      </c>
      <c r="F464">
        <v>1</v>
      </c>
      <c r="G464">
        <f t="shared" si="37"/>
        <v>9.8216995479999998</v>
      </c>
      <c r="H464">
        <f t="shared" si="38"/>
        <v>8.666610419175564</v>
      </c>
      <c r="I464">
        <f t="shared" si="39"/>
        <v>0.99904316573123764</v>
      </c>
      <c r="J464">
        <f t="shared" si="40"/>
        <v>-8.1001127450866875E-4</v>
      </c>
      <c r="K464">
        <f t="shared" si="41"/>
        <v>2.9530669076369264E-3</v>
      </c>
      <c r="L464">
        <f t="shared" si="42"/>
        <v>9.3463445953040008E-5</v>
      </c>
    </row>
    <row r="465" spans="1:12">
      <c r="A465">
        <v>65.62</v>
      </c>
      <c r="B465">
        <v>4.3499999999999996</v>
      </c>
      <c r="C465">
        <v>-1.8101400000000001</v>
      </c>
      <c r="D465">
        <v>99.915559999999999</v>
      </c>
      <c r="E465">
        <v>0.10551000000000001</v>
      </c>
      <c r="F465">
        <v>1</v>
      </c>
      <c r="G465">
        <f t="shared" si="37"/>
        <v>9.8216995479999998</v>
      </c>
      <c r="H465">
        <f t="shared" si="38"/>
        <v>8.666610419175564</v>
      </c>
      <c r="I465">
        <f t="shared" si="39"/>
        <v>0.99904316573123764</v>
      </c>
      <c r="J465">
        <f t="shared" si="40"/>
        <v>-4.1729313725613338E-4</v>
      </c>
      <c r="K465">
        <f t="shared" si="41"/>
        <v>2.9518552410189806E-3</v>
      </c>
      <c r="L465">
        <f t="shared" si="42"/>
        <v>4.8149520639907749E-5</v>
      </c>
    </row>
    <row r="466" spans="1:12">
      <c r="A466">
        <v>65.753</v>
      </c>
      <c r="B466">
        <v>4.3600000000000003</v>
      </c>
      <c r="C466">
        <v>-1.8078000000000001</v>
      </c>
      <c r="D466">
        <v>99.915559999999999</v>
      </c>
      <c r="E466">
        <v>0.10557999999999999</v>
      </c>
      <c r="F466">
        <v>1</v>
      </c>
      <c r="G466">
        <f t="shared" si="37"/>
        <v>9.8216995479999998</v>
      </c>
      <c r="H466">
        <f t="shared" si="38"/>
        <v>8.666610419175564</v>
      </c>
      <c r="I466">
        <f t="shared" si="39"/>
        <v>0.99904316573123764</v>
      </c>
      <c r="J466">
        <f t="shared" si="40"/>
        <v>-1.966000000009019E-4</v>
      </c>
      <c r="K466">
        <f t="shared" si="41"/>
        <v>2.9506968070509856E-3</v>
      </c>
      <c r="L466">
        <f t="shared" si="42"/>
        <v>2.2684762610986735E-5</v>
      </c>
    </row>
    <row r="467" spans="1:12">
      <c r="A467">
        <v>65.872</v>
      </c>
      <c r="B467">
        <v>4.37</v>
      </c>
      <c r="C467">
        <v>-1.8128</v>
      </c>
      <c r="D467">
        <v>99.915559999999999</v>
      </c>
      <c r="E467">
        <v>0.10564</v>
      </c>
      <c r="F467">
        <v>1</v>
      </c>
      <c r="G467">
        <f t="shared" si="37"/>
        <v>9.8216995479999998</v>
      </c>
      <c r="H467">
        <f t="shared" si="38"/>
        <v>8.666610419175564</v>
      </c>
      <c r="I467">
        <f t="shared" si="39"/>
        <v>0.99904316573123764</v>
      </c>
      <c r="J467">
        <f t="shared" si="40"/>
        <v>4.8668137254440427E-5</v>
      </c>
      <c r="K467">
        <f t="shared" si="41"/>
        <v>2.949661083941455E-3</v>
      </c>
      <c r="L467">
        <f t="shared" si="42"/>
        <v>-5.6155907443074064E-6</v>
      </c>
    </row>
    <row r="468" spans="1:12">
      <c r="A468">
        <v>66.010999999999996</v>
      </c>
      <c r="B468">
        <v>4.38</v>
      </c>
      <c r="C468">
        <v>-1.81281</v>
      </c>
      <c r="D468">
        <v>99.915559999999999</v>
      </c>
      <c r="E468">
        <v>0.10571</v>
      </c>
      <c r="F468">
        <v>1</v>
      </c>
      <c r="G468">
        <f t="shared" si="37"/>
        <v>9.8216995479999998</v>
      </c>
      <c r="H468">
        <f t="shared" si="38"/>
        <v>8.666610419175564</v>
      </c>
      <c r="I468">
        <f t="shared" si="39"/>
        <v>0.99904316573123764</v>
      </c>
      <c r="J468">
        <f t="shared" si="40"/>
        <v>9.7336274508882359E-5</v>
      </c>
      <c r="K468">
        <f t="shared" si="41"/>
        <v>2.9484522100123546E-3</v>
      </c>
      <c r="L468">
        <f t="shared" si="42"/>
        <v>-1.1231181488614986E-5</v>
      </c>
    </row>
    <row r="469" spans="1:12">
      <c r="A469">
        <v>66.150999999999996</v>
      </c>
      <c r="B469">
        <v>4.3899999999999997</v>
      </c>
      <c r="C469">
        <v>-1.8140099999999999</v>
      </c>
      <c r="D469">
        <v>99.915559999999999</v>
      </c>
      <c r="E469">
        <v>0.10578</v>
      </c>
      <c r="F469">
        <v>1</v>
      </c>
      <c r="G469">
        <f t="shared" si="37"/>
        <v>9.8216995479999998</v>
      </c>
      <c r="H469">
        <f t="shared" si="38"/>
        <v>8.666610419175564</v>
      </c>
      <c r="I469">
        <f t="shared" si="39"/>
        <v>0.99904316573123764</v>
      </c>
      <c r="J469">
        <f t="shared" si="40"/>
        <v>1.4600441176332456E-4</v>
      </c>
      <c r="K469">
        <f t="shared" si="41"/>
        <v>2.9472356403311517E-3</v>
      </c>
      <c r="L469">
        <f t="shared" si="42"/>
        <v>-1.6846772232922598E-5</v>
      </c>
    </row>
    <row r="470" spans="1:12">
      <c r="A470">
        <v>66.293999999999997</v>
      </c>
      <c r="B470">
        <v>4.4000000000000004</v>
      </c>
      <c r="C470">
        <v>-1.8103800000000001</v>
      </c>
      <c r="D470">
        <v>99.914550000000006</v>
      </c>
      <c r="E470">
        <v>0.10585</v>
      </c>
      <c r="F470">
        <v>1</v>
      </c>
      <c r="G470">
        <f t="shared" si="37"/>
        <v>9.8216002650000007</v>
      </c>
      <c r="H470">
        <f t="shared" si="38"/>
        <v>8.6665111361755649</v>
      </c>
      <c r="I470">
        <f t="shared" si="39"/>
        <v>0.99903172088742609</v>
      </c>
      <c r="J470">
        <f t="shared" si="40"/>
        <v>1.9467254901776675E-4</v>
      </c>
      <c r="K470">
        <f t="shared" si="41"/>
        <v>2.9459940373080689E-3</v>
      </c>
      <c r="L470">
        <f t="shared" si="42"/>
        <v>-2.2462620304630865E-5</v>
      </c>
    </row>
    <row r="471" spans="1:12">
      <c r="A471">
        <v>66.418999999999997</v>
      </c>
      <c r="B471">
        <v>4.41</v>
      </c>
      <c r="C471">
        <v>-1.81412</v>
      </c>
      <c r="D471">
        <v>99.915559999999999</v>
      </c>
      <c r="E471">
        <v>0.10591</v>
      </c>
      <c r="F471">
        <v>1</v>
      </c>
      <c r="G471">
        <f t="shared" si="37"/>
        <v>9.8216995479999998</v>
      </c>
      <c r="H471">
        <f t="shared" si="38"/>
        <v>8.666610419175564</v>
      </c>
      <c r="I471">
        <f t="shared" si="39"/>
        <v>0.99904316573123764</v>
      </c>
      <c r="J471">
        <f t="shared" si="40"/>
        <v>2.4334068627220214E-5</v>
      </c>
      <c r="K471">
        <f t="shared" si="41"/>
        <v>2.9449095765514523E-3</v>
      </c>
      <c r="L471">
        <f t="shared" si="42"/>
        <v>-2.8077953721537032E-6</v>
      </c>
    </row>
    <row r="472" spans="1:12">
      <c r="A472">
        <v>66.558000000000007</v>
      </c>
      <c r="B472">
        <v>4.42</v>
      </c>
      <c r="C472">
        <v>-1.8225199999999999</v>
      </c>
      <c r="D472">
        <v>99.915559999999999</v>
      </c>
      <c r="E472">
        <v>0.10598</v>
      </c>
      <c r="F472">
        <v>1</v>
      </c>
      <c r="G472">
        <f t="shared" si="37"/>
        <v>9.8216995479999998</v>
      </c>
      <c r="H472">
        <f t="shared" si="38"/>
        <v>8.666610419175564</v>
      </c>
      <c r="I472">
        <f t="shared" si="39"/>
        <v>0.99904316573123764</v>
      </c>
      <c r="J472">
        <f t="shared" si="40"/>
        <v>4.8668137254441186E-5</v>
      </c>
      <c r="K472">
        <f t="shared" si="41"/>
        <v>2.9437045933566478E-3</v>
      </c>
      <c r="L472">
        <f t="shared" si="42"/>
        <v>-5.6155907443074937E-6</v>
      </c>
    </row>
    <row r="473" spans="1:12">
      <c r="A473">
        <v>66.677999999999997</v>
      </c>
      <c r="B473">
        <v>4.43</v>
      </c>
      <c r="C473">
        <v>-1.8119000000000001</v>
      </c>
      <c r="D473">
        <v>99.915559999999999</v>
      </c>
      <c r="E473">
        <v>0.10604</v>
      </c>
      <c r="F473">
        <v>1</v>
      </c>
      <c r="G473">
        <f t="shared" si="37"/>
        <v>9.8216995479999998</v>
      </c>
      <c r="H473">
        <f t="shared" si="38"/>
        <v>8.666610419175564</v>
      </c>
      <c r="I473">
        <f t="shared" si="39"/>
        <v>0.99904316573123764</v>
      </c>
      <c r="J473">
        <f t="shared" si="40"/>
        <v>7.3002205881662281E-5</v>
      </c>
      <c r="K473">
        <f t="shared" si="41"/>
        <v>2.9426651129394873E-3</v>
      </c>
      <c r="L473">
        <f t="shared" si="42"/>
        <v>-8.4233861164612989E-6</v>
      </c>
    </row>
    <row r="474" spans="1:12">
      <c r="A474">
        <v>66.828999999999994</v>
      </c>
      <c r="B474">
        <v>4.4400000000000004</v>
      </c>
      <c r="C474">
        <v>-1.8106100000000001</v>
      </c>
      <c r="D474">
        <v>99.915559999999999</v>
      </c>
      <c r="E474">
        <v>0.10612000000000001</v>
      </c>
      <c r="F474">
        <v>1</v>
      </c>
      <c r="G474">
        <f t="shared" si="37"/>
        <v>9.8216995479999998</v>
      </c>
      <c r="H474">
        <f t="shared" si="38"/>
        <v>8.666610419175564</v>
      </c>
      <c r="I474">
        <f t="shared" si="39"/>
        <v>0.99904316573123764</v>
      </c>
      <c r="J474">
        <f t="shared" si="40"/>
        <v>-9.7336274508884134E-5</v>
      </c>
      <c r="K474">
        <f t="shared" si="41"/>
        <v>2.9413581427088146E-3</v>
      </c>
      <c r="L474">
        <f t="shared" si="42"/>
        <v>1.1231181488615191E-5</v>
      </c>
    </row>
    <row r="475" spans="1:12">
      <c r="A475">
        <v>66.954999999999998</v>
      </c>
      <c r="B475">
        <v>4.45</v>
      </c>
      <c r="C475">
        <v>-1.8179099999999999</v>
      </c>
      <c r="D475">
        <v>99.915559999999999</v>
      </c>
      <c r="E475">
        <v>0.10618</v>
      </c>
      <c r="F475">
        <v>1</v>
      </c>
      <c r="G475">
        <f t="shared" si="37"/>
        <v>9.8216995479999998</v>
      </c>
      <c r="H475">
        <f t="shared" si="38"/>
        <v>8.666610419175564</v>
      </c>
      <c r="I475">
        <f t="shared" si="39"/>
        <v>0.99904316573123764</v>
      </c>
      <c r="J475">
        <f t="shared" si="40"/>
        <v>-4.866813725444185E-5</v>
      </c>
      <c r="K475">
        <f t="shared" si="41"/>
        <v>2.9402684465091667E-3</v>
      </c>
      <c r="L475">
        <f t="shared" si="42"/>
        <v>5.6155907443075707E-6</v>
      </c>
    </row>
    <row r="476" spans="1:12">
      <c r="A476">
        <v>67.084999999999994</v>
      </c>
      <c r="B476">
        <v>4.46</v>
      </c>
      <c r="C476">
        <v>-1.8275699999999999</v>
      </c>
      <c r="D476">
        <v>99.915559999999999</v>
      </c>
      <c r="E476">
        <v>0.10625</v>
      </c>
      <c r="F476">
        <v>1</v>
      </c>
      <c r="G476">
        <f t="shared" si="37"/>
        <v>9.8216995479999998</v>
      </c>
      <c r="H476">
        <f t="shared" si="38"/>
        <v>8.666610419175564</v>
      </c>
      <c r="I476">
        <f t="shared" si="39"/>
        <v>0.99904316573123764</v>
      </c>
      <c r="J476">
        <f t="shared" si="40"/>
        <v>-1.9467254901776816E-4</v>
      </c>
      <c r="K476">
        <f t="shared" si="41"/>
        <v>2.9391450027187096E-3</v>
      </c>
      <c r="L476">
        <f t="shared" si="42"/>
        <v>2.2462362977230368E-5</v>
      </c>
    </row>
    <row r="477" spans="1:12">
      <c r="A477">
        <v>67.23</v>
      </c>
      <c r="B477">
        <v>4.47</v>
      </c>
      <c r="C477">
        <v>-1.8263199999999999</v>
      </c>
      <c r="D477">
        <v>99.915559999999999</v>
      </c>
      <c r="E477">
        <v>0.10632</v>
      </c>
      <c r="F477">
        <v>1</v>
      </c>
      <c r="G477">
        <f t="shared" si="37"/>
        <v>9.8216995479999998</v>
      </c>
      <c r="H477">
        <f t="shared" si="38"/>
        <v>8.666610419175564</v>
      </c>
      <c r="I477">
        <f t="shared" si="39"/>
        <v>0.99904316573123764</v>
      </c>
      <c r="J477">
        <f t="shared" si="40"/>
        <v>-3.1634289215387329E-4</v>
      </c>
      <c r="K477">
        <f t="shared" si="41"/>
        <v>2.9378929431811505E-3</v>
      </c>
      <c r="L477">
        <f t="shared" si="42"/>
        <v>3.6501339837999357E-5</v>
      </c>
    </row>
    <row r="478" spans="1:12">
      <c r="A478">
        <v>67.343999999999994</v>
      </c>
      <c r="B478">
        <v>4.4800000000000004</v>
      </c>
      <c r="C478">
        <v>-1.8193600000000001</v>
      </c>
      <c r="D478">
        <v>99.915559999999999</v>
      </c>
      <c r="E478">
        <v>0.10638</v>
      </c>
      <c r="F478">
        <v>1</v>
      </c>
      <c r="G478">
        <f t="shared" si="37"/>
        <v>9.8216995479999998</v>
      </c>
      <c r="H478">
        <f t="shared" si="38"/>
        <v>8.666610419175564</v>
      </c>
      <c r="I478">
        <f t="shared" si="39"/>
        <v>0.99904316573123764</v>
      </c>
      <c r="J478">
        <f t="shared" si="40"/>
        <v>-4.1367916666275794E-4</v>
      </c>
      <c r="K478">
        <f t="shared" si="41"/>
        <v>2.9369093141141992E-3</v>
      </c>
      <c r="L478">
        <f t="shared" si="42"/>
        <v>4.7732521326614605E-5</v>
      </c>
    </row>
    <row r="479" spans="1:12">
      <c r="A479">
        <v>67.483999999999995</v>
      </c>
      <c r="B479">
        <v>4.49</v>
      </c>
      <c r="C479">
        <v>-1.8253299999999999</v>
      </c>
      <c r="D479">
        <v>99.915559999999999</v>
      </c>
      <c r="E479">
        <v>0.10645</v>
      </c>
      <c r="F479">
        <v>1</v>
      </c>
      <c r="G479">
        <f t="shared" ref="G479:G542" si="43">(D479/100)*$B$16</f>
        <v>9.8216995479999998</v>
      </c>
      <c r="H479">
        <f t="shared" ref="H479:H542" si="44">G479-G$27-E$27</f>
        <v>8.666610419175564</v>
      </c>
      <c r="I479">
        <f t="shared" ref="I479:I542" si="45">H479/(G$30-G$27-E$27)</f>
        <v>0.99904316573123764</v>
      </c>
      <c r="J479">
        <f t="shared" ref="J479:J542" si="46">SLOPE(H471:H487,B471:B487)</f>
        <v>-7.0568799018940972E-4</v>
      </c>
      <c r="K479">
        <f t="shared" ref="K479:K542" si="47">1/(A479+273.15)</f>
        <v>2.935702249335064E-3</v>
      </c>
      <c r="L479">
        <f t="shared" si="42"/>
        <v>8.1426065792460106E-5</v>
      </c>
    </row>
    <row r="480" spans="1:12">
      <c r="A480">
        <v>67.623000000000005</v>
      </c>
      <c r="B480">
        <v>4.5</v>
      </c>
      <c r="C480">
        <v>-1.8360700000000001</v>
      </c>
      <c r="D480">
        <v>99.915559999999999</v>
      </c>
      <c r="E480">
        <v>0.10652</v>
      </c>
      <c r="F480">
        <v>1</v>
      </c>
      <c r="G480">
        <f t="shared" si="43"/>
        <v>9.8216995479999998</v>
      </c>
      <c r="H480">
        <f t="shared" si="44"/>
        <v>8.666610419175564</v>
      </c>
      <c r="I480">
        <f t="shared" si="45"/>
        <v>0.99904316573123764</v>
      </c>
      <c r="J480">
        <f t="shared" si="46"/>
        <v>-7.7869019607107275E-4</v>
      </c>
      <c r="K480">
        <f t="shared" si="47"/>
        <v>2.9345047876445612E-3</v>
      </c>
      <c r="L480">
        <f t="shared" si="42"/>
        <v>8.9849451908921484E-5</v>
      </c>
    </row>
    <row r="481" spans="1:12">
      <c r="A481">
        <v>67.751000000000005</v>
      </c>
      <c r="B481">
        <v>4.51</v>
      </c>
      <c r="C481">
        <v>-1.8337699999999999</v>
      </c>
      <c r="D481">
        <v>99.915559999999999</v>
      </c>
      <c r="E481">
        <v>0.10657999999999999</v>
      </c>
      <c r="F481">
        <v>1</v>
      </c>
      <c r="G481">
        <f t="shared" si="43"/>
        <v>9.8216995479999998</v>
      </c>
      <c r="H481">
        <f t="shared" si="44"/>
        <v>8.666610419175564</v>
      </c>
      <c r="I481">
        <f t="shared" si="45"/>
        <v>0.99904316573123764</v>
      </c>
      <c r="J481">
        <f t="shared" si="46"/>
        <v>-1.2205583333273176E-3</v>
      </c>
      <c r="K481">
        <f t="shared" si="47"/>
        <v>2.9334029527634128E-3</v>
      </c>
      <c r="L481">
        <f t="shared" si="42"/>
        <v>1.4083456787520243E-4</v>
      </c>
    </row>
    <row r="482" spans="1:12">
      <c r="A482">
        <v>67.897999999999996</v>
      </c>
      <c r="B482">
        <v>4.5199999999999996</v>
      </c>
      <c r="C482">
        <v>-1.83965</v>
      </c>
      <c r="D482">
        <v>99.914550000000006</v>
      </c>
      <c r="E482">
        <v>0.10666</v>
      </c>
      <c r="F482">
        <v>1</v>
      </c>
      <c r="G482">
        <f t="shared" si="43"/>
        <v>9.8216002650000007</v>
      </c>
      <c r="H482">
        <f t="shared" si="44"/>
        <v>8.6665111361755649</v>
      </c>
      <c r="I482">
        <f t="shared" si="45"/>
        <v>0.99903172088742609</v>
      </c>
      <c r="J482">
        <f t="shared" si="46"/>
        <v>-1.588942401956118E-3</v>
      </c>
      <c r="K482">
        <f t="shared" si="47"/>
        <v>2.9321385845980626E-3</v>
      </c>
      <c r="L482">
        <f t="shared" si="42"/>
        <v>1.8334279815594866E-4</v>
      </c>
    </row>
    <row r="483" spans="1:12">
      <c r="A483">
        <v>68.013000000000005</v>
      </c>
      <c r="B483">
        <v>4.53</v>
      </c>
      <c r="C483">
        <v>-1.8362700000000001</v>
      </c>
      <c r="D483">
        <v>99.915559999999999</v>
      </c>
      <c r="E483">
        <v>0.10671</v>
      </c>
      <c r="F483">
        <v>1</v>
      </c>
      <c r="G483">
        <f t="shared" si="43"/>
        <v>9.8216995479999998</v>
      </c>
      <c r="H483">
        <f t="shared" si="44"/>
        <v>8.666610419175564</v>
      </c>
      <c r="I483">
        <f t="shared" si="45"/>
        <v>0.99904316573123764</v>
      </c>
      <c r="J483">
        <f t="shared" si="46"/>
        <v>-2.0785149509752365E-3</v>
      </c>
      <c r="K483">
        <f t="shared" si="47"/>
        <v>2.9311502126549479E-3</v>
      </c>
      <c r="L483">
        <f t="shared" si="42"/>
        <v>2.3983020471029333E-4</v>
      </c>
    </row>
    <row r="484" spans="1:12">
      <c r="A484">
        <v>68.150000000000006</v>
      </c>
      <c r="B484">
        <v>4.54</v>
      </c>
      <c r="C484">
        <v>-1.8362799999999999</v>
      </c>
      <c r="D484">
        <v>99.914550000000006</v>
      </c>
      <c r="E484">
        <v>0.10678</v>
      </c>
      <c r="F484">
        <v>1</v>
      </c>
      <c r="G484">
        <f t="shared" si="43"/>
        <v>9.8216002650000007</v>
      </c>
      <c r="H484">
        <f t="shared" si="44"/>
        <v>8.6665111361755649</v>
      </c>
      <c r="I484">
        <f t="shared" si="45"/>
        <v>0.99903172088742609</v>
      </c>
      <c r="J484">
        <f t="shared" si="46"/>
        <v>-2.4702693627396887E-3</v>
      </c>
      <c r="K484">
        <f t="shared" si="47"/>
        <v>2.9299736302373282E-3</v>
      </c>
      <c r="L484">
        <f t="shared" si="42"/>
        <v>2.85036195526057E-4</v>
      </c>
    </row>
    <row r="485" spans="1:12">
      <c r="A485">
        <v>68.289000000000001</v>
      </c>
      <c r="B485">
        <v>4.55</v>
      </c>
      <c r="C485">
        <v>-1.83508</v>
      </c>
      <c r="D485">
        <v>99.914550000000006</v>
      </c>
      <c r="E485">
        <v>0.10685</v>
      </c>
      <c r="F485">
        <v>1</v>
      </c>
      <c r="G485">
        <f t="shared" si="43"/>
        <v>9.8216002650000007</v>
      </c>
      <c r="H485">
        <f t="shared" si="44"/>
        <v>8.6665111361755649</v>
      </c>
      <c r="I485">
        <f t="shared" si="45"/>
        <v>0.99903172088742609</v>
      </c>
      <c r="J485">
        <f t="shared" si="46"/>
        <v>-2.7642056372494737E-3</v>
      </c>
      <c r="K485">
        <f t="shared" si="47"/>
        <v>2.9287808364012314E-3</v>
      </c>
      <c r="L485">
        <f t="shared" si="42"/>
        <v>3.1895252816455582E-4</v>
      </c>
    </row>
    <row r="486" spans="1:12">
      <c r="A486">
        <v>68.421000000000006</v>
      </c>
      <c r="B486">
        <v>4.5599999999999996</v>
      </c>
      <c r="C486">
        <v>-1.83632</v>
      </c>
      <c r="D486">
        <v>99.914550000000006</v>
      </c>
      <c r="E486">
        <v>0.10692</v>
      </c>
      <c r="F486">
        <v>1</v>
      </c>
      <c r="G486">
        <f t="shared" si="43"/>
        <v>9.8216002650000007</v>
      </c>
      <c r="H486">
        <f t="shared" si="44"/>
        <v>8.6665111361755649</v>
      </c>
      <c r="I486">
        <f t="shared" si="45"/>
        <v>0.99903172088742609</v>
      </c>
      <c r="J486">
        <f t="shared" si="46"/>
        <v>-3.1569237745054965E-3</v>
      </c>
      <c r="K486">
        <f t="shared" si="47"/>
        <v>2.9276490100154876E-3</v>
      </c>
      <c r="L486">
        <f t="shared" si="42"/>
        <v>3.642669725915349E-4</v>
      </c>
    </row>
    <row r="487" spans="1:12">
      <c r="A487">
        <v>68.539000000000001</v>
      </c>
      <c r="B487">
        <v>4.57</v>
      </c>
      <c r="C487">
        <v>-1.8317300000000001</v>
      </c>
      <c r="D487">
        <v>99.914550000000006</v>
      </c>
      <c r="E487">
        <v>0.10698000000000001</v>
      </c>
      <c r="F487">
        <v>1</v>
      </c>
      <c r="G487">
        <f t="shared" si="43"/>
        <v>9.8216002650000007</v>
      </c>
      <c r="H487">
        <f t="shared" si="44"/>
        <v>8.6665111361755649</v>
      </c>
      <c r="I487">
        <f t="shared" si="45"/>
        <v>0.99903172088742609</v>
      </c>
      <c r="J487">
        <f t="shared" si="46"/>
        <v>-3.4272487745067308E-3</v>
      </c>
      <c r="K487">
        <f t="shared" si="47"/>
        <v>2.9266379661036794E-3</v>
      </c>
      <c r="L487">
        <f t="shared" si="42"/>
        <v>3.9545887851003648E-4</v>
      </c>
    </row>
    <row r="488" spans="1:12">
      <c r="A488">
        <v>68.680000000000007</v>
      </c>
      <c r="B488">
        <v>4.58</v>
      </c>
      <c r="C488">
        <v>-1.8293299999999999</v>
      </c>
      <c r="D488">
        <v>99.914550000000006</v>
      </c>
      <c r="E488">
        <v>0.10705000000000001</v>
      </c>
      <c r="F488">
        <v>1</v>
      </c>
      <c r="G488">
        <f t="shared" si="43"/>
        <v>9.8216002650000007</v>
      </c>
      <c r="H488">
        <f t="shared" si="44"/>
        <v>8.6665111361755649</v>
      </c>
      <c r="I488">
        <f t="shared" si="45"/>
        <v>0.99903172088742609</v>
      </c>
      <c r="J488">
        <f t="shared" si="46"/>
        <v>-3.5751806372531854E-3</v>
      </c>
      <c r="K488">
        <f t="shared" si="47"/>
        <v>2.9254307696808357E-3</v>
      </c>
      <c r="L488">
        <f t="shared" si="42"/>
        <v>4.1252824592006155E-4</v>
      </c>
    </row>
    <row r="489" spans="1:12">
      <c r="A489">
        <v>68.816000000000003</v>
      </c>
      <c r="B489">
        <v>4.59</v>
      </c>
      <c r="C489">
        <v>-1.8376600000000001</v>
      </c>
      <c r="D489">
        <v>99.912509999999997</v>
      </c>
      <c r="E489">
        <v>0.10712000000000001</v>
      </c>
      <c r="F489">
        <v>1</v>
      </c>
      <c r="G489">
        <f t="shared" si="43"/>
        <v>9.8213997329999998</v>
      </c>
      <c r="H489">
        <f t="shared" si="44"/>
        <v>8.666310604175564</v>
      </c>
      <c r="I489">
        <f t="shared" si="45"/>
        <v>0.99900860456923235</v>
      </c>
      <c r="J489">
        <f t="shared" si="46"/>
        <v>-3.7973193627457648E-3</v>
      </c>
      <c r="K489">
        <f t="shared" si="47"/>
        <v>2.9242673248217658E-3</v>
      </c>
      <c r="L489">
        <f t="shared" si="42"/>
        <v>4.3817023600748362E-4</v>
      </c>
    </row>
    <row r="490" spans="1:12">
      <c r="A490">
        <v>68.950999999999993</v>
      </c>
      <c r="B490">
        <v>4.5999999999999996</v>
      </c>
      <c r="C490">
        <v>-1.8448</v>
      </c>
      <c r="D490">
        <v>99.912509999999997</v>
      </c>
      <c r="E490">
        <v>0.10718999999999999</v>
      </c>
      <c r="F490">
        <v>1</v>
      </c>
      <c r="G490">
        <f t="shared" si="43"/>
        <v>9.8213997329999998</v>
      </c>
      <c r="H490">
        <f t="shared" si="44"/>
        <v>8.666310604175564</v>
      </c>
      <c r="I490">
        <f t="shared" si="45"/>
        <v>0.99900860456923235</v>
      </c>
      <c r="J490">
        <f t="shared" si="46"/>
        <v>-4.0690899509843569E-3</v>
      </c>
      <c r="K490">
        <f t="shared" si="47"/>
        <v>2.9231133495663561E-3</v>
      </c>
      <c r="L490">
        <f t="shared" si="42"/>
        <v>4.6952966917938595E-4</v>
      </c>
    </row>
    <row r="491" spans="1:12">
      <c r="A491">
        <v>69.087000000000003</v>
      </c>
      <c r="B491">
        <v>4.6100000000000003</v>
      </c>
      <c r="C491">
        <v>-1.84362</v>
      </c>
      <c r="D491">
        <v>99.911500000000004</v>
      </c>
      <c r="E491">
        <v>0.10725</v>
      </c>
      <c r="F491">
        <v>1</v>
      </c>
      <c r="G491">
        <f t="shared" si="43"/>
        <v>9.8213004500000007</v>
      </c>
      <c r="H491">
        <f t="shared" si="44"/>
        <v>8.6662113211755649</v>
      </c>
      <c r="I491">
        <f t="shared" si="45"/>
        <v>0.9989971597254208</v>
      </c>
      <c r="J491">
        <f t="shared" si="46"/>
        <v>-4.5829965686307005E-3</v>
      </c>
      <c r="K491">
        <f t="shared" si="47"/>
        <v>2.9219517468888523E-3</v>
      </c>
      <c r="L491">
        <f t="shared" si="42"/>
        <v>5.2883508130390487E-4</v>
      </c>
    </row>
    <row r="492" spans="1:12">
      <c r="A492">
        <v>69.225999999999999</v>
      </c>
      <c r="B492">
        <v>4.62</v>
      </c>
      <c r="C492">
        <v>-1.8435999999999999</v>
      </c>
      <c r="D492">
        <v>99.911500000000004</v>
      </c>
      <c r="E492">
        <v>0.10732</v>
      </c>
      <c r="F492">
        <v>1</v>
      </c>
      <c r="G492">
        <f t="shared" si="43"/>
        <v>9.8213004500000007</v>
      </c>
      <c r="H492">
        <f t="shared" si="44"/>
        <v>8.6662113211755649</v>
      </c>
      <c r="I492">
        <f t="shared" si="45"/>
        <v>0.9989971597254208</v>
      </c>
      <c r="J492">
        <f t="shared" si="46"/>
        <v>-4.9029534313779427E-3</v>
      </c>
      <c r="K492">
        <f t="shared" si="47"/>
        <v>2.9207654742154825E-3</v>
      </c>
      <c r="L492">
        <f t="shared" si="42"/>
        <v>5.6575512062552165E-4</v>
      </c>
    </row>
    <row r="493" spans="1:12">
      <c r="A493">
        <v>69.37</v>
      </c>
      <c r="B493">
        <v>4.63</v>
      </c>
      <c r="C493">
        <v>-1.8470899999999999</v>
      </c>
      <c r="D493">
        <v>99.911500000000004</v>
      </c>
      <c r="E493">
        <v>0.1074</v>
      </c>
      <c r="F493">
        <v>1</v>
      </c>
      <c r="G493">
        <f t="shared" si="43"/>
        <v>9.8213004500000007</v>
      </c>
      <c r="H493">
        <f t="shared" si="44"/>
        <v>8.6662113211755649</v>
      </c>
      <c r="I493">
        <f t="shared" si="45"/>
        <v>0.9989971597254208</v>
      </c>
      <c r="J493">
        <f t="shared" si="46"/>
        <v>-5.4180647058887409E-3</v>
      </c>
      <c r="K493">
        <f t="shared" si="47"/>
        <v>2.9195375452528323E-3</v>
      </c>
      <c r="L493">
        <f t="shared" si="42"/>
        <v>6.2519415983428668E-4</v>
      </c>
    </row>
    <row r="494" spans="1:12">
      <c r="A494">
        <v>69.483999999999995</v>
      </c>
      <c r="B494">
        <v>4.6399999999999997</v>
      </c>
      <c r="C494">
        <v>-1.839</v>
      </c>
      <c r="D494">
        <v>99.910480000000007</v>
      </c>
      <c r="E494">
        <v>0.10745</v>
      </c>
      <c r="F494">
        <v>1</v>
      </c>
      <c r="G494">
        <f t="shared" si="43"/>
        <v>9.8212001840000003</v>
      </c>
      <c r="H494">
        <f t="shared" si="44"/>
        <v>8.6661110551755645</v>
      </c>
      <c r="I494">
        <f t="shared" si="45"/>
        <v>0.99898560156632399</v>
      </c>
      <c r="J494">
        <f t="shared" si="46"/>
        <v>-5.7124828431443135E-3</v>
      </c>
      <c r="K494">
        <f t="shared" si="47"/>
        <v>2.9185661668135682E-3</v>
      </c>
      <c r="L494">
        <f t="shared" si="42"/>
        <v>6.5917489480275143E-4</v>
      </c>
    </row>
    <row r="495" spans="1:12">
      <c r="A495">
        <v>69.631</v>
      </c>
      <c r="B495">
        <v>4.6500000000000004</v>
      </c>
      <c r="C495">
        <v>-1.8424700000000001</v>
      </c>
      <c r="D495">
        <v>99.910480000000007</v>
      </c>
      <c r="E495">
        <v>0.10753</v>
      </c>
      <c r="F495">
        <v>1</v>
      </c>
      <c r="G495">
        <f t="shared" si="43"/>
        <v>9.8212001840000003</v>
      </c>
      <c r="H495">
        <f t="shared" si="44"/>
        <v>8.6661110551755645</v>
      </c>
      <c r="I495">
        <f t="shared" si="45"/>
        <v>0.99898560156632399</v>
      </c>
      <c r="J495">
        <f t="shared" si="46"/>
        <v>-5.9828078431420698E-3</v>
      </c>
      <c r="K495">
        <f t="shared" si="47"/>
        <v>2.917314553607114E-3</v>
      </c>
      <c r="L495">
        <f t="shared" si="42"/>
        <v>6.903682407311206E-4</v>
      </c>
    </row>
    <row r="496" spans="1:12">
      <c r="A496">
        <v>69.75</v>
      </c>
      <c r="B496">
        <v>4.66</v>
      </c>
      <c r="C496">
        <v>-1.8449800000000001</v>
      </c>
      <c r="D496">
        <v>99.910480000000007</v>
      </c>
      <c r="E496">
        <v>0.10759000000000001</v>
      </c>
      <c r="F496">
        <v>1</v>
      </c>
      <c r="G496">
        <f t="shared" si="43"/>
        <v>9.8212001840000003</v>
      </c>
      <c r="H496">
        <f t="shared" si="44"/>
        <v>8.6661110551755645</v>
      </c>
      <c r="I496">
        <f t="shared" si="45"/>
        <v>0.99898560156632399</v>
      </c>
      <c r="J496">
        <f t="shared" si="46"/>
        <v>-6.2025372549026816E-3</v>
      </c>
      <c r="K496">
        <f t="shared" si="47"/>
        <v>2.9163021289005542E-3</v>
      </c>
      <c r="L496">
        <f t="shared" ref="L496:L559" si="48">-J496/H496</f>
        <v>7.1572325988119082E-4</v>
      </c>
    </row>
    <row r="497" spans="1:12">
      <c r="A497">
        <v>69.896000000000001</v>
      </c>
      <c r="B497">
        <v>4.67</v>
      </c>
      <c r="C497">
        <v>-1.8496300000000001</v>
      </c>
      <c r="D497">
        <v>99.909459999999996</v>
      </c>
      <c r="E497">
        <v>0.10766000000000001</v>
      </c>
      <c r="F497">
        <v>1</v>
      </c>
      <c r="G497">
        <f t="shared" si="43"/>
        <v>9.8210999179999998</v>
      </c>
      <c r="H497">
        <f t="shared" si="44"/>
        <v>8.666010789175564</v>
      </c>
      <c r="I497">
        <f t="shared" si="45"/>
        <v>0.99897404340722706</v>
      </c>
      <c r="J497">
        <f t="shared" si="46"/>
        <v>-6.1526644607811688E-3</v>
      </c>
      <c r="K497">
        <f t="shared" si="47"/>
        <v>2.9150609539245467E-3</v>
      </c>
      <c r="L497">
        <f t="shared" si="48"/>
        <v>7.0997655212549058E-4</v>
      </c>
    </row>
    <row r="498" spans="1:12">
      <c r="A498">
        <v>70.021000000000001</v>
      </c>
      <c r="B498">
        <v>4.68</v>
      </c>
      <c r="C498">
        <v>-1.84972</v>
      </c>
      <c r="D498">
        <v>99.908439999999999</v>
      </c>
      <c r="E498">
        <v>0.10773000000000001</v>
      </c>
      <c r="F498">
        <v>1</v>
      </c>
      <c r="G498">
        <f t="shared" si="43"/>
        <v>9.8209996519999994</v>
      </c>
      <c r="H498">
        <f t="shared" si="44"/>
        <v>8.6659105231755635</v>
      </c>
      <c r="I498">
        <f t="shared" si="45"/>
        <v>0.99896248524813014</v>
      </c>
      <c r="J498">
        <f t="shared" si="46"/>
        <v>-6.4721394607839457E-3</v>
      </c>
      <c r="K498">
        <f t="shared" si="47"/>
        <v>2.9139991432842521E-3</v>
      </c>
      <c r="L498">
        <f t="shared" si="48"/>
        <v>7.4685048310564302E-4</v>
      </c>
    </row>
    <row r="499" spans="1:12">
      <c r="A499">
        <v>70.146000000000001</v>
      </c>
      <c r="B499">
        <v>4.6900000000000004</v>
      </c>
      <c r="C499">
        <v>-1.851</v>
      </c>
      <c r="D499">
        <v>99.907430000000005</v>
      </c>
      <c r="E499">
        <v>0.10779</v>
      </c>
      <c r="F499">
        <v>1</v>
      </c>
      <c r="G499">
        <f t="shared" si="43"/>
        <v>9.8209003690000003</v>
      </c>
      <c r="H499">
        <f t="shared" si="44"/>
        <v>8.6658112401755645</v>
      </c>
      <c r="I499">
        <f t="shared" si="45"/>
        <v>0.9989510404043187</v>
      </c>
      <c r="J499">
        <f t="shared" si="46"/>
        <v>-6.5465872549042752E-3</v>
      </c>
      <c r="K499">
        <f t="shared" si="47"/>
        <v>2.9129381058911261E-3</v>
      </c>
      <c r="L499">
        <f t="shared" si="48"/>
        <v>7.5545001771486144E-4</v>
      </c>
    </row>
    <row r="500" spans="1:12">
      <c r="A500">
        <v>70.284000000000006</v>
      </c>
      <c r="B500">
        <v>4.7</v>
      </c>
      <c r="C500">
        <v>-1.8462700000000001</v>
      </c>
      <c r="D500">
        <v>99.906409999999994</v>
      </c>
      <c r="E500">
        <v>0.10786</v>
      </c>
      <c r="F500">
        <v>1</v>
      </c>
      <c r="G500">
        <f t="shared" si="43"/>
        <v>9.8208001029999998</v>
      </c>
      <c r="H500">
        <f t="shared" si="44"/>
        <v>8.665710974175564</v>
      </c>
      <c r="I500">
        <f t="shared" si="45"/>
        <v>0.99893948224522178</v>
      </c>
      <c r="J500">
        <f t="shared" si="46"/>
        <v>-6.7916144607880254E-3</v>
      </c>
      <c r="K500">
        <f t="shared" si="47"/>
        <v>2.9117676176499707E-3</v>
      </c>
      <c r="L500">
        <f t="shared" si="48"/>
        <v>7.8373424650643442E-4</v>
      </c>
    </row>
    <row r="501" spans="1:12">
      <c r="A501">
        <v>70.417000000000002</v>
      </c>
      <c r="B501">
        <v>4.71</v>
      </c>
      <c r="C501">
        <v>-1.85219</v>
      </c>
      <c r="D501">
        <v>99.905389999999997</v>
      </c>
      <c r="E501">
        <v>0.10793</v>
      </c>
      <c r="F501">
        <v>1</v>
      </c>
      <c r="G501">
        <f t="shared" si="43"/>
        <v>9.8206998369999994</v>
      </c>
      <c r="H501">
        <f t="shared" si="44"/>
        <v>8.6656107081755636</v>
      </c>
      <c r="I501">
        <f t="shared" si="45"/>
        <v>0.99892792408612485</v>
      </c>
      <c r="J501">
        <f t="shared" si="46"/>
        <v>-6.5947735294155374E-3</v>
      </c>
      <c r="K501">
        <f t="shared" si="47"/>
        <v>2.9106404282134199E-3</v>
      </c>
      <c r="L501">
        <f t="shared" si="48"/>
        <v>7.6102813194616555E-4</v>
      </c>
    </row>
    <row r="502" spans="1:12">
      <c r="A502">
        <v>70.548000000000002</v>
      </c>
      <c r="B502">
        <v>4.72</v>
      </c>
      <c r="C502">
        <v>-1.8498699999999999</v>
      </c>
      <c r="D502">
        <v>99.905389999999997</v>
      </c>
      <c r="E502">
        <v>0.10799</v>
      </c>
      <c r="F502">
        <v>1</v>
      </c>
      <c r="G502">
        <f t="shared" si="43"/>
        <v>9.8206998369999994</v>
      </c>
      <c r="H502">
        <f t="shared" si="44"/>
        <v>8.6656107081755636</v>
      </c>
      <c r="I502">
        <f t="shared" si="45"/>
        <v>0.99892792408612485</v>
      </c>
      <c r="J502">
        <f t="shared" si="46"/>
        <v>-6.1772394607878256E-3</v>
      </c>
      <c r="K502">
        <f t="shared" si="47"/>
        <v>2.9095310417866851E-3</v>
      </c>
      <c r="L502">
        <f t="shared" si="48"/>
        <v>7.1284525335991772E-4</v>
      </c>
    </row>
    <row r="503" spans="1:12">
      <c r="A503">
        <v>70.682000000000002</v>
      </c>
      <c r="B503">
        <v>4.7300000000000004</v>
      </c>
      <c r="C503">
        <v>-1.8569500000000001</v>
      </c>
      <c r="D503">
        <v>99.90437</v>
      </c>
      <c r="E503">
        <v>0.10806</v>
      </c>
      <c r="F503">
        <v>1</v>
      </c>
      <c r="G503">
        <f t="shared" si="43"/>
        <v>9.8205995710000007</v>
      </c>
      <c r="H503">
        <f t="shared" si="44"/>
        <v>8.6655104421755649</v>
      </c>
      <c r="I503">
        <f t="shared" si="45"/>
        <v>0.99891636592702815</v>
      </c>
      <c r="J503">
        <f t="shared" si="46"/>
        <v>-5.5635872549015175E-3</v>
      </c>
      <c r="K503">
        <f t="shared" si="47"/>
        <v>2.9083971241769236E-3</v>
      </c>
      <c r="L503">
        <f t="shared" si="48"/>
        <v>6.4203803019187433E-4</v>
      </c>
    </row>
    <row r="504" spans="1:12">
      <c r="A504">
        <v>70.81</v>
      </c>
      <c r="B504">
        <v>4.74</v>
      </c>
      <c r="C504">
        <v>-1.8547499999999999</v>
      </c>
      <c r="D504">
        <v>99.903360000000006</v>
      </c>
      <c r="E504">
        <v>0.10811999999999999</v>
      </c>
      <c r="F504">
        <v>1</v>
      </c>
      <c r="G504">
        <f t="shared" si="43"/>
        <v>9.8205002880000016</v>
      </c>
      <c r="H504">
        <f t="shared" si="44"/>
        <v>8.6654111591755658</v>
      </c>
      <c r="I504">
        <f t="shared" si="45"/>
        <v>0.99890492108321671</v>
      </c>
      <c r="J504">
        <f t="shared" si="46"/>
        <v>-4.7783919117606183E-3</v>
      </c>
      <c r="K504">
        <f t="shared" si="47"/>
        <v>2.9073148040469825E-3</v>
      </c>
      <c r="L504">
        <f t="shared" si="48"/>
        <v>5.514327968963031E-4</v>
      </c>
    </row>
    <row r="505" spans="1:12">
      <c r="A505">
        <v>70.945999999999998</v>
      </c>
      <c r="B505">
        <v>4.75</v>
      </c>
      <c r="C505">
        <v>-1.8558300000000001</v>
      </c>
      <c r="D505">
        <v>99.903360000000006</v>
      </c>
      <c r="E505">
        <v>0.10818999999999999</v>
      </c>
      <c r="F505">
        <v>1</v>
      </c>
      <c r="G505">
        <f t="shared" si="43"/>
        <v>9.8205002880000016</v>
      </c>
      <c r="H505">
        <f t="shared" si="44"/>
        <v>8.6654111591755658</v>
      </c>
      <c r="I505">
        <f t="shared" si="45"/>
        <v>0.99890492108321671</v>
      </c>
      <c r="J505">
        <f t="shared" si="46"/>
        <v>-3.6269808823473889E-3</v>
      </c>
      <c r="K505">
        <f t="shared" si="47"/>
        <v>2.9061657211940854E-3</v>
      </c>
      <c r="L505">
        <f t="shared" si="48"/>
        <v>4.1855842910660721E-4</v>
      </c>
    </row>
    <row r="506" spans="1:12">
      <c r="A506">
        <v>71.082999999999998</v>
      </c>
      <c r="B506">
        <v>4.76</v>
      </c>
      <c r="C506">
        <v>-1.8581700000000001</v>
      </c>
      <c r="D506">
        <v>99.902339999999995</v>
      </c>
      <c r="E506">
        <v>0.10826</v>
      </c>
      <c r="F506">
        <v>1</v>
      </c>
      <c r="G506">
        <f t="shared" si="43"/>
        <v>9.8204000219999994</v>
      </c>
      <c r="H506">
        <f t="shared" si="44"/>
        <v>8.6653108931755636</v>
      </c>
      <c r="I506">
        <f t="shared" si="45"/>
        <v>0.99889336292411957</v>
      </c>
      <c r="J506">
        <f t="shared" si="46"/>
        <v>-2.3529357843104109E-3</v>
      </c>
      <c r="K506">
        <f t="shared" si="47"/>
        <v>2.9050091072035517E-3</v>
      </c>
      <c r="L506">
        <f t="shared" si="48"/>
        <v>2.7153506819512787E-4</v>
      </c>
    </row>
    <row r="507" spans="1:12">
      <c r="A507">
        <v>71.197000000000003</v>
      </c>
      <c r="B507">
        <v>4.7699999999999996</v>
      </c>
      <c r="C507">
        <v>-1.8524799999999999</v>
      </c>
      <c r="D507">
        <v>99.902339999999995</v>
      </c>
      <c r="E507">
        <v>0.10832</v>
      </c>
      <c r="F507">
        <v>1</v>
      </c>
      <c r="G507">
        <f t="shared" si="43"/>
        <v>9.8204000219999994</v>
      </c>
      <c r="H507">
        <f t="shared" si="44"/>
        <v>8.6653108931755636</v>
      </c>
      <c r="I507">
        <f t="shared" si="45"/>
        <v>0.99889336292411957</v>
      </c>
      <c r="J507">
        <f t="shared" si="46"/>
        <v>-1.2020066176468844E-3</v>
      </c>
      <c r="K507">
        <f t="shared" si="47"/>
        <v>2.904047370820713E-3</v>
      </c>
      <c r="L507">
        <f t="shared" si="48"/>
        <v>1.387147711680529E-4</v>
      </c>
    </row>
    <row r="508" spans="1:12">
      <c r="A508">
        <v>71.343000000000004</v>
      </c>
      <c r="B508">
        <v>4.78</v>
      </c>
      <c r="C508">
        <v>-1.8559099999999999</v>
      </c>
      <c r="D508">
        <v>99.901319999999998</v>
      </c>
      <c r="E508">
        <v>0.10839</v>
      </c>
      <c r="F508">
        <v>1</v>
      </c>
      <c r="G508">
        <f t="shared" si="43"/>
        <v>9.8202997559999989</v>
      </c>
      <c r="H508">
        <f t="shared" si="44"/>
        <v>8.6652106271755631</v>
      </c>
      <c r="I508">
        <f t="shared" si="45"/>
        <v>0.99888180476502275</v>
      </c>
      <c r="J508">
        <f t="shared" si="46"/>
        <v>1.9660000000090434E-4</v>
      </c>
      <c r="K508">
        <f t="shared" si="47"/>
        <v>2.9028166029498423E-3</v>
      </c>
      <c r="L508">
        <f t="shared" si="48"/>
        <v>-2.2688427143863479E-5</v>
      </c>
    </row>
    <row r="509" spans="1:12">
      <c r="A509">
        <v>71.475999999999999</v>
      </c>
      <c r="B509">
        <v>4.79</v>
      </c>
      <c r="C509">
        <v>-1.85476</v>
      </c>
      <c r="D509">
        <v>99.902339999999995</v>
      </c>
      <c r="E509">
        <v>0.10846</v>
      </c>
      <c r="F509">
        <v>1</v>
      </c>
      <c r="G509">
        <f t="shared" si="43"/>
        <v>9.8204000219999994</v>
      </c>
      <c r="H509">
        <f t="shared" si="44"/>
        <v>8.6653108931755636</v>
      </c>
      <c r="I509">
        <f t="shared" si="45"/>
        <v>0.99889336292411957</v>
      </c>
      <c r="J509">
        <f t="shared" si="46"/>
        <v>1.3740316176476741E-3</v>
      </c>
      <c r="K509">
        <f t="shared" si="47"/>
        <v>2.9016963316754979E-3</v>
      </c>
      <c r="L509">
        <f t="shared" si="48"/>
        <v>-1.5856691520783217E-4</v>
      </c>
    </row>
    <row r="510" spans="1:12">
      <c r="A510">
        <v>71.61</v>
      </c>
      <c r="B510">
        <v>4.8</v>
      </c>
      <c r="C510">
        <v>-1.85477</v>
      </c>
      <c r="D510">
        <v>99.902339999999995</v>
      </c>
      <c r="E510">
        <v>0.10853</v>
      </c>
      <c r="F510">
        <v>1</v>
      </c>
      <c r="G510">
        <f t="shared" si="43"/>
        <v>9.8204000219999994</v>
      </c>
      <c r="H510">
        <f t="shared" si="44"/>
        <v>8.6653108931755636</v>
      </c>
      <c r="I510">
        <f t="shared" si="45"/>
        <v>0.99889336292411957</v>
      </c>
      <c r="J510">
        <f t="shared" si="46"/>
        <v>2.5003857843110874E-3</v>
      </c>
      <c r="K510">
        <f t="shared" si="47"/>
        <v>2.9005685114282401E-3</v>
      </c>
      <c r="L510">
        <f t="shared" si="48"/>
        <v>-2.8855119165779576E-4</v>
      </c>
    </row>
    <row r="511" spans="1:12">
      <c r="A511">
        <v>71.739999999999995</v>
      </c>
      <c r="B511">
        <v>4.8099999999999996</v>
      </c>
      <c r="C511">
        <v>-1.8594999999999999</v>
      </c>
      <c r="D511">
        <v>99.903360000000006</v>
      </c>
      <c r="E511">
        <v>0.1086</v>
      </c>
      <c r="F511">
        <v>1</v>
      </c>
      <c r="G511">
        <f t="shared" si="43"/>
        <v>9.8205002880000016</v>
      </c>
      <c r="H511">
        <f t="shared" si="44"/>
        <v>8.6654111591755658</v>
      </c>
      <c r="I511">
        <f t="shared" si="45"/>
        <v>0.99890492108321671</v>
      </c>
      <c r="J511">
        <f t="shared" si="46"/>
        <v>3.7498558823479593E-3</v>
      </c>
      <c r="K511">
        <f t="shared" si="47"/>
        <v>2.899475194989707E-3</v>
      </c>
      <c r="L511">
        <f t="shared" si="48"/>
        <v>-4.3273836791660371E-4</v>
      </c>
    </row>
    <row r="512" spans="1:12">
      <c r="A512">
        <v>71.869</v>
      </c>
      <c r="B512">
        <v>4.82</v>
      </c>
      <c r="C512">
        <v>-1.8607199999999999</v>
      </c>
      <c r="D512">
        <v>99.903360000000006</v>
      </c>
      <c r="E512">
        <v>0.10866000000000001</v>
      </c>
      <c r="F512">
        <v>1</v>
      </c>
      <c r="G512">
        <f t="shared" si="43"/>
        <v>9.8205002880000016</v>
      </c>
      <c r="H512">
        <f t="shared" si="44"/>
        <v>8.6654111591755658</v>
      </c>
      <c r="I512">
        <f t="shared" si="45"/>
        <v>0.99890492108321671</v>
      </c>
      <c r="J512">
        <f t="shared" si="46"/>
        <v>4.680091911760163E-3</v>
      </c>
      <c r="K512">
        <f t="shared" si="47"/>
        <v>2.89839110309867E-3</v>
      </c>
      <c r="L512">
        <f t="shared" si="48"/>
        <v>-5.4008884584830599E-4</v>
      </c>
    </row>
    <row r="513" spans="1:12">
      <c r="A513">
        <v>71.995999999999995</v>
      </c>
      <c r="B513">
        <v>4.83</v>
      </c>
      <c r="C513">
        <v>-1.8607899999999999</v>
      </c>
      <c r="D513">
        <v>99.90437</v>
      </c>
      <c r="E513">
        <v>0.10872</v>
      </c>
      <c r="F513">
        <v>1</v>
      </c>
      <c r="G513">
        <f t="shared" si="43"/>
        <v>9.8205995710000007</v>
      </c>
      <c r="H513">
        <f t="shared" si="44"/>
        <v>8.6655104421755649</v>
      </c>
      <c r="I513">
        <f t="shared" si="45"/>
        <v>0.99891636592702815</v>
      </c>
      <c r="J513">
        <f t="shared" si="46"/>
        <v>5.2686872549001429E-3</v>
      </c>
      <c r="K513">
        <f t="shared" si="47"/>
        <v>2.8973246104547065E-3</v>
      </c>
      <c r="L513">
        <f t="shared" si="48"/>
        <v>-6.0800656695964754E-4</v>
      </c>
    </row>
    <row r="514" spans="1:12">
      <c r="A514">
        <v>72.123999999999995</v>
      </c>
      <c r="B514">
        <v>4.84</v>
      </c>
      <c r="C514">
        <v>-1.8585100000000001</v>
      </c>
      <c r="D514">
        <v>99.905389999999997</v>
      </c>
      <c r="E514">
        <v>0.10879</v>
      </c>
      <c r="F514">
        <v>1</v>
      </c>
      <c r="G514">
        <f t="shared" si="43"/>
        <v>9.8206998369999994</v>
      </c>
      <c r="H514">
        <f t="shared" si="44"/>
        <v>8.6656107081755636</v>
      </c>
      <c r="I514">
        <f t="shared" si="45"/>
        <v>0.99892792408612485</v>
      </c>
      <c r="J514">
        <f t="shared" si="46"/>
        <v>5.710314460785672E-3</v>
      </c>
      <c r="K514">
        <f t="shared" si="47"/>
        <v>2.8962505140844664E-3</v>
      </c>
      <c r="L514">
        <f t="shared" si="48"/>
        <v>-6.5896272670064445E-4</v>
      </c>
    </row>
    <row r="515" spans="1:12">
      <c r="A515">
        <v>72.263999999999996</v>
      </c>
      <c r="B515">
        <v>4.8499999999999996</v>
      </c>
      <c r="C515">
        <v>-1.85964</v>
      </c>
      <c r="D515">
        <v>99.905389999999997</v>
      </c>
      <c r="E515">
        <v>0.10886</v>
      </c>
      <c r="F515">
        <v>1</v>
      </c>
      <c r="G515">
        <f t="shared" si="43"/>
        <v>9.8206998369999994</v>
      </c>
      <c r="H515">
        <f t="shared" si="44"/>
        <v>8.6656107081755636</v>
      </c>
      <c r="I515">
        <f t="shared" si="45"/>
        <v>0.99892792408612485</v>
      </c>
      <c r="J515">
        <f t="shared" si="46"/>
        <v>5.7837985294118179E-3</v>
      </c>
      <c r="K515">
        <f t="shared" si="47"/>
        <v>2.8950766326784672E-3</v>
      </c>
      <c r="L515">
        <f t="shared" si="48"/>
        <v>-6.6744269090637754E-4</v>
      </c>
    </row>
    <row r="516" spans="1:12">
      <c r="A516">
        <v>72.399000000000001</v>
      </c>
      <c r="B516">
        <v>4.8600000000000003</v>
      </c>
      <c r="C516">
        <v>-1.8619699999999999</v>
      </c>
      <c r="D516">
        <v>99.907430000000005</v>
      </c>
      <c r="E516">
        <v>0.10893</v>
      </c>
      <c r="F516">
        <v>1</v>
      </c>
      <c r="G516">
        <f t="shared" si="43"/>
        <v>9.8209003690000003</v>
      </c>
      <c r="H516">
        <f t="shared" si="44"/>
        <v>8.6658112401755645</v>
      </c>
      <c r="I516">
        <f t="shared" si="45"/>
        <v>0.9989510404043187</v>
      </c>
      <c r="J516">
        <f t="shared" si="46"/>
        <v>5.6857394607829513E-3</v>
      </c>
      <c r="K516">
        <f t="shared" si="47"/>
        <v>2.8939455764594893E-3</v>
      </c>
      <c r="L516">
        <f t="shared" si="48"/>
        <v>-6.5611162108208596E-4</v>
      </c>
    </row>
    <row r="517" spans="1:12">
      <c r="A517">
        <v>72.531000000000006</v>
      </c>
      <c r="B517">
        <v>4.87</v>
      </c>
      <c r="C517">
        <v>-1.8608199999999999</v>
      </c>
      <c r="D517">
        <v>99.907430000000005</v>
      </c>
      <c r="E517">
        <v>0.109</v>
      </c>
      <c r="F517">
        <v>1</v>
      </c>
      <c r="G517">
        <f t="shared" si="43"/>
        <v>9.8209003690000003</v>
      </c>
      <c r="H517">
        <f t="shared" si="44"/>
        <v>8.6658112401755645</v>
      </c>
      <c r="I517">
        <f t="shared" si="45"/>
        <v>0.9989510404043187</v>
      </c>
      <c r="J517">
        <f t="shared" si="46"/>
        <v>5.1949622548980645E-3</v>
      </c>
      <c r="K517">
        <f t="shared" si="47"/>
        <v>2.8928405090242163E-3</v>
      </c>
      <c r="L517">
        <f t="shared" si="48"/>
        <v>-5.9947789201935319E-4</v>
      </c>
    </row>
    <row r="518" spans="1:12">
      <c r="A518">
        <v>72.655000000000001</v>
      </c>
      <c r="B518">
        <v>4.88</v>
      </c>
      <c r="C518">
        <v>-1.86558</v>
      </c>
      <c r="D518">
        <v>99.908439999999999</v>
      </c>
      <c r="E518">
        <v>0.10906</v>
      </c>
      <c r="F518">
        <v>1</v>
      </c>
      <c r="G518">
        <f t="shared" si="43"/>
        <v>9.8209996519999994</v>
      </c>
      <c r="H518">
        <f t="shared" si="44"/>
        <v>8.6659105231755635</v>
      </c>
      <c r="I518">
        <f t="shared" si="45"/>
        <v>0.99896248524813014</v>
      </c>
      <c r="J518">
        <f t="shared" si="46"/>
        <v>4.7292419117590774E-3</v>
      </c>
      <c r="K518">
        <f t="shared" si="47"/>
        <v>2.8918031838753057E-3</v>
      </c>
      <c r="L518">
        <f t="shared" si="48"/>
        <v>-5.4572937247753613E-4</v>
      </c>
    </row>
    <row r="519" spans="1:12">
      <c r="A519">
        <v>72.790999999999997</v>
      </c>
      <c r="B519">
        <v>4.8899999999999997</v>
      </c>
      <c r="C519">
        <v>-1.8702300000000001</v>
      </c>
      <c r="D519">
        <v>99.909459999999996</v>
      </c>
      <c r="E519">
        <v>0.10913</v>
      </c>
      <c r="F519">
        <v>1</v>
      </c>
      <c r="G519">
        <f t="shared" si="43"/>
        <v>9.8210999179999998</v>
      </c>
      <c r="H519">
        <f t="shared" si="44"/>
        <v>8.666010789175564</v>
      </c>
      <c r="I519">
        <f t="shared" si="45"/>
        <v>0.99897404340722706</v>
      </c>
      <c r="J519">
        <f t="shared" si="46"/>
        <v>3.7007058823464211E-3</v>
      </c>
      <c r="K519">
        <f t="shared" si="47"/>
        <v>2.8906663274951513E-3</v>
      </c>
      <c r="L519">
        <f t="shared" si="48"/>
        <v>-4.2703684225374542E-4</v>
      </c>
    </row>
    <row r="520" spans="1:12">
      <c r="A520">
        <v>72.912999999999997</v>
      </c>
      <c r="B520">
        <v>4.9000000000000004</v>
      </c>
      <c r="C520">
        <v>-1.8714900000000001</v>
      </c>
      <c r="D520">
        <v>99.909459999999996</v>
      </c>
      <c r="E520">
        <v>0.10919</v>
      </c>
      <c r="F520">
        <v>1</v>
      </c>
      <c r="G520">
        <f t="shared" si="43"/>
        <v>9.8210999179999998</v>
      </c>
      <c r="H520">
        <f t="shared" si="44"/>
        <v>8.666010789175564</v>
      </c>
      <c r="I520">
        <f t="shared" si="45"/>
        <v>0.99897404340722706</v>
      </c>
      <c r="J520">
        <f t="shared" si="46"/>
        <v>2.5741107843101118E-3</v>
      </c>
      <c r="K520">
        <f t="shared" si="47"/>
        <v>2.8896472607588793E-3</v>
      </c>
      <c r="L520">
        <f t="shared" si="48"/>
        <v>-2.9703526189066727E-4</v>
      </c>
    </row>
    <row r="521" spans="1:12">
      <c r="A521">
        <v>73.055000000000007</v>
      </c>
      <c r="B521">
        <v>4.91</v>
      </c>
      <c r="C521">
        <v>-1.8749100000000001</v>
      </c>
      <c r="D521">
        <v>99.909459999999996</v>
      </c>
      <c r="E521">
        <v>0.10926</v>
      </c>
      <c r="F521">
        <v>1</v>
      </c>
      <c r="G521">
        <f t="shared" si="43"/>
        <v>9.8210999179999998</v>
      </c>
      <c r="H521">
        <f t="shared" si="44"/>
        <v>8.666010789175564</v>
      </c>
      <c r="I521">
        <f t="shared" si="45"/>
        <v>0.99897404340722706</v>
      </c>
      <c r="J521">
        <f t="shared" si="46"/>
        <v>9.8083161764847939E-4</v>
      </c>
      <c r="K521">
        <f t="shared" si="47"/>
        <v>2.8884620383876607E-3</v>
      </c>
      <c r="L521">
        <f t="shared" si="48"/>
        <v>-1.131814443242564E-4</v>
      </c>
    </row>
    <row r="522" spans="1:12">
      <c r="A522">
        <v>73.185000000000002</v>
      </c>
      <c r="B522">
        <v>4.92</v>
      </c>
      <c r="C522">
        <v>-1.8679600000000001</v>
      </c>
      <c r="D522">
        <v>99.909459999999996</v>
      </c>
      <c r="E522">
        <v>0.10933</v>
      </c>
      <c r="F522">
        <v>1</v>
      </c>
      <c r="G522">
        <f t="shared" si="43"/>
        <v>9.8210999179999998</v>
      </c>
      <c r="H522">
        <f t="shared" si="44"/>
        <v>8.666010789175564</v>
      </c>
      <c r="I522">
        <f t="shared" si="45"/>
        <v>0.99897404340722706</v>
      </c>
      <c r="J522">
        <f t="shared" si="46"/>
        <v>-8.0904754901753339E-4</v>
      </c>
      <c r="K522">
        <f t="shared" si="47"/>
        <v>2.8873778278256605E-3</v>
      </c>
      <c r="L522">
        <f t="shared" si="48"/>
        <v>9.3358705487430122E-5</v>
      </c>
    </row>
    <row r="523" spans="1:12">
      <c r="A523">
        <v>73.319000000000003</v>
      </c>
      <c r="B523">
        <v>4.93</v>
      </c>
      <c r="C523">
        <v>-1.8714500000000001</v>
      </c>
      <c r="D523">
        <v>99.909459999999996</v>
      </c>
      <c r="E523">
        <v>0.1094</v>
      </c>
      <c r="F523">
        <v>1</v>
      </c>
      <c r="G523">
        <f t="shared" si="43"/>
        <v>9.8210999179999998</v>
      </c>
      <c r="H523">
        <f t="shared" si="44"/>
        <v>8.666010789175564</v>
      </c>
      <c r="I523">
        <f t="shared" si="45"/>
        <v>0.99897404340722706</v>
      </c>
      <c r="J523">
        <f t="shared" si="46"/>
        <v>-2.9167151960782537E-3</v>
      </c>
      <c r="K523">
        <f t="shared" si="47"/>
        <v>2.8862611084974413E-3</v>
      </c>
      <c r="L523">
        <f t="shared" si="48"/>
        <v>3.3656953205290596E-4</v>
      </c>
    </row>
    <row r="524" spans="1:12">
      <c r="A524">
        <v>73.430999999999997</v>
      </c>
      <c r="B524">
        <v>4.9400000000000004</v>
      </c>
      <c r="C524">
        <v>-1.86815</v>
      </c>
      <c r="D524">
        <v>99.909459999999996</v>
      </c>
      <c r="E524">
        <v>0.10945000000000001</v>
      </c>
      <c r="F524">
        <v>1</v>
      </c>
      <c r="G524">
        <f t="shared" si="43"/>
        <v>9.8210999179999998</v>
      </c>
      <c r="H524">
        <f t="shared" si="44"/>
        <v>8.666010789175564</v>
      </c>
      <c r="I524">
        <f t="shared" si="45"/>
        <v>0.99897404340722706</v>
      </c>
      <c r="J524">
        <f t="shared" si="46"/>
        <v>-5.4652872549001792E-3</v>
      </c>
      <c r="K524">
        <f t="shared" si="47"/>
        <v>2.8853283936511238E-3</v>
      </c>
      <c r="L524">
        <f t="shared" si="48"/>
        <v>6.3065779490220511E-4</v>
      </c>
    </row>
    <row r="525" spans="1:12">
      <c r="A525">
        <v>73.585999999999999</v>
      </c>
      <c r="B525">
        <v>4.95</v>
      </c>
      <c r="C525">
        <v>-1.8714500000000001</v>
      </c>
      <c r="D525">
        <v>99.909459999999996</v>
      </c>
      <c r="E525">
        <v>0.10953</v>
      </c>
      <c r="F525">
        <v>1</v>
      </c>
      <c r="G525">
        <f t="shared" si="43"/>
        <v>9.8210999179999998</v>
      </c>
      <c r="H525">
        <f t="shared" si="44"/>
        <v>8.666010789175564</v>
      </c>
      <c r="I525">
        <f t="shared" si="45"/>
        <v>0.99897404340722706</v>
      </c>
      <c r="J525">
        <f t="shared" si="46"/>
        <v>-7.940857107840869E-3</v>
      </c>
      <c r="K525">
        <f t="shared" si="47"/>
        <v>2.8840385769000046E-3</v>
      </c>
      <c r="L525">
        <f t="shared" si="48"/>
        <v>9.1632208879309713E-4</v>
      </c>
    </row>
    <row r="526" spans="1:12">
      <c r="A526">
        <v>73.692999999999998</v>
      </c>
      <c r="B526">
        <v>4.96</v>
      </c>
      <c r="C526">
        <v>-1.8740000000000001</v>
      </c>
      <c r="D526">
        <v>99.909459999999996</v>
      </c>
      <c r="E526">
        <v>0.10959000000000001</v>
      </c>
      <c r="F526">
        <v>1</v>
      </c>
      <c r="G526">
        <f t="shared" si="43"/>
        <v>9.8210999179999998</v>
      </c>
      <c r="H526">
        <f t="shared" si="44"/>
        <v>8.666010789175564</v>
      </c>
      <c r="I526">
        <f t="shared" si="45"/>
        <v>0.99897404340722706</v>
      </c>
      <c r="J526">
        <f t="shared" si="46"/>
        <v>-1.0660972303918661E-2</v>
      </c>
      <c r="K526">
        <f t="shared" si="47"/>
        <v>2.8831488598587839E-3</v>
      </c>
      <c r="L526">
        <f t="shared" si="48"/>
        <v>1.2302052886011795E-3</v>
      </c>
    </row>
    <row r="527" spans="1:12">
      <c r="A527">
        <v>73.834999999999994</v>
      </c>
      <c r="B527">
        <v>4.97</v>
      </c>
      <c r="C527">
        <v>-1.8855200000000001</v>
      </c>
      <c r="D527">
        <v>99.907430000000005</v>
      </c>
      <c r="E527">
        <v>0.10965999999999999</v>
      </c>
      <c r="F527">
        <v>1</v>
      </c>
      <c r="G527">
        <f t="shared" si="43"/>
        <v>9.8209003690000003</v>
      </c>
      <c r="H527">
        <f t="shared" si="44"/>
        <v>8.6658112401755645</v>
      </c>
      <c r="I527">
        <f t="shared" si="45"/>
        <v>0.9989510404043187</v>
      </c>
      <c r="J527">
        <f t="shared" si="46"/>
        <v>-1.3136542156863714E-2</v>
      </c>
      <c r="K527">
        <f t="shared" si="47"/>
        <v>2.8819689611942882E-3</v>
      </c>
      <c r="L527">
        <f t="shared" si="48"/>
        <v>1.5159044886601494E-3</v>
      </c>
    </row>
    <row r="528" spans="1:12">
      <c r="A528">
        <v>73.968999999999994</v>
      </c>
      <c r="B528">
        <v>4.9800000000000004</v>
      </c>
      <c r="C528">
        <v>-1.8774</v>
      </c>
      <c r="D528">
        <v>99.906409999999994</v>
      </c>
      <c r="E528">
        <v>0.10972999999999999</v>
      </c>
      <c r="F528">
        <v>1</v>
      </c>
      <c r="G528">
        <f t="shared" si="43"/>
        <v>9.8208001029999998</v>
      </c>
      <c r="H528">
        <f t="shared" si="44"/>
        <v>8.665710974175564</v>
      </c>
      <c r="I528">
        <f t="shared" si="45"/>
        <v>0.99893948224522178</v>
      </c>
      <c r="J528">
        <f t="shared" si="46"/>
        <v>-1.5294082598041187E-2</v>
      </c>
      <c r="K528">
        <f t="shared" si="47"/>
        <v>2.880856420996834E-3</v>
      </c>
      <c r="L528">
        <f t="shared" si="48"/>
        <v>1.764896457269189E-3</v>
      </c>
    </row>
    <row r="529" spans="1:12">
      <c r="A529">
        <v>74.102999999999994</v>
      </c>
      <c r="B529">
        <v>4.99</v>
      </c>
      <c r="C529">
        <v>-1.87741</v>
      </c>
      <c r="D529">
        <v>99.90437</v>
      </c>
      <c r="E529">
        <v>0.10979</v>
      </c>
      <c r="F529">
        <v>1</v>
      </c>
      <c r="G529">
        <f t="shared" si="43"/>
        <v>9.8205995710000007</v>
      </c>
      <c r="H529">
        <f t="shared" si="44"/>
        <v>8.6655104421755649</v>
      </c>
      <c r="I529">
        <f t="shared" si="45"/>
        <v>0.99891636592702815</v>
      </c>
      <c r="J529">
        <f t="shared" si="46"/>
        <v>-1.7082516176471579E-2</v>
      </c>
      <c r="K529">
        <f t="shared" si="47"/>
        <v>2.8797447394262972E-3</v>
      </c>
      <c r="L529">
        <f t="shared" si="48"/>
        <v>1.9713225539871185E-3</v>
      </c>
    </row>
    <row r="530" spans="1:12">
      <c r="A530">
        <v>74.228999999999999</v>
      </c>
      <c r="B530">
        <v>5</v>
      </c>
      <c r="C530">
        <v>-1.8728199999999999</v>
      </c>
      <c r="D530">
        <v>99.902339999999995</v>
      </c>
      <c r="E530">
        <v>0.10986</v>
      </c>
      <c r="F530">
        <v>1</v>
      </c>
      <c r="G530">
        <f t="shared" si="43"/>
        <v>9.8204000219999994</v>
      </c>
      <c r="H530">
        <f t="shared" si="44"/>
        <v>8.6653108931755636</v>
      </c>
      <c r="I530">
        <f t="shared" si="45"/>
        <v>0.99889336292411957</v>
      </c>
      <c r="J530">
        <f t="shared" si="46"/>
        <v>-1.847943627451086E-2</v>
      </c>
      <c r="K530">
        <f t="shared" si="47"/>
        <v>2.8787002092815054E-3</v>
      </c>
      <c r="L530">
        <f t="shared" si="48"/>
        <v>2.1325762574848283E-3</v>
      </c>
    </row>
    <row r="531" spans="1:12">
      <c r="A531">
        <v>74.370999999999995</v>
      </c>
      <c r="B531">
        <v>5.01</v>
      </c>
      <c r="C531">
        <v>-1.87737</v>
      </c>
      <c r="D531">
        <v>99.899289999999993</v>
      </c>
      <c r="E531">
        <v>0.10993</v>
      </c>
      <c r="F531">
        <v>1</v>
      </c>
      <c r="G531">
        <f t="shared" si="43"/>
        <v>9.8201002069999994</v>
      </c>
      <c r="H531">
        <f t="shared" si="44"/>
        <v>8.6650110781755636</v>
      </c>
      <c r="I531">
        <f t="shared" si="45"/>
        <v>0.99885880176211439</v>
      </c>
      <c r="J531">
        <f t="shared" si="46"/>
        <v>-1.9460267892158916E-2</v>
      </c>
      <c r="K531">
        <f t="shared" si="47"/>
        <v>2.8775239481930591E-3</v>
      </c>
      <c r="L531">
        <f t="shared" si="48"/>
        <v>2.2458445484476305E-3</v>
      </c>
    </row>
    <row r="532" spans="1:12">
      <c r="A532">
        <v>74.486000000000004</v>
      </c>
      <c r="B532">
        <v>5.0199999999999996</v>
      </c>
      <c r="C532">
        <v>-1.8809899999999999</v>
      </c>
      <c r="D532">
        <v>99.896240000000006</v>
      </c>
      <c r="E532">
        <v>0.10999</v>
      </c>
      <c r="F532">
        <v>1</v>
      </c>
      <c r="G532">
        <f t="shared" si="43"/>
        <v>9.8198003920000012</v>
      </c>
      <c r="H532">
        <f t="shared" si="44"/>
        <v>8.6647112631755654</v>
      </c>
      <c r="I532">
        <f t="shared" si="45"/>
        <v>0.99882424060010933</v>
      </c>
      <c r="J532">
        <f t="shared" si="46"/>
        <v>-1.980383602941474E-2</v>
      </c>
      <c r="K532">
        <f t="shared" si="47"/>
        <v>2.8765720466234798E-3</v>
      </c>
      <c r="L532">
        <f t="shared" si="48"/>
        <v>2.2855736824814576E-3</v>
      </c>
    </row>
    <row r="533" spans="1:12">
      <c r="A533">
        <v>74.611999999999995</v>
      </c>
      <c r="B533">
        <v>5.03</v>
      </c>
      <c r="C533">
        <v>-1.8810500000000001</v>
      </c>
      <c r="D533">
        <v>99.893180000000001</v>
      </c>
      <c r="E533">
        <v>0.11006000000000001</v>
      </c>
      <c r="F533">
        <v>1</v>
      </c>
      <c r="G533">
        <f t="shared" si="43"/>
        <v>9.8194995939999998</v>
      </c>
      <c r="H533">
        <f t="shared" si="44"/>
        <v>8.664410465175564</v>
      </c>
      <c r="I533">
        <f t="shared" si="45"/>
        <v>0.99878956612281855</v>
      </c>
      <c r="J533">
        <f t="shared" si="46"/>
        <v>-1.9706740686275658E-2</v>
      </c>
      <c r="K533">
        <f t="shared" si="47"/>
        <v>2.8755298163686662E-3</v>
      </c>
      <c r="L533">
        <f t="shared" si="48"/>
        <v>2.2744468034475037E-3</v>
      </c>
    </row>
    <row r="534" spans="1:12">
      <c r="A534">
        <v>74.754000000000005</v>
      </c>
      <c r="B534">
        <v>5.04</v>
      </c>
      <c r="C534">
        <v>-1.87981</v>
      </c>
      <c r="D534">
        <v>99.890129999999999</v>
      </c>
      <c r="E534">
        <v>0.11013000000000001</v>
      </c>
      <c r="F534">
        <v>1</v>
      </c>
      <c r="G534">
        <f t="shared" si="43"/>
        <v>9.8191997789999999</v>
      </c>
      <c r="H534">
        <f t="shared" si="44"/>
        <v>8.664110650175564</v>
      </c>
      <c r="I534">
        <f t="shared" si="45"/>
        <v>0.99875500496081326</v>
      </c>
      <c r="J534">
        <f t="shared" si="46"/>
        <v>-1.8751206862747258E-2</v>
      </c>
      <c r="K534">
        <f t="shared" si="47"/>
        <v>2.874356144223694E-3</v>
      </c>
      <c r="L534">
        <f t="shared" si="48"/>
        <v>2.1642390800222866E-3</v>
      </c>
    </row>
    <row r="535" spans="1:12">
      <c r="A535">
        <v>74.884</v>
      </c>
      <c r="B535">
        <v>5.05</v>
      </c>
      <c r="C535">
        <v>-1.8833</v>
      </c>
      <c r="D535">
        <v>99.888099999999994</v>
      </c>
      <c r="E535">
        <v>0.11019</v>
      </c>
      <c r="F535">
        <v>1</v>
      </c>
      <c r="G535">
        <f t="shared" si="43"/>
        <v>9.8190002299999986</v>
      </c>
      <c r="H535">
        <f t="shared" si="44"/>
        <v>8.6639111011755627</v>
      </c>
      <c r="I535">
        <f t="shared" si="45"/>
        <v>0.99873200195790479</v>
      </c>
      <c r="J535">
        <f t="shared" si="46"/>
        <v>-1.7158409558826623E-2</v>
      </c>
      <c r="K535">
        <f t="shared" si="47"/>
        <v>2.8732824953883818E-3</v>
      </c>
      <c r="L535">
        <f t="shared" si="48"/>
        <v>1.9804461701480851E-3</v>
      </c>
    </row>
    <row r="536" spans="1:12">
      <c r="A536">
        <v>75.010000000000005</v>
      </c>
      <c r="B536">
        <v>5.0599999999999996</v>
      </c>
      <c r="C536">
        <v>-1.8856599999999999</v>
      </c>
      <c r="D536">
        <v>99.886060000000001</v>
      </c>
      <c r="E536">
        <v>0.11026</v>
      </c>
      <c r="F536">
        <v>1</v>
      </c>
      <c r="G536">
        <f t="shared" si="43"/>
        <v>9.8187996979999994</v>
      </c>
      <c r="H536">
        <f t="shared" si="44"/>
        <v>8.6637105691755636</v>
      </c>
      <c r="I536">
        <f t="shared" si="45"/>
        <v>0.99870888563971116</v>
      </c>
      <c r="J536">
        <f t="shared" si="46"/>
        <v>-1.4975330392157952E-2</v>
      </c>
      <c r="K536">
        <f t="shared" si="47"/>
        <v>2.8722426470588237E-3</v>
      </c>
      <c r="L536">
        <f t="shared" si="48"/>
        <v>1.728512312661779E-3</v>
      </c>
    </row>
    <row r="537" spans="1:12">
      <c r="A537">
        <v>75.128</v>
      </c>
      <c r="B537">
        <v>5.07</v>
      </c>
      <c r="C537">
        <v>-1.88463</v>
      </c>
      <c r="D537">
        <v>99.885050000000007</v>
      </c>
      <c r="E537">
        <v>0.11032</v>
      </c>
      <c r="F537">
        <v>1</v>
      </c>
      <c r="G537">
        <f t="shared" si="43"/>
        <v>9.8187004150000003</v>
      </c>
      <c r="H537">
        <f t="shared" si="44"/>
        <v>8.6636112861755645</v>
      </c>
      <c r="I537">
        <f t="shared" si="45"/>
        <v>0.99869744079589973</v>
      </c>
      <c r="J537">
        <f t="shared" si="46"/>
        <v>-1.247422181372556E-2</v>
      </c>
      <c r="K537">
        <f t="shared" si="47"/>
        <v>2.8712695030981002E-3</v>
      </c>
      <c r="L537">
        <f t="shared" si="48"/>
        <v>1.4398408933270757E-3</v>
      </c>
    </row>
    <row r="538" spans="1:12">
      <c r="A538">
        <v>75.271000000000001</v>
      </c>
      <c r="B538">
        <v>5.08</v>
      </c>
      <c r="C538">
        <v>-1.8741699999999999</v>
      </c>
      <c r="D538">
        <v>99.884029999999996</v>
      </c>
      <c r="E538">
        <v>0.11039</v>
      </c>
      <c r="F538">
        <v>1</v>
      </c>
      <c r="G538">
        <f t="shared" si="43"/>
        <v>9.8186001489999999</v>
      </c>
      <c r="H538">
        <f t="shared" si="44"/>
        <v>8.6635110201755641</v>
      </c>
      <c r="I538">
        <f t="shared" si="45"/>
        <v>0.9986858826368028</v>
      </c>
      <c r="J538">
        <f t="shared" si="46"/>
        <v>-9.706161274508943E-3</v>
      </c>
      <c r="K538">
        <f t="shared" si="47"/>
        <v>2.8700910679895874E-3</v>
      </c>
      <c r="L538">
        <f t="shared" si="48"/>
        <v>1.120349619444733E-3</v>
      </c>
    </row>
    <row r="539" spans="1:12">
      <c r="A539">
        <v>75.387</v>
      </c>
      <c r="B539">
        <v>5.09</v>
      </c>
      <c r="C539">
        <v>-1.8766099999999999</v>
      </c>
      <c r="D539">
        <v>99.883009999999999</v>
      </c>
      <c r="E539">
        <v>0.11045000000000001</v>
      </c>
      <c r="F539">
        <v>1</v>
      </c>
      <c r="G539">
        <f t="shared" si="43"/>
        <v>9.8184998829999994</v>
      </c>
      <c r="H539">
        <f t="shared" si="44"/>
        <v>8.6634107541755636</v>
      </c>
      <c r="I539">
        <f t="shared" si="45"/>
        <v>0.99867432447770588</v>
      </c>
      <c r="J539">
        <f t="shared" si="46"/>
        <v>-6.740537009803791E-3</v>
      </c>
      <c r="K539">
        <f t="shared" si="47"/>
        <v>2.8691358449748523E-3</v>
      </c>
      <c r="L539">
        <f t="shared" si="48"/>
        <v>7.7804656861675504E-4</v>
      </c>
    </row>
    <row r="540" spans="1:12">
      <c r="A540">
        <v>75.527000000000001</v>
      </c>
      <c r="B540">
        <v>5.0999999999999996</v>
      </c>
      <c r="C540">
        <v>-1.8788499999999999</v>
      </c>
      <c r="D540">
        <v>99.883009999999999</v>
      </c>
      <c r="E540">
        <v>0.11051999999999999</v>
      </c>
      <c r="F540">
        <v>1</v>
      </c>
      <c r="G540">
        <f t="shared" si="43"/>
        <v>9.8184998829999994</v>
      </c>
      <c r="H540">
        <f t="shared" si="44"/>
        <v>8.6634107541755636</v>
      </c>
      <c r="I540">
        <f t="shared" si="45"/>
        <v>0.99867432447770588</v>
      </c>
      <c r="J540">
        <f t="shared" si="46"/>
        <v>-4.0686080882359702E-3</v>
      </c>
      <c r="K540">
        <f t="shared" si="47"/>
        <v>2.8679838360431004E-3</v>
      </c>
      <c r="L540">
        <f t="shared" si="48"/>
        <v>4.6963121150350571E-4</v>
      </c>
    </row>
    <row r="541" spans="1:12">
      <c r="A541">
        <v>75.652000000000001</v>
      </c>
      <c r="B541">
        <v>5.1100000000000003</v>
      </c>
      <c r="C541">
        <v>-1.8789199999999999</v>
      </c>
      <c r="D541">
        <v>99.881990000000002</v>
      </c>
      <c r="E541">
        <v>0.11058999999999999</v>
      </c>
      <c r="F541">
        <v>1</v>
      </c>
      <c r="G541">
        <f t="shared" si="43"/>
        <v>9.8183996170000007</v>
      </c>
      <c r="H541">
        <f t="shared" si="44"/>
        <v>8.6633104881755649</v>
      </c>
      <c r="I541">
        <f t="shared" si="45"/>
        <v>0.99866276631860917</v>
      </c>
      <c r="J541">
        <f t="shared" si="46"/>
        <v>-1.7638585784289864E-3</v>
      </c>
      <c r="K541">
        <f t="shared" si="47"/>
        <v>2.8669560380961121E-3</v>
      </c>
      <c r="L541">
        <f t="shared" si="48"/>
        <v>2.0360098842543543E-4</v>
      </c>
    </row>
    <row r="542" spans="1:12">
      <c r="A542">
        <v>75.786000000000001</v>
      </c>
      <c r="B542">
        <v>5.12</v>
      </c>
      <c r="C542">
        <v>-1.89154</v>
      </c>
      <c r="D542">
        <v>99.883009999999999</v>
      </c>
      <c r="E542">
        <v>0.11065</v>
      </c>
      <c r="F542">
        <v>1</v>
      </c>
      <c r="G542">
        <f t="shared" si="43"/>
        <v>9.8184998829999994</v>
      </c>
      <c r="H542">
        <f t="shared" si="44"/>
        <v>8.6634107541755636</v>
      </c>
      <c r="I542">
        <f t="shared" si="45"/>
        <v>0.99867432447770588</v>
      </c>
      <c r="J542">
        <f t="shared" si="46"/>
        <v>2.9465906862758854E-4</v>
      </c>
      <c r="K542">
        <f t="shared" si="47"/>
        <v>2.8658550565146619E-3</v>
      </c>
      <c r="L542">
        <f t="shared" si="48"/>
        <v>-3.4011900969323158E-5</v>
      </c>
    </row>
    <row r="543" spans="1:12">
      <c r="A543">
        <v>75.909000000000006</v>
      </c>
      <c r="B543">
        <v>5.13</v>
      </c>
      <c r="C543">
        <v>-1.88595</v>
      </c>
      <c r="D543">
        <v>99.883009999999999</v>
      </c>
      <c r="E543">
        <v>0.11071</v>
      </c>
      <c r="F543">
        <v>1</v>
      </c>
      <c r="G543">
        <f t="shared" ref="G543:G606" si="49">(D543/100)*$B$16</f>
        <v>9.8184998829999994</v>
      </c>
      <c r="H543">
        <f t="shared" ref="H543:H606" si="50">G543-G$27-E$27</f>
        <v>8.6634107541755636</v>
      </c>
      <c r="I543">
        <f t="shared" ref="I543:I606" si="51">H543/(G$30-G$27-E$27)</f>
        <v>0.99867432447770588</v>
      </c>
      <c r="J543">
        <f t="shared" ref="J543:J606" si="52">SLOPE(H535:H551,B535:B551)</f>
        <v>1.8142132352923631E-3</v>
      </c>
      <c r="K543">
        <f t="shared" ref="K543:K606" si="53">1/(A543+273.15)</f>
        <v>2.8648451980897217E-3</v>
      </c>
      <c r="L543">
        <f t="shared" si="48"/>
        <v>-2.0941096835538523E-4</v>
      </c>
    </row>
    <row r="544" spans="1:12">
      <c r="A544">
        <v>76.037999999999997</v>
      </c>
      <c r="B544">
        <v>5.14</v>
      </c>
      <c r="C544">
        <v>-1.88245</v>
      </c>
      <c r="D544">
        <v>99.885050000000007</v>
      </c>
      <c r="E544">
        <v>0.11078</v>
      </c>
      <c r="F544">
        <v>1</v>
      </c>
      <c r="G544">
        <f t="shared" si="49"/>
        <v>9.8187004150000003</v>
      </c>
      <c r="H544">
        <f t="shared" si="50"/>
        <v>8.6636112861755645</v>
      </c>
      <c r="I544">
        <f t="shared" si="51"/>
        <v>0.99869744079589973</v>
      </c>
      <c r="J544">
        <f t="shared" si="52"/>
        <v>2.9424948529349912E-3</v>
      </c>
      <c r="K544">
        <f t="shared" si="53"/>
        <v>2.8637868426177305E-3</v>
      </c>
      <c r="L544">
        <f t="shared" si="48"/>
        <v>-3.396383743151427E-4</v>
      </c>
    </row>
    <row r="545" spans="1:12">
      <c r="A545">
        <v>76.158000000000001</v>
      </c>
      <c r="B545">
        <v>5.15</v>
      </c>
      <c r="C545">
        <v>-1.8871500000000001</v>
      </c>
      <c r="D545">
        <v>99.885050000000007</v>
      </c>
      <c r="E545">
        <v>0.11085</v>
      </c>
      <c r="F545">
        <v>1</v>
      </c>
      <c r="G545">
        <f t="shared" si="49"/>
        <v>9.8187004150000003</v>
      </c>
      <c r="H545">
        <f t="shared" si="50"/>
        <v>8.6636112861755645</v>
      </c>
      <c r="I545">
        <f t="shared" si="51"/>
        <v>0.99869744079589973</v>
      </c>
      <c r="J545">
        <f t="shared" si="52"/>
        <v>3.6284264705795113E-3</v>
      </c>
      <c r="K545">
        <f t="shared" si="53"/>
        <v>2.8628030277004822E-3</v>
      </c>
      <c r="L545">
        <f t="shared" si="48"/>
        <v>-4.1881224246168041E-4</v>
      </c>
    </row>
    <row r="546" spans="1:12">
      <c r="A546">
        <v>76.31</v>
      </c>
      <c r="B546">
        <v>5.16</v>
      </c>
      <c r="C546">
        <v>-1.89164</v>
      </c>
      <c r="D546">
        <v>99.886060000000001</v>
      </c>
      <c r="E546">
        <v>0.11092</v>
      </c>
      <c r="F546">
        <v>1</v>
      </c>
      <c r="G546">
        <f t="shared" si="49"/>
        <v>9.8187996979999994</v>
      </c>
      <c r="H546">
        <f t="shared" si="50"/>
        <v>8.6637105691755636</v>
      </c>
      <c r="I546">
        <f t="shared" si="51"/>
        <v>0.99870888563971116</v>
      </c>
      <c r="J546">
        <f t="shared" si="52"/>
        <v>4.0462014705792432E-3</v>
      </c>
      <c r="K546">
        <f t="shared" si="53"/>
        <v>2.8615578320837867E-3</v>
      </c>
      <c r="L546">
        <f t="shared" si="48"/>
        <v>-4.6702869841648906E-4</v>
      </c>
    </row>
    <row r="547" spans="1:12">
      <c r="A547">
        <v>76.432000000000002</v>
      </c>
      <c r="B547">
        <v>5.17</v>
      </c>
      <c r="C547">
        <v>-1.8882000000000001</v>
      </c>
      <c r="D547">
        <v>99.887079999999997</v>
      </c>
      <c r="E547">
        <v>0.11099000000000001</v>
      </c>
      <c r="F547">
        <v>1</v>
      </c>
      <c r="G547">
        <f t="shared" si="49"/>
        <v>9.8188999639999999</v>
      </c>
      <c r="H547">
        <f t="shared" si="50"/>
        <v>8.6638108351755641</v>
      </c>
      <c r="I547">
        <f t="shared" si="51"/>
        <v>0.99872044379880809</v>
      </c>
      <c r="J547">
        <f t="shared" si="52"/>
        <v>3.9727174019535388E-3</v>
      </c>
      <c r="K547">
        <f t="shared" si="53"/>
        <v>2.8605591821089186E-3</v>
      </c>
      <c r="L547">
        <f t="shared" si="48"/>
        <v>-4.5854156762334657E-4</v>
      </c>
    </row>
    <row r="548" spans="1:12">
      <c r="A548">
        <v>76.56</v>
      </c>
      <c r="B548">
        <v>5.18</v>
      </c>
      <c r="C548">
        <v>-1.8939600000000001</v>
      </c>
      <c r="D548">
        <v>99.887079999999997</v>
      </c>
      <c r="E548">
        <v>0.11105</v>
      </c>
      <c r="F548">
        <v>1</v>
      </c>
      <c r="G548">
        <f t="shared" si="49"/>
        <v>9.8188999639999999</v>
      </c>
      <c r="H548">
        <f t="shared" si="50"/>
        <v>8.6638108351755641</v>
      </c>
      <c r="I548">
        <f t="shared" si="51"/>
        <v>0.99872044379880809</v>
      </c>
      <c r="J548">
        <f t="shared" si="52"/>
        <v>3.4079742646984791E-3</v>
      </c>
      <c r="K548">
        <f t="shared" si="53"/>
        <v>2.8595121672242716E-3</v>
      </c>
      <c r="L548">
        <f t="shared" si="48"/>
        <v>-3.9335741852325652E-4</v>
      </c>
    </row>
    <row r="549" spans="1:12">
      <c r="A549">
        <v>76.680000000000007</v>
      </c>
      <c r="B549">
        <v>5.19</v>
      </c>
      <c r="C549">
        <v>-1.89062</v>
      </c>
      <c r="D549">
        <v>99.887079999999997</v>
      </c>
      <c r="E549">
        <v>0.11111</v>
      </c>
      <c r="F549">
        <v>1</v>
      </c>
      <c r="G549">
        <f t="shared" si="49"/>
        <v>9.8188999639999999</v>
      </c>
      <c r="H549">
        <f t="shared" si="50"/>
        <v>8.6638108351755641</v>
      </c>
      <c r="I549">
        <f t="shared" si="51"/>
        <v>0.99872044379880809</v>
      </c>
      <c r="J549">
        <f t="shared" si="52"/>
        <v>2.5750745097982055E-3</v>
      </c>
      <c r="K549">
        <f t="shared" si="53"/>
        <v>2.8585312866249322E-3</v>
      </c>
      <c r="L549">
        <f t="shared" si="48"/>
        <v>-2.9722192217577706E-4</v>
      </c>
    </row>
    <row r="550" spans="1:12">
      <c r="A550">
        <v>76.822000000000003</v>
      </c>
      <c r="B550">
        <v>5.2</v>
      </c>
      <c r="C550">
        <v>-1.8870899999999999</v>
      </c>
      <c r="D550">
        <v>99.888099999999994</v>
      </c>
      <c r="E550">
        <v>0.11119</v>
      </c>
      <c r="F550">
        <v>1</v>
      </c>
      <c r="G550">
        <f t="shared" si="49"/>
        <v>9.8190002299999986</v>
      </c>
      <c r="H550">
        <f t="shared" si="50"/>
        <v>8.6639111011755627</v>
      </c>
      <c r="I550">
        <f t="shared" si="51"/>
        <v>0.99873200195790479</v>
      </c>
      <c r="J550">
        <f t="shared" si="52"/>
        <v>1.2752497548996992E-3</v>
      </c>
      <c r="K550">
        <f t="shared" si="53"/>
        <v>2.8573714468586062E-3</v>
      </c>
      <c r="L550">
        <f t="shared" si="48"/>
        <v>-1.4719100184749898E-4</v>
      </c>
    </row>
    <row r="551" spans="1:12">
      <c r="A551">
        <v>76.941999999999993</v>
      </c>
      <c r="B551">
        <v>5.21</v>
      </c>
      <c r="C551">
        <v>-1.88948</v>
      </c>
      <c r="D551">
        <v>99.888099999999994</v>
      </c>
      <c r="E551">
        <v>0.11125</v>
      </c>
      <c r="F551">
        <v>1</v>
      </c>
      <c r="G551">
        <f t="shared" si="49"/>
        <v>9.8190002299999986</v>
      </c>
      <c r="H551">
        <f t="shared" si="50"/>
        <v>8.6639111011755627</v>
      </c>
      <c r="I551">
        <f t="shared" si="51"/>
        <v>0.99873200195790479</v>
      </c>
      <c r="J551">
        <f t="shared" si="52"/>
        <v>-4.9150000002399443E-5</v>
      </c>
      <c r="K551">
        <f t="shared" si="53"/>
        <v>2.8563920340938954E-3</v>
      </c>
      <c r="L551">
        <f t="shared" si="48"/>
        <v>5.672957562518217E-6</v>
      </c>
    </row>
    <row r="552" spans="1:12">
      <c r="A552">
        <v>77.075000000000003</v>
      </c>
      <c r="B552">
        <v>5.22</v>
      </c>
      <c r="C552">
        <v>-1.8940300000000001</v>
      </c>
      <c r="D552">
        <v>99.888099999999994</v>
      </c>
      <c r="E552">
        <v>0.11131000000000001</v>
      </c>
      <c r="F552">
        <v>1</v>
      </c>
      <c r="G552">
        <f t="shared" si="49"/>
        <v>9.8190002299999986</v>
      </c>
      <c r="H552">
        <f t="shared" si="50"/>
        <v>8.6639111011755627</v>
      </c>
      <c r="I552">
        <f t="shared" si="51"/>
        <v>0.99873200195790479</v>
      </c>
      <c r="J552">
        <f t="shared" si="52"/>
        <v>-1.3735497549044987E-3</v>
      </c>
      <c r="K552">
        <f t="shared" si="53"/>
        <v>2.8553073024484262E-3</v>
      </c>
      <c r="L552">
        <f t="shared" si="48"/>
        <v>1.5853691697253547E-4</v>
      </c>
    </row>
    <row r="553" spans="1:12">
      <c r="A553">
        <v>77.209000000000003</v>
      </c>
      <c r="B553">
        <v>5.23</v>
      </c>
      <c r="C553">
        <v>-1.8963699999999999</v>
      </c>
      <c r="D553">
        <v>99.888099999999994</v>
      </c>
      <c r="E553">
        <v>0.11138000000000001</v>
      </c>
      <c r="F553">
        <v>1</v>
      </c>
      <c r="G553">
        <f t="shared" si="49"/>
        <v>9.8190002299999986</v>
      </c>
      <c r="H553">
        <f t="shared" si="50"/>
        <v>8.6639111011755627</v>
      </c>
      <c r="I553">
        <f t="shared" si="51"/>
        <v>0.99873200195790479</v>
      </c>
      <c r="J553">
        <f t="shared" si="52"/>
        <v>-2.6468720588232442E-3</v>
      </c>
      <c r="K553">
        <f t="shared" si="53"/>
        <v>2.8542152477886969E-3</v>
      </c>
      <c r="L553">
        <f t="shared" si="48"/>
        <v>3.0550544989596019E-4</v>
      </c>
    </row>
    <row r="554" spans="1:12">
      <c r="A554">
        <v>77.340999999999994</v>
      </c>
      <c r="B554">
        <v>5.24</v>
      </c>
      <c r="C554">
        <v>-1.90655</v>
      </c>
      <c r="D554">
        <v>99.888099999999994</v>
      </c>
      <c r="E554">
        <v>0.11144999999999999</v>
      </c>
      <c r="F554">
        <v>1</v>
      </c>
      <c r="G554">
        <f t="shared" si="49"/>
        <v>9.8190002299999986</v>
      </c>
      <c r="H554">
        <f t="shared" si="50"/>
        <v>8.6639111011755627</v>
      </c>
      <c r="I554">
        <f t="shared" si="51"/>
        <v>0.99873200195790479</v>
      </c>
      <c r="J554">
        <f t="shared" si="52"/>
        <v>-4.0187352941153257E-3</v>
      </c>
      <c r="K554">
        <f t="shared" si="53"/>
        <v>2.8531403088809699E-3</v>
      </c>
      <c r="L554">
        <f t="shared" si="48"/>
        <v>4.6384770655945947E-4</v>
      </c>
    </row>
    <row r="555" spans="1:12">
      <c r="A555">
        <v>77.465000000000003</v>
      </c>
      <c r="B555">
        <v>5.25</v>
      </c>
      <c r="C555">
        <v>-1.89862</v>
      </c>
      <c r="D555">
        <v>99.887079999999997</v>
      </c>
      <c r="E555">
        <v>0.11151</v>
      </c>
      <c r="F555">
        <v>1</v>
      </c>
      <c r="G555">
        <f t="shared" si="49"/>
        <v>9.8188999639999999</v>
      </c>
      <c r="H555">
        <f t="shared" si="50"/>
        <v>8.6638108351755641</v>
      </c>
      <c r="I555">
        <f t="shared" si="51"/>
        <v>0.99872044379880809</v>
      </c>
      <c r="J555">
        <f t="shared" si="52"/>
        <v>-5.0489578431347449E-3</v>
      </c>
      <c r="K555">
        <f t="shared" si="53"/>
        <v>2.8521312550803587E-3</v>
      </c>
      <c r="L555">
        <f t="shared" si="48"/>
        <v>5.8276409067424344E-4</v>
      </c>
    </row>
    <row r="556" spans="1:12">
      <c r="A556">
        <v>77.599999999999994</v>
      </c>
      <c r="B556">
        <v>5.26</v>
      </c>
      <c r="C556">
        <v>-1.8963000000000001</v>
      </c>
      <c r="D556">
        <v>99.886060000000001</v>
      </c>
      <c r="E556">
        <v>0.11158</v>
      </c>
      <c r="F556">
        <v>1</v>
      </c>
      <c r="G556">
        <f t="shared" si="49"/>
        <v>9.8187996979999994</v>
      </c>
      <c r="H556">
        <f t="shared" si="50"/>
        <v>8.6637105691755636</v>
      </c>
      <c r="I556">
        <f t="shared" si="51"/>
        <v>0.99870888563971116</v>
      </c>
      <c r="J556">
        <f t="shared" si="52"/>
        <v>-6.1042372548965841E-3</v>
      </c>
      <c r="K556">
        <f t="shared" si="53"/>
        <v>2.851033499643621E-3</v>
      </c>
      <c r="L556">
        <f t="shared" si="48"/>
        <v>7.0457539020459935E-4</v>
      </c>
    </row>
    <row r="557" spans="1:12">
      <c r="A557">
        <v>77.725999999999999</v>
      </c>
      <c r="B557">
        <v>5.27</v>
      </c>
      <c r="C557">
        <v>-1.8997599999999999</v>
      </c>
      <c r="D557">
        <v>99.885050000000007</v>
      </c>
      <c r="E557">
        <v>0.11165</v>
      </c>
      <c r="F557">
        <v>1</v>
      </c>
      <c r="G557">
        <f t="shared" si="49"/>
        <v>9.8187004150000003</v>
      </c>
      <c r="H557">
        <f t="shared" si="50"/>
        <v>8.6636112861755645</v>
      </c>
      <c r="I557">
        <f t="shared" si="51"/>
        <v>0.99869744079589973</v>
      </c>
      <c r="J557">
        <f t="shared" si="52"/>
        <v>-6.9388235294036331E-3</v>
      </c>
      <c r="K557">
        <f t="shared" si="53"/>
        <v>2.8500096900329463E-3</v>
      </c>
      <c r="L557">
        <f t="shared" si="48"/>
        <v>8.009158421587823E-4</v>
      </c>
    </row>
    <row r="558" spans="1:12">
      <c r="A558">
        <v>77.852000000000004</v>
      </c>
      <c r="B558">
        <v>5.28</v>
      </c>
      <c r="C558">
        <v>-1.90093</v>
      </c>
      <c r="D558">
        <v>99.884029999999996</v>
      </c>
      <c r="E558">
        <v>0.11171</v>
      </c>
      <c r="F558">
        <v>1</v>
      </c>
      <c r="G558">
        <f t="shared" si="49"/>
        <v>9.8186001489999999</v>
      </c>
      <c r="H558">
        <f t="shared" si="50"/>
        <v>8.6635110201755641</v>
      </c>
      <c r="I558">
        <f t="shared" si="51"/>
        <v>0.9986858826368028</v>
      </c>
      <c r="J558">
        <f t="shared" si="52"/>
        <v>-7.5527166666558634E-3</v>
      </c>
      <c r="K558">
        <f t="shared" si="53"/>
        <v>2.848986615460881E-3</v>
      </c>
      <c r="L558">
        <f t="shared" si="48"/>
        <v>8.7178473589600279E-4</v>
      </c>
    </row>
    <row r="559" spans="1:12">
      <c r="A559">
        <v>77.977000000000004</v>
      </c>
      <c r="B559">
        <v>5.29</v>
      </c>
      <c r="C559">
        <v>-1.8987000000000001</v>
      </c>
      <c r="D559">
        <v>99.883009999999999</v>
      </c>
      <c r="E559">
        <v>0.11178</v>
      </c>
      <c r="F559">
        <v>1</v>
      </c>
      <c r="G559">
        <f t="shared" si="49"/>
        <v>9.8184998829999994</v>
      </c>
      <c r="H559">
        <f t="shared" si="50"/>
        <v>8.6634107541755636</v>
      </c>
      <c r="I559">
        <f t="shared" si="51"/>
        <v>0.99867432447770588</v>
      </c>
      <c r="J559">
        <f t="shared" si="52"/>
        <v>-7.9194142156774634E-3</v>
      </c>
      <c r="K559">
        <f t="shared" si="53"/>
        <v>2.8479723860597452E-3</v>
      </c>
      <c r="L559">
        <f t="shared" si="48"/>
        <v>9.1412198271454337E-4</v>
      </c>
    </row>
    <row r="560" spans="1:12">
      <c r="A560">
        <v>78.108999999999995</v>
      </c>
      <c r="B560">
        <v>5.3</v>
      </c>
      <c r="C560">
        <v>-1.8976299999999999</v>
      </c>
      <c r="D560">
        <v>99.883009999999999</v>
      </c>
      <c r="E560">
        <v>0.11183999999999999</v>
      </c>
      <c r="F560">
        <v>1</v>
      </c>
      <c r="G560">
        <f t="shared" si="49"/>
        <v>9.8184998829999994</v>
      </c>
      <c r="H560">
        <f t="shared" si="50"/>
        <v>8.6634107541755636</v>
      </c>
      <c r="I560">
        <f t="shared" si="51"/>
        <v>0.99867432447770588</v>
      </c>
      <c r="J560">
        <f t="shared" si="52"/>
        <v>-8.2131095588143625E-3</v>
      </c>
      <c r="K560">
        <f t="shared" si="53"/>
        <v>2.846902143432624E-3</v>
      </c>
      <c r="L560">
        <f t="shared" ref="L560:L623" si="54">-J560/H560</f>
        <v>9.4802264279756493E-4</v>
      </c>
    </row>
    <row r="561" spans="1:12">
      <c r="A561">
        <v>78.238</v>
      </c>
      <c r="B561">
        <v>5.31</v>
      </c>
      <c r="C561">
        <v>-1.90211</v>
      </c>
      <c r="D561">
        <v>99.880979999999994</v>
      </c>
      <c r="E561">
        <v>0.11191</v>
      </c>
      <c r="F561">
        <v>1</v>
      </c>
      <c r="G561">
        <f t="shared" si="49"/>
        <v>9.8183003339999999</v>
      </c>
      <c r="H561">
        <f t="shared" si="50"/>
        <v>8.6632112051755641</v>
      </c>
      <c r="I561">
        <f t="shared" si="51"/>
        <v>0.99865132147479752</v>
      </c>
      <c r="J561">
        <f t="shared" si="52"/>
        <v>-8.2126276960694574E-3</v>
      </c>
      <c r="K561">
        <f t="shared" si="53"/>
        <v>2.845857001377395E-3</v>
      </c>
      <c r="L561">
        <f t="shared" si="54"/>
        <v>9.4798885789175729E-4</v>
      </c>
    </row>
    <row r="562" spans="1:12">
      <c r="A562">
        <v>78.373999999999995</v>
      </c>
      <c r="B562">
        <v>5.32</v>
      </c>
      <c r="C562">
        <v>-1.9020600000000001</v>
      </c>
      <c r="D562">
        <v>99.879959999999997</v>
      </c>
      <c r="E562">
        <v>0.11198</v>
      </c>
      <c r="F562">
        <v>1</v>
      </c>
      <c r="G562">
        <f t="shared" si="49"/>
        <v>9.8182000679999994</v>
      </c>
      <c r="H562">
        <f t="shared" si="50"/>
        <v>8.6631109391755636</v>
      </c>
      <c r="I562">
        <f t="shared" si="51"/>
        <v>0.99863976331570059</v>
      </c>
      <c r="J562">
        <f t="shared" si="52"/>
        <v>-8.1145686274436257E-3</v>
      </c>
      <c r="K562">
        <f t="shared" si="53"/>
        <v>2.8447559768323073E-3</v>
      </c>
      <c r="L562">
        <f t="shared" si="54"/>
        <v>9.3668067792467393E-4</v>
      </c>
    </row>
    <row r="563" spans="1:12">
      <c r="A563">
        <v>78.483000000000004</v>
      </c>
      <c r="B563">
        <v>5.33</v>
      </c>
      <c r="C563">
        <v>-1.9011100000000001</v>
      </c>
      <c r="D563">
        <v>99.879959999999997</v>
      </c>
      <c r="E563">
        <v>0.11204</v>
      </c>
      <c r="F563">
        <v>1</v>
      </c>
      <c r="G563">
        <f t="shared" si="49"/>
        <v>9.8182000679999994</v>
      </c>
      <c r="H563">
        <f t="shared" si="50"/>
        <v>8.6631109391755636</v>
      </c>
      <c r="I563">
        <f t="shared" si="51"/>
        <v>0.99863976331570059</v>
      </c>
      <c r="J563">
        <f t="shared" si="52"/>
        <v>-7.697757352935884E-3</v>
      </c>
      <c r="K563">
        <f t="shared" si="53"/>
        <v>2.8438741528809867E-3</v>
      </c>
      <c r="L563">
        <f t="shared" si="54"/>
        <v>8.8856732956353569E-4</v>
      </c>
    </row>
    <row r="564" spans="1:12">
      <c r="A564">
        <v>78.614000000000004</v>
      </c>
      <c r="B564">
        <v>5.34</v>
      </c>
      <c r="C564">
        <v>-1.90337</v>
      </c>
      <c r="D564">
        <v>99.877920000000003</v>
      </c>
      <c r="E564">
        <v>0.11211</v>
      </c>
      <c r="F564">
        <v>1</v>
      </c>
      <c r="G564">
        <f t="shared" si="49"/>
        <v>9.8179995360000003</v>
      </c>
      <c r="H564">
        <f t="shared" si="50"/>
        <v>8.6629104071755645</v>
      </c>
      <c r="I564">
        <f t="shared" si="51"/>
        <v>0.99861664699750696</v>
      </c>
      <c r="J564">
        <f t="shared" si="52"/>
        <v>-7.3780414215645759E-3</v>
      </c>
      <c r="K564">
        <f t="shared" si="53"/>
        <v>2.8428150691941186E-3</v>
      </c>
      <c r="L564">
        <f t="shared" si="54"/>
        <v>8.5168160292334078E-4</v>
      </c>
    </row>
    <row r="565" spans="1:12">
      <c r="A565">
        <v>78.747</v>
      </c>
      <c r="B565">
        <v>5.35</v>
      </c>
      <c r="C565">
        <v>-1.89994</v>
      </c>
      <c r="D565">
        <v>99.877920000000003</v>
      </c>
      <c r="E565">
        <v>0.11217000000000001</v>
      </c>
      <c r="F565">
        <v>1</v>
      </c>
      <c r="G565">
        <f t="shared" si="49"/>
        <v>9.8179995360000003</v>
      </c>
      <c r="H565">
        <f t="shared" si="50"/>
        <v>8.6629104071755645</v>
      </c>
      <c r="I565">
        <f t="shared" si="51"/>
        <v>0.99861664699750696</v>
      </c>
      <c r="J565">
        <f t="shared" si="52"/>
        <v>-6.9609892156843878E-3</v>
      </c>
      <c r="K565">
        <f t="shared" si="53"/>
        <v>2.8417406229663796E-3</v>
      </c>
      <c r="L565">
        <f t="shared" si="54"/>
        <v>8.0353932899023634E-4</v>
      </c>
    </row>
    <row r="566" spans="1:12">
      <c r="A566">
        <v>78.875</v>
      </c>
      <c r="B566">
        <v>5.36</v>
      </c>
      <c r="C566">
        <v>-1.90222</v>
      </c>
      <c r="D566">
        <v>99.877920000000003</v>
      </c>
      <c r="E566">
        <v>0.11224000000000001</v>
      </c>
      <c r="F566">
        <v>1</v>
      </c>
      <c r="G566">
        <f t="shared" si="49"/>
        <v>9.8179995360000003</v>
      </c>
      <c r="H566">
        <f t="shared" si="50"/>
        <v>8.6629104071755645</v>
      </c>
      <c r="I566">
        <f t="shared" si="51"/>
        <v>0.99861664699750696</v>
      </c>
      <c r="J566">
        <f t="shared" si="52"/>
        <v>-6.8622073529377202E-3</v>
      </c>
      <c r="K566">
        <f t="shared" si="53"/>
        <v>2.8407073361266955E-3</v>
      </c>
      <c r="L566">
        <f t="shared" si="54"/>
        <v>7.9213647958931838E-4</v>
      </c>
    </row>
    <row r="567" spans="1:12">
      <c r="A567">
        <v>78.997</v>
      </c>
      <c r="B567">
        <v>5.37</v>
      </c>
      <c r="C567">
        <v>-1.9000300000000001</v>
      </c>
      <c r="D567">
        <v>99.876909999999995</v>
      </c>
      <c r="E567">
        <v>0.1123</v>
      </c>
      <c r="F567">
        <v>1</v>
      </c>
      <c r="G567">
        <f t="shared" si="49"/>
        <v>9.8179002529999995</v>
      </c>
      <c r="H567">
        <f t="shared" si="50"/>
        <v>8.6628111241755636</v>
      </c>
      <c r="I567">
        <f t="shared" si="51"/>
        <v>0.9986052021536953</v>
      </c>
      <c r="J567">
        <f t="shared" si="52"/>
        <v>-6.6658482843097045E-3</v>
      </c>
      <c r="K567">
        <f t="shared" si="53"/>
        <v>2.839723183784045E-3</v>
      </c>
      <c r="L567">
        <f t="shared" si="54"/>
        <v>7.6947865868933981E-4</v>
      </c>
    </row>
    <row r="568" spans="1:12">
      <c r="A568">
        <v>79.117000000000004</v>
      </c>
      <c r="B568">
        <v>5.38</v>
      </c>
      <c r="C568">
        <v>-1.9069</v>
      </c>
      <c r="D568">
        <v>99.875889999999998</v>
      </c>
      <c r="E568">
        <v>0.11236</v>
      </c>
      <c r="F568">
        <v>1</v>
      </c>
      <c r="G568">
        <f t="shared" si="49"/>
        <v>9.8177999870000008</v>
      </c>
      <c r="H568">
        <f t="shared" si="50"/>
        <v>8.662710858175565</v>
      </c>
      <c r="I568">
        <f t="shared" si="51"/>
        <v>0.9985936439945986</v>
      </c>
      <c r="J568">
        <f t="shared" si="52"/>
        <v>-6.3964870098004696E-3</v>
      </c>
      <c r="K568">
        <f t="shared" si="53"/>
        <v>2.838755830094786E-3</v>
      </c>
      <c r="L568">
        <f t="shared" si="54"/>
        <v>7.3839322522968522E-4</v>
      </c>
    </row>
    <row r="569" spans="1:12">
      <c r="A569">
        <v>79.257000000000005</v>
      </c>
      <c r="B569">
        <v>5.39</v>
      </c>
      <c r="C569">
        <v>-1.90568</v>
      </c>
      <c r="D569">
        <v>99.875889999999998</v>
      </c>
      <c r="E569">
        <v>0.11244</v>
      </c>
      <c r="F569">
        <v>1</v>
      </c>
      <c r="G569">
        <f t="shared" si="49"/>
        <v>9.8177999870000008</v>
      </c>
      <c r="H569">
        <f t="shared" si="50"/>
        <v>8.662710858175565</v>
      </c>
      <c r="I569">
        <f t="shared" si="51"/>
        <v>0.9985936439945986</v>
      </c>
      <c r="J569">
        <f t="shared" si="52"/>
        <v>-6.2487960784312607E-3</v>
      </c>
      <c r="K569">
        <f t="shared" si="53"/>
        <v>2.8376280834376162E-3</v>
      </c>
      <c r="L569">
        <f t="shared" si="54"/>
        <v>7.2134418206211567E-4</v>
      </c>
    </row>
    <row r="570" spans="1:12">
      <c r="A570">
        <v>79.38</v>
      </c>
      <c r="B570">
        <v>5.4</v>
      </c>
      <c r="C570">
        <v>-1.9068700000000001</v>
      </c>
      <c r="D570">
        <v>99.874870000000001</v>
      </c>
      <c r="E570">
        <v>0.1125</v>
      </c>
      <c r="F570">
        <v>1</v>
      </c>
      <c r="G570">
        <f t="shared" si="49"/>
        <v>9.8176997210000003</v>
      </c>
      <c r="H570">
        <f t="shared" si="50"/>
        <v>8.6626105921755645</v>
      </c>
      <c r="I570">
        <f t="shared" si="51"/>
        <v>0.99858208583550179</v>
      </c>
      <c r="J570">
        <f t="shared" si="52"/>
        <v>-6.4193754901955688E-3</v>
      </c>
      <c r="K570">
        <f t="shared" si="53"/>
        <v>2.8366380166226991E-3</v>
      </c>
      <c r="L570">
        <f t="shared" si="54"/>
        <v>7.4104398690087942E-4</v>
      </c>
    </row>
    <row r="571" spans="1:12">
      <c r="A571">
        <v>79.518000000000001</v>
      </c>
      <c r="B571">
        <v>5.41</v>
      </c>
      <c r="C571">
        <v>-1.90679</v>
      </c>
      <c r="D571">
        <v>99.874870000000001</v>
      </c>
      <c r="E571">
        <v>0.11257</v>
      </c>
      <c r="F571">
        <v>1</v>
      </c>
      <c r="G571">
        <f t="shared" si="49"/>
        <v>9.8176997210000003</v>
      </c>
      <c r="H571">
        <f t="shared" si="50"/>
        <v>8.6626105921755645</v>
      </c>
      <c r="I571">
        <f t="shared" si="51"/>
        <v>0.99858208583550179</v>
      </c>
      <c r="J571">
        <f t="shared" si="52"/>
        <v>-6.910152696076967E-3</v>
      </c>
      <c r="K571">
        <f t="shared" si="53"/>
        <v>2.8355280320301246E-3</v>
      </c>
      <c r="L571">
        <f t="shared" si="54"/>
        <v>7.9769864090606921E-4</v>
      </c>
    </row>
    <row r="572" spans="1:12">
      <c r="A572">
        <v>79.646000000000001</v>
      </c>
      <c r="B572">
        <v>5.42</v>
      </c>
      <c r="C572">
        <v>-1.90567</v>
      </c>
      <c r="D572">
        <v>99.873859999999993</v>
      </c>
      <c r="E572">
        <v>0.11264</v>
      </c>
      <c r="F572">
        <v>1</v>
      </c>
      <c r="G572">
        <f t="shared" si="49"/>
        <v>9.8176004379999995</v>
      </c>
      <c r="H572">
        <f t="shared" si="50"/>
        <v>8.6625113091755637</v>
      </c>
      <c r="I572">
        <f t="shared" si="51"/>
        <v>0.99857064099169002</v>
      </c>
      <c r="J572">
        <f t="shared" si="52"/>
        <v>-7.2768502451011803E-3</v>
      </c>
      <c r="K572">
        <f t="shared" si="53"/>
        <v>2.8344992573611947E-3</v>
      </c>
      <c r="L572">
        <f t="shared" si="54"/>
        <v>8.4003933563623126E-4</v>
      </c>
    </row>
    <row r="573" spans="1:12">
      <c r="A573">
        <v>79.760999999999996</v>
      </c>
      <c r="B573">
        <v>5.43</v>
      </c>
      <c r="C573">
        <v>-1.9080600000000001</v>
      </c>
      <c r="D573">
        <v>99.873859999999993</v>
      </c>
      <c r="E573">
        <v>0.11269999999999999</v>
      </c>
      <c r="F573">
        <v>1</v>
      </c>
      <c r="G573">
        <f t="shared" si="49"/>
        <v>9.8176004379999995</v>
      </c>
      <c r="H573">
        <f t="shared" si="50"/>
        <v>8.6625113091755637</v>
      </c>
      <c r="I573">
        <f t="shared" si="51"/>
        <v>0.99857064099169002</v>
      </c>
      <c r="J573">
        <f t="shared" si="52"/>
        <v>-8.1360115196118226E-3</v>
      </c>
      <c r="K573">
        <f t="shared" si="53"/>
        <v>2.8335756040474796E-3</v>
      </c>
      <c r="L573">
        <f t="shared" si="54"/>
        <v>9.3922088286267993E-4</v>
      </c>
    </row>
    <row r="574" spans="1:12">
      <c r="A574">
        <v>79.893000000000001</v>
      </c>
      <c r="B574">
        <v>5.44</v>
      </c>
      <c r="C574">
        <v>-1.90578</v>
      </c>
      <c r="D574">
        <v>99.87182</v>
      </c>
      <c r="E574">
        <v>0.11276</v>
      </c>
      <c r="F574">
        <v>1</v>
      </c>
      <c r="G574">
        <f t="shared" si="49"/>
        <v>9.8173999060000003</v>
      </c>
      <c r="H574">
        <f t="shared" si="50"/>
        <v>8.6623107771755645</v>
      </c>
      <c r="I574">
        <f t="shared" si="51"/>
        <v>0.9985475246734965</v>
      </c>
      <c r="J574">
        <f t="shared" si="52"/>
        <v>-9.0433590686311259E-3</v>
      </c>
      <c r="K574">
        <f t="shared" si="53"/>
        <v>2.8325161524233593E-3</v>
      </c>
      <c r="L574">
        <f t="shared" si="54"/>
        <v>1.0439892196502105E-3</v>
      </c>
    </row>
    <row r="575" spans="1:12">
      <c r="A575">
        <v>80.022000000000006</v>
      </c>
      <c r="B575">
        <v>5.45</v>
      </c>
      <c r="C575">
        <v>-1.9069100000000001</v>
      </c>
      <c r="D575">
        <v>99.87182</v>
      </c>
      <c r="E575">
        <v>0.11283</v>
      </c>
      <c r="F575">
        <v>1</v>
      </c>
      <c r="G575">
        <f t="shared" si="49"/>
        <v>9.8173999060000003</v>
      </c>
      <c r="H575">
        <f t="shared" si="50"/>
        <v>8.6623107771755645</v>
      </c>
      <c r="I575">
        <f t="shared" si="51"/>
        <v>0.9985475246734965</v>
      </c>
      <c r="J575">
        <f t="shared" si="52"/>
        <v>-9.9519112745113884E-3</v>
      </c>
      <c r="K575">
        <f t="shared" si="53"/>
        <v>2.831481544403294E-3</v>
      </c>
      <c r="L575">
        <f t="shared" si="54"/>
        <v>1.1488748822928183E-3</v>
      </c>
    </row>
    <row r="576" spans="1:12">
      <c r="A576">
        <v>80.147999999999996</v>
      </c>
      <c r="B576">
        <v>5.46</v>
      </c>
      <c r="C576">
        <v>-1.9125700000000001</v>
      </c>
      <c r="D576">
        <v>99.87182</v>
      </c>
      <c r="E576">
        <v>0.1129</v>
      </c>
      <c r="F576">
        <v>1</v>
      </c>
      <c r="G576">
        <f t="shared" si="49"/>
        <v>9.8173999060000003</v>
      </c>
      <c r="H576">
        <f t="shared" si="50"/>
        <v>8.6623107771755645</v>
      </c>
      <c r="I576">
        <f t="shared" si="51"/>
        <v>0.9985475246734965</v>
      </c>
      <c r="J576">
        <f t="shared" si="52"/>
        <v>-1.0832997303924681E-2</v>
      </c>
      <c r="K576">
        <f t="shared" si="53"/>
        <v>2.8304717264179247E-3</v>
      </c>
      <c r="L576">
        <f t="shared" si="54"/>
        <v>1.2505897770914299E-3</v>
      </c>
    </row>
    <row r="577" spans="1:12">
      <c r="A577">
        <v>80.27</v>
      </c>
      <c r="B577">
        <v>5.47</v>
      </c>
      <c r="C577">
        <v>-1.9115</v>
      </c>
      <c r="D577">
        <v>99.869789999999995</v>
      </c>
      <c r="E577">
        <v>0.11296</v>
      </c>
      <c r="F577">
        <v>1</v>
      </c>
      <c r="G577">
        <f t="shared" si="49"/>
        <v>9.817200356999999</v>
      </c>
      <c r="H577">
        <f t="shared" si="50"/>
        <v>8.6621112281755632</v>
      </c>
      <c r="I577">
        <f t="shared" si="51"/>
        <v>0.99852452167058792</v>
      </c>
      <c r="J577">
        <f t="shared" si="52"/>
        <v>-1.1887312990196261E-2</v>
      </c>
      <c r="K577">
        <f t="shared" si="53"/>
        <v>2.8294946522551077E-3</v>
      </c>
      <c r="L577">
        <f t="shared" si="54"/>
        <v>1.3723343740415115E-3</v>
      </c>
    </row>
    <row r="578" spans="1:12">
      <c r="A578">
        <v>80.409000000000006</v>
      </c>
      <c r="B578">
        <v>5.48</v>
      </c>
      <c r="C578">
        <v>-1.90699</v>
      </c>
      <c r="D578">
        <v>99.868769999999998</v>
      </c>
      <c r="E578">
        <v>0.11303000000000001</v>
      </c>
      <c r="F578">
        <v>1</v>
      </c>
      <c r="G578">
        <f t="shared" si="49"/>
        <v>9.8171000910000004</v>
      </c>
      <c r="H578">
        <f t="shared" si="50"/>
        <v>8.6620109621755645</v>
      </c>
      <c r="I578">
        <f t="shared" si="51"/>
        <v>0.99851296351149121</v>
      </c>
      <c r="J578">
        <f t="shared" si="52"/>
        <v>-1.2867180882352763E-2</v>
      </c>
      <c r="K578">
        <f t="shared" si="53"/>
        <v>2.8283822502043507E-3</v>
      </c>
      <c r="L578">
        <f t="shared" si="54"/>
        <v>1.4854727081898107E-3</v>
      </c>
    </row>
    <row r="579" spans="1:12">
      <c r="A579">
        <v>80.528999999999996</v>
      </c>
      <c r="B579">
        <v>5.49</v>
      </c>
      <c r="C579">
        <v>-1.90924</v>
      </c>
      <c r="D579">
        <v>99.866730000000004</v>
      </c>
      <c r="E579">
        <v>0.11309</v>
      </c>
      <c r="F579">
        <v>1</v>
      </c>
      <c r="G579">
        <f t="shared" si="49"/>
        <v>9.8168995590000012</v>
      </c>
      <c r="H579">
        <f t="shared" si="50"/>
        <v>8.6618104301755654</v>
      </c>
      <c r="I579">
        <f t="shared" si="51"/>
        <v>0.99848984719329759</v>
      </c>
      <c r="J579">
        <f t="shared" si="52"/>
        <v>-1.3750194362742642E-2</v>
      </c>
      <c r="K579">
        <f t="shared" si="53"/>
        <v>2.8274226063747074E-3</v>
      </c>
      <c r="L579">
        <f t="shared" si="54"/>
        <v>1.5874503919920053E-3</v>
      </c>
    </row>
    <row r="580" spans="1:12">
      <c r="A580">
        <v>80.66</v>
      </c>
      <c r="B580">
        <v>5.5</v>
      </c>
      <c r="C580">
        <v>-1.91147</v>
      </c>
      <c r="D580">
        <v>99.865719999999996</v>
      </c>
      <c r="E580">
        <v>0.11316</v>
      </c>
      <c r="F580">
        <v>1</v>
      </c>
      <c r="G580">
        <f t="shared" si="49"/>
        <v>9.8168002759999986</v>
      </c>
      <c r="H580">
        <f t="shared" si="50"/>
        <v>8.6617111471755628</v>
      </c>
      <c r="I580">
        <f t="shared" si="51"/>
        <v>0.99847840234948571</v>
      </c>
      <c r="J580">
        <f t="shared" si="52"/>
        <v>-1.4509850980390104E-2</v>
      </c>
      <c r="K580">
        <f t="shared" si="53"/>
        <v>2.8263757383906619E-3</v>
      </c>
      <c r="L580">
        <f t="shared" si="54"/>
        <v>1.6751714221180788E-3</v>
      </c>
    </row>
    <row r="581" spans="1:12">
      <c r="A581">
        <v>80.795000000000002</v>
      </c>
      <c r="B581">
        <v>5.51</v>
      </c>
      <c r="C581">
        <v>-1.9136599999999999</v>
      </c>
      <c r="D581">
        <v>99.863680000000002</v>
      </c>
      <c r="E581">
        <v>0.11323</v>
      </c>
      <c r="F581">
        <v>1</v>
      </c>
      <c r="G581">
        <f t="shared" si="49"/>
        <v>9.8165997439999995</v>
      </c>
      <c r="H581">
        <f t="shared" si="50"/>
        <v>8.6615106151755636</v>
      </c>
      <c r="I581">
        <f t="shared" si="51"/>
        <v>0.99845528603129219</v>
      </c>
      <c r="J581">
        <f t="shared" si="52"/>
        <v>-1.5318175735292459E-2</v>
      </c>
      <c r="K581">
        <f t="shared" si="53"/>
        <v>2.825297715746797E-3</v>
      </c>
      <c r="L581">
        <f t="shared" si="54"/>
        <v>1.7685339677877851E-3</v>
      </c>
    </row>
    <row r="582" spans="1:12">
      <c r="A582">
        <v>80.903999999999996</v>
      </c>
      <c r="B582">
        <v>5.52</v>
      </c>
      <c r="C582">
        <v>-1.9116200000000001</v>
      </c>
      <c r="D582">
        <v>99.861649999999997</v>
      </c>
      <c r="E582">
        <v>0.11328000000000001</v>
      </c>
      <c r="F582">
        <v>1</v>
      </c>
      <c r="G582">
        <f t="shared" si="49"/>
        <v>9.8164001949999999</v>
      </c>
      <c r="H582">
        <f t="shared" si="50"/>
        <v>8.6613110661755641</v>
      </c>
      <c r="I582">
        <f t="shared" si="51"/>
        <v>0.99843228302838372</v>
      </c>
      <c r="J582">
        <f t="shared" si="52"/>
        <v>-1.5538146078430338E-2</v>
      </c>
      <c r="K582">
        <f t="shared" si="53"/>
        <v>2.8244279121263992E-3</v>
      </c>
      <c r="L582">
        <f t="shared" si="54"/>
        <v>1.7939716008019172E-3</v>
      </c>
    </row>
    <row r="583" spans="1:12">
      <c r="A583">
        <v>81.040000000000006</v>
      </c>
      <c r="B583">
        <v>5.53</v>
      </c>
      <c r="C583">
        <v>-1.9126399999999999</v>
      </c>
      <c r="D583">
        <v>99.859610000000004</v>
      </c>
      <c r="E583">
        <v>0.11336</v>
      </c>
      <c r="F583">
        <v>1</v>
      </c>
      <c r="G583">
        <f t="shared" si="49"/>
        <v>9.8161996630000008</v>
      </c>
      <c r="H583">
        <f t="shared" si="50"/>
        <v>8.661110534175565</v>
      </c>
      <c r="I583">
        <f t="shared" si="51"/>
        <v>0.9984091667101902</v>
      </c>
      <c r="J583">
        <f t="shared" si="52"/>
        <v>-1.6003384558823951E-2</v>
      </c>
      <c r="K583">
        <f t="shared" si="53"/>
        <v>2.8233434032581381E-3</v>
      </c>
      <c r="L583">
        <f t="shared" si="54"/>
        <v>1.8477289368005144E-3</v>
      </c>
    </row>
    <row r="584" spans="1:12">
      <c r="A584">
        <v>81.159000000000006</v>
      </c>
      <c r="B584">
        <v>5.54</v>
      </c>
      <c r="C584">
        <v>-1.9071199999999999</v>
      </c>
      <c r="D584">
        <v>99.858599999999996</v>
      </c>
      <c r="E584">
        <v>0.11342000000000001</v>
      </c>
      <c r="F584">
        <v>1</v>
      </c>
      <c r="G584">
        <f t="shared" si="49"/>
        <v>9.81610038</v>
      </c>
      <c r="H584">
        <f t="shared" si="50"/>
        <v>8.6610112511755641</v>
      </c>
      <c r="I584">
        <f t="shared" si="51"/>
        <v>0.99839772186637854</v>
      </c>
      <c r="J584">
        <f t="shared" si="52"/>
        <v>-1.5880509558825123E-2</v>
      </c>
      <c r="K584">
        <f t="shared" si="53"/>
        <v>2.8223951409645258E-3</v>
      </c>
      <c r="L584">
        <f t="shared" si="54"/>
        <v>1.8335629753014871E-3</v>
      </c>
    </row>
    <row r="585" spans="1:12">
      <c r="A585">
        <v>81.290999999999997</v>
      </c>
      <c r="B585">
        <v>5.55</v>
      </c>
      <c r="C585">
        <v>-1.9037299999999999</v>
      </c>
      <c r="D585">
        <v>99.856560000000002</v>
      </c>
      <c r="E585">
        <v>0.11348999999999999</v>
      </c>
      <c r="F585">
        <v>1</v>
      </c>
      <c r="G585">
        <f t="shared" si="49"/>
        <v>9.8158998480000008</v>
      </c>
      <c r="H585">
        <f t="shared" si="50"/>
        <v>8.660810719175565</v>
      </c>
      <c r="I585">
        <f t="shared" si="51"/>
        <v>0.99837460554818491</v>
      </c>
      <c r="J585">
        <f t="shared" si="52"/>
        <v>-1.5366121078431263E-2</v>
      </c>
      <c r="K585">
        <f t="shared" si="53"/>
        <v>2.8213440318699025E-3</v>
      </c>
      <c r="L585">
        <f t="shared" si="54"/>
        <v>1.7742127817676158E-3</v>
      </c>
    </row>
    <row r="586" spans="1:12">
      <c r="A586">
        <v>81.427000000000007</v>
      </c>
      <c r="B586">
        <v>5.56</v>
      </c>
      <c r="C586">
        <v>-1.90591</v>
      </c>
      <c r="D586">
        <v>99.854529999999997</v>
      </c>
      <c r="E586">
        <v>0.11355999999999999</v>
      </c>
      <c r="F586">
        <v>1</v>
      </c>
      <c r="G586">
        <f t="shared" si="49"/>
        <v>9.8157002989999995</v>
      </c>
      <c r="H586">
        <f t="shared" si="50"/>
        <v>8.6606111701755637</v>
      </c>
      <c r="I586">
        <f t="shared" si="51"/>
        <v>0.99835160254527633</v>
      </c>
      <c r="J586">
        <f t="shared" si="52"/>
        <v>-1.4679225735295197E-2</v>
      </c>
      <c r="K586">
        <f t="shared" si="53"/>
        <v>2.820261889519061E-3</v>
      </c>
      <c r="L586">
        <f t="shared" si="54"/>
        <v>1.6949410898212194E-3</v>
      </c>
    </row>
    <row r="587" spans="1:12">
      <c r="A587">
        <v>81.549000000000007</v>
      </c>
      <c r="B587">
        <v>5.57</v>
      </c>
      <c r="C587">
        <v>-1.90821</v>
      </c>
      <c r="D587">
        <v>99.85351</v>
      </c>
      <c r="E587">
        <v>0.11362</v>
      </c>
      <c r="F587">
        <v>1</v>
      </c>
      <c r="G587">
        <f t="shared" si="49"/>
        <v>9.8156000330000008</v>
      </c>
      <c r="H587">
        <f t="shared" si="50"/>
        <v>8.660510904175565</v>
      </c>
      <c r="I587">
        <f t="shared" si="51"/>
        <v>0.99834004438617963</v>
      </c>
      <c r="J587">
        <f t="shared" si="52"/>
        <v>-1.3649725980391811E-2</v>
      </c>
      <c r="K587">
        <f t="shared" si="53"/>
        <v>2.8192918502730488E-3</v>
      </c>
      <c r="L587">
        <f t="shared" si="54"/>
        <v>1.5760878464815226E-3</v>
      </c>
    </row>
    <row r="588" spans="1:12">
      <c r="A588">
        <v>81.673000000000002</v>
      </c>
      <c r="B588">
        <v>5.58</v>
      </c>
      <c r="C588">
        <v>-1.90825</v>
      </c>
      <c r="D588">
        <v>99.851479999999995</v>
      </c>
      <c r="E588">
        <v>0.11368</v>
      </c>
      <c r="F588">
        <v>1</v>
      </c>
      <c r="G588">
        <f t="shared" si="49"/>
        <v>9.8154004839999995</v>
      </c>
      <c r="H588">
        <f t="shared" si="50"/>
        <v>8.6603113551755637</v>
      </c>
      <c r="I588">
        <f t="shared" si="51"/>
        <v>0.99831704138327104</v>
      </c>
      <c r="J588">
        <f t="shared" si="52"/>
        <v>-1.2719971813722752E-2</v>
      </c>
      <c r="K588">
        <f t="shared" si="53"/>
        <v>2.8183065923009501E-3</v>
      </c>
      <c r="L588">
        <f t="shared" si="54"/>
        <v>1.4687661092139671E-3</v>
      </c>
    </row>
    <row r="589" spans="1:12">
      <c r="A589">
        <v>81.793000000000006</v>
      </c>
      <c r="B589">
        <v>5.59</v>
      </c>
      <c r="C589">
        <v>-1.9083300000000001</v>
      </c>
      <c r="D589">
        <v>99.849440000000001</v>
      </c>
      <c r="E589">
        <v>0.11375</v>
      </c>
      <c r="F589">
        <v>1</v>
      </c>
      <c r="G589">
        <f t="shared" si="49"/>
        <v>9.8151999520000004</v>
      </c>
      <c r="H589">
        <f t="shared" si="50"/>
        <v>8.6601108231755646</v>
      </c>
      <c r="I589">
        <f t="shared" si="51"/>
        <v>0.99829392506507741</v>
      </c>
      <c r="J589">
        <f t="shared" si="52"/>
        <v>-1.1494594852941529E-2</v>
      </c>
      <c r="K589">
        <f t="shared" si="53"/>
        <v>2.8173537722958335E-3</v>
      </c>
      <c r="L589">
        <f t="shared" si="54"/>
        <v>1.3273034361385447E-3</v>
      </c>
    </row>
    <row r="590" spans="1:12">
      <c r="A590">
        <v>81.915999999999997</v>
      </c>
      <c r="B590">
        <v>5.6</v>
      </c>
      <c r="C590">
        <v>-1.9106099999999999</v>
      </c>
      <c r="D590">
        <v>99.849440000000001</v>
      </c>
      <c r="E590">
        <v>0.11380999999999999</v>
      </c>
      <c r="F590">
        <v>1</v>
      </c>
      <c r="G590">
        <f t="shared" si="49"/>
        <v>9.8151999520000004</v>
      </c>
      <c r="H590">
        <f t="shared" si="50"/>
        <v>8.6601108231755646</v>
      </c>
      <c r="I590">
        <f t="shared" si="51"/>
        <v>0.99829392506507741</v>
      </c>
      <c r="J590">
        <f t="shared" si="52"/>
        <v>-1.0221272549021495E-2</v>
      </c>
      <c r="K590">
        <f t="shared" si="53"/>
        <v>2.8163778001836282E-3</v>
      </c>
      <c r="L590">
        <f t="shared" si="54"/>
        <v>1.1802704096658973E-3</v>
      </c>
    </row>
    <row r="591" spans="1:12">
      <c r="A591">
        <v>82.051000000000002</v>
      </c>
      <c r="B591">
        <v>5.61</v>
      </c>
      <c r="C591">
        <v>-1.9060900000000001</v>
      </c>
      <c r="D591">
        <v>99.847409999999996</v>
      </c>
      <c r="E591">
        <v>0.11388</v>
      </c>
      <c r="F591">
        <v>1</v>
      </c>
      <c r="G591">
        <f t="shared" si="49"/>
        <v>9.8150004029999991</v>
      </c>
      <c r="H591">
        <f t="shared" si="50"/>
        <v>8.6599112741755633</v>
      </c>
      <c r="I591">
        <f t="shared" si="51"/>
        <v>0.99827092206216883</v>
      </c>
      <c r="J591">
        <f t="shared" si="52"/>
        <v>-8.9469865196103119E-3</v>
      </c>
      <c r="K591">
        <f t="shared" si="53"/>
        <v>2.815307389337305E-3</v>
      </c>
      <c r="L591">
        <f t="shared" si="54"/>
        <v>1.0331499060840064E-3</v>
      </c>
    </row>
    <row r="592" spans="1:12">
      <c r="A592">
        <v>82.188999999999993</v>
      </c>
      <c r="B592">
        <v>5.62</v>
      </c>
      <c r="C592">
        <v>-1.9138200000000001</v>
      </c>
      <c r="D592">
        <v>99.847409999999996</v>
      </c>
      <c r="E592">
        <v>0.11395</v>
      </c>
      <c r="F592">
        <v>1</v>
      </c>
      <c r="G592">
        <f t="shared" si="49"/>
        <v>9.8150004029999991</v>
      </c>
      <c r="H592">
        <f t="shared" si="50"/>
        <v>8.6599112741755633</v>
      </c>
      <c r="I592">
        <f t="shared" si="51"/>
        <v>0.99827092206216883</v>
      </c>
      <c r="J592">
        <f t="shared" si="52"/>
        <v>-7.7228142156874381E-3</v>
      </c>
      <c r="K592">
        <f t="shared" si="53"/>
        <v>2.8142140322340078E-3</v>
      </c>
      <c r="L592">
        <f t="shared" si="54"/>
        <v>8.9178906933115912E-4</v>
      </c>
    </row>
    <row r="593" spans="1:12">
      <c r="A593">
        <v>82.293999999999997</v>
      </c>
      <c r="B593">
        <v>5.63</v>
      </c>
      <c r="C593">
        <v>-1.9129100000000001</v>
      </c>
      <c r="D593">
        <v>99.84639</v>
      </c>
      <c r="E593">
        <v>0.11401</v>
      </c>
      <c r="F593">
        <v>1</v>
      </c>
      <c r="G593">
        <f t="shared" si="49"/>
        <v>9.8149001370000004</v>
      </c>
      <c r="H593">
        <f t="shared" si="50"/>
        <v>8.6598110081755646</v>
      </c>
      <c r="I593">
        <f t="shared" si="51"/>
        <v>0.99825936390307224</v>
      </c>
      <c r="J593">
        <f t="shared" si="52"/>
        <v>-6.3745622549034719E-3</v>
      </c>
      <c r="K593">
        <f t="shared" si="53"/>
        <v>2.8133826988217558E-3</v>
      </c>
      <c r="L593">
        <f t="shared" si="54"/>
        <v>7.361087036293711E-4</v>
      </c>
    </row>
    <row r="594" spans="1:12">
      <c r="A594">
        <v>82.435000000000002</v>
      </c>
      <c r="B594">
        <v>5.64</v>
      </c>
      <c r="C594">
        <v>-1.91391</v>
      </c>
      <c r="D594">
        <v>99.84639</v>
      </c>
      <c r="E594">
        <v>0.11408</v>
      </c>
      <c r="F594">
        <v>1</v>
      </c>
      <c r="G594">
        <f t="shared" si="49"/>
        <v>9.8149001370000004</v>
      </c>
      <c r="H594">
        <f t="shared" si="50"/>
        <v>8.6598110081755646</v>
      </c>
      <c r="I594">
        <f t="shared" si="51"/>
        <v>0.99825936390307224</v>
      </c>
      <c r="J594">
        <f t="shared" si="52"/>
        <v>-5.149908088235261E-3</v>
      </c>
      <c r="K594">
        <f t="shared" si="53"/>
        <v>2.8122671091300251E-3</v>
      </c>
      <c r="L594">
        <f t="shared" si="54"/>
        <v>5.946905865928633E-4</v>
      </c>
    </row>
    <row r="595" spans="1:12">
      <c r="A595">
        <v>82.558000000000007</v>
      </c>
      <c r="B595">
        <v>5.65</v>
      </c>
      <c r="C595">
        <v>-1.9173</v>
      </c>
      <c r="D595">
        <v>99.84639</v>
      </c>
      <c r="E595">
        <v>0.11414000000000001</v>
      </c>
      <c r="F595">
        <v>1</v>
      </c>
      <c r="G595">
        <f t="shared" si="49"/>
        <v>9.8149001370000004</v>
      </c>
      <c r="H595">
        <f t="shared" si="50"/>
        <v>8.6598110081755646</v>
      </c>
      <c r="I595">
        <f t="shared" si="51"/>
        <v>0.99825936390307224</v>
      </c>
      <c r="J595">
        <f t="shared" si="52"/>
        <v>-3.8992333333334956E-3</v>
      </c>
      <c r="K595">
        <f t="shared" si="53"/>
        <v>2.8112946574156334E-3</v>
      </c>
      <c r="L595">
        <f t="shared" si="54"/>
        <v>4.5026771711903442E-4</v>
      </c>
    </row>
    <row r="596" spans="1:12">
      <c r="A596">
        <v>82.674999999999997</v>
      </c>
      <c r="B596">
        <v>5.66</v>
      </c>
      <c r="C596">
        <v>-1.91628</v>
      </c>
      <c r="D596">
        <v>99.845370000000003</v>
      </c>
      <c r="E596">
        <v>0.1142</v>
      </c>
      <c r="F596">
        <v>1</v>
      </c>
      <c r="G596">
        <f t="shared" si="49"/>
        <v>9.814799871</v>
      </c>
      <c r="H596">
        <f t="shared" si="50"/>
        <v>8.6597107421755641</v>
      </c>
      <c r="I596">
        <f t="shared" si="51"/>
        <v>0.99824780574397531</v>
      </c>
      <c r="J596">
        <f t="shared" si="52"/>
        <v>-2.6736154411741491E-3</v>
      </c>
      <c r="K596">
        <f t="shared" si="53"/>
        <v>2.8103702662825828E-3</v>
      </c>
      <c r="L596">
        <f t="shared" si="54"/>
        <v>3.0874188766522948E-4</v>
      </c>
    </row>
    <row r="597" spans="1:12">
      <c r="A597">
        <v>82.814999999999998</v>
      </c>
      <c r="B597">
        <v>5.67</v>
      </c>
      <c r="C597">
        <v>-1.9172800000000001</v>
      </c>
      <c r="D597">
        <v>99.845370000000003</v>
      </c>
      <c r="E597">
        <v>0.11428000000000001</v>
      </c>
      <c r="F597">
        <v>1</v>
      </c>
      <c r="G597">
        <f t="shared" si="49"/>
        <v>9.814799871</v>
      </c>
      <c r="H597">
        <f t="shared" si="50"/>
        <v>8.6597107421755641</v>
      </c>
      <c r="I597">
        <f t="shared" si="51"/>
        <v>0.99824780574397531</v>
      </c>
      <c r="J597">
        <f t="shared" si="52"/>
        <v>-1.9132360294106209E-3</v>
      </c>
      <c r="K597">
        <f t="shared" si="53"/>
        <v>2.8092649558243087E-3</v>
      </c>
      <c r="L597">
        <f t="shared" si="54"/>
        <v>2.2093532756152569E-4</v>
      </c>
    </row>
    <row r="598" spans="1:12">
      <c r="A598">
        <v>82.926000000000002</v>
      </c>
      <c r="B598">
        <v>5.68</v>
      </c>
      <c r="C598">
        <v>-1.9140900000000001</v>
      </c>
      <c r="D598">
        <v>99.845370000000003</v>
      </c>
      <c r="E598">
        <v>0.11433</v>
      </c>
      <c r="F598">
        <v>1</v>
      </c>
      <c r="G598">
        <f t="shared" si="49"/>
        <v>9.814799871</v>
      </c>
      <c r="H598">
        <f t="shared" si="50"/>
        <v>8.6597107421755641</v>
      </c>
      <c r="I598">
        <f t="shared" si="51"/>
        <v>0.99824780574397531</v>
      </c>
      <c r="J598">
        <f t="shared" si="52"/>
        <v>-1.4479975490178528E-3</v>
      </c>
      <c r="K598">
        <f t="shared" si="53"/>
        <v>2.808389220278817E-3</v>
      </c>
      <c r="L598">
        <f t="shared" si="54"/>
        <v>1.6721084481097516E-4</v>
      </c>
    </row>
    <row r="599" spans="1:12">
      <c r="A599">
        <v>83.052999999999997</v>
      </c>
      <c r="B599">
        <v>5.69</v>
      </c>
      <c r="C599">
        <v>-1.9140999999999999</v>
      </c>
      <c r="D599">
        <v>99.845370000000003</v>
      </c>
      <c r="E599">
        <v>0.1144</v>
      </c>
      <c r="F599">
        <v>1</v>
      </c>
      <c r="G599">
        <f t="shared" si="49"/>
        <v>9.814799871</v>
      </c>
      <c r="H599">
        <f t="shared" si="50"/>
        <v>8.6597107421755641</v>
      </c>
      <c r="I599">
        <f t="shared" si="51"/>
        <v>0.99824780574397531</v>
      </c>
      <c r="J599">
        <f t="shared" si="52"/>
        <v>-1.0812999999949412E-3</v>
      </c>
      <c r="K599">
        <f t="shared" si="53"/>
        <v>2.807387922055682E-3</v>
      </c>
      <c r="L599">
        <f t="shared" si="54"/>
        <v>1.2486560258054163E-4</v>
      </c>
    </row>
    <row r="600" spans="1:12">
      <c r="A600">
        <v>83.186999999999998</v>
      </c>
      <c r="B600">
        <v>5.7</v>
      </c>
      <c r="C600">
        <v>-1.9129400000000001</v>
      </c>
      <c r="D600">
        <v>99.845370000000003</v>
      </c>
      <c r="E600">
        <v>0.11447</v>
      </c>
      <c r="F600">
        <v>1</v>
      </c>
      <c r="G600">
        <f t="shared" si="49"/>
        <v>9.814799871</v>
      </c>
      <c r="H600">
        <f t="shared" si="50"/>
        <v>8.6597107421755641</v>
      </c>
      <c r="I600">
        <f t="shared" si="51"/>
        <v>0.99824780574397531</v>
      </c>
      <c r="J600">
        <f t="shared" si="52"/>
        <v>-1.2268225490159675E-3</v>
      </c>
      <c r="K600">
        <f t="shared" si="53"/>
        <v>2.8063322079941179E-3</v>
      </c>
      <c r="L600">
        <f t="shared" si="54"/>
        <v>1.4167015337370899E-4</v>
      </c>
    </row>
    <row r="601" spans="1:12">
      <c r="A601">
        <v>83.314999999999998</v>
      </c>
      <c r="B601">
        <v>5.71</v>
      </c>
      <c r="C601">
        <v>-1.91516</v>
      </c>
      <c r="D601">
        <v>99.845370000000003</v>
      </c>
      <c r="E601">
        <v>0.11454</v>
      </c>
      <c r="F601">
        <v>1</v>
      </c>
      <c r="G601">
        <f t="shared" si="49"/>
        <v>9.814799871</v>
      </c>
      <c r="H601">
        <f t="shared" si="50"/>
        <v>8.6597107421755641</v>
      </c>
      <c r="I601">
        <f t="shared" si="51"/>
        <v>0.99824780574397531</v>
      </c>
      <c r="J601">
        <f t="shared" si="52"/>
        <v>-1.2742860294098701E-3</v>
      </c>
      <c r="K601">
        <f t="shared" si="53"/>
        <v>2.8053245059122215E-3</v>
      </c>
      <c r="L601">
        <f t="shared" si="54"/>
        <v>1.471511078544101E-4</v>
      </c>
    </row>
    <row r="602" spans="1:12">
      <c r="A602">
        <v>83.441000000000003</v>
      </c>
      <c r="B602">
        <v>5.72</v>
      </c>
      <c r="C602">
        <v>-1.9185000000000001</v>
      </c>
      <c r="D602">
        <v>99.845370000000003</v>
      </c>
      <c r="E602">
        <v>0.11459999999999999</v>
      </c>
      <c r="F602">
        <v>1</v>
      </c>
      <c r="G602">
        <f t="shared" si="49"/>
        <v>9.814799871</v>
      </c>
      <c r="H602">
        <f t="shared" si="50"/>
        <v>8.6597107421755641</v>
      </c>
      <c r="I602">
        <f t="shared" si="51"/>
        <v>0.99824780574397531</v>
      </c>
      <c r="J602">
        <f t="shared" si="52"/>
        <v>-1.641465441174646E-3</v>
      </c>
      <c r="K602">
        <f t="shared" si="53"/>
        <v>2.8043332557467797E-3</v>
      </c>
      <c r="L602">
        <f t="shared" si="54"/>
        <v>1.8955199429239407E-4</v>
      </c>
    </row>
    <row r="603" spans="1:12">
      <c r="A603">
        <v>83.566999999999993</v>
      </c>
      <c r="B603">
        <v>5.73</v>
      </c>
      <c r="C603">
        <v>-1.9151899999999999</v>
      </c>
      <c r="D603">
        <v>99.84639</v>
      </c>
      <c r="E603">
        <v>0.11466999999999999</v>
      </c>
      <c r="F603">
        <v>1</v>
      </c>
      <c r="G603">
        <f t="shared" si="49"/>
        <v>9.8149001370000004</v>
      </c>
      <c r="H603">
        <f t="shared" si="50"/>
        <v>8.6598110081755646</v>
      </c>
      <c r="I603">
        <f t="shared" si="51"/>
        <v>0.99825936390307224</v>
      </c>
      <c r="J603">
        <f t="shared" si="52"/>
        <v>-2.3037857843101837E-3</v>
      </c>
      <c r="K603">
        <f t="shared" si="53"/>
        <v>2.8033427058424465E-3</v>
      </c>
      <c r="L603">
        <f t="shared" si="54"/>
        <v>2.6603187784759075E-4</v>
      </c>
    </row>
    <row r="604" spans="1:12">
      <c r="A604">
        <v>83.688999999999993</v>
      </c>
      <c r="B604">
        <v>5.74</v>
      </c>
      <c r="C604">
        <v>-1.90859</v>
      </c>
      <c r="D604">
        <v>99.84639</v>
      </c>
      <c r="E604">
        <v>0.11473</v>
      </c>
      <c r="F604">
        <v>1</v>
      </c>
      <c r="G604">
        <f t="shared" si="49"/>
        <v>9.8149001370000004</v>
      </c>
      <c r="H604">
        <f t="shared" si="50"/>
        <v>8.6598110081755646</v>
      </c>
      <c r="I604">
        <f t="shared" si="51"/>
        <v>0.99825936390307224</v>
      </c>
      <c r="J604">
        <f t="shared" si="52"/>
        <v>-3.2101696078370417E-3</v>
      </c>
      <c r="K604">
        <f t="shared" si="53"/>
        <v>2.8023842685356705E-3</v>
      </c>
      <c r="L604">
        <f t="shared" si="54"/>
        <v>3.7069742108764047E-4</v>
      </c>
    </row>
    <row r="605" spans="1:12">
      <c r="A605">
        <v>83.811999999999998</v>
      </c>
      <c r="B605">
        <v>5.75</v>
      </c>
      <c r="C605">
        <v>-1.9108499999999999</v>
      </c>
      <c r="D605">
        <v>99.845370000000003</v>
      </c>
      <c r="E605">
        <v>0.11479</v>
      </c>
      <c r="F605">
        <v>1</v>
      </c>
      <c r="G605">
        <f t="shared" si="49"/>
        <v>9.814799871</v>
      </c>
      <c r="H605">
        <f t="shared" si="50"/>
        <v>8.6597107421755641</v>
      </c>
      <c r="I605">
        <f t="shared" si="51"/>
        <v>0.99824780574397531</v>
      </c>
      <c r="J605">
        <f t="shared" si="52"/>
        <v>-4.3382102941111307E-3</v>
      </c>
      <c r="K605">
        <f t="shared" si="53"/>
        <v>2.8014186383984851E-3</v>
      </c>
      <c r="L605">
        <f t="shared" si="54"/>
        <v>5.0096480393769475E-4</v>
      </c>
    </row>
    <row r="606" spans="1:12">
      <c r="A606">
        <v>83.936999999999998</v>
      </c>
      <c r="B606">
        <v>5.76</v>
      </c>
      <c r="C606">
        <v>-1.9197299999999999</v>
      </c>
      <c r="D606">
        <v>99.845370000000003</v>
      </c>
      <c r="E606">
        <v>0.11486</v>
      </c>
      <c r="F606">
        <v>1</v>
      </c>
      <c r="G606">
        <f t="shared" si="49"/>
        <v>9.814799871</v>
      </c>
      <c r="H606">
        <f t="shared" si="50"/>
        <v>8.6597107421755641</v>
      </c>
      <c r="I606">
        <f t="shared" si="51"/>
        <v>0.99824780574397531</v>
      </c>
      <c r="J606">
        <f t="shared" si="52"/>
        <v>-5.8580053921501105E-3</v>
      </c>
      <c r="K606">
        <f t="shared" si="53"/>
        <v>2.8004379885014016E-3</v>
      </c>
      <c r="L606">
        <f t="shared" si="54"/>
        <v>6.7646663572949945E-4</v>
      </c>
    </row>
    <row r="607" spans="1:12">
      <c r="A607">
        <v>84.066000000000003</v>
      </c>
      <c r="B607">
        <v>5.77</v>
      </c>
      <c r="C607">
        <v>-1.9152899999999999</v>
      </c>
      <c r="D607">
        <v>99.844350000000006</v>
      </c>
      <c r="E607">
        <v>0.11493</v>
      </c>
      <c r="F607">
        <v>1</v>
      </c>
      <c r="G607">
        <f t="shared" ref="G607:G670" si="55">(D607/100)*$B$16</f>
        <v>9.8146996050000013</v>
      </c>
      <c r="H607">
        <f t="shared" ref="H607:H670" si="56">G607-G$27-E$27</f>
        <v>8.6596104761755655</v>
      </c>
      <c r="I607">
        <f t="shared" ref="I607:I670" si="57">H607/(G$30-G$27-E$27)</f>
        <v>0.99823624758487861</v>
      </c>
      <c r="J607">
        <f t="shared" ref="J607:J670" si="58">SLOPE(H599:H615,B599:B615)</f>
        <v>-7.1081982843069708E-3</v>
      </c>
      <c r="K607">
        <f t="shared" ref="K607:K670" si="59">1/(A607+273.15)</f>
        <v>2.7994266774164652E-3</v>
      </c>
      <c r="L607">
        <f t="shared" si="54"/>
        <v>8.2084503729851818E-4</v>
      </c>
    </row>
    <row r="608" spans="1:12">
      <c r="A608">
        <v>84.188999999999993</v>
      </c>
      <c r="B608">
        <v>5.78</v>
      </c>
      <c r="C608">
        <v>-1.9197500000000001</v>
      </c>
      <c r="D608">
        <v>99.843339999999998</v>
      </c>
      <c r="E608">
        <v>0.11498999999999999</v>
      </c>
      <c r="F608">
        <v>1</v>
      </c>
      <c r="G608">
        <f t="shared" si="55"/>
        <v>9.8146003220000004</v>
      </c>
      <c r="H608">
        <f t="shared" si="56"/>
        <v>8.6595111931755646</v>
      </c>
      <c r="I608">
        <f t="shared" si="57"/>
        <v>0.99822480274106695</v>
      </c>
      <c r="J608">
        <f t="shared" si="58"/>
        <v>-8.4800615196038293E-3</v>
      </c>
      <c r="K608">
        <f t="shared" si="59"/>
        <v>2.7984630840742269E-3</v>
      </c>
      <c r="L608">
        <f t="shared" si="54"/>
        <v>9.7927715900255935E-4</v>
      </c>
    </row>
    <row r="609" spans="1:12">
      <c r="A609">
        <v>84.308999999999997</v>
      </c>
      <c r="B609">
        <v>5.79</v>
      </c>
      <c r="C609">
        <v>-1.9198900000000001</v>
      </c>
      <c r="D609">
        <v>99.843339999999998</v>
      </c>
      <c r="E609">
        <v>0.11505</v>
      </c>
      <c r="F609">
        <v>1</v>
      </c>
      <c r="G609">
        <f t="shared" si="55"/>
        <v>9.8146003220000004</v>
      </c>
      <c r="H609">
        <f t="shared" si="56"/>
        <v>8.6595111931755646</v>
      </c>
      <c r="I609">
        <f t="shared" si="57"/>
        <v>0.99822480274106695</v>
      </c>
      <c r="J609">
        <f t="shared" si="58"/>
        <v>-9.7300134803882197E-3</v>
      </c>
      <c r="K609">
        <f t="shared" si="59"/>
        <v>2.7975236320808825E-3</v>
      </c>
      <c r="L609">
        <f t="shared" si="54"/>
        <v>1.1236215605398491E-3</v>
      </c>
    </row>
    <row r="610" spans="1:12">
      <c r="A610">
        <v>84.436999999999998</v>
      </c>
      <c r="B610">
        <v>5.8</v>
      </c>
      <c r="C610">
        <v>-1.9220200000000001</v>
      </c>
      <c r="D610">
        <v>99.842320000000001</v>
      </c>
      <c r="E610">
        <v>0.11512</v>
      </c>
      <c r="F610">
        <v>1</v>
      </c>
      <c r="G610">
        <f t="shared" si="55"/>
        <v>9.814500056</v>
      </c>
      <c r="H610">
        <f t="shared" si="56"/>
        <v>8.6594109271755642</v>
      </c>
      <c r="I610">
        <f t="shared" si="57"/>
        <v>0.99821324458197003</v>
      </c>
      <c r="J610">
        <f t="shared" si="58"/>
        <v>-1.1030079166664838E-2</v>
      </c>
      <c r="K610">
        <f t="shared" si="59"/>
        <v>2.7965222449361973E-3</v>
      </c>
      <c r="L610">
        <f t="shared" si="54"/>
        <v>1.2737678416495375E-3</v>
      </c>
    </row>
    <row r="611" spans="1:12">
      <c r="A611">
        <v>84.557000000000002</v>
      </c>
      <c r="B611">
        <v>5.81</v>
      </c>
      <c r="C611">
        <v>-1.9253899999999999</v>
      </c>
      <c r="D611">
        <v>99.840280000000007</v>
      </c>
      <c r="E611">
        <v>0.11518</v>
      </c>
      <c r="F611">
        <v>1</v>
      </c>
      <c r="G611">
        <f t="shared" si="55"/>
        <v>9.8142995240000008</v>
      </c>
      <c r="H611">
        <f t="shared" si="56"/>
        <v>8.659210395175565</v>
      </c>
      <c r="I611">
        <f t="shared" si="57"/>
        <v>0.9981901282637764</v>
      </c>
      <c r="J611">
        <f t="shared" si="58"/>
        <v>-1.1937908578431675E-2</v>
      </c>
      <c r="K611">
        <f t="shared" si="59"/>
        <v>2.7955840953629648E-3</v>
      </c>
      <c r="L611">
        <f t="shared" si="54"/>
        <v>1.37863708509529E-3</v>
      </c>
    </row>
    <row r="612" spans="1:12">
      <c r="A612">
        <v>84.683999999999997</v>
      </c>
      <c r="B612">
        <v>5.82</v>
      </c>
      <c r="C612">
        <v>-1.9231799999999999</v>
      </c>
      <c r="D612">
        <v>99.838250000000002</v>
      </c>
      <c r="E612">
        <v>0.11525000000000001</v>
      </c>
      <c r="F612">
        <v>1</v>
      </c>
      <c r="G612">
        <f t="shared" si="55"/>
        <v>9.8140999750000013</v>
      </c>
      <c r="H612">
        <f t="shared" si="56"/>
        <v>8.6590108461755655</v>
      </c>
      <c r="I612">
        <f t="shared" si="57"/>
        <v>0.99816712526086804</v>
      </c>
      <c r="J612">
        <f t="shared" si="58"/>
        <v>-1.2623599264706324E-2</v>
      </c>
      <c r="K612">
        <f t="shared" si="59"/>
        <v>2.7945919057440045E-3</v>
      </c>
      <c r="L612">
        <f t="shared" si="54"/>
        <v>1.4578569641452526E-3</v>
      </c>
    </row>
    <row r="613" spans="1:12">
      <c r="A613">
        <v>84.82</v>
      </c>
      <c r="B613">
        <v>5.83</v>
      </c>
      <c r="C613">
        <v>-1.9231</v>
      </c>
      <c r="D613">
        <v>99.837230000000005</v>
      </c>
      <c r="E613">
        <v>0.11532000000000001</v>
      </c>
      <c r="F613">
        <v>1</v>
      </c>
      <c r="G613">
        <f t="shared" si="55"/>
        <v>9.8139997090000008</v>
      </c>
      <c r="H613">
        <f t="shared" si="56"/>
        <v>8.658910580175565</v>
      </c>
      <c r="I613">
        <f t="shared" si="57"/>
        <v>0.99815556710177111</v>
      </c>
      <c r="J613">
        <f t="shared" si="58"/>
        <v>-1.304016960784464E-2</v>
      </c>
      <c r="K613">
        <f t="shared" si="59"/>
        <v>2.7935301840936394E-3</v>
      </c>
      <c r="L613">
        <f t="shared" si="54"/>
        <v>1.505982708459872E-3</v>
      </c>
    </row>
    <row r="614" spans="1:12">
      <c r="A614">
        <v>84.929000000000002</v>
      </c>
      <c r="B614">
        <v>5.84</v>
      </c>
      <c r="C614">
        <v>-1.92326</v>
      </c>
      <c r="D614">
        <v>99.834180000000003</v>
      </c>
      <c r="E614">
        <v>0.11538</v>
      </c>
      <c r="F614">
        <v>1</v>
      </c>
      <c r="G614">
        <f t="shared" si="55"/>
        <v>9.8136998940000009</v>
      </c>
      <c r="H614">
        <f t="shared" si="56"/>
        <v>8.658610765175565</v>
      </c>
      <c r="I614">
        <f t="shared" si="57"/>
        <v>0.99812100593976594</v>
      </c>
      <c r="J614">
        <f t="shared" si="58"/>
        <v>-1.357889215686529E-2</v>
      </c>
      <c r="K614">
        <f t="shared" si="59"/>
        <v>2.7926798276358012E-3</v>
      </c>
      <c r="L614">
        <f t="shared" si="54"/>
        <v>1.5682529825083273E-3</v>
      </c>
    </row>
    <row r="615" spans="1:12">
      <c r="A615">
        <v>85.058999999999997</v>
      </c>
      <c r="B615">
        <v>5.85</v>
      </c>
      <c r="C615">
        <v>-1.9221299999999999</v>
      </c>
      <c r="D615">
        <v>99.834180000000003</v>
      </c>
      <c r="E615">
        <v>0.11544</v>
      </c>
      <c r="F615">
        <v>1</v>
      </c>
      <c r="G615">
        <f t="shared" si="55"/>
        <v>9.8136998940000009</v>
      </c>
      <c r="H615">
        <f t="shared" si="56"/>
        <v>8.658610765175565</v>
      </c>
      <c r="I615">
        <f t="shared" si="57"/>
        <v>0.99812100593976594</v>
      </c>
      <c r="J615">
        <f t="shared" si="58"/>
        <v>-1.3799585294122273E-2</v>
      </c>
      <c r="K615">
        <f t="shared" si="59"/>
        <v>2.7916663177083773E-3</v>
      </c>
      <c r="L615">
        <f t="shared" si="54"/>
        <v>1.5937412673200893E-3</v>
      </c>
    </row>
    <row r="616" spans="1:12">
      <c r="A616">
        <v>85.183000000000007</v>
      </c>
      <c r="B616">
        <v>5.86</v>
      </c>
      <c r="C616">
        <v>-1.9188499999999999</v>
      </c>
      <c r="D616">
        <v>99.832149999999999</v>
      </c>
      <c r="E616">
        <v>0.11551</v>
      </c>
      <c r="F616">
        <v>1</v>
      </c>
      <c r="G616">
        <f t="shared" si="55"/>
        <v>9.8135003449999996</v>
      </c>
      <c r="H616">
        <f t="shared" si="56"/>
        <v>8.6584112161755638</v>
      </c>
      <c r="I616">
        <f t="shared" si="57"/>
        <v>0.99809800293685735</v>
      </c>
      <c r="J616">
        <f t="shared" si="58"/>
        <v>-1.3898849019612551E-2</v>
      </c>
      <c r="K616">
        <f t="shared" si="59"/>
        <v>2.7907002704188563E-3</v>
      </c>
      <c r="L616">
        <f t="shared" si="54"/>
        <v>1.6052424252669876E-3</v>
      </c>
    </row>
    <row r="617" spans="1:12">
      <c r="A617">
        <v>85.311000000000007</v>
      </c>
      <c r="B617">
        <v>5.87</v>
      </c>
      <c r="C617">
        <v>-1.92435</v>
      </c>
      <c r="D617">
        <v>99.831130000000002</v>
      </c>
      <c r="E617">
        <v>0.11557000000000001</v>
      </c>
      <c r="F617">
        <v>1</v>
      </c>
      <c r="G617">
        <f t="shared" si="55"/>
        <v>9.8134000790000009</v>
      </c>
      <c r="H617">
        <f t="shared" si="56"/>
        <v>8.6583109501755651</v>
      </c>
      <c r="I617">
        <f t="shared" si="57"/>
        <v>0.99808644477776065</v>
      </c>
      <c r="J617">
        <f t="shared" si="58"/>
        <v>-1.387258750000436E-2</v>
      </c>
      <c r="K617">
        <f t="shared" si="59"/>
        <v>2.7897037613575813E-3</v>
      </c>
      <c r="L617">
        <f t="shared" si="54"/>
        <v>1.6022279148709788E-3</v>
      </c>
    </row>
    <row r="618" spans="1:12">
      <c r="A618">
        <v>85.435000000000002</v>
      </c>
      <c r="B618">
        <v>5.88</v>
      </c>
      <c r="C618">
        <v>-1.92327</v>
      </c>
      <c r="D618">
        <v>99.829089999999994</v>
      </c>
      <c r="E618">
        <v>0.11564000000000001</v>
      </c>
      <c r="F618">
        <v>1</v>
      </c>
      <c r="G618">
        <f t="shared" si="55"/>
        <v>9.813199547</v>
      </c>
      <c r="H618">
        <f t="shared" si="56"/>
        <v>8.6581104181755641</v>
      </c>
      <c r="I618">
        <f t="shared" si="57"/>
        <v>0.9980633284595668</v>
      </c>
      <c r="J618">
        <f t="shared" si="58"/>
        <v>-1.3503721568632394E-2</v>
      </c>
      <c r="K618">
        <f t="shared" si="59"/>
        <v>2.7887390716287634E-3</v>
      </c>
      <c r="L618">
        <f t="shared" si="54"/>
        <v>1.5596615100085425E-3</v>
      </c>
    </row>
    <row r="619" spans="1:12">
      <c r="A619">
        <v>85.561999999999998</v>
      </c>
      <c r="B619">
        <v>5.89</v>
      </c>
      <c r="C619">
        <v>-1.9276599999999999</v>
      </c>
      <c r="D619">
        <v>99.829089999999994</v>
      </c>
      <c r="E619">
        <v>0.11570999999999999</v>
      </c>
      <c r="F619">
        <v>1</v>
      </c>
      <c r="G619">
        <f t="shared" si="55"/>
        <v>9.813199547</v>
      </c>
      <c r="H619">
        <f t="shared" si="56"/>
        <v>8.6581104181755641</v>
      </c>
      <c r="I619">
        <f t="shared" si="57"/>
        <v>0.9980633284595668</v>
      </c>
      <c r="J619">
        <f t="shared" si="58"/>
        <v>-1.3185451225498444E-2</v>
      </c>
      <c r="K619">
        <f t="shared" si="59"/>
        <v>2.7877517339815784E-3</v>
      </c>
      <c r="L619">
        <f t="shared" si="54"/>
        <v>1.522901717425415E-3</v>
      </c>
    </row>
    <row r="620" spans="1:12">
      <c r="A620">
        <v>85.682000000000002</v>
      </c>
      <c r="B620">
        <v>5.9</v>
      </c>
      <c r="C620">
        <v>-1.9255199999999999</v>
      </c>
      <c r="D620">
        <v>99.827060000000003</v>
      </c>
      <c r="E620">
        <v>0.11577</v>
      </c>
      <c r="F620">
        <v>1</v>
      </c>
      <c r="G620">
        <f t="shared" si="55"/>
        <v>9.8129999980000004</v>
      </c>
      <c r="H620">
        <f t="shared" si="56"/>
        <v>8.6579108691755646</v>
      </c>
      <c r="I620">
        <f t="shared" si="57"/>
        <v>0.99804032545665844</v>
      </c>
      <c r="J620">
        <f t="shared" si="58"/>
        <v>-1.3309049019613758E-2</v>
      </c>
      <c r="K620">
        <f t="shared" si="59"/>
        <v>2.7868194586881884E-3</v>
      </c>
      <c r="L620">
        <f t="shared" si="54"/>
        <v>1.5372125239816762E-3</v>
      </c>
    </row>
    <row r="621" spans="1:12">
      <c r="A621">
        <v>85.807000000000002</v>
      </c>
      <c r="B621">
        <v>5.91</v>
      </c>
      <c r="C621">
        <v>-1.9310799999999999</v>
      </c>
      <c r="D621">
        <v>99.826040000000006</v>
      </c>
      <c r="E621">
        <v>0.11583</v>
      </c>
      <c r="F621">
        <v>1</v>
      </c>
      <c r="G621">
        <f t="shared" si="55"/>
        <v>9.812899732</v>
      </c>
      <c r="H621">
        <f t="shared" si="56"/>
        <v>8.6578106031755642</v>
      </c>
      <c r="I621">
        <f t="shared" si="57"/>
        <v>0.99802876729756151</v>
      </c>
      <c r="J621">
        <f t="shared" si="58"/>
        <v>-1.3651412500005088E-2</v>
      </c>
      <c r="K621">
        <f t="shared" si="59"/>
        <v>2.7858490014124257E-3</v>
      </c>
      <c r="L621">
        <f t="shared" si="54"/>
        <v>1.5767742129861261E-3</v>
      </c>
    </row>
    <row r="622" spans="1:12">
      <c r="A622">
        <v>85.923000000000002</v>
      </c>
      <c r="B622">
        <v>5.92</v>
      </c>
      <c r="C622">
        <v>-1.9190400000000001</v>
      </c>
      <c r="D622">
        <v>99.824010000000001</v>
      </c>
      <c r="E622">
        <v>0.11589000000000001</v>
      </c>
      <c r="F622">
        <v>1</v>
      </c>
      <c r="G622">
        <f t="shared" si="55"/>
        <v>9.8127001830000005</v>
      </c>
      <c r="H622">
        <f t="shared" si="56"/>
        <v>8.6576110541755646</v>
      </c>
      <c r="I622">
        <f t="shared" si="57"/>
        <v>0.99800576429465315</v>
      </c>
      <c r="J622">
        <f t="shared" si="58"/>
        <v>-1.3995462500003187E-2</v>
      </c>
      <c r="K622">
        <f t="shared" si="59"/>
        <v>2.7849490215081612E-3</v>
      </c>
      <c r="L622">
        <f t="shared" si="54"/>
        <v>1.6165501559755537E-3</v>
      </c>
    </row>
    <row r="623" spans="1:12">
      <c r="A623">
        <v>86.040999999999997</v>
      </c>
      <c r="B623">
        <v>5.93</v>
      </c>
      <c r="C623">
        <v>-1.92241</v>
      </c>
      <c r="D623">
        <v>99.822990000000004</v>
      </c>
      <c r="E623">
        <v>0.11595999999999999</v>
      </c>
      <c r="F623">
        <v>1</v>
      </c>
      <c r="G623">
        <f t="shared" si="55"/>
        <v>9.812599917</v>
      </c>
      <c r="H623">
        <f t="shared" si="56"/>
        <v>8.6575107881755642</v>
      </c>
      <c r="I623">
        <f t="shared" si="57"/>
        <v>0.99799420613555623</v>
      </c>
      <c r="J623">
        <f t="shared" si="58"/>
        <v>-1.4558278186277303E-2</v>
      </c>
      <c r="K623">
        <f t="shared" si="59"/>
        <v>2.7840341211221886E-3</v>
      </c>
      <c r="L623">
        <f t="shared" si="54"/>
        <v>1.6815778279088041E-3</v>
      </c>
    </row>
    <row r="624" spans="1:12">
      <c r="A624">
        <v>86.176000000000002</v>
      </c>
      <c r="B624">
        <v>5.94</v>
      </c>
      <c r="C624">
        <v>-1.9245300000000001</v>
      </c>
      <c r="D624">
        <v>99.821969999999993</v>
      </c>
      <c r="E624">
        <v>0.11602999999999999</v>
      </c>
      <c r="F624">
        <v>1</v>
      </c>
      <c r="G624">
        <f t="shared" si="55"/>
        <v>9.8124996509999995</v>
      </c>
      <c r="H624">
        <f t="shared" si="56"/>
        <v>8.6574105221755637</v>
      </c>
      <c r="I624">
        <f t="shared" si="57"/>
        <v>0.99798264797645941</v>
      </c>
      <c r="J624">
        <f t="shared" si="58"/>
        <v>-1.4926180392157295E-2</v>
      </c>
      <c r="K624">
        <f t="shared" si="59"/>
        <v>2.7829881500364573E-3</v>
      </c>
      <c r="L624">
        <f t="shared" ref="L624:L687" si="60">-J624/H624</f>
        <v>1.7240929437185128E-3</v>
      </c>
    </row>
    <row r="625" spans="1:12">
      <c r="A625">
        <v>86.302999999999997</v>
      </c>
      <c r="B625">
        <v>5.95</v>
      </c>
      <c r="C625">
        <v>-1.9267399999999999</v>
      </c>
      <c r="D625">
        <v>99.820959999999999</v>
      </c>
      <c r="E625">
        <v>0.11609</v>
      </c>
      <c r="F625">
        <v>1</v>
      </c>
      <c r="G625">
        <f t="shared" si="55"/>
        <v>9.8124003680000005</v>
      </c>
      <c r="H625">
        <f t="shared" si="56"/>
        <v>8.6573112391755647</v>
      </c>
      <c r="I625">
        <f t="shared" si="57"/>
        <v>0.99797120313264787</v>
      </c>
      <c r="J625">
        <f t="shared" si="58"/>
        <v>-1.5684873284314487E-2</v>
      </c>
      <c r="K625">
        <f t="shared" si="59"/>
        <v>2.7820048796365592E-3</v>
      </c>
      <c r="L625">
        <f t="shared" si="60"/>
        <v>1.8117488041019254E-3</v>
      </c>
    </row>
    <row r="626" spans="1:12">
      <c r="A626">
        <v>86.424000000000007</v>
      </c>
      <c r="B626">
        <v>5.96</v>
      </c>
      <c r="C626">
        <v>-1.9289499999999999</v>
      </c>
      <c r="D626">
        <v>99.819940000000003</v>
      </c>
      <c r="E626">
        <v>0.11616</v>
      </c>
      <c r="F626">
        <v>1</v>
      </c>
      <c r="G626">
        <f t="shared" si="55"/>
        <v>9.812300102</v>
      </c>
      <c r="H626">
        <f t="shared" si="56"/>
        <v>8.6572109731755642</v>
      </c>
      <c r="I626">
        <f t="shared" si="57"/>
        <v>0.99795964497355105</v>
      </c>
      <c r="J626">
        <f t="shared" si="58"/>
        <v>-1.6002902696076855E-2</v>
      </c>
      <c r="K626">
        <f t="shared" si="59"/>
        <v>2.781068709083527E-3</v>
      </c>
      <c r="L626">
        <f t="shared" si="60"/>
        <v>1.8485055690177789E-3</v>
      </c>
    </row>
    <row r="627" spans="1:12">
      <c r="A627">
        <v>86.55</v>
      </c>
      <c r="B627">
        <v>5.97</v>
      </c>
      <c r="C627">
        <v>-1.9289499999999999</v>
      </c>
      <c r="D627">
        <v>99.817899999999995</v>
      </c>
      <c r="E627">
        <v>0.11622</v>
      </c>
      <c r="F627">
        <v>1</v>
      </c>
      <c r="G627">
        <f t="shared" si="55"/>
        <v>9.8120995699999991</v>
      </c>
      <c r="H627">
        <f t="shared" si="56"/>
        <v>8.6570104411755633</v>
      </c>
      <c r="I627">
        <f t="shared" si="57"/>
        <v>0.9979365286553572</v>
      </c>
      <c r="J627">
        <f t="shared" si="58"/>
        <v>-1.6322618627449919E-2</v>
      </c>
      <c r="K627">
        <f t="shared" si="59"/>
        <v>2.7800945232137894E-3</v>
      </c>
      <c r="L627">
        <f t="shared" si="60"/>
        <v>1.8854798360660656E-3</v>
      </c>
    </row>
    <row r="628" spans="1:12">
      <c r="A628">
        <v>86.674000000000007</v>
      </c>
      <c r="B628">
        <v>5.98</v>
      </c>
      <c r="C628">
        <v>-1.91913</v>
      </c>
      <c r="D628">
        <v>99.814850000000007</v>
      </c>
      <c r="E628">
        <v>0.11629</v>
      </c>
      <c r="F628">
        <v>1</v>
      </c>
      <c r="G628">
        <f t="shared" si="55"/>
        <v>9.8117997550000009</v>
      </c>
      <c r="H628">
        <f t="shared" si="56"/>
        <v>8.6567106261755651</v>
      </c>
      <c r="I628">
        <f t="shared" si="57"/>
        <v>0.99790196749335214</v>
      </c>
      <c r="J628">
        <f t="shared" si="58"/>
        <v>-1.6226246078431757E-2</v>
      </c>
      <c r="K628">
        <f t="shared" si="59"/>
        <v>2.7791364667170619E-3</v>
      </c>
      <c r="L628">
        <f t="shared" si="60"/>
        <v>1.8744124389890027E-3</v>
      </c>
    </row>
    <row r="629" spans="1:12">
      <c r="A629">
        <v>86.789000000000001</v>
      </c>
      <c r="B629">
        <v>5.99</v>
      </c>
      <c r="C629">
        <v>-1.92032</v>
      </c>
      <c r="D629">
        <v>99.812820000000002</v>
      </c>
      <c r="E629">
        <v>0.11635</v>
      </c>
      <c r="F629">
        <v>1</v>
      </c>
      <c r="G629">
        <f t="shared" si="55"/>
        <v>9.8116002059999996</v>
      </c>
      <c r="H629">
        <f t="shared" si="56"/>
        <v>8.6565110771755638</v>
      </c>
      <c r="I629">
        <f t="shared" si="57"/>
        <v>0.99787896449044355</v>
      </c>
      <c r="J629">
        <f t="shared" si="58"/>
        <v>-1.5932791666667289E-2</v>
      </c>
      <c r="K629">
        <f t="shared" si="59"/>
        <v>2.7782485365575836E-3</v>
      </c>
      <c r="L629">
        <f t="shared" si="60"/>
        <v>1.8405557995156891E-3</v>
      </c>
    </row>
    <row r="630" spans="1:12">
      <c r="A630">
        <v>86.914000000000001</v>
      </c>
      <c r="B630">
        <v>6</v>
      </c>
      <c r="C630">
        <v>-1.9214199999999999</v>
      </c>
      <c r="D630">
        <v>99.810779999999994</v>
      </c>
      <c r="E630">
        <v>0.11641</v>
      </c>
      <c r="F630">
        <v>1</v>
      </c>
      <c r="G630">
        <f t="shared" si="55"/>
        <v>9.8113996740000005</v>
      </c>
      <c r="H630">
        <f t="shared" si="56"/>
        <v>8.6563105451755646</v>
      </c>
      <c r="I630">
        <f t="shared" si="57"/>
        <v>0.99785584817224993</v>
      </c>
      <c r="J630">
        <f t="shared" si="58"/>
        <v>-1.5466830392156711E-2</v>
      </c>
      <c r="K630">
        <f t="shared" si="59"/>
        <v>2.777284038393175E-3</v>
      </c>
      <c r="L630">
        <f t="shared" si="60"/>
        <v>1.7867693529984162E-3</v>
      </c>
    </row>
    <row r="631" spans="1:12">
      <c r="A631">
        <v>87.043999999999997</v>
      </c>
      <c r="B631">
        <v>6.01</v>
      </c>
      <c r="C631">
        <v>-1.9192100000000001</v>
      </c>
      <c r="D631">
        <v>99.80977</v>
      </c>
      <c r="E631">
        <v>0.11648</v>
      </c>
      <c r="F631">
        <v>1</v>
      </c>
      <c r="G631">
        <f t="shared" si="55"/>
        <v>9.8113003909999996</v>
      </c>
      <c r="H631">
        <f t="shared" si="56"/>
        <v>8.6562112621755638</v>
      </c>
      <c r="I631">
        <f t="shared" si="57"/>
        <v>0.99784440332843827</v>
      </c>
      <c r="J631">
        <f t="shared" si="58"/>
        <v>-1.4852937254900124E-2</v>
      </c>
      <c r="K631">
        <f t="shared" si="59"/>
        <v>2.7762816704331558E-3</v>
      </c>
      <c r="L631">
        <f t="shared" si="60"/>
        <v>1.7158704663091989E-3</v>
      </c>
    </row>
    <row r="632" spans="1:12">
      <c r="A632">
        <v>87.162999999999997</v>
      </c>
      <c r="B632">
        <v>6.02</v>
      </c>
      <c r="C632">
        <v>-1.92364</v>
      </c>
      <c r="D632">
        <v>99.807730000000006</v>
      </c>
      <c r="E632">
        <v>0.11654</v>
      </c>
      <c r="F632">
        <v>1</v>
      </c>
      <c r="G632">
        <f t="shared" si="55"/>
        <v>9.8110998590000005</v>
      </c>
      <c r="H632">
        <f t="shared" si="56"/>
        <v>8.6560107301755647</v>
      </c>
      <c r="I632">
        <f t="shared" si="57"/>
        <v>0.99782128701024475</v>
      </c>
      <c r="J632">
        <f t="shared" si="58"/>
        <v>-1.3921014705879864E-2</v>
      </c>
      <c r="K632">
        <f t="shared" si="59"/>
        <v>2.7753647523125727E-3</v>
      </c>
      <c r="L632">
        <f t="shared" si="60"/>
        <v>1.6082483189802507E-3</v>
      </c>
    </row>
    <row r="633" spans="1:12">
      <c r="A633">
        <v>87.287000000000006</v>
      </c>
      <c r="B633">
        <v>6.03</v>
      </c>
      <c r="C633">
        <v>-1.9225699999999999</v>
      </c>
      <c r="D633">
        <v>99.804680000000005</v>
      </c>
      <c r="E633">
        <v>0.11661000000000001</v>
      </c>
      <c r="F633">
        <v>1</v>
      </c>
      <c r="G633">
        <f t="shared" si="55"/>
        <v>9.8108000440000005</v>
      </c>
      <c r="H633">
        <f t="shared" si="56"/>
        <v>8.6557109151755647</v>
      </c>
      <c r="I633">
        <f t="shared" si="57"/>
        <v>0.99778672584823946</v>
      </c>
      <c r="J633">
        <f t="shared" si="58"/>
        <v>-1.2695637745095989E-2</v>
      </c>
      <c r="K633">
        <f t="shared" si="59"/>
        <v>2.7744099523633811E-3</v>
      </c>
      <c r="L633">
        <f t="shared" si="60"/>
        <v>1.4667354154397013E-3</v>
      </c>
    </row>
    <row r="634" spans="1:12">
      <c r="A634">
        <v>87.409000000000006</v>
      </c>
      <c r="B634">
        <v>6.04</v>
      </c>
      <c r="C634">
        <v>-1.9226799999999999</v>
      </c>
      <c r="D634">
        <v>99.804680000000005</v>
      </c>
      <c r="E634">
        <v>0.11667</v>
      </c>
      <c r="F634">
        <v>1</v>
      </c>
      <c r="G634">
        <f t="shared" si="55"/>
        <v>9.8108000440000005</v>
      </c>
      <c r="H634">
        <f t="shared" si="56"/>
        <v>8.6557109151755647</v>
      </c>
      <c r="I634">
        <f t="shared" si="57"/>
        <v>0.99778672584823946</v>
      </c>
      <c r="J634">
        <f t="shared" si="58"/>
        <v>-1.1395812990193564E-2</v>
      </c>
      <c r="K634">
        <f t="shared" si="59"/>
        <v>2.7734711933414505E-3</v>
      </c>
      <c r="L634">
        <f t="shared" si="60"/>
        <v>1.3165658028405193E-3</v>
      </c>
    </row>
    <row r="635" spans="1:12">
      <c r="A635">
        <v>87.531000000000006</v>
      </c>
      <c r="B635">
        <v>6.05</v>
      </c>
      <c r="C635">
        <v>-1.9226399999999999</v>
      </c>
      <c r="D635">
        <v>99.803659999999994</v>
      </c>
      <c r="E635">
        <v>0.11674</v>
      </c>
      <c r="F635">
        <v>1</v>
      </c>
      <c r="G635">
        <f t="shared" si="55"/>
        <v>9.810699778</v>
      </c>
      <c r="H635">
        <f t="shared" si="56"/>
        <v>8.6556106491755642</v>
      </c>
      <c r="I635">
        <f t="shared" si="57"/>
        <v>0.99777516768914254</v>
      </c>
      <c r="J635">
        <f t="shared" si="58"/>
        <v>-9.826867892154801E-3</v>
      </c>
      <c r="K635">
        <f t="shared" si="59"/>
        <v>2.7725330693881851E-3</v>
      </c>
      <c r="L635">
        <f t="shared" si="60"/>
        <v>1.1353176905075783E-3</v>
      </c>
    </row>
    <row r="636" spans="1:12">
      <c r="A636">
        <v>87.658000000000001</v>
      </c>
      <c r="B636">
        <v>6.06</v>
      </c>
      <c r="C636">
        <v>-1.92699</v>
      </c>
      <c r="D636">
        <v>99.802639999999997</v>
      </c>
      <c r="E636">
        <v>0.1168</v>
      </c>
      <c r="F636">
        <v>1</v>
      </c>
      <c r="G636">
        <f t="shared" si="55"/>
        <v>9.8105995119999996</v>
      </c>
      <c r="H636">
        <f t="shared" si="56"/>
        <v>8.6555103831755638</v>
      </c>
      <c r="I636">
        <f t="shared" si="57"/>
        <v>0.99776360953004561</v>
      </c>
      <c r="J636">
        <f t="shared" si="58"/>
        <v>-8.4311524509817232E-3</v>
      </c>
      <c r="K636">
        <f t="shared" si="59"/>
        <v>2.7715571716813376E-3</v>
      </c>
      <c r="L636">
        <f t="shared" si="60"/>
        <v>9.7407917935955063E-4</v>
      </c>
    </row>
    <row r="637" spans="1:12">
      <c r="A637">
        <v>87.771000000000001</v>
      </c>
      <c r="B637">
        <v>6.07</v>
      </c>
      <c r="C637">
        <v>-1.9281900000000001</v>
      </c>
      <c r="D637">
        <v>99.802639999999997</v>
      </c>
      <c r="E637">
        <v>0.11686000000000001</v>
      </c>
      <c r="F637">
        <v>1</v>
      </c>
      <c r="G637">
        <f t="shared" si="55"/>
        <v>9.8105995119999996</v>
      </c>
      <c r="H637">
        <f t="shared" si="56"/>
        <v>8.6555103831755638</v>
      </c>
      <c r="I637">
        <f t="shared" si="57"/>
        <v>0.99776360953004561</v>
      </c>
      <c r="J637">
        <f t="shared" si="58"/>
        <v>-7.4503208333323578E-3</v>
      </c>
      <c r="K637">
        <f t="shared" si="59"/>
        <v>2.770689430651029E-3</v>
      </c>
      <c r="L637">
        <f t="shared" si="60"/>
        <v>8.6076042931150162E-4</v>
      </c>
    </row>
    <row r="638" spans="1:12">
      <c r="A638">
        <v>87.903000000000006</v>
      </c>
      <c r="B638">
        <v>6.08</v>
      </c>
      <c r="C638">
        <v>-1.92381</v>
      </c>
      <c r="D638">
        <v>99.801630000000003</v>
      </c>
      <c r="E638">
        <v>0.11693000000000001</v>
      </c>
      <c r="F638">
        <v>1</v>
      </c>
      <c r="G638">
        <f t="shared" si="55"/>
        <v>9.8105002290000005</v>
      </c>
      <c r="H638">
        <f t="shared" si="56"/>
        <v>8.6554111001755647</v>
      </c>
      <c r="I638">
        <f t="shared" si="57"/>
        <v>0.99775216468623418</v>
      </c>
      <c r="J638">
        <f t="shared" si="58"/>
        <v>-6.7142754901964811E-3</v>
      </c>
      <c r="K638">
        <f t="shared" si="59"/>
        <v>2.7696764740910615E-3</v>
      </c>
      <c r="L638">
        <f t="shared" si="60"/>
        <v>7.7573155249209254E-4</v>
      </c>
    </row>
    <row r="639" spans="1:12">
      <c r="A639">
        <v>88.027000000000001</v>
      </c>
      <c r="B639">
        <v>6.09</v>
      </c>
      <c r="C639">
        <v>-1.9183699999999999</v>
      </c>
      <c r="D639">
        <v>99.801630000000003</v>
      </c>
      <c r="E639">
        <v>0.11700000000000001</v>
      </c>
      <c r="F639">
        <v>1</v>
      </c>
      <c r="G639">
        <f t="shared" si="55"/>
        <v>9.8105002290000005</v>
      </c>
      <c r="H639">
        <f t="shared" si="56"/>
        <v>8.6554111001755647</v>
      </c>
      <c r="I639">
        <f t="shared" si="57"/>
        <v>0.99775216468623418</v>
      </c>
      <c r="J639">
        <f t="shared" si="58"/>
        <v>-6.4461188725508352E-3</v>
      </c>
      <c r="K639">
        <f t="shared" si="59"/>
        <v>2.7687255833012624E-3</v>
      </c>
      <c r="L639">
        <f t="shared" si="60"/>
        <v>7.4475016818324009E-4</v>
      </c>
    </row>
    <row r="640" spans="1:12">
      <c r="A640">
        <v>88.147000000000006</v>
      </c>
      <c r="B640">
        <v>6.1</v>
      </c>
      <c r="C640">
        <v>-1.9260299999999999</v>
      </c>
      <c r="D640">
        <v>99.801630000000003</v>
      </c>
      <c r="E640">
        <v>0.11706</v>
      </c>
      <c r="F640">
        <v>1</v>
      </c>
      <c r="G640">
        <f t="shared" si="55"/>
        <v>9.8105002290000005</v>
      </c>
      <c r="H640">
        <f t="shared" si="56"/>
        <v>8.6554111001755647</v>
      </c>
      <c r="I640">
        <f t="shared" si="57"/>
        <v>0.99775216468623418</v>
      </c>
      <c r="J640">
        <f t="shared" si="58"/>
        <v>-6.4205801470591552E-3</v>
      </c>
      <c r="K640">
        <f t="shared" si="59"/>
        <v>2.7678059878714742E-3</v>
      </c>
      <c r="L640">
        <f t="shared" si="60"/>
        <v>7.4179956015363866E-4</v>
      </c>
    </row>
    <row r="641" spans="1:12">
      <c r="A641">
        <v>88.278000000000006</v>
      </c>
      <c r="B641">
        <v>6.11</v>
      </c>
      <c r="C641">
        <v>-1.9292400000000001</v>
      </c>
      <c r="D641">
        <v>99.801630000000003</v>
      </c>
      <c r="E641">
        <v>0.11713</v>
      </c>
      <c r="F641">
        <v>1</v>
      </c>
      <c r="G641">
        <f t="shared" si="55"/>
        <v>9.8105002290000005</v>
      </c>
      <c r="H641">
        <f t="shared" si="56"/>
        <v>8.6554111001755647</v>
      </c>
      <c r="I641">
        <f t="shared" si="57"/>
        <v>0.99775216468623418</v>
      </c>
      <c r="J641">
        <f t="shared" si="58"/>
        <v>-6.6417551470606051E-3</v>
      </c>
      <c r="K641">
        <f t="shared" si="59"/>
        <v>2.7668027933641002E-3</v>
      </c>
      <c r="L641">
        <f t="shared" si="60"/>
        <v>7.6735293912566266E-4</v>
      </c>
    </row>
    <row r="642" spans="1:12">
      <c r="A642">
        <v>88.397999999999996</v>
      </c>
      <c r="B642">
        <v>6.12</v>
      </c>
      <c r="C642">
        <v>-1.9281999999999999</v>
      </c>
      <c r="D642">
        <v>99.800610000000006</v>
      </c>
      <c r="E642">
        <v>0.11719</v>
      </c>
      <c r="F642">
        <v>1</v>
      </c>
      <c r="G642">
        <f t="shared" si="55"/>
        <v>9.8103999630000001</v>
      </c>
      <c r="H642">
        <f t="shared" si="56"/>
        <v>8.6553108341755642</v>
      </c>
      <c r="I642">
        <f t="shared" si="57"/>
        <v>0.99774060652713725</v>
      </c>
      <c r="J642">
        <f t="shared" si="58"/>
        <v>-7.5478980392176117E-3</v>
      </c>
      <c r="K642">
        <f t="shared" si="59"/>
        <v>2.7658844745372677E-3</v>
      </c>
      <c r="L642">
        <f t="shared" si="60"/>
        <v>8.7205395436691603E-4</v>
      </c>
    </row>
    <row r="643" spans="1:12">
      <c r="A643">
        <v>88.52</v>
      </c>
      <c r="B643">
        <v>6.13</v>
      </c>
      <c r="C643">
        <v>-1.9325699999999999</v>
      </c>
      <c r="D643">
        <v>99.800610000000006</v>
      </c>
      <c r="E643">
        <v>0.11724999999999999</v>
      </c>
      <c r="F643">
        <v>1</v>
      </c>
      <c r="G643">
        <f t="shared" si="55"/>
        <v>9.8103999630000001</v>
      </c>
      <c r="H643">
        <f t="shared" si="56"/>
        <v>8.6553108341755642</v>
      </c>
      <c r="I643">
        <f t="shared" si="57"/>
        <v>0.99774060652713725</v>
      </c>
      <c r="J643">
        <f t="shared" si="58"/>
        <v>-8.30755465686203E-3</v>
      </c>
      <c r="K643">
        <f t="shared" si="59"/>
        <v>2.7649514751016124E-3</v>
      </c>
      <c r="L643">
        <f t="shared" si="60"/>
        <v>9.5982164199806476E-4</v>
      </c>
    </row>
    <row r="644" spans="1:12">
      <c r="A644">
        <v>88.643000000000001</v>
      </c>
      <c r="B644">
        <v>6.14</v>
      </c>
      <c r="C644">
        <v>-1.93259</v>
      </c>
      <c r="D644">
        <v>99.799589999999995</v>
      </c>
      <c r="E644">
        <v>0.11731999999999999</v>
      </c>
      <c r="F644">
        <v>1</v>
      </c>
      <c r="G644">
        <f t="shared" si="55"/>
        <v>9.8102996969999996</v>
      </c>
      <c r="H644">
        <f t="shared" si="56"/>
        <v>8.6552105681755638</v>
      </c>
      <c r="I644">
        <f t="shared" si="57"/>
        <v>0.99772904836804033</v>
      </c>
      <c r="J644">
        <f t="shared" si="58"/>
        <v>-9.1173249999986824E-3</v>
      </c>
      <c r="K644">
        <f t="shared" si="59"/>
        <v>2.7640114651195573E-3</v>
      </c>
      <c r="L644">
        <f t="shared" si="60"/>
        <v>1.0533914718981272E-3</v>
      </c>
    </row>
    <row r="645" spans="1:12">
      <c r="A645">
        <v>88.775999999999996</v>
      </c>
      <c r="B645">
        <v>6.15</v>
      </c>
      <c r="C645">
        <v>-1.9336100000000001</v>
      </c>
      <c r="D645">
        <v>99.798580000000001</v>
      </c>
      <c r="E645">
        <v>0.11738999999999999</v>
      </c>
      <c r="F645">
        <v>1</v>
      </c>
      <c r="G645">
        <f t="shared" si="55"/>
        <v>9.8102004140000005</v>
      </c>
      <c r="H645">
        <f t="shared" si="56"/>
        <v>8.6551112851755647</v>
      </c>
      <c r="I645">
        <f t="shared" si="57"/>
        <v>0.99771760352422889</v>
      </c>
      <c r="J645">
        <f t="shared" si="58"/>
        <v>-1.0171881617645328E-2</v>
      </c>
      <c r="K645">
        <f t="shared" si="59"/>
        <v>2.7629957505125357E-3</v>
      </c>
      <c r="L645">
        <f t="shared" si="60"/>
        <v>1.1752456187441149E-3</v>
      </c>
    </row>
    <row r="646" spans="1:12">
      <c r="A646">
        <v>88.891999999999996</v>
      </c>
      <c r="B646">
        <v>6.16</v>
      </c>
      <c r="C646">
        <v>-1.9304399999999999</v>
      </c>
      <c r="D646">
        <v>99.797560000000004</v>
      </c>
      <c r="E646">
        <v>0.11745</v>
      </c>
      <c r="F646">
        <v>1</v>
      </c>
      <c r="G646">
        <f t="shared" si="55"/>
        <v>9.8101001480000001</v>
      </c>
      <c r="H646">
        <f t="shared" si="56"/>
        <v>8.6550110191755643</v>
      </c>
      <c r="I646">
        <f t="shared" si="57"/>
        <v>0.99770604536513197</v>
      </c>
      <c r="J646">
        <f t="shared" si="58"/>
        <v>-1.0834442892155051E-2</v>
      </c>
      <c r="K646">
        <f t="shared" si="59"/>
        <v>2.7621104733704933E-3</v>
      </c>
      <c r="L646">
        <f t="shared" si="60"/>
        <v>1.2518115653637942E-3</v>
      </c>
    </row>
    <row r="647" spans="1:12">
      <c r="A647">
        <v>89.003</v>
      </c>
      <c r="B647">
        <v>6.17</v>
      </c>
      <c r="C647">
        <v>-1.93709</v>
      </c>
      <c r="D647">
        <v>99.795519999999996</v>
      </c>
      <c r="E647">
        <v>0.11751</v>
      </c>
      <c r="F647">
        <v>1</v>
      </c>
      <c r="G647">
        <f t="shared" si="55"/>
        <v>9.8098996159999992</v>
      </c>
      <c r="H647">
        <f t="shared" si="56"/>
        <v>8.6548104871755633</v>
      </c>
      <c r="I647">
        <f t="shared" si="57"/>
        <v>0.99768292904693823</v>
      </c>
      <c r="J647">
        <f t="shared" si="58"/>
        <v>-1.1324015441172865E-2</v>
      </c>
      <c r="K647">
        <f t="shared" si="59"/>
        <v>2.7612638857057656E-3</v>
      </c>
      <c r="L647">
        <f t="shared" si="60"/>
        <v>1.308407094291949E-3</v>
      </c>
    </row>
    <row r="648" spans="1:12">
      <c r="A648">
        <v>89.141000000000005</v>
      </c>
      <c r="B648">
        <v>6.18</v>
      </c>
      <c r="C648">
        <v>-1.93262</v>
      </c>
      <c r="D648">
        <v>99.793490000000006</v>
      </c>
      <c r="E648">
        <v>0.11758</v>
      </c>
      <c r="F648">
        <v>1</v>
      </c>
      <c r="G648">
        <f t="shared" si="55"/>
        <v>9.8097000670000014</v>
      </c>
      <c r="H648">
        <f t="shared" si="56"/>
        <v>8.6546109381755656</v>
      </c>
      <c r="I648">
        <f t="shared" si="57"/>
        <v>0.99765992604403009</v>
      </c>
      <c r="J648">
        <f t="shared" si="58"/>
        <v>-1.1445926715681003E-2</v>
      </c>
      <c r="K648">
        <f t="shared" si="59"/>
        <v>2.7602120946973565E-3</v>
      </c>
      <c r="L648">
        <f t="shared" si="60"/>
        <v>1.3225235423573946E-3</v>
      </c>
    </row>
    <row r="649" spans="1:12">
      <c r="A649">
        <v>89.256</v>
      </c>
      <c r="B649">
        <v>6.19</v>
      </c>
      <c r="C649">
        <v>-1.93163</v>
      </c>
      <c r="D649">
        <v>99.792469999999994</v>
      </c>
      <c r="E649">
        <v>0.11763999999999999</v>
      </c>
      <c r="F649">
        <v>1</v>
      </c>
      <c r="G649">
        <f t="shared" si="55"/>
        <v>9.8095998009999992</v>
      </c>
      <c r="H649">
        <f t="shared" si="56"/>
        <v>8.6545106721755634</v>
      </c>
      <c r="I649">
        <f t="shared" si="57"/>
        <v>0.99764836788493294</v>
      </c>
      <c r="J649">
        <f t="shared" si="58"/>
        <v>-1.1200176715679463E-2</v>
      </c>
      <c r="K649">
        <f t="shared" si="59"/>
        <v>2.7593362140803414E-3</v>
      </c>
      <c r="L649">
        <f t="shared" si="60"/>
        <v>1.2941432670119952E-3</v>
      </c>
    </row>
    <row r="650" spans="1:12">
      <c r="A650">
        <v>89.381</v>
      </c>
      <c r="B650">
        <v>6.2</v>
      </c>
      <c r="C650">
        <v>-1.93163</v>
      </c>
      <c r="D650">
        <v>99.790440000000004</v>
      </c>
      <c r="E650">
        <v>0.11771</v>
      </c>
      <c r="F650">
        <v>1</v>
      </c>
      <c r="G650">
        <f t="shared" si="55"/>
        <v>9.8094002519999997</v>
      </c>
      <c r="H650">
        <f t="shared" si="56"/>
        <v>8.6543111231755638</v>
      </c>
      <c r="I650">
        <f t="shared" si="57"/>
        <v>0.99762536488202458</v>
      </c>
      <c r="J650">
        <f t="shared" si="58"/>
        <v>-1.039016544117078E-2</v>
      </c>
      <c r="K650">
        <f t="shared" si="59"/>
        <v>2.7583848001963974E-3</v>
      </c>
      <c r="L650">
        <f t="shared" si="60"/>
        <v>1.2005768331284897E-3</v>
      </c>
    </row>
    <row r="651" spans="1:12">
      <c r="A651">
        <v>89.504000000000005</v>
      </c>
      <c r="B651">
        <v>6.21</v>
      </c>
      <c r="C651">
        <v>-1.93276</v>
      </c>
      <c r="D651">
        <v>99.789420000000007</v>
      </c>
      <c r="E651">
        <v>0.11777</v>
      </c>
      <c r="F651">
        <v>1</v>
      </c>
      <c r="G651">
        <f t="shared" si="55"/>
        <v>9.809299986000001</v>
      </c>
      <c r="H651">
        <f t="shared" si="56"/>
        <v>8.6542108571755652</v>
      </c>
      <c r="I651">
        <f t="shared" si="57"/>
        <v>0.99761380672292788</v>
      </c>
      <c r="J651">
        <f t="shared" si="58"/>
        <v>-9.4582428921531105E-3</v>
      </c>
      <c r="K651">
        <f t="shared" si="59"/>
        <v>2.7574492491465696E-3</v>
      </c>
      <c r="L651">
        <f t="shared" si="60"/>
        <v>1.0929064530835748E-3</v>
      </c>
    </row>
    <row r="652" spans="1:12">
      <c r="A652">
        <v>89.626000000000005</v>
      </c>
      <c r="B652">
        <v>6.22</v>
      </c>
      <c r="C652">
        <v>-1.9349099999999999</v>
      </c>
      <c r="D652">
        <v>99.788399999999996</v>
      </c>
      <c r="E652">
        <v>0.11784</v>
      </c>
      <c r="F652">
        <v>1</v>
      </c>
      <c r="G652">
        <f t="shared" si="55"/>
        <v>9.8091997200000005</v>
      </c>
      <c r="H652">
        <f t="shared" si="56"/>
        <v>8.6541105911755647</v>
      </c>
      <c r="I652">
        <f t="shared" si="57"/>
        <v>0.99760224856383095</v>
      </c>
      <c r="J652">
        <f t="shared" si="58"/>
        <v>-8.0131365196043029E-3</v>
      </c>
      <c r="K652">
        <f t="shared" si="59"/>
        <v>2.7565219308884827E-3</v>
      </c>
      <c r="L652">
        <f t="shared" si="60"/>
        <v>9.259341483081056E-4</v>
      </c>
    </row>
    <row r="653" spans="1:12">
      <c r="A653">
        <v>89.736999999999995</v>
      </c>
      <c r="B653">
        <v>6.23</v>
      </c>
      <c r="C653">
        <v>-1.94042</v>
      </c>
      <c r="D653">
        <v>99.786370000000005</v>
      </c>
      <c r="E653">
        <v>0.11788999999999999</v>
      </c>
      <c r="F653">
        <v>1</v>
      </c>
      <c r="G653">
        <f t="shared" si="55"/>
        <v>9.809000171000001</v>
      </c>
      <c r="H653">
        <f t="shared" si="56"/>
        <v>8.6539110421755652</v>
      </c>
      <c r="I653">
        <f t="shared" si="57"/>
        <v>0.99757924556092259</v>
      </c>
      <c r="J653">
        <f t="shared" si="58"/>
        <v>-6.4950279411742718E-3</v>
      </c>
      <c r="K653">
        <f t="shared" si="59"/>
        <v>2.755678765015005E-3</v>
      </c>
      <c r="L653">
        <f t="shared" si="60"/>
        <v>7.5053093445497706E-4</v>
      </c>
    </row>
    <row r="654" spans="1:12">
      <c r="A654">
        <v>89.861000000000004</v>
      </c>
      <c r="B654">
        <v>6.24</v>
      </c>
      <c r="C654">
        <v>-1.9350400000000001</v>
      </c>
      <c r="D654">
        <v>99.786370000000005</v>
      </c>
      <c r="E654">
        <v>0.11796</v>
      </c>
      <c r="F654">
        <v>1</v>
      </c>
      <c r="G654">
        <f t="shared" si="55"/>
        <v>9.809000171000001</v>
      </c>
      <c r="H654">
        <f t="shared" si="56"/>
        <v>8.6539110421755652</v>
      </c>
      <c r="I654">
        <f t="shared" si="57"/>
        <v>0.99757924556092259</v>
      </c>
      <c r="J654">
        <f t="shared" si="58"/>
        <v>-4.9263237745070807E-3</v>
      </c>
      <c r="K654">
        <f t="shared" si="59"/>
        <v>2.7547374597463991E-3</v>
      </c>
      <c r="L654">
        <f t="shared" si="60"/>
        <v>5.6925981218182463E-4</v>
      </c>
    </row>
    <row r="655" spans="1:12">
      <c r="A655">
        <v>89.980999999999995</v>
      </c>
      <c r="B655">
        <v>6.25</v>
      </c>
      <c r="C655">
        <v>-1.93831</v>
      </c>
      <c r="D655">
        <v>99.786370000000005</v>
      </c>
      <c r="E655">
        <v>0.11802</v>
      </c>
      <c r="F655">
        <v>1</v>
      </c>
      <c r="G655">
        <f t="shared" si="55"/>
        <v>9.809000171000001</v>
      </c>
      <c r="H655">
        <f t="shared" si="56"/>
        <v>8.6539110421755652</v>
      </c>
      <c r="I655">
        <f t="shared" si="57"/>
        <v>0.99757924556092259</v>
      </c>
      <c r="J655">
        <f t="shared" si="58"/>
        <v>-3.3335264705860014E-3</v>
      </c>
      <c r="K655">
        <f t="shared" si="59"/>
        <v>2.7538271312556629E-3</v>
      </c>
      <c r="L655">
        <f t="shared" si="60"/>
        <v>3.852046149237933E-4</v>
      </c>
    </row>
    <row r="656" spans="1:12">
      <c r="A656">
        <v>90.116</v>
      </c>
      <c r="B656">
        <v>6.26</v>
      </c>
      <c r="C656">
        <v>-1.9328399999999999</v>
      </c>
      <c r="D656">
        <v>99.786370000000005</v>
      </c>
      <c r="E656">
        <v>0.11809</v>
      </c>
      <c r="F656">
        <v>1</v>
      </c>
      <c r="G656">
        <f t="shared" si="55"/>
        <v>9.809000171000001</v>
      </c>
      <c r="H656">
        <f t="shared" si="56"/>
        <v>8.6539110421755652</v>
      </c>
      <c r="I656">
        <f t="shared" si="57"/>
        <v>0.99757924556092259</v>
      </c>
      <c r="J656">
        <f t="shared" si="58"/>
        <v>-1.962386029412158E-3</v>
      </c>
      <c r="K656">
        <f t="shared" si="59"/>
        <v>2.7528037305996158E-3</v>
      </c>
      <c r="L656">
        <f t="shared" si="60"/>
        <v>2.2676290752797254E-4</v>
      </c>
    </row>
    <row r="657" spans="1:12">
      <c r="A657">
        <v>90.233000000000004</v>
      </c>
      <c r="B657">
        <v>6.27</v>
      </c>
      <c r="C657">
        <v>-1.9372100000000001</v>
      </c>
      <c r="D657">
        <v>99.786370000000005</v>
      </c>
      <c r="E657">
        <v>0.11815000000000001</v>
      </c>
      <c r="F657">
        <v>1</v>
      </c>
      <c r="G657">
        <f t="shared" si="55"/>
        <v>9.809000171000001</v>
      </c>
      <c r="H657">
        <f t="shared" si="56"/>
        <v>8.6539110421755652</v>
      </c>
      <c r="I657">
        <f t="shared" si="57"/>
        <v>0.99757924556092259</v>
      </c>
      <c r="J657">
        <f t="shared" si="58"/>
        <v>-8.5988406862582648E-4</v>
      </c>
      <c r="K657">
        <f t="shared" si="59"/>
        <v>2.7519173984473684E-3</v>
      </c>
      <c r="L657">
        <f t="shared" si="60"/>
        <v>9.9363636214320786E-5</v>
      </c>
    </row>
    <row r="658" spans="1:12">
      <c r="A658">
        <v>90.355999999999995</v>
      </c>
      <c r="B658">
        <v>6.28</v>
      </c>
      <c r="C658">
        <v>-1.93723</v>
      </c>
      <c r="D658">
        <v>99.787390000000002</v>
      </c>
      <c r="E658">
        <v>0.11822000000000001</v>
      </c>
      <c r="F658">
        <v>1</v>
      </c>
      <c r="G658">
        <f t="shared" si="55"/>
        <v>9.8091004369999997</v>
      </c>
      <c r="H658">
        <f t="shared" si="56"/>
        <v>8.6540113081755639</v>
      </c>
      <c r="I658">
        <f t="shared" si="57"/>
        <v>0.99759080372001929</v>
      </c>
      <c r="J658">
        <f t="shared" si="58"/>
        <v>-5.059558823801136E-5</v>
      </c>
      <c r="K658">
        <f t="shared" si="59"/>
        <v>2.7509862285629398E-3</v>
      </c>
      <c r="L658">
        <f t="shared" si="60"/>
        <v>5.846489730168599E-6</v>
      </c>
    </row>
    <row r="659" spans="1:12">
      <c r="A659">
        <v>90.471000000000004</v>
      </c>
      <c r="B659">
        <v>6.29</v>
      </c>
      <c r="C659">
        <v>-1.93946</v>
      </c>
      <c r="D659">
        <v>99.787390000000002</v>
      </c>
      <c r="E659">
        <v>0.11828</v>
      </c>
      <c r="F659">
        <v>1</v>
      </c>
      <c r="G659">
        <f t="shared" si="55"/>
        <v>9.8091004369999997</v>
      </c>
      <c r="H659">
        <f t="shared" si="56"/>
        <v>8.6540113081755639</v>
      </c>
      <c r="I659">
        <f t="shared" si="57"/>
        <v>0.99759080372001929</v>
      </c>
      <c r="J659">
        <f t="shared" si="58"/>
        <v>2.4430441176116199E-4</v>
      </c>
      <c r="K659">
        <f t="shared" si="59"/>
        <v>2.7501161924091294E-3</v>
      </c>
      <c r="L659">
        <f t="shared" si="60"/>
        <v>-2.8230193266602767E-5</v>
      </c>
    </row>
    <row r="660" spans="1:12">
      <c r="A660">
        <v>90.591999999999999</v>
      </c>
      <c r="B660">
        <v>6.3</v>
      </c>
      <c r="C660">
        <v>-1.9394899999999999</v>
      </c>
      <c r="D660">
        <v>99.788399999999996</v>
      </c>
      <c r="E660">
        <v>0.11834</v>
      </c>
      <c r="F660">
        <v>1</v>
      </c>
      <c r="G660">
        <f t="shared" si="55"/>
        <v>9.8091997200000005</v>
      </c>
      <c r="H660">
        <f t="shared" si="56"/>
        <v>8.6541105911755647</v>
      </c>
      <c r="I660">
        <f t="shared" si="57"/>
        <v>0.99760224856383095</v>
      </c>
      <c r="J660">
        <f t="shared" si="58"/>
        <v>4.160884803903654E-4</v>
      </c>
      <c r="K660">
        <f t="shared" si="59"/>
        <v>2.7492013570057901E-3</v>
      </c>
      <c r="L660">
        <f t="shared" si="60"/>
        <v>-4.8079866325563606E-5</v>
      </c>
    </row>
    <row r="661" spans="1:12">
      <c r="A661">
        <v>90.713999999999999</v>
      </c>
      <c r="B661">
        <v>6.31</v>
      </c>
      <c r="C661">
        <v>-1.9395100000000001</v>
      </c>
      <c r="D661">
        <v>99.788399999999996</v>
      </c>
      <c r="E661">
        <v>0.11841</v>
      </c>
      <c r="F661">
        <v>1</v>
      </c>
      <c r="G661">
        <f t="shared" si="55"/>
        <v>9.8091997200000005</v>
      </c>
      <c r="H661">
        <f t="shared" si="56"/>
        <v>8.6541105911755647</v>
      </c>
      <c r="I661">
        <f t="shared" si="57"/>
        <v>0.99760224856383095</v>
      </c>
      <c r="J661">
        <f t="shared" si="58"/>
        <v>4.6981617644201493E-5</v>
      </c>
      <c r="K661">
        <f t="shared" si="59"/>
        <v>2.7482795769848078E-3</v>
      </c>
      <c r="L661">
        <f t="shared" si="60"/>
        <v>-5.4288210381905416E-6</v>
      </c>
    </row>
    <row r="662" spans="1:12">
      <c r="A662">
        <v>90.835999999999999</v>
      </c>
      <c r="B662">
        <v>6.32</v>
      </c>
      <c r="C662">
        <v>-1.93953</v>
      </c>
      <c r="D662">
        <v>99.788399999999996</v>
      </c>
      <c r="E662">
        <v>0.11847000000000001</v>
      </c>
      <c r="F662">
        <v>1</v>
      </c>
      <c r="G662">
        <f t="shared" si="55"/>
        <v>9.8091997200000005</v>
      </c>
      <c r="H662">
        <f t="shared" si="56"/>
        <v>8.6541105911755647</v>
      </c>
      <c r="I662">
        <f t="shared" si="57"/>
        <v>0.99760224856383095</v>
      </c>
      <c r="J662">
        <f t="shared" si="58"/>
        <v>-8.5892034313817987E-4</v>
      </c>
      <c r="K662">
        <f t="shared" si="59"/>
        <v>2.747358414884089E-3</v>
      </c>
      <c r="L662">
        <f t="shared" si="60"/>
        <v>9.9249984627421437E-5</v>
      </c>
    </row>
    <row r="663" spans="1:12">
      <c r="A663">
        <v>90.957999999999998</v>
      </c>
      <c r="B663">
        <v>6.33</v>
      </c>
      <c r="C663">
        <v>-1.9395500000000001</v>
      </c>
      <c r="D663">
        <v>99.788399999999996</v>
      </c>
      <c r="E663">
        <v>0.11854000000000001</v>
      </c>
      <c r="F663">
        <v>1</v>
      </c>
      <c r="G663">
        <f t="shared" si="55"/>
        <v>9.8091997200000005</v>
      </c>
      <c r="H663">
        <f t="shared" si="56"/>
        <v>8.6541105911755647</v>
      </c>
      <c r="I663">
        <f t="shared" si="57"/>
        <v>0.99760224856383095</v>
      </c>
      <c r="J663">
        <f t="shared" si="58"/>
        <v>-2.0845382352949128E-3</v>
      </c>
      <c r="K663">
        <f t="shared" si="59"/>
        <v>2.7464378700825035E-3</v>
      </c>
      <c r="L663">
        <f t="shared" si="60"/>
        <v>2.4087261346307241E-4</v>
      </c>
    </row>
    <row r="664" spans="1:12">
      <c r="A664">
        <v>91.08</v>
      </c>
      <c r="B664">
        <v>6.34</v>
      </c>
      <c r="C664">
        <v>-1.9470700000000001</v>
      </c>
      <c r="D664">
        <v>99.788399999999996</v>
      </c>
      <c r="E664">
        <v>0.1186</v>
      </c>
      <c r="F664">
        <v>1</v>
      </c>
      <c r="G664">
        <f t="shared" si="55"/>
        <v>9.8091997200000005</v>
      </c>
      <c r="H664">
        <f t="shared" si="56"/>
        <v>8.6541105911755647</v>
      </c>
      <c r="I664">
        <f t="shared" si="57"/>
        <v>0.99760224856383095</v>
      </c>
      <c r="J664">
        <f t="shared" si="58"/>
        <v>-3.3841220588248736E-3</v>
      </c>
      <c r="K664">
        <f t="shared" si="59"/>
        <v>2.7455179419597509E-3</v>
      </c>
      <c r="L664">
        <f t="shared" si="60"/>
        <v>3.9104215542098568E-4</v>
      </c>
    </row>
    <row r="665" spans="1:12">
      <c r="A665">
        <v>91.206000000000003</v>
      </c>
      <c r="B665">
        <v>6.35</v>
      </c>
      <c r="C665">
        <v>-1.94282</v>
      </c>
      <c r="D665">
        <v>99.788399999999996</v>
      </c>
      <c r="E665">
        <v>0.11866</v>
      </c>
      <c r="F665">
        <v>1</v>
      </c>
      <c r="G665">
        <f t="shared" si="55"/>
        <v>9.8091997200000005</v>
      </c>
      <c r="H665">
        <f t="shared" si="56"/>
        <v>8.6541105911755647</v>
      </c>
      <c r="I665">
        <f t="shared" si="57"/>
        <v>0.99760224856383095</v>
      </c>
      <c r="J665">
        <f t="shared" si="58"/>
        <v>-4.9277693627492068E-3</v>
      </c>
      <c r="K665">
        <f t="shared" si="59"/>
        <v>2.7445684989405965E-3</v>
      </c>
      <c r="L665">
        <f t="shared" si="60"/>
        <v>5.6941372667157291E-4</v>
      </c>
    </row>
    <row r="666" spans="1:12">
      <c r="A666">
        <v>91.323999999999998</v>
      </c>
      <c r="B666">
        <v>6.36</v>
      </c>
      <c r="C666">
        <v>-1.9385399999999999</v>
      </c>
      <c r="D666">
        <v>99.787390000000002</v>
      </c>
      <c r="E666">
        <v>0.11873</v>
      </c>
      <c r="F666">
        <v>1</v>
      </c>
      <c r="G666">
        <f t="shared" si="55"/>
        <v>9.8091004369999997</v>
      </c>
      <c r="H666">
        <f t="shared" si="56"/>
        <v>8.6540113081755639</v>
      </c>
      <c r="I666">
        <f t="shared" si="57"/>
        <v>0.99759080372001929</v>
      </c>
      <c r="J666">
        <f t="shared" si="58"/>
        <v>-6.471898529415411E-3</v>
      </c>
      <c r="K666">
        <f t="shared" si="59"/>
        <v>2.7436799332737041E-3</v>
      </c>
      <c r="L666">
        <f t="shared" si="60"/>
        <v>7.4784955773068138E-4</v>
      </c>
    </row>
    <row r="667" spans="1:12">
      <c r="A667">
        <v>91.44</v>
      </c>
      <c r="B667">
        <v>6.37</v>
      </c>
      <c r="C667">
        <v>-1.94075</v>
      </c>
      <c r="D667">
        <v>99.786370000000005</v>
      </c>
      <c r="E667">
        <v>0.11879000000000001</v>
      </c>
      <c r="F667">
        <v>1</v>
      </c>
      <c r="G667">
        <f t="shared" si="55"/>
        <v>9.809000171000001</v>
      </c>
      <c r="H667">
        <f t="shared" si="56"/>
        <v>8.6539110421755652</v>
      </c>
      <c r="I667">
        <f t="shared" si="57"/>
        <v>0.99757924556092259</v>
      </c>
      <c r="J667">
        <f t="shared" si="58"/>
        <v>-7.7688321078470419E-3</v>
      </c>
      <c r="K667">
        <f t="shared" si="59"/>
        <v>2.7428069886722074E-3</v>
      </c>
      <c r="L667">
        <f t="shared" si="60"/>
        <v>8.9772497891242283E-4</v>
      </c>
    </row>
    <row r="668" spans="1:12">
      <c r="A668">
        <v>91.570999999999998</v>
      </c>
      <c r="B668">
        <v>6.38</v>
      </c>
      <c r="C668">
        <v>-1.9396199999999999</v>
      </c>
      <c r="D668">
        <v>99.786370000000005</v>
      </c>
      <c r="E668">
        <v>0.11885999999999999</v>
      </c>
      <c r="F668">
        <v>1</v>
      </c>
      <c r="G668">
        <f t="shared" si="55"/>
        <v>9.809000171000001</v>
      </c>
      <c r="H668">
        <f t="shared" si="56"/>
        <v>8.6539110421755652</v>
      </c>
      <c r="I668">
        <f t="shared" si="57"/>
        <v>0.99757924556092259</v>
      </c>
      <c r="J668">
        <f t="shared" si="58"/>
        <v>-8.9927634803974501E-3</v>
      </c>
      <c r="K668">
        <f t="shared" si="59"/>
        <v>2.741821830933782E-3</v>
      </c>
      <c r="L668">
        <f t="shared" si="60"/>
        <v>1.0391559881503818E-3</v>
      </c>
    </row>
    <row r="669" spans="1:12">
      <c r="A669">
        <v>91.691999999999993</v>
      </c>
      <c r="B669">
        <v>6.39</v>
      </c>
      <c r="C669">
        <v>-1.9439200000000001</v>
      </c>
      <c r="D669">
        <v>99.784329999999997</v>
      </c>
      <c r="E669">
        <v>0.11892</v>
      </c>
      <c r="F669">
        <v>1</v>
      </c>
      <c r="G669">
        <f t="shared" si="55"/>
        <v>9.8087996390000001</v>
      </c>
      <c r="H669">
        <f t="shared" si="56"/>
        <v>8.6537105101755643</v>
      </c>
      <c r="I669">
        <f t="shared" si="57"/>
        <v>0.99755612924272885</v>
      </c>
      <c r="J669">
        <f t="shared" si="58"/>
        <v>-1.0096711029418524E-2</v>
      </c>
      <c r="K669">
        <f t="shared" si="59"/>
        <v>2.7409125045910285E-3</v>
      </c>
      <c r="L669">
        <f t="shared" si="60"/>
        <v>1.166749340360553E-3</v>
      </c>
    </row>
    <row r="670" spans="1:12">
      <c r="A670">
        <v>91.816000000000003</v>
      </c>
      <c r="B670">
        <v>6.4</v>
      </c>
      <c r="C670">
        <v>-1.9439200000000001</v>
      </c>
      <c r="D670">
        <v>99.783320000000003</v>
      </c>
      <c r="E670">
        <v>0.11899</v>
      </c>
      <c r="F670">
        <v>1</v>
      </c>
      <c r="G670">
        <f t="shared" si="55"/>
        <v>9.808700356000001</v>
      </c>
      <c r="H670">
        <f t="shared" si="56"/>
        <v>8.6536112271755652</v>
      </c>
      <c r="I670">
        <f t="shared" si="57"/>
        <v>0.9975446843989173</v>
      </c>
      <c r="J670">
        <f t="shared" si="58"/>
        <v>-1.1027669852947234E-2</v>
      </c>
      <c r="K670">
        <f t="shared" si="59"/>
        <v>2.7399812585281918E-3</v>
      </c>
      <c r="L670">
        <f t="shared" si="60"/>
        <v>1.2743431110374176E-3</v>
      </c>
    </row>
    <row r="671" spans="1:12">
      <c r="A671">
        <v>91.930999999999997</v>
      </c>
      <c r="B671">
        <v>6.41</v>
      </c>
      <c r="C671">
        <v>-1.9418599999999999</v>
      </c>
      <c r="D671">
        <v>99.781279999999995</v>
      </c>
      <c r="E671">
        <v>0.11905</v>
      </c>
      <c r="F671">
        <v>1</v>
      </c>
      <c r="G671">
        <f t="shared" ref="G671:G734" si="61">(D671/100)*$B$16</f>
        <v>9.8084998240000001</v>
      </c>
      <c r="H671">
        <f t="shared" ref="H671:H734" si="62">G671-G$27-E$27</f>
        <v>8.6534106951755643</v>
      </c>
      <c r="I671">
        <f t="shared" ref="I671:I734" si="63">H671/(G$30-G$27-E$27)</f>
        <v>0.99752156808072356</v>
      </c>
      <c r="J671">
        <f t="shared" ref="J671:J734" si="64">SLOPE(H663:H679,B663:B679)</f>
        <v>-1.2156433333337813E-2</v>
      </c>
      <c r="K671">
        <f t="shared" ref="K671:K734" si="65">1/(A671+273.15)</f>
        <v>2.739118168296899E-3</v>
      </c>
      <c r="L671">
        <f t="shared" si="60"/>
        <v>1.4048140971877423E-3</v>
      </c>
    </row>
    <row r="672" spans="1:12">
      <c r="A672">
        <v>92.05</v>
      </c>
      <c r="B672">
        <v>6.42</v>
      </c>
      <c r="C672">
        <v>-1.94617</v>
      </c>
      <c r="D672">
        <v>99.780259999999998</v>
      </c>
      <c r="E672">
        <v>0.11910999999999999</v>
      </c>
      <c r="F672">
        <v>1</v>
      </c>
      <c r="G672">
        <f t="shared" si="61"/>
        <v>9.8083995579999996</v>
      </c>
      <c r="H672">
        <f t="shared" si="62"/>
        <v>8.6533104291755638</v>
      </c>
      <c r="I672">
        <f t="shared" si="63"/>
        <v>0.99751000992162664</v>
      </c>
      <c r="J672">
        <f t="shared" si="64"/>
        <v>-1.3407349019610717E-2</v>
      </c>
      <c r="K672">
        <f t="shared" si="65"/>
        <v>2.7382256297918948E-3</v>
      </c>
      <c r="L672">
        <f t="shared" si="60"/>
        <v>1.5493895809407694E-3</v>
      </c>
    </row>
    <row r="673" spans="1:12">
      <c r="A673">
        <v>92.174000000000007</v>
      </c>
      <c r="B673">
        <v>6.43</v>
      </c>
      <c r="C673">
        <v>-1.9472400000000001</v>
      </c>
      <c r="D673">
        <v>99.778229999999994</v>
      </c>
      <c r="E673">
        <v>0.11917999999999999</v>
      </c>
      <c r="F673">
        <v>1</v>
      </c>
      <c r="G673">
        <f t="shared" si="61"/>
        <v>9.8082000089999983</v>
      </c>
      <c r="H673">
        <f t="shared" si="62"/>
        <v>8.6531108801755625</v>
      </c>
      <c r="I673">
        <f t="shared" si="63"/>
        <v>0.99748700691871806</v>
      </c>
      <c r="J673">
        <f t="shared" si="64"/>
        <v>-1.4313732843140196E-2</v>
      </c>
      <c r="K673">
        <f t="shared" si="65"/>
        <v>2.7372962082972928E-3</v>
      </c>
      <c r="L673">
        <f t="shared" si="60"/>
        <v>1.6541718974078124E-3</v>
      </c>
    </row>
    <row r="674" spans="1:12">
      <c r="A674">
        <v>92.277000000000001</v>
      </c>
      <c r="B674">
        <v>6.44</v>
      </c>
      <c r="C674">
        <v>-1.94848</v>
      </c>
      <c r="D674">
        <v>99.777209999999997</v>
      </c>
      <c r="E674">
        <v>0.11923</v>
      </c>
      <c r="F674">
        <v>1</v>
      </c>
      <c r="G674">
        <f t="shared" si="61"/>
        <v>9.8080997429999996</v>
      </c>
      <c r="H674">
        <f t="shared" si="62"/>
        <v>8.6530106141755638</v>
      </c>
      <c r="I674">
        <f t="shared" si="63"/>
        <v>0.99747544875962135</v>
      </c>
      <c r="J674">
        <f t="shared" si="64"/>
        <v>-1.5441050735294327E-2</v>
      </c>
      <c r="K674">
        <f t="shared" si="65"/>
        <v>2.7365246684016237E-3</v>
      </c>
      <c r="L674">
        <f t="shared" si="60"/>
        <v>1.784471489032781E-3</v>
      </c>
    </row>
    <row r="675" spans="1:12">
      <c r="A675">
        <v>92.412999999999997</v>
      </c>
      <c r="B675">
        <v>6.45</v>
      </c>
      <c r="C675">
        <v>-1.9387799999999999</v>
      </c>
      <c r="D675">
        <v>99.776200000000003</v>
      </c>
      <c r="E675">
        <v>0.11931</v>
      </c>
      <c r="F675">
        <v>1</v>
      </c>
      <c r="G675">
        <f t="shared" si="61"/>
        <v>9.8080004600000006</v>
      </c>
      <c r="H675">
        <f t="shared" si="62"/>
        <v>8.6529113311755648</v>
      </c>
      <c r="I675">
        <f t="shared" si="63"/>
        <v>0.99746400391580992</v>
      </c>
      <c r="J675">
        <f t="shared" si="64"/>
        <v>-1.6910250245098325E-2</v>
      </c>
      <c r="K675">
        <f t="shared" si="65"/>
        <v>2.7355066021451844E-3</v>
      </c>
      <c r="L675">
        <f t="shared" si="60"/>
        <v>1.9542844711897605E-3</v>
      </c>
    </row>
    <row r="676" spans="1:12">
      <c r="A676">
        <v>92.531999999999996</v>
      </c>
      <c r="B676">
        <v>6.46</v>
      </c>
      <c r="C676">
        <v>-1.9420200000000001</v>
      </c>
      <c r="D676">
        <v>99.775180000000006</v>
      </c>
      <c r="E676">
        <v>0.11937</v>
      </c>
      <c r="F676">
        <v>1</v>
      </c>
      <c r="G676">
        <f t="shared" si="61"/>
        <v>9.8079001940000001</v>
      </c>
      <c r="H676">
        <f t="shared" si="62"/>
        <v>8.6528110651755643</v>
      </c>
      <c r="I676">
        <f t="shared" si="63"/>
        <v>0.99745244575671299</v>
      </c>
      <c r="J676">
        <f t="shared" si="64"/>
        <v>-1.8258502205881856E-2</v>
      </c>
      <c r="K676">
        <f t="shared" si="65"/>
        <v>2.7346164153554185E-3</v>
      </c>
      <c r="L676">
        <f t="shared" si="60"/>
        <v>2.1101237584356517E-3</v>
      </c>
    </row>
    <row r="677" spans="1:12">
      <c r="A677">
        <v>92.643000000000001</v>
      </c>
      <c r="B677">
        <v>6.47</v>
      </c>
      <c r="C677">
        <v>-1.95278</v>
      </c>
      <c r="D677">
        <v>99.773139999999998</v>
      </c>
      <c r="E677">
        <v>0.11942999999999999</v>
      </c>
      <c r="F677">
        <v>1</v>
      </c>
      <c r="G677">
        <f t="shared" si="61"/>
        <v>9.8076996619999992</v>
      </c>
      <c r="H677">
        <f t="shared" si="62"/>
        <v>8.6526105331755634</v>
      </c>
      <c r="I677">
        <f t="shared" si="63"/>
        <v>0.99742932943851914</v>
      </c>
      <c r="J677">
        <f t="shared" si="64"/>
        <v>-1.9238129166664154E-2</v>
      </c>
      <c r="K677">
        <f t="shared" si="65"/>
        <v>2.7337865951508095E-3</v>
      </c>
      <c r="L677">
        <f t="shared" si="60"/>
        <v>2.2233901656502314E-3</v>
      </c>
    </row>
    <row r="678" spans="1:12">
      <c r="A678">
        <v>92.772000000000006</v>
      </c>
      <c r="B678">
        <v>6.48</v>
      </c>
      <c r="C678">
        <v>-1.9484699999999999</v>
      </c>
      <c r="D678">
        <v>99.772130000000004</v>
      </c>
      <c r="E678">
        <v>0.1195</v>
      </c>
      <c r="F678">
        <v>1</v>
      </c>
      <c r="G678">
        <f t="shared" si="61"/>
        <v>9.8076003790000001</v>
      </c>
      <c r="H678">
        <f t="shared" si="62"/>
        <v>8.6525112501755643</v>
      </c>
      <c r="I678">
        <f t="shared" si="63"/>
        <v>0.9974178845947077</v>
      </c>
      <c r="J678">
        <f t="shared" si="64"/>
        <v>-2.0244499509799556E-2</v>
      </c>
      <c r="K678">
        <f t="shared" si="65"/>
        <v>2.7328228420264431E-3</v>
      </c>
      <c r="L678">
        <f t="shared" si="60"/>
        <v>2.339725303378113E-3</v>
      </c>
    </row>
    <row r="679" spans="1:12">
      <c r="A679">
        <v>92.897999999999996</v>
      </c>
      <c r="B679">
        <v>6.49</v>
      </c>
      <c r="C679">
        <v>-1.9484399999999999</v>
      </c>
      <c r="D679">
        <v>99.769069999999999</v>
      </c>
      <c r="E679">
        <v>0.11956</v>
      </c>
      <c r="F679">
        <v>1</v>
      </c>
      <c r="G679">
        <f t="shared" si="61"/>
        <v>9.8072995810000005</v>
      </c>
      <c r="H679">
        <f t="shared" si="62"/>
        <v>8.6522104521755647</v>
      </c>
      <c r="I679">
        <f t="shared" si="63"/>
        <v>0.99738321011741726</v>
      </c>
      <c r="J679">
        <f t="shared" si="64"/>
        <v>-2.1052342401955224E-2</v>
      </c>
      <c r="K679">
        <f t="shared" si="65"/>
        <v>2.7318821575312525E-3</v>
      </c>
      <c r="L679">
        <f t="shared" si="60"/>
        <v>2.4331750271587181E-3</v>
      </c>
    </row>
    <row r="680" spans="1:12">
      <c r="A680">
        <v>93.015000000000001</v>
      </c>
      <c r="B680">
        <v>6.5</v>
      </c>
      <c r="C680">
        <v>-1.9463699999999999</v>
      </c>
      <c r="D680">
        <v>99.766019999999997</v>
      </c>
      <c r="E680">
        <v>0.11962</v>
      </c>
      <c r="F680">
        <v>1</v>
      </c>
      <c r="G680">
        <f t="shared" si="61"/>
        <v>9.8069997660000006</v>
      </c>
      <c r="H680">
        <f t="shared" si="62"/>
        <v>8.6519106371755647</v>
      </c>
      <c r="I680">
        <f t="shared" si="63"/>
        <v>0.99734864895541198</v>
      </c>
      <c r="J680">
        <f t="shared" si="64"/>
        <v>-2.1469153676465562E-2</v>
      </c>
      <c r="K680">
        <f t="shared" si="65"/>
        <v>2.7310092444662926E-3</v>
      </c>
      <c r="L680">
        <f t="shared" si="60"/>
        <v>2.481434977404507E-3</v>
      </c>
    </row>
    <row r="681" spans="1:12">
      <c r="A681">
        <v>93.131</v>
      </c>
      <c r="B681">
        <v>6.51</v>
      </c>
      <c r="C681">
        <v>-1.9517500000000001</v>
      </c>
      <c r="D681">
        <v>99.765010000000004</v>
      </c>
      <c r="E681">
        <v>0.11969</v>
      </c>
      <c r="F681">
        <v>1</v>
      </c>
      <c r="G681">
        <f t="shared" si="61"/>
        <v>9.8069004829999997</v>
      </c>
      <c r="H681">
        <f t="shared" si="62"/>
        <v>8.6518113541755639</v>
      </c>
      <c r="I681">
        <f t="shared" si="63"/>
        <v>0.99733720411160032</v>
      </c>
      <c r="J681">
        <f t="shared" si="64"/>
        <v>-2.1322908333329792E-2</v>
      </c>
      <c r="K681">
        <f t="shared" si="65"/>
        <v>2.7301443427314004E-3</v>
      </c>
      <c r="L681">
        <f t="shared" si="60"/>
        <v>2.4645600164454424E-3</v>
      </c>
    </row>
    <row r="682" spans="1:12">
      <c r="A682">
        <v>93.266999999999996</v>
      </c>
      <c r="B682">
        <v>6.52</v>
      </c>
      <c r="C682">
        <v>-1.9527000000000001</v>
      </c>
      <c r="D682">
        <v>99.760940000000005</v>
      </c>
      <c r="E682">
        <v>0.11976000000000001</v>
      </c>
      <c r="F682">
        <v>1</v>
      </c>
      <c r="G682">
        <f t="shared" si="61"/>
        <v>9.8065004020000011</v>
      </c>
      <c r="H682">
        <f t="shared" si="62"/>
        <v>8.6514112731755652</v>
      </c>
      <c r="I682">
        <f t="shared" si="63"/>
        <v>0.99729108479049833</v>
      </c>
      <c r="J682">
        <f t="shared" si="64"/>
        <v>-2.1053787990197831E-2</v>
      </c>
      <c r="K682">
        <f t="shared" si="65"/>
        <v>2.7291310173927523E-3</v>
      </c>
      <c r="L682">
        <f t="shared" si="60"/>
        <v>2.4335668858417223E-3</v>
      </c>
    </row>
    <row r="683" spans="1:12">
      <c r="A683">
        <v>93.385999999999996</v>
      </c>
      <c r="B683">
        <v>6.53</v>
      </c>
      <c r="C683">
        <v>-1.95061</v>
      </c>
      <c r="D683">
        <v>99.756870000000006</v>
      </c>
      <c r="E683">
        <v>0.11982</v>
      </c>
      <c r="F683">
        <v>1</v>
      </c>
      <c r="G683">
        <f t="shared" si="61"/>
        <v>9.8061003210000006</v>
      </c>
      <c r="H683">
        <f t="shared" si="62"/>
        <v>8.6510111921755648</v>
      </c>
      <c r="I683">
        <f t="shared" si="63"/>
        <v>0.99724496546939612</v>
      </c>
      <c r="J683">
        <f t="shared" si="64"/>
        <v>-2.0270520098043514E-2</v>
      </c>
      <c r="K683">
        <f t="shared" si="65"/>
        <v>2.7282449745727575E-3</v>
      </c>
      <c r="L683">
        <f t="shared" si="60"/>
        <v>2.3431388132265107E-3</v>
      </c>
    </row>
    <row r="684" spans="1:12">
      <c r="A684">
        <v>93.486999999999995</v>
      </c>
      <c r="B684">
        <v>6.54</v>
      </c>
      <c r="C684">
        <v>-1.9550399999999999</v>
      </c>
      <c r="D684">
        <v>99.754829999999998</v>
      </c>
      <c r="E684">
        <v>0.11987</v>
      </c>
      <c r="F684">
        <v>1</v>
      </c>
      <c r="G684">
        <f t="shared" si="61"/>
        <v>9.8058997889999997</v>
      </c>
      <c r="H684">
        <f t="shared" si="62"/>
        <v>8.6508106601755639</v>
      </c>
      <c r="I684">
        <f t="shared" si="63"/>
        <v>0.99722184915120238</v>
      </c>
      <c r="J684">
        <f t="shared" si="64"/>
        <v>-1.8995511274514522E-2</v>
      </c>
      <c r="K684">
        <f t="shared" si="65"/>
        <v>2.7274934062846909E-3</v>
      </c>
      <c r="L684">
        <f t="shared" si="60"/>
        <v>2.1958070775911559E-3</v>
      </c>
    </row>
    <row r="685" spans="1:12">
      <c r="A685">
        <v>93.62</v>
      </c>
      <c r="B685">
        <v>6.55</v>
      </c>
      <c r="C685">
        <v>-1.9496500000000001</v>
      </c>
      <c r="D685">
        <v>99.752799999999993</v>
      </c>
      <c r="E685">
        <v>0.11994</v>
      </c>
      <c r="F685">
        <v>1</v>
      </c>
      <c r="G685">
        <f t="shared" si="61"/>
        <v>9.8057002400000002</v>
      </c>
      <c r="H685">
        <f t="shared" si="62"/>
        <v>8.6506111111755644</v>
      </c>
      <c r="I685">
        <f t="shared" si="63"/>
        <v>0.99719884614829402</v>
      </c>
      <c r="J685">
        <f t="shared" si="64"/>
        <v>-1.705866397059318E-2</v>
      </c>
      <c r="K685">
        <f t="shared" si="65"/>
        <v>2.7265043487744362E-3</v>
      </c>
      <c r="L685">
        <f t="shared" si="60"/>
        <v>1.9719605645612029E-3</v>
      </c>
    </row>
    <row r="686" spans="1:12">
      <c r="A686">
        <v>93.727999999999994</v>
      </c>
      <c r="B686">
        <v>6.56</v>
      </c>
      <c r="C686">
        <v>-1.95932</v>
      </c>
      <c r="D686">
        <v>99.75076</v>
      </c>
      <c r="E686">
        <v>0.12</v>
      </c>
      <c r="F686">
        <v>1</v>
      </c>
      <c r="G686">
        <f t="shared" si="61"/>
        <v>9.805499708000001</v>
      </c>
      <c r="H686">
        <f t="shared" si="62"/>
        <v>8.6504105791755652</v>
      </c>
      <c r="I686">
        <f t="shared" si="63"/>
        <v>0.99717572983010039</v>
      </c>
      <c r="J686">
        <f t="shared" si="64"/>
        <v>-1.4926903186281624E-2</v>
      </c>
      <c r="K686">
        <f t="shared" si="65"/>
        <v>2.7257017319108805E-3</v>
      </c>
      <c r="L686">
        <f t="shared" si="60"/>
        <v>1.7255716419074579E-3</v>
      </c>
    </row>
    <row r="687" spans="1:12">
      <c r="A687">
        <v>93.867999999999995</v>
      </c>
      <c r="B687">
        <v>6.57</v>
      </c>
      <c r="C687">
        <v>-1.95387</v>
      </c>
      <c r="D687">
        <v>99.748729999999995</v>
      </c>
      <c r="E687">
        <v>0.12008000000000001</v>
      </c>
      <c r="F687">
        <v>1</v>
      </c>
      <c r="G687">
        <f t="shared" si="61"/>
        <v>9.8053001589999997</v>
      </c>
      <c r="H687">
        <f t="shared" si="62"/>
        <v>8.6502110301755639</v>
      </c>
      <c r="I687">
        <f t="shared" si="63"/>
        <v>0.9971527268271918</v>
      </c>
      <c r="J687">
        <f t="shared" si="64"/>
        <v>-1.2426035539222993E-2</v>
      </c>
      <c r="K687">
        <f t="shared" si="65"/>
        <v>2.7246620056781959E-3</v>
      </c>
      <c r="L687">
        <f t="shared" si="60"/>
        <v>1.4365008548202778E-3</v>
      </c>
    </row>
    <row r="688" spans="1:12">
      <c r="A688">
        <v>93.968000000000004</v>
      </c>
      <c r="B688">
        <v>6.58</v>
      </c>
      <c r="C688">
        <v>-1.9519500000000001</v>
      </c>
      <c r="D688">
        <v>99.748729999999995</v>
      </c>
      <c r="E688">
        <v>0.12013</v>
      </c>
      <c r="F688">
        <v>1</v>
      </c>
      <c r="G688">
        <f t="shared" si="61"/>
        <v>9.8053001589999997</v>
      </c>
      <c r="H688">
        <f t="shared" si="62"/>
        <v>8.6502110301755639</v>
      </c>
      <c r="I688">
        <f t="shared" si="63"/>
        <v>0.9971527268271918</v>
      </c>
      <c r="J688">
        <f t="shared" si="64"/>
        <v>-1.0024913480398698E-2</v>
      </c>
      <c r="K688">
        <f t="shared" si="65"/>
        <v>2.7239198295915755E-3</v>
      </c>
      <c r="L688">
        <f t="shared" ref="L688:L751" si="66">-J688/H688</f>
        <v>1.1589212616232823E-3</v>
      </c>
    </row>
    <row r="689" spans="1:12">
      <c r="A689">
        <v>94.088999999999999</v>
      </c>
      <c r="B689">
        <v>6.59</v>
      </c>
      <c r="C689">
        <v>-1.9561999999999999</v>
      </c>
      <c r="D689">
        <v>99.748729999999995</v>
      </c>
      <c r="E689">
        <v>0.12019000000000001</v>
      </c>
      <c r="F689">
        <v>1</v>
      </c>
      <c r="G689">
        <f t="shared" si="61"/>
        <v>9.8053001589999997</v>
      </c>
      <c r="H689">
        <f t="shared" si="62"/>
        <v>8.6502110301755639</v>
      </c>
      <c r="I689">
        <f t="shared" si="63"/>
        <v>0.9971527268271918</v>
      </c>
      <c r="J689">
        <f t="shared" si="64"/>
        <v>-7.795093627456528E-3</v>
      </c>
      <c r="K689">
        <f t="shared" si="65"/>
        <v>2.7230223369522303E-3</v>
      </c>
      <c r="L689">
        <f t="shared" si="66"/>
        <v>9.0114490851887568E-4</v>
      </c>
    </row>
    <row r="690" spans="1:12">
      <c r="A690">
        <v>94.2</v>
      </c>
      <c r="B690">
        <v>6.6</v>
      </c>
      <c r="C690">
        <v>-1.95418</v>
      </c>
      <c r="D690">
        <v>99.747709999999998</v>
      </c>
      <c r="E690">
        <v>0.12025</v>
      </c>
      <c r="F690">
        <v>1</v>
      </c>
      <c r="G690">
        <f t="shared" si="61"/>
        <v>9.8051998929999993</v>
      </c>
      <c r="H690">
        <f t="shared" si="62"/>
        <v>8.6501107641755635</v>
      </c>
      <c r="I690">
        <f t="shared" si="63"/>
        <v>0.99714116866809488</v>
      </c>
      <c r="J690">
        <f t="shared" si="64"/>
        <v>-5.7609100490241269E-3</v>
      </c>
      <c r="K690">
        <f t="shared" si="65"/>
        <v>2.722199537226079E-3</v>
      </c>
      <c r="L690">
        <f t="shared" si="66"/>
        <v>6.6599263362995744E-4</v>
      </c>
    </row>
    <row r="691" spans="1:12">
      <c r="A691">
        <v>94.325000000000003</v>
      </c>
      <c r="B691">
        <v>6.61</v>
      </c>
      <c r="C691">
        <v>-1.9520500000000001</v>
      </c>
      <c r="D691">
        <v>99.747709999999998</v>
      </c>
      <c r="E691">
        <v>0.12032</v>
      </c>
      <c r="F691">
        <v>1</v>
      </c>
      <c r="G691">
        <f t="shared" si="61"/>
        <v>9.8051998929999993</v>
      </c>
      <c r="H691">
        <f t="shared" si="62"/>
        <v>8.6501107641755635</v>
      </c>
      <c r="I691">
        <f t="shared" si="63"/>
        <v>0.99714116866809488</v>
      </c>
      <c r="J691">
        <f t="shared" si="64"/>
        <v>-4.3625443627474877E-3</v>
      </c>
      <c r="K691">
        <f t="shared" si="65"/>
        <v>2.7212735560242195E-3</v>
      </c>
      <c r="L691">
        <f t="shared" si="66"/>
        <v>5.0433393070698775E-4</v>
      </c>
    </row>
    <row r="692" spans="1:12">
      <c r="A692">
        <v>94.453000000000003</v>
      </c>
      <c r="B692">
        <v>6.62</v>
      </c>
      <c r="C692">
        <v>-1.96045</v>
      </c>
      <c r="D692">
        <v>99.747709999999998</v>
      </c>
      <c r="E692">
        <v>0.12039</v>
      </c>
      <c r="F692">
        <v>1</v>
      </c>
      <c r="G692">
        <f t="shared" si="61"/>
        <v>9.8051998929999993</v>
      </c>
      <c r="H692">
        <f t="shared" si="62"/>
        <v>8.6501107641755635</v>
      </c>
      <c r="I692">
        <f t="shared" si="63"/>
        <v>0.99714116866809488</v>
      </c>
      <c r="J692">
        <f t="shared" si="64"/>
        <v>-3.8722490196070811E-3</v>
      </c>
      <c r="K692">
        <f t="shared" si="65"/>
        <v>2.720326003868304E-3</v>
      </c>
      <c r="L692">
        <f t="shared" si="66"/>
        <v>4.4765311395132668E-4</v>
      </c>
    </row>
    <row r="693" spans="1:12">
      <c r="A693">
        <v>94.563999999999993</v>
      </c>
      <c r="B693">
        <v>6.63</v>
      </c>
      <c r="C693">
        <v>-1.95949</v>
      </c>
      <c r="D693">
        <v>99.748729999999995</v>
      </c>
      <c r="E693">
        <v>0.12045</v>
      </c>
      <c r="F693">
        <v>1</v>
      </c>
      <c r="G693">
        <f t="shared" si="61"/>
        <v>9.8053001589999997</v>
      </c>
      <c r="H693">
        <f t="shared" si="62"/>
        <v>8.6502110301755639</v>
      </c>
      <c r="I693">
        <f t="shared" si="63"/>
        <v>0.9971527268271918</v>
      </c>
      <c r="J693">
        <f t="shared" si="64"/>
        <v>-3.8968240196085003E-3</v>
      </c>
      <c r="K693">
        <f t="shared" si="65"/>
        <v>2.7195048325600879E-3</v>
      </c>
      <c r="L693">
        <f t="shared" si="66"/>
        <v>4.5048889628411884E-4</v>
      </c>
    </row>
    <row r="694" spans="1:12">
      <c r="A694">
        <v>94.680999999999997</v>
      </c>
      <c r="B694">
        <v>6.64</v>
      </c>
      <c r="C694">
        <v>-1.9553100000000001</v>
      </c>
      <c r="D694">
        <v>99.748729999999995</v>
      </c>
      <c r="E694">
        <v>0.12051000000000001</v>
      </c>
      <c r="F694">
        <v>1</v>
      </c>
      <c r="G694">
        <f t="shared" si="61"/>
        <v>9.8053001589999997</v>
      </c>
      <c r="H694">
        <f t="shared" si="62"/>
        <v>8.6502110301755639</v>
      </c>
      <c r="I694">
        <f t="shared" si="63"/>
        <v>0.9971527268271918</v>
      </c>
      <c r="J694">
        <f t="shared" si="64"/>
        <v>-4.6309419117621098E-3</v>
      </c>
      <c r="K694">
        <f t="shared" si="65"/>
        <v>2.7186398101301961E-3</v>
      </c>
      <c r="L694">
        <f t="shared" si="66"/>
        <v>5.3535594630089859E-4</v>
      </c>
    </row>
    <row r="695" spans="1:12">
      <c r="A695">
        <v>94.807000000000002</v>
      </c>
      <c r="B695">
        <v>6.65</v>
      </c>
      <c r="C695">
        <v>-1.9553400000000001</v>
      </c>
      <c r="D695">
        <v>99.748729999999995</v>
      </c>
      <c r="E695">
        <v>0.12057</v>
      </c>
      <c r="F695">
        <v>1</v>
      </c>
      <c r="G695">
        <f t="shared" si="61"/>
        <v>9.8053001589999997</v>
      </c>
      <c r="H695">
        <f t="shared" si="62"/>
        <v>8.6502110301755639</v>
      </c>
      <c r="I695">
        <f t="shared" si="63"/>
        <v>0.9971527268271918</v>
      </c>
      <c r="J695">
        <f t="shared" si="64"/>
        <v>-5.8575235294060623E-3</v>
      </c>
      <c r="K695">
        <f t="shared" si="65"/>
        <v>2.7177088627203722E-3</v>
      </c>
      <c r="L695">
        <f t="shared" si="66"/>
        <v>6.7715383000166863E-4</v>
      </c>
    </row>
    <row r="696" spans="1:12">
      <c r="A696">
        <v>94.92</v>
      </c>
      <c r="B696">
        <v>6.66</v>
      </c>
      <c r="C696">
        <v>-1.95431</v>
      </c>
      <c r="D696">
        <v>99.748729999999995</v>
      </c>
      <c r="E696">
        <v>0.12063</v>
      </c>
      <c r="F696">
        <v>1</v>
      </c>
      <c r="G696">
        <f t="shared" si="61"/>
        <v>9.8053001589999997</v>
      </c>
      <c r="H696">
        <f t="shared" si="62"/>
        <v>8.6502110301755639</v>
      </c>
      <c r="I696">
        <f t="shared" si="63"/>
        <v>0.9971527268271918</v>
      </c>
      <c r="J696">
        <f t="shared" si="64"/>
        <v>-7.7690730392094851E-3</v>
      </c>
      <c r="K696">
        <f t="shared" si="65"/>
        <v>2.7168745075664955E-3</v>
      </c>
      <c r="L696">
        <f t="shared" si="66"/>
        <v>8.9813682141484175E-4</v>
      </c>
    </row>
    <row r="697" spans="1:12">
      <c r="A697">
        <v>95.037000000000006</v>
      </c>
      <c r="B697">
        <v>6.67</v>
      </c>
      <c r="C697">
        <v>-1.9575199999999999</v>
      </c>
      <c r="D697">
        <v>99.748729999999995</v>
      </c>
      <c r="E697">
        <v>0.1207</v>
      </c>
      <c r="F697">
        <v>1</v>
      </c>
      <c r="G697">
        <f t="shared" si="61"/>
        <v>9.8053001589999997</v>
      </c>
      <c r="H697">
        <f t="shared" si="62"/>
        <v>8.6502110301755639</v>
      </c>
      <c r="I697">
        <f t="shared" si="63"/>
        <v>0.9971527268271918</v>
      </c>
      <c r="J697">
        <f t="shared" si="64"/>
        <v>-9.7061612745050242E-3</v>
      </c>
      <c r="K697">
        <f t="shared" si="65"/>
        <v>2.7160111573738344E-3</v>
      </c>
      <c r="L697">
        <f t="shared" si="66"/>
        <v>1.1220721946141965E-3</v>
      </c>
    </row>
    <row r="698" spans="1:12">
      <c r="A698">
        <v>95.165999999999997</v>
      </c>
      <c r="B698">
        <v>6.68</v>
      </c>
      <c r="C698">
        <v>-1.96062</v>
      </c>
      <c r="D698">
        <v>99.746690000000001</v>
      </c>
      <c r="E698">
        <v>0.12077</v>
      </c>
      <c r="F698">
        <v>1</v>
      </c>
      <c r="G698">
        <f t="shared" si="61"/>
        <v>9.8050996270000006</v>
      </c>
      <c r="H698">
        <f t="shared" si="62"/>
        <v>8.6500104981755648</v>
      </c>
      <c r="I698">
        <f t="shared" si="63"/>
        <v>0.99712961050899818</v>
      </c>
      <c r="J698">
        <f t="shared" si="64"/>
        <v>-1.1617710784309327E-2</v>
      </c>
      <c r="K698">
        <f t="shared" si="65"/>
        <v>2.7150598942212666E-3</v>
      </c>
      <c r="L698">
        <f t="shared" si="66"/>
        <v>1.3430863218905575E-3</v>
      </c>
    </row>
    <row r="699" spans="1:12">
      <c r="A699">
        <v>95.274000000000001</v>
      </c>
      <c r="B699">
        <v>6.69</v>
      </c>
      <c r="C699">
        <v>-1.9586300000000001</v>
      </c>
      <c r="D699">
        <v>99.745679999999993</v>
      </c>
      <c r="E699">
        <v>0.12082</v>
      </c>
      <c r="F699">
        <v>1</v>
      </c>
      <c r="G699">
        <f t="shared" si="61"/>
        <v>9.8050003439999998</v>
      </c>
      <c r="H699">
        <f t="shared" si="62"/>
        <v>8.6499112151755639</v>
      </c>
      <c r="I699">
        <f t="shared" si="63"/>
        <v>0.99711816566518652</v>
      </c>
      <c r="J699">
        <f t="shared" si="64"/>
        <v>-1.3481314950974837E-2</v>
      </c>
      <c r="K699">
        <f t="shared" si="65"/>
        <v>2.7142640001737131E-3</v>
      </c>
      <c r="L699">
        <f t="shared" si="66"/>
        <v>1.5585495175167773E-3</v>
      </c>
    </row>
    <row r="700" spans="1:12">
      <c r="A700">
        <v>95.394000000000005</v>
      </c>
      <c r="B700">
        <v>6.7</v>
      </c>
      <c r="C700">
        <v>-1.95444</v>
      </c>
      <c r="D700">
        <v>99.743639999999999</v>
      </c>
      <c r="E700">
        <v>0.12089</v>
      </c>
      <c r="F700">
        <v>1</v>
      </c>
      <c r="G700">
        <f t="shared" si="61"/>
        <v>9.8047998120000006</v>
      </c>
      <c r="H700">
        <f t="shared" si="62"/>
        <v>8.6497106831755648</v>
      </c>
      <c r="I700">
        <f t="shared" si="63"/>
        <v>0.99709504934699289</v>
      </c>
      <c r="J700">
        <f t="shared" si="64"/>
        <v>-1.5270471323525646E-2</v>
      </c>
      <c r="K700">
        <f t="shared" si="65"/>
        <v>2.7133802205435444E-3</v>
      </c>
      <c r="L700">
        <f t="shared" si="66"/>
        <v>1.7654314557859182E-3</v>
      </c>
    </row>
    <row r="701" spans="1:12">
      <c r="A701">
        <v>95.51</v>
      </c>
      <c r="B701">
        <v>6.71</v>
      </c>
      <c r="C701">
        <v>-1.9555499999999999</v>
      </c>
      <c r="D701">
        <v>99.741609999999994</v>
      </c>
      <c r="E701">
        <v>0.12095</v>
      </c>
      <c r="F701">
        <v>1</v>
      </c>
      <c r="G701">
        <f t="shared" si="61"/>
        <v>9.8046002629999993</v>
      </c>
      <c r="H701">
        <f t="shared" si="62"/>
        <v>8.6495111341755635</v>
      </c>
      <c r="I701">
        <f t="shared" si="63"/>
        <v>0.99707204634408442</v>
      </c>
      <c r="J701">
        <f t="shared" si="64"/>
        <v>-1.6741598284312792E-2</v>
      </c>
      <c r="K701">
        <f t="shared" si="65"/>
        <v>2.7125264471328596E-3</v>
      </c>
      <c r="L701">
        <f t="shared" si="66"/>
        <v>1.935554278687975E-3</v>
      </c>
    </row>
    <row r="702" spans="1:12">
      <c r="A702">
        <v>95.638000000000005</v>
      </c>
      <c r="B702">
        <v>6.72</v>
      </c>
      <c r="C702">
        <v>-1.9597</v>
      </c>
      <c r="D702">
        <v>99.738560000000007</v>
      </c>
      <c r="E702">
        <v>0.12102</v>
      </c>
      <c r="F702">
        <v>1</v>
      </c>
      <c r="G702">
        <f t="shared" si="61"/>
        <v>9.8043004480000011</v>
      </c>
      <c r="H702">
        <f t="shared" si="62"/>
        <v>8.6492113191755653</v>
      </c>
      <c r="I702">
        <f t="shared" si="63"/>
        <v>0.99703748518207935</v>
      </c>
      <c r="J702">
        <f t="shared" si="64"/>
        <v>-1.7843618382352912E-2</v>
      </c>
      <c r="K702">
        <f t="shared" si="65"/>
        <v>2.711584975649967E-3</v>
      </c>
      <c r="L702">
        <f t="shared" si="66"/>
        <v>2.0630341569748754E-3</v>
      </c>
    </row>
    <row r="703" spans="1:12">
      <c r="A703">
        <v>95.759</v>
      </c>
      <c r="B703">
        <v>6.73</v>
      </c>
      <c r="C703">
        <v>-1.9597100000000001</v>
      </c>
      <c r="D703">
        <v>99.736519999999999</v>
      </c>
      <c r="E703">
        <v>0.12107999999999999</v>
      </c>
      <c r="F703">
        <v>1</v>
      </c>
      <c r="G703">
        <f t="shared" si="61"/>
        <v>9.8040999160000002</v>
      </c>
      <c r="H703">
        <f t="shared" si="62"/>
        <v>8.6490107871755644</v>
      </c>
      <c r="I703">
        <f t="shared" si="63"/>
        <v>0.9970143688638855</v>
      </c>
      <c r="J703">
        <f t="shared" si="64"/>
        <v>-1.8529550000001817E-2</v>
      </c>
      <c r="K703">
        <f t="shared" si="65"/>
        <v>2.7106955915957593E-3</v>
      </c>
      <c r="L703">
        <f t="shared" si="66"/>
        <v>2.1423895120441698E-3</v>
      </c>
    </row>
    <row r="704" spans="1:12">
      <c r="A704">
        <v>95.867000000000004</v>
      </c>
      <c r="B704">
        <v>6.74</v>
      </c>
      <c r="C704">
        <v>-1.95878</v>
      </c>
      <c r="D704">
        <v>99.733469999999997</v>
      </c>
      <c r="E704">
        <v>0.12114</v>
      </c>
      <c r="F704">
        <v>1</v>
      </c>
      <c r="G704">
        <f t="shared" si="61"/>
        <v>9.8038001010000002</v>
      </c>
      <c r="H704">
        <f t="shared" si="62"/>
        <v>8.6487109721755644</v>
      </c>
      <c r="I704">
        <f t="shared" si="63"/>
        <v>0.99697980770188022</v>
      </c>
      <c r="J704">
        <f t="shared" si="64"/>
        <v>-1.857821813725841E-2</v>
      </c>
      <c r="K704">
        <f t="shared" si="65"/>
        <v>2.7099022538257045E-3</v>
      </c>
      <c r="L704">
        <f t="shared" si="66"/>
        <v>2.1480909926378427E-3</v>
      </c>
    </row>
    <row r="705" spans="1:12">
      <c r="A705">
        <v>95.981999999999999</v>
      </c>
      <c r="B705">
        <v>6.75</v>
      </c>
      <c r="C705">
        <v>-1.9577899999999999</v>
      </c>
      <c r="D705">
        <v>99.731430000000003</v>
      </c>
      <c r="E705">
        <v>0.1212</v>
      </c>
      <c r="F705">
        <v>1</v>
      </c>
      <c r="G705">
        <f t="shared" si="61"/>
        <v>9.8035995689999993</v>
      </c>
      <c r="H705">
        <f t="shared" si="62"/>
        <v>8.6485104401755635</v>
      </c>
      <c r="I705">
        <f t="shared" si="63"/>
        <v>0.99695669138368648</v>
      </c>
      <c r="J705">
        <f t="shared" si="64"/>
        <v>-1.8186222794120185E-2</v>
      </c>
      <c r="K705">
        <f t="shared" si="65"/>
        <v>2.7090580063500323E-3</v>
      </c>
      <c r="L705">
        <f t="shared" si="66"/>
        <v>2.1028156143095326E-3</v>
      </c>
    </row>
    <row r="706" spans="1:12">
      <c r="A706">
        <v>96.11</v>
      </c>
      <c r="B706">
        <v>6.76</v>
      </c>
      <c r="C706">
        <v>-1.96193</v>
      </c>
      <c r="D706">
        <v>99.729399999999998</v>
      </c>
      <c r="E706">
        <v>0.12127</v>
      </c>
      <c r="F706">
        <v>1</v>
      </c>
      <c r="G706">
        <f t="shared" si="61"/>
        <v>9.8034000199999998</v>
      </c>
      <c r="H706">
        <f t="shared" si="62"/>
        <v>8.648310891175564</v>
      </c>
      <c r="I706">
        <f t="shared" si="63"/>
        <v>0.99693368838077812</v>
      </c>
      <c r="J706">
        <f t="shared" si="64"/>
        <v>-1.7328988970590951E-2</v>
      </c>
      <c r="K706">
        <f t="shared" si="65"/>
        <v>2.7081189405838706E-3</v>
      </c>
      <c r="L706">
        <f t="shared" si="66"/>
        <v>2.0037426023008552E-3</v>
      </c>
    </row>
    <row r="707" spans="1:12">
      <c r="A707">
        <v>96.227000000000004</v>
      </c>
      <c r="B707">
        <v>6.77</v>
      </c>
      <c r="C707">
        <v>-1.96197</v>
      </c>
      <c r="D707">
        <v>99.728380000000001</v>
      </c>
      <c r="E707">
        <v>0.12132999999999999</v>
      </c>
      <c r="F707">
        <v>1</v>
      </c>
      <c r="G707">
        <f t="shared" si="61"/>
        <v>9.8032997540000011</v>
      </c>
      <c r="H707">
        <f t="shared" si="62"/>
        <v>8.6482106251755653</v>
      </c>
      <c r="I707">
        <f t="shared" si="63"/>
        <v>0.99692213022168141</v>
      </c>
      <c r="J707">
        <f t="shared" si="64"/>
        <v>-1.6422364215689045E-2</v>
      </c>
      <c r="K707">
        <f t="shared" si="65"/>
        <v>2.7072611451173195E-3</v>
      </c>
      <c r="L707">
        <f t="shared" si="66"/>
        <v>1.8989320366322206E-3</v>
      </c>
    </row>
    <row r="708" spans="1:12">
      <c r="A708">
        <v>96.347999999999999</v>
      </c>
      <c r="B708">
        <v>6.78</v>
      </c>
      <c r="C708">
        <v>-1.9619800000000001</v>
      </c>
      <c r="D708">
        <v>99.726349999999996</v>
      </c>
      <c r="E708">
        <v>0.12139</v>
      </c>
      <c r="F708">
        <v>1</v>
      </c>
      <c r="G708">
        <f t="shared" si="61"/>
        <v>9.8031002049999998</v>
      </c>
      <c r="H708">
        <f t="shared" si="62"/>
        <v>8.648011076175564</v>
      </c>
      <c r="I708">
        <f t="shared" si="63"/>
        <v>0.99689912721877283</v>
      </c>
      <c r="J708">
        <f t="shared" si="64"/>
        <v>-1.5269748529416991E-2</v>
      </c>
      <c r="K708">
        <f t="shared" si="65"/>
        <v>2.7063745947204045E-3</v>
      </c>
      <c r="L708">
        <f t="shared" si="66"/>
        <v>1.7656948395317941E-3</v>
      </c>
    </row>
    <row r="709" spans="1:12">
      <c r="A709">
        <v>96.462999999999994</v>
      </c>
      <c r="B709">
        <v>6.79</v>
      </c>
      <c r="C709">
        <v>-1.9578500000000001</v>
      </c>
      <c r="D709">
        <v>99.72533</v>
      </c>
      <c r="E709">
        <v>0.12146</v>
      </c>
      <c r="F709">
        <v>1</v>
      </c>
      <c r="G709">
        <f t="shared" si="61"/>
        <v>9.8029999389999993</v>
      </c>
      <c r="H709">
        <f t="shared" si="62"/>
        <v>8.6479108101755635</v>
      </c>
      <c r="I709">
        <f t="shared" si="63"/>
        <v>0.9968875690596759</v>
      </c>
      <c r="J709">
        <f t="shared" si="64"/>
        <v>-1.4094244362748122E-2</v>
      </c>
      <c r="K709">
        <f t="shared" si="65"/>
        <v>2.7055325434982001E-3</v>
      </c>
      <c r="L709">
        <f t="shared" si="66"/>
        <v>1.6297860456844827E-3</v>
      </c>
    </row>
    <row r="710" spans="1:12">
      <c r="A710">
        <v>96.576999999999998</v>
      </c>
      <c r="B710">
        <v>6.8</v>
      </c>
      <c r="C710">
        <v>-1.9579200000000001</v>
      </c>
      <c r="D710">
        <v>99.723299999999995</v>
      </c>
      <c r="E710">
        <v>0.12152</v>
      </c>
      <c r="F710">
        <v>1</v>
      </c>
      <c r="G710">
        <f t="shared" si="61"/>
        <v>9.8028003899999998</v>
      </c>
      <c r="H710">
        <f t="shared" si="62"/>
        <v>8.647711261175564</v>
      </c>
      <c r="I710">
        <f t="shared" si="63"/>
        <v>0.99686456605676754</v>
      </c>
      <c r="J710">
        <f t="shared" si="64"/>
        <v>-1.2721658333336935E-2</v>
      </c>
      <c r="K710">
        <f t="shared" si="65"/>
        <v>2.7046983314715995E-3</v>
      </c>
      <c r="L710">
        <f t="shared" si="66"/>
        <v>1.4711011907221751E-3</v>
      </c>
    </row>
    <row r="711" spans="1:12">
      <c r="A711">
        <v>96.7</v>
      </c>
      <c r="B711">
        <v>6.81</v>
      </c>
      <c r="C711">
        <v>-1.96</v>
      </c>
      <c r="D711">
        <v>99.722279999999998</v>
      </c>
      <c r="E711">
        <v>0.12157999999999999</v>
      </c>
      <c r="F711">
        <v>1</v>
      </c>
      <c r="G711">
        <f t="shared" si="61"/>
        <v>9.8027001239999993</v>
      </c>
      <c r="H711">
        <f t="shared" si="62"/>
        <v>8.6476109951755635</v>
      </c>
      <c r="I711">
        <f t="shared" si="63"/>
        <v>0.99685300789767062</v>
      </c>
      <c r="J711">
        <f t="shared" si="64"/>
        <v>-1.1618674509805266E-2</v>
      </c>
      <c r="K711">
        <f t="shared" si="65"/>
        <v>2.7037988373665002E-3</v>
      </c>
      <c r="L711">
        <f t="shared" si="66"/>
        <v>1.3435704400079093E-3</v>
      </c>
    </row>
    <row r="712" spans="1:12">
      <c r="A712">
        <v>96.816999999999993</v>
      </c>
      <c r="B712">
        <v>6.82</v>
      </c>
      <c r="C712">
        <v>-1.9621299999999999</v>
      </c>
      <c r="D712">
        <v>99.722279999999998</v>
      </c>
      <c r="E712">
        <v>0.12164</v>
      </c>
      <c r="F712">
        <v>1</v>
      </c>
      <c r="G712">
        <f t="shared" si="61"/>
        <v>9.8027001239999993</v>
      </c>
      <c r="H712">
        <f t="shared" si="62"/>
        <v>8.6476109951755635</v>
      </c>
      <c r="I712">
        <f t="shared" si="63"/>
        <v>0.99685300789767062</v>
      </c>
      <c r="J712">
        <f t="shared" si="64"/>
        <v>-1.0613267892155784E-2</v>
      </c>
      <c r="K712">
        <f t="shared" si="65"/>
        <v>2.7029437760665142E-3</v>
      </c>
      <c r="L712">
        <f t="shared" si="66"/>
        <v>1.2273063506298843E-3</v>
      </c>
    </row>
    <row r="713" spans="1:12">
      <c r="A713">
        <v>96.941000000000003</v>
      </c>
      <c r="B713">
        <v>6.83</v>
      </c>
      <c r="C713">
        <v>-1.96106</v>
      </c>
      <c r="D713">
        <v>99.721260000000001</v>
      </c>
      <c r="E713">
        <v>0.12171</v>
      </c>
      <c r="F713">
        <v>1</v>
      </c>
      <c r="G713">
        <f t="shared" si="61"/>
        <v>9.8025998580000007</v>
      </c>
      <c r="H713">
        <f t="shared" si="62"/>
        <v>8.6475107291755648</v>
      </c>
      <c r="I713">
        <f t="shared" si="63"/>
        <v>0.99684144973857391</v>
      </c>
      <c r="J713">
        <f t="shared" si="64"/>
        <v>-9.9511884803896496E-3</v>
      </c>
      <c r="K713">
        <f t="shared" si="65"/>
        <v>2.7020381473745647E-3</v>
      </c>
      <c r="L713">
        <f t="shared" si="66"/>
        <v>1.1507575754506609E-3</v>
      </c>
    </row>
    <row r="714" spans="1:12">
      <c r="A714">
        <v>97.057000000000002</v>
      </c>
      <c r="B714">
        <v>6.84</v>
      </c>
      <c r="C714">
        <v>-1.9632000000000001</v>
      </c>
      <c r="D714">
        <v>99.720240000000004</v>
      </c>
      <c r="E714">
        <v>0.12177</v>
      </c>
      <c r="F714">
        <v>1</v>
      </c>
      <c r="G714">
        <f t="shared" si="61"/>
        <v>9.8024995920000002</v>
      </c>
      <c r="H714">
        <f t="shared" si="62"/>
        <v>8.6474104631755644</v>
      </c>
      <c r="I714">
        <f t="shared" si="63"/>
        <v>0.99682989157947699</v>
      </c>
      <c r="J714">
        <f t="shared" si="64"/>
        <v>-9.2657387254883074E-3</v>
      </c>
      <c r="K714">
        <f t="shared" si="65"/>
        <v>2.7011914955686954E-3</v>
      </c>
      <c r="L714">
        <f t="shared" si="66"/>
        <v>1.0715044422773563E-3</v>
      </c>
    </row>
    <row r="715" spans="1:12">
      <c r="A715">
        <v>97.174000000000007</v>
      </c>
      <c r="B715">
        <v>6.85</v>
      </c>
      <c r="C715">
        <v>-1.95906</v>
      </c>
      <c r="D715">
        <v>99.719229999999996</v>
      </c>
      <c r="E715">
        <v>0.12184</v>
      </c>
      <c r="F715">
        <v>1</v>
      </c>
      <c r="G715">
        <f t="shared" si="61"/>
        <v>9.8024003089999994</v>
      </c>
      <c r="H715">
        <f t="shared" si="62"/>
        <v>8.6473111801755635</v>
      </c>
      <c r="I715">
        <f t="shared" si="63"/>
        <v>0.99681844673566533</v>
      </c>
      <c r="J715">
        <f t="shared" si="64"/>
        <v>-8.9951727941146205E-3</v>
      </c>
      <c r="K715">
        <f t="shared" si="65"/>
        <v>2.700338082327908E-3</v>
      </c>
      <c r="L715">
        <f t="shared" si="66"/>
        <v>1.040227720119122E-3</v>
      </c>
    </row>
    <row r="716" spans="1:12">
      <c r="A716">
        <v>97.290999999999997</v>
      </c>
      <c r="B716">
        <v>6.86</v>
      </c>
      <c r="C716">
        <v>-1.96119</v>
      </c>
      <c r="D716">
        <v>99.718209999999999</v>
      </c>
      <c r="E716">
        <v>0.12189999999999999</v>
      </c>
      <c r="F716">
        <v>1</v>
      </c>
      <c r="G716">
        <f t="shared" si="61"/>
        <v>9.8023000429999989</v>
      </c>
      <c r="H716">
        <f t="shared" si="62"/>
        <v>8.6472109141755631</v>
      </c>
      <c r="I716">
        <f t="shared" si="63"/>
        <v>0.99680688857656841</v>
      </c>
      <c r="J716">
        <f t="shared" si="64"/>
        <v>-8.725811519601898E-3</v>
      </c>
      <c r="K716">
        <f t="shared" si="65"/>
        <v>2.6994852081708019E-3</v>
      </c>
      <c r="L716">
        <f t="shared" si="66"/>
        <v>1.009089706057416E-3</v>
      </c>
    </row>
    <row r="717" spans="1:12">
      <c r="A717">
        <v>97.403000000000006</v>
      </c>
      <c r="B717">
        <v>6.87</v>
      </c>
      <c r="C717">
        <v>-1.96234</v>
      </c>
      <c r="D717">
        <v>99.717190000000002</v>
      </c>
      <c r="E717">
        <v>0.12196</v>
      </c>
      <c r="F717">
        <v>1</v>
      </c>
      <c r="G717">
        <f t="shared" si="61"/>
        <v>9.8021997770000002</v>
      </c>
      <c r="H717">
        <f t="shared" si="62"/>
        <v>8.6471106481755644</v>
      </c>
      <c r="I717">
        <f t="shared" si="63"/>
        <v>0.99679533041747181</v>
      </c>
      <c r="J717">
        <f t="shared" si="64"/>
        <v>-8.4800615196016348E-3</v>
      </c>
      <c r="K717">
        <f t="shared" si="65"/>
        <v>2.6986692861749872E-3</v>
      </c>
      <c r="L717">
        <f t="shared" si="66"/>
        <v>9.8068150907619348E-4</v>
      </c>
    </row>
    <row r="718" spans="1:12">
      <c r="A718">
        <v>97.53</v>
      </c>
      <c r="B718">
        <v>6.88</v>
      </c>
      <c r="C718">
        <v>-1.96956</v>
      </c>
      <c r="D718">
        <v>99.717190000000002</v>
      </c>
      <c r="E718">
        <v>0.12203</v>
      </c>
      <c r="F718">
        <v>1</v>
      </c>
      <c r="G718">
        <f t="shared" si="61"/>
        <v>9.8021997770000002</v>
      </c>
      <c r="H718">
        <f t="shared" si="62"/>
        <v>8.6471106481755644</v>
      </c>
      <c r="I718">
        <f t="shared" si="63"/>
        <v>0.99679533041747181</v>
      </c>
      <c r="J718">
        <f t="shared" si="64"/>
        <v>-8.2844252450936084E-3</v>
      </c>
      <c r="K718">
        <f t="shared" si="65"/>
        <v>2.6977446854429699E-3</v>
      </c>
      <c r="L718">
        <f t="shared" si="66"/>
        <v>9.5805704149761535E-4</v>
      </c>
    </row>
    <row r="719" spans="1:12">
      <c r="A719">
        <v>97.64</v>
      </c>
      <c r="B719">
        <v>6.89</v>
      </c>
      <c r="C719">
        <v>-1.9665299999999999</v>
      </c>
      <c r="D719">
        <v>99.716170000000005</v>
      </c>
      <c r="E719">
        <v>0.12207999999999999</v>
      </c>
      <c r="F719">
        <v>1</v>
      </c>
      <c r="G719">
        <f t="shared" si="61"/>
        <v>9.8020995109999998</v>
      </c>
      <c r="H719">
        <f t="shared" si="62"/>
        <v>8.6470103821755639</v>
      </c>
      <c r="I719">
        <f t="shared" si="63"/>
        <v>0.99678377225837489</v>
      </c>
      <c r="J719">
        <f t="shared" si="64"/>
        <v>-8.1613093137219012E-3</v>
      </c>
      <c r="K719">
        <f t="shared" si="65"/>
        <v>2.6969443620378114E-3</v>
      </c>
      <c r="L719">
        <f t="shared" si="66"/>
        <v>9.4383017401541947E-4</v>
      </c>
    </row>
    <row r="720" spans="1:12">
      <c r="A720">
        <v>97.762</v>
      </c>
      <c r="B720">
        <v>6.9</v>
      </c>
      <c r="C720">
        <v>-1.96444</v>
      </c>
      <c r="D720">
        <v>99.715159999999997</v>
      </c>
      <c r="E720">
        <v>0.12214999999999999</v>
      </c>
      <c r="F720">
        <v>1</v>
      </c>
      <c r="G720">
        <f t="shared" si="61"/>
        <v>9.8020002280000007</v>
      </c>
      <c r="H720">
        <f t="shared" si="62"/>
        <v>8.6469110991755649</v>
      </c>
      <c r="I720">
        <f t="shared" si="63"/>
        <v>0.99677232741456334</v>
      </c>
      <c r="J720">
        <f t="shared" si="64"/>
        <v>-8.3318887254875181E-3</v>
      </c>
      <c r="K720">
        <f t="shared" si="65"/>
        <v>2.6960572858252094E-3</v>
      </c>
      <c r="L720">
        <f t="shared" si="66"/>
        <v>9.635682187459887E-4</v>
      </c>
    </row>
    <row r="721" spans="1:12">
      <c r="A721">
        <v>97.876999999999995</v>
      </c>
      <c r="B721">
        <v>6.91</v>
      </c>
      <c r="C721">
        <v>-1.9613700000000001</v>
      </c>
      <c r="D721">
        <v>99.71414</v>
      </c>
      <c r="E721">
        <v>0.12221</v>
      </c>
      <c r="F721">
        <v>1</v>
      </c>
      <c r="G721">
        <f t="shared" si="61"/>
        <v>9.8018999620000002</v>
      </c>
      <c r="H721">
        <f t="shared" si="62"/>
        <v>8.6468108331755644</v>
      </c>
      <c r="I721">
        <f t="shared" si="63"/>
        <v>0.99676076925546653</v>
      </c>
      <c r="J721">
        <f t="shared" si="64"/>
        <v>-8.3559818627444542E-3</v>
      </c>
      <c r="K721">
        <f t="shared" si="65"/>
        <v>2.6952216415516931E-3</v>
      </c>
      <c r="L721">
        <f t="shared" si="66"/>
        <v>9.6636575310341303E-4</v>
      </c>
    </row>
    <row r="722" spans="1:12">
      <c r="A722">
        <v>97.984999999999999</v>
      </c>
      <c r="B722">
        <v>6.92</v>
      </c>
      <c r="C722">
        <v>-1.9656400000000001</v>
      </c>
      <c r="D722">
        <v>99.71414</v>
      </c>
      <c r="E722">
        <v>0.12227</v>
      </c>
      <c r="F722">
        <v>1</v>
      </c>
      <c r="G722">
        <f t="shared" si="61"/>
        <v>9.8018999620000002</v>
      </c>
      <c r="H722">
        <f t="shared" si="62"/>
        <v>8.6468108331755644</v>
      </c>
      <c r="I722">
        <f t="shared" si="63"/>
        <v>0.99676076925546653</v>
      </c>
      <c r="J722">
        <f t="shared" si="64"/>
        <v>-8.4301887254862231E-3</v>
      </c>
      <c r="K722">
        <f t="shared" si="65"/>
        <v>2.6944373341237018E-3</v>
      </c>
      <c r="L722">
        <f t="shared" si="66"/>
        <v>9.749477452590707E-4</v>
      </c>
    </row>
    <row r="723" spans="1:12">
      <c r="A723">
        <v>98.100999999999999</v>
      </c>
      <c r="B723">
        <v>6.93</v>
      </c>
      <c r="C723">
        <v>-1.9688099999999999</v>
      </c>
      <c r="D723">
        <v>99.712109999999996</v>
      </c>
      <c r="E723">
        <v>0.12232999999999999</v>
      </c>
      <c r="F723">
        <v>1</v>
      </c>
      <c r="G723">
        <f t="shared" si="61"/>
        <v>9.8017004130000007</v>
      </c>
      <c r="H723">
        <f t="shared" si="62"/>
        <v>8.6466112841755649</v>
      </c>
      <c r="I723">
        <f t="shared" si="63"/>
        <v>0.99673776625255817</v>
      </c>
      <c r="J723">
        <f t="shared" si="64"/>
        <v>-8.3579093137193233E-3</v>
      </c>
      <c r="K723">
        <f t="shared" si="65"/>
        <v>2.6935954381267662E-3</v>
      </c>
      <c r="L723">
        <f t="shared" si="66"/>
        <v>9.6661096920309063E-4</v>
      </c>
    </row>
    <row r="724" spans="1:12">
      <c r="A724">
        <v>98.228999999999999</v>
      </c>
      <c r="B724">
        <v>6.94</v>
      </c>
      <c r="C724">
        <v>-1.9687399999999999</v>
      </c>
      <c r="D724">
        <v>99.711089999999999</v>
      </c>
      <c r="E724">
        <v>0.12239999999999999</v>
      </c>
      <c r="F724">
        <v>1</v>
      </c>
      <c r="G724">
        <f t="shared" si="61"/>
        <v>9.8016001470000003</v>
      </c>
      <c r="H724">
        <f t="shared" si="62"/>
        <v>8.6465110181755644</v>
      </c>
      <c r="I724">
        <f t="shared" si="63"/>
        <v>0.99672620809346124</v>
      </c>
      <c r="J724">
        <f t="shared" si="64"/>
        <v>-8.5528227941139134E-3</v>
      </c>
      <c r="K724">
        <f t="shared" si="65"/>
        <v>2.6926670597960576E-3</v>
      </c>
      <c r="L724">
        <f t="shared" si="66"/>
        <v>9.8916462098241572E-4</v>
      </c>
    </row>
    <row r="725" spans="1:12">
      <c r="A725">
        <v>98.341999999999999</v>
      </c>
      <c r="B725">
        <v>6.95</v>
      </c>
      <c r="C725">
        <v>-1.96465</v>
      </c>
      <c r="D725">
        <v>99.711089999999999</v>
      </c>
      <c r="E725">
        <v>0.12246</v>
      </c>
      <c r="F725">
        <v>1</v>
      </c>
      <c r="G725">
        <f t="shared" si="61"/>
        <v>9.8016001470000003</v>
      </c>
      <c r="H725">
        <f t="shared" si="62"/>
        <v>8.6465110181755644</v>
      </c>
      <c r="I725">
        <f t="shared" si="63"/>
        <v>0.99672620809346124</v>
      </c>
      <c r="J725">
        <f t="shared" si="64"/>
        <v>-8.9944499999981276E-3</v>
      </c>
      <c r="K725">
        <f t="shared" si="65"/>
        <v>2.6918480074941053E-3</v>
      </c>
      <c r="L725">
        <f t="shared" si="66"/>
        <v>1.0402403907299918E-3</v>
      </c>
    </row>
    <row r="726" spans="1:12">
      <c r="A726">
        <v>98.462999999999994</v>
      </c>
      <c r="B726">
        <v>6.96</v>
      </c>
      <c r="C726">
        <v>-1.96777</v>
      </c>
      <c r="D726">
        <v>99.710070000000002</v>
      </c>
      <c r="E726">
        <v>0.12252</v>
      </c>
      <c r="F726">
        <v>1</v>
      </c>
      <c r="G726">
        <f t="shared" si="61"/>
        <v>9.8014998809999998</v>
      </c>
      <c r="H726">
        <f t="shared" si="62"/>
        <v>8.646410752175564</v>
      </c>
      <c r="I726">
        <f t="shared" si="63"/>
        <v>0.99671464993436432</v>
      </c>
      <c r="J726">
        <f t="shared" si="64"/>
        <v>-9.6562884803922337E-3</v>
      </c>
      <c r="K726">
        <f t="shared" si="65"/>
        <v>2.6909715214483891E-3</v>
      </c>
      <c r="L726">
        <f t="shared" si="66"/>
        <v>1.1167973344271863E-3</v>
      </c>
    </row>
    <row r="727" spans="1:12">
      <c r="A727">
        <v>98.576999999999998</v>
      </c>
      <c r="B727">
        <v>6.97</v>
      </c>
      <c r="C727">
        <v>-1.9699</v>
      </c>
      <c r="D727">
        <v>99.710070000000002</v>
      </c>
      <c r="E727">
        <v>0.12257999999999999</v>
      </c>
      <c r="F727">
        <v>1</v>
      </c>
      <c r="G727">
        <f t="shared" si="61"/>
        <v>9.8014998809999998</v>
      </c>
      <c r="H727">
        <f t="shared" si="62"/>
        <v>8.646410752175564</v>
      </c>
      <c r="I727">
        <f t="shared" si="63"/>
        <v>0.99671464993436432</v>
      </c>
      <c r="J727">
        <f t="shared" si="64"/>
        <v>-1.029475661764721E-2</v>
      </c>
      <c r="K727">
        <f t="shared" si="65"/>
        <v>2.6901462632523332E-3</v>
      </c>
      <c r="L727">
        <f t="shared" si="66"/>
        <v>1.1906393199116636E-3</v>
      </c>
    </row>
    <row r="728" spans="1:12">
      <c r="A728">
        <v>98.686000000000007</v>
      </c>
      <c r="B728">
        <v>6.98</v>
      </c>
      <c r="C728">
        <v>-1.9637800000000001</v>
      </c>
      <c r="D728">
        <v>99.708039999999997</v>
      </c>
      <c r="E728">
        <v>0.12264</v>
      </c>
      <c r="F728">
        <v>1</v>
      </c>
      <c r="G728">
        <f t="shared" si="61"/>
        <v>9.8013003320000003</v>
      </c>
      <c r="H728">
        <f t="shared" si="62"/>
        <v>8.6462112031755645</v>
      </c>
      <c r="I728">
        <f t="shared" si="63"/>
        <v>0.99669164693145595</v>
      </c>
      <c r="J728">
        <f t="shared" si="64"/>
        <v>-1.1079951960788112E-2</v>
      </c>
      <c r="K728">
        <f t="shared" si="65"/>
        <v>2.6893576738131865E-3</v>
      </c>
      <c r="L728">
        <f t="shared" si="66"/>
        <v>1.2814806046744136E-3</v>
      </c>
    </row>
    <row r="729" spans="1:12">
      <c r="A729">
        <v>98.811999999999998</v>
      </c>
      <c r="B729">
        <v>6.99</v>
      </c>
      <c r="C729">
        <v>-1.9699599999999999</v>
      </c>
      <c r="D729">
        <v>99.70702</v>
      </c>
      <c r="E729">
        <v>0.12271</v>
      </c>
      <c r="F729">
        <v>1</v>
      </c>
      <c r="G729">
        <f t="shared" si="61"/>
        <v>9.8012000659999998</v>
      </c>
      <c r="H729">
        <f t="shared" si="62"/>
        <v>8.646110937175564</v>
      </c>
      <c r="I729">
        <f t="shared" si="63"/>
        <v>0.99668008877235903</v>
      </c>
      <c r="J729">
        <f t="shared" si="64"/>
        <v>-1.2181972058825164E-2</v>
      </c>
      <c r="K729">
        <f t="shared" si="65"/>
        <v>2.6884466692834214E-3</v>
      </c>
      <c r="L729">
        <f t="shared" si="66"/>
        <v>1.4089539386369088E-3</v>
      </c>
    </row>
    <row r="730" spans="1:12">
      <c r="A730">
        <v>98.930999999999997</v>
      </c>
      <c r="B730">
        <v>7</v>
      </c>
      <c r="C730">
        <v>-1.97411</v>
      </c>
      <c r="D730">
        <v>99.706000000000003</v>
      </c>
      <c r="E730">
        <v>0.12277</v>
      </c>
      <c r="F730">
        <v>1</v>
      </c>
      <c r="G730">
        <f t="shared" si="61"/>
        <v>9.8010998000000011</v>
      </c>
      <c r="H730">
        <f t="shared" si="62"/>
        <v>8.6460106711755653</v>
      </c>
      <c r="I730">
        <f t="shared" si="63"/>
        <v>0.99666853061326233</v>
      </c>
      <c r="J730">
        <f t="shared" si="64"/>
        <v>-1.3162562745099445E-2</v>
      </c>
      <c r="K730">
        <f t="shared" si="65"/>
        <v>2.6875868426498536E-3</v>
      </c>
      <c r="L730">
        <f t="shared" si="66"/>
        <v>1.5223856696107664E-3</v>
      </c>
    </row>
    <row r="731" spans="1:12">
      <c r="A731">
        <v>98.936999999999998</v>
      </c>
      <c r="B731">
        <v>7.01</v>
      </c>
      <c r="C731">
        <v>-1.9740599999999999</v>
      </c>
      <c r="D731">
        <v>99.706000000000003</v>
      </c>
      <c r="E731">
        <v>0.12278</v>
      </c>
      <c r="F731">
        <v>2</v>
      </c>
      <c r="G731">
        <f t="shared" si="61"/>
        <v>9.8010998000000011</v>
      </c>
      <c r="H731">
        <f t="shared" si="62"/>
        <v>8.6460106711755653</v>
      </c>
      <c r="I731">
        <f t="shared" si="63"/>
        <v>0.99666853061326233</v>
      </c>
      <c r="J731">
        <f t="shared" si="64"/>
        <v>-1.3603949019609039E-2</v>
      </c>
      <c r="K731">
        <f t="shared" si="65"/>
        <v>2.6875435046104811E-3</v>
      </c>
      <c r="L731">
        <f t="shared" si="66"/>
        <v>1.5734365289372656E-3</v>
      </c>
    </row>
    <row r="732" spans="1:12">
      <c r="A732">
        <v>99.045000000000002</v>
      </c>
      <c r="B732">
        <v>7.02</v>
      </c>
      <c r="C732">
        <v>-1.97417</v>
      </c>
      <c r="D732">
        <v>99.703969999999998</v>
      </c>
      <c r="E732">
        <v>0.12284</v>
      </c>
      <c r="F732">
        <v>2</v>
      </c>
      <c r="G732">
        <f t="shared" si="61"/>
        <v>9.8009002509999998</v>
      </c>
      <c r="H732">
        <f t="shared" si="62"/>
        <v>8.645811122175564</v>
      </c>
      <c r="I732">
        <f t="shared" si="63"/>
        <v>0.99664552761035374</v>
      </c>
      <c r="J732">
        <f t="shared" si="64"/>
        <v>-1.4337585049018631E-2</v>
      </c>
      <c r="K732">
        <f t="shared" si="65"/>
        <v>2.6867636588347506E-3</v>
      </c>
      <c r="L732">
        <f t="shared" si="66"/>
        <v>1.6583273502522263E-3</v>
      </c>
    </row>
    <row r="733" spans="1:12">
      <c r="A733">
        <v>99.156000000000006</v>
      </c>
      <c r="B733">
        <v>7.03</v>
      </c>
      <c r="C733">
        <v>-1.97011</v>
      </c>
      <c r="D733">
        <v>99.701930000000004</v>
      </c>
      <c r="E733">
        <v>0.12289</v>
      </c>
      <c r="F733">
        <v>2</v>
      </c>
      <c r="G733">
        <f t="shared" si="61"/>
        <v>9.8006997190000007</v>
      </c>
      <c r="H733">
        <f t="shared" si="62"/>
        <v>8.6456105901755649</v>
      </c>
      <c r="I733">
        <f t="shared" si="63"/>
        <v>0.99662241129216023</v>
      </c>
      <c r="J733">
        <f t="shared" si="64"/>
        <v>-1.4753191666664493E-2</v>
      </c>
      <c r="K733">
        <f t="shared" si="65"/>
        <v>2.6859626221441505E-3</v>
      </c>
      <c r="L733">
        <f t="shared" si="66"/>
        <v>1.7064372160630593E-3</v>
      </c>
    </row>
    <row r="734" spans="1:12">
      <c r="A734">
        <v>99.272999999999996</v>
      </c>
      <c r="B734">
        <v>7.04</v>
      </c>
      <c r="C734">
        <v>-1.96807</v>
      </c>
      <c r="D734">
        <v>99.6999</v>
      </c>
      <c r="E734">
        <v>0.12296</v>
      </c>
      <c r="F734">
        <v>2</v>
      </c>
      <c r="G734">
        <f t="shared" si="61"/>
        <v>9.8005001699999994</v>
      </c>
      <c r="H734">
        <f t="shared" si="62"/>
        <v>8.6454110411755636</v>
      </c>
      <c r="I734">
        <f t="shared" si="63"/>
        <v>0.99659940828925164</v>
      </c>
      <c r="J734">
        <f t="shared" si="64"/>
        <v>-1.4850768872546702E-2</v>
      </c>
      <c r="K734">
        <f t="shared" si="65"/>
        <v>2.6851188030814423E-3</v>
      </c>
      <c r="L734">
        <f t="shared" si="66"/>
        <v>1.7177631927292796E-3</v>
      </c>
    </row>
    <row r="735" spans="1:12">
      <c r="A735">
        <v>99.399000000000001</v>
      </c>
      <c r="B735">
        <v>7.05</v>
      </c>
      <c r="C735">
        <v>-1.95872</v>
      </c>
      <c r="D735">
        <v>99.697860000000006</v>
      </c>
      <c r="E735">
        <v>0.12303</v>
      </c>
      <c r="F735">
        <v>2</v>
      </c>
      <c r="G735">
        <f t="shared" ref="G735:G798" si="67">(D735/100)*$B$16</f>
        <v>9.8002996380000003</v>
      </c>
      <c r="H735">
        <f t="shared" ref="H735:H798" si="68">G735-G$27-E$27</f>
        <v>8.6452105091755644</v>
      </c>
      <c r="I735">
        <f t="shared" ref="I735:I798" si="69">H735/(G$30-G$27-E$27)</f>
        <v>0.99657629197105801</v>
      </c>
      <c r="J735">
        <f t="shared" ref="J735:J798" si="70">SLOPE(H727:H743,B727:B743)</f>
        <v>-1.4630316666665238E-2</v>
      </c>
      <c r="K735">
        <f t="shared" ref="K735:K798" si="71">1/(A735+273.15)</f>
        <v>2.6842106675900351E-3</v>
      </c>
      <c r="L735">
        <f t="shared" si="66"/>
        <v>1.692303114092757E-3</v>
      </c>
    </row>
    <row r="736" spans="1:12">
      <c r="A736">
        <v>99.512</v>
      </c>
      <c r="B736">
        <v>7.06</v>
      </c>
      <c r="C736">
        <v>-1.9660200000000001</v>
      </c>
      <c r="D736">
        <v>99.695830000000001</v>
      </c>
      <c r="E736">
        <v>0.12309</v>
      </c>
      <c r="F736">
        <v>2</v>
      </c>
      <c r="G736">
        <f t="shared" si="67"/>
        <v>9.800100088999999</v>
      </c>
      <c r="H736">
        <f t="shared" si="68"/>
        <v>8.6450109601755631</v>
      </c>
      <c r="I736">
        <f t="shared" si="69"/>
        <v>0.99655328896814943</v>
      </c>
      <c r="J736">
        <f t="shared" si="70"/>
        <v>-1.4091835049020099E-2</v>
      </c>
      <c r="K736">
        <f t="shared" si="71"/>
        <v>2.6833967509432141E-3</v>
      </c>
      <c r="L736">
        <f t="shared" si="66"/>
        <v>1.6300540408723694E-3</v>
      </c>
    </row>
    <row r="737" spans="1:12">
      <c r="A737">
        <v>99.638000000000005</v>
      </c>
      <c r="B737">
        <v>7.07</v>
      </c>
      <c r="C737">
        <v>-1.96804</v>
      </c>
      <c r="D737">
        <v>99.692779999999999</v>
      </c>
      <c r="E737">
        <v>0.12315</v>
      </c>
      <c r="F737">
        <v>2</v>
      </c>
      <c r="G737">
        <f t="shared" si="67"/>
        <v>9.7998002740000008</v>
      </c>
      <c r="H737">
        <f t="shared" si="68"/>
        <v>8.6447111451755649</v>
      </c>
      <c r="I737">
        <f t="shared" si="69"/>
        <v>0.99651872780614437</v>
      </c>
      <c r="J737">
        <f t="shared" si="70"/>
        <v>-1.3454330637256238E-2</v>
      </c>
      <c r="K737">
        <f t="shared" si="71"/>
        <v>2.6824897797139394E-3</v>
      </c>
      <c r="L737">
        <f t="shared" si="66"/>
        <v>1.5563655524528223E-3</v>
      </c>
    </row>
    <row r="738" spans="1:12">
      <c r="A738">
        <v>99.733000000000004</v>
      </c>
      <c r="B738">
        <v>7.08</v>
      </c>
      <c r="C738">
        <v>-1.96929</v>
      </c>
      <c r="D738">
        <v>99.691760000000002</v>
      </c>
      <c r="E738">
        <v>0.1232</v>
      </c>
      <c r="F738">
        <v>2</v>
      </c>
      <c r="G738">
        <f t="shared" si="67"/>
        <v>9.7997000080000003</v>
      </c>
      <c r="H738">
        <f t="shared" si="68"/>
        <v>8.6446108791755645</v>
      </c>
      <c r="I738">
        <f t="shared" si="69"/>
        <v>0.99650716964704744</v>
      </c>
      <c r="J738">
        <f t="shared" si="70"/>
        <v>-1.2744305882353462E-2</v>
      </c>
      <c r="K738">
        <f t="shared" si="71"/>
        <v>2.6818063574901513E-3</v>
      </c>
      <c r="L738">
        <f t="shared" si="66"/>
        <v>1.4742486458301852E-3</v>
      </c>
    </row>
    <row r="739" spans="1:12">
      <c r="A739">
        <v>99.861000000000004</v>
      </c>
      <c r="B739">
        <v>7.09</v>
      </c>
      <c r="C739">
        <v>-1.97129</v>
      </c>
      <c r="D739">
        <v>99.691760000000002</v>
      </c>
      <c r="E739">
        <v>0.12327</v>
      </c>
      <c r="F739">
        <v>2</v>
      </c>
      <c r="G739">
        <f t="shared" si="67"/>
        <v>9.7997000080000003</v>
      </c>
      <c r="H739">
        <f t="shared" si="68"/>
        <v>8.6446108791755645</v>
      </c>
      <c r="I739">
        <f t="shared" si="69"/>
        <v>0.99650716964704744</v>
      </c>
      <c r="J739">
        <f t="shared" si="70"/>
        <v>-1.1765160784310873E-2</v>
      </c>
      <c r="K739">
        <f t="shared" si="71"/>
        <v>2.6808860864693E-3</v>
      </c>
      <c r="L739">
        <f t="shared" si="66"/>
        <v>1.3609821134520418E-3</v>
      </c>
    </row>
    <row r="740" spans="1:12">
      <c r="A740">
        <v>99.983999999999995</v>
      </c>
      <c r="B740">
        <v>7.1</v>
      </c>
      <c r="C740">
        <v>-1.9712700000000001</v>
      </c>
      <c r="D740">
        <v>99.689729999999997</v>
      </c>
      <c r="E740">
        <v>0.12334000000000001</v>
      </c>
      <c r="F740">
        <v>2</v>
      </c>
      <c r="G740">
        <f t="shared" si="67"/>
        <v>9.7995004590000008</v>
      </c>
      <c r="H740">
        <f t="shared" si="68"/>
        <v>8.644411330175565</v>
      </c>
      <c r="I740">
        <f t="shared" si="69"/>
        <v>0.99648416664413908</v>
      </c>
      <c r="J740">
        <f t="shared" si="70"/>
        <v>-1.0320295343131041E-2</v>
      </c>
      <c r="K740">
        <f t="shared" si="71"/>
        <v>2.6800023584020757E-3</v>
      </c>
      <c r="L740">
        <f t="shared" si="66"/>
        <v>1.1938690732017075E-3</v>
      </c>
    </row>
    <row r="741" spans="1:12">
      <c r="A741">
        <v>100.10599999999999</v>
      </c>
      <c r="B741">
        <v>7.11</v>
      </c>
      <c r="C741">
        <v>-1.97542</v>
      </c>
      <c r="D741">
        <v>99.689729999999997</v>
      </c>
      <c r="E741">
        <v>0.1234</v>
      </c>
      <c r="F741">
        <v>2</v>
      </c>
      <c r="G741">
        <f t="shared" si="67"/>
        <v>9.7995004590000008</v>
      </c>
      <c r="H741">
        <f t="shared" si="68"/>
        <v>8.644411330175565</v>
      </c>
      <c r="I741">
        <f t="shared" si="69"/>
        <v>0.99648416664413908</v>
      </c>
      <c r="J741">
        <f t="shared" si="70"/>
        <v>-9.0445637254851219E-3</v>
      </c>
      <c r="K741">
        <f t="shared" si="71"/>
        <v>2.679126390466597E-3</v>
      </c>
      <c r="L741">
        <f t="shared" si="66"/>
        <v>1.046290300174949E-3</v>
      </c>
    </row>
    <row r="742" spans="1:12">
      <c r="A742">
        <v>100.202</v>
      </c>
      <c r="B742">
        <v>7.12</v>
      </c>
      <c r="C742">
        <v>-1.9756</v>
      </c>
      <c r="D742">
        <v>99.68871</v>
      </c>
      <c r="E742">
        <v>0.12345</v>
      </c>
      <c r="F742">
        <v>2</v>
      </c>
      <c r="G742">
        <f t="shared" si="67"/>
        <v>9.7994001930000003</v>
      </c>
      <c r="H742">
        <f t="shared" si="68"/>
        <v>8.6443110641755645</v>
      </c>
      <c r="I742">
        <f t="shared" si="69"/>
        <v>0.99647260848504227</v>
      </c>
      <c r="J742">
        <f t="shared" si="70"/>
        <v>-7.7700367647001792E-3</v>
      </c>
      <c r="K742">
        <f t="shared" si="71"/>
        <v>2.678437506696094E-3</v>
      </c>
      <c r="L742">
        <f t="shared" si="66"/>
        <v>8.9886130971169903E-4</v>
      </c>
    </row>
    <row r="743" spans="1:12">
      <c r="A743">
        <v>100.324</v>
      </c>
      <c r="B743">
        <v>7.13</v>
      </c>
      <c r="C743">
        <v>-1.9735</v>
      </c>
      <c r="D743">
        <v>99.68871</v>
      </c>
      <c r="E743">
        <v>0.12352</v>
      </c>
      <c r="F743">
        <v>2</v>
      </c>
      <c r="G743">
        <f t="shared" si="67"/>
        <v>9.7994001930000003</v>
      </c>
      <c r="H743">
        <f t="shared" si="68"/>
        <v>8.6443110641755645</v>
      </c>
      <c r="I743">
        <f t="shared" si="69"/>
        <v>0.99647260848504227</v>
      </c>
      <c r="J743">
        <f t="shared" si="70"/>
        <v>-6.5436960784278214E-3</v>
      </c>
      <c r="K743">
        <f t="shared" si="71"/>
        <v>2.6775625612492438E-3</v>
      </c>
      <c r="L743">
        <f t="shared" si="66"/>
        <v>7.5699451695424556E-4</v>
      </c>
    </row>
    <row r="744" spans="1:12">
      <c r="A744">
        <v>100.438</v>
      </c>
      <c r="B744">
        <v>7.14</v>
      </c>
      <c r="C744">
        <v>-1.9756100000000001</v>
      </c>
      <c r="D744">
        <v>99.687690000000003</v>
      </c>
      <c r="E744">
        <v>0.12358</v>
      </c>
      <c r="F744">
        <v>2</v>
      </c>
      <c r="G744">
        <f t="shared" si="67"/>
        <v>9.7992999269999999</v>
      </c>
      <c r="H744">
        <f t="shared" si="68"/>
        <v>8.644210798175564</v>
      </c>
      <c r="I744">
        <f t="shared" si="69"/>
        <v>0.99646105032594534</v>
      </c>
      <c r="J744">
        <f t="shared" si="70"/>
        <v>-5.4166191176439988E-3</v>
      </c>
      <c r="K744">
        <f t="shared" si="71"/>
        <v>2.6767455057442962E-3</v>
      </c>
      <c r="L744">
        <f t="shared" si="66"/>
        <v>6.266181198157758E-4</v>
      </c>
    </row>
    <row r="745" spans="1:12">
      <c r="A745">
        <v>100.55200000000001</v>
      </c>
      <c r="B745">
        <v>7.15</v>
      </c>
      <c r="C745">
        <v>-1.97258</v>
      </c>
      <c r="D745">
        <v>99.687690000000003</v>
      </c>
      <c r="E745">
        <v>0.12364</v>
      </c>
      <c r="F745">
        <v>2</v>
      </c>
      <c r="G745">
        <f t="shared" si="67"/>
        <v>9.7992999269999999</v>
      </c>
      <c r="H745">
        <f t="shared" si="68"/>
        <v>8.644210798175564</v>
      </c>
      <c r="I745">
        <f t="shared" si="69"/>
        <v>0.99646105032594534</v>
      </c>
      <c r="J745">
        <f t="shared" si="70"/>
        <v>-4.4357875000003016E-3</v>
      </c>
      <c r="K745">
        <f t="shared" si="71"/>
        <v>2.6759289487345533E-3</v>
      </c>
      <c r="L745">
        <f t="shared" si="66"/>
        <v>5.1315124116784762E-4</v>
      </c>
    </row>
    <row r="746" spans="1:12">
      <c r="A746">
        <v>100.66</v>
      </c>
      <c r="B746">
        <v>7.16</v>
      </c>
      <c r="C746">
        <v>-1.97268</v>
      </c>
      <c r="D746">
        <v>99.686670000000007</v>
      </c>
      <c r="E746">
        <v>0.1237</v>
      </c>
      <c r="F746">
        <v>2</v>
      </c>
      <c r="G746">
        <f t="shared" si="67"/>
        <v>9.7991996610000012</v>
      </c>
      <c r="H746">
        <f t="shared" si="68"/>
        <v>8.6441105321755654</v>
      </c>
      <c r="I746">
        <f t="shared" si="69"/>
        <v>0.99644949216684864</v>
      </c>
      <c r="J746">
        <f t="shared" si="70"/>
        <v>-4.06788529411859E-3</v>
      </c>
      <c r="K746">
        <f t="shared" si="71"/>
        <v>2.6751558278269713E-3</v>
      </c>
      <c r="L746">
        <f t="shared" si="66"/>
        <v>4.705961682207663E-4</v>
      </c>
    </row>
    <row r="747" spans="1:12">
      <c r="A747">
        <v>100.791</v>
      </c>
      <c r="B747">
        <v>7.17</v>
      </c>
      <c r="C747">
        <v>-1.9695</v>
      </c>
      <c r="D747">
        <v>99.686670000000007</v>
      </c>
      <c r="E747">
        <v>0.12377000000000001</v>
      </c>
      <c r="F747">
        <v>2</v>
      </c>
      <c r="G747">
        <f t="shared" si="67"/>
        <v>9.7991996610000012</v>
      </c>
      <c r="H747">
        <f t="shared" si="68"/>
        <v>8.6441105321755654</v>
      </c>
      <c r="I747">
        <f t="shared" si="69"/>
        <v>0.99644949216684864</v>
      </c>
      <c r="J747">
        <f t="shared" si="70"/>
        <v>-3.9216399509801967E-3</v>
      </c>
      <c r="K747">
        <f t="shared" si="71"/>
        <v>2.6742186601629672E-3</v>
      </c>
      <c r="L747">
        <f t="shared" si="66"/>
        <v>4.5367767295233685E-4</v>
      </c>
    </row>
    <row r="748" spans="1:12">
      <c r="A748">
        <v>100.895</v>
      </c>
      <c r="B748">
        <v>7.18</v>
      </c>
      <c r="C748">
        <v>-1.9665600000000001</v>
      </c>
      <c r="D748">
        <v>99.686670000000007</v>
      </c>
      <c r="E748">
        <v>0.12383</v>
      </c>
      <c r="F748">
        <v>2</v>
      </c>
      <c r="G748">
        <f t="shared" si="67"/>
        <v>9.7991996610000012</v>
      </c>
      <c r="H748">
        <f t="shared" si="68"/>
        <v>8.6441105321755654</v>
      </c>
      <c r="I748">
        <f t="shared" si="69"/>
        <v>0.99644949216684864</v>
      </c>
      <c r="J748">
        <f t="shared" si="70"/>
        <v>-3.5792764705871224E-3</v>
      </c>
      <c r="K748">
        <f t="shared" si="71"/>
        <v>2.6734751166303523E-3</v>
      </c>
      <c r="L748">
        <f t="shared" si="66"/>
        <v>4.140711131890494E-4</v>
      </c>
    </row>
    <row r="749" spans="1:12">
      <c r="A749">
        <v>101.012</v>
      </c>
      <c r="B749">
        <v>7.19</v>
      </c>
      <c r="C749">
        <v>-1.96556</v>
      </c>
      <c r="D749">
        <v>99.685659999999999</v>
      </c>
      <c r="E749">
        <v>0.12389</v>
      </c>
      <c r="F749">
        <v>2</v>
      </c>
      <c r="G749">
        <f t="shared" si="67"/>
        <v>9.7991003780000003</v>
      </c>
      <c r="H749">
        <f t="shared" si="68"/>
        <v>8.6440112491755645</v>
      </c>
      <c r="I749">
        <f t="shared" si="69"/>
        <v>0.99643804732303698</v>
      </c>
      <c r="J749">
        <f t="shared" si="70"/>
        <v>-3.6775764705862719E-3</v>
      </c>
      <c r="K749">
        <f t="shared" si="71"/>
        <v>2.6726391242296119E-3</v>
      </c>
      <c r="L749">
        <f t="shared" si="66"/>
        <v>4.2544790428599062E-4</v>
      </c>
    </row>
    <row r="750" spans="1:12">
      <c r="A750">
        <v>101.134</v>
      </c>
      <c r="B750">
        <v>7.2</v>
      </c>
      <c r="C750">
        <v>-1.96658</v>
      </c>
      <c r="D750">
        <v>99.685659999999999</v>
      </c>
      <c r="E750">
        <v>0.12396</v>
      </c>
      <c r="F750">
        <v>2</v>
      </c>
      <c r="G750">
        <f t="shared" si="67"/>
        <v>9.7991003780000003</v>
      </c>
      <c r="H750">
        <f t="shared" si="68"/>
        <v>8.6440112491755645</v>
      </c>
      <c r="I750">
        <f t="shared" si="69"/>
        <v>0.99643804732303698</v>
      </c>
      <c r="J750">
        <f t="shared" si="70"/>
        <v>-3.798764950979203E-3</v>
      </c>
      <c r="K750">
        <f t="shared" si="71"/>
        <v>2.6717679622960105E-3</v>
      </c>
      <c r="L750">
        <f t="shared" si="66"/>
        <v>4.3946783981123528E-4</v>
      </c>
    </row>
    <row r="751" spans="1:12">
      <c r="A751">
        <v>101.23699999999999</v>
      </c>
      <c r="B751">
        <v>7.21</v>
      </c>
      <c r="C751">
        <v>-1.9646699999999999</v>
      </c>
      <c r="D751">
        <v>99.685659999999999</v>
      </c>
      <c r="E751">
        <v>0.12401</v>
      </c>
      <c r="F751">
        <v>2</v>
      </c>
      <c r="G751">
        <f t="shared" si="67"/>
        <v>9.7991003780000003</v>
      </c>
      <c r="H751">
        <f t="shared" si="68"/>
        <v>8.6440112491755645</v>
      </c>
      <c r="I751">
        <f t="shared" si="69"/>
        <v>0.99643804732303698</v>
      </c>
      <c r="J751">
        <f t="shared" si="70"/>
        <v>-3.9450102941180325E-3</v>
      </c>
      <c r="K751">
        <f t="shared" si="71"/>
        <v>2.6710329151386136E-3</v>
      </c>
      <c r="L751">
        <f t="shared" si="66"/>
        <v>4.563865294014158E-4</v>
      </c>
    </row>
    <row r="752" spans="1:12">
      <c r="A752">
        <v>101.36199999999999</v>
      </c>
      <c r="B752">
        <v>7.22</v>
      </c>
      <c r="C752">
        <v>-1.9605300000000001</v>
      </c>
      <c r="D752">
        <v>99.685659999999999</v>
      </c>
      <c r="E752">
        <v>0.12408</v>
      </c>
      <c r="F752">
        <v>2</v>
      </c>
      <c r="G752">
        <f t="shared" si="67"/>
        <v>9.7991003780000003</v>
      </c>
      <c r="H752">
        <f t="shared" si="68"/>
        <v>8.6440112491755645</v>
      </c>
      <c r="I752">
        <f t="shared" si="69"/>
        <v>0.99643804732303698</v>
      </c>
      <c r="J752">
        <f t="shared" si="70"/>
        <v>-3.9197125000018599E-3</v>
      </c>
      <c r="K752">
        <f t="shared" si="71"/>
        <v>2.6701414106891103E-3</v>
      </c>
      <c r="L752">
        <f t="shared" ref="L752:L815" si="72">-J752/H752</f>
        <v>4.5345990270150428E-4</v>
      </c>
    </row>
    <row r="753" spans="1:12">
      <c r="A753">
        <v>101.467</v>
      </c>
      <c r="B753">
        <v>7.23</v>
      </c>
      <c r="C753">
        <v>-1.9606699999999999</v>
      </c>
      <c r="D753">
        <v>99.685659999999999</v>
      </c>
      <c r="E753">
        <v>0.12414</v>
      </c>
      <c r="F753">
        <v>2</v>
      </c>
      <c r="G753">
        <f t="shared" si="67"/>
        <v>9.7991003780000003</v>
      </c>
      <c r="H753">
        <f t="shared" si="68"/>
        <v>8.6440112491755645</v>
      </c>
      <c r="I753">
        <f t="shared" si="69"/>
        <v>0.99643804732303698</v>
      </c>
      <c r="J753">
        <f t="shared" si="70"/>
        <v>-3.9440465686316995E-3</v>
      </c>
      <c r="K753">
        <f t="shared" si="71"/>
        <v>2.6693930067242014E-3</v>
      </c>
      <c r="L753">
        <f t="shared" si="72"/>
        <v>4.5627503886090719E-4</v>
      </c>
    </row>
    <row r="754" spans="1:12">
      <c r="A754">
        <v>101.57899999999999</v>
      </c>
      <c r="B754">
        <v>7.24</v>
      </c>
      <c r="C754">
        <v>-1.95767</v>
      </c>
      <c r="D754">
        <v>99.684640000000002</v>
      </c>
      <c r="E754">
        <v>0.1242</v>
      </c>
      <c r="F754">
        <v>2</v>
      </c>
      <c r="G754">
        <f t="shared" si="67"/>
        <v>9.7990001119999999</v>
      </c>
      <c r="H754">
        <f t="shared" si="68"/>
        <v>8.6439109831755641</v>
      </c>
      <c r="I754">
        <f t="shared" si="69"/>
        <v>0.99642648916394005</v>
      </c>
      <c r="J754">
        <f t="shared" si="70"/>
        <v>-3.8214125000066348E-3</v>
      </c>
      <c r="K754">
        <f t="shared" si="71"/>
        <v>2.668595171443897E-3</v>
      </c>
      <c r="L754">
        <f t="shared" si="72"/>
        <v>4.4209299557163419E-4</v>
      </c>
    </row>
    <row r="755" spans="1:12">
      <c r="A755">
        <v>101.70399999999999</v>
      </c>
      <c r="B755">
        <v>7.25</v>
      </c>
      <c r="C755">
        <v>-1.9597100000000001</v>
      </c>
      <c r="D755">
        <v>99.683620000000005</v>
      </c>
      <c r="E755">
        <v>0.12426</v>
      </c>
      <c r="F755">
        <v>2</v>
      </c>
      <c r="G755">
        <f t="shared" si="67"/>
        <v>9.7988998460000012</v>
      </c>
      <c r="H755">
        <f t="shared" si="68"/>
        <v>8.6438107171755654</v>
      </c>
      <c r="I755">
        <f t="shared" si="69"/>
        <v>0.99641493100484335</v>
      </c>
      <c r="J755">
        <f t="shared" si="70"/>
        <v>-3.7729852941237774E-3</v>
      </c>
      <c r="K755">
        <f t="shared" si="71"/>
        <v>2.6677052932608429E-3</v>
      </c>
      <c r="L755">
        <f t="shared" si="72"/>
        <v>4.3649559408175364E-4</v>
      </c>
    </row>
    <row r="756" spans="1:12">
      <c r="A756">
        <v>101.819</v>
      </c>
      <c r="B756">
        <v>7.26</v>
      </c>
      <c r="C756">
        <v>-1.9535899999999999</v>
      </c>
      <c r="D756">
        <v>99.683620000000005</v>
      </c>
      <c r="E756">
        <v>0.12432</v>
      </c>
      <c r="F756">
        <v>2</v>
      </c>
      <c r="G756">
        <f t="shared" si="67"/>
        <v>9.7988998460000012</v>
      </c>
      <c r="H756">
        <f t="shared" si="68"/>
        <v>8.6438107171755654</v>
      </c>
      <c r="I756">
        <f t="shared" si="69"/>
        <v>0.99641493100484335</v>
      </c>
      <c r="J756">
        <f t="shared" si="70"/>
        <v>-3.602164950985707E-3</v>
      </c>
      <c r="K756">
        <f t="shared" si="71"/>
        <v>2.6668871293360251E-3</v>
      </c>
      <c r="L756">
        <f t="shared" si="72"/>
        <v>4.1673343723597217E-4</v>
      </c>
    </row>
    <row r="757" spans="1:12">
      <c r="A757">
        <v>101.935</v>
      </c>
      <c r="B757">
        <v>7.27</v>
      </c>
      <c r="C757">
        <v>-1.9505600000000001</v>
      </c>
      <c r="D757">
        <v>99.682599999999994</v>
      </c>
      <c r="E757">
        <v>0.12439</v>
      </c>
      <c r="F757">
        <v>2</v>
      </c>
      <c r="G757">
        <f t="shared" si="67"/>
        <v>9.7987995800000007</v>
      </c>
      <c r="H757">
        <f t="shared" si="68"/>
        <v>8.6437104511755649</v>
      </c>
      <c r="I757">
        <f t="shared" si="69"/>
        <v>0.99640337284574643</v>
      </c>
      <c r="J757">
        <f t="shared" si="70"/>
        <v>-3.5055514705933238E-3</v>
      </c>
      <c r="K757">
        <f t="shared" si="71"/>
        <v>2.6660623591985818E-3</v>
      </c>
      <c r="L757">
        <f t="shared" si="72"/>
        <v>4.0556095560981693E-4</v>
      </c>
    </row>
    <row r="758" spans="1:12">
      <c r="A758">
        <v>102.032</v>
      </c>
      <c r="B758">
        <v>7.28</v>
      </c>
      <c r="C758">
        <v>-1.95383</v>
      </c>
      <c r="D758">
        <v>99.68159</v>
      </c>
      <c r="E758">
        <v>0.12444</v>
      </c>
      <c r="F758">
        <v>2</v>
      </c>
      <c r="G758">
        <f t="shared" si="67"/>
        <v>9.7987002969999999</v>
      </c>
      <c r="H758">
        <f t="shared" si="68"/>
        <v>8.6436111681755641</v>
      </c>
      <c r="I758">
        <f t="shared" si="69"/>
        <v>0.99639192800193477</v>
      </c>
      <c r="J758">
        <f t="shared" si="70"/>
        <v>-3.4809764705945106E-3</v>
      </c>
      <c r="K758">
        <f t="shared" si="71"/>
        <v>2.6653730722689256E-3</v>
      </c>
      <c r="L758">
        <f t="shared" si="72"/>
        <v>4.0272247361275643E-4</v>
      </c>
    </row>
    <row r="759" spans="1:12">
      <c r="A759">
        <v>102.149</v>
      </c>
      <c r="B759">
        <v>7.29</v>
      </c>
      <c r="C759">
        <v>-1.9497800000000001</v>
      </c>
      <c r="D759">
        <v>99.68159</v>
      </c>
      <c r="E759">
        <v>0.1245</v>
      </c>
      <c r="F759">
        <v>2</v>
      </c>
      <c r="G759">
        <f t="shared" si="67"/>
        <v>9.7987002969999999</v>
      </c>
      <c r="H759">
        <f t="shared" si="68"/>
        <v>8.6436111681755641</v>
      </c>
      <c r="I759">
        <f t="shared" si="69"/>
        <v>0.99639192800193477</v>
      </c>
      <c r="J759">
        <f t="shared" si="70"/>
        <v>-3.5303674019654492E-3</v>
      </c>
      <c r="K759">
        <f t="shared" si="71"/>
        <v>2.664542138401648E-3</v>
      </c>
      <c r="L759">
        <f t="shared" si="72"/>
        <v>4.0843662831152269E-4</v>
      </c>
    </row>
    <row r="760" spans="1:12">
      <c r="A760">
        <v>102.252</v>
      </c>
      <c r="B760">
        <v>7.3</v>
      </c>
      <c r="C760">
        <v>-1.94279</v>
      </c>
      <c r="D760">
        <v>99.68159</v>
      </c>
      <c r="E760">
        <v>0.12456</v>
      </c>
      <c r="F760">
        <v>2</v>
      </c>
      <c r="G760">
        <f t="shared" si="67"/>
        <v>9.7987002969999999</v>
      </c>
      <c r="H760">
        <f t="shared" si="68"/>
        <v>8.6436111681755641</v>
      </c>
      <c r="I760">
        <f t="shared" si="69"/>
        <v>0.99639192800193477</v>
      </c>
      <c r="J760">
        <f t="shared" si="70"/>
        <v>-3.6272218137302931E-3</v>
      </c>
      <c r="K760">
        <f t="shared" si="71"/>
        <v>2.6638110612090507E-3</v>
      </c>
      <c r="L760">
        <f t="shared" si="72"/>
        <v>4.1964194630655775E-4</v>
      </c>
    </row>
    <row r="761" spans="1:12">
      <c r="A761">
        <v>102.36799999999999</v>
      </c>
      <c r="B761">
        <v>7.31</v>
      </c>
      <c r="C761">
        <v>-1.9428300000000001</v>
      </c>
      <c r="D761">
        <v>99.68159</v>
      </c>
      <c r="E761">
        <v>0.12461999999999999</v>
      </c>
      <c r="F761">
        <v>2</v>
      </c>
      <c r="G761">
        <f t="shared" si="67"/>
        <v>9.7987002969999999</v>
      </c>
      <c r="H761">
        <f t="shared" si="68"/>
        <v>8.6436111681755641</v>
      </c>
      <c r="I761">
        <f t="shared" si="69"/>
        <v>0.99639192800193477</v>
      </c>
      <c r="J761">
        <f t="shared" si="70"/>
        <v>-3.9457330882384511E-3</v>
      </c>
      <c r="K761">
        <f t="shared" si="71"/>
        <v>2.6629881923103554E-3</v>
      </c>
      <c r="L761">
        <f t="shared" si="72"/>
        <v>4.5649127563327104E-4</v>
      </c>
    </row>
    <row r="762" spans="1:12">
      <c r="A762">
        <v>102.486</v>
      </c>
      <c r="B762">
        <v>7.32</v>
      </c>
      <c r="C762">
        <v>-1.9357200000000001</v>
      </c>
      <c r="D762">
        <v>99.68159</v>
      </c>
      <c r="E762">
        <v>0.12468</v>
      </c>
      <c r="F762">
        <v>2</v>
      </c>
      <c r="G762">
        <f t="shared" si="67"/>
        <v>9.7987002969999999</v>
      </c>
      <c r="H762">
        <f t="shared" si="68"/>
        <v>8.6436111681755641</v>
      </c>
      <c r="I762">
        <f t="shared" si="69"/>
        <v>0.99639192800193477</v>
      </c>
      <c r="J762">
        <f t="shared" si="70"/>
        <v>-4.4348237745104801E-3</v>
      </c>
      <c r="K762">
        <f t="shared" si="71"/>
        <v>2.6621516574556222E-3</v>
      </c>
      <c r="L762">
        <f t="shared" si="72"/>
        <v>5.1307534411529452E-4</v>
      </c>
    </row>
    <row r="763" spans="1:12">
      <c r="A763">
        <v>102.596</v>
      </c>
      <c r="B763">
        <v>7.33</v>
      </c>
      <c r="C763">
        <v>-1.9327700000000001</v>
      </c>
      <c r="D763">
        <v>99.68159</v>
      </c>
      <c r="E763">
        <v>0.12474</v>
      </c>
      <c r="F763">
        <v>2</v>
      </c>
      <c r="G763">
        <f t="shared" si="67"/>
        <v>9.7987002969999999</v>
      </c>
      <c r="H763">
        <f t="shared" si="68"/>
        <v>8.6436111681755641</v>
      </c>
      <c r="I763">
        <f t="shared" si="69"/>
        <v>0.99639192800193477</v>
      </c>
      <c r="J763">
        <f t="shared" si="70"/>
        <v>-5.2686872549031942E-3</v>
      </c>
      <c r="K763">
        <f t="shared" si="71"/>
        <v>2.6613723100179379E-3</v>
      </c>
      <c r="L763">
        <f t="shared" si="72"/>
        <v>6.0954699978889423E-4</v>
      </c>
    </row>
    <row r="764" spans="1:12">
      <c r="A764">
        <v>102.702</v>
      </c>
      <c r="B764">
        <v>7.34</v>
      </c>
      <c r="C764">
        <v>-1.9288400000000001</v>
      </c>
      <c r="D764">
        <v>99.68159</v>
      </c>
      <c r="E764">
        <v>0.12479999999999999</v>
      </c>
      <c r="F764">
        <v>2</v>
      </c>
      <c r="G764">
        <f t="shared" si="67"/>
        <v>9.7987002969999999</v>
      </c>
      <c r="H764">
        <f t="shared" si="68"/>
        <v>8.6436111681755641</v>
      </c>
      <c r="I764">
        <f t="shared" si="69"/>
        <v>0.99639192800193477</v>
      </c>
      <c r="J764">
        <f t="shared" si="70"/>
        <v>-6.6174210784303317E-3</v>
      </c>
      <c r="K764">
        <f t="shared" si="71"/>
        <v>2.6606217340868214E-3</v>
      </c>
      <c r="L764">
        <f t="shared" si="72"/>
        <v>7.6558523395807649E-4</v>
      </c>
    </row>
    <row r="765" spans="1:12">
      <c r="A765">
        <v>102.806</v>
      </c>
      <c r="B765">
        <v>7.35</v>
      </c>
      <c r="C765">
        <v>-1.92597</v>
      </c>
      <c r="D765">
        <v>99.680570000000003</v>
      </c>
      <c r="E765">
        <v>0.12485</v>
      </c>
      <c r="F765">
        <v>2</v>
      </c>
      <c r="G765">
        <f t="shared" si="67"/>
        <v>9.7986000309999994</v>
      </c>
      <c r="H765">
        <f t="shared" si="68"/>
        <v>8.6435109021755636</v>
      </c>
      <c r="I765">
        <f t="shared" si="69"/>
        <v>0.99638036984283784</v>
      </c>
      <c r="J765">
        <f t="shared" si="70"/>
        <v>-8.2109411764670348E-3</v>
      </c>
      <c r="K765">
        <f t="shared" si="71"/>
        <v>2.6598857313089833E-3</v>
      </c>
      <c r="L765">
        <f t="shared" si="72"/>
        <v>9.499543957768768E-4</v>
      </c>
    </row>
    <row r="766" spans="1:12">
      <c r="A766">
        <v>102.923</v>
      </c>
      <c r="B766">
        <v>7.36</v>
      </c>
      <c r="C766">
        <v>-1.9188400000000001</v>
      </c>
      <c r="D766">
        <v>99.680570000000003</v>
      </c>
      <c r="E766">
        <v>0.12492</v>
      </c>
      <c r="F766">
        <v>2</v>
      </c>
      <c r="G766">
        <f t="shared" si="67"/>
        <v>9.7986000309999994</v>
      </c>
      <c r="H766">
        <f t="shared" si="68"/>
        <v>8.6435109021755636</v>
      </c>
      <c r="I766">
        <f t="shared" si="69"/>
        <v>0.99638036984283784</v>
      </c>
      <c r="J766">
        <f t="shared" si="70"/>
        <v>-1.0196938480386874E-2</v>
      </c>
      <c r="K766">
        <f t="shared" si="71"/>
        <v>2.6590582147614961E-3</v>
      </c>
      <c r="L766">
        <f t="shared" si="72"/>
        <v>1.179721827830438E-3</v>
      </c>
    </row>
    <row r="767" spans="1:12">
      <c r="A767">
        <v>103.04</v>
      </c>
      <c r="B767">
        <v>7.37</v>
      </c>
      <c r="C767">
        <v>-1.91991</v>
      </c>
      <c r="D767">
        <v>99.679550000000006</v>
      </c>
      <c r="E767">
        <v>0.12497999999999999</v>
      </c>
      <c r="F767">
        <v>2</v>
      </c>
      <c r="G767">
        <f t="shared" si="67"/>
        <v>9.7984997650000007</v>
      </c>
      <c r="H767">
        <f t="shared" si="68"/>
        <v>8.6434106361755649</v>
      </c>
      <c r="I767">
        <f t="shared" si="69"/>
        <v>0.99636881168374114</v>
      </c>
      <c r="J767">
        <f t="shared" si="70"/>
        <v>-1.2526262990190027E-2</v>
      </c>
      <c r="K767">
        <f t="shared" si="71"/>
        <v>2.6582312129509026E-3</v>
      </c>
      <c r="L767">
        <f t="shared" si="72"/>
        <v>1.4492268755302942E-3</v>
      </c>
    </row>
    <row r="768" spans="1:12">
      <c r="A768">
        <v>103.137</v>
      </c>
      <c r="B768">
        <v>7.38</v>
      </c>
      <c r="C768">
        <v>-1.9221600000000001</v>
      </c>
      <c r="D768">
        <v>99.678539999999998</v>
      </c>
      <c r="E768">
        <v>0.12503</v>
      </c>
      <c r="F768">
        <v>2</v>
      </c>
      <c r="G768">
        <f t="shared" si="67"/>
        <v>9.7984004819999999</v>
      </c>
      <c r="H768">
        <f t="shared" si="68"/>
        <v>8.6433113531755641</v>
      </c>
      <c r="I768">
        <f t="shared" si="69"/>
        <v>0.99635736683992948</v>
      </c>
      <c r="J768">
        <f t="shared" si="70"/>
        <v>-1.4731989705878303E-2</v>
      </c>
      <c r="K768">
        <f t="shared" si="71"/>
        <v>2.6575459689013974E-3</v>
      </c>
      <c r="L768">
        <f t="shared" si="72"/>
        <v>1.7044381607826439E-3</v>
      </c>
    </row>
    <row r="769" spans="1:12">
      <c r="A769">
        <v>103.249</v>
      </c>
      <c r="B769">
        <v>7.39</v>
      </c>
      <c r="C769">
        <v>-1.91818</v>
      </c>
      <c r="D769">
        <v>99.676500000000004</v>
      </c>
      <c r="E769">
        <v>0.12509000000000001</v>
      </c>
      <c r="F769">
        <v>2</v>
      </c>
      <c r="G769">
        <f t="shared" si="67"/>
        <v>9.7981999500000008</v>
      </c>
      <c r="H769">
        <f t="shared" si="68"/>
        <v>8.643110821175565</v>
      </c>
      <c r="I769">
        <f t="shared" si="69"/>
        <v>0.99633425052173596</v>
      </c>
      <c r="J769">
        <f t="shared" si="70"/>
        <v>-1.6961809558821359E-2</v>
      </c>
      <c r="K769">
        <f t="shared" si="71"/>
        <v>2.656755198605735E-3</v>
      </c>
      <c r="L769">
        <f t="shared" si="72"/>
        <v>1.962465819281761E-3</v>
      </c>
    </row>
    <row r="770" spans="1:12">
      <c r="A770">
        <v>103.36199999999999</v>
      </c>
      <c r="B770">
        <v>7.4</v>
      </c>
      <c r="C770">
        <v>-1.9111499999999999</v>
      </c>
      <c r="D770">
        <v>99.674469999999999</v>
      </c>
      <c r="E770">
        <v>0.12515999999999999</v>
      </c>
      <c r="F770">
        <v>2</v>
      </c>
      <c r="G770">
        <f t="shared" si="67"/>
        <v>9.7980004010000012</v>
      </c>
      <c r="H770">
        <f t="shared" si="68"/>
        <v>8.6429112721755654</v>
      </c>
      <c r="I770">
        <f t="shared" si="69"/>
        <v>0.99631124751882749</v>
      </c>
      <c r="J770">
        <f t="shared" si="70"/>
        <v>-1.9142238480388252E-2</v>
      </c>
      <c r="K770">
        <f t="shared" si="71"/>
        <v>2.6559578446370903E-3</v>
      </c>
      <c r="L770">
        <f t="shared" si="72"/>
        <v>2.2147905812724871E-3</v>
      </c>
    </row>
    <row r="771" spans="1:12">
      <c r="A771">
        <v>103.465</v>
      </c>
      <c r="B771">
        <v>7.41</v>
      </c>
      <c r="C771">
        <v>-1.9123300000000001</v>
      </c>
      <c r="D771">
        <v>99.672430000000006</v>
      </c>
      <c r="E771">
        <v>0.12520999999999999</v>
      </c>
      <c r="F771">
        <v>2</v>
      </c>
      <c r="G771">
        <f t="shared" si="67"/>
        <v>9.7977998690000003</v>
      </c>
      <c r="H771">
        <f t="shared" si="68"/>
        <v>8.6427107401755645</v>
      </c>
      <c r="I771">
        <f t="shared" si="69"/>
        <v>0.99628813120063375</v>
      </c>
      <c r="J771">
        <f t="shared" si="70"/>
        <v>-2.1005119852941137E-2</v>
      </c>
      <c r="K771">
        <f t="shared" si="71"/>
        <v>2.6552314698033799E-3</v>
      </c>
      <c r="L771">
        <f t="shared" si="72"/>
        <v>2.4303856144691992E-3</v>
      </c>
    </row>
    <row r="772" spans="1:12">
      <c r="A772">
        <v>103.586</v>
      </c>
      <c r="B772">
        <v>7.42</v>
      </c>
      <c r="C772">
        <v>-1.9062600000000001</v>
      </c>
      <c r="D772">
        <v>99.669380000000004</v>
      </c>
      <c r="E772">
        <v>0.12528</v>
      </c>
      <c r="F772">
        <v>2</v>
      </c>
      <c r="G772">
        <f t="shared" si="67"/>
        <v>9.7975000540000003</v>
      </c>
      <c r="H772">
        <f t="shared" si="68"/>
        <v>8.6424109251755645</v>
      </c>
      <c r="I772">
        <f t="shared" si="69"/>
        <v>0.99625357003862847</v>
      </c>
      <c r="J772">
        <f t="shared" si="70"/>
        <v>-2.2499376225489302E-2</v>
      </c>
      <c r="K772">
        <f t="shared" si="71"/>
        <v>2.6543786630425551E-3</v>
      </c>
      <c r="L772">
        <f t="shared" si="72"/>
        <v>2.6033680208317846E-3</v>
      </c>
    </row>
    <row r="773" spans="1:12">
      <c r="A773">
        <v>103.694</v>
      </c>
      <c r="B773">
        <v>7.43</v>
      </c>
      <c r="C773">
        <v>-1.9013100000000001</v>
      </c>
      <c r="D773">
        <v>99.666330000000002</v>
      </c>
      <c r="E773">
        <v>0.12534000000000001</v>
      </c>
      <c r="F773">
        <v>2</v>
      </c>
      <c r="G773">
        <f t="shared" si="67"/>
        <v>9.7972002390000004</v>
      </c>
      <c r="H773">
        <f t="shared" si="68"/>
        <v>8.6421111101755645</v>
      </c>
      <c r="I773">
        <f t="shared" si="69"/>
        <v>0.99621900887662318</v>
      </c>
      <c r="J773">
        <f t="shared" si="70"/>
        <v>-2.3578025980395947E-2</v>
      </c>
      <c r="K773">
        <f t="shared" si="71"/>
        <v>2.6536179427030814E-3</v>
      </c>
      <c r="L773">
        <f t="shared" si="72"/>
        <v>2.7282715623309036E-3</v>
      </c>
    </row>
    <row r="774" spans="1:12">
      <c r="A774">
        <v>103.794</v>
      </c>
      <c r="B774">
        <v>7.44</v>
      </c>
      <c r="C774">
        <v>-1.8964399999999999</v>
      </c>
      <c r="D774">
        <v>99.66328</v>
      </c>
      <c r="E774">
        <v>0.12539</v>
      </c>
      <c r="F774">
        <v>2</v>
      </c>
      <c r="G774">
        <f t="shared" si="67"/>
        <v>9.7969004240000004</v>
      </c>
      <c r="H774">
        <f t="shared" si="68"/>
        <v>8.6418112951755646</v>
      </c>
      <c r="I774">
        <f t="shared" si="69"/>
        <v>0.99618444771461789</v>
      </c>
      <c r="J774">
        <f t="shared" si="70"/>
        <v>-2.4411166666671352E-2</v>
      </c>
      <c r="K774">
        <f t="shared" si="71"/>
        <v>2.652913960694427E-3</v>
      </c>
      <c r="L774">
        <f t="shared" si="72"/>
        <v>2.8247743248338798E-3</v>
      </c>
    </row>
    <row r="775" spans="1:12">
      <c r="A775">
        <v>103.905</v>
      </c>
      <c r="B775">
        <v>7.45</v>
      </c>
      <c r="C775">
        <v>-1.8915200000000001</v>
      </c>
      <c r="D775">
        <v>99.660219999999995</v>
      </c>
      <c r="E775">
        <v>0.12545000000000001</v>
      </c>
      <c r="F775">
        <v>2</v>
      </c>
      <c r="G775">
        <f t="shared" si="67"/>
        <v>9.7965996260000008</v>
      </c>
      <c r="H775">
        <f t="shared" si="68"/>
        <v>8.641510497175565</v>
      </c>
      <c r="I775">
        <f t="shared" si="69"/>
        <v>0.99614977323732745</v>
      </c>
      <c r="J775">
        <f t="shared" si="70"/>
        <v>-2.4755216666674199E-2</v>
      </c>
      <c r="K775">
        <f t="shared" si="71"/>
        <v>2.6521329779475148E-3</v>
      </c>
      <c r="L775">
        <f t="shared" si="72"/>
        <v>2.8646862923750794E-3</v>
      </c>
    </row>
    <row r="776" spans="1:12">
      <c r="A776">
        <v>104.008</v>
      </c>
      <c r="B776">
        <v>7.46</v>
      </c>
      <c r="C776">
        <v>-1.88564</v>
      </c>
      <c r="D776">
        <v>99.658190000000005</v>
      </c>
      <c r="E776">
        <v>0.1255</v>
      </c>
      <c r="F776">
        <v>2</v>
      </c>
      <c r="G776">
        <f t="shared" si="67"/>
        <v>9.7964000769999995</v>
      </c>
      <c r="H776">
        <f t="shared" si="68"/>
        <v>8.6413109481755637</v>
      </c>
      <c r="I776">
        <f t="shared" si="69"/>
        <v>0.99612677023441887</v>
      </c>
      <c r="J776">
        <f t="shared" si="70"/>
        <v>-2.4780273529418351E-2</v>
      </c>
      <c r="K776">
        <f t="shared" si="71"/>
        <v>2.6514086934388242E-3</v>
      </c>
      <c r="L776">
        <f t="shared" si="72"/>
        <v>2.8676521048753836E-3</v>
      </c>
    </row>
    <row r="777" spans="1:12">
      <c r="A777">
        <v>104.11799999999999</v>
      </c>
      <c r="B777">
        <v>7.47</v>
      </c>
      <c r="C777">
        <v>-1.8796200000000001</v>
      </c>
      <c r="D777">
        <v>99.655140000000003</v>
      </c>
      <c r="E777">
        <v>0.12556</v>
      </c>
      <c r="F777">
        <v>2</v>
      </c>
      <c r="G777">
        <f t="shared" si="67"/>
        <v>9.7961002619999995</v>
      </c>
      <c r="H777">
        <f t="shared" si="68"/>
        <v>8.6410111331755637</v>
      </c>
      <c r="I777">
        <f t="shared" si="69"/>
        <v>0.99609220907241358</v>
      </c>
      <c r="J777">
        <f t="shared" si="70"/>
        <v>-2.4461762254907593E-2</v>
      </c>
      <c r="K777">
        <f t="shared" si="71"/>
        <v>2.6506356224222571E-3</v>
      </c>
      <c r="L777">
        <f t="shared" si="72"/>
        <v>2.8308911859853047E-3</v>
      </c>
    </row>
    <row r="778" spans="1:12">
      <c r="A778">
        <v>104.22499999999999</v>
      </c>
      <c r="B778">
        <v>7.48</v>
      </c>
      <c r="C778">
        <v>-1.87774</v>
      </c>
      <c r="D778">
        <v>99.652090000000001</v>
      </c>
      <c r="E778">
        <v>0.12562000000000001</v>
      </c>
      <c r="F778">
        <v>2</v>
      </c>
      <c r="G778">
        <f t="shared" si="67"/>
        <v>9.7958004470000013</v>
      </c>
      <c r="H778">
        <f t="shared" si="68"/>
        <v>8.6407113181755655</v>
      </c>
      <c r="I778">
        <f t="shared" si="69"/>
        <v>0.99605764791040852</v>
      </c>
      <c r="J778">
        <f t="shared" si="70"/>
        <v>-2.3996282843142841E-2</v>
      </c>
      <c r="K778">
        <f t="shared" si="71"/>
        <v>2.6498840675720438E-3</v>
      </c>
      <c r="L778">
        <f t="shared" si="72"/>
        <v>2.7771189152757752E-3</v>
      </c>
    </row>
    <row r="779" spans="1:12">
      <c r="A779">
        <v>104.32899999999999</v>
      </c>
      <c r="B779">
        <v>7.49</v>
      </c>
      <c r="C779">
        <v>-1.86982</v>
      </c>
      <c r="D779">
        <v>99.650049999999993</v>
      </c>
      <c r="E779">
        <v>0.12567999999999999</v>
      </c>
      <c r="F779">
        <v>2</v>
      </c>
      <c r="G779">
        <f t="shared" si="67"/>
        <v>9.7955999149999986</v>
      </c>
      <c r="H779">
        <f t="shared" si="68"/>
        <v>8.6405107861755628</v>
      </c>
      <c r="I779">
        <f t="shared" si="69"/>
        <v>0.99603453159221456</v>
      </c>
      <c r="J779">
        <f t="shared" si="70"/>
        <v>-2.3383835294120081E-2</v>
      </c>
      <c r="K779">
        <f t="shared" si="71"/>
        <v>2.6491539926724404E-3</v>
      </c>
      <c r="L779">
        <f t="shared" si="72"/>
        <v>2.7063024250294542E-3</v>
      </c>
    </row>
    <row r="780" spans="1:12">
      <c r="A780">
        <v>104.43300000000001</v>
      </c>
      <c r="B780">
        <v>7.5</v>
      </c>
      <c r="C780">
        <v>-1.8750500000000001</v>
      </c>
      <c r="D780">
        <v>99.648020000000002</v>
      </c>
      <c r="E780">
        <v>0.12573000000000001</v>
      </c>
      <c r="F780">
        <v>2</v>
      </c>
      <c r="G780">
        <f t="shared" si="67"/>
        <v>9.7954003660000009</v>
      </c>
      <c r="H780">
        <f t="shared" si="68"/>
        <v>8.640311237175565</v>
      </c>
      <c r="I780">
        <f t="shared" si="69"/>
        <v>0.99601152858930631</v>
      </c>
      <c r="J780">
        <f t="shared" si="70"/>
        <v>-2.2427819607842417E-2</v>
      </c>
      <c r="K780">
        <f t="shared" si="71"/>
        <v>2.6484243199508452E-3</v>
      </c>
      <c r="L780">
        <f t="shared" si="72"/>
        <v>2.5957189494916688E-3</v>
      </c>
    </row>
    <row r="781" spans="1:12">
      <c r="A781">
        <v>104.539</v>
      </c>
      <c r="B781">
        <v>7.51</v>
      </c>
      <c r="C781">
        <v>-1.8661099999999999</v>
      </c>
      <c r="D781">
        <v>99.645979999999994</v>
      </c>
      <c r="E781">
        <v>0.12579000000000001</v>
      </c>
      <c r="F781">
        <v>2</v>
      </c>
      <c r="G781">
        <f t="shared" si="67"/>
        <v>9.7951998339999982</v>
      </c>
      <c r="H781">
        <f t="shared" si="68"/>
        <v>8.6401107051755623</v>
      </c>
      <c r="I781">
        <f t="shared" si="69"/>
        <v>0.99598841227111234</v>
      </c>
      <c r="J781">
        <f t="shared" si="70"/>
        <v>-2.1373985784314459E-2</v>
      </c>
      <c r="K781">
        <f t="shared" si="71"/>
        <v>2.6476810285711262E-3</v>
      </c>
      <c r="L781">
        <f t="shared" si="72"/>
        <v>2.4738092500957314E-3</v>
      </c>
    </row>
    <row r="782" spans="1:12">
      <c r="A782">
        <v>104.631</v>
      </c>
      <c r="B782">
        <v>7.52</v>
      </c>
      <c r="C782">
        <v>-1.8613299999999999</v>
      </c>
      <c r="D782">
        <v>99.643950000000004</v>
      </c>
      <c r="E782">
        <v>0.12584000000000001</v>
      </c>
      <c r="F782">
        <v>2</v>
      </c>
      <c r="G782">
        <f t="shared" si="67"/>
        <v>9.7950002850000004</v>
      </c>
      <c r="H782">
        <f t="shared" si="68"/>
        <v>8.6399111561755646</v>
      </c>
      <c r="I782">
        <f t="shared" si="69"/>
        <v>0.9959654092682042</v>
      </c>
      <c r="J782">
        <f t="shared" si="70"/>
        <v>-2.0074642892158712E-2</v>
      </c>
      <c r="K782">
        <f t="shared" si="71"/>
        <v>2.647036245867315E-3</v>
      </c>
      <c r="L782">
        <f t="shared" si="72"/>
        <v>2.3234779304194494E-3</v>
      </c>
    </row>
    <row r="783" spans="1:12">
      <c r="A783">
        <v>104.736</v>
      </c>
      <c r="B783">
        <v>7.53</v>
      </c>
      <c r="C783">
        <v>-1.8564499999999999</v>
      </c>
      <c r="D783">
        <v>99.641909999999996</v>
      </c>
      <c r="E783">
        <v>0.12590000000000001</v>
      </c>
      <c r="F783">
        <v>2</v>
      </c>
      <c r="G783">
        <f t="shared" si="67"/>
        <v>9.7947997529999995</v>
      </c>
      <c r="H783">
        <f t="shared" si="68"/>
        <v>8.6397106241755637</v>
      </c>
      <c r="I783">
        <f t="shared" si="69"/>
        <v>0.99594229295001035</v>
      </c>
      <c r="J783">
        <f t="shared" si="70"/>
        <v>-1.8799874999999976E-2</v>
      </c>
      <c r="K783">
        <f t="shared" si="71"/>
        <v>2.6463007362008649E-3</v>
      </c>
      <c r="L783">
        <f t="shared" si="72"/>
        <v>2.1759843376460237E-3</v>
      </c>
    </row>
    <row r="784" spans="1:12">
      <c r="A784">
        <v>104.837</v>
      </c>
      <c r="B784">
        <v>7.54</v>
      </c>
      <c r="C784">
        <v>-1.8485799999999999</v>
      </c>
      <c r="D784">
        <v>99.639880000000005</v>
      </c>
      <c r="E784">
        <v>0.12595000000000001</v>
      </c>
      <c r="F784">
        <v>2</v>
      </c>
      <c r="G784">
        <f t="shared" si="67"/>
        <v>9.794600204</v>
      </c>
      <c r="H784">
        <f t="shared" si="68"/>
        <v>8.6395110751755642</v>
      </c>
      <c r="I784">
        <f t="shared" si="69"/>
        <v>0.99591928994710199</v>
      </c>
      <c r="J784">
        <f t="shared" si="70"/>
        <v>-1.7600759558821684E-2</v>
      </c>
      <c r="K784">
        <f t="shared" si="71"/>
        <v>2.6455936315270103E-3</v>
      </c>
      <c r="L784">
        <f t="shared" si="72"/>
        <v>2.0372402333501283E-3</v>
      </c>
    </row>
    <row r="785" spans="1:12">
      <c r="A785">
        <v>104.929</v>
      </c>
      <c r="B785">
        <v>7.55</v>
      </c>
      <c r="C785">
        <v>-1.8407800000000001</v>
      </c>
      <c r="D785">
        <v>99.637839999999997</v>
      </c>
      <c r="E785">
        <v>0.126</v>
      </c>
      <c r="F785">
        <v>2</v>
      </c>
      <c r="G785">
        <f t="shared" si="67"/>
        <v>9.7943996720000008</v>
      </c>
      <c r="H785">
        <f t="shared" si="68"/>
        <v>8.639310543175565</v>
      </c>
      <c r="I785">
        <f t="shared" si="69"/>
        <v>0.99589617362890848</v>
      </c>
      <c r="J785">
        <f t="shared" si="70"/>
        <v>-1.6301175735291291E-2</v>
      </c>
      <c r="K785">
        <f t="shared" si="71"/>
        <v>2.6449498649753099E-3</v>
      </c>
      <c r="L785">
        <f t="shared" si="72"/>
        <v>1.8868607227191352E-3</v>
      </c>
    </row>
    <row r="786" spans="1:12">
      <c r="A786">
        <v>105.041</v>
      </c>
      <c r="B786">
        <v>7.56</v>
      </c>
      <c r="C786">
        <v>-1.8399000000000001</v>
      </c>
      <c r="D786">
        <v>99.635810000000006</v>
      </c>
      <c r="E786">
        <v>0.12606000000000001</v>
      </c>
      <c r="F786">
        <v>2</v>
      </c>
      <c r="G786">
        <f t="shared" si="67"/>
        <v>9.7942001229999995</v>
      </c>
      <c r="H786">
        <f t="shared" si="68"/>
        <v>8.6391109941755637</v>
      </c>
      <c r="I786">
        <f t="shared" si="69"/>
        <v>0.99587317062599989</v>
      </c>
      <c r="J786">
        <f t="shared" si="70"/>
        <v>-1.5148800980393047E-2</v>
      </c>
      <c r="K786">
        <f t="shared" si="71"/>
        <v>2.6441665719173645E-3</v>
      </c>
      <c r="L786">
        <f t="shared" si="72"/>
        <v>1.7535138731990222E-3</v>
      </c>
    </row>
    <row r="787" spans="1:12">
      <c r="A787">
        <v>105.137</v>
      </c>
      <c r="B787">
        <v>7.57</v>
      </c>
      <c r="C787">
        <v>-1.8371200000000001</v>
      </c>
      <c r="D787">
        <v>99.633769999999998</v>
      </c>
      <c r="E787">
        <v>0.12612000000000001</v>
      </c>
      <c r="F787">
        <v>2</v>
      </c>
      <c r="G787">
        <f t="shared" si="67"/>
        <v>9.7939995910000004</v>
      </c>
      <c r="H787">
        <f t="shared" si="68"/>
        <v>8.6389104621755646</v>
      </c>
      <c r="I787">
        <f t="shared" si="69"/>
        <v>0.99585005430780627</v>
      </c>
      <c r="J787">
        <f t="shared" si="70"/>
        <v>-1.4387216911760677E-2</v>
      </c>
      <c r="K787">
        <f t="shared" si="71"/>
        <v>2.6434955470317511E-3</v>
      </c>
      <c r="L787">
        <f t="shared" si="72"/>
        <v>1.6653971556660281E-3</v>
      </c>
    </row>
    <row r="788" spans="1:12">
      <c r="A788">
        <v>105.24299999999999</v>
      </c>
      <c r="B788">
        <v>7.58</v>
      </c>
      <c r="C788">
        <v>-1.83125</v>
      </c>
      <c r="D788">
        <v>99.632760000000005</v>
      </c>
      <c r="E788">
        <v>0.12617</v>
      </c>
      <c r="F788">
        <v>2</v>
      </c>
      <c r="G788">
        <f t="shared" si="67"/>
        <v>9.7939003080000013</v>
      </c>
      <c r="H788">
        <f t="shared" si="68"/>
        <v>8.6388111791755655</v>
      </c>
      <c r="I788">
        <f t="shared" si="69"/>
        <v>0.99583860946399483</v>
      </c>
      <c r="J788">
        <f t="shared" si="70"/>
        <v>-1.362731936274292E-2</v>
      </c>
      <c r="K788">
        <f t="shared" si="71"/>
        <v>2.6427550192524704E-3</v>
      </c>
      <c r="L788">
        <f t="shared" si="72"/>
        <v>1.5774530870164738E-3</v>
      </c>
    </row>
    <row r="789" spans="1:12">
      <c r="A789">
        <v>105.35</v>
      </c>
      <c r="B789">
        <v>7.59</v>
      </c>
      <c r="C789">
        <v>-1.8273900000000001</v>
      </c>
      <c r="D789">
        <v>99.631739999999994</v>
      </c>
      <c r="E789">
        <v>0.12623000000000001</v>
      </c>
      <c r="F789">
        <v>2</v>
      </c>
      <c r="G789">
        <f t="shared" si="67"/>
        <v>9.7938000419999991</v>
      </c>
      <c r="H789">
        <f t="shared" si="68"/>
        <v>8.6387109131755633</v>
      </c>
      <c r="I789">
        <f t="shared" si="69"/>
        <v>0.99582705130489768</v>
      </c>
      <c r="J789">
        <f t="shared" si="70"/>
        <v>-1.3088114950977362E-2</v>
      </c>
      <c r="K789">
        <f t="shared" si="71"/>
        <v>2.6420079260237781E-3</v>
      </c>
      <c r="L789">
        <f t="shared" si="72"/>
        <v>1.5150541652013925E-3</v>
      </c>
    </row>
    <row r="790" spans="1:12">
      <c r="A790">
        <v>105.444</v>
      </c>
      <c r="B790">
        <v>7.6</v>
      </c>
      <c r="C790">
        <v>-1.8256399999999999</v>
      </c>
      <c r="D790">
        <v>99.631739999999994</v>
      </c>
      <c r="E790">
        <v>0.12628</v>
      </c>
      <c r="F790">
        <v>2</v>
      </c>
      <c r="G790">
        <f t="shared" si="67"/>
        <v>9.7938000419999991</v>
      </c>
      <c r="H790">
        <f t="shared" si="68"/>
        <v>8.6387109131755633</v>
      </c>
      <c r="I790">
        <f t="shared" si="69"/>
        <v>0.99582705130489768</v>
      </c>
      <c r="J790">
        <f t="shared" si="70"/>
        <v>-1.276960367647139E-2</v>
      </c>
      <c r="K790">
        <f t="shared" si="71"/>
        <v>2.6413519495818742E-3</v>
      </c>
      <c r="L790">
        <f t="shared" si="72"/>
        <v>1.4781839333222141E-3</v>
      </c>
    </row>
    <row r="791" spans="1:12">
      <c r="A791">
        <v>105.54300000000001</v>
      </c>
      <c r="B791">
        <v>7.61</v>
      </c>
      <c r="C791">
        <v>-1.8148</v>
      </c>
      <c r="D791">
        <v>99.630719999999997</v>
      </c>
      <c r="E791">
        <v>0.12633</v>
      </c>
      <c r="F791">
        <v>2</v>
      </c>
      <c r="G791">
        <f t="shared" si="67"/>
        <v>9.7936997760000004</v>
      </c>
      <c r="H791">
        <f t="shared" si="68"/>
        <v>8.6386106471755646</v>
      </c>
      <c r="I791">
        <f t="shared" si="69"/>
        <v>0.99581549314580098</v>
      </c>
      <c r="J791">
        <f t="shared" si="70"/>
        <v>-1.2475185539216688E-2</v>
      </c>
      <c r="K791">
        <f t="shared" si="71"/>
        <v>2.6406614328757069E-3</v>
      </c>
      <c r="L791">
        <f t="shared" si="72"/>
        <v>1.4441194364160296E-3</v>
      </c>
    </row>
    <row r="792" spans="1:12">
      <c r="A792">
        <v>105.642</v>
      </c>
      <c r="B792">
        <v>7.62</v>
      </c>
      <c r="C792">
        <v>-1.8059799999999999</v>
      </c>
      <c r="D792">
        <v>99.6297</v>
      </c>
      <c r="E792">
        <v>0.12639</v>
      </c>
      <c r="F792">
        <v>2</v>
      </c>
      <c r="G792">
        <f t="shared" si="67"/>
        <v>9.79359951</v>
      </c>
      <c r="H792">
        <f t="shared" si="68"/>
        <v>8.6385103811755641</v>
      </c>
      <c r="I792">
        <f t="shared" si="69"/>
        <v>0.99580393498670405</v>
      </c>
      <c r="J792">
        <f t="shared" si="70"/>
        <v>-1.2426035539217761E-2</v>
      </c>
      <c r="K792">
        <f t="shared" si="71"/>
        <v>2.6399712771125053E-3</v>
      </c>
      <c r="L792">
        <f t="shared" si="72"/>
        <v>1.4384465597559164E-3</v>
      </c>
    </row>
    <row r="793" spans="1:12">
      <c r="A793">
        <v>105.742</v>
      </c>
      <c r="B793">
        <v>7.63</v>
      </c>
      <c r="C793">
        <v>-1.8042</v>
      </c>
      <c r="D793">
        <v>99.628690000000006</v>
      </c>
      <c r="E793">
        <v>0.12644</v>
      </c>
      <c r="F793">
        <v>2</v>
      </c>
      <c r="G793">
        <f t="shared" si="67"/>
        <v>9.7935002270000009</v>
      </c>
      <c r="H793">
        <f t="shared" si="68"/>
        <v>8.6384110981755651</v>
      </c>
      <c r="I793">
        <f t="shared" si="69"/>
        <v>0.99579249014289262</v>
      </c>
      <c r="J793">
        <f t="shared" si="70"/>
        <v>-1.2425553676473721E-2</v>
      </c>
      <c r="K793">
        <f t="shared" si="71"/>
        <v>2.6392745162209814E-3</v>
      </c>
      <c r="L793">
        <f t="shared" si="72"/>
        <v>1.4384073107030068E-3</v>
      </c>
    </row>
    <row r="794" spans="1:12">
      <c r="A794">
        <v>105.84099999999999</v>
      </c>
      <c r="B794">
        <v>7.64</v>
      </c>
      <c r="C794">
        <v>-1.7964</v>
      </c>
      <c r="D794">
        <v>99.627669999999995</v>
      </c>
      <c r="E794">
        <v>0.1265</v>
      </c>
      <c r="F794">
        <v>2</v>
      </c>
      <c r="G794">
        <f t="shared" si="67"/>
        <v>9.7933999609999987</v>
      </c>
      <c r="H794">
        <f t="shared" si="68"/>
        <v>8.6383108321755628</v>
      </c>
      <c r="I794">
        <f t="shared" si="69"/>
        <v>0.99578093198379547</v>
      </c>
      <c r="J794">
        <f t="shared" si="70"/>
        <v>-1.269491495097818E-2</v>
      </c>
      <c r="K794">
        <f t="shared" si="71"/>
        <v>2.6385850851339478E-3</v>
      </c>
      <c r="L794">
        <f t="shared" si="72"/>
        <v>1.4696061762089845E-3</v>
      </c>
    </row>
    <row r="795" spans="1:12">
      <c r="A795">
        <v>105.935</v>
      </c>
      <c r="B795">
        <v>7.65</v>
      </c>
      <c r="C795">
        <v>-1.79467</v>
      </c>
      <c r="D795">
        <v>99.625640000000004</v>
      </c>
      <c r="E795">
        <v>0.12655</v>
      </c>
      <c r="F795">
        <v>2</v>
      </c>
      <c r="G795">
        <f t="shared" si="67"/>
        <v>9.7932004120000009</v>
      </c>
      <c r="H795">
        <f t="shared" si="68"/>
        <v>8.6381112831755651</v>
      </c>
      <c r="I795">
        <f t="shared" si="69"/>
        <v>0.99575792898088733</v>
      </c>
      <c r="J795">
        <f t="shared" si="70"/>
        <v>-1.3037519362745019E-2</v>
      </c>
      <c r="K795">
        <f t="shared" si="71"/>
        <v>2.6379308070749305E-3</v>
      </c>
      <c r="L795">
        <f t="shared" si="72"/>
        <v>1.5093020841417237E-3</v>
      </c>
    </row>
    <row r="796" spans="1:12">
      <c r="A796">
        <v>106.03100000000001</v>
      </c>
      <c r="B796">
        <v>7.66</v>
      </c>
      <c r="C796">
        <v>-1.7868999999999999</v>
      </c>
      <c r="D796">
        <v>99.624619999999993</v>
      </c>
      <c r="E796">
        <v>0.12659999999999999</v>
      </c>
      <c r="F796">
        <v>2</v>
      </c>
      <c r="G796">
        <f t="shared" si="67"/>
        <v>9.7931001460000004</v>
      </c>
      <c r="H796">
        <f t="shared" si="68"/>
        <v>8.6380110171755646</v>
      </c>
      <c r="I796">
        <f t="shared" si="69"/>
        <v>0.99574637082179041</v>
      </c>
      <c r="J796">
        <f t="shared" si="70"/>
        <v>-1.3479869362746163E-2</v>
      </c>
      <c r="K796">
        <f t="shared" si="71"/>
        <v>2.6372629430272089E-3</v>
      </c>
      <c r="L796">
        <f t="shared" si="72"/>
        <v>1.5605293088817775E-3</v>
      </c>
    </row>
    <row r="797" spans="1:12">
      <c r="A797">
        <v>106.119</v>
      </c>
      <c r="B797">
        <v>7.67</v>
      </c>
      <c r="C797">
        <v>-1.78322</v>
      </c>
      <c r="D797">
        <v>99.622579999999999</v>
      </c>
      <c r="E797">
        <v>0.12665000000000001</v>
      </c>
      <c r="F797">
        <v>2</v>
      </c>
      <c r="G797">
        <f t="shared" si="67"/>
        <v>9.7928996139999995</v>
      </c>
      <c r="H797">
        <f t="shared" si="68"/>
        <v>8.6378104851755637</v>
      </c>
      <c r="I797">
        <f t="shared" si="69"/>
        <v>0.99572325450359667</v>
      </c>
      <c r="J797">
        <f t="shared" si="70"/>
        <v>-1.3626596568627298E-2</v>
      </c>
      <c r="K797">
        <f t="shared" si="71"/>
        <v>2.636651031326051E-3</v>
      </c>
      <c r="L797">
        <f t="shared" si="72"/>
        <v>1.5775521576924638E-3</v>
      </c>
    </row>
    <row r="798" spans="1:12">
      <c r="A798">
        <v>106.22199999999999</v>
      </c>
      <c r="B798">
        <v>7.68</v>
      </c>
      <c r="C798">
        <v>-1.7754099999999999</v>
      </c>
      <c r="D798">
        <v>99.620549999999994</v>
      </c>
      <c r="E798">
        <v>0.12670000000000001</v>
      </c>
      <c r="F798">
        <v>2</v>
      </c>
      <c r="G798">
        <f t="shared" si="67"/>
        <v>9.792700065</v>
      </c>
      <c r="H798">
        <f t="shared" si="68"/>
        <v>8.6376109361755642</v>
      </c>
      <c r="I798">
        <f t="shared" si="69"/>
        <v>0.9957002515006883</v>
      </c>
      <c r="J798">
        <f t="shared" si="70"/>
        <v>-1.3504203431375577E-2</v>
      </c>
      <c r="K798">
        <f t="shared" si="71"/>
        <v>2.6359351770821253E-3</v>
      </c>
      <c r="L798">
        <f t="shared" si="72"/>
        <v>1.5634188123498385E-3</v>
      </c>
    </row>
    <row r="799" spans="1:12">
      <c r="A799">
        <v>106.32299999999999</v>
      </c>
      <c r="B799">
        <v>7.69</v>
      </c>
      <c r="C799">
        <v>-1.77163</v>
      </c>
      <c r="D799">
        <v>99.619529999999997</v>
      </c>
      <c r="E799">
        <v>0.12676000000000001</v>
      </c>
      <c r="F799">
        <v>2</v>
      </c>
      <c r="G799">
        <f t="shared" ref="G799:G862" si="73">(D799/100)*$B$16</f>
        <v>9.7925997989999995</v>
      </c>
      <c r="H799">
        <f t="shared" ref="H799:H862" si="74">G799-G$27-E$27</f>
        <v>8.6375106701755637</v>
      </c>
      <c r="I799">
        <f t="shared" ref="I799:I862" si="75">H799/(G$30-G$27-E$27)</f>
        <v>0.99568869334159138</v>
      </c>
      <c r="J799">
        <f t="shared" ref="J799:J862" si="76">SLOPE(H791:H807,B791:B807)</f>
        <v>-1.2916089950986625E-2</v>
      </c>
      <c r="K799">
        <f t="shared" ref="K799:K862" si="77">1/(A799+273.15)</f>
        <v>2.6352336002824972E-3</v>
      </c>
      <c r="L799">
        <f t="shared" si="72"/>
        <v>1.4953486535865658E-3</v>
      </c>
    </row>
    <row r="800" spans="1:12">
      <c r="A800">
        <v>106.41500000000001</v>
      </c>
      <c r="B800">
        <v>7.7</v>
      </c>
      <c r="C800">
        <v>-1.7709299999999999</v>
      </c>
      <c r="D800">
        <v>99.617500000000007</v>
      </c>
      <c r="E800">
        <v>0.12681000000000001</v>
      </c>
      <c r="F800">
        <v>2</v>
      </c>
      <c r="G800">
        <f t="shared" si="73"/>
        <v>9.79240025</v>
      </c>
      <c r="H800">
        <f t="shared" si="74"/>
        <v>8.6373111211755642</v>
      </c>
      <c r="I800">
        <f t="shared" si="75"/>
        <v>0.99566569033868302</v>
      </c>
      <c r="J800">
        <f t="shared" si="76"/>
        <v>-1.2083431127457476E-2</v>
      </c>
      <c r="K800">
        <f t="shared" si="77"/>
        <v>2.6345948651746078E-3</v>
      </c>
      <c r="L800">
        <f t="shared" si="72"/>
        <v>1.3989806501045528E-3</v>
      </c>
    </row>
    <row r="801" spans="1:12">
      <c r="A801">
        <v>106.51</v>
      </c>
      <c r="B801">
        <v>7.71</v>
      </c>
      <c r="C801">
        <v>-1.7601899999999999</v>
      </c>
      <c r="D801">
        <v>99.616479999999996</v>
      </c>
      <c r="E801">
        <v>0.12686</v>
      </c>
      <c r="F801">
        <v>2</v>
      </c>
      <c r="G801">
        <f t="shared" si="73"/>
        <v>9.7922999839999996</v>
      </c>
      <c r="H801">
        <f t="shared" si="74"/>
        <v>8.6372108551755638</v>
      </c>
      <c r="I801">
        <f t="shared" si="75"/>
        <v>0.99565413217958609</v>
      </c>
      <c r="J801">
        <f t="shared" si="76"/>
        <v>-1.1030801960791786E-2</v>
      </c>
      <c r="K801">
        <f t="shared" si="77"/>
        <v>2.633935626613286E-3</v>
      </c>
      <c r="L801">
        <f t="shared" si="72"/>
        <v>1.2771254685975326E-3</v>
      </c>
    </row>
    <row r="802" spans="1:12">
      <c r="A802">
        <v>106.598</v>
      </c>
      <c r="B802">
        <v>7.72</v>
      </c>
      <c r="C802">
        <v>-1.75352</v>
      </c>
      <c r="D802">
        <v>99.614450000000005</v>
      </c>
      <c r="E802">
        <v>0.12691</v>
      </c>
      <c r="F802">
        <v>2</v>
      </c>
      <c r="G802">
        <f t="shared" si="73"/>
        <v>9.7921004350000018</v>
      </c>
      <c r="H802">
        <f t="shared" si="74"/>
        <v>8.637011306175566</v>
      </c>
      <c r="I802">
        <f t="shared" si="75"/>
        <v>0.99563112917667795</v>
      </c>
      <c r="J802">
        <f t="shared" si="76"/>
        <v>-9.7806090686336378E-3</v>
      </c>
      <c r="K802">
        <f t="shared" si="77"/>
        <v>2.6333252578025429E-3</v>
      </c>
      <c r="L802">
        <f t="shared" si="72"/>
        <v>1.1324066534034042E-3</v>
      </c>
    </row>
    <row r="803" spans="1:12">
      <c r="A803">
        <v>106.71</v>
      </c>
      <c r="B803">
        <v>7.73</v>
      </c>
      <c r="C803">
        <v>-1.75075</v>
      </c>
      <c r="D803">
        <v>99.613429999999994</v>
      </c>
      <c r="E803">
        <v>0.12695999999999999</v>
      </c>
      <c r="F803">
        <v>2</v>
      </c>
      <c r="G803">
        <f t="shared" si="73"/>
        <v>9.7920001689999996</v>
      </c>
      <c r="H803">
        <f t="shared" si="74"/>
        <v>8.6369110401755638</v>
      </c>
      <c r="I803">
        <f t="shared" si="75"/>
        <v>0.99561957101758081</v>
      </c>
      <c r="J803">
        <f t="shared" si="76"/>
        <v>-8.3593549019701889E-3</v>
      </c>
      <c r="K803">
        <f t="shared" si="77"/>
        <v>2.632548833780867E-3</v>
      </c>
      <c r="L803">
        <f t="shared" si="72"/>
        <v>9.6786395773740274E-4</v>
      </c>
    </row>
    <row r="804" spans="1:12">
      <c r="A804">
        <v>106.797</v>
      </c>
      <c r="B804">
        <v>7.74</v>
      </c>
      <c r="C804">
        <v>-1.7460199999999999</v>
      </c>
      <c r="D804">
        <v>99.612409999999997</v>
      </c>
      <c r="E804">
        <v>0.12701000000000001</v>
      </c>
      <c r="F804">
        <v>2</v>
      </c>
      <c r="G804">
        <f t="shared" si="73"/>
        <v>9.7918999029999991</v>
      </c>
      <c r="H804">
        <f t="shared" si="74"/>
        <v>8.6368107741755633</v>
      </c>
      <c r="I804">
        <f t="shared" si="75"/>
        <v>0.99560801285848399</v>
      </c>
      <c r="J804">
        <f t="shared" si="76"/>
        <v>-7.0106210784391153E-3</v>
      </c>
      <c r="K804">
        <f t="shared" si="77"/>
        <v>2.6319460345785072E-3</v>
      </c>
      <c r="L804">
        <f t="shared" si="72"/>
        <v>8.1171409930632895E-4</v>
      </c>
    </row>
    <row r="805" spans="1:12">
      <c r="A805">
        <v>106.886</v>
      </c>
      <c r="B805">
        <v>7.75</v>
      </c>
      <c r="C805">
        <v>-1.7363500000000001</v>
      </c>
      <c r="D805">
        <v>99.612409999999997</v>
      </c>
      <c r="E805">
        <v>0.12706000000000001</v>
      </c>
      <c r="F805">
        <v>2</v>
      </c>
      <c r="G805">
        <f t="shared" si="73"/>
        <v>9.7918999029999991</v>
      </c>
      <c r="H805">
        <f t="shared" si="74"/>
        <v>8.6368107741755633</v>
      </c>
      <c r="I805">
        <f t="shared" si="75"/>
        <v>0.99560801285848399</v>
      </c>
      <c r="J805">
        <f t="shared" si="76"/>
        <v>-5.5643100490262746E-3</v>
      </c>
      <c r="K805">
        <f t="shared" si="77"/>
        <v>2.631329663505563E-3</v>
      </c>
      <c r="L805">
        <f t="shared" si="72"/>
        <v>6.442551764204215E-4</v>
      </c>
    </row>
    <row r="806" spans="1:12">
      <c r="A806">
        <v>106.977</v>
      </c>
      <c r="B806">
        <v>7.76</v>
      </c>
      <c r="C806">
        <v>-1.72767</v>
      </c>
      <c r="D806">
        <v>99.612409999999997</v>
      </c>
      <c r="E806">
        <v>0.12711</v>
      </c>
      <c r="F806">
        <v>2</v>
      </c>
      <c r="G806">
        <f t="shared" si="73"/>
        <v>9.7918999029999991</v>
      </c>
      <c r="H806">
        <f t="shared" si="74"/>
        <v>8.6368107741755633</v>
      </c>
      <c r="I806">
        <f t="shared" si="75"/>
        <v>0.99560801285848399</v>
      </c>
      <c r="J806">
        <f t="shared" si="76"/>
        <v>-4.4627718137302081E-3</v>
      </c>
      <c r="K806">
        <f t="shared" si="77"/>
        <v>2.6306997398237962E-3</v>
      </c>
      <c r="L806">
        <f t="shared" si="72"/>
        <v>5.1671524714586644E-4</v>
      </c>
    </row>
    <row r="807" spans="1:12">
      <c r="A807">
        <v>107.059</v>
      </c>
      <c r="B807">
        <v>7.77</v>
      </c>
      <c r="C807">
        <v>-1.72607</v>
      </c>
      <c r="D807">
        <v>99.612409999999997</v>
      </c>
      <c r="E807">
        <v>0.12716</v>
      </c>
      <c r="F807">
        <v>2</v>
      </c>
      <c r="G807">
        <f t="shared" si="73"/>
        <v>9.7918999029999991</v>
      </c>
      <c r="H807">
        <f t="shared" si="74"/>
        <v>8.6368107741755633</v>
      </c>
      <c r="I807">
        <f t="shared" si="75"/>
        <v>0.99560801285848399</v>
      </c>
      <c r="J807">
        <f t="shared" si="76"/>
        <v>-3.5318129901980157E-3</v>
      </c>
      <c r="K807">
        <f t="shared" si="77"/>
        <v>2.6301323745624122E-3</v>
      </c>
      <c r="L807">
        <f t="shared" si="72"/>
        <v>4.089255956328566E-4</v>
      </c>
    </row>
    <row r="808" spans="1:12">
      <c r="A808">
        <v>107.15</v>
      </c>
      <c r="B808">
        <v>7.78</v>
      </c>
      <c r="C808">
        <v>-1.7214</v>
      </c>
      <c r="D808">
        <v>99.612409999999997</v>
      </c>
      <c r="E808">
        <v>0.12720999999999999</v>
      </c>
      <c r="F808">
        <v>2</v>
      </c>
      <c r="G808">
        <f t="shared" si="73"/>
        <v>9.7918999029999991</v>
      </c>
      <c r="H808">
        <f t="shared" si="74"/>
        <v>8.6368107741755633</v>
      </c>
      <c r="I808">
        <f t="shared" si="75"/>
        <v>0.99560801285848399</v>
      </c>
      <c r="J808">
        <f t="shared" si="76"/>
        <v>-2.7960085784298054E-3</v>
      </c>
      <c r="K808">
        <f t="shared" si="77"/>
        <v>2.6295030239284777E-3</v>
      </c>
      <c r="L808">
        <f t="shared" si="72"/>
        <v>3.237316008809631E-4</v>
      </c>
    </row>
    <row r="809" spans="1:12">
      <c r="A809">
        <v>107.247</v>
      </c>
      <c r="B809">
        <v>7.79</v>
      </c>
      <c r="C809">
        <v>-1.7196899999999999</v>
      </c>
      <c r="D809">
        <v>99.612409999999997</v>
      </c>
      <c r="E809">
        <v>0.12726000000000001</v>
      </c>
      <c r="F809">
        <v>2</v>
      </c>
      <c r="G809">
        <f t="shared" si="73"/>
        <v>9.7918999029999991</v>
      </c>
      <c r="H809">
        <f t="shared" si="74"/>
        <v>8.6368107741755633</v>
      </c>
      <c r="I809">
        <f t="shared" si="75"/>
        <v>0.99560801285848399</v>
      </c>
      <c r="J809">
        <f t="shared" si="76"/>
        <v>-2.6731335784275011E-3</v>
      </c>
      <c r="K809">
        <f t="shared" si="77"/>
        <v>2.6288325091943419E-3</v>
      </c>
      <c r="L809">
        <f t="shared" si="72"/>
        <v>3.0950470588290367E-4</v>
      </c>
    </row>
    <row r="810" spans="1:12">
      <c r="A810">
        <v>107.334</v>
      </c>
      <c r="B810">
        <v>7.8</v>
      </c>
      <c r="C810">
        <v>-1.71305</v>
      </c>
      <c r="D810">
        <v>99.612409999999997</v>
      </c>
      <c r="E810">
        <v>0.12731000000000001</v>
      </c>
      <c r="F810">
        <v>2</v>
      </c>
      <c r="G810">
        <f t="shared" si="73"/>
        <v>9.7918999029999991</v>
      </c>
      <c r="H810">
        <f t="shared" si="74"/>
        <v>8.6368107741755633</v>
      </c>
      <c r="I810">
        <f t="shared" si="75"/>
        <v>0.99560801285848399</v>
      </c>
      <c r="J810">
        <f t="shared" si="76"/>
        <v>-2.7473404411723166E-3</v>
      </c>
      <c r="K810">
        <f t="shared" si="77"/>
        <v>2.6282314105192336E-3</v>
      </c>
      <c r="L810">
        <f t="shared" si="72"/>
        <v>3.1809663462663594E-4</v>
      </c>
    </row>
    <row r="811" spans="1:12">
      <c r="A811">
        <v>107.42100000000001</v>
      </c>
      <c r="B811">
        <v>7.81</v>
      </c>
      <c r="C811">
        <v>-1.7024300000000001</v>
      </c>
      <c r="D811">
        <v>99.612409999999997</v>
      </c>
      <c r="E811">
        <v>0.12734999999999999</v>
      </c>
      <c r="F811">
        <v>2</v>
      </c>
      <c r="G811">
        <f t="shared" si="73"/>
        <v>9.7918999029999991</v>
      </c>
      <c r="H811">
        <f t="shared" si="74"/>
        <v>8.6368107741755633</v>
      </c>
      <c r="I811">
        <f t="shared" si="75"/>
        <v>0.99560801285848399</v>
      </c>
      <c r="J811">
        <f t="shared" si="76"/>
        <v>-3.4323083333230925E-3</v>
      </c>
      <c r="K811">
        <f t="shared" si="77"/>
        <v>2.6276305866710812E-3</v>
      </c>
      <c r="L811">
        <f t="shared" si="72"/>
        <v>3.9740460027048899E-4</v>
      </c>
    </row>
    <row r="812" spans="1:12">
      <c r="A812">
        <v>107.512</v>
      </c>
      <c r="B812">
        <v>7.82</v>
      </c>
      <c r="C812">
        <v>-1.6937899999999999</v>
      </c>
      <c r="D812">
        <v>99.612409999999997</v>
      </c>
      <c r="E812">
        <v>0.12740000000000001</v>
      </c>
      <c r="F812">
        <v>2</v>
      </c>
      <c r="G812">
        <f t="shared" si="73"/>
        <v>9.7918999029999991</v>
      </c>
      <c r="H812">
        <f t="shared" si="74"/>
        <v>8.6368107741755633</v>
      </c>
      <c r="I812">
        <f t="shared" si="75"/>
        <v>0.99560801285848399</v>
      </c>
      <c r="J812">
        <f t="shared" si="76"/>
        <v>-4.5090306372422336E-3</v>
      </c>
      <c r="K812">
        <f t="shared" si="77"/>
        <v>2.6270024326042526E-3</v>
      </c>
      <c r="L812">
        <f t="shared" si="72"/>
        <v>5.2207125467243411E-4</v>
      </c>
    </row>
    <row r="813" spans="1:12">
      <c r="A813">
        <v>107.61</v>
      </c>
      <c r="B813">
        <v>7.83</v>
      </c>
      <c r="C813">
        <v>-1.69208</v>
      </c>
      <c r="D813">
        <v>99.612409999999997</v>
      </c>
      <c r="E813">
        <v>0.12745999999999999</v>
      </c>
      <c r="F813">
        <v>2</v>
      </c>
      <c r="G813">
        <f t="shared" si="73"/>
        <v>9.7918999029999991</v>
      </c>
      <c r="H813">
        <f t="shared" si="74"/>
        <v>8.6368107741755633</v>
      </c>
      <c r="I813">
        <f t="shared" si="75"/>
        <v>0.99560801285848399</v>
      </c>
      <c r="J813">
        <f t="shared" si="76"/>
        <v>-5.9551007352821716E-3</v>
      </c>
      <c r="K813">
        <f t="shared" si="77"/>
        <v>2.6263262947788632E-3</v>
      </c>
      <c r="L813">
        <f t="shared" si="72"/>
        <v>6.8950228168575603E-4</v>
      </c>
    </row>
    <row r="814" spans="1:12">
      <c r="A814">
        <v>107.682</v>
      </c>
      <c r="B814">
        <v>7.84</v>
      </c>
      <c r="C814">
        <v>-1.68757</v>
      </c>
      <c r="D814">
        <v>99.61139</v>
      </c>
      <c r="E814">
        <v>0.1275</v>
      </c>
      <c r="F814">
        <v>2</v>
      </c>
      <c r="G814">
        <f t="shared" si="73"/>
        <v>9.7917996370000004</v>
      </c>
      <c r="H814">
        <f t="shared" si="74"/>
        <v>8.6367105081755646</v>
      </c>
      <c r="I814">
        <f t="shared" si="75"/>
        <v>0.99559645469938729</v>
      </c>
      <c r="J814">
        <f t="shared" si="76"/>
        <v>-7.3281686274374027E-3</v>
      </c>
      <c r="K814">
        <f t="shared" si="77"/>
        <v>2.6258297622048566E-3</v>
      </c>
      <c r="L814">
        <f t="shared" si="72"/>
        <v>8.4849070957056065E-4</v>
      </c>
    </row>
    <row r="815" spans="1:12">
      <c r="A815">
        <v>107.776</v>
      </c>
      <c r="B815">
        <v>7.85</v>
      </c>
      <c r="C815">
        <v>-1.68191</v>
      </c>
      <c r="D815">
        <v>99.61139</v>
      </c>
      <c r="E815">
        <v>0.12755</v>
      </c>
      <c r="F815">
        <v>2</v>
      </c>
      <c r="G815">
        <f t="shared" si="73"/>
        <v>9.7917996370000004</v>
      </c>
      <c r="H815">
        <f t="shared" si="74"/>
        <v>8.6367105081755646</v>
      </c>
      <c r="I815">
        <f t="shared" si="75"/>
        <v>0.99559645469938729</v>
      </c>
      <c r="J815">
        <f t="shared" si="76"/>
        <v>-8.6017318627355684E-3</v>
      </c>
      <c r="K815">
        <f t="shared" si="77"/>
        <v>2.6251817938392234E-3</v>
      </c>
      <c r="L815">
        <f t="shared" si="72"/>
        <v>9.9595000371879025E-4</v>
      </c>
    </row>
    <row r="816" spans="1:12">
      <c r="A816">
        <v>107.878</v>
      </c>
      <c r="B816">
        <v>7.86</v>
      </c>
      <c r="C816">
        <v>-1.68018</v>
      </c>
      <c r="D816">
        <v>99.610380000000006</v>
      </c>
      <c r="E816">
        <v>0.12759999999999999</v>
      </c>
      <c r="F816">
        <v>2</v>
      </c>
      <c r="G816">
        <f t="shared" si="73"/>
        <v>9.7917003540000014</v>
      </c>
      <c r="H816">
        <f t="shared" si="74"/>
        <v>8.6366112251755656</v>
      </c>
      <c r="I816">
        <f t="shared" si="75"/>
        <v>0.99558500985557574</v>
      </c>
      <c r="J816">
        <f t="shared" si="76"/>
        <v>-9.9499838235221592E-3</v>
      </c>
      <c r="K816">
        <f t="shared" si="77"/>
        <v>2.6244790409103796E-3</v>
      </c>
      <c r="L816">
        <f t="shared" ref="L816:L879" si="78">-J816/H816</f>
        <v>1.1520703623335662E-3</v>
      </c>
    </row>
    <row r="817" spans="1:12">
      <c r="A817">
        <v>107.95</v>
      </c>
      <c r="B817">
        <v>7.87</v>
      </c>
      <c r="C817">
        <v>-1.66771</v>
      </c>
      <c r="D817">
        <v>99.608339999999998</v>
      </c>
      <c r="E817">
        <v>0.12764</v>
      </c>
      <c r="F817">
        <v>2</v>
      </c>
      <c r="G817">
        <f t="shared" si="73"/>
        <v>9.7914998220000005</v>
      </c>
      <c r="H817">
        <f t="shared" si="74"/>
        <v>8.6364106931755646</v>
      </c>
      <c r="I817">
        <f t="shared" si="75"/>
        <v>0.995561893537382</v>
      </c>
      <c r="J817">
        <f t="shared" si="76"/>
        <v>-1.1321847058817709E-2</v>
      </c>
      <c r="K817">
        <f t="shared" si="77"/>
        <v>2.6239832065074785E-3</v>
      </c>
      <c r="L817">
        <f t="shared" si="78"/>
        <v>1.3109435691570526E-3</v>
      </c>
    </row>
    <row r="818" spans="1:12">
      <c r="A818">
        <v>108.032</v>
      </c>
      <c r="B818">
        <v>7.88</v>
      </c>
      <c r="C818">
        <v>-1.66215</v>
      </c>
      <c r="D818">
        <v>99.607320000000001</v>
      </c>
      <c r="E818">
        <v>0.12769</v>
      </c>
      <c r="F818">
        <v>2</v>
      </c>
      <c r="G818">
        <f t="shared" si="73"/>
        <v>9.791399556</v>
      </c>
      <c r="H818">
        <f t="shared" si="74"/>
        <v>8.6363104271755642</v>
      </c>
      <c r="I818">
        <f t="shared" si="75"/>
        <v>0.99555033537828508</v>
      </c>
      <c r="J818">
        <f t="shared" si="76"/>
        <v>-1.2670339950974569E-2</v>
      </c>
      <c r="K818">
        <f t="shared" si="77"/>
        <v>2.6234187343578659E-3</v>
      </c>
      <c r="L818">
        <f t="shared" si="78"/>
        <v>1.4671010332265582E-3</v>
      </c>
    </row>
    <row r="819" spans="1:12">
      <c r="A819">
        <v>108.127</v>
      </c>
      <c r="B819">
        <v>7.89</v>
      </c>
      <c r="C819">
        <v>-1.6575</v>
      </c>
      <c r="D819">
        <v>99.605289999999997</v>
      </c>
      <c r="E819">
        <v>0.12773999999999999</v>
      </c>
      <c r="F819">
        <v>2</v>
      </c>
      <c r="G819">
        <f t="shared" si="73"/>
        <v>9.7912000070000005</v>
      </c>
      <c r="H819">
        <f t="shared" si="74"/>
        <v>8.6361108781755647</v>
      </c>
      <c r="I819">
        <f t="shared" si="75"/>
        <v>0.99552733237537672</v>
      </c>
      <c r="J819">
        <f t="shared" si="76"/>
        <v>-1.3944385049016786E-2</v>
      </c>
      <c r="K819">
        <f t="shared" si="77"/>
        <v>2.6227650763093499E-3</v>
      </c>
      <c r="L819">
        <f t="shared" si="78"/>
        <v>1.61466026151376E-3</v>
      </c>
    </row>
    <row r="820" spans="1:12">
      <c r="A820">
        <v>108.199</v>
      </c>
      <c r="B820">
        <v>7.9</v>
      </c>
      <c r="C820">
        <v>-1.6530100000000001</v>
      </c>
      <c r="D820">
        <v>99.603260000000006</v>
      </c>
      <c r="E820">
        <v>0.12778</v>
      </c>
      <c r="F820">
        <v>2</v>
      </c>
      <c r="G820">
        <f t="shared" si="73"/>
        <v>9.791000458000001</v>
      </c>
      <c r="H820">
        <f t="shared" si="74"/>
        <v>8.6359113291755651</v>
      </c>
      <c r="I820">
        <f t="shared" si="75"/>
        <v>0.99550432937246836</v>
      </c>
      <c r="J820">
        <f t="shared" si="76"/>
        <v>-1.4900400735295315E-2</v>
      </c>
      <c r="K820">
        <f t="shared" si="77"/>
        <v>2.6222698892615429E-3</v>
      </c>
      <c r="L820">
        <f t="shared" si="78"/>
        <v>1.7253999221779636E-3</v>
      </c>
    </row>
    <row r="821" spans="1:12">
      <c r="A821">
        <v>108.27800000000001</v>
      </c>
      <c r="B821">
        <v>7.91</v>
      </c>
      <c r="C821">
        <v>-1.64947</v>
      </c>
      <c r="D821">
        <v>99.601219999999998</v>
      </c>
      <c r="E821">
        <v>0.12781999999999999</v>
      </c>
      <c r="F821">
        <v>2</v>
      </c>
      <c r="G821">
        <f t="shared" si="73"/>
        <v>9.790799926</v>
      </c>
      <c r="H821">
        <f t="shared" si="74"/>
        <v>8.6357107971755642</v>
      </c>
      <c r="I821">
        <f t="shared" si="75"/>
        <v>0.99548121305427451</v>
      </c>
      <c r="J821">
        <f t="shared" si="76"/>
        <v>-1.5513812009806548E-2</v>
      </c>
      <c r="K821">
        <f t="shared" si="77"/>
        <v>2.6217267741225079E-3</v>
      </c>
      <c r="L821">
        <f t="shared" si="78"/>
        <v>1.7964719261882377E-3</v>
      </c>
    </row>
    <row r="822" spans="1:12">
      <c r="A822">
        <v>108.369</v>
      </c>
      <c r="B822">
        <v>7.92</v>
      </c>
      <c r="C822">
        <v>-1.6408700000000001</v>
      </c>
      <c r="D822">
        <v>99.600200000000001</v>
      </c>
      <c r="E822">
        <v>0.12787000000000001</v>
      </c>
      <c r="F822">
        <v>2</v>
      </c>
      <c r="G822">
        <f t="shared" si="73"/>
        <v>9.7906996600000014</v>
      </c>
      <c r="H822">
        <f t="shared" si="74"/>
        <v>8.6356105311755655</v>
      </c>
      <c r="I822">
        <f t="shared" si="75"/>
        <v>0.9954696548951778</v>
      </c>
      <c r="J822">
        <f t="shared" si="76"/>
        <v>-1.5758116421574677E-2</v>
      </c>
      <c r="K822">
        <f t="shared" si="77"/>
        <v>2.6211014392468002E-3</v>
      </c>
      <c r="L822">
        <f t="shared" si="78"/>
        <v>1.8247831308146692E-3</v>
      </c>
    </row>
    <row r="823" spans="1:12">
      <c r="A823">
        <v>108.44799999999999</v>
      </c>
      <c r="B823">
        <v>7.93</v>
      </c>
      <c r="C823">
        <v>-1.6313800000000001</v>
      </c>
      <c r="D823">
        <v>99.599189999999993</v>
      </c>
      <c r="E823">
        <v>0.12791</v>
      </c>
      <c r="F823">
        <v>2</v>
      </c>
      <c r="G823">
        <f t="shared" si="73"/>
        <v>9.7906003769999987</v>
      </c>
      <c r="H823">
        <f t="shared" si="74"/>
        <v>8.6355112481755629</v>
      </c>
      <c r="I823">
        <f t="shared" si="75"/>
        <v>0.99545821005136592</v>
      </c>
      <c r="J823">
        <f t="shared" si="76"/>
        <v>-1.6028682352946209E-2</v>
      </c>
      <c r="K823">
        <f t="shared" si="77"/>
        <v>2.6205588079602098E-3</v>
      </c>
      <c r="L823">
        <f t="shared" si="78"/>
        <v>1.8561358896188819E-3</v>
      </c>
    </row>
    <row r="824" spans="1:12">
      <c r="A824">
        <v>108.53400000000001</v>
      </c>
      <c r="B824">
        <v>7.94</v>
      </c>
      <c r="C824">
        <v>-1.62879</v>
      </c>
      <c r="D824">
        <v>99.597149999999999</v>
      </c>
      <c r="E824">
        <v>0.12795999999999999</v>
      </c>
      <c r="F824">
        <v>2</v>
      </c>
      <c r="G824">
        <f t="shared" si="73"/>
        <v>9.7903998449999996</v>
      </c>
      <c r="H824">
        <f t="shared" si="74"/>
        <v>8.6353107161755638</v>
      </c>
      <c r="I824">
        <f t="shared" si="75"/>
        <v>0.9954350937331724</v>
      </c>
      <c r="J824">
        <f t="shared" si="76"/>
        <v>-1.588315980392652E-2</v>
      </c>
      <c r="K824">
        <f t="shared" si="77"/>
        <v>2.6199683507823228E-3</v>
      </c>
      <c r="L824">
        <f t="shared" si="78"/>
        <v>1.8393269595006431E-3</v>
      </c>
    </row>
    <row r="825" spans="1:12">
      <c r="A825">
        <v>108.61199999999999</v>
      </c>
      <c r="B825">
        <v>7.95</v>
      </c>
      <c r="C825">
        <v>-1.62229</v>
      </c>
      <c r="D825">
        <v>99.595119999999994</v>
      </c>
      <c r="E825">
        <v>0.128</v>
      </c>
      <c r="F825">
        <v>2</v>
      </c>
      <c r="G825">
        <f t="shared" si="73"/>
        <v>9.7902002960000001</v>
      </c>
      <c r="H825">
        <f t="shared" si="74"/>
        <v>8.6351111671755643</v>
      </c>
      <c r="I825">
        <f t="shared" si="75"/>
        <v>0.99541209073026404</v>
      </c>
      <c r="J825">
        <f t="shared" si="76"/>
        <v>-1.55140529411808E-2</v>
      </c>
      <c r="K825">
        <f t="shared" si="77"/>
        <v>2.6194330499106776E-3</v>
      </c>
      <c r="L825">
        <f t="shared" si="78"/>
        <v>1.7966245762016345E-3</v>
      </c>
    </row>
    <row r="826" spans="1:12">
      <c r="A826">
        <v>108.68899999999999</v>
      </c>
      <c r="B826">
        <v>7.96</v>
      </c>
      <c r="C826">
        <v>-1.6157999999999999</v>
      </c>
      <c r="D826">
        <v>99.59308</v>
      </c>
      <c r="E826">
        <v>0.12803999999999999</v>
      </c>
      <c r="F826">
        <v>2</v>
      </c>
      <c r="G826">
        <f t="shared" si="73"/>
        <v>9.7899997640000009</v>
      </c>
      <c r="H826">
        <f t="shared" si="74"/>
        <v>8.6349106351755651</v>
      </c>
      <c r="I826">
        <f t="shared" si="75"/>
        <v>0.99538897441207042</v>
      </c>
      <c r="J826">
        <f t="shared" si="76"/>
        <v>-1.5146632598041844E-2</v>
      </c>
      <c r="K826">
        <f t="shared" si="77"/>
        <v>2.6189048263797051E-3</v>
      </c>
      <c r="L826">
        <f t="shared" si="78"/>
        <v>1.7541157329804703E-3</v>
      </c>
    </row>
    <row r="827" spans="1:12">
      <c r="A827">
        <v>108.777</v>
      </c>
      <c r="B827">
        <v>7.97</v>
      </c>
      <c r="C827">
        <v>-1.60924</v>
      </c>
      <c r="D827">
        <v>99.591049999999996</v>
      </c>
      <c r="E827">
        <v>0.12809000000000001</v>
      </c>
      <c r="F827">
        <v>2</v>
      </c>
      <c r="G827">
        <f t="shared" si="73"/>
        <v>9.7898002149999996</v>
      </c>
      <c r="H827">
        <f t="shared" si="74"/>
        <v>8.6347110861755638</v>
      </c>
      <c r="I827">
        <f t="shared" si="75"/>
        <v>0.99536597140916183</v>
      </c>
      <c r="J827">
        <f t="shared" si="76"/>
        <v>-1.4780898774513523E-2</v>
      </c>
      <c r="K827">
        <f t="shared" si="77"/>
        <v>2.6183014031477222E-3</v>
      </c>
      <c r="L827">
        <f t="shared" si="78"/>
        <v>1.7118000390514737E-3</v>
      </c>
    </row>
    <row r="828" spans="1:12">
      <c r="A828">
        <v>108.85899999999999</v>
      </c>
      <c r="B828">
        <v>7.98</v>
      </c>
      <c r="C828">
        <v>-1.6056999999999999</v>
      </c>
      <c r="D828">
        <v>99.590029999999999</v>
      </c>
      <c r="E828">
        <v>0.12814</v>
      </c>
      <c r="F828">
        <v>2</v>
      </c>
      <c r="G828">
        <f t="shared" si="73"/>
        <v>9.7896999489999992</v>
      </c>
      <c r="H828">
        <f t="shared" si="74"/>
        <v>8.6346108201755634</v>
      </c>
      <c r="I828">
        <f t="shared" si="75"/>
        <v>0.99535441325006491</v>
      </c>
      <c r="J828">
        <f t="shared" si="76"/>
        <v>-1.480595563725506E-2</v>
      </c>
      <c r="K828">
        <f t="shared" si="77"/>
        <v>2.6177393726325823E-3</v>
      </c>
      <c r="L828">
        <f t="shared" si="78"/>
        <v>1.7147218265656607E-3</v>
      </c>
    </row>
    <row r="829" spans="1:12">
      <c r="A829">
        <v>108.922</v>
      </c>
      <c r="B829">
        <v>7.99</v>
      </c>
      <c r="C829">
        <v>-1.5993200000000001</v>
      </c>
      <c r="D829">
        <v>99.589010000000002</v>
      </c>
      <c r="E829">
        <v>0.12817000000000001</v>
      </c>
      <c r="F829">
        <v>2</v>
      </c>
      <c r="G829">
        <f t="shared" si="73"/>
        <v>9.7895996830000005</v>
      </c>
      <c r="H829">
        <f t="shared" si="74"/>
        <v>8.6345105541755647</v>
      </c>
      <c r="I829">
        <f t="shared" si="75"/>
        <v>0.9953428550909682</v>
      </c>
      <c r="J829">
        <f t="shared" si="76"/>
        <v>-1.500062818627281E-2</v>
      </c>
      <c r="K829">
        <f t="shared" si="77"/>
        <v>2.6173077325739652E-3</v>
      </c>
      <c r="L829">
        <f t="shared" si="78"/>
        <v>1.7372876079256923E-3</v>
      </c>
    </row>
    <row r="830" spans="1:12">
      <c r="A830">
        <v>109.01300000000001</v>
      </c>
      <c r="B830">
        <v>8</v>
      </c>
      <c r="C830">
        <v>-1.59473</v>
      </c>
      <c r="D830">
        <v>99.587999999999994</v>
      </c>
      <c r="E830">
        <v>0.12822</v>
      </c>
      <c r="F830">
        <v>2</v>
      </c>
      <c r="G830">
        <f t="shared" si="73"/>
        <v>9.7895003999999997</v>
      </c>
      <c r="H830">
        <f t="shared" si="74"/>
        <v>8.6344112711755638</v>
      </c>
      <c r="I830">
        <f t="shared" si="75"/>
        <v>0.99533141024715654</v>
      </c>
      <c r="J830">
        <f t="shared" si="76"/>
        <v>-1.5172412254901136E-2</v>
      </c>
      <c r="K830">
        <f t="shared" si="77"/>
        <v>2.6166845037327003E-3</v>
      </c>
      <c r="L830">
        <f t="shared" si="78"/>
        <v>1.7572028686601389E-3</v>
      </c>
    </row>
    <row r="831" spans="1:12">
      <c r="A831">
        <v>109.083</v>
      </c>
      <c r="B831">
        <v>8.01</v>
      </c>
      <c r="C831">
        <v>-1.5873200000000001</v>
      </c>
      <c r="D831">
        <v>99.58596</v>
      </c>
      <c r="E831">
        <v>0.12826000000000001</v>
      </c>
      <c r="F831">
        <v>2</v>
      </c>
      <c r="G831">
        <f t="shared" si="73"/>
        <v>9.7892998680000005</v>
      </c>
      <c r="H831">
        <f t="shared" si="74"/>
        <v>8.6342107391755647</v>
      </c>
      <c r="I831">
        <f t="shared" si="75"/>
        <v>0.99530829392896292</v>
      </c>
      <c r="J831">
        <f t="shared" si="76"/>
        <v>-1.4928107843134319E-2</v>
      </c>
      <c r="K831">
        <f t="shared" si="77"/>
        <v>2.6162052988622127E-3</v>
      </c>
      <c r="L831">
        <f t="shared" si="78"/>
        <v>1.7289487474983411E-3</v>
      </c>
    </row>
    <row r="832" spans="1:12">
      <c r="A832">
        <v>109.16800000000001</v>
      </c>
      <c r="B832">
        <v>8.02</v>
      </c>
      <c r="C832">
        <v>-1.5808</v>
      </c>
      <c r="D832">
        <v>99.584940000000003</v>
      </c>
      <c r="E832">
        <v>0.1283</v>
      </c>
      <c r="F832">
        <v>2</v>
      </c>
      <c r="G832">
        <f t="shared" si="73"/>
        <v>9.7891996020000001</v>
      </c>
      <c r="H832">
        <f t="shared" si="74"/>
        <v>8.6341104731755642</v>
      </c>
      <c r="I832">
        <f t="shared" si="75"/>
        <v>0.9952967357698661</v>
      </c>
      <c r="J832">
        <f t="shared" si="76"/>
        <v>-1.4486721568625186E-2</v>
      </c>
      <c r="K832">
        <f t="shared" si="77"/>
        <v>2.6156236431452351E-3</v>
      </c>
      <c r="L832">
        <f t="shared" si="78"/>
        <v>1.6778476038304701E-3</v>
      </c>
    </row>
    <row r="833" spans="1:12">
      <c r="A833">
        <v>109.23399999999999</v>
      </c>
      <c r="B833">
        <v>8.0299999999999994</v>
      </c>
      <c r="C833">
        <v>-1.56847</v>
      </c>
      <c r="D833">
        <v>99.583929999999995</v>
      </c>
      <c r="E833">
        <v>0.12834000000000001</v>
      </c>
      <c r="F833">
        <v>2</v>
      </c>
      <c r="G833">
        <f t="shared" si="73"/>
        <v>9.7891003189999992</v>
      </c>
      <c r="H833">
        <f t="shared" si="74"/>
        <v>8.6340111901755634</v>
      </c>
      <c r="I833">
        <f t="shared" si="75"/>
        <v>0.99528529092605444</v>
      </c>
      <c r="J833">
        <f t="shared" si="76"/>
        <v>-1.4266028431372129E-2</v>
      </c>
      <c r="K833">
        <f t="shared" si="77"/>
        <v>2.6151721829365247E-3</v>
      </c>
      <c r="L833">
        <f t="shared" si="78"/>
        <v>1.6523059927933733E-3</v>
      </c>
    </row>
    <row r="834" spans="1:12">
      <c r="A834">
        <v>109.336</v>
      </c>
      <c r="B834">
        <v>8.0399999999999991</v>
      </c>
      <c r="C834">
        <v>-1.56284</v>
      </c>
      <c r="D834">
        <v>99.582909999999998</v>
      </c>
      <c r="E834">
        <v>0.12839999999999999</v>
      </c>
      <c r="F834">
        <v>2</v>
      </c>
      <c r="G834">
        <f t="shared" si="73"/>
        <v>9.7890000530000005</v>
      </c>
      <c r="H834">
        <f t="shared" si="74"/>
        <v>8.6339109241755647</v>
      </c>
      <c r="I834">
        <f t="shared" si="75"/>
        <v>0.99527373276695774</v>
      </c>
      <c r="J834">
        <f t="shared" si="76"/>
        <v>-1.3872828431372957E-2</v>
      </c>
      <c r="K834">
        <f t="shared" si="77"/>
        <v>2.6144747781618152E-3</v>
      </c>
      <c r="L834">
        <f t="shared" si="78"/>
        <v>1.6067838263802386E-3</v>
      </c>
    </row>
    <row r="835" spans="1:12">
      <c r="A835">
        <v>109.398</v>
      </c>
      <c r="B835">
        <v>8.0500000000000007</v>
      </c>
      <c r="C835">
        <v>-1.56243</v>
      </c>
      <c r="D835">
        <v>99.580870000000004</v>
      </c>
      <c r="E835">
        <v>0.12842999999999999</v>
      </c>
      <c r="F835">
        <v>2</v>
      </c>
      <c r="G835">
        <f t="shared" si="73"/>
        <v>9.7887995209999996</v>
      </c>
      <c r="H835">
        <f t="shared" si="74"/>
        <v>8.6337103921755638</v>
      </c>
      <c r="I835">
        <f t="shared" si="75"/>
        <v>0.99525061644876389</v>
      </c>
      <c r="J835">
        <f t="shared" si="76"/>
        <v>-1.3751399019605358E-2</v>
      </c>
      <c r="K835">
        <f t="shared" si="77"/>
        <v>2.6140510471888497E-3</v>
      </c>
      <c r="L835">
        <f t="shared" si="78"/>
        <v>1.592756577990823E-3</v>
      </c>
    </row>
    <row r="836" spans="1:12">
      <c r="A836">
        <v>109.468</v>
      </c>
      <c r="B836">
        <v>8.06</v>
      </c>
      <c r="C836">
        <v>-1.5540400000000001</v>
      </c>
      <c r="D836">
        <v>99.577820000000003</v>
      </c>
      <c r="E836">
        <v>0.12847</v>
      </c>
      <c r="F836">
        <v>2</v>
      </c>
      <c r="G836">
        <f t="shared" si="73"/>
        <v>9.7884997060000014</v>
      </c>
      <c r="H836">
        <f t="shared" si="74"/>
        <v>8.6334105771755656</v>
      </c>
      <c r="I836">
        <f t="shared" si="75"/>
        <v>0.99521605528675883</v>
      </c>
      <c r="J836">
        <f t="shared" si="76"/>
        <v>-1.3701044362744145E-2</v>
      </c>
      <c r="K836">
        <f t="shared" si="77"/>
        <v>2.6135728062976651E-3</v>
      </c>
      <c r="L836">
        <f t="shared" si="78"/>
        <v>1.5869793565669228E-3</v>
      </c>
    </row>
    <row r="837" spans="1:12">
      <c r="A837">
        <v>109.559</v>
      </c>
      <c r="B837">
        <v>8.07</v>
      </c>
      <c r="C837">
        <v>-1.5465199999999999</v>
      </c>
      <c r="D837">
        <v>99.575789999999998</v>
      </c>
      <c r="E837">
        <v>0.12852</v>
      </c>
      <c r="F837">
        <v>2</v>
      </c>
      <c r="G837">
        <f t="shared" si="73"/>
        <v>9.7883001570000001</v>
      </c>
      <c r="H837">
        <f t="shared" si="74"/>
        <v>8.6332110281755643</v>
      </c>
      <c r="I837">
        <f t="shared" si="75"/>
        <v>0.99519305228385024</v>
      </c>
      <c r="J837">
        <f t="shared" si="76"/>
        <v>-1.3725860294117563E-2</v>
      </c>
      <c r="K837">
        <f t="shared" si="77"/>
        <v>2.6129513546846303E-3</v>
      </c>
      <c r="L837">
        <f t="shared" si="78"/>
        <v>1.5898905111112773E-3</v>
      </c>
    </row>
    <row r="838" spans="1:12">
      <c r="A838">
        <v>109.64</v>
      </c>
      <c r="B838">
        <v>8.08</v>
      </c>
      <c r="C838">
        <v>-1.5400499999999999</v>
      </c>
      <c r="D838">
        <v>99.574770000000001</v>
      </c>
      <c r="E838">
        <v>0.12856000000000001</v>
      </c>
      <c r="F838">
        <v>2</v>
      </c>
      <c r="G838">
        <f t="shared" si="73"/>
        <v>9.7881998909999997</v>
      </c>
      <c r="H838">
        <f t="shared" si="74"/>
        <v>8.6331107621755638</v>
      </c>
      <c r="I838">
        <f t="shared" si="75"/>
        <v>0.99518149412475332</v>
      </c>
      <c r="J838">
        <f t="shared" si="76"/>
        <v>-1.3408071813723716E-2</v>
      </c>
      <c r="K838">
        <f t="shared" si="77"/>
        <v>2.6123984430105282E-3</v>
      </c>
      <c r="L838">
        <f t="shared" si="78"/>
        <v>1.5530985508107682E-3</v>
      </c>
    </row>
    <row r="839" spans="1:12">
      <c r="A839">
        <v>109.697</v>
      </c>
      <c r="B839">
        <v>8.09</v>
      </c>
      <c r="C839">
        <v>-1.5347299999999999</v>
      </c>
      <c r="D839">
        <v>99.574770000000001</v>
      </c>
      <c r="E839">
        <v>0.12859000000000001</v>
      </c>
      <c r="F839">
        <v>2</v>
      </c>
      <c r="G839">
        <f t="shared" si="73"/>
        <v>9.7881998909999997</v>
      </c>
      <c r="H839">
        <f t="shared" si="74"/>
        <v>8.6331107621755638</v>
      </c>
      <c r="I839">
        <f t="shared" si="75"/>
        <v>0.99518149412475332</v>
      </c>
      <c r="J839">
        <f t="shared" si="76"/>
        <v>-1.2964758088235348E-2</v>
      </c>
      <c r="K839">
        <f t="shared" si="77"/>
        <v>2.6120094972665324E-3</v>
      </c>
      <c r="L839">
        <f t="shared" si="78"/>
        <v>1.5017481468022078E-3</v>
      </c>
    </row>
    <row r="840" spans="1:12">
      <c r="A840">
        <v>109.77500000000001</v>
      </c>
      <c r="B840">
        <v>8.1</v>
      </c>
      <c r="C840">
        <v>-1.52928</v>
      </c>
      <c r="D840">
        <v>99.573750000000004</v>
      </c>
      <c r="E840">
        <v>0.12862999999999999</v>
      </c>
      <c r="F840">
        <v>2</v>
      </c>
      <c r="G840">
        <f t="shared" si="73"/>
        <v>9.788099625000001</v>
      </c>
      <c r="H840">
        <f t="shared" si="74"/>
        <v>8.6330104961755652</v>
      </c>
      <c r="I840">
        <f t="shared" si="75"/>
        <v>0.99516993596565662</v>
      </c>
      <c r="J840">
        <f t="shared" si="76"/>
        <v>-1.2621189950977829E-2</v>
      </c>
      <c r="K840">
        <f t="shared" si="77"/>
        <v>2.6114774433635833E-3</v>
      </c>
      <c r="L840">
        <f t="shared" si="78"/>
        <v>1.4619685631760825E-3</v>
      </c>
    </row>
    <row r="841" spans="1:12">
      <c r="A841">
        <v>109.85299999999999</v>
      </c>
      <c r="B841">
        <v>8.11</v>
      </c>
      <c r="C841">
        <v>-1.5188999999999999</v>
      </c>
      <c r="D841">
        <v>99.571719999999999</v>
      </c>
      <c r="E841">
        <v>0.12867999999999999</v>
      </c>
      <c r="F841">
        <v>2</v>
      </c>
      <c r="G841">
        <f t="shared" si="73"/>
        <v>9.7879000759999997</v>
      </c>
      <c r="H841">
        <f t="shared" si="74"/>
        <v>8.6328109471755639</v>
      </c>
      <c r="I841">
        <f t="shared" si="75"/>
        <v>0.99514693296274814</v>
      </c>
      <c r="J841">
        <f t="shared" si="76"/>
        <v>-1.2180767401957652E-2</v>
      </c>
      <c r="K841">
        <f t="shared" si="77"/>
        <v>2.6109456061701869E-3</v>
      </c>
      <c r="L841">
        <f t="shared" si="78"/>
        <v>1.4109850750227409E-3</v>
      </c>
    </row>
    <row r="842" spans="1:12">
      <c r="A842">
        <v>109.92</v>
      </c>
      <c r="B842">
        <v>8.1199999999999992</v>
      </c>
      <c r="C842">
        <v>-1.51254</v>
      </c>
      <c r="D842">
        <v>99.571719999999999</v>
      </c>
      <c r="E842">
        <v>0.12870999999999999</v>
      </c>
      <c r="F842">
        <v>2</v>
      </c>
      <c r="G842">
        <f t="shared" si="73"/>
        <v>9.7879000759999997</v>
      </c>
      <c r="H842">
        <f t="shared" si="74"/>
        <v>8.6328109471755639</v>
      </c>
      <c r="I842">
        <f t="shared" si="75"/>
        <v>0.99514693296274814</v>
      </c>
      <c r="J842">
        <f t="shared" si="76"/>
        <v>-1.1641322058822704E-2</v>
      </c>
      <c r="K842">
        <f t="shared" si="77"/>
        <v>2.6104889445793199E-3</v>
      </c>
      <c r="L842">
        <f t="shared" si="78"/>
        <v>1.3484972774286746E-3</v>
      </c>
    </row>
    <row r="843" spans="1:12">
      <c r="A843">
        <v>110.001</v>
      </c>
      <c r="B843">
        <v>8.1300000000000008</v>
      </c>
      <c r="C843">
        <v>-1.5100499999999999</v>
      </c>
      <c r="D843">
        <v>99.569680000000005</v>
      </c>
      <c r="E843">
        <v>0.12876000000000001</v>
      </c>
      <c r="F843">
        <v>2</v>
      </c>
      <c r="G843">
        <f t="shared" si="73"/>
        <v>9.7876995440000005</v>
      </c>
      <c r="H843">
        <f t="shared" si="74"/>
        <v>8.6326104151755647</v>
      </c>
      <c r="I843">
        <f t="shared" si="75"/>
        <v>0.99512381664455452</v>
      </c>
      <c r="J843">
        <f t="shared" si="76"/>
        <v>-1.1002853921569035E-2</v>
      </c>
      <c r="K843">
        <f t="shared" si="77"/>
        <v>2.6099370744171362E-3</v>
      </c>
      <c r="L843">
        <f t="shared" si="78"/>
        <v>1.2745685710809718E-3</v>
      </c>
    </row>
    <row r="844" spans="1:12">
      <c r="A844">
        <v>110.065</v>
      </c>
      <c r="B844">
        <v>8.14</v>
      </c>
      <c r="C844">
        <v>-1.5017400000000001</v>
      </c>
      <c r="D844">
        <v>99.568669999999997</v>
      </c>
      <c r="E844">
        <v>0.12878999999999999</v>
      </c>
      <c r="F844">
        <v>2</v>
      </c>
      <c r="G844">
        <f t="shared" si="73"/>
        <v>9.7876002609999997</v>
      </c>
      <c r="H844">
        <f t="shared" si="74"/>
        <v>8.6325111321755639</v>
      </c>
      <c r="I844">
        <f t="shared" si="75"/>
        <v>0.99511237180074286</v>
      </c>
      <c r="J844">
        <f t="shared" si="76"/>
        <v>-1.0488706372549774E-2</v>
      </c>
      <c r="K844">
        <f t="shared" si="77"/>
        <v>2.6095011938467964E-3</v>
      </c>
      <c r="L844">
        <f t="shared" si="78"/>
        <v>1.2150237876271828E-3</v>
      </c>
    </row>
    <row r="845" spans="1:12">
      <c r="A845">
        <v>110.133</v>
      </c>
      <c r="B845">
        <v>8.15</v>
      </c>
      <c r="C845">
        <v>-1.5022899999999999</v>
      </c>
      <c r="D845">
        <v>99.566630000000004</v>
      </c>
      <c r="E845">
        <v>0.12883</v>
      </c>
      <c r="F845">
        <v>2</v>
      </c>
      <c r="G845">
        <f t="shared" si="73"/>
        <v>9.7873997290000005</v>
      </c>
      <c r="H845">
        <f t="shared" si="74"/>
        <v>8.6323106001755647</v>
      </c>
      <c r="I845">
        <f t="shared" si="75"/>
        <v>0.99508925548254923</v>
      </c>
      <c r="J845">
        <f t="shared" si="76"/>
        <v>-1.0342461029410058E-2</v>
      </c>
      <c r="K845">
        <f t="shared" si="77"/>
        <v>2.609038230237188E-3</v>
      </c>
      <c r="L845">
        <f t="shared" si="78"/>
        <v>1.1981103911158748E-3</v>
      </c>
    </row>
    <row r="846" spans="1:12">
      <c r="A846">
        <v>110.21</v>
      </c>
      <c r="B846">
        <v>8.16</v>
      </c>
      <c r="C846">
        <v>-1.4900199999999999</v>
      </c>
      <c r="D846">
        <v>99.566630000000004</v>
      </c>
      <c r="E846">
        <v>0.12887000000000001</v>
      </c>
      <c r="F846">
        <v>2</v>
      </c>
      <c r="G846">
        <f t="shared" si="73"/>
        <v>9.7873997290000005</v>
      </c>
      <c r="H846">
        <f t="shared" si="74"/>
        <v>8.6323106001755647</v>
      </c>
      <c r="I846">
        <f t="shared" si="75"/>
        <v>0.99508925548254923</v>
      </c>
      <c r="J846">
        <f t="shared" si="76"/>
        <v>-1.0391851960780119E-2</v>
      </c>
      <c r="K846">
        <f t="shared" si="77"/>
        <v>2.6085141903171957E-3</v>
      </c>
      <c r="L846">
        <f t="shared" si="78"/>
        <v>1.2038320262212031E-3</v>
      </c>
    </row>
    <row r="847" spans="1:12">
      <c r="A847">
        <v>110.27200000000001</v>
      </c>
      <c r="B847">
        <v>8.17</v>
      </c>
      <c r="C847">
        <v>-1.4836499999999999</v>
      </c>
      <c r="D847">
        <v>99.565619999999996</v>
      </c>
      <c r="E847">
        <v>0.12891</v>
      </c>
      <c r="F847">
        <v>2</v>
      </c>
      <c r="G847">
        <f t="shared" si="73"/>
        <v>9.7873004459999997</v>
      </c>
      <c r="H847">
        <f t="shared" si="74"/>
        <v>8.6322113171755639</v>
      </c>
      <c r="I847">
        <f t="shared" si="75"/>
        <v>0.99507781063873757</v>
      </c>
      <c r="J847">
        <f t="shared" si="76"/>
        <v>-1.0245606617641722E-2</v>
      </c>
      <c r="K847">
        <f t="shared" si="77"/>
        <v>2.6080923890647906E-3</v>
      </c>
      <c r="L847">
        <f t="shared" si="78"/>
        <v>1.1869040551933635E-3</v>
      </c>
    </row>
    <row r="848" spans="1:12">
      <c r="A848">
        <v>110.342</v>
      </c>
      <c r="B848">
        <v>8.18</v>
      </c>
      <c r="C848">
        <v>-1.47828</v>
      </c>
      <c r="D848">
        <v>99.564599999999999</v>
      </c>
      <c r="E848">
        <v>0.12894</v>
      </c>
      <c r="F848">
        <v>2</v>
      </c>
      <c r="G848">
        <f t="shared" si="73"/>
        <v>9.787200180000001</v>
      </c>
      <c r="H848">
        <f t="shared" si="74"/>
        <v>8.6321110511755652</v>
      </c>
      <c r="I848">
        <f t="shared" si="75"/>
        <v>0.99506625247964087</v>
      </c>
      <c r="J848">
        <f t="shared" si="76"/>
        <v>-1.0098397549016126E-2</v>
      </c>
      <c r="K848">
        <f t="shared" si="77"/>
        <v>2.6076163257642928E-3</v>
      </c>
      <c r="L848">
        <f t="shared" si="78"/>
        <v>1.1698641837608048E-3</v>
      </c>
    </row>
    <row r="849" spans="1:12">
      <c r="A849">
        <v>110.413</v>
      </c>
      <c r="B849">
        <v>8.19</v>
      </c>
      <c r="C849">
        <v>-1.4719199999999999</v>
      </c>
      <c r="D849">
        <v>99.563580000000002</v>
      </c>
      <c r="E849">
        <v>0.12898000000000001</v>
      </c>
      <c r="F849">
        <v>2</v>
      </c>
      <c r="G849">
        <f t="shared" si="73"/>
        <v>9.7870999140000006</v>
      </c>
      <c r="H849">
        <f t="shared" si="74"/>
        <v>8.6320107851755647</v>
      </c>
      <c r="I849">
        <f t="shared" si="75"/>
        <v>0.99505469432054394</v>
      </c>
      <c r="J849">
        <f t="shared" si="76"/>
        <v>-9.7312181372504972E-3</v>
      </c>
      <c r="K849">
        <f t="shared" si="77"/>
        <v>2.6071336390632049E-3</v>
      </c>
      <c r="L849">
        <f t="shared" si="78"/>
        <v>1.1273408223681427E-3</v>
      </c>
    </row>
    <row r="850" spans="1:12">
      <c r="A850">
        <v>110.483</v>
      </c>
      <c r="B850">
        <v>8.1999999999999993</v>
      </c>
      <c r="C850">
        <v>-1.46261</v>
      </c>
      <c r="D850">
        <v>99.562560000000005</v>
      </c>
      <c r="E850">
        <v>0.12902</v>
      </c>
      <c r="F850">
        <v>2</v>
      </c>
      <c r="G850">
        <f t="shared" si="73"/>
        <v>9.7869996480000001</v>
      </c>
      <c r="H850">
        <f t="shared" si="74"/>
        <v>8.6319105191755643</v>
      </c>
      <c r="I850">
        <f t="shared" si="75"/>
        <v>0.99504313616144702</v>
      </c>
      <c r="J850">
        <f t="shared" si="76"/>
        <v>-9.5842499999947602E-3</v>
      </c>
      <c r="K850">
        <f t="shared" si="77"/>
        <v>2.606657925673756E-3</v>
      </c>
      <c r="L850">
        <f t="shared" si="78"/>
        <v>1.1103277749118922E-3</v>
      </c>
    </row>
    <row r="851" spans="1:12">
      <c r="A851">
        <v>110.547</v>
      </c>
      <c r="B851">
        <v>8.2100000000000009</v>
      </c>
      <c r="C851">
        <v>-1.4622200000000001</v>
      </c>
      <c r="D851">
        <v>99.561549999999997</v>
      </c>
      <c r="E851">
        <v>0.12906000000000001</v>
      </c>
      <c r="F851">
        <v>2</v>
      </c>
      <c r="G851">
        <f t="shared" si="73"/>
        <v>9.7869003649999993</v>
      </c>
      <c r="H851">
        <f t="shared" si="74"/>
        <v>8.6318112361755635</v>
      </c>
      <c r="I851">
        <f t="shared" si="75"/>
        <v>0.99503169131763536</v>
      </c>
      <c r="J851">
        <f t="shared" si="76"/>
        <v>-9.2397181372543928E-3</v>
      </c>
      <c r="K851">
        <f t="shared" si="77"/>
        <v>2.6062231396127675E-3</v>
      </c>
      <c r="L851">
        <f t="shared" si="78"/>
        <v>1.0704263432605103E-3</v>
      </c>
    </row>
    <row r="852" spans="1:12">
      <c r="A852">
        <v>110.605</v>
      </c>
      <c r="B852">
        <v>8.2200000000000006</v>
      </c>
      <c r="C852">
        <v>-1.4589300000000001</v>
      </c>
      <c r="D852">
        <v>99.56053</v>
      </c>
      <c r="E852">
        <v>0.12909000000000001</v>
      </c>
      <c r="F852">
        <v>2</v>
      </c>
      <c r="G852">
        <f t="shared" si="73"/>
        <v>9.7868000990000006</v>
      </c>
      <c r="H852">
        <f t="shared" si="74"/>
        <v>8.6317109701755648</v>
      </c>
      <c r="I852">
        <f t="shared" si="75"/>
        <v>0.99502013315853866</v>
      </c>
      <c r="J852">
        <f t="shared" si="76"/>
        <v>-9.1175659313720413E-3</v>
      </c>
      <c r="K852">
        <f t="shared" si="77"/>
        <v>2.6058292400099022E-3</v>
      </c>
      <c r="L852">
        <f t="shared" si="78"/>
        <v>1.0562872138415213E-3</v>
      </c>
    </row>
    <row r="853" spans="1:12">
      <c r="A853">
        <v>110.67700000000001</v>
      </c>
      <c r="B853">
        <v>8.23</v>
      </c>
      <c r="C853">
        <v>-1.45058</v>
      </c>
      <c r="D853">
        <v>99.559510000000003</v>
      </c>
      <c r="E853">
        <v>0.12912999999999999</v>
      </c>
      <c r="F853">
        <v>2</v>
      </c>
      <c r="G853">
        <f t="shared" si="73"/>
        <v>9.7866998330000001</v>
      </c>
      <c r="H853">
        <f t="shared" si="74"/>
        <v>8.6316107041755643</v>
      </c>
      <c r="I853">
        <f t="shared" si="75"/>
        <v>0.99500857499944184</v>
      </c>
      <c r="J853">
        <f t="shared" si="76"/>
        <v>-9.2156249999995835E-3</v>
      </c>
      <c r="K853">
        <f t="shared" si="77"/>
        <v>2.6053404268068688E-3</v>
      </c>
      <c r="L853">
        <f t="shared" si="78"/>
        <v>1.0676599438783194E-3</v>
      </c>
    </row>
    <row r="854" spans="1:12">
      <c r="A854">
        <v>110.739</v>
      </c>
      <c r="B854">
        <v>8.24</v>
      </c>
      <c r="C854">
        <v>-1.4403600000000001</v>
      </c>
      <c r="D854">
        <v>99.558490000000006</v>
      </c>
      <c r="E854">
        <v>0.12916</v>
      </c>
      <c r="F854">
        <v>2</v>
      </c>
      <c r="G854">
        <f t="shared" si="73"/>
        <v>9.7865995670000014</v>
      </c>
      <c r="H854">
        <f t="shared" si="74"/>
        <v>8.6315104381755656</v>
      </c>
      <c r="I854">
        <f t="shared" si="75"/>
        <v>0.99499701684034514</v>
      </c>
      <c r="J854">
        <f t="shared" si="76"/>
        <v>-9.7304953431379144E-3</v>
      </c>
      <c r="K854">
        <f t="shared" si="77"/>
        <v>2.604919651253357E-3</v>
      </c>
      <c r="L854">
        <f t="shared" si="78"/>
        <v>1.1273224324796901E-3</v>
      </c>
    </row>
    <row r="855" spans="1:12">
      <c r="A855">
        <v>110.804</v>
      </c>
      <c r="B855">
        <v>8.25</v>
      </c>
      <c r="C855">
        <v>-1.43605</v>
      </c>
      <c r="D855">
        <v>99.558490000000006</v>
      </c>
      <c r="E855">
        <v>0.12919</v>
      </c>
      <c r="F855">
        <v>2</v>
      </c>
      <c r="G855">
        <f t="shared" si="73"/>
        <v>9.7865995670000014</v>
      </c>
      <c r="H855">
        <f t="shared" si="74"/>
        <v>8.6315104381755656</v>
      </c>
      <c r="I855">
        <f t="shared" si="75"/>
        <v>0.99499701684034514</v>
      </c>
      <c r="J855">
        <f t="shared" si="76"/>
        <v>-1.0221995343137114E-2</v>
      </c>
      <c r="K855">
        <f t="shared" si="77"/>
        <v>2.6044786615063266E-3</v>
      </c>
      <c r="L855">
        <f t="shared" si="78"/>
        <v>1.184264957605465E-3</v>
      </c>
    </row>
    <row r="856" spans="1:12">
      <c r="A856">
        <v>110.88</v>
      </c>
      <c r="B856">
        <v>8.26</v>
      </c>
      <c r="C856">
        <v>-1.4355599999999999</v>
      </c>
      <c r="D856">
        <v>99.556460000000001</v>
      </c>
      <c r="E856">
        <v>0.12923999999999999</v>
      </c>
      <c r="F856">
        <v>2</v>
      </c>
      <c r="G856">
        <f t="shared" si="73"/>
        <v>9.7864000180000001</v>
      </c>
      <c r="H856">
        <f t="shared" si="74"/>
        <v>8.6313108891755643</v>
      </c>
      <c r="I856">
        <f t="shared" si="75"/>
        <v>0.99497401383743656</v>
      </c>
      <c r="J856">
        <f t="shared" si="76"/>
        <v>-1.105465416666755E-2</v>
      </c>
      <c r="K856">
        <f t="shared" si="77"/>
        <v>2.6039632320391639E-3</v>
      </c>
      <c r="L856">
        <f t="shared" si="78"/>
        <v>1.2807619037950625E-3</v>
      </c>
    </row>
    <row r="857" spans="1:12">
      <c r="A857">
        <v>110.93600000000001</v>
      </c>
      <c r="B857">
        <v>8.27</v>
      </c>
      <c r="C857">
        <v>-1.4244000000000001</v>
      </c>
      <c r="D857">
        <v>99.556460000000001</v>
      </c>
      <c r="E857">
        <v>0.12927</v>
      </c>
      <c r="F857">
        <v>2</v>
      </c>
      <c r="G857">
        <f t="shared" si="73"/>
        <v>9.7864000180000001</v>
      </c>
      <c r="H857">
        <f t="shared" si="74"/>
        <v>8.6313108891755643</v>
      </c>
      <c r="I857">
        <f t="shared" si="75"/>
        <v>0.99497401383743656</v>
      </c>
      <c r="J857">
        <f t="shared" si="76"/>
        <v>-1.1984890196076729E-2</v>
      </c>
      <c r="K857">
        <f t="shared" si="77"/>
        <v>2.6035835724290911E-3</v>
      </c>
      <c r="L857">
        <f t="shared" si="78"/>
        <v>1.3885364981009842E-3</v>
      </c>
    </row>
    <row r="858" spans="1:12">
      <c r="A858">
        <v>111.008</v>
      </c>
      <c r="B858">
        <v>8.2799999999999994</v>
      </c>
      <c r="C858">
        <v>-1.41516</v>
      </c>
      <c r="D858">
        <v>99.555440000000004</v>
      </c>
      <c r="E858">
        <v>0.1293</v>
      </c>
      <c r="F858">
        <v>2</v>
      </c>
      <c r="G858">
        <f t="shared" si="73"/>
        <v>9.7862997520000015</v>
      </c>
      <c r="H858">
        <f t="shared" si="74"/>
        <v>8.6312106231755656</v>
      </c>
      <c r="I858">
        <f t="shared" si="75"/>
        <v>0.99496245567833985</v>
      </c>
      <c r="J858">
        <f t="shared" si="76"/>
        <v>-1.2990296813720565E-2</v>
      </c>
      <c r="K858">
        <f t="shared" si="77"/>
        <v>2.6030956012890534E-3</v>
      </c>
      <c r="L858">
        <f t="shared" si="78"/>
        <v>1.5050376338680076E-3</v>
      </c>
    </row>
    <row r="859" spans="1:12">
      <c r="A859">
        <v>111.071</v>
      </c>
      <c r="B859">
        <v>8.2899999999999991</v>
      </c>
      <c r="C859">
        <v>-1.4098200000000001</v>
      </c>
      <c r="D859">
        <v>99.554429999999996</v>
      </c>
      <c r="E859">
        <v>0.12934000000000001</v>
      </c>
      <c r="F859">
        <v>2</v>
      </c>
      <c r="G859">
        <f t="shared" si="73"/>
        <v>9.7862004689999988</v>
      </c>
      <c r="H859">
        <f t="shared" si="74"/>
        <v>8.631111340175563</v>
      </c>
      <c r="I859">
        <f t="shared" si="75"/>
        <v>0.99495101083452797</v>
      </c>
      <c r="J859">
        <f t="shared" si="76"/>
        <v>-1.4044371568623211E-2</v>
      </c>
      <c r="K859">
        <f t="shared" si="77"/>
        <v>2.6026687765634882E-3</v>
      </c>
      <c r="L859">
        <f t="shared" si="78"/>
        <v>1.6271799789269708E-3</v>
      </c>
    </row>
    <row r="860" spans="1:12">
      <c r="A860">
        <v>111.14</v>
      </c>
      <c r="B860">
        <v>8.3000000000000007</v>
      </c>
      <c r="C860">
        <v>-1.4074500000000001</v>
      </c>
      <c r="D860">
        <v>99.55341</v>
      </c>
      <c r="E860">
        <v>0.12938</v>
      </c>
      <c r="F860">
        <v>2</v>
      </c>
      <c r="G860">
        <f t="shared" si="73"/>
        <v>9.7861002030000002</v>
      </c>
      <c r="H860">
        <f t="shared" si="74"/>
        <v>8.6310110741755643</v>
      </c>
      <c r="I860">
        <f t="shared" si="75"/>
        <v>0.99493945267543127</v>
      </c>
      <c r="J860">
        <f t="shared" si="76"/>
        <v>-1.4925939460783548E-2</v>
      </c>
      <c r="K860">
        <f t="shared" si="77"/>
        <v>2.6022014624372219E-3</v>
      </c>
      <c r="L860">
        <f t="shared" si="78"/>
        <v>1.7293384671284617E-3</v>
      </c>
    </row>
    <row r="861" spans="1:12">
      <c r="A861">
        <v>111.206</v>
      </c>
      <c r="B861">
        <v>8.31</v>
      </c>
      <c r="C861">
        <v>-1.40021</v>
      </c>
      <c r="D861">
        <v>99.551370000000006</v>
      </c>
      <c r="E861">
        <v>0.12941</v>
      </c>
      <c r="F861">
        <v>2</v>
      </c>
      <c r="G861">
        <f t="shared" si="73"/>
        <v>9.785899671000001</v>
      </c>
      <c r="H861">
        <f t="shared" si="74"/>
        <v>8.6308105421755652</v>
      </c>
      <c r="I861">
        <f t="shared" si="75"/>
        <v>0.99491633635723764</v>
      </c>
      <c r="J861">
        <f t="shared" si="76"/>
        <v>-1.5831600490195174E-2</v>
      </c>
      <c r="K861">
        <f t="shared" si="77"/>
        <v>2.6017546233179658E-3</v>
      </c>
      <c r="L861">
        <f t="shared" si="78"/>
        <v>1.8343121324274265E-3</v>
      </c>
    </row>
    <row r="862" spans="1:12">
      <c r="A862">
        <v>111.252</v>
      </c>
      <c r="B862">
        <v>8.32</v>
      </c>
      <c r="C862">
        <v>-1.39499</v>
      </c>
      <c r="D862">
        <v>99.549340000000001</v>
      </c>
      <c r="E862">
        <v>0.12944</v>
      </c>
      <c r="F862">
        <v>2</v>
      </c>
      <c r="G862">
        <f t="shared" si="73"/>
        <v>9.7857001219999997</v>
      </c>
      <c r="H862">
        <f t="shared" si="74"/>
        <v>8.6306109931755639</v>
      </c>
      <c r="I862">
        <f t="shared" si="75"/>
        <v>0.99489333335432906</v>
      </c>
      <c r="J862">
        <f t="shared" si="76"/>
        <v>-1.6542348039216583E-2</v>
      </c>
      <c r="K862">
        <f t="shared" si="77"/>
        <v>2.6014432807321504E-3</v>
      </c>
      <c r="L862">
        <f t="shared" si="78"/>
        <v>1.916706482576613E-3</v>
      </c>
    </row>
    <row r="863" spans="1:12">
      <c r="A863">
        <v>111.316</v>
      </c>
      <c r="B863">
        <v>8.33</v>
      </c>
      <c r="C863">
        <v>-1.38774</v>
      </c>
      <c r="D863">
        <v>99.547300000000007</v>
      </c>
      <c r="E863">
        <v>0.12948000000000001</v>
      </c>
      <c r="F863">
        <v>2</v>
      </c>
      <c r="G863">
        <f t="shared" ref="G863:G926" si="79">(D863/100)*$B$16</f>
        <v>9.7854995900000006</v>
      </c>
      <c r="H863">
        <f t="shared" ref="H863:H926" si="80">G863-G$27-E$27</f>
        <v>8.6304104611755648</v>
      </c>
      <c r="I863">
        <f t="shared" ref="I863:I926" si="81">H863/(G$30-G$27-E$27)</f>
        <v>0.99487021703613554</v>
      </c>
      <c r="J863">
        <f t="shared" ref="J863:J926" si="82">SLOPE(H855:H871,B855:B871)</f>
        <v>-1.7254782107844761E-2</v>
      </c>
      <c r="K863">
        <f t="shared" ref="K863:K926" si="83">1/(A863+273.15)</f>
        <v>2.6010102323742539E-3</v>
      </c>
      <c r="L863">
        <f t="shared" si="78"/>
        <v>1.9993002865236207E-3</v>
      </c>
    </row>
    <row r="864" spans="1:12">
      <c r="A864">
        <v>111.374</v>
      </c>
      <c r="B864">
        <v>8.34</v>
      </c>
      <c r="C864">
        <v>-1.38249</v>
      </c>
      <c r="D864">
        <v>99.544250000000005</v>
      </c>
      <c r="E864">
        <v>0.12950999999999999</v>
      </c>
      <c r="F864">
        <v>2</v>
      </c>
      <c r="G864">
        <f t="shared" si="79"/>
        <v>9.7851997750000006</v>
      </c>
      <c r="H864">
        <f t="shared" si="80"/>
        <v>8.6301106461755648</v>
      </c>
      <c r="I864">
        <f t="shared" si="81"/>
        <v>0.99483565587413025</v>
      </c>
      <c r="J864">
        <f t="shared" si="82"/>
        <v>-1.7524625245098031E-2</v>
      </c>
      <c r="K864">
        <f t="shared" si="83"/>
        <v>2.6006179068146593E-3</v>
      </c>
      <c r="L864">
        <f t="shared" si="78"/>
        <v>2.0306373769221685E-3</v>
      </c>
    </row>
    <row r="865" spans="1:12">
      <c r="A865">
        <v>111.435</v>
      </c>
      <c r="B865">
        <v>8.35</v>
      </c>
      <c r="C865">
        <v>-1.3791899999999999</v>
      </c>
      <c r="D865">
        <v>99.54222</v>
      </c>
      <c r="E865">
        <v>0.12953999999999999</v>
      </c>
      <c r="F865">
        <v>2</v>
      </c>
      <c r="G865">
        <f t="shared" si="79"/>
        <v>9.7850002260000011</v>
      </c>
      <c r="H865">
        <f t="shared" si="80"/>
        <v>8.6299110971755653</v>
      </c>
      <c r="I865">
        <f t="shared" si="81"/>
        <v>0.99481265287122189</v>
      </c>
      <c r="J865">
        <f t="shared" si="82"/>
        <v>-1.7769652450982245E-2</v>
      </c>
      <c r="K865">
        <f t="shared" si="83"/>
        <v>2.600205416227882E-3</v>
      </c>
      <c r="L865">
        <f t="shared" si="78"/>
        <v>2.0590771157304242E-3</v>
      </c>
    </row>
    <row r="866" spans="1:12">
      <c r="A866">
        <v>111.494</v>
      </c>
      <c r="B866">
        <v>8.36</v>
      </c>
      <c r="C866">
        <v>-1.36707</v>
      </c>
      <c r="D866">
        <v>99.540180000000007</v>
      </c>
      <c r="E866">
        <v>0.12956999999999999</v>
      </c>
      <c r="F866">
        <v>2</v>
      </c>
      <c r="G866">
        <f t="shared" si="79"/>
        <v>9.7847996940000019</v>
      </c>
      <c r="H866">
        <f t="shared" si="80"/>
        <v>8.6297105651755661</v>
      </c>
      <c r="I866">
        <f t="shared" si="81"/>
        <v>0.99478953655302826</v>
      </c>
      <c r="J866">
        <f t="shared" si="82"/>
        <v>-1.737741617647422E-2</v>
      </c>
      <c r="K866">
        <f t="shared" si="83"/>
        <v>2.5998065743908652E-3</v>
      </c>
      <c r="L866">
        <f t="shared" si="78"/>
        <v>2.0136731174506877E-3</v>
      </c>
    </row>
    <row r="867" spans="1:12">
      <c r="A867">
        <v>111.556</v>
      </c>
      <c r="B867">
        <v>8.3699999999999992</v>
      </c>
      <c r="C867">
        <v>-1.3627899999999999</v>
      </c>
      <c r="D867">
        <v>99.538150000000002</v>
      </c>
      <c r="E867">
        <v>0.12961</v>
      </c>
      <c r="F867">
        <v>2</v>
      </c>
      <c r="G867">
        <f t="shared" si="79"/>
        <v>9.7846001450000006</v>
      </c>
      <c r="H867">
        <f t="shared" si="80"/>
        <v>8.6295110161755648</v>
      </c>
      <c r="I867">
        <f t="shared" si="81"/>
        <v>0.99476653355011968</v>
      </c>
      <c r="J867">
        <f t="shared" si="82"/>
        <v>-1.6765691421571954E-2</v>
      </c>
      <c r="K867">
        <f t="shared" si="83"/>
        <v>2.5993875842851427E-3</v>
      </c>
      <c r="L867">
        <f t="shared" si="78"/>
        <v>1.9428321477480642E-3</v>
      </c>
    </row>
    <row r="868" spans="1:12">
      <c r="A868">
        <v>111.61499999999999</v>
      </c>
      <c r="B868">
        <v>8.3800000000000008</v>
      </c>
      <c r="C868">
        <v>-1.3624499999999999</v>
      </c>
      <c r="D868">
        <v>99.537130000000005</v>
      </c>
      <c r="E868">
        <v>0.12964000000000001</v>
      </c>
      <c r="F868">
        <v>2</v>
      </c>
      <c r="G868">
        <f t="shared" si="79"/>
        <v>9.7844998790000002</v>
      </c>
      <c r="H868">
        <f t="shared" si="80"/>
        <v>8.6294107501755644</v>
      </c>
      <c r="I868">
        <f t="shared" si="81"/>
        <v>0.99475497539102276</v>
      </c>
      <c r="J868">
        <f t="shared" si="82"/>
        <v>-1.5735709803929767E-2</v>
      </c>
      <c r="K868">
        <f t="shared" si="83"/>
        <v>2.5989889932816136E-3</v>
      </c>
      <c r="L868">
        <f t="shared" si="78"/>
        <v>1.823497601340813E-3</v>
      </c>
    </row>
    <row r="869" spans="1:12">
      <c r="A869">
        <v>111.672</v>
      </c>
      <c r="B869">
        <v>8.39</v>
      </c>
      <c r="C869">
        <v>-1.3562399999999999</v>
      </c>
      <c r="D869">
        <v>99.5351</v>
      </c>
      <c r="E869">
        <v>0.12967000000000001</v>
      </c>
      <c r="F869">
        <v>2</v>
      </c>
      <c r="G869">
        <f t="shared" si="79"/>
        <v>9.7843003300000007</v>
      </c>
      <c r="H869">
        <f t="shared" si="80"/>
        <v>8.6292112011755648</v>
      </c>
      <c r="I869">
        <f t="shared" si="81"/>
        <v>0.99473197238811439</v>
      </c>
      <c r="J869">
        <f t="shared" si="82"/>
        <v>-1.4508646323537809E-2</v>
      </c>
      <c r="K869">
        <f t="shared" si="83"/>
        <v>2.5986040299151294E-3</v>
      </c>
      <c r="L869">
        <f t="shared" si="78"/>
        <v>1.6813409690982282E-3</v>
      </c>
    </row>
    <row r="870" spans="1:12">
      <c r="A870">
        <v>111.729</v>
      </c>
      <c r="B870">
        <v>8.4</v>
      </c>
      <c r="C870">
        <v>-1.34219</v>
      </c>
      <c r="D870">
        <v>99.534080000000003</v>
      </c>
      <c r="E870">
        <v>0.12970000000000001</v>
      </c>
      <c r="F870">
        <v>2</v>
      </c>
      <c r="G870">
        <f t="shared" si="79"/>
        <v>9.7842000640000002</v>
      </c>
      <c r="H870">
        <f t="shared" si="80"/>
        <v>8.6291109351755644</v>
      </c>
      <c r="I870">
        <f t="shared" si="81"/>
        <v>0.99472041422901747</v>
      </c>
      <c r="J870">
        <f t="shared" si="82"/>
        <v>-1.3111244362751854E-2</v>
      </c>
      <c r="K870">
        <f t="shared" si="83"/>
        <v>2.5982191805736352E-3</v>
      </c>
      <c r="L870">
        <f t="shared" si="78"/>
        <v>1.5194200725019533E-3</v>
      </c>
    </row>
    <row r="871" spans="1:12">
      <c r="A871">
        <v>111.783</v>
      </c>
      <c r="B871">
        <v>8.41</v>
      </c>
      <c r="C871">
        <v>-1.33894</v>
      </c>
      <c r="D871">
        <v>99.532039999999995</v>
      </c>
      <c r="E871">
        <v>0.12973000000000001</v>
      </c>
      <c r="F871">
        <v>2</v>
      </c>
      <c r="G871">
        <f t="shared" si="79"/>
        <v>9.7839995319999993</v>
      </c>
      <c r="H871">
        <f t="shared" si="80"/>
        <v>8.6289104031755635</v>
      </c>
      <c r="I871">
        <f t="shared" si="81"/>
        <v>0.99469729791082373</v>
      </c>
      <c r="J871">
        <f t="shared" si="82"/>
        <v>-1.1787085539224387E-2</v>
      </c>
      <c r="K871">
        <f t="shared" si="83"/>
        <v>2.5978546915956802E-3</v>
      </c>
      <c r="L871">
        <f t="shared" si="78"/>
        <v>1.365999296375423E-3</v>
      </c>
    </row>
    <row r="872" spans="1:12">
      <c r="A872">
        <v>111.839</v>
      </c>
      <c r="B872">
        <v>8.42</v>
      </c>
      <c r="C872">
        <v>-1.3376399999999999</v>
      </c>
      <c r="D872">
        <v>99.531030000000001</v>
      </c>
      <c r="E872">
        <v>0.12975999999999999</v>
      </c>
      <c r="F872">
        <v>2</v>
      </c>
      <c r="G872">
        <f t="shared" si="79"/>
        <v>9.7839002490000002</v>
      </c>
      <c r="H872">
        <f t="shared" si="80"/>
        <v>8.6288111201755644</v>
      </c>
      <c r="I872">
        <f t="shared" si="81"/>
        <v>0.99468585306701218</v>
      </c>
      <c r="J872">
        <f t="shared" si="82"/>
        <v>-1.0366072303930343E-2</v>
      </c>
      <c r="K872">
        <f t="shared" si="83"/>
        <v>2.5974768110257696E-3</v>
      </c>
      <c r="L872">
        <f t="shared" si="78"/>
        <v>1.2013326238759334E-3</v>
      </c>
    </row>
    <row r="873" spans="1:12">
      <c r="A873">
        <v>111.89400000000001</v>
      </c>
      <c r="B873">
        <v>8.43</v>
      </c>
      <c r="C873">
        <v>-1.3275399999999999</v>
      </c>
      <c r="D873">
        <v>99.530010000000004</v>
      </c>
      <c r="E873">
        <v>0.12978999999999999</v>
      </c>
      <c r="F873">
        <v>2</v>
      </c>
      <c r="G873">
        <f t="shared" si="79"/>
        <v>9.7837999829999998</v>
      </c>
      <c r="H873">
        <f t="shared" si="80"/>
        <v>8.6287108541755639</v>
      </c>
      <c r="I873">
        <f t="shared" si="81"/>
        <v>0.99467429490791537</v>
      </c>
      <c r="J873">
        <f t="shared" si="82"/>
        <v>-9.3129612745158439E-3</v>
      </c>
      <c r="K873">
        <f t="shared" si="83"/>
        <v>2.5971057853128475E-3</v>
      </c>
      <c r="L873">
        <f t="shared" si="78"/>
        <v>1.0792992640388641E-3</v>
      </c>
    </row>
    <row r="874" spans="1:12">
      <c r="A874">
        <v>111.955</v>
      </c>
      <c r="B874">
        <v>8.44</v>
      </c>
      <c r="C874">
        <v>-1.3203400000000001</v>
      </c>
      <c r="D874">
        <v>99.530010000000004</v>
      </c>
      <c r="E874">
        <v>0.12983</v>
      </c>
      <c r="F874">
        <v>2</v>
      </c>
      <c r="G874">
        <f t="shared" si="79"/>
        <v>9.7837999829999998</v>
      </c>
      <c r="H874">
        <f t="shared" si="80"/>
        <v>8.6287108541755639</v>
      </c>
      <c r="I874">
        <f t="shared" si="81"/>
        <v>0.99467429490791537</v>
      </c>
      <c r="J874">
        <f t="shared" si="82"/>
        <v>-8.2588865196102108E-3</v>
      </c>
      <c r="K874">
        <f t="shared" si="83"/>
        <v>2.5966944080185925E-3</v>
      </c>
      <c r="L874">
        <f t="shared" si="78"/>
        <v>9.5714025642817903E-4</v>
      </c>
    </row>
    <row r="875" spans="1:12">
      <c r="A875">
        <v>112.014</v>
      </c>
      <c r="B875">
        <v>8.4499999999999993</v>
      </c>
      <c r="C875">
        <v>-1.3131600000000001</v>
      </c>
      <c r="D875">
        <v>99.528989999999993</v>
      </c>
      <c r="E875">
        <v>0.12986</v>
      </c>
      <c r="F875">
        <v>2</v>
      </c>
      <c r="G875">
        <f t="shared" si="79"/>
        <v>9.7836997169999993</v>
      </c>
      <c r="H875">
        <f t="shared" si="80"/>
        <v>8.6286105881755635</v>
      </c>
      <c r="I875">
        <f t="shared" si="81"/>
        <v>0.99466273674881844</v>
      </c>
      <c r="J875">
        <f t="shared" si="82"/>
        <v>-7.2549254901928895E-3</v>
      </c>
      <c r="K875">
        <f t="shared" si="83"/>
        <v>2.5962966424691821E-3</v>
      </c>
      <c r="L875">
        <f t="shared" si="78"/>
        <v>8.4079880718395858E-4</v>
      </c>
    </row>
    <row r="876" spans="1:12">
      <c r="A876">
        <v>112.059</v>
      </c>
      <c r="B876">
        <v>8.4600000000000009</v>
      </c>
      <c r="C876">
        <v>-1.3080099999999999</v>
      </c>
      <c r="D876">
        <v>99.528989999999993</v>
      </c>
      <c r="E876">
        <v>0.12988</v>
      </c>
      <c r="F876">
        <v>2</v>
      </c>
      <c r="G876">
        <f t="shared" si="79"/>
        <v>9.7836997169999993</v>
      </c>
      <c r="H876">
        <f t="shared" si="80"/>
        <v>8.6286105881755635</v>
      </c>
      <c r="I876">
        <f t="shared" si="81"/>
        <v>0.99466273674881844</v>
      </c>
      <c r="J876">
        <f t="shared" si="82"/>
        <v>-6.3480598039154772E-3</v>
      </c>
      <c r="K876">
        <f t="shared" si="83"/>
        <v>2.5959933438730667E-3</v>
      </c>
      <c r="L876">
        <f t="shared" si="78"/>
        <v>7.3569895628558123E-4</v>
      </c>
    </row>
    <row r="877" spans="1:12">
      <c r="A877">
        <v>112.11799999999999</v>
      </c>
      <c r="B877">
        <v>8.4700000000000006</v>
      </c>
      <c r="C877">
        <v>-1.29888</v>
      </c>
      <c r="D877">
        <v>99.527979999999999</v>
      </c>
      <c r="E877">
        <v>0.12992000000000001</v>
      </c>
      <c r="F877">
        <v>2</v>
      </c>
      <c r="G877">
        <f t="shared" si="79"/>
        <v>9.7836004340000002</v>
      </c>
      <c r="H877">
        <f t="shared" si="80"/>
        <v>8.6285113051755644</v>
      </c>
      <c r="I877">
        <f t="shared" si="81"/>
        <v>0.99465129190500701</v>
      </c>
      <c r="J877">
        <f t="shared" si="82"/>
        <v>-5.3681919117567973E-3</v>
      </c>
      <c r="K877">
        <f t="shared" si="83"/>
        <v>2.5955957930583386E-3</v>
      </c>
      <c r="L877">
        <f t="shared" si="78"/>
        <v>6.221457818032691E-4</v>
      </c>
    </row>
    <row r="878" spans="1:12">
      <c r="A878">
        <v>112.17400000000001</v>
      </c>
      <c r="B878">
        <v>8.48</v>
      </c>
      <c r="C878">
        <v>-1.2927</v>
      </c>
      <c r="D878">
        <v>99.527979999999999</v>
      </c>
      <c r="E878">
        <v>0.12995000000000001</v>
      </c>
      <c r="F878">
        <v>2</v>
      </c>
      <c r="G878">
        <f t="shared" si="79"/>
        <v>9.7836004340000002</v>
      </c>
      <c r="H878">
        <f t="shared" si="80"/>
        <v>8.6285113051755644</v>
      </c>
      <c r="I878">
        <f t="shared" si="81"/>
        <v>0.99465129190500701</v>
      </c>
      <c r="J878">
        <f t="shared" si="82"/>
        <v>-4.5589034313620021E-3</v>
      </c>
      <c r="K878">
        <f t="shared" si="83"/>
        <v>2.5952185693079075E-3</v>
      </c>
      <c r="L878">
        <f t="shared" si="78"/>
        <v>5.2835341695936294E-4</v>
      </c>
    </row>
    <row r="879" spans="1:12">
      <c r="A879">
        <v>112.22799999999999</v>
      </c>
      <c r="B879">
        <v>8.49</v>
      </c>
      <c r="C879">
        <v>-1.2894699999999999</v>
      </c>
      <c r="D879">
        <v>99.526960000000003</v>
      </c>
      <c r="E879">
        <v>0.12998000000000001</v>
      </c>
      <c r="F879">
        <v>2</v>
      </c>
      <c r="G879">
        <f t="shared" si="79"/>
        <v>9.7835001679999998</v>
      </c>
      <c r="H879">
        <f t="shared" si="80"/>
        <v>8.628411039175564</v>
      </c>
      <c r="I879">
        <f t="shared" si="81"/>
        <v>0.99463973374591008</v>
      </c>
      <c r="J879">
        <f t="shared" si="82"/>
        <v>-3.7500968137134348E-3</v>
      </c>
      <c r="K879">
        <f t="shared" si="83"/>
        <v>2.5948549216613299E-3</v>
      </c>
      <c r="L879">
        <f t="shared" si="78"/>
        <v>4.3462194796780945E-4</v>
      </c>
    </row>
    <row r="880" spans="1:12">
      <c r="A880">
        <v>112.279</v>
      </c>
      <c r="B880">
        <v>8.5</v>
      </c>
      <c r="C880">
        <v>-1.2872399999999999</v>
      </c>
      <c r="D880">
        <v>99.526960000000003</v>
      </c>
      <c r="E880">
        <v>0.13</v>
      </c>
      <c r="F880">
        <v>2</v>
      </c>
      <c r="G880">
        <f t="shared" si="79"/>
        <v>9.7835001679999998</v>
      </c>
      <c r="H880">
        <f t="shared" si="80"/>
        <v>8.628411039175564</v>
      </c>
      <c r="I880">
        <f t="shared" si="81"/>
        <v>0.99463973374591008</v>
      </c>
      <c r="J880">
        <f t="shared" si="82"/>
        <v>-3.1875220588122159E-3</v>
      </c>
      <c r="K880">
        <f t="shared" si="83"/>
        <v>2.5945115702243476E-3</v>
      </c>
      <c r="L880">
        <f t="shared" ref="L880:L943" si="84">-J880/H880</f>
        <v>3.69421675015239E-4</v>
      </c>
    </row>
    <row r="881" spans="1:12">
      <c r="A881">
        <v>112.327</v>
      </c>
      <c r="B881">
        <v>8.51</v>
      </c>
      <c r="C881">
        <v>-1.27915</v>
      </c>
      <c r="D881">
        <v>99.525940000000006</v>
      </c>
      <c r="E881">
        <v>0.13003000000000001</v>
      </c>
      <c r="F881">
        <v>2</v>
      </c>
      <c r="G881">
        <f t="shared" si="79"/>
        <v>9.7833999020000011</v>
      </c>
      <c r="H881">
        <f t="shared" si="80"/>
        <v>8.6283107731755653</v>
      </c>
      <c r="I881">
        <f t="shared" si="81"/>
        <v>0.99462817558681338</v>
      </c>
      <c r="J881">
        <f t="shared" si="82"/>
        <v>-2.8935857843059151E-3</v>
      </c>
      <c r="K881">
        <f t="shared" si="83"/>
        <v>2.5941884989247091E-3</v>
      </c>
      <c r="L881">
        <f t="shared" si="84"/>
        <v>3.353594765387616E-4</v>
      </c>
    </row>
    <row r="882" spans="1:12">
      <c r="A882">
        <v>112.377</v>
      </c>
      <c r="B882">
        <v>8.52</v>
      </c>
      <c r="C882">
        <v>-1.27302</v>
      </c>
      <c r="D882">
        <v>99.525940000000006</v>
      </c>
      <c r="E882">
        <v>0.13006000000000001</v>
      </c>
      <c r="F882">
        <v>2</v>
      </c>
      <c r="G882">
        <f t="shared" si="79"/>
        <v>9.7833999020000011</v>
      </c>
      <c r="H882">
        <f t="shared" si="80"/>
        <v>8.6283107731755653</v>
      </c>
      <c r="I882">
        <f t="shared" si="81"/>
        <v>0.99462817558681338</v>
      </c>
      <c r="J882">
        <f t="shared" si="82"/>
        <v>-2.6736154411728464E-3</v>
      </c>
      <c r="K882">
        <f t="shared" si="83"/>
        <v>2.5938520518666657E-3</v>
      </c>
      <c r="L882">
        <f t="shared" si="84"/>
        <v>3.0986545471737203E-4</v>
      </c>
    </row>
    <row r="883" spans="1:12">
      <c r="A883">
        <v>112.429</v>
      </c>
      <c r="B883">
        <v>8.5299999999999994</v>
      </c>
      <c r="C883">
        <v>-1.2619899999999999</v>
      </c>
      <c r="D883">
        <v>99.525940000000006</v>
      </c>
      <c r="E883">
        <v>0.13009000000000001</v>
      </c>
      <c r="F883">
        <v>2</v>
      </c>
      <c r="G883">
        <f t="shared" si="79"/>
        <v>9.7833999020000011</v>
      </c>
      <c r="H883">
        <f t="shared" si="80"/>
        <v>8.6283107731755653</v>
      </c>
      <c r="I883">
        <f t="shared" si="81"/>
        <v>0.99462817558681338</v>
      </c>
      <c r="J883">
        <f t="shared" si="82"/>
        <v>-2.3310110294121047E-3</v>
      </c>
      <c r="K883">
        <f t="shared" si="83"/>
        <v>2.5935022394891843E-3</v>
      </c>
      <c r="L883">
        <f t="shared" si="84"/>
        <v>2.701584459218776E-4</v>
      </c>
    </row>
    <row r="884" spans="1:12">
      <c r="A884">
        <v>112.47499999999999</v>
      </c>
      <c r="B884">
        <v>8.5399999999999991</v>
      </c>
      <c r="C884">
        <v>-1.2656499999999999</v>
      </c>
      <c r="D884">
        <v>99.525940000000006</v>
      </c>
      <c r="E884">
        <v>0.13011</v>
      </c>
      <c r="F884">
        <v>2</v>
      </c>
      <c r="G884">
        <f t="shared" si="79"/>
        <v>9.7833999020000011</v>
      </c>
      <c r="H884">
        <f t="shared" si="80"/>
        <v>8.6283107731755653</v>
      </c>
      <c r="I884">
        <f t="shared" si="81"/>
        <v>0.99462817558681338</v>
      </c>
      <c r="J884">
        <f t="shared" si="82"/>
        <v>-2.2816200980424763E-3</v>
      </c>
      <c r="K884">
        <f t="shared" si="83"/>
        <v>2.5931928687196108E-3</v>
      </c>
      <c r="L884">
        <f t="shared" si="84"/>
        <v>2.6443415843756729E-4</v>
      </c>
    </row>
    <row r="885" spans="1:12">
      <c r="A885">
        <v>112.53</v>
      </c>
      <c r="B885">
        <v>8.5500000000000007</v>
      </c>
      <c r="C885">
        <v>-1.2565599999999999</v>
      </c>
      <c r="D885">
        <v>99.525940000000006</v>
      </c>
      <c r="E885">
        <v>0.13014000000000001</v>
      </c>
      <c r="F885">
        <v>2</v>
      </c>
      <c r="G885">
        <f t="shared" si="79"/>
        <v>9.7833999020000011</v>
      </c>
      <c r="H885">
        <f t="shared" si="80"/>
        <v>8.6283107731755653</v>
      </c>
      <c r="I885">
        <f t="shared" si="81"/>
        <v>0.99462817558681338</v>
      </c>
      <c r="J885">
        <f t="shared" si="82"/>
        <v>-2.109836029418056E-3</v>
      </c>
      <c r="K885">
        <f t="shared" si="83"/>
        <v>2.5928230657539931E-3</v>
      </c>
      <c r="L885">
        <f t="shared" si="84"/>
        <v>2.4452480733277429E-4</v>
      </c>
    </row>
    <row r="886" spans="1:12">
      <c r="A886">
        <v>112.577</v>
      </c>
      <c r="B886">
        <v>8.56</v>
      </c>
      <c r="C886">
        <v>-1.2504500000000001</v>
      </c>
      <c r="D886">
        <v>99.525940000000006</v>
      </c>
      <c r="E886">
        <v>0.13017000000000001</v>
      </c>
      <c r="F886">
        <v>2</v>
      </c>
      <c r="G886">
        <f t="shared" si="79"/>
        <v>9.7833999020000011</v>
      </c>
      <c r="H886">
        <f t="shared" si="80"/>
        <v>8.6283107731755653</v>
      </c>
      <c r="I886">
        <f t="shared" si="81"/>
        <v>0.99462817558681338</v>
      </c>
      <c r="J886">
        <f t="shared" si="82"/>
        <v>-2.034665441183847E-3</v>
      </c>
      <c r="K886">
        <f t="shared" si="83"/>
        <v>2.5925071358758917E-3</v>
      </c>
      <c r="L886">
        <f t="shared" si="84"/>
        <v>2.3581272101480047E-4</v>
      </c>
    </row>
    <row r="887" spans="1:12">
      <c r="A887">
        <v>112.633</v>
      </c>
      <c r="B887">
        <v>8.57</v>
      </c>
      <c r="C887">
        <v>-1.2452799999999999</v>
      </c>
      <c r="D887">
        <v>99.525940000000006</v>
      </c>
      <c r="E887">
        <v>0.13020000000000001</v>
      </c>
      <c r="F887">
        <v>2</v>
      </c>
      <c r="G887">
        <f t="shared" si="79"/>
        <v>9.7833999020000011</v>
      </c>
      <c r="H887">
        <f t="shared" si="80"/>
        <v>8.6283107731755653</v>
      </c>
      <c r="I887">
        <f t="shared" si="81"/>
        <v>0.99462817558681338</v>
      </c>
      <c r="J887">
        <f t="shared" si="82"/>
        <v>-2.2546357843204008E-3</v>
      </c>
      <c r="K887">
        <f t="shared" si="83"/>
        <v>2.5921308092891602E-3</v>
      </c>
      <c r="L887">
        <f t="shared" si="84"/>
        <v>2.6130674283659399E-4</v>
      </c>
    </row>
    <row r="888" spans="1:12">
      <c r="A888">
        <v>112.67100000000001</v>
      </c>
      <c r="B888">
        <v>8.58</v>
      </c>
      <c r="C888">
        <v>-1.2421500000000001</v>
      </c>
      <c r="D888">
        <v>99.525940000000006</v>
      </c>
      <c r="E888">
        <v>0.13022</v>
      </c>
      <c r="F888">
        <v>2</v>
      </c>
      <c r="G888">
        <f t="shared" si="79"/>
        <v>9.7833999020000011</v>
      </c>
      <c r="H888">
        <f t="shared" si="80"/>
        <v>8.6283107731755653</v>
      </c>
      <c r="I888">
        <f t="shared" si="81"/>
        <v>0.99462817558681338</v>
      </c>
      <c r="J888">
        <f t="shared" si="82"/>
        <v>-2.5485720588306181E-3</v>
      </c>
      <c r="K888">
        <f t="shared" si="83"/>
        <v>2.5918755070356461E-3</v>
      </c>
      <c r="L888">
        <f t="shared" si="84"/>
        <v>2.9537323420869799E-4</v>
      </c>
    </row>
    <row r="889" spans="1:12">
      <c r="A889">
        <v>112.717</v>
      </c>
      <c r="B889">
        <v>8.59</v>
      </c>
      <c r="C889">
        <v>-1.2350699999999999</v>
      </c>
      <c r="D889">
        <v>99.524919999999995</v>
      </c>
      <c r="E889">
        <v>0.13023999999999999</v>
      </c>
      <c r="F889">
        <v>2</v>
      </c>
      <c r="G889">
        <f t="shared" si="79"/>
        <v>9.7832996359999989</v>
      </c>
      <c r="H889">
        <f t="shared" si="80"/>
        <v>8.628210507175563</v>
      </c>
      <c r="I889">
        <f t="shared" si="81"/>
        <v>0.99461661742771623</v>
      </c>
      <c r="J889">
        <f t="shared" si="82"/>
        <v>-2.9164742647145004E-3</v>
      </c>
      <c r="K889">
        <f t="shared" si="83"/>
        <v>2.5915665242168934E-3</v>
      </c>
      <c r="L889">
        <f t="shared" si="84"/>
        <v>3.3801612307546791E-4</v>
      </c>
    </row>
    <row r="890" spans="1:12">
      <c r="A890">
        <v>112.77500000000001</v>
      </c>
      <c r="B890">
        <v>8.6</v>
      </c>
      <c r="C890">
        <v>-1.2308699999999999</v>
      </c>
      <c r="D890">
        <v>99.524919999999995</v>
      </c>
      <c r="E890">
        <v>0.13027</v>
      </c>
      <c r="F890">
        <v>2</v>
      </c>
      <c r="G890">
        <f t="shared" si="79"/>
        <v>9.7832996359999989</v>
      </c>
      <c r="H890">
        <f t="shared" si="80"/>
        <v>8.628210507175563</v>
      </c>
      <c r="I890">
        <f t="shared" si="81"/>
        <v>0.99461661742771623</v>
      </c>
      <c r="J890">
        <f t="shared" si="82"/>
        <v>-3.5530149509859009E-3</v>
      </c>
      <c r="K890">
        <f t="shared" si="83"/>
        <v>2.5911770421714066E-3</v>
      </c>
      <c r="L890">
        <f t="shared" si="84"/>
        <v>4.11790480544149E-4</v>
      </c>
    </row>
    <row r="891" spans="1:12">
      <c r="A891">
        <v>112.822</v>
      </c>
      <c r="B891">
        <v>8.61</v>
      </c>
      <c r="C891">
        <v>-1.2237899999999999</v>
      </c>
      <c r="D891">
        <v>99.524919999999995</v>
      </c>
      <c r="E891">
        <v>0.1303</v>
      </c>
      <c r="F891">
        <v>2</v>
      </c>
      <c r="G891">
        <f t="shared" si="79"/>
        <v>9.7832996359999989</v>
      </c>
      <c r="H891">
        <f t="shared" si="80"/>
        <v>8.628210507175563</v>
      </c>
      <c r="I891">
        <f t="shared" si="81"/>
        <v>0.99461661742771623</v>
      </c>
      <c r="J891">
        <f t="shared" si="82"/>
        <v>-4.4357875000076976E-3</v>
      </c>
      <c r="K891">
        <f t="shared" si="83"/>
        <v>2.5908615132703926E-3</v>
      </c>
      <c r="L891">
        <f t="shared" si="84"/>
        <v>5.1410283700411815E-4</v>
      </c>
    </row>
    <row r="892" spans="1:12">
      <c r="A892">
        <v>112.863</v>
      </c>
      <c r="B892">
        <v>8.6199999999999992</v>
      </c>
      <c r="C892">
        <v>-1.2138199999999999</v>
      </c>
      <c r="D892">
        <v>99.523910000000001</v>
      </c>
      <c r="E892">
        <v>0.13031999999999999</v>
      </c>
      <c r="F892">
        <v>2</v>
      </c>
      <c r="G892">
        <f t="shared" si="79"/>
        <v>9.7832003529999998</v>
      </c>
      <c r="H892">
        <f t="shared" si="80"/>
        <v>8.628111224175564</v>
      </c>
      <c r="I892">
        <f t="shared" si="81"/>
        <v>0.9946051725839048</v>
      </c>
      <c r="J892">
        <f t="shared" si="82"/>
        <v>-5.5137144607891354E-3</v>
      </c>
      <c r="K892">
        <f t="shared" si="83"/>
        <v>2.5905863274034813E-3</v>
      </c>
      <c r="L892">
        <f t="shared" si="84"/>
        <v>6.3904072600964683E-4</v>
      </c>
    </row>
    <row r="893" spans="1:12">
      <c r="A893">
        <v>112.91</v>
      </c>
      <c r="B893">
        <v>8.6300000000000008</v>
      </c>
      <c r="C893">
        <v>-1.20871</v>
      </c>
      <c r="D893">
        <v>99.523910000000001</v>
      </c>
      <c r="E893">
        <v>0.13034999999999999</v>
      </c>
      <c r="F893">
        <v>2</v>
      </c>
      <c r="G893">
        <f t="shared" si="79"/>
        <v>9.7832003529999998</v>
      </c>
      <c r="H893">
        <f t="shared" si="80"/>
        <v>8.628111224175564</v>
      </c>
      <c r="I893">
        <f t="shared" si="81"/>
        <v>0.9946051725839048</v>
      </c>
      <c r="J893">
        <f t="shared" si="82"/>
        <v>-6.5432142156890251E-3</v>
      </c>
      <c r="K893">
        <f t="shared" si="83"/>
        <v>2.5902709423405693E-3</v>
      </c>
      <c r="L893">
        <f t="shared" si="84"/>
        <v>7.5835997539707703E-4</v>
      </c>
    </row>
    <row r="894" spans="1:12">
      <c r="A894">
        <v>112.953</v>
      </c>
      <c r="B894">
        <v>8.64</v>
      </c>
      <c r="C894">
        <v>-1.2036100000000001</v>
      </c>
      <c r="D894">
        <v>99.523910000000001</v>
      </c>
      <c r="E894">
        <v>0.13037000000000001</v>
      </c>
      <c r="F894">
        <v>2</v>
      </c>
      <c r="G894">
        <f t="shared" si="79"/>
        <v>9.7832003529999998</v>
      </c>
      <c r="H894">
        <f t="shared" si="80"/>
        <v>8.628111224175564</v>
      </c>
      <c r="I894">
        <f t="shared" si="81"/>
        <v>0.9946051725839048</v>
      </c>
      <c r="J894">
        <f t="shared" si="82"/>
        <v>-7.6943843137249907E-3</v>
      </c>
      <c r="K894">
        <f t="shared" si="83"/>
        <v>2.5899824658187067E-3</v>
      </c>
      <c r="L894">
        <f t="shared" si="84"/>
        <v>8.9178084447563515E-4</v>
      </c>
    </row>
    <row r="895" spans="1:12">
      <c r="A895">
        <v>113.003</v>
      </c>
      <c r="B895">
        <v>8.65</v>
      </c>
      <c r="C895">
        <v>-1.1984999999999999</v>
      </c>
      <c r="D895">
        <v>99.521870000000007</v>
      </c>
      <c r="E895">
        <v>0.13039999999999999</v>
      </c>
      <c r="F895">
        <v>2</v>
      </c>
      <c r="G895">
        <f t="shared" si="79"/>
        <v>9.7829998210000007</v>
      </c>
      <c r="H895">
        <f t="shared" si="80"/>
        <v>8.6279106921755648</v>
      </c>
      <c r="I895">
        <f t="shared" si="81"/>
        <v>0.99458205626571117</v>
      </c>
      <c r="J895">
        <f t="shared" si="82"/>
        <v>-9.1168431372537599E-3</v>
      </c>
      <c r="K895">
        <f t="shared" si="83"/>
        <v>2.5896471087884856E-3</v>
      </c>
      <c r="L895">
        <f t="shared" si="84"/>
        <v>1.0566686956462814E-3</v>
      </c>
    </row>
    <row r="896" spans="1:12">
      <c r="A896">
        <v>113.04900000000001</v>
      </c>
      <c r="B896">
        <v>8.66</v>
      </c>
      <c r="C896">
        <v>-1.19143</v>
      </c>
      <c r="D896">
        <v>99.521870000000007</v>
      </c>
      <c r="E896">
        <v>0.13042999999999999</v>
      </c>
      <c r="F896">
        <v>2</v>
      </c>
      <c r="G896">
        <f t="shared" si="79"/>
        <v>9.7829998210000007</v>
      </c>
      <c r="H896">
        <f t="shared" si="80"/>
        <v>8.6279106921755648</v>
      </c>
      <c r="I896">
        <f t="shared" si="81"/>
        <v>0.99458205626571117</v>
      </c>
      <c r="J896">
        <f t="shared" si="82"/>
        <v>-1.0538338235290965E-2</v>
      </c>
      <c r="K896">
        <f t="shared" si="83"/>
        <v>2.5893386570136124E-3</v>
      </c>
      <c r="L896">
        <f t="shared" si="84"/>
        <v>1.2214241212357378E-3</v>
      </c>
    </row>
    <row r="897" spans="1:12">
      <c r="A897">
        <v>113.1</v>
      </c>
      <c r="B897">
        <v>8.67</v>
      </c>
      <c r="C897">
        <v>-1.18727</v>
      </c>
      <c r="D897">
        <v>99.520849999999996</v>
      </c>
      <c r="E897">
        <v>0.13045000000000001</v>
      </c>
      <c r="F897">
        <v>2</v>
      </c>
      <c r="G897">
        <f t="shared" si="79"/>
        <v>9.7828995550000002</v>
      </c>
      <c r="H897">
        <f t="shared" si="80"/>
        <v>8.6278104261755644</v>
      </c>
      <c r="I897">
        <f t="shared" si="81"/>
        <v>0.99457049810661435</v>
      </c>
      <c r="J897">
        <f t="shared" si="82"/>
        <v>-1.1909960539209272E-2</v>
      </c>
      <c r="K897">
        <f t="shared" si="83"/>
        <v>2.5889967637540453E-3</v>
      </c>
      <c r="L897">
        <f t="shared" si="84"/>
        <v>1.3804151865780599E-3</v>
      </c>
    </row>
    <row r="898" spans="1:12">
      <c r="A898">
        <v>113.13500000000001</v>
      </c>
      <c r="B898">
        <v>8.68</v>
      </c>
      <c r="C898">
        <v>-1.1832</v>
      </c>
      <c r="D898">
        <v>99.519840000000002</v>
      </c>
      <c r="E898">
        <v>0.13047</v>
      </c>
      <c r="F898">
        <v>2</v>
      </c>
      <c r="G898">
        <f t="shared" si="79"/>
        <v>9.7828002720000011</v>
      </c>
      <c r="H898">
        <f t="shared" si="80"/>
        <v>8.6277111431755653</v>
      </c>
      <c r="I898">
        <f t="shared" si="81"/>
        <v>0.99455905326280281</v>
      </c>
      <c r="J898">
        <f t="shared" si="82"/>
        <v>-1.3209303431365048E-2</v>
      </c>
      <c r="K898">
        <f t="shared" si="83"/>
        <v>2.5887621833620257E-3</v>
      </c>
      <c r="L898">
        <f t="shared" si="84"/>
        <v>1.5310321836415996E-3</v>
      </c>
    </row>
    <row r="899" spans="1:12">
      <c r="A899">
        <v>113.178</v>
      </c>
      <c r="B899">
        <v>8.69</v>
      </c>
      <c r="C899">
        <v>-1.17032</v>
      </c>
      <c r="D899">
        <v>99.517799999999994</v>
      </c>
      <c r="E899">
        <v>0.1305</v>
      </c>
      <c r="F899">
        <v>2</v>
      </c>
      <c r="G899">
        <f t="shared" si="79"/>
        <v>9.7825997399999984</v>
      </c>
      <c r="H899">
        <f t="shared" si="80"/>
        <v>8.6275106111755626</v>
      </c>
      <c r="I899">
        <f t="shared" si="81"/>
        <v>0.99453593694460884</v>
      </c>
      <c r="J899">
        <f t="shared" si="82"/>
        <v>-1.4411791911762091E-2</v>
      </c>
      <c r="K899">
        <f t="shared" si="83"/>
        <v>2.5884740427822993E-3</v>
      </c>
      <c r="L899">
        <f t="shared" si="84"/>
        <v>1.6704461531573101E-3</v>
      </c>
    </row>
    <row r="900" spans="1:12">
      <c r="A900">
        <v>113.218</v>
      </c>
      <c r="B900">
        <v>8.6999999999999993</v>
      </c>
      <c r="C900">
        <v>-1.1672</v>
      </c>
      <c r="D900">
        <v>99.515770000000003</v>
      </c>
      <c r="E900">
        <v>0.13052</v>
      </c>
      <c r="F900">
        <v>2</v>
      </c>
      <c r="G900">
        <f t="shared" si="79"/>
        <v>9.7824001910000007</v>
      </c>
      <c r="H900">
        <f t="shared" si="80"/>
        <v>8.6273110621755649</v>
      </c>
      <c r="I900">
        <f t="shared" si="81"/>
        <v>0.99451293394170071</v>
      </c>
      <c r="J900">
        <f t="shared" si="82"/>
        <v>-1.5466348529409644E-2</v>
      </c>
      <c r="K900">
        <f t="shared" si="83"/>
        <v>2.5882060626138811E-3</v>
      </c>
      <c r="L900">
        <f t="shared" si="84"/>
        <v>1.7927194716808399E-3</v>
      </c>
    </row>
    <row r="901" spans="1:12">
      <c r="A901">
        <v>113.26900000000001</v>
      </c>
      <c r="B901">
        <v>8.7100000000000009</v>
      </c>
      <c r="C901">
        <v>-1.1640200000000001</v>
      </c>
      <c r="D901">
        <v>99.514750000000006</v>
      </c>
      <c r="E901">
        <v>0.13055</v>
      </c>
      <c r="F901">
        <v>2</v>
      </c>
      <c r="G901">
        <f t="shared" si="79"/>
        <v>9.7822999250000002</v>
      </c>
      <c r="H901">
        <f t="shared" si="80"/>
        <v>8.6272107961755644</v>
      </c>
      <c r="I901">
        <f t="shared" si="81"/>
        <v>0.99450137578260378</v>
      </c>
      <c r="J901">
        <f t="shared" si="82"/>
        <v>-1.6348398284315009E-2</v>
      </c>
      <c r="K901">
        <f t="shared" si="83"/>
        <v>2.5878644683620632E-3</v>
      </c>
      <c r="L901">
        <f t="shared" si="84"/>
        <v>1.8949807383357598E-3</v>
      </c>
    </row>
    <row r="902" spans="1:12">
      <c r="A902">
        <v>113.307</v>
      </c>
      <c r="B902">
        <v>8.7200000000000006</v>
      </c>
      <c r="C902">
        <v>-1.15219</v>
      </c>
      <c r="D902">
        <v>99.512720000000002</v>
      </c>
      <c r="E902">
        <v>0.13056000000000001</v>
      </c>
      <c r="F902">
        <v>2</v>
      </c>
      <c r="G902">
        <f t="shared" si="79"/>
        <v>9.7821003760000007</v>
      </c>
      <c r="H902">
        <f t="shared" si="80"/>
        <v>8.6270112471755649</v>
      </c>
      <c r="I902">
        <f t="shared" si="81"/>
        <v>0.99447837277969542</v>
      </c>
      <c r="J902">
        <f t="shared" si="82"/>
        <v>-1.7033366176470523E-2</v>
      </c>
      <c r="K902">
        <f t="shared" si="83"/>
        <v>2.5876100057703705E-3</v>
      </c>
      <c r="L902">
        <f t="shared" si="84"/>
        <v>1.9744226231358112E-3</v>
      </c>
    </row>
    <row r="903" spans="1:12">
      <c r="A903">
        <v>113.349</v>
      </c>
      <c r="B903">
        <v>8.73</v>
      </c>
      <c r="C903">
        <v>-1.1499999999999999</v>
      </c>
      <c r="D903">
        <v>99.509659999999997</v>
      </c>
      <c r="E903">
        <v>0.13059000000000001</v>
      </c>
      <c r="F903">
        <v>2</v>
      </c>
      <c r="G903">
        <f t="shared" si="79"/>
        <v>9.7817995779999993</v>
      </c>
      <c r="H903">
        <f t="shared" si="80"/>
        <v>8.6267104491755635</v>
      </c>
      <c r="I903">
        <f t="shared" si="81"/>
        <v>0.99444369830240464</v>
      </c>
      <c r="J903">
        <f t="shared" si="82"/>
        <v>-1.7081070588234229E-2</v>
      </c>
      <c r="K903">
        <f t="shared" si="83"/>
        <v>2.587328815857221E-3</v>
      </c>
      <c r="L903">
        <f t="shared" si="84"/>
        <v>1.9800213173802109E-3</v>
      </c>
    </row>
    <row r="904" spans="1:12">
      <c r="A904">
        <v>113.38200000000001</v>
      </c>
      <c r="B904">
        <v>8.74</v>
      </c>
      <c r="C904">
        <v>-1.14595</v>
      </c>
      <c r="D904">
        <v>99.507630000000006</v>
      </c>
      <c r="E904">
        <v>0.13061</v>
      </c>
      <c r="F904">
        <v>2</v>
      </c>
      <c r="G904">
        <f t="shared" si="79"/>
        <v>9.7816000289999998</v>
      </c>
      <c r="H904">
        <f t="shared" si="80"/>
        <v>8.626510900175564</v>
      </c>
      <c r="I904">
        <f t="shared" si="81"/>
        <v>0.99442069529949628</v>
      </c>
      <c r="J904">
        <f t="shared" si="82"/>
        <v>-1.7327061519606047E-2</v>
      </c>
      <c r="K904">
        <f t="shared" si="83"/>
        <v>2.5871079237941492E-3</v>
      </c>
      <c r="L904">
        <f t="shared" si="84"/>
        <v>2.0085828117661583E-3</v>
      </c>
    </row>
    <row r="905" spans="1:12">
      <c r="A905">
        <v>113.423</v>
      </c>
      <c r="B905">
        <v>8.75</v>
      </c>
      <c r="C905">
        <v>-1.1369899999999999</v>
      </c>
      <c r="D905">
        <v>99.505600000000001</v>
      </c>
      <c r="E905">
        <v>0.13063</v>
      </c>
      <c r="F905">
        <v>2</v>
      </c>
      <c r="G905">
        <f t="shared" si="79"/>
        <v>9.7814004800000003</v>
      </c>
      <c r="H905">
        <f t="shared" si="80"/>
        <v>8.6263113511755645</v>
      </c>
      <c r="I905">
        <f t="shared" si="81"/>
        <v>0.99439769229658792</v>
      </c>
      <c r="J905">
        <f t="shared" si="82"/>
        <v>-1.6935788970585626E-2</v>
      </c>
      <c r="K905">
        <f t="shared" si="83"/>
        <v>2.5868335346752101E-3</v>
      </c>
      <c r="L905">
        <f t="shared" si="84"/>
        <v>1.9632712385552458E-3</v>
      </c>
    </row>
    <row r="906" spans="1:12">
      <c r="A906">
        <v>113.459</v>
      </c>
      <c r="B906">
        <v>8.76</v>
      </c>
      <c r="C906">
        <v>-1.13195</v>
      </c>
      <c r="D906">
        <v>99.504580000000004</v>
      </c>
      <c r="E906">
        <v>0.13064999999999999</v>
      </c>
      <c r="F906">
        <v>2</v>
      </c>
      <c r="G906">
        <f t="shared" si="79"/>
        <v>9.7813002140000016</v>
      </c>
      <c r="H906">
        <f t="shared" si="80"/>
        <v>8.6262110851755658</v>
      </c>
      <c r="I906">
        <f t="shared" si="81"/>
        <v>0.99438613413749122</v>
      </c>
      <c r="J906">
        <f t="shared" si="82"/>
        <v>-1.6519700490192659E-2</v>
      </c>
      <c r="K906">
        <f t="shared" si="83"/>
        <v>2.5865926556288138E-3</v>
      </c>
      <c r="L906">
        <f t="shared" si="84"/>
        <v>1.9150586888120927E-3</v>
      </c>
    </row>
    <row r="907" spans="1:12">
      <c r="A907">
        <v>113.51</v>
      </c>
      <c r="B907">
        <v>8.77</v>
      </c>
      <c r="C907">
        <v>-1.1297600000000001</v>
      </c>
      <c r="D907">
        <v>99.502539999999996</v>
      </c>
      <c r="E907">
        <v>0.13067999999999999</v>
      </c>
      <c r="F907">
        <v>2</v>
      </c>
      <c r="G907">
        <f t="shared" si="79"/>
        <v>9.7810996819999989</v>
      </c>
      <c r="H907">
        <f t="shared" si="80"/>
        <v>8.6260105531755631</v>
      </c>
      <c r="I907">
        <f t="shared" si="81"/>
        <v>0.99436301781929726</v>
      </c>
      <c r="J907">
        <f t="shared" si="82"/>
        <v>-1.5661021078425211E-2</v>
      </c>
      <c r="K907">
        <f t="shared" si="83"/>
        <v>2.5862514870946055E-3</v>
      </c>
      <c r="L907">
        <f t="shared" si="84"/>
        <v>1.8155578389200779E-3</v>
      </c>
    </row>
    <row r="908" spans="1:12">
      <c r="A908">
        <v>113.54</v>
      </c>
      <c r="B908">
        <v>8.7799999999999994</v>
      </c>
      <c r="C908">
        <v>-1.1228100000000001</v>
      </c>
      <c r="D908">
        <v>99.500510000000006</v>
      </c>
      <c r="E908">
        <v>0.13069</v>
      </c>
      <c r="F908">
        <v>2</v>
      </c>
      <c r="G908">
        <f t="shared" si="79"/>
        <v>9.7809001330000012</v>
      </c>
      <c r="H908">
        <f t="shared" si="80"/>
        <v>8.6258110041755653</v>
      </c>
      <c r="I908">
        <f t="shared" si="81"/>
        <v>0.99434001481638912</v>
      </c>
      <c r="J908">
        <f t="shared" si="82"/>
        <v>-1.4804028186272376E-2</v>
      </c>
      <c r="K908">
        <f t="shared" si="83"/>
        <v>2.5860508417595491E-3</v>
      </c>
      <c r="L908">
        <f t="shared" si="84"/>
        <v>1.7162476872152742E-3</v>
      </c>
    </row>
    <row r="909" spans="1:12">
      <c r="A909">
        <v>113.589</v>
      </c>
      <c r="B909">
        <v>8.7899999999999991</v>
      </c>
      <c r="C909">
        <v>-1.11869</v>
      </c>
      <c r="D909">
        <v>99.499489999999994</v>
      </c>
      <c r="E909">
        <v>0.13072</v>
      </c>
      <c r="F909">
        <v>2</v>
      </c>
      <c r="G909">
        <f t="shared" si="79"/>
        <v>9.7807998669999989</v>
      </c>
      <c r="H909">
        <f t="shared" si="80"/>
        <v>8.6257107381755631</v>
      </c>
      <c r="I909">
        <f t="shared" si="81"/>
        <v>0.99432845665729197</v>
      </c>
      <c r="J909">
        <f t="shared" si="82"/>
        <v>-1.3971128431370827E-2</v>
      </c>
      <c r="K909">
        <f t="shared" si="83"/>
        <v>2.5857231879898332E-3</v>
      </c>
      <c r="L909">
        <f t="shared" si="84"/>
        <v>1.6197075064826347E-3</v>
      </c>
    </row>
    <row r="910" spans="1:12">
      <c r="A910">
        <v>113.617</v>
      </c>
      <c r="B910">
        <v>8.8000000000000007</v>
      </c>
      <c r="C910">
        <v>-1.1127199999999999</v>
      </c>
      <c r="D910">
        <v>99.497460000000004</v>
      </c>
      <c r="E910">
        <v>0.13074</v>
      </c>
      <c r="F910">
        <v>2</v>
      </c>
      <c r="G910">
        <f t="shared" si="79"/>
        <v>9.7806003180000012</v>
      </c>
      <c r="H910">
        <f t="shared" si="80"/>
        <v>8.6255111891755654</v>
      </c>
      <c r="I910">
        <f t="shared" si="81"/>
        <v>0.99430545365438383</v>
      </c>
      <c r="J910">
        <f t="shared" si="82"/>
        <v>-1.2965721813723049E-2</v>
      </c>
      <c r="K910">
        <f t="shared" si="83"/>
        <v>2.5855359945393479E-3</v>
      </c>
      <c r="L910">
        <f t="shared" si="84"/>
        <v>1.5031830032281629E-3</v>
      </c>
    </row>
    <row r="911" spans="1:12">
      <c r="A911">
        <v>113.65900000000001</v>
      </c>
      <c r="B911">
        <v>8.81</v>
      </c>
      <c r="C911">
        <v>-1.1076600000000001</v>
      </c>
      <c r="D911">
        <v>99.497460000000004</v>
      </c>
      <c r="E911">
        <v>0.13075999999999999</v>
      </c>
      <c r="F911">
        <v>2</v>
      </c>
      <c r="G911">
        <f t="shared" si="79"/>
        <v>9.7806003180000012</v>
      </c>
      <c r="H911">
        <f t="shared" si="80"/>
        <v>8.6255111891755654</v>
      </c>
      <c r="I911">
        <f t="shared" si="81"/>
        <v>0.99430545365438383</v>
      </c>
      <c r="J911">
        <f t="shared" si="82"/>
        <v>-1.2008983333330175E-2</v>
      </c>
      <c r="K911">
        <f t="shared" si="83"/>
        <v>2.5852552551776202E-3</v>
      </c>
      <c r="L911">
        <f t="shared" si="84"/>
        <v>1.3922633766217402E-3</v>
      </c>
    </row>
    <row r="912" spans="1:12">
      <c r="A912">
        <v>113.7</v>
      </c>
      <c r="B912">
        <v>8.82</v>
      </c>
      <c r="C912">
        <v>-1.1026100000000001</v>
      </c>
      <c r="D912">
        <v>99.495419999999996</v>
      </c>
      <c r="E912">
        <v>0.13078000000000001</v>
      </c>
      <c r="F912">
        <v>2</v>
      </c>
      <c r="G912">
        <f t="shared" si="79"/>
        <v>9.7803997860000003</v>
      </c>
      <c r="H912">
        <f t="shared" si="80"/>
        <v>8.6253106571755644</v>
      </c>
      <c r="I912">
        <f t="shared" si="81"/>
        <v>0.99428233733618998</v>
      </c>
      <c r="J912">
        <f t="shared" si="82"/>
        <v>-1.1348590441176448E-2</v>
      </c>
      <c r="K912">
        <f t="shared" si="83"/>
        <v>2.5849812588858733E-3</v>
      </c>
      <c r="L912">
        <f t="shared" si="84"/>
        <v>1.3157312115750096E-3</v>
      </c>
    </row>
    <row r="913" spans="1:12">
      <c r="A913">
        <v>113.73699999999999</v>
      </c>
      <c r="B913">
        <v>8.83</v>
      </c>
      <c r="C913">
        <v>-1.0936900000000001</v>
      </c>
      <c r="D913">
        <v>99.495419999999996</v>
      </c>
      <c r="E913">
        <v>0.1308</v>
      </c>
      <c r="F913">
        <v>2</v>
      </c>
      <c r="G913">
        <f t="shared" si="79"/>
        <v>9.7803997860000003</v>
      </c>
      <c r="H913">
        <f t="shared" si="80"/>
        <v>8.6253106571755644</v>
      </c>
      <c r="I913">
        <f t="shared" si="81"/>
        <v>0.99428233733618998</v>
      </c>
      <c r="J913">
        <f t="shared" si="82"/>
        <v>-1.0613749754904157E-2</v>
      </c>
      <c r="K913">
        <f t="shared" si="83"/>
        <v>2.5847340437905645E-3</v>
      </c>
      <c r="L913">
        <f t="shared" si="84"/>
        <v>1.2305353600306989E-3</v>
      </c>
    </row>
    <row r="914" spans="1:12">
      <c r="A914">
        <v>113.767</v>
      </c>
      <c r="B914">
        <v>8.84</v>
      </c>
      <c r="C914">
        <v>-1.09355</v>
      </c>
      <c r="D914">
        <v>99.493390000000005</v>
      </c>
      <c r="E914">
        <v>0.13081999999999999</v>
      </c>
      <c r="F914">
        <v>2</v>
      </c>
      <c r="G914">
        <f t="shared" si="79"/>
        <v>9.7802002370000007</v>
      </c>
      <c r="H914">
        <f t="shared" si="80"/>
        <v>8.6251111081755649</v>
      </c>
      <c r="I914">
        <f t="shared" si="81"/>
        <v>0.99425933433328162</v>
      </c>
      <c r="J914">
        <f t="shared" si="82"/>
        <v>-1.0049970343141529E-2</v>
      </c>
      <c r="K914">
        <f t="shared" si="83"/>
        <v>2.5845336338284441E-3</v>
      </c>
      <c r="L914">
        <f t="shared" si="84"/>
        <v>1.1651989426101849E-3</v>
      </c>
    </row>
    <row r="915" spans="1:12">
      <c r="A915">
        <v>113.80500000000001</v>
      </c>
      <c r="B915">
        <v>8.85</v>
      </c>
      <c r="C915">
        <v>-1.0885400000000001</v>
      </c>
      <c r="D915">
        <v>99.493390000000005</v>
      </c>
      <c r="E915">
        <v>0.13084000000000001</v>
      </c>
      <c r="F915">
        <v>2</v>
      </c>
      <c r="G915">
        <f t="shared" si="79"/>
        <v>9.7802002370000007</v>
      </c>
      <c r="H915">
        <f t="shared" si="80"/>
        <v>8.6251111081755649</v>
      </c>
      <c r="I915">
        <f t="shared" si="81"/>
        <v>0.99425933433328162</v>
      </c>
      <c r="J915">
        <f t="shared" si="82"/>
        <v>-9.4606522058837527E-3</v>
      </c>
      <c r="K915">
        <f t="shared" si="83"/>
        <v>2.58427982581954E-3</v>
      </c>
      <c r="L915">
        <f t="shared" si="84"/>
        <v>1.0968730822396241E-3</v>
      </c>
    </row>
    <row r="916" spans="1:12">
      <c r="A916">
        <v>113.846</v>
      </c>
      <c r="B916">
        <v>8.86</v>
      </c>
      <c r="C916">
        <v>-1.0834699999999999</v>
      </c>
      <c r="D916">
        <v>99.492369999999994</v>
      </c>
      <c r="E916">
        <v>0.13086</v>
      </c>
      <c r="F916">
        <v>2</v>
      </c>
      <c r="G916">
        <f t="shared" si="79"/>
        <v>9.7800999710000003</v>
      </c>
      <c r="H916">
        <f t="shared" si="80"/>
        <v>8.6250108421755645</v>
      </c>
      <c r="I916">
        <f t="shared" si="81"/>
        <v>0.99424777617418481</v>
      </c>
      <c r="J916">
        <f t="shared" si="82"/>
        <v>-9.069138725495255E-3</v>
      </c>
      <c r="K916">
        <f t="shared" si="83"/>
        <v>2.5840060362381009E-3</v>
      </c>
      <c r="L916">
        <f t="shared" si="84"/>
        <v>1.0514930231911065E-3</v>
      </c>
    </row>
    <row r="917" spans="1:12">
      <c r="A917">
        <v>113.875</v>
      </c>
      <c r="B917">
        <v>8.8699999999999992</v>
      </c>
      <c r="C917">
        <v>-1.0745899999999999</v>
      </c>
      <c r="D917">
        <v>99.491349999999997</v>
      </c>
      <c r="E917">
        <v>0.13088</v>
      </c>
      <c r="F917">
        <v>2</v>
      </c>
      <c r="G917">
        <f t="shared" si="79"/>
        <v>9.7799997049999998</v>
      </c>
      <c r="H917">
        <f t="shared" si="80"/>
        <v>8.624910576175564</v>
      </c>
      <c r="I917">
        <f t="shared" si="81"/>
        <v>0.99423621801508788</v>
      </c>
      <c r="J917">
        <f t="shared" si="82"/>
        <v>-8.8978365196127254E-3</v>
      </c>
      <c r="K917">
        <f t="shared" si="83"/>
        <v>2.5838124152186555E-3</v>
      </c>
      <c r="L917">
        <f t="shared" si="84"/>
        <v>1.0316439157283623E-3</v>
      </c>
    </row>
    <row r="918" spans="1:12">
      <c r="A918">
        <v>113.91200000000001</v>
      </c>
      <c r="B918">
        <v>8.8800000000000008</v>
      </c>
      <c r="C918">
        <v>-1.0676300000000001</v>
      </c>
      <c r="D918">
        <v>99.490340000000003</v>
      </c>
      <c r="E918">
        <v>0.13089999999999999</v>
      </c>
      <c r="F918">
        <v>2</v>
      </c>
      <c r="G918">
        <f t="shared" si="79"/>
        <v>9.7799004220000008</v>
      </c>
      <c r="H918">
        <f t="shared" si="80"/>
        <v>8.6248112931755649</v>
      </c>
      <c r="I918">
        <f t="shared" si="81"/>
        <v>0.99422477317127633</v>
      </c>
      <c r="J918">
        <f t="shared" si="82"/>
        <v>-8.5554730392248691E-3</v>
      </c>
      <c r="K918">
        <f t="shared" si="83"/>
        <v>2.5835654236272226E-3</v>
      </c>
      <c r="L918">
        <f t="shared" si="84"/>
        <v>9.9196060625632927E-4</v>
      </c>
    </row>
    <row r="919" spans="1:12">
      <c r="A919">
        <v>113.94199999999999</v>
      </c>
      <c r="B919">
        <v>8.89</v>
      </c>
      <c r="C919">
        <v>-1.06555</v>
      </c>
      <c r="D919">
        <v>99.489320000000006</v>
      </c>
      <c r="E919">
        <v>0.13091</v>
      </c>
      <c r="F919">
        <v>2</v>
      </c>
      <c r="G919">
        <f t="shared" si="79"/>
        <v>9.7798001560000003</v>
      </c>
      <c r="H919">
        <f t="shared" si="80"/>
        <v>8.6247110271755645</v>
      </c>
      <c r="I919">
        <f t="shared" si="81"/>
        <v>0.99421321501217952</v>
      </c>
      <c r="J919">
        <f t="shared" si="82"/>
        <v>-8.4822299019668094E-3</v>
      </c>
      <c r="K919">
        <f t="shared" si="83"/>
        <v>2.5833651948374029E-3</v>
      </c>
      <c r="L919">
        <f t="shared" si="84"/>
        <v>9.8347989576000718E-4</v>
      </c>
    </row>
    <row r="920" spans="1:12">
      <c r="A920">
        <v>113.98399999999999</v>
      </c>
      <c r="B920">
        <v>8.9</v>
      </c>
      <c r="C920">
        <v>-1.0624499999999999</v>
      </c>
      <c r="D920">
        <v>99.488299999999995</v>
      </c>
      <c r="E920">
        <v>0.13094</v>
      </c>
      <c r="F920">
        <v>2</v>
      </c>
      <c r="G920">
        <f t="shared" si="79"/>
        <v>9.7796998899999998</v>
      </c>
      <c r="H920">
        <f t="shared" si="80"/>
        <v>8.624610761175564</v>
      </c>
      <c r="I920">
        <f t="shared" si="81"/>
        <v>0.99420165685308259</v>
      </c>
      <c r="J920">
        <f t="shared" si="82"/>
        <v>-8.2603321078440605E-3</v>
      </c>
      <c r="K920">
        <f t="shared" si="83"/>
        <v>2.5830849266662193E-3</v>
      </c>
      <c r="L920">
        <f t="shared" si="84"/>
        <v>9.577628876921222E-4</v>
      </c>
    </row>
    <row r="921" spans="1:12">
      <c r="A921">
        <v>114.005</v>
      </c>
      <c r="B921">
        <v>8.91</v>
      </c>
      <c r="C921">
        <v>-1.0536399999999999</v>
      </c>
      <c r="D921">
        <v>99.488299999999995</v>
      </c>
      <c r="E921">
        <v>0.13095000000000001</v>
      </c>
      <c r="F921">
        <v>2</v>
      </c>
      <c r="G921">
        <f t="shared" si="79"/>
        <v>9.7796998899999998</v>
      </c>
      <c r="H921">
        <f t="shared" si="80"/>
        <v>8.624610761175564</v>
      </c>
      <c r="I921">
        <f t="shared" si="81"/>
        <v>0.99420165685308259</v>
      </c>
      <c r="J921">
        <f t="shared" si="82"/>
        <v>-8.3097230392180418E-3</v>
      </c>
      <c r="K921">
        <f t="shared" si="83"/>
        <v>2.5829448153840196E-3</v>
      </c>
      <c r="L921">
        <f t="shared" si="84"/>
        <v>9.6348963093209757E-4</v>
      </c>
    </row>
    <row r="922" spans="1:12">
      <c r="A922">
        <v>114.039</v>
      </c>
      <c r="B922">
        <v>8.92</v>
      </c>
      <c r="C922">
        <v>-1.05152</v>
      </c>
      <c r="D922">
        <v>99.487279999999998</v>
      </c>
      <c r="E922">
        <v>0.13097</v>
      </c>
      <c r="F922">
        <v>2</v>
      </c>
      <c r="G922">
        <f t="shared" si="79"/>
        <v>9.7795996239999994</v>
      </c>
      <c r="H922">
        <f t="shared" si="80"/>
        <v>8.6245104951755636</v>
      </c>
      <c r="I922">
        <f t="shared" si="81"/>
        <v>0.99419009869398567</v>
      </c>
      <c r="J922">
        <f t="shared" si="82"/>
        <v>-8.2126276960829171E-3</v>
      </c>
      <c r="K922">
        <f t="shared" si="83"/>
        <v>2.5827180007696503E-3</v>
      </c>
      <c r="L922">
        <f t="shared" si="84"/>
        <v>9.5224276214597356E-4</v>
      </c>
    </row>
    <row r="923" spans="1:12">
      <c r="A923">
        <v>114.078</v>
      </c>
      <c r="B923">
        <v>8.93</v>
      </c>
      <c r="C923">
        <v>-1.0503800000000001</v>
      </c>
      <c r="D923">
        <v>99.486270000000005</v>
      </c>
      <c r="E923">
        <v>0.13099</v>
      </c>
      <c r="F923">
        <v>2</v>
      </c>
      <c r="G923">
        <f t="shared" si="79"/>
        <v>9.7795003410000003</v>
      </c>
      <c r="H923">
        <f t="shared" si="80"/>
        <v>8.6244112121755645</v>
      </c>
      <c r="I923">
        <f t="shared" si="81"/>
        <v>0.99417865385017423</v>
      </c>
      <c r="J923">
        <f t="shared" si="82"/>
        <v>-8.3827252451014536E-3</v>
      </c>
      <c r="K923">
        <f t="shared" si="83"/>
        <v>2.5824578801119757E-3</v>
      </c>
      <c r="L923">
        <f t="shared" si="84"/>
        <v>9.7197652557047499E-4</v>
      </c>
    </row>
    <row r="924" spans="1:12">
      <c r="A924">
        <v>114.107</v>
      </c>
      <c r="B924">
        <v>8.94</v>
      </c>
      <c r="C924">
        <v>-1.0347500000000001</v>
      </c>
      <c r="D924">
        <v>99.485249999999994</v>
      </c>
      <c r="E924">
        <v>0.13100000000000001</v>
      </c>
      <c r="F924">
        <v>2</v>
      </c>
      <c r="G924">
        <f t="shared" si="79"/>
        <v>9.7794000749999999</v>
      </c>
      <c r="H924">
        <f t="shared" si="80"/>
        <v>8.624310946175564</v>
      </c>
      <c r="I924">
        <f t="shared" si="81"/>
        <v>0.99416709569107731</v>
      </c>
      <c r="J924">
        <f t="shared" si="82"/>
        <v>-8.0150639705922136E-3</v>
      </c>
      <c r="K924">
        <f t="shared" si="83"/>
        <v>2.582264491022758E-3</v>
      </c>
      <c r="L924">
        <f t="shared" si="84"/>
        <v>9.2935702580928853E-4</v>
      </c>
    </row>
    <row r="925" spans="1:12">
      <c r="A925">
        <v>114.14400000000001</v>
      </c>
      <c r="B925">
        <v>8.9499999999999993</v>
      </c>
      <c r="C925">
        <v>-1.0297099999999999</v>
      </c>
      <c r="D925">
        <v>99.484229999999997</v>
      </c>
      <c r="E925">
        <v>0.13103000000000001</v>
      </c>
      <c r="F925">
        <v>2</v>
      </c>
      <c r="G925">
        <f t="shared" si="79"/>
        <v>9.7792998089999994</v>
      </c>
      <c r="H925">
        <f t="shared" si="80"/>
        <v>8.6242106801755636</v>
      </c>
      <c r="I925">
        <f t="shared" si="81"/>
        <v>0.99415553753198038</v>
      </c>
      <c r="J925">
        <f t="shared" si="82"/>
        <v>-7.7444980392189769E-3</v>
      </c>
      <c r="K925">
        <f t="shared" si="83"/>
        <v>2.5820177952666449E-3</v>
      </c>
      <c r="L925">
        <f t="shared" si="84"/>
        <v>8.9799499646051333E-4</v>
      </c>
    </row>
    <row r="926" spans="1:12">
      <c r="A926">
        <v>114.178</v>
      </c>
      <c r="B926">
        <v>8.9600000000000009</v>
      </c>
      <c r="C926">
        <v>-1.02277</v>
      </c>
      <c r="D926">
        <v>99.484229999999997</v>
      </c>
      <c r="E926">
        <v>0.13103999999999999</v>
      </c>
      <c r="F926">
        <v>2</v>
      </c>
      <c r="G926">
        <f t="shared" si="79"/>
        <v>9.7792998089999994</v>
      </c>
      <c r="H926">
        <f t="shared" si="80"/>
        <v>8.6242106801755636</v>
      </c>
      <c r="I926">
        <f t="shared" si="81"/>
        <v>0.99415553753198038</v>
      </c>
      <c r="J926">
        <f t="shared" si="82"/>
        <v>-7.5731958333377586E-3</v>
      </c>
      <c r="K926">
        <f t="shared" si="83"/>
        <v>2.5817911434236618E-3</v>
      </c>
      <c r="L926">
        <f t="shared" si="84"/>
        <v>8.7813205337692311E-4</v>
      </c>
    </row>
    <row r="927" spans="1:12">
      <c r="A927">
        <v>114.2</v>
      </c>
      <c r="B927">
        <v>8.9700000000000006</v>
      </c>
      <c r="C927">
        <v>-1.0246200000000001</v>
      </c>
      <c r="D927">
        <v>99.48321</v>
      </c>
      <c r="E927">
        <v>0.13106000000000001</v>
      </c>
      <c r="F927">
        <v>2</v>
      </c>
      <c r="G927">
        <f t="shared" ref="G927:G990" si="85">(D927/100)*$B$16</f>
        <v>9.7791995430000007</v>
      </c>
      <c r="H927">
        <f t="shared" ref="H927:H990" si="86">G927-G$27-E$27</f>
        <v>8.6241104141755649</v>
      </c>
      <c r="I927">
        <f t="shared" ref="I927:I990" si="87">H927/(G$30-G$27-E$27)</f>
        <v>0.99414397937288368</v>
      </c>
      <c r="J927">
        <f t="shared" ref="J927:J990" si="88">SLOPE(H919:H935,B919:B935)</f>
        <v>-7.4989889705924873E-3</v>
      </c>
      <c r="K927">
        <f t="shared" ref="K927:K990" si="89">1/(A927+273.15)</f>
        <v>2.5816445075513106E-3</v>
      </c>
      <c r="L927">
        <f t="shared" si="84"/>
        <v>8.6953768104201215E-4</v>
      </c>
    </row>
    <row r="928" spans="1:12">
      <c r="A928">
        <v>114.236</v>
      </c>
      <c r="B928">
        <v>8.98</v>
      </c>
      <c r="C928">
        <v>-1.0225200000000001</v>
      </c>
      <c r="D928">
        <v>99.482200000000006</v>
      </c>
      <c r="E928">
        <v>0.13108</v>
      </c>
      <c r="F928">
        <v>2</v>
      </c>
      <c r="G928">
        <f t="shared" si="85"/>
        <v>9.7791002600000017</v>
      </c>
      <c r="H928">
        <f t="shared" si="86"/>
        <v>8.6240111311755658</v>
      </c>
      <c r="I928">
        <f t="shared" si="87"/>
        <v>0.99413253452907224</v>
      </c>
      <c r="J928">
        <f t="shared" si="88"/>
        <v>-7.5238049019628632E-3</v>
      </c>
      <c r="K928">
        <f t="shared" si="89"/>
        <v>2.5814045938676155E-3</v>
      </c>
      <c r="L928">
        <f t="shared" si="84"/>
        <v>8.7242523084931018E-4</v>
      </c>
    </row>
    <row r="929" spans="1:12">
      <c r="A929">
        <v>114.25700000000001</v>
      </c>
      <c r="B929">
        <v>8.99</v>
      </c>
      <c r="C929">
        <v>-1.0156400000000001</v>
      </c>
      <c r="D929">
        <v>99.481179999999995</v>
      </c>
      <c r="E929">
        <v>0.13109000000000001</v>
      </c>
      <c r="F929">
        <v>2</v>
      </c>
      <c r="G929">
        <f t="shared" si="85"/>
        <v>9.7789999939999994</v>
      </c>
      <c r="H929">
        <f t="shared" si="86"/>
        <v>8.6239108651755636</v>
      </c>
      <c r="I929">
        <f t="shared" si="87"/>
        <v>0.9941209763699751</v>
      </c>
      <c r="J929">
        <f t="shared" si="88"/>
        <v>-7.6457161764696734E-3</v>
      </c>
      <c r="K929">
        <f t="shared" si="89"/>
        <v>2.5812646648098771E-3</v>
      </c>
      <c r="L929">
        <f t="shared" si="84"/>
        <v>8.8657179973230431E-4</v>
      </c>
    </row>
    <row r="930" spans="1:12">
      <c r="A930">
        <v>114.28700000000001</v>
      </c>
      <c r="B930">
        <v>9</v>
      </c>
      <c r="C930">
        <v>-1.0106599999999999</v>
      </c>
      <c r="D930">
        <v>99.480159999999998</v>
      </c>
      <c r="E930">
        <v>0.13109999999999999</v>
      </c>
      <c r="F930">
        <v>2</v>
      </c>
      <c r="G930">
        <f t="shared" si="85"/>
        <v>9.778899727999999</v>
      </c>
      <c r="H930">
        <f t="shared" si="86"/>
        <v>8.6238105991755631</v>
      </c>
      <c r="I930">
        <f t="shared" si="87"/>
        <v>0.99410941821087828</v>
      </c>
      <c r="J930">
        <f t="shared" si="88"/>
        <v>-7.4491161764670246E-3</v>
      </c>
      <c r="K930">
        <f t="shared" si="89"/>
        <v>2.5810647924694851E-3</v>
      </c>
      <c r="L930">
        <f t="shared" si="84"/>
        <v>8.6378476090130738E-4</v>
      </c>
    </row>
    <row r="931" spans="1:12">
      <c r="A931">
        <v>114.325</v>
      </c>
      <c r="B931">
        <v>9.01</v>
      </c>
      <c r="C931">
        <v>-1.0056499999999999</v>
      </c>
      <c r="D931">
        <v>99.479150000000004</v>
      </c>
      <c r="E931">
        <v>0.13113</v>
      </c>
      <c r="F931">
        <v>2</v>
      </c>
      <c r="G931">
        <f t="shared" si="85"/>
        <v>9.7788004449999999</v>
      </c>
      <c r="H931">
        <f t="shared" si="86"/>
        <v>8.6237113161755641</v>
      </c>
      <c r="I931">
        <f t="shared" si="87"/>
        <v>0.99409797336706673</v>
      </c>
      <c r="J931">
        <f t="shared" si="88"/>
        <v>-7.3517799019603217E-3</v>
      </c>
      <c r="K931">
        <f t="shared" si="89"/>
        <v>2.5808116652687274E-3</v>
      </c>
      <c r="L931">
        <f t="shared" si="84"/>
        <v>8.5250765388801097E-4</v>
      </c>
    </row>
    <row r="932" spans="1:12">
      <c r="A932">
        <v>114.346</v>
      </c>
      <c r="B932">
        <v>9.02</v>
      </c>
      <c r="C932">
        <v>-0.99780999999999997</v>
      </c>
      <c r="D932">
        <v>99.480159999999998</v>
      </c>
      <c r="E932">
        <v>0.13114000000000001</v>
      </c>
      <c r="F932">
        <v>2</v>
      </c>
      <c r="G932">
        <f t="shared" si="85"/>
        <v>9.778899727999999</v>
      </c>
      <c r="H932">
        <f t="shared" si="86"/>
        <v>8.6238105991755631</v>
      </c>
      <c r="I932">
        <f t="shared" si="87"/>
        <v>0.99410941821087828</v>
      </c>
      <c r="J932">
        <f t="shared" si="88"/>
        <v>-7.3515389705861344E-3</v>
      </c>
      <c r="K932">
        <f t="shared" si="89"/>
        <v>2.5806718004831018E-3</v>
      </c>
      <c r="L932">
        <f t="shared" si="84"/>
        <v>8.5246990133212592E-4</v>
      </c>
    </row>
    <row r="933" spans="1:12">
      <c r="A933">
        <v>114.377</v>
      </c>
      <c r="B933">
        <v>9.0299999999999994</v>
      </c>
      <c r="C933">
        <v>-0.98797999999999997</v>
      </c>
      <c r="D933">
        <v>99.479150000000004</v>
      </c>
      <c r="E933">
        <v>0.13114999999999999</v>
      </c>
      <c r="F933">
        <v>2</v>
      </c>
      <c r="G933">
        <f t="shared" si="85"/>
        <v>9.7788004449999999</v>
      </c>
      <c r="H933">
        <f t="shared" si="86"/>
        <v>8.6237113161755641</v>
      </c>
      <c r="I933">
        <f t="shared" si="87"/>
        <v>0.99409797336706673</v>
      </c>
      <c r="J933">
        <f t="shared" si="88"/>
        <v>-7.450320833331513E-3</v>
      </c>
      <c r="K933">
        <f t="shared" si="89"/>
        <v>2.5804653611232252E-3</v>
      </c>
      <c r="L933">
        <f t="shared" si="84"/>
        <v>8.6393439670886098E-4</v>
      </c>
    </row>
    <row r="934" spans="1:12">
      <c r="A934">
        <v>114.404</v>
      </c>
      <c r="B934">
        <v>9.0399999999999991</v>
      </c>
      <c r="C934">
        <v>-0.99467000000000005</v>
      </c>
      <c r="D934">
        <v>99.478129999999993</v>
      </c>
      <c r="E934">
        <v>0.13117000000000001</v>
      </c>
      <c r="F934">
        <v>2</v>
      </c>
      <c r="G934">
        <f t="shared" si="85"/>
        <v>9.7787001789999994</v>
      </c>
      <c r="H934">
        <f t="shared" si="86"/>
        <v>8.6236110501755636</v>
      </c>
      <c r="I934">
        <f t="shared" si="87"/>
        <v>0.99408641520796992</v>
      </c>
      <c r="J934">
        <f t="shared" si="88"/>
        <v>-7.6461980392133304E-3</v>
      </c>
      <c r="K934">
        <f t="shared" si="89"/>
        <v>2.5802855860086594E-3</v>
      </c>
      <c r="L934">
        <f t="shared" si="84"/>
        <v>8.8665850010218928E-4</v>
      </c>
    </row>
    <row r="935" spans="1:12">
      <c r="A935">
        <v>114.438</v>
      </c>
      <c r="B935">
        <v>9.0500000000000007</v>
      </c>
      <c r="C935">
        <v>-0.98385</v>
      </c>
      <c r="D935">
        <v>99.477109999999996</v>
      </c>
      <c r="E935">
        <v>0.13119</v>
      </c>
      <c r="F935">
        <v>2</v>
      </c>
      <c r="G935">
        <f t="shared" si="85"/>
        <v>9.778599912999999</v>
      </c>
      <c r="H935">
        <f t="shared" si="86"/>
        <v>8.6235107841755632</v>
      </c>
      <c r="I935">
        <f t="shared" si="87"/>
        <v>0.994074857048873</v>
      </c>
      <c r="J935">
        <f t="shared" si="88"/>
        <v>-7.7201639705865325E-3</v>
      </c>
      <c r="K935">
        <f t="shared" si="89"/>
        <v>2.5800592381601084E-3</v>
      </c>
      <c r="L935">
        <f t="shared" si="84"/>
        <v>8.9524605045468225E-4</v>
      </c>
    </row>
    <row r="936" spans="1:12">
      <c r="A936">
        <v>114.464</v>
      </c>
      <c r="B936">
        <v>9.06</v>
      </c>
      <c r="C936">
        <v>-0.97792999999999997</v>
      </c>
      <c r="D936">
        <v>99.476089999999999</v>
      </c>
      <c r="E936">
        <v>0.13120000000000001</v>
      </c>
      <c r="F936">
        <v>2</v>
      </c>
      <c r="G936">
        <f t="shared" si="85"/>
        <v>9.7784996470000003</v>
      </c>
      <c r="H936">
        <f t="shared" si="86"/>
        <v>8.6234105181755645</v>
      </c>
      <c r="I936">
        <f t="shared" si="87"/>
        <v>0.99406329888977629</v>
      </c>
      <c r="J936">
        <f t="shared" si="88"/>
        <v>-7.8688186274481643E-3</v>
      </c>
      <c r="K936">
        <f t="shared" si="89"/>
        <v>2.5798861754219404E-3</v>
      </c>
      <c r="L936">
        <f t="shared" si="84"/>
        <v>9.124949590261363E-4</v>
      </c>
    </row>
    <row r="937" spans="1:12">
      <c r="A937">
        <v>114.486</v>
      </c>
      <c r="B937">
        <v>9.07</v>
      </c>
      <c r="C937">
        <v>-0.97202999999999995</v>
      </c>
      <c r="D937">
        <v>99.475080000000005</v>
      </c>
      <c r="E937">
        <v>0.13120999999999999</v>
      </c>
      <c r="F937">
        <v>2</v>
      </c>
      <c r="G937">
        <f t="shared" si="85"/>
        <v>9.7784003640000012</v>
      </c>
      <c r="H937">
        <f t="shared" si="86"/>
        <v>8.6233112351755654</v>
      </c>
      <c r="I937">
        <f t="shared" si="87"/>
        <v>0.99405185404596486</v>
      </c>
      <c r="J937">
        <f t="shared" si="88"/>
        <v>-7.8933936274447804E-3</v>
      </c>
      <c r="K937">
        <f t="shared" si="89"/>
        <v>2.5797397558534299E-3</v>
      </c>
      <c r="L937">
        <f t="shared" si="84"/>
        <v>9.1535529823470133E-4</v>
      </c>
    </row>
    <row r="938" spans="1:12">
      <c r="A938">
        <v>114.51300000000001</v>
      </c>
      <c r="B938">
        <v>9.08</v>
      </c>
      <c r="C938">
        <v>-0.96223000000000003</v>
      </c>
      <c r="D938">
        <v>99.475080000000005</v>
      </c>
      <c r="E938">
        <v>0.13123000000000001</v>
      </c>
      <c r="F938">
        <v>2</v>
      </c>
      <c r="G938">
        <f t="shared" si="85"/>
        <v>9.7784003640000012</v>
      </c>
      <c r="H938">
        <f t="shared" si="86"/>
        <v>8.6233112351755654</v>
      </c>
      <c r="I938">
        <f t="shared" si="87"/>
        <v>0.99405185404596486</v>
      </c>
      <c r="J938">
        <f t="shared" si="88"/>
        <v>-8.2116639705856961E-3</v>
      </c>
      <c r="K938">
        <f t="shared" si="89"/>
        <v>2.5795600818236458E-3</v>
      </c>
      <c r="L938">
        <f t="shared" si="84"/>
        <v>9.5226343415384239E-4</v>
      </c>
    </row>
    <row r="939" spans="1:12">
      <c r="A939">
        <v>114.541</v>
      </c>
      <c r="B939">
        <v>9.09</v>
      </c>
      <c r="C939">
        <v>-0.95921000000000001</v>
      </c>
      <c r="D939">
        <v>99.474059999999994</v>
      </c>
      <c r="E939">
        <v>0.13124</v>
      </c>
      <c r="F939">
        <v>2</v>
      </c>
      <c r="G939">
        <f t="shared" si="85"/>
        <v>9.778300097999999</v>
      </c>
      <c r="H939">
        <f t="shared" si="86"/>
        <v>8.6232109691755632</v>
      </c>
      <c r="I939">
        <f t="shared" si="87"/>
        <v>0.99404029588686771</v>
      </c>
      <c r="J939">
        <f t="shared" si="88"/>
        <v>-8.6046230392150379E-3</v>
      </c>
      <c r="K939">
        <f t="shared" si="89"/>
        <v>2.5793737796337805E-3</v>
      </c>
      <c r="L939">
        <f t="shared" si="84"/>
        <v>9.978444305691963E-4</v>
      </c>
    </row>
    <row r="940" spans="1:12">
      <c r="A940">
        <v>114.56100000000001</v>
      </c>
      <c r="B940">
        <v>9.1</v>
      </c>
      <c r="C940">
        <v>-0.95816000000000001</v>
      </c>
      <c r="D940">
        <v>99.473039999999997</v>
      </c>
      <c r="E940">
        <v>0.13125000000000001</v>
      </c>
      <c r="F940">
        <v>2</v>
      </c>
      <c r="G940">
        <f t="shared" si="85"/>
        <v>9.7781998320000003</v>
      </c>
      <c r="H940">
        <f t="shared" si="86"/>
        <v>8.6231107031755645</v>
      </c>
      <c r="I940">
        <f t="shared" si="87"/>
        <v>0.99402873772777101</v>
      </c>
      <c r="J940">
        <f t="shared" si="88"/>
        <v>-9.2647749999984746E-3</v>
      </c>
      <c r="K940">
        <f t="shared" si="89"/>
        <v>2.5792407231159291E-3</v>
      </c>
      <c r="L940">
        <f t="shared" si="84"/>
        <v>1.0744121604036243E-3</v>
      </c>
    </row>
    <row r="941" spans="1:12">
      <c r="A941">
        <v>114.592</v>
      </c>
      <c r="B941">
        <v>9.11</v>
      </c>
      <c r="C941">
        <v>-0.95803000000000005</v>
      </c>
      <c r="D941">
        <v>99.472020000000001</v>
      </c>
      <c r="E941">
        <v>0.13127</v>
      </c>
      <c r="F941">
        <v>2</v>
      </c>
      <c r="G941">
        <f t="shared" si="85"/>
        <v>9.7780995659999999</v>
      </c>
      <c r="H941">
        <f t="shared" si="86"/>
        <v>8.623010437175564</v>
      </c>
      <c r="I941">
        <f t="shared" si="87"/>
        <v>0.99401717956867408</v>
      </c>
      <c r="J941">
        <f t="shared" si="88"/>
        <v>-9.5348590686281411E-3</v>
      </c>
      <c r="K941">
        <f t="shared" si="89"/>
        <v>2.5790345126398486E-3</v>
      </c>
      <c r="L941">
        <f t="shared" si="84"/>
        <v>1.1057459732996971E-3</v>
      </c>
    </row>
    <row r="942" spans="1:12">
      <c r="A942">
        <v>114.619</v>
      </c>
      <c r="B942">
        <v>9.1199999999999992</v>
      </c>
      <c r="C942">
        <v>-0.94823999999999997</v>
      </c>
      <c r="D942">
        <v>99.471010000000007</v>
      </c>
      <c r="E942">
        <v>0.13128999999999999</v>
      </c>
      <c r="F942">
        <v>2</v>
      </c>
      <c r="G942">
        <f t="shared" si="85"/>
        <v>9.7780002830000008</v>
      </c>
      <c r="H942">
        <f t="shared" si="86"/>
        <v>8.622911154175565</v>
      </c>
      <c r="I942">
        <f t="shared" si="87"/>
        <v>0.99400573472486264</v>
      </c>
      <c r="J942">
        <f t="shared" si="88"/>
        <v>-9.8039794117666893E-3</v>
      </c>
      <c r="K942">
        <f t="shared" si="89"/>
        <v>2.5788549368309481E-3</v>
      </c>
      <c r="L942">
        <f t="shared" si="84"/>
        <v>1.1369686219043556E-3</v>
      </c>
    </row>
    <row r="943" spans="1:12">
      <c r="A943">
        <v>114.64100000000001</v>
      </c>
      <c r="B943">
        <v>9.1300000000000008</v>
      </c>
      <c r="C943">
        <v>-0.94525000000000003</v>
      </c>
      <c r="D943">
        <v>99.469989999999996</v>
      </c>
      <c r="E943">
        <v>0.1313</v>
      </c>
      <c r="F943">
        <v>2</v>
      </c>
      <c r="G943">
        <f t="shared" si="85"/>
        <v>9.7779000170000003</v>
      </c>
      <c r="H943">
        <f t="shared" si="86"/>
        <v>8.6228108881755645</v>
      </c>
      <c r="I943">
        <f t="shared" si="87"/>
        <v>0.99399417656576572</v>
      </c>
      <c r="J943">
        <f t="shared" si="88"/>
        <v>-1.0074063480393733E-2</v>
      </c>
      <c r="K943">
        <f t="shared" si="89"/>
        <v>2.5787086342901203E-3</v>
      </c>
      <c r="L943">
        <f t="shared" si="84"/>
        <v>1.1683038873331047E-3</v>
      </c>
    </row>
    <row r="944" spans="1:12">
      <c r="A944">
        <v>114.66500000000001</v>
      </c>
      <c r="B944">
        <v>9.14</v>
      </c>
      <c r="C944">
        <v>-0.94128000000000001</v>
      </c>
      <c r="D944">
        <v>99.468969999999999</v>
      </c>
      <c r="E944">
        <v>0.13131000000000001</v>
      </c>
      <c r="F944">
        <v>2</v>
      </c>
      <c r="G944">
        <f t="shared" si="85"/>
        <v>9.7777997509999999</v>
      </c>
      <c r="H944">
        <f t="shared" si="86"/>
        <v>8.6227106221755641</v>
      </c>
      <c r="I944">
        <f t="shared" si="87"/>
        <v>0.99398261840666879</v>
      </c>
      <c r="J944">
        <f t="shared" si="88"/>
        <v>-1.0148511274512282E-2</v>
      </c>
      <c r="K944">
        <f t="shared" si="89"/>
        <v>2.5785490504493121E-3</v>
      </c>
      <c r="L944">
        <f t="shared" ref="L944:L1007" si="90">-J944/H944</f>
        <v>1.1769513925716955E-3</v>
      </c>
    </row>
    <row r="945" spans="1:12">
      <c r="A945">
        <v>114.685</v>
      </c>
      <c r="B945">
        <v>9.15</v>
      </c>
      <c r="C945">
        <v>-0.93925999999999998</v>
      </c>
      <c r="D945">
        <v>99.468969999999999</v>
      </c>
      <c r="E945">
        <v>0.13131999999999999</v>
      </c>
      <c r="F945">
        <v>2</v>
      </c>
      <c r="G945">
        <f t="shared" si="85"/>
        <v>9.7777997509999999</v>
      </c>
      <c r="H945">
        <f t="shared" si="86"/>
        <v>8.6227106221755641</v>
      </c>
      <c r="I945">
        <f t="shared" si="87"/>
        <v>0.99398261840666879</v>
      </c>
      <c r="J945">
        <f t="shared" si="88"/>
        <v>-1.0443170343140724E-2</v>
      </c>
      <c r="K945">
        <f t="shared" si="89"/>
        <v>2.5784160790026686E-3</v>
      </c>
      <c r="L945">
        <f t="shared" si="90"/>
        <v>1.2111238334130533E-3</v>
      </c>
    </row>
    <row r="946" spans="1:12">
      <c r="A946">
        <v>114.714</v>
      </c>
      <c r="B946">
        <v>9.16</v>
      </c>
      <c r="C946">
        <v>-0.93044000000000004</v>
      </c>
      <c r="D946">
        <v>99.466939999999994</v>
      </c>
      <c r="E946">
        <v>0.13134000000000001</v>
      </c>
      <c r="F946">
        <v>2</v>
      </c>
      <c r="G946">
        <f t="shared" si="85"/>
        <v>9.7776002019999986</v>
      </c>
      <c r="H946">
        <f t="shared" si="86"/>
        <v>8.6225110731755628</v>
      </c>
      <c r="I946">
        <f t="shared" si="87"/>
        <v>0.99395961540376021</v>
      </c>
      <c r="J946">
        <f t="shared" si="88"/>
        <v>-1.0540265686276707E-2</v>
      </c>
      <c r="K946">
        <f t="shared" si="89"/>
        <v>2.5782232947631129E-3</v>
      </c>
      <c r="L946">
        <f t="shared" si="90"/>
        <v>1.2224125427994213E-3</v>
      </c>
    </row>
    <row r="947" spans="1:12">
      <c r="A947">
        <v>114.729</v>
      </c>
      <c r="B947">
        <v>9.17</v>
      </c>
      <c r="C947">
        <v>-0.92649999999999999</v>
      </c>
      <c r="D947">
        <v>99.465919999999997</v>
      </c>
      <c r="E947">
        <v>0.13134999999999999</v>
      </c>
      <c r="F947">
        <v>2</v>
      </c>
      <c r="G947">
        <f t="shared" si="85"/>
        <v>9.7774999359999999</v>
      </c>
      <c r="H947">
        <f t="shared" si="86"/>
        <v>8.6224108071755641</v>
      </c>
      <c r="I947">
        <f t="shared" si="87"/>
        <v>0.99394805724466362</v>
      </c>
      <c r="J947">
        <f t="shared" si="88"/>
        <v>-1.0048524754901561E-2</v>
      </c>
      <c r="K947">
        <f t="shared" si="89"/>
        <v>2.5781235900886618E-3</v>
      </c>
      <c r="L947">
        <f t="shared" si="90"/>
        <v>1.1653961959849077E-3</v>
      </c>
    </row>
    <row r="948" spans="1:12">
      <c r="A948">
        <v>114.76</v>
      </c>
      <c r="B948">
        <v>9.18</v>
      </c>
      <c r="C948">
        <v>-0.91961000000000004</v>
      </c>
      <c r="D948">
        <v>99.463890000000006</v>
      </c>
      <c r="E948">
        <v>0.13136</v>
      </c>
      <c r="F948">
        <v>2</v>
      </c>
      <c r="G948">
        <f t="shared" si="85"/>
        <v>9.7773003870000004</v>
      </c>
      <c r="H948">
        <f t="shared" si="86"/>
        <v>8.6222112581755646</v>
      </c>
      <c r="I948">
        <f t="shared" si="87"/>
        <v>0.99392505424175515</v>
      </c>
      <c r="J948">
        <f t="shared" si="88"/>
        <v>-9.6068975490221416E-3</v>
      </c>
      <c r="K948">
        <f t="shared" si="89"/>
        <v>2.5779175581964889E-3</v>
      </c>
      <c r="L948">
        <f t="shared" si="90"/>
        <v>1.1142034521495748E-3</v>
      </c>
    </row>
    <row r="949" spans="1:12">
      <c r="A949">
        <v>114.783</v>
      </c>
      <c r="B949">
        <v>9.19</v>
      </c>
      <c r="C949">
        <v>-0.90886999999999996</v>
      </c>
      <c r="D949">
        <v>99.462869999999995</v>
      </c>
      <c r="E949">
        <v>0.13138</v>
      </c>
      <c r="F949">
        <v>2</v>
      </c>
      <c r="G949">
        <f t="shared" si="85"/>
        <v>9.7772001209999999</v>
      </c>
      <c r="H949">
        <f t="shared" si="86"/>
        <v>8.6221109921755641</v>
      </c>
      <c r="I949">
        <f t="shared" si="87"/>
        <v>0.99391349608265833</v>
      </c>
      <c r="J949">
        <f t="shared" si="88"/>
        <v>-9.0187840686301347E-3</v>
      </c>
      <c r="K949">
        <f t="shared" si="89"/>
        <v>2.5777647171032112E-3</v>
      </c>
      <c r="L949">
        <f t="shared" si="90"/>
        <v>1.0460064915441874E-3</v>
      </c>
    </row>
    <row r="950" spans="1:12">
      <c r="A950">
        <v>114.80500000000001</v>
      </c>
      <c r="B950">
        <v>9.1999999999999993</v>
      </c>
      <c r="C950">
        <v>-0.91268000000000005</v>
      </c>
      <c r="D950">
        <v>99.461849999999998</v>
      </c>
      <c r="E950">
        <v>0.13139000000000001</v>
      </c>
      <c r="F950">
        <v>2</v>
      </c>
      <c r="G950">
        <f t="shared" si="85"/>
        <v>9.7770998549999995</v>
      </c>
      <c r="H950">
        <f t="shared" si="86"/>
        <v>8.6220107261755636</v>
      </c>
      <c r="I950">
        <f t="shared" si="87"/>
        <v>0.99390193792356141</v>
      </c>
      <c r="J950">
        <f t="shared" si="88"/>
        <v>-8.1121593137282351E-3</v>
      </c>
      <c r="K950">
        <f t="shared" si="89"/>
        <v>2.577618538232527E-3</v>
      </c>
      <c r="L950">
        <f t="shared" si="90"/>
        <v>9.4086629805510788E-4</v>
      </c>
    </row>
    <row r="951" spans="1:12">
      <c r="A951">
        <v>114.821</v>
      </c>
      <c r="B951">
        <v>9.2100000000000009</v>
      </c>
      <c r="C951">
        <v>-0.91066000000000003</v>
      </c>
      <c r="D951">
        <v>99.460830000000001</v>
      </c>
      <c r="E951">
        <v>0.13139999999999999</v>
      </c>
      <c r="F951">
        <v>2</v>
      </c>
      <c r="G951">
        <f t="shared" si="85"/>
        <v>9.7769995890000008</v>
      </c>
      <c r="H951">
        <f t="shared" si="86"/>
        <v>8.6219104601755649</v>
      </c>
      <c r="I951">
        <f t="shared" si="87"/>
        <v>0.9938903797644647</v>
      </c>
      <c r="J951">
        <f t="shared" si="88"/>
        <v>-7.32720490196244E-3</v>
      </c>
      <c r="K951">
        <f t="shared" si="89"/>
        <v>2.577512236739344E-3</v>
      </c>
      <c r="L951">
        <f t="shared" si="90"/>
        <v>8.4983542056098302E-4</v>
      </c>
    </row>
    <row r="952" spans="1:12">
      <c r="A952">
        <v>114.85299999999999</v>
      </c>
      <c r="B952">
        <v>9.2200000000000006</v>
      </c>
      <c r="C952">
        <v>-0.90666999999999998</v>
      </c>
      <c r="D952">
        <v>99.460830000000001</v>
      </c>
      <c r="E952">
        <v>0.13142000000000001</v>
      </c>
      <c r="F952">
        <v>2</v>
      </c>
      <c r="G952">
        <f t="shared" si="85"/>
        <v>9.7769995890000008</v>
      </c>
      <c r="H952">
        <f t="shared" si="86"/>
        <v>8.6219104601755649</v>
      </c>
      <c r="I952">
        <f t="shared" si="87"/>
        <v>0.9938903797644647</v>
      </c>
      <c r="J952">
        <f t="shared" si="88"/>
        <v>-6.6658482843158316E-3</v>
      </c>
      <c r="K952">
        <f t="shared" si="89"/>
        <v>2.5772996600541749E-3</v>
      </c>
      <c r="L952">
        <f t="shared" si="90"/>
        <v>7.7312891558144268E-4</v>
      </c>
    </row>
    <row r="953" spans="1:12">
      <c r="A953">
        <v>114.863</v>
      </c>
      <c r="B953">
        <v>9.23</v>
      </c>
      <c r="C953">
        <v>-0.89888999999999997</v>
      </c>
      <c r="D953">
        <v>99.458799999999997</v>
      </c>
      <c r="E953">
        <v>0.13142000000000001</v>
      </c>
      <c r="F953">
        <v>2</v>
      </c>
      <c r="G953">
        <f t="shared" si="85"/>
        <v>9.7768000399999995</v>
      </c>
      <c r="H953">
        <f t="shared" si="86"/>
        <v>8.6217109111755637</v>
      </c>
      <c r="I953">
        <f t="shared" si="87"/>
        <v>0.99386737676155612</v>
      </c>
      <c r="J953">
        <f t="shared" si="88"/>
        <v>-5.7348894607866683E-3</v>
      </c>
      <c r="K953">
        <f t="shared" si="89"/>
        <v>2.5772332370307184E-3</v>
      </c>
      <c r="L953">
        <f t="shared" si="90"/>
        <v>6.6516837781617532E-4</v>
      </c>
    </row>
    <row r="954" spans="1:12">
      <c r="A954">
        <v>114.879</v>
      </c>
      <c r="B954">
        <v>9.24</v>
      </c>
      <c r="C954">
        <v>-0.89205999999999996</v>
      </c>
      <c r="D954">
        <v>99.458799999999997</v>
      </c>
      <c r="E954">
        <v>0.13142999999999999</v>
      </c>
      <c r="F954">
        <v>2</v>
      </c>
      <c r="G954">
        <f t="shared" si="85"/>
        <v>9.7768000399999995</v>
      </c>
      <c r="H954">
        <f t="shared" si="86"/>
        <v>8.6217109111755637</v>
      </c>
      <c r="I954">
        <f t="shared" si="87"/>
        <v>0.99386737676155612</v>
      </c>
      <c r="J954">
        <f t="shared" si="88"/>
        <v>-4.9501759803937343E-3</v>
      </c>
      <c r="K954">
        <f t="shared" si="89"/>
        <v>2.5771269673142989E-3</v>
      </c>
      <c r="L954">
        <f t="shared" si="90"/>
        <v>5.741523963622183E-4</v>
      </c>
    </row>
    <row r="955" spans="1:12">
      <c r="A955">
        <v>114.89700000000001</v>
      </c>
      <c r="B955">
        <v>9.25</v>
      </c>
      <c r="C955">
        <v>-0.89005999999999996</v>
      </c>
      <c r="D955">
        <v>99.459819999999993</v>
      </c>
      <c r="E955">
        <v>0.13144</v>
      </c>
      <c r="F955">
        <v>2</v>
      </c>
      <c r="G955">
        <f t="shared" si="85"/>
        <v>9.7769003059999999</v>
      </c>
      <c r="H955">
        <f t="shared" si="86"/>
        <v>8.6218111771755641</v>
      </c>
      <c r="I955">
        <f t="shared" si="87"/>
        <v>0.99387893492065305</v>
      </c>
      <c r="J955">
        <f t="shared" si="88"/>
        <v>-4.5083078431418459E-3</v>
      </c>
      <c r="K955">
        <f t="shared" si="89"/>
        <v>2.5770074243583897E-3</v>
      </c>
      <c r="L955">
        <f t="shared" si="90"/>
        <v>5.2289568287886478E-4</v>
      </c>
    </row>
    <row r="956" spans="1:12">
      <c r="A956">
        <v>114.92</v>
      </c>
      <c r="B956">
        <v>9.26</v>
      </c>
      <c r="C956">
        <v>-0.88319999999999999</v>
      </c>
      <c r="D956">
        <v>99.458799999999997</v>
      </c>
      <c r="E956">
        <v>0.13145000000000001</v>
      </c>
      <c r="F956">
        <v>2</v>
      </c>
      <c r="G956">
        <f t="shared" si="85"/>
        <v>9.7768000399999995</v>
      </c>
      <c r="H956">
        <f t="shared" si="86"/>
        <v>8.6217109111755637</v>
      </c>
      <c r="I956">
        <f t="shared" si="87"/>
        <v>0.99386737676155612</v>
      </c>
      <c r="J956">
        <f t="shared" si="88"/>
        <v>-4.2146125000023403E-3</v>
      </c>
      <c r="K956">
        <f t="shared" si="89"/>
        <v>2.5768546911639654E-3</v>
      </c>
      <c r="L956">
        <f t="shared" si="90"/>
        <v>4.8883713956812322E-4</v>
      </c>
    </row>
    <row r="957" spans="1:12">
      <c r="A957">
        <v>114.93899999999999</v>
      </c>
      <c r="B957">
        <v>9.27</v>
      </c>
      <c r="C957">
        <v>-0.88119999999999998</v>
      </c>
      <c r="D957">
        <v>99.458799999999997</v>
      </c>
      <c r="E957">
        <v>0.13145999999999999</v>
      </c>
      <c r="F957">
        <v>2</v>
      </c>
      <c r="G957">
        <f t="shared" si="85"/>
        <v>9.7768000399999995</v>
      </c>
      <c r="H957">
        <f t="shared" si="86"/>
        <v>8.6217109111755637</v>
      </c>
      <c r="I957">
        <f t="shared" si="87"/>
        <v>0.99386737676155612</v>
      </c>
      <c r="J957">
        <f t="shared" si="88"/>
        <v>-4.4827691176488648E-3</v>
      </c>
      <c r="K957">
        <f t="shared" si="89"/>
        <v>2.5767285339187663E-3</v>
      </c>
      <c r="L957">
        <f t="shared" si="90"/>
        <v>5.1993962263780457E-4</v>
      </c>
    </row>
    <row r="958" spans="1:12">
      <c r="A958">
        <v>114.961</v>
      </c>
      <c r="B958">
        <v>9.2799999999999994</v>
      </c>
      <c r="C958">
        <v>-0.87821000000000005</v>
      </c>
      <c r="D958">
        <v>99.459819999999993</v>
      </c>
      <c r="E958">
        <v>0.13147</v>
      </c>
      <c r="F958">
        <v>2</v>
      </c>
      <c r="G958">
        <f t="shared" si="85"/>
        <v>9.7769003059999999</v>
      </c>
      <c r="H958">
        <f t="shared" si="86"/>
        <v>8.6218111771755641</v>
      </c>
      <c r="I958">
        <f t="shared" si="87"/>
        <v>0.99387893492065305</v>
      </c>
      <c r="J958">
        <f t="shared" si="88"/>
        <v>-4.8990985294147449E-3</v>
      </c>
      <c r="K958">
        <f t="shared" si="89"/>
        <v>2.5765824725400722E-3</v>
      </c>
      <c r="L958">
        <f t="shared" si="90"/>
        <v>5.6822150575323198E-4</v>
      </c>
    </row>
    <row r="959" spans="1:12">
      <c r="A959">
        <v>114.977</v>
      </c>
      <c r="B959">
        <v>9.2899999999999991</v>
      </c>
      <c r="C959">
        <v>-0.87041999999999997</v>
      </c>
      <c r="D959">
        <v>99.458799999999997</v>
      </c>
      <c r="E959">
        <v>0.13148000000000001</v>
      </c>
      <c r="F959">
        <v>2</v>
      </c>
      <c r="G959">
        <f t="shared" si="85"/>
        <v>9.7768000399999995</v>
      </c>
      <c r="H959">
        <f t="shared" si="86"/>
        <v>8.6217109111755637</v>
      </c>
      <c r="I959">
        <f t="shared" si="87"/>
        <v>0.99386737676155612</v>
      </c>
      <c r="J959">
        <f t="shared" si="88"/>
        <v>-5.4636007352964989E-3</v>
      </c>
      <c r="K959">
        <f t="shared" si="89"/>
        <v>2.5764762564830586E-3</v>
      </c>
      <c r="L959">
        <f t="shared" si="90"/>
        <v>6.3370261327302393E-4</v>
      </c>
    </row>
    <row r="960" spans="1:12">
      <c r="A960">
        <v>114.991</v>
      </c>
      <c r="B960">
        <v>9.3000000000000007</v>
      </c>
      <c r="C960">
        <v>-0.86939999999999995</v>
      </c>
      <c r="D960">
        <v>99.45778</v>
      </c>
      <c r="E960">
        <v>0.13149</v>
      </c>
      <c r="F960">
        <v>2</v>
      </c>
      <c r="G960">
        <f t="shared" si="85"/>
        <v>9.776699773999999</v>
      </c>
      <c r="H960">
        <f t="shared" si="86"/>
        <v>8.6216106451755632</v>
      </c>
      <c r="I960">
        <f t="shared" si="87"/>
        <v>0.9938558186024592</v>
      </c>
      <c r="J960">
        <f t="shared" si="88"/>
        <v>-6.176275735294094E-3</v>
      </c>
      <c r="K960">
        <f t="shared" si="89"/>
        <v>2.57638332461657E-3</v>
      </c>
      <c r="L960">
        <f t="shared" si="90"/>
        <v>7.1637145186441268E-4</v>
      </c>
    </row>
    <row r="961" spans="1:12">
      <c r="A961">
        <v>115.015</v>
      </c>
      <c r="B961">
        <v>9.31</v>
      </c>
      <c r="C961">
        <v>-0.86060999999999999</v>
      </c>
      <c r="D961">
        <v>99.458799999999997</v>
      </c>
      <c r="E961">
        <v>0.13150000000000001</v>
      </c>
      <c r="F961">
        <v>2</v>
      </c>
      <c r="G961">
        <f t="shared" si="85"/>
        <v>9.7768000399999995</v>
      </c>
      <c r="H961">
        <f t="shared" si="86"/>
        <v>8.6217109111755637</v>
      </c>
      <c r="I961">
        <f t="shared" si="87"/>
        <v>0.99386737676155612</v>
      </c>
      <c r="J961">
        <f t="shared" si="88"/>
        <v>-6.8140210784303724E-3</v>
      </c>
      <c r="K961">
        <f t="shared" si="89"/>
        <v>2.5762240284415137E-3</v>
      </c>
      <c r="L961">
        <f t="shared" si="90"/>
        <v>7.9033281777030561E-4</v>
      </c>
    </row>
    <row r="962" spans="1:12">
      <c r="A962">
        <v>115.029</v>
      </c>
      <c r="B962">
        <v>9.32</v>
      </c>
      <c r="C962">
        <v>-0.86055999999999999</v>
      </c>
      <c r="D962">
        <v>99.456770000000006</v>
      </c>
      <c r="E962">
        <v>0.13150999999999999</v>
      </c>
      <c r="F962">
        <v>2</v>
      </c>
      <c r="G962">
        <f t="shared" si="85"/>
        <v>9.7766004909999999</v>
      </c>
      <c r="H962">
        <f t="shared" si="86"/>
        <v>8.6215113621755641</v>
      </c>
      <c r="I962">
        <f t="shared" si="87"/>
        <v>0.99384437375864776</v>
      </c>
      <c r="J962">
        <f t="shared" si="88"/>
        <v>-7.7946117647037698E-3</v>
      </c>
      <c r="K962">
        <f t="shared" si="89"/>
        <v>2.5761311147692173E-3</v>
      </c>
      <c r="L962">
        <f t="shared" si="90"/>
        <v>9.0408878875929089E-4</v>
      </c>
    </row>
    <row r="963" spans="1:12">
      <c r="A963">
        <v>115.045</v>
      </c>
      <c r="B963">
        <v>9.33</v>
      </c>
      <c r="C963">
        <v>-0.85567000000000004</v>
      </c>
      <c r="D963">
        <v>99.455749999999995</v>
      </c>
      <c r="E963">
        <v>0.13152</v>
      </c>
      <c r="F963">
        <v>2</v>
      </c>
      <c r="G963">
        <f t="shared" si="85"/>
        <v>9.7765002249999995</v>
      </c>
      <c r="H963">
        <f t="shared" si="86"/>
        <v>8.6214110961755637</v>
      </c>
      <c r="I963">
        <f t="shared" si="87"/>
        <v>0.99383281559955083</v>
      </c>
      <c r="J963">
        <f t="shared" si="88"/>
        <v>-8.702200245095942E-3</v>
      </c>
      <c r="K963">
        <f t="shared" si="89"/>
        <v>2.5760249359213796E-3</v>
      </c>
      <c r="L963">
        <f t="shared" si="90"/>
        <v>1.0093707570627522E-3</v>
      </c>
    </row>
    <row r="964" spans="1:12">
      <c r="A964">
        <v>115.063</v>
      </c>
      <c r="B964">
        <v>9.34</v>
      </c>
      <c r="C964">
        <v>-0.85463999999999996</v>
      </c>
      <c r="D964">
        <v>99.454729999999998</v>
      </c>
      <c r="E964">
        <v>0.13153000000000001</v>
      </c>
      <c r="F964">
        <v>2</v>
      </c>
      <c r="G964">
        <f t="shared" si="85"/>
        <v>9.7763999590000008</v>
      </c>
      <c r="H964">
        <f t="shared" si="86"/>
        <v>8.621310830175565</v>
      </c>
      <c r="I964">
        <f t="shared" si="87"/>
        <v>0.99382125744045413</v>
      </c>
      <c r="J964">
        <f t="shared" si="88"/>
        <v>-9.2910365196022804E-3</v>
      </c>
      <c r="K964">
        <f t="shared" si="89"/>
        <v>2.5759054951791931E-3</v>
      </c>
      <c r="L964">
        <f t="shared" si="90"/>
        <v>1.0776825824540045E-3</v>
      </c>
    </row>
    <row r="965" spans="1:12">
      <c r="A965">
        <v>115.07599999999999</v>
      </c>
      <c r="B965">
        <v>9.35</v>
      </c>
      <c r="C965">
        <v>-0.85265999999999997</v>
      </c>
      <c r="D965">
        <v>99.452699999999993</v>
      </c>
      <c r="E965">
        <v>0.13153999999999999</v>
      </c>
      <c r="F965">
        <v>2</v>
      </c>
      <c r="G965">
        <f t="shared" si="85"/>
        <v>9.7762004099999995</v>
      </c>
      <c r="H965">
        <f t="shared" si="86"/>
        <v>8.6211112811755637</v>
      </c>
      <c r="I965">
        <f t="shared" si="87"/>
        <v>0.99379825443754555</v>
      </c>
      <c r="J965">
        <f t="shared" si="88"/>
        <v>-9.7577205882276221E-3</v>
      </c>
      <c r="K965">
        <f t="shared" si="89"/>
        <v>2.5758192393090622E-3</v>
      </c>
      <c r="L965">
        <f t="shared" si="90"/>
        <v>1.1318402314947351E-3</v>
      </c>
    </row>
    <row r="966" spans="1:12">
      <c r="A966">
        <v>115.098</v>
      </c>
      <c r="B966">
        <v>9.36</v>
      </c>
      <c r="C966">
        <v>-0.84387999999999996</v>
      </c>
      <c r="D966">
        <v>99.451679999999996</v>
      </c>
      <c r="E966">
        <v>0.13155</v>
      </c>
      <c r="F966">
        <v>2</v>
      </c>
      <c r="G966">
        <f t="shared" si="85"/>
        <v>9.776100143999999</v>
      </c>
      <c r="H966">
        <f t="shared" si="86"/>
        <v>8.6210110151755632</v>
      </c>
      <c r="I966">
        <f t="shared" si="87"/>
        <v>0.99378669627844873</v>
      </c>
      <c r="J966">
        <f t="shared" si="88"/>
        <v>-1.0100324999995788E-2</v>
      </c>
      <c r="K966">
        <f t="shared" si="89"/>
        <v>2.5756732809956522E-3</v>
      </c>
      <c r="L966">
        <f t="shared" si="90"/>
        <v>1.1715940255981798E-3</v>
      </c>
    </row>
    <row r="967" spans="1:12">
      <c r="A967">
        <v>115.108</v>
      </c>
      <c r="B967">
        <v>9.3699999999999992</v>
      </c>
      <c r="C967">
        <v>-0.84097</v>
      </c>
      <c r="D967">
        <v>99.450659999999999</v>
      </c>
      <c r="E967">
        <v>0.13155</v>
      </c>
      <c r="F967">
        <v>2</v>
      </c>
      <c r="G967">
        <f t="shared" si="85"/>
        <v>9.7759998780000004</v>
      </c>
      <c r="H967">
        <f t="shared" si="86"/>
        <v>8.6209107491755645</v>
      </c>
      <c r="I967">
        <f t="shared" si="87"/>
        <v>0.99377513811935203</v>
      </c>
      <c r="J967">
        <f t="shared" si="88"/>
        <v>-1.0075268137250355E-2</v>
      </c>
      <c r="K967">
        <f t="shared" si="89"/>
        <v>2.5756069417758294E-3</v>
      </c>
      <c r="L967">
        <f t="shared" si="90"/>
        <v>1.1687011303549192E-3</v>
      </c>
    </row>
    <row r="968" spans="1:12">
      <c r="A968">
        <v>115.123</v>
      </c>
      <c r="B968">
        <v>9.3800000000000008</v>
      </c>
      <c r="C968">
        <v>-0.83992</v>
      </c>
      <c r="D968">
        <v>99.449640000000002</v>
      </c>
      <c r="E968">
        <v>0.13156000000000001</v>
      </c>
      <c r="F968">
        <v>2</v>
      </c>
      <c r="G968">
        <f t="shared" si="85"/>
        <v>9.7758996119999999</v>
      </c>
      <c r="H968">
        <f t="shared" si="86"/>
        <v>8.6208104831755641</v>
      </c>
      <c r="I968">
        <f t="shared" si="87"/>
        <v>0.99376357996025511</v>
      </c>
      <c r="J968">
        <f t="shared" si="88"/>
        <v>-1.0270422549018263E-2</v>
      </c>
      <c r="K968">
        <f t="shared" si="89"/>
        <v>2.5755074393532386E-3</v>
      </c>
      <c r="L968">
        <f t="shared" si="90"/>
        <v>1.1913523176344143E-3</v>
      </c>
    </row>
    <row r="969" spans="1:12">
      <c r="A969">
        <v>115.14400000000001</v>
      </c>
      <c r="B969">
        <v>9.39</v>
      </c>
      <c r="C969">
        <v>-0.83115000000000006</v>
      </c>
      <c r="D969">
        <v>99.448629999999994</v>
      </c>
      <c r="E969">
        <v>0.13158</v>
      </c>
      <c r="F969">
        <v>2</v>
      </c>
      <c r="G969">
        <f t="shared" si="85"/>
        <v>9.7758003289999991</v>
      </c>
      <c r="H969">
        <f t="shared" si="86"/>
        <v>8.6207112001755632</v>
      </c>
      <c r="I969">
        <f t="shared" si="87"/>
        <v>0.99375213511644345</v>
      </c>
      <c r="J969">
        <f t="shared" si="88"/>
        <v>-1.0270181617649697E-2</v>
      </c>
      <c r="K969">
        <f t="shared" si="89"/>
        <v>2.5753681488768819E-3</v>
      </c>
      <c r="L969">
        <f t="shared" si="90"/>
        <v>1.1913380902309476E-3</v>
      </c>
    </row>
    <row r="970" spans="1:12">
      <c r="A970">
        <v>115.15600000000001</v>
      </c>
      <c r="B970">
        <v>9.4</v>
      </c>
      <c r="C970">
        <v>-0.82435000000000003</v>
      </c>
      <c r="D970">
        <v>99.447609999999997</v>
      </c>
      <c r="E970">
        <v>0.13158</v>
      </c>
      <c r="F970">
        <v>2</v>
      </c>
      <c r="G970">
        <f t="shared" si="85"/>
        <v>9.7757000630000004</v>
      </c>
      <c r="H970">
        <f t="shared" si="86"/>
        <v>8.6206109341755646</v>
      </c>
      <c r="I970">
        <f t="shared" si="87"/>
        <v>0.99374057695734674</v>
      </c>
      <c r="J970">
        <f t="shared" si="88"/>
        <v>-9.8533703431402022E-3</v>
      </c>
      <c r="K970">
        <f t="shared" si="89"/>
        <v>2.5752885610832695E-3</v>
      </c>
      <c r="L970">
        <f t="shared" si="90"/>
        <v>1.1430013972765531E-3</v>
      </c>
    </row>
    <row r="971" spans="1:12">
      <c r="A971">
        <v>115.16500000000001</v>
      </c>
      <c r="B971">
        <v>9.41</v>
      </c>
      <c r="C971">
        <v>-0.82140999999999997</v>
      </c>
      <c r="D971">
        <v>99.44659</v>
      </c>
      <c r="E971">
        <v>0.13159000000000001</v>
      </c>
      <c r="F971">
        <v>2</v>
      </c>
      <c r="G971">
        <f t="shared" si="85"/>
        <v>9.7755997969999999</v>
      </c>
      <c r="H971">
        <f t="shared" si="86"/>
        <v>8.6205106681755641</v>
      </c>
      <c r="I971">
        <f t="shared" si="87"/>
        <v>0.99372901879824982</v>
      </c>
      <c r="J971">
        <f t="shared" si="88"/>
        <v>-9.6321953431404896E-3</v>
      </c>
      <c r="K971">
        <f t="shared" si="89"/>
        <v>2.5752288734661294E-3</v>
      </c>
      <c r="L971">
        <f t="shared" si="90"/>
        <v>1.1173578589374958E-3</v>
      </c>
    </row>
    <row r="972" spans="1:12">
      <c r="A972">
        <v>115.184</v>
      </c>
      <c r="B972">
        <v>9.42</v>
      </c>
      <c r="C972">
        <v>-0.80974999999999997</v>
      </c>
      <c r="D972">
        <v>99.445570000000004</v>
      </c>
      <c r="E972">
        <v>0.13159999999999999</v>
      </c>
      <c r="F972">
        <v>2</v>
      </c>
      <c r="G972">
        <f t="shared" si="85"/>
        <v>9.7754995310000012</v>
      </c>
      <c r="H972">
        <f t="shared" si="86"/>
        <v>8.6204104021755654</v>
      </c>
      <c r="I972">
        <f t="shared" si="87"/>
        <v>0.99371746063915312</v>
      </c>
      <c r="J972">
        <f t="shared" si="88"/>
        <v>-9.4119840686292967E-3</v>
      </c>
      <c r="K972">
        <f t="shared" si="89"/>
        <v>2.5751028753598711E-3</v>
      </c>
      <c r="L972">
        <f t="shared" si="90"/>
        <v>1.0918255198446188E-3</v>
      </c>
    </row>
    <row r="973" spans="1:12">
      <c r="A973">
        <v>115.2</v>
      </c>
      <c r="B973">
        <v>9.43</v>
      </c>
      <c r="C973">
        <v>-0.80776999999999999</v>
      </c>
      <c r="D973">
        <v>99.445570000000004</v>
      </c>
      <c r="E973">
        <v>0.13161</v>
      </c>
      <c r="F973">
        <v>2</v>
      </c>
      <c r="G973">
        <f t="shared" si="85"/>
        <v>9.7754995310000012</v>
      </c>
      <c r="H973">
        <f t="shared" si="86"/>
        <v>8.6204104021755654</v>
      </c>
      <c r="I973">
        <f t="shared" si="87"/>
        <v>0.99371746063915312</v>
      </c>
      <c r="J973">
        <f t="shared" si="88"/>
        <v>-8.9961365196057422E-3</v>
      </c>
      <c r="K973">
        <f t="shared" si="89"/>
        <v>2.5749967812540237E-3</v>
      </c>
      <c r="L973">
        <f t="shared" si="90"/>
        <v>1.0435856415067378E-3</v>
      </c>
    </row>
    <row r="974" spans="1:12">
      <c r="A974">
        <v>115.206</v>
      </c>
      <c r="B974">
        <v>9.44</v>
      </c>
      <c r="C974">
        <v>-0.80969999999999998</v>
      </c>
      <c r="D974">
        <v>99.444559999999996</v>
      </c>
      <c r="E974">
        <v>0.13161</v>
      </c>
      <c r="F974">
        <v>2</v>
      </c>
      <c r="G974">
        <f t="shared" si="85"/>
        <v>9.7754002479999986</v>
      </c>
      <c r="H974">
        <f t="shared" si="86"/>
        <v>8.6203111191755628</v>
      </c>
      <c r="I974">
        <f t="shared" si="87"/>
        <v>0.99370601579534124</v>
      </c>
      <c r="J974">
        <f t="shared" si="88"/>
        <v>-8.8229068627435573E-3</v>
      </c>
      <c r="K974">
        <f t="shared" si="89"/>
        <v>2.5749569982181299E-3</v>
      </c>
      <c r="L974">
        <f t="shared" si="90"/>
        <v>1.0235021382369051E-3</v>
      </c>
    </row>
    <row r="975" spans="1:12">
      <c r="A975">
        <v>115.221</v>
      </c>
      <c r="B975">
        <v>9.4499999999999993</v>
      </c>
      <c r="C975">
        <v>-0.80672999999999995</v>
      </c>
      <c r="D975">
        <v>99.443539999999999</v>
      </c>
      <c r="E975">
        <v>0.13161999999999999</v>
      </c>
      <c r="F975">
        <v>2</v>
      </c>
      <c r="G975">
        <f t="shared" si="85"/>
        <v>9.7752999819999999</v>
      </c>
      <c r="H975">
        <f t="shared" si="86"/>
        <v>8.6202108531755641</v>
      </c>
      <c r="I975">
        <f t="shared" si="87"/>
        <v>0.99369445763624453</v>
      </c>
      <c r="J975">
        <f t="shared" si="88"/>
        <v>-8.5031909313727071E-3</v>
      </c>
      <c r="K975">
        <f t="shared" si="89"/>
        <v>2.5748575460062674E-3</v>
      </c>
      <c r="L975">
        <f t="shared" si="90"/>
        <v>9.8642493509775949E-4</v>
      </c>
    </row>
    <row r="976" spans="1:12">
      <c r="A976">
        <v>115.232</v>
      </c>
      <c r="B976">
        <v>9.4600000000000009</v>
      </c>
      <c r="C976">
        <v>-0.79896</v>
      </c>
      <c r="D976">
        <v>99.441509999999994</v>
      </c>
      <c r="E976">
        <v>0.13161999999999999</v>
      </c>
      <c r="F976">
        <v>2</v>
      </c>
      <c r="G976">
        <f t="shared" si="85"/>
        <v>9.7751004329999986</v>
      </c>
      <c r="H976">
        <f t="shared" si="86"/>
        <v>8.6200113041755628</v>
      </c>
      <c r="I976">
        <f t="shared" si="87"/>
        <v>0.99367145463333595</v>
      </c>
      <c r="J976">
        <f t="shared" si="88"/>
        <v>-8.2581637254902848E-3</v>
      </c>
      <c r="K976">
        <f t="shared" si="89"/>
        <v>2.5747846192665986E-3</v>
      </c>
      <c r="L976">
        <f t="shared" si="90"/>
        <v>9.5802237770732418E-4</v>
      </c>
    </row>
    <row r="977" spans="1:12">
      <c r="A977">
        <v>115.247</v>
      </c>
      <c r="B977">
        <v>9.4700000000000006</v>
      </c>
      <c r="C977">
        <v>-0.79795000000000005</v>
      </c>
      <c r="D977">
        <v>99.441509999999994</v>
      </c>
      <c r="E977">
        <v>0.13163</v>
      </c>
      <c r="F977">
        <v>2</v>
      </c>
      <c r="G977">
        <f t="shared" si="85"/>
        <v>9.7751004329999986</v>
      </c>
      <c r="H977">
        <f t="shared" si="86"/>
        <v>8.6200113041755628</v>
      </c>
      <c r="I977">
        <f t="shared" si="87"/>
        <v>0.99367145463333595</v>
      </c>
      <c r="J977">
        <f t="shared" si="88"/>
        <v>-7.8912252450988058E-3</v>
      </c>
      <c r="K977">
        <f t="shared" si="89"/>
        <v>2.5746851803695706E-3</v>
      </c>
      <c r="L977">
        <f t="shared" si="90"/>
        <v>9.1545416434387619E-4</v>
      </c>
    </row>
    <row r="978" spans="1:12">
      <c r="A978">
        <v>115.261</v>
      </c>
      <c r="B978">
        <v>9.48</v>
      </c>
      <c r="C978">
        <v>-0.79113999999999995</v>
      </c>
      <c r="D978">
        <v>99.440489999999997</v>
      </c>
      <c r="E978">
        <v>0.13164000000000001</v>
      </c>
      <c r="F978">
        <v>2</v>
      </c>
      <c r="G978">
        <f t="shared" si="85"/>
        <v>9.775000167</v>
      </c>
      <c r="H978">
        <f t="shared" si="86"/>
        <v>8.6199110381755641</v>
      </c>
      <c r="I978">
        <f t="shared" si="87"/>
        <v>0.99365989647423925</v>
      </c>
      <c r="J978">
        <f t="shared" si="88"/>
        <v>-7.4247821078463477E-3</v>
      </c>
      <c r="K978">
        <f t="shared" si="89"/>
        <v>2.5745923776618069E-3</v>
      </c>
      <c r="L978">
        <f t="shared" si="90"/>
        <v>8.6135252150094466E-4</v>
      </c>
    </row>
    <row r="979" spans="1:12">
      <c r="A979">
        <v>115.26900000000001</v>
      </c>
      <c r="B979">
        <v>9.49</v>
      </c>
      <c r="C979">
        <v>-0.78822000000000003</v>
      </c>
      <c r="D979">
        <v>99.43947</v>
      </c>
      <c r="E979">
        <v>0.13164000000000001</v>
      </c>
      <c r="F979">
        <v>2</v>
      </c>
      <c r="G979">
        <f t="shared" si="85"/>
        <v>9.7748999009999995</v>
      </c>
      <c r="H979">
        <f t="shared" si="86"/>
        <v>8.6198107721755637</v>
      </c>
      <c r="I979">
        <f t="shared" si="87"/>
        <v>0.99364833831514243</v>
      </c>
      <c r="J979">
        <f t="shared" si="88"/>
        <v>-7.0819367647096546E-3</v>
      </c>
      <c r="K979">
        <f t="shared" si="89"/>
        <v>2.5745393505467035E-3</v>
      </c>
      <c r="L979">
        <f t="shared" si="90"/>
        <v>8.2158842599769008E-4</v>
      </c>
    </row>
    <row r="980" spans="1:12">
      <c r="A980">
        <v>115.273</v>
      </c>
      <c r="B980">
        <v>9.5</v>
      </c>
      <c r="C980">
        <v>-0.7853</v>
      </c>
      <c r="D980">
        <v>99.438450000000003</v>
      </c>
      <c r="E980">
        <v>0.13164999999999999</v>
      </c>
      <c r="F980">
        <v>2</v>
      </c>
      <c r="G980">
        <f t="shared" si="85"/>
        <v>9.7747996350000008</v>
      </c>
      <c r="H980">
        <f t="shared" si="86"/>
        <v>8.619710506175565</v>
      </c>
      <c r="I980">
        <f t="shared" si="87"/>
        <v>0.99363678015604573</v>
      </c>
      <c r="J980">
        <f t="shared" si="88"/>
        <v>-6.8626892156887246E-3</v>
      </c>
      <c r="K980">
        <f t="shared" si="89"/>
        <v>2.5745128378082656E-3</v>
      </c>
      <c r="L980">
        <f t="shared" si="90"/>
        <v>7.9616237816478551E-4</v>
      </c>
    </row>
    <row r="981" spans="1:12">
      <c r="A981">
        <v>115.291</v>
      </c>
      <c r="B981">
        <v>9.51</v>
      </c>
      <c r="C981">
        <v>-0.78330999999999995</v>
      </c>
      <c r="D981">
        <v>99.438450000000003</v>
      </c>
      <c r="E981">
        <v>0.13166</v>
      </c>
      <c r="F981">
        <v>2</v>
      </c>
      <c r="G981">
        <f t="shared" si="85"/>
        <v>9.7747996350000008</v>
      </c>
      <c r="H981">
        <f t="shared" si="86"/>
        <v>8.619710506175565</v>
      </c>
      <c r="I981">
        <f t="shared" si="87"/>
        <v>0.99363678015604573</v>
      </c>
      <c r="J981">
        <f t="shared" si="88"/>
        <v>-6.765112009803901E-3</v>
      </c>
      <c r="K981">
        <f t="shared" si="89"/>
        <v>2.5743935372424644E-3</v>
      </c>
      <c r="L981">
        <f t="shared" si="90"/>
        <v>7.8484213651456821E-4</v>
      </c>
    </row>
    <row r="982" spans="1:12">
      <c r="A982">
        <v>115.303</v>
      </c>
      <c r="B982">
        <v>9.52</v>
      </c>
      <c r="C982">
        <v>-0.77459</v>
      </c>
      <c r="D982">
        <v>99.437439999999995</v>
      </c>
      <c r="E982">
        <v>0.13166</v>
      </c>
      <c r="F982">
        <v>2</v>
      </c>
      <c r="G982">
        <f t="shared" si="85"/>
        <v>9.774700352</v>
      </c>
      <c r="H982">
        <f t="shared" si="86"/>
        <v>8.6196112231755642</v>
      </c>
      <c r="I982">
        <f t="shared" si="87"/>
        <v>0.99362533531223407</v>
      </c>
      <c r="J982">
        <f t="shared" si="88"/>
        <v>-6.3735985294088686E-3</v>
      </c>
      <c r="K982">
        <f t="shared" si="89"/>
        <v>2.5743140096742721E-3</v>
      </c>
      <c r="L982">
        <f t="shared" si="90"/>
        <v>7.3942993069944535E-4</v>
      </c>
    </row>
    <row r="983" spans="1:12">
      <c r="A983">
        <v>115.313</v>
      </c>
      <c r="B983">
        <v>9.5299999999999994</v>
      </c>
      <c r="C983">
        <v>-0.76778999999999997</v>
      </c>
      <c r="D983">
        <v>99.437439999999995</v>
      </c>
      <c r="E983">
        <v>0.13167000000000001</v>
      </c>
      <c r="F983">
        <v>2</v>
      </c>
      <c r="G983">
        <f t="shared" si="85"/>
        <v>9.774700352</v>
      </c>
      <c r="H983">
        <f t="shared" si="86"/>
        <v>8.6196112231755642</v>
      </c>
      <c r="I983">
        <f t="shared" si="87"/>
        <v>0.99362533531223407</v>
      </c>
      <c r="J983">
        <f t="shared" si="88"/>
        <v>-6.1037553921538586E-3</v>
      </c>
      <c r="K983">
        <f t="shared" si="89"/>
        <v>2.5742477404540462E-3</v>
      </c>
      <c r="L983">
        <f t="shared" si="90"/>
        <v>7.0812421049138276E-4</v>
      </c>
    </row>
    <row r="984" spans="1:12">
      <c r="A984">
        <v>115.316</v>
      </c>
      <c r="B984">
        <v>9.5399999999999991</v>
      </c>
      <c r="C984">
        <v>-0.76198999999999995</v>
      </c>
      <c r="D984">
        <v>99.436419999999998</v>
      </c>
      <c r="E984">
        <v>0.13167000000000001</v>
      </c>
      <c r="F984">
        <v>2</v>
      </c>
      <c r="G984">
        <f t="shared" si="85"/>
        <v>9.7746000859999995</v>
      </c>
      <c r="H984">
        <f t="shared" si="86"/>
        <v>8.6195109571755637</v>
      </c>
      <c r="I984">
        <f t="shared" si="87"/>
        <v>0.99361377715313715</v>
      </c>
      <c r="J984">
        <f t="shared" si="88"/>
        <v>-5.9575100490150438E-3</v>
      </c>
      <c r="K984">
        <f t="shared" si="89"/>
        <v>2.574227860353287E-3</v>
      </c>
      <c r="L984">
        <f t="shared" si="90"/>
        <v>6.9116566805400262E-4</v>
      </c>
    </row>
    <row r="985" spans="1:12">
      <c r="A985">
        <v>115.32599999999999</v>
      </c>
      <c r="B985">
        <v>9.5500000000000007</v>
      </c>
      <c r="C985">
        <v>-0.76099000000000006</v>
      </c>
      <c r="D985">
        <v>99.436419999999998</v>
      </c>
      <c r="E985">
        <v>0.13167999999999999</v>
      </c>
      <c r="F985">
        <v>2</v>
      </c>
      <c r="G985">
        <f t="shared" si="85"/>
        <v>9.7746000859999995</v>
      </c>
      <c r="H985">
        <f t="shared" si="86"/>
        <v>8.6195109571755637</v>
      </c>
      <c r="I985">
        <f t="shared" si="87"/>
        <v>0.99361377715313715</v>
      </c>
      <c r="J985">
        <f t="shared" si="88"/>
        <v>-6.1519416666651243E-3</v>
      </c>
      <c r="K985">
        <f t="shared" si="89"/>
        <v>2.5741615955683235E-3</v>
      </c>
      <c r="L985">
        <f t="shared" si="90"/>
        <v>7.1372281991749899E-4</v>
      </c>
    </row>
    <row r="986" spans="1:12">
      <c r="A986">
        <v>115.34099999999999</v>
      </c>
      <c r="B986">
        <v>9.56</v>
      </c>
      <c r="C986">
        <v>-0.75514999999999999</v>
      </c>
      <c r="D986">
        <v>99.436419999999998</v>
      </c>
      <c r="E986">
        <v>0.13167999999999999</v>
      </c>
      <c r="F986">
        <v>2</v>
      </c>
      <c r="G986">
        <f t="shared" si="85"/>
        <v>9.7746000859999995</v>
      </c>
      <c r="H986">
        <f t="shared" si="86"/>
        <v>8.6195109571755637</v>
      </c>
      <c r="I986">
        <f t="shared" si="87"/>
        <v>0.99361377715313715</v>
      </c>
      <c r="J986">
        <f t="shared" si="88"/>
        <v>-6.0767710784330829E-3</v>
      </c>
      <c r="K986">
        <f t="shared" si="89"/>
        <v>2.5740622047872408E-3</v>
      </c>
      <c r="L986">
        <f t="shared" si="90"/>
        <v>7.0500183927190178E-4</v>
      </c>
    </row>
    <row r="987" spans="1:12">
      <c r="A987">
        <v>115.34699999999999</v>
      </c>
      <c r="B987">
        <v>9.57</v>
      </c>
      <c r="C987">
        <v>-0.74933000000000005</v>
      </c>
      <c r="D987">
        <v>99.435400000000001</v>
      </c>
      <c r="E987">
        <v>0.13169</v>
      </c>
      <c r="F987">
        <v>2</v>
      </c>
      <c r="G987">
        <f t="shared" si="85"/>
        <v>9.7744998199999991</v>
      </c>
      <c r="H987">
        <f t="shared" si="86"/>
        <v>8.6194106911755632</v>
      </c>
      <c r="I987">
        <f t="shared" si="87"/>
        <v>0.99360221899404022</v>
      </c>
      <c r="J987">
        <f t="shared" si="88"/>
        <v>-6.1497732843169119E-3</v>
      </c>
      <c r="K987">
        <f t="shared" si="89"/>
        <v>2.5740224506238148E-3</v>
      </c>
      <c r="L987">
        <f t="shared" si="90"/>
        <v>7.1347955268136448E-4</v>
      </c>
    </row>
    <row r="988" spans="1:12">
      <c r="A988">
        <v>115.358</v>
      </c>
      <c r="B988">
        <v>9.58</v>
      </c>
      <c r="C988">
        <v>-0.74351</v>
      </c>
      <c r="D988">
        <v>99.434380000000004</v>
      </c>
      <c r="E988">
        <v>0.13169</v>
      </c>
      <c r="F988">
        <v>2</v>
      </c>
      <c r="G988">
        <f t="shared" si="85"/>
        <v>9.7743995540000004</v>
      </c>
      <c r="H988">
        <f t="shared" si="86"/>
        <v>8.6193104251755646</v>
      </c>
      <c r="I988">
        <f t="shared" si="87"/>
        <v>0.99359066083494352</v>
      </c>
      <c r="J988">
        <f t="shared" si="88"/>
        <v>-6.1743482843191963E-3</v>
      </c>
      <c r="K988">
        <f t="shared" si="89"/>
        <v>2.5739495711800016E-3</v>
      </c>
      <c r="L988">
        <f t="shared" si="90"/>
        <v>7.1633900854585269E-4</v>
      </c>
    </row>
    <row r="989" spans="1:12">
      <c r="A989">
        <v>115.371</v>
      </c>
      <c r="B989">
        <v>9.59</v>
      </c>
      <c r="C989">
        <v>-0.74153000000000002</v>
      </c>
      <c r="D989">
        <v>99.433369999999996</v>
      </c>
      <c r="E989">
        <v>0.13170000000000001</v>
      </c>
      <c r="F989">
        <v>2</v>
      </c>
      <c r="G989">
        <f t="shared" si="85"/>
        <v>9.7743002709999995</v>
      </c>
      <c r="H989">
        <f t="shared" si="86"/>
        <v>8.6192111421755637</v>
      </c>
      <c r="I989">
        <f t="shared" si="87"/>
        <v>0.99357921599113186</v>
      </c>
      <c r="J989">
        <f t="shared" si="88"/>
        <v>-6.1750710784361281E-3</v>
      </c>
      <c r="K989">
        <f t="shared" si="89"/>
        <v>2.5738634462487229E-3</v>
      </c>
      <c r="L989">
        <f t="shared" si="90"/>
        <v>7.1643111841410189E-4</v>
      </c>
    </row>
    <row r="990" spans="1:12">
      <c r="A990">
        <v>115.374</v>
      </c>
      <c r="B990">
        <v>9.6</v>
      </c>
      <c r="C990">
        <v>-0.73670000000000002</v>
      </c>
      <c r="D990">
        <v>99.433369999999996</v>
      </c>
      <c r="E990">
        <v>0.13170000000000001</v>
      </c>
      <c r="F990">
        <v>2</v>
      </c>
      <c r="G990">
        <f t="shared" si="85"/>
        <v>9.7743002709999995</v>
      </c>
      <c r="H990">
        <f t="shared" si="86"/>
        <v>8.6192111421755637</v>
      </c>
      <c r="I990">
        <f t="shared" si="87"/>
        <v>0.99357921599113186</v>
      </c>
      <c r="J990">
        <f t="shared" si="88"/>
        <v>-5.9553416666702965E-3</v>
      </c>
      <c r="K990">
        <f t="shared" si="89"/>
        <v>2.5738435720830629E-3</v>
      </c>
      <c r="L990">
        <f t="shared" si="90"/>
        <v>6.9093813441111699E-4</v>
      </c>
    </row>
    <row r="991" spans="1:12">
      <c r="A991">
        <v>115.384</v>
      </c>
      <c r="B991">
        <v>9.61</v>
      </c>
      <c r="C991">
        <v>-0.73377000000000003</v>
      </c>
      <c r="D991">
        <v>99.43235</v>
      </c>
      <c r="E991">
        <v>0.13170999999999999</v>
      </c>
      <c r="F991">
        <v>2</v>
      </c>
      <c r="G991">
        <f t="shared" ref="G991:G1054" si="91">(D991/100)*$B$16</f>
        <v>9.7742000050000009</v>
      </c>
      <c r="H991">
        <f t="shared" ref="H991:H1054" si="92">G991-G$27-E$27</f>
        <v>8.619110876175565</v>
      </c>
      <c r="I991">
        <f t="shared" ref="I991:I1054" si="93">H991/(G$30-G$27-E$27)</f>
        <v>0.99356765783203516</v>
      </c>
      <c r="J991">
        <f t="shared" ref="J991:J1054" si="94">SLOPE(H983:H999,B983:B999)</f>
        <v>-5.7341666666706013E-3</v>
      </c>
      <c r="K991">
        <f t="shared" ref="K991:K1054" si="95">1/(A991+273.15)</f>
        <v>2.5737773270807702E-3</v>
      </c>
      <c r="L991">
        <f t="shared" si="90"/>
        <v>6.6528517257164474E-4</v>
      </c>
    </row>
    <row r="992" spans="1:12">
      <c r="A992">
        <v>115.389</v>
      </c>
      <c r="B992">
        <v>9.6199999999999992</v>
      </c>
      <c r="C992">
        <v>-0.73279000000000005</v>
      </c>
      <c r="D992">
        <v>99.431330000000003</v>
      </c>
      <c r="E992">
        <v>0.13170999999999999</v>
      </c>
      <c r="F992">
        <v>2</v>
      </c>
      <c r="G992">
        <f t="shared" si="91"/>
        <v>9.7740997390000004</v>
      </c>
      <c r="H992">
        <f t="shared" si="92"/>
        <v>8.6190106101755646</v>
      </c>
      <c r="I992">
        <f t="shared" si="93"/>
        <v>0.99355609967293823</v>
      </c>
      <c r="J992">
        <f t="shared" si="94"/>
        <v>-5.3168735294157905E-3</v>
      </c>
      <c r="K992">
        <f t="shared" si="95"/>
        <v>2.5737442058583566E-3</v>
      </c>
      <c r="L992">
        <f t="shared" si="90"/>
        <v>6.1687747815726253E-4</v>
      </c>
    </row>
    <row r="993" spans="1:12">
      <c r="A993">
        <v>115.386</v>
      </c>
      <c r="B993">
        <v>9.6300000000000008</v>
      </c>
      <c r="C993">
        <v>-0.72989999999999999</v>
      </c>
      <c r="D993">
        <v>99.430319999999995</v>
      </c>
      <c r="E993">
        <v>0.13170999999999999</v>
      </c>
      <c r="F993">
        <v>2</v>
      </c>
      <c r="G993">
        <f t="shared" si="91"/>
        <v>9.7740004559999996</v>
      </c>
      <c r="H993">
        <f t="shared" si="92"/>
        <v>8.6189113271755637</v>
      </c>
      <c r="I993">
        <f t="shared" si="93"/>
        <v>0.99354465482912657</v>
      </c>
      <c r="J993">
        <f t="shared" si="94"/>
        <v>-5.1212372549042763E-3</v>
      </c>
      <c r="K993">
        <f t="shared" si="95"/>
        <v>2.5737640784895097E-3</v>
      </c>
      <c r="L993">
        <f t="shared" si="90"/>
        <v>5.9418609386975986E-4</v>
      </c>
    </row>
    <row r="994" spans="1:12">
      <c r="A994">
        <v>115.396</v>
      </c>
      <c r="B994">
        <v>9.64</v>
      </c>
      <c r="C994">
        <v>-0.72697000000000001</v>
      </c>
      <c r="D994">
        <v>99.430319999999995</v>
      </c>
      <c r="E994">
        <v>0.13170999999999999</v>
      </c>
      <c r="F994">
        <v>2</v>
      </c>
      <c r="G994">
        <f t="shared" si="91"/>
        <v>9.7740004559999996</v>
      </c>
      <c r="H994">
        <f t="shared" si="92"/>
        <v>8.6189113271755637</v>
      </c>
      <c r="I994">
        <f t="shared" si="93"/>
        <v>0.99354465482912657</v>
      </c>
      <c r="J994">
        <f t="shared" si="94"/>
        <v>-4.5328828431406487E-3</v>
      </c>
      <c r="K994">
        <f t="shared" si="95"/>
        <v>2.5736978375790771E-3</v>
      </c>
      <c r="L994">
        <f t="shared" si="90"/>
        <v>5.259229003607912E-4</v>
      </c>
    </row>
    <row r="995" spans="1:12">
      <c r="A995">
        <v>115.408</v>
      </c>
      <c r="B995">
        <v>9.65</v>
      </c>
      <c r="C995">
        <v>-0.73179000000000005</v>
      </c>
      <c r="D995">
        <v>99.429299999999998</v>
      </c>
      <c r="E995">
        <v>0.13172</v>
      </c>
      <c r="F995">
        <v>2</v>
      </c>
      <c r="G995">
        <f t="shared" si="91"/>
        <v>9.7739001899999991</v>
      </c>
      <c r="H995">
        <f t="shared" si="92"/>
        <v>8.6188110611755633</v>
      </c>
      <c r="I995">
        <f t="shared" si="93"/>
        <v>0.99353309667002965</v>
      </c>
      <c r="J995">
        <f t="shared" si="94"/>
        <v>-3.9695852941194444E-3</v>
      </c>
      <c r="K995">
        <f t="shared" si="95"/>
        <v>2.5736183529871987E-3</v>
      </c>
      <c r="L995">
        <f t="shared" si="90"/>
        <v>4.6057226059878525E-4</v>
      </c>
    </row>
    <row r="996" spans="1:12">
      <c r="A996">
        <v>115.413</v>
      </c>
      <c r="B996">
        <v>9.66</v>
      </c>
      <c r="C996">
        <v>-0.72113000000000005</v>
      </c>
      <c r="D996">
        <v>99.429299999999998</v>
      </c>
      <c r="E996">
        <v>0.13172</v>
      </c>
      <c r="F996">
        <v>2</v>
      </c>
      <c r="G996">
        <f t="shared" si="91"/>
        <v>9.7739001899999991</v>
      </c>
      <c r="H996">
        <f t="shared" si="92"/>
        <v>8.6188110611755633</v>
      </c>
      <c r="I996">
        <f t="shared" si="93"/>
        <v>0.99353309667002965</v>
      </c>
      <c r="J996">
        <f t="shared" si="94"/>
        <v>-3.4313446078445766E-3</v>
      </c>
      <c r="K996">
        <f t="shared" si="95"/>
        <v>2.5735852358562189E-3</v>
      </c>
      <c r="L996">
        <f t="shared" si="90"/>
        <v>3.9812273218303479E-4</v>
      </c>
    </row>
    <row r="997" spans="1:12">
      <c r="A997">
        <v>115.422</v>
      </c>
      <c r="B997">
        <v>9.67</v>
      </c>
      <c r="C997">
        <v>-0.71628000000000003</v>
      </c>
      <c r="D997">
        <v>99.429299999999998</v>
      </c>
      <c r="E997">
        <v>0.13173000000000001</v>
      </c>
      <c r="F997">
        <v>2</v>
      </c>
      <c r="G997">
        <f t="shared" si="91"/>
        <v>9.7739001899999991</v>
      </c>
      <c r="H997">
        <f t="shared" si="92"/>
        <v>8.6188110611755633</v>
      </c>
      <c r="I997">
        <f t="shared" si="93"/>
        <v>0.99353309667002965</v>
      </c>
      <c r="J997">
        <f t="shared" si="94"/>
        <v>-3.3340083333343864E-3</v>
      </c>
      <c r="K997">
        <f t="shared" si="95"/>
        <v>2.5735256271681955E-3</v>
      </c>
      <c r="L997">
        <f t="shared" si="90"/>
        <v>3.8682926330208287E-4</v>
      </c>
    </row>
    <row r="998" spans="1:12">
      <c r="A998">
        <v>115.428</v>
      </c>
      <c r="B998">
        <v>9.68</v>
      </c>
      <c r="C998">
        <v>-0.71721999999999997</v>
      </c>
      <c r="D998">
        <v>99.429299999999998</v>
      </c>
      <c r="E998">
        <v>0.13173000000000001</v>
      </c>
      <c r="F998">
        <v>2</v>
      </c>
      <c r="G998">
        <f t="shared" si="91"/>
        <v>9.7739001899999991</v>
      </c>
      <c r="H998">
        <f t="shared" si="92"/>
        <v>8.6188110611755633</v>
      </c>
      <c r="I998">
        <f t="shared" si="93"/>
        <v>0.99353309667002965</v>
      </c>
      <c r="J998">
        <f t="shared" si="94"/>
        <v>-3.4564014705878625E-3</v>
      </c>
      <c r="K998">
        <f t="shared" si="95"/>
        <v>2.5734858895768678E-3</v>
      </c>
      <c r="L998">
        <f t="shared" si="90"/>
        <v>4.0102996179573129E-4</v>
      </c>
    </row>
    <row r="999" spans="1:12">
      <c r="A999">
        <v>115.43300000000001</v>
      </c>
      <c r="B999">
        <v>9.69</v>
      </c>
      <c r="C999">
        <v>-0.71142000000000005</v>
      </c>
      <c r="D999">
        <v>99.429299999999998</v>
      </c>
      <c r="E999">
        <v>0.13173000000000001</v>
      </c>
      <c r="F999">
        <v>2</v>
      </c>
      <c r="G999">
        <f t="shared" si="91"/>
        <v>9.7739001899999991</v>
      </c>
      <c r="H999">
        <f t="shared" si="92"/>
        <v>8.6188110611755633</v>
      </c>
      <c r="I999">
        <f t="shared" si="93"/>
        <v>0.99353309667002965</v>
      </c>
      <c r="J999">
        <f t="shared" si="94"/>
        <v>-3.7758764705849738E-3</v>
      </c>
      <c r="K999">
        <f t="shared" si="95"/>
        <v>2.5734527758548369E-3</v>
      </c>
      <c r="L999">
        <f t="shared" si="90"/>
        <v>4.3809713935995747E-4</v>
      </c>
    </row>
    <row r="1000" spans="1:12">
      <c r="A1000">
        <v>115.43600000000001</v>
      </c>
      <c r="B1000">
        <v>9.6999999999999993</v>
      </c>
      <c r="C1000">
        <v>-0.71140999999999999</v>
      </c>
      <c r="D1000">
        <v>99.429299999999998</v>
      </c>
      <c r="E1000">
        <v>0.13174</v>
      </c>
      <c r="F1000">
        <v>2</v>
      </c>
      <c r="G1000">
        <f t="shared" si="91"/>
        <v>9.7739001899999991</v>
      </c>
      <c r="H1000">
        <f t="shared" si="92"/>
        <v>8.6188110611755633</v>
      </c>
      <c r="I1000">
        <f t="shared" si="93"/>
        <v>0.99353309667002965</v>
      </c>
      <c r="J1000">
        <f t="shared" si="94"/>
        <v>-4.0712583333247154E-3</v>
      </c>
      <c r="K1000">
        <f t="shared" si="95"/>
        <v>2.5734329080306546E-3</v>
      </c>
      <c r="L1000">
        <f t="shared" si="90"/>
        <v>4.7236890383456392E-4</v>
      </c>
    </row>
    <row r="1001" spans="1:12">
      <c r="A1001">
        <v>115.443</v>
      </c>
      <c r="B1001">
        <v>9.7100000000000009</v>
      </c>
      <c r="C1001">
        <v>-0.70174000000000003</v>
      </c>
      <c r="D1001">
        <v>99.428280000000001</v>
      </c>
      <c r="E1001">
        <v>0.13174</v>
      </c>
      <c r="F1001">
        <v>2</v>
      </c>
      <c r="G1001">
        <f t="shared" si="91"/>
        <v>9.7737999240000004</v>
      </c>
      <c r="H1001">
        <f t="shared" si="92"/>
        <v>8.6187107951755646</v>
      </c>
      <c r="I1001">
        <f t="shared" si="93"/>
        <v>0.99352153851093294</v>
      </c>
      <c r="J1001">
        <f t="shared" si="94"/>
        <v>-4.7583946078328353E-3</v>
      </c>
      <c r="K1001">
        <f t="shared" si="95"/>
        <v>2.5733865509672076E-3</v>
      </c>
      <c r="L1001">
        <f t="shared" si="90"/>
        <v>5.521005079433003E-4</v>
      </c>
    </row>
    <row r="1002" spans="1:12">
      <c r="A1002">
        <v>115.443</v>
      </c>
      <c r="B1002">
        <v>9.7200000000000006</v>
      </c>
      <c r="C1002">
        <v>-0.70269999999999999</v>
      </c>
      <c r="D1002">
        <v>99.429299999999998</v>
      </c>
      <c r="E1002">
        <v>0.13174</v>
      </c>
      <c r="F1002">
        <v>2</v>
      </c>
      <c r="G1002">
        <f t="shared" si="91"/>
        <v>9.7739001899999991</v>
      </c>
      <c r="H1002">
        <f t="shared" si="92"/>
        <v>8.6188110611755633</v>
      </c>
      <c r="I1002">
        <f t="shared" si="93"/>
        <v>0.99353309667002965</v>
      </c>
      <c r="J1002">
        <f t="shared" si="94"/>
        <v>-5.6161102941082886E-3</v>
      </c>
      <c r="K1002">
        <f t="shared" si="95"/>
        <v>2.5733865509672076E-3</v>
      </c>
      <c r="L1002">
        <f t="shared" si="90"/>
        <v>6.5161079112253787E-4</v>
      </c>
    </row>
    <row r="1003" spans="1:12">
      <c r="A1003">
        <v>115.452</v>
      </c>
      <c r="B1003">
        <v>9.73</v>
      </c>
      <c r="C1003">
        <v>-0.69784999999999997</v>
      </c>
      <c r="D1003">
        <v>99.428280000000001</v>
      </c>
      <c r="E1003">
        <v>0.13174</v>
      </c>
      <c r="F1003">
        <v>2</v>
      </c>
      <c r="G1003">
        <f t="shared" si="91"/>
        <v>9.7737999240000004</v>
      </c>
      <c r="H1003">
        <f t="shared" si="92"/>
        <v>8.6187107951755646</v>
      </c>
      <c r="I1003">
        <f t="shared" si="93"/>
        <v>0.99352153851093294</v>
      </c>
      <c r="J1003">
        <f t="shared" si="94"/>
        <v>-6.2285578431288324E-3</v>
      </c>
      <c r="K1003">
        <f t="shared" si="95"/>
        <v>2.5733269514824938E-3</v>
      </c>
      <c r="L1003">
        <f t="shared" si="90"/>
        <v>7.2267859905629376E-4</v>
      </c>
    </row>
    <row r="1004" spans="1:12">
      <c r="A1004">
        <v>115.45699999999999</v>
      </c>
      <c r="B1004">
        <v>9.74</v>
      </c>
      <c r="C1004">
        <v>-0.69396999999999998</v>
      </c>
      <c r="D1004">
        <v>99.428280000000001</v>
      </c>
      <c r="E1004">
        <v>0.13175000000000001</v>
      </c>
      <c r="F1004">
        <v>2</v>
      </c>
      <c r="G1004">
        <f t="shared" si="91"/>
        <v>9.7737999240000004</v>
      </c>
      <c r="H1004">
        <f t="shared" si="92"/>
        <v>8.6187107951755646</v>
      </c>
      <c r="I1004">
        <f t="shared" si="93"/>
        <v>0.99352153851093294</v>
      </c>
      <c r="J1004">
        <f t="shared" si="94"/>
        <v>-7.0115848039132489E-3</v>
      </c>
      <c r="K1004">
        <f t="shared" si="95"/>
        <v>2.5732938418505072E-3</v>
      </c>
      <c r="L1004">
        <f t="shared" si="90"/>
        <v>8.1353058137628601E-4</v>
      </c>
    </row>
    <row r="1005" spans="1:12">
      <c r="A1005">
        <v>115.459</v>
      </c>
      <c r="B1005">
        <v>9.75</v>
      </c>
      <c r="C1005">
        <v>-0.68239000000000005</v>
      </c>
      <c r="D1005">
        <v>99.426249999999996</v>
      </c>
      <c r="E1005">
        <v>0.13175000000000001</v>
      </c>
      <c r="F1005">
        <v>2</v>
      </c>
      <c r="G1005">
        <f t="shared" si="91"/>
        <v>9.7736003749999991</v>
      </c>
      <c r="H1005">
        <f t="shared" si="92"/>
        <v>8.6185112461755633</v>
      </c>
      <c r="I1005">
        <f t="shared" si="93"/>
        <v>0.99349853550802436</v>
      </c>
      <c r="J1005">
        <f t="shared" si="94"/>
        <v>-7.5495845588156585E-3</v>
      </c>
      <c r="K1005">
        <f t="shared" si="95"/>
        <v>2.5732805982362737E-3</v>
      </c>
      <c r="L1005">
        <f t="shared" si="90"/>
        <v>8.7597316324971577E-4</v>
      </c>
    </row>
    <row r="1006" spans="1:12">
      <c r="A1006">
        <v>115.46299999999999</v>
      </c>
      <c r="B1006">
        <v>9.76</v>
      </c>
      <c r="C1006">
        <v>-0.68140999999999996</v>
      </c>
      <c r="D1006">
        <v>99.425229999999999</v>
      </c>
      <c r="E1006">
        <v>0.13175000000000001</v>
      </c>
      <c r="F1006">
        <v>2</v>
      </c>
      <c r="G1006">
        <f t="shared" si="91"/>
        <v>9.7735001090000004</v>
      </c>
      <c r="H1006">
        <f t="shared" si="92"/>
        <v>8.6184109801755646</v>
      </c>
      <c r="I1006">
        <f t="shared" si="93"/>
        <v>0.99348697734892777</v>
      </c>
      <c r="J1006">
        <f t="shared" si="94"/>
        <v>-8.0391571078369563E-3</v>
      </c>
      <c r="K1006">
        <f t="shared" si="95"/>
        <v>2.573254111416757E-3</v>
      </c>
      <c r="L1006">
        <f t="shared" si="90"/>
        <v>9.327887851169975E-4</v>
      </c>
    </row>
    <row r="1007" spans="1:12">
      <c r="A1007">
        <v>115.46</v>
      </c>
      <c r="B1007">
        <v>9.77</v>
      </c>
      <c r="C1007">
        <v>-0.67949000000000004</v>
      </c>
      <c r="D1007">
        <v>99.423190000000005</v>
      </c>
      <c r="E1007">
        <v>0.13175000000000001</v>
      </c>
      <c r="F1007">
        <v>2</v>
      </c>
      <c r="G1007">
        <f t="shared" si="91"/>
        <v>9.7732995770000013</v>
      </c>
      <c r="H1007">
        <f t="shared" si="92"/>
        <v>8.6182104481755655</v>
      </c>
      <c r="I1007">
        <f t="shared" si="93"/>
        <v>0.99346386103073414</v>
      </c>
      <c r="J1007">
        <f t="shared" si="94"/>
        <v>-8.2591274509761382E-3</v>
      </c>
      <c r="K1007">
        <f t="shared" si="95"/>
        <v>2.573273976480276E-3</v>
      </c>
      <c r="L1007">
        <f t="shared" si="90"/>
        <v>9.5833438979487403E-4</v>
      </c>
    </row>
    <row r="1008" spans="1:12">
      <c r="A1008">
        <v>115.46899999999999</v>
      </c>
      <c r="B1008">
        <v>9.7799999999999994</v>
      </c>
      <c r="C1008">
        <v>-0.68042999999999998</v>
      </c>
      <c r="D1008">
        <v>99.423190000000005</v>
      </c>
      <c r="E1008">
        <v>0.13175000000000001</v>
      </c>
      <c r="F1008">
        <v>2</v>
      </c>
      <c r="G1008">
        <f t="shared" si="91"/>
        <v>9.7732995770000013</v>
      </c>
      <c r="H1008">
        <f t="shared" si="92"/>
        <v>8.6182104481755655</v>
      </c>
      <c r="I1008">
        <f t="shared" si="93"/>
        <v>0.99346386103073414</v>
      </c>
      <c r="J1008">
        <f t="shared" si="94"/>
        <v>-8.2094955882332007E-3</v>
      </c>
      <c r="K1008">
        <f t="shared" si="95"/>
        <v>2.5732143822098253E-3</v>
      </c>
      <c r="L1008">
        <f t="shared" ref="L1008:L1071" si="96">-J1008/H1008</f>
        <v>9.5257543751105689E-4</v>
      </c>
    </row>
    <row r="1009" spans="1:12">
      <c r="A1009">
        <v>115.47</v>
      </c>
      <c r="B1009">
        <v>9.7899999999999991</v>
      </c>
      <c r="C1009">
        <v>-0.66595000000000004</v>
      </c>
      <c r="D1009">
        <v>99.42116</v>
      </c>
      <c r="E1009">
        <v>0.13175000000000001</v>
      </c>
      <c r="F1009">
        <v>2</v>
      </c>
      <c r="G1009">
        <f t="shared" si="91"/>
        <v>9.773100028</v>
      </c>
      <c r="H1009">
        <f t="shared" si="92"/>
        <v>8.6180108991755642</v>
      </c>
      <c r="I1009">
        <f t="shared" si="93"/>
        <v>0.99344085802782556</v>
      </c>
      <c r="J1009">
        <f t="shared" si="94"/>
        <v>-7.8902615196081369E-3</v>
      </c>
      <c r="K1009">
        <f t="shared" si="95"/>
        <v>2.5732077607946067E-3</v>
      </c>
      <c r="L1009">
        <f t="shared" si="96"/>
        <v>9.1555483184210795E-4</v>
      </c>
    </row>
    <row r="1010" spans="1:12">
      <c r="A1010">
        <v>115.47</v>
      </c>
      <c r="B1010">
        <v>9.8000000000000007</v>
      </c>
      <c r="C1010">
        <v>-0.66595000000000004</v>
      </c>
      <c r="D1010">
        <v>99.420140000000004</v>
      </c>
      <c r="E1010">
        <v>0.13175000000000001</v>
      </c>
      <c r="F1010">
        <v>2</v>
      </c>
      <c r="G1010">
        <f t="shared" si="91"/>
        <v>9.7729997619999995</v>
      </c>
      <c r="H1010">
        <f t="shared" si="92"/>
        <v>8.6179106331755637</v>
      </c>
      <c r="I1010">
        <f t="shared" si="93"/>
        <v>0.99342929986872863</v>
      </c>
      <c r="J1010">
        <f t="shared" si="94"/>
        <v>-7.5226002450979766E-3</v>
      </c>
      <c r="K1010">
        <f t="shared" si="95"/>
        <v>2.5732077607946067E-3</v>
      </c>
      <c r="L1010">
        <f t="shared" si="96"/>
        <v>8.7290302316885568E-4</v>
      </c>
    </row>
    <row r="1011" spans="1:12">
      <c r="A1011">
        <v>115.473</v>
      </c>
      <c r="B1011">
        <v>9.81</v>
      </c>
      <c r="C1011">
        <v>-0.66208</v>
      </c>
      <c r="D1011">
        <v>99.420140000000004</v>
      </c>
      <c r="E1011">
        <v>0.13175999999999999</v>
      </c>
      <c r="F1011">
        <v>2</v>
      </c>
      <c r="G1011">
        <f t="shared" si="91"/>
        <v>9.7729997619999995</v>
      </c>
      <c r="H1011">
        <f t="shared" si="92"/>
        <v>8.6179106331755637</v>
      </c>
      <c r="I1011">
        <f t="shared" si="93"/>
        <v>0.99342929986872863</v>
      </c>
      <c r="J1011">
        <f t="shared" si="94"/>
        <v>-6.6887367647082844E-3</v>
      </c>
      <c r="K1011">
        <f t="shared" si="95"/>
        <v>2.5731878967534087E-3</v>
      </c>
      <c r="L1011">
        <f t="shared" si="96"/>
        <v>7.7614366746381433E-4</v>
      </c>
    </row>
    <row r="1012" spans="1:12">
      <c r="A1012">
        <v>115.477</v>
      </c>
      <c r="B1012">
        <v>9.82</v>
      </c>
      <c r="C1012">
        <v>-0.66303000000000001</v>
      </c>
      <c r="D1012">
        <v>99.419129999999996</v>
      </c>
      <c r="E1012">
        <v>0.13175999999999999</v>
      </c>
      <c r="F1012">
        <v>2</v>
      </c>
      <c r="G1012">
        <f t="shared" si="91"/>
        <v>9.7729004790000005</v>
      </c>
      <c r="H1012">
        <f t="shared" si="92"/>
        <v>8.6178113501755647</v>
      </c>
      <c r="I1012">
        <f t="shared" si="93"/>
        <v>0.9934178550249172</v>
      </c>
      <c r="J1012">
        <f t="shared" si="94"/>
        <v>-5.8064460784335728E-3</v>
      </c>
      <c r="K1012">
        <f t="shared" si="95"/>
        <v>2.5731614118422036E-3</v>
      </c>
      <c r="L1012">
        <f t="shared" si="96"/>
        <v>6.737727066066818E-4</v>
      </c>
    </row>
    <row r="1013" spans="1:12">
      <c r="A1013">
        <v>115.476</v>
      </c>
      <c r="B1013">
        <v>9.83</v>
      </c>
      <c r="C1013">
        <v>-0.66013999999999995</v>
      </c>
      <c r="D1013">
        <v>99.419129999999996</v>
      </c>
      <c r="E1013">
        <v>0.13175999999999999</v>
      </c>
      <c r="F1013">
        <v>2</v>
      </c>
      <c r="G1013">
        <f t="shared" si="91"/>
        <v>9.7729004790000005</v>
      </c>
      <c r="H1013">
        <f t="shared" si="92"/>
        <v>8.6178113501755647</v>
      </c>
      <c r="I1013">
        <f t="shared" si="93"/>
        <v>0.9934178550249172</v>
      </c>
      <c r="J1013">
        <f t="shared" si="94"/>
        <v>-4.6791281862764199E-3</v>
      </c>
      <c r="K1013">
        <f t="shared" si="95"/>
        <v>2.5731680330188926E-3</v>
      </c>
      <c r="L1013">
        <f t="shared" si="96"/>
        <v>5.4296015497961616E-4</v>
      </c>
    </row>
    <row r="1014" spans="1:12">
      <c r="A1014">
        <v>115.47799999999999</v>
      </c>
      <c r="B1014">
        <v>9.84</v>
      </c>
      <c r="C1014">
        <v>-0.65917000000000003</v>
      </c>
      <c r="D1014">
        <v>99.418109999999999</v>
      </c>
      <c r="E1014">
        <v>0.13175999999999999</v>
      </c>
      <c r="F1014">
        <v>2</v>
      </c>
      <c r="G1014">
        <f t="shared" si="91"/>
        <v>9.772800213</v>
      </c>
      <c r="H1014">
        <f t="shared" si="92"/>
        <v>8.6177110841755642</v>
      </c>
      <c r="I1014">
        <f t="shared" si="93"/>
        <v>0.99340629686582027</v>
      </c>
      <c r="J1014">
        <f t="shared" si="94"/>
        <v>-3.7469647058867381E-3</v>
      </c>
      <c r="K1014">
        <f t="shared" si="95"/>
        <v>2.5731547906995894E-3</v>
      </c>
      <c r="L1014">
        <f t="shared" si="96"/>
        <v>4.3479813482807207E-4</v>
      </c>
    </row>
    <row r="1015" spans="1:12">
      <c r="A1015">
        <v>115.476</v>
      </c>
      <c r="B1015">
        <v>9.85</v>
      </c>
      <c r="C1015">
        <v>-0.65434999999999999</v>
      </c>
      <c r="D1015">
        <v>99.418109999999999</v>
      </c>
      <c r="E1015">
        <v>0.13175999999999999</v>
      </c>
      <c r="F1015">
        <v>2</v>
      </c>
      <c r="G1015">
        <f t="shared" si="91"/>
        <v>9.772800213</v>
      </c>
      <c r="H1015">
        <f t="shared" si="92"/>
        <v>8.6177110841755642</v>
      </c>
      <c r="I1015">
        <f t="shared" si="93"/>
        <v>0.99340629686582027</v>
      </c>
      <c r="J1015">
        <f t="shared" si="94"/>
        <v>-2.8398580882394741E-3</v>
      </c>
      <c r="K1015">
        <f t="shared" si="95"/>
        <v>2.5731680330188926E-3</v>
      </c>
      <c r="L1015">
        <f t="shared" si="96"/>
        <v>3.2953739809799584E-4</v>
      </c>
    </row>
    <row r="1016" spans="1:12">
      <c r="A1016">
        <v>115.476</v>
      </c>
      <c r="B1016">
        <v>9.86</v>
      </c>
      <c r="C1016">
        <v>-0.65337999999999996</v>
      </c>
      <c r="D1016">
        <v>99.418109999999999</v>
      </c>
      <c r="E1016">
        <v>0.13175999999999999</v>
      </c>
      <c r="F1016">
        <v>2</v>
      </c>
      <c r="G1016">
        <f t="shared" si="91"/>
        <v>9.772800213</v>
      </c>
      <c r="H1016">
        <f t="shared" si="92"/>
        <v>8.6177110841755642</v>
      </c>
      <c r="I1016">
        <f t="shared" si="93"/>
        <v>0.99340629686582027</v>
      </c>
      <c r="J1016">
        <f t="shared" si="94"/>
        <v>-2.2035583333353099E-3</v>
      </c>
      <c r="K1016">
        <f t="shared" si="95"/>
        <v>2.5731680330188926E-3</v>
      </c>
      <c r="L1016">
        <f t="shared" si="96"/>
        <v>2.5570111504221067E-4</v>
      </c>
    </row>
    <row r="1017" spans="1:12">
      <c r="A1017">
        <v>115.47499999999999</v>
      </c>
      <c r="B1017">
        <v>9.8699999999999992</v>
      </c>
      <c r="C1017">
        <v>-0.64470000000000005</v>
      </c>
      <c r="D1017">
        <v>99.418109999999999</v>
      </c>
      <c r="E1017">
        <v>0.13175999999999999</v>
      </c>
      <c r="F1017">
        <v>2</v>
      </c>
      <c r="G1017">
        <f t="shared" si="91"/>
        <v>9.772800213</v>
      </c>
      <c r="H1017">
        <f t="shared" si="92"/>
        <v>8.6177110841755642</v>
      </c>
      <c r="I1017">
        <f t="shared" si="93"/>
        <v>0.99340629686582027</v>
      </c>
      <c r="J1017">
        <f t="shared" si="94"/>
        <v>-1.444865441175927E-3</v>
      </c>
      <c r="K1017">
        <f t="shared" si="95"/>
        <v>2.5731746542296558E-3</v>
      </c>
      <c r="L1017">
        <f t="shared" si="96"/>
        <v>1.676623208950563E-4</v>
      </c>
    </row>
    <row r="1018" spans="1:12">
      <c r="A1018">
        <v>115.47799999999999</v>
      </c>
      <c r="B1018">
        <v>9.8800000000000008</v>
      </c>
      <c r="C1018">
        <v>-0.64566000000000001</v>
      </c>
      <c r="D1018">
        <v>99.418109999999999</v>
      </c>
      <c r="E1018">
        <v>0.13175999999999999</v>
      </c>
      <c r="F1018">
        <v>2</v>
      </c>
      <c r="G1018">
        <f t="shared" si="91"/>
        <v>9.772800213</v>
      </c>
      <c r="H1018">
        <f t="shared" si="92"/>
        <v>8.6177110841755642</v>
      </c>
      <c r="I1018">
        <f t="shared" si="93"/>
        <v>0.99340629686582027</v>
      </c>
      <c r="J1018">
        <f t="shared" si="94"/>
        <v>-1.2005610294121467E-3</v>
      </c>
      <c r="K1018">
        <f t="shared" si="95"/>
        <v>2.5731547906995894E-3</v>
      </c>
      <c r="L1018">
        <f t="shared" si="96"/>
        <v>1.3931321411049619E-4</v>
      </c>
    </row>
    <row r="1019" spans="1:12">
      <c r="A1019">
        <v>115.48099999999999</v>
      </c>
      <c r="B1019">
        <v>9.89</v>
      </c>
      <c r="C1019">
        <v>-0.63600000000000001</v>
      </c>
      <c r="D1019">
        <v>99.418109999999999</v>
      </c>
      <c r="E1019">
        <v>0.13175999999999999</v>
      </c>
      <c r="F1019">
        <v>2</v>
      </c>
      <c r="G1019">
        <f t="shared" si="91"/>
        <v>9.772800213</v>
      </c>
      <c r="H1019">
        <f t="shared" si="92"/>
        <v>8.6177110841755642</v>
      </c>
      <c r="I1019">
        <f t="shared" si="93"/>
        <v>0.99340629686582027</v>
      </c>
      <c r="J1019">
        <f t="shared" si="94"/>
        <v>-1.0793725490218235E-3</v>
      </c>
      <c r="K1019">
        <f t="shared" si="95"/>
        <v>2.5731349274761921E-3</v>
      </c>
      <c r="L1019">
        <f t="shared" si="96"/>
        <v>1.2525049151436996E-4</v>
      </c>
    </row>
    <row r="1020" spans="1:12">
      <c r="A1020">
        <v>115.483</v>
      </c>
      <c r="B1020">
        <v>9.9</v>
      </c>
      <c r="C1020">
        <v>-0.63405999999999996</v>
      </c>
      <c r="D1020">
        <v>99.418109999999999</v>
      </c>
      <c r="E1020">
        <v>0.13175999999999999</v>
      </c>
      <c r="F1020">
        <v>2</v>
      </c>
      <c r="G1020">
        <f t="shared" si="91"/>
        <v>9.772800213</v>
      </c>
      <c r="H1020">
        <f t="shared" si="92"/>
        <v>8.6177110841755642</v>
      </c>
      <c r="I1020">
        <f t="shared" si="93"/>
        <v>0.99340629686582027</v>
      </c>
      <c r="J1020">
        <f t="shared" si="94"/>
        <v>-8.8470000000405512E-4</v>
      </c>
      <c r="K1020">
        <f t="shared" si="95"/>
        <v>2.573121685497629E-3</v>
      </c>
      <c r="L1020">
        <f t="shared" si="96"/>
        <v>1.026606707236452E-4</v>
      </c>
    </row>
    <row r="1021" spans="1:12">
      <c r="A1021">
        <v>115.48399999999999</v>
      </c>
      <c r="B1021">
        <v>9.91</v>
      </c>
      <c r="C1021">
        <v>-0.63116000000000005</v>
      </c>
      <c r="D1021">
        <v>99.418109999999999</v>
      </c>
      <c r="E1021">
        <v>0.13175999999999999</v>
      </c>
      <c r="F1021">
        <v>2</v>
      </c>
      <c r="G1021">
        <f t="shared" si="91"/>
        <v>9.772800213</v>
      </c>
      <c r="H1021">
        <f t="shared" si="92"/>
        <v>8.6177110841755642</v>
      </c>
      <c r="I1021">
        <f t="shared" si="93"/>
        <v>0.99340629686582027</v>
      </c>
      <c r="J1021">
        <f t="shared" si="94"/>
        <v>-1.032150000001247E-3</v>
      </c>
      <c r="K1021">
        <f t="shared" si="95"/>
        <v>2.5731150645594571E-3</v>
      </c>
      <c r="L1021">
        <f t="shared" si="96"/>
        <v>1.1977078251051513E-4</v>
      </c>
    </row>
    <row r="1022" spans="1:12">
      <c r="A1022">
        <v>115.47799999999999</v>
      </c>
      <c r="B1022">
        <v>9.92</v>
      </c>
      <c r="C1022">
        <v>-0.62829000000000002</v>
      </c>
      <c r="D1022">
        <v>99.418109999999999</v>
      </c>
      <c r="E1022">
        <v>0.13175999999999999</v>
      </c>
      <c r="F1022">
        <v>2</v>
      </c>
      <c r="G1022">
        <f t="shared" si="91"/>
        <v>9.772800213</v>
      </c>
      <c r="H1022">
        <f t="shared" si="92"/>
        <v>8.6177110841755642</v>
      </c>
      <c r="I1022">
        <f t="shared" si="93"/>
        <v>0.99340629686582027</v>
      </c>
      <c r="J1022">
        <f t="shared" si="94"/>
        <v>-1.1058749999985364E-3</v>
      </c>
      <c r="K1022">
        <f t="shared" si="95"/>
        <v>2.5731547906995894E-3</v>
      </c>
      <c r="L1022">
        <f t="shared" si="96"/>
        <v>1.2832583840379847E-4</v>
      </c>
    </row>
    <row r="1023" spans="1:12">
      <c r="A1023">
        <v>115.479</v>
      </c>
      <c r="B1023">
        <v>9.93</v>
      </c>
      <c r="C1023">
        <v>-0.62634999999999996</v>
      </c>
      <c r="D1023">
        <v>99.418109999999999</v>
      </c>
      <c r="E1023">
        <v>0.13175999999999999</v>
      </c>
      <c r="F1023">
        <v>2</v>
      </c>
      <c r="G1023">
        <f t="shared" si="91"/>
        <v>9.772800213</v>
      </c>
      <c r="H1023">
        <f t="shared" si="92"/>
        <v>8.6177110841755642</v>
      </c>
      <c r="I1023">
        <f t="shared" si="93"/>
        <v>0.99340629686582027</v>
      </c>
      <c r="J1023">
        <f t="shared" si="94"/>
        <v>-1.5217225490181884E-3</v>
      </c>
      <c r="K1023">
        <f t="shared" si="95"/>
        <v>2.5731481695910499E-3</v>
      </c>
      <c r="L1023">
        <f t="shared" si="96"/>
        <v>1.7658082687553548E-4</v>
      </c>
    </row>
    <row r="1024" spans="1:12">
      <c r="A1024">
        <v>115.47499999999999</v>
      </c>
      <c r="B1024">
        <v>9.94</v>
      </c>
      <c r="C1024">
        <v>-0.61768000000000001</v>
      </c>
      <c r="D1024">
        <v>99.418109999999999</v>
      </c>
      <c r="E1024">
        <v>0.13175999999999999</v>
      </c>
      <c r="F1024">
        <v>2</v>
      </c>
      <c r="G1024">
        <f t="shared" si="91"/>
        <v>9.772800213</v>
      </c>
      <c r="H1024">
        <f t="shared" si="92"/>
        <v>8.6177110841755642</v>
      </c>
      <c r="I1024">
        <f t="shared" si="93"/>
        <v>0.99340629686582027</v>
      </c>
      <c r="J1024">
        <f t="shared" si="94"/>
        <v>-1.8640860294103967E-3</v>
      </c>
      <c r="K1024">
        <f t="shared" si="95"/>
        <v>2.5731746542296558E-3</v>
      </c>
      <c r="L1024">
        <f t="shared" si="96"/>
        <v>2.1630871715267412E-4</v>
      </c>
    </row>
    <row r="1025" spans="1:12">
      <c r="A1025">
        <v>115.47199999999999</v>
      </c>
      <c r="B1025">
        <v>9.9499999999999993</v>
      </c>
      <c r="C1025">
        <v>-0.61285999999999996</v>
      </c>
      <c r="D1025">
        <v>99.418109999999999</v>
      </c>
      <c r="E1025">
        <v>0.13175999999999999</v>
      </c>
      <c r="F1025">
        <v>2</v>
      </c>
      <c r="G1025">
        <f t="shared" si="91"/>
        <v>9.772800213</v>
      </c>
      <c r="H1025">
        <f t="shared" si="92"/>
        <v>8.6177110841755642</v>
      </c>
      <c r="I1025">
        <f t="shared" si="93"/>
        <v>0.99340629686582027</v>
      </c>
      <c r="J1025">
        <f t="shared" si="94"/>
        <v>-2.3295654411760636E-3</v>
      </c>
      <c r="K1025">
        <f t="shared" si="95"/>
        <v>2.5731945180663988E-3</v>
      </c>
      <c r="L1025">
        <f t="shared" si="96"/>
        <v>2.703229916182468E-4</v>
      </c>
    </row>
    <row r="1026" spans="1:12">
      <c r="A1026">
        <v>115.47199999999999</v>
      </c>
      <c r="B1026">
        <v>9.9600000000000009</v>
      </c>
      <c r="C1026">
        <v>-0.61478999999999995</v>
      </c>
      <c r="D1026">
        <v>99.417090000000002</v>
      </c>
      <c r="E1026">
        <v>0.13175999999999999</v>
      </c>
      <c r="F1026">
        <v>2</v>
      </c>
      <c r="G1026">
        <f t="shared" si="91"/>
        <v>9.7726999469999996</v>
      </c>
      <c r="H1026">
        <f t="shared" si="92"/>
        <v>8.6176108181755637</v>
      </c>
      <c r="I1026">
        <f t="shared" si="93"/>
        <v>0.99339473870672335</v>
      </c>
      <c r="J1026">
        <f t="shared" si="94"/>
        <v>-2.6969857843141781E-3</v>
      </c>
      <c r="K1026">
        <f t="shared" si="95"/>
        <v>2.5731945180663988E-3</v>
      </c>
      <c r="L1026">
        <f t="shared" si="96"/>
        <v>3.1296212386685125E-4</v>
      </c>
    </row>
    <row r="1027" spans="1:12">
      <c r="A1027">
        <v>115.46899999999999</v>
      </c>
      <c r="B1027">
        <v>9.9700000000000006</v>
      </c>
      <c r="C1027">
        <v>-0.60707999999999995</v>
      </c>
      <c r="D1027">
        <v>99.417090000000002</v>
      </c>
      <c r="E1027">
        <v>0.13175000000000001</v>
      </c>
      <c r="F1027">
        <v>2</v>
      </c>
      <c r="G1027">
        <f t="shared" si="91"/>
        <v>9.7726999469999996</v>
      </c>
      <c r="H1027">
        <f t="shared" si="92"/>
        <v>8.6176108181755637</v>
      </c>
      <c r="I1027">
        <f t="shared" si="93"/>
        <v>0.99339473870672335</v>
      </c>
      <c r="J1027">
        <f t="shared" si="94"/>
        <v>-2.9663470588247136E-3</v>
      </c>
      <c r="K1027">
        <f t="shared" si="95"/>
        <v>2.5732143822098253E-3</v>
      </c>
      <c r="L1027">
        <f t="shared" si="96"/>
        <v>3.4421919501961444E-4</v>
      </c>
    </row>
    <row r="1028" spans="1:12">
      <c r="A1028">
        <v>115.46599999999999</v>
      </c>
      <c r="B1028">
        <v>9.98</v>
      </c>
      <c r="C1028">
        <v>-0.60804999999999998</v>
      </c>
      <c r="D1028">
        <v>99.417090000000002</v>
      </c>
      <c r="E1028">
        <v>0.13175000000000001</v>
      </c>
      <c r="F1028">
        <v>2</v>
      </c>
      <c r="G1028">
        <f t="shared" si="91"/>
        <v>9.7726999469999996</v>
      </c>
      <c r="H1028">
        <f t="shared" si="92"/>
        <v>8.6176108181755637</v>
      </c>
      <c r="I1028">
        <f t="shared" si="93"/>
        <v>0.99339473870672335</v>
      </c>
      <c r="J1028">
        <f t="shared" si="94"/>
        <v>-3.1376492647076904E-3</v>
      </c>
      <c r="K1028">
        <f t="shared" si="95"/>
        <v>2.5732342466599422E-3</v>
      </c>
      <c r="L1028">
        <f t="shared" si="96"/>
        <v>3.640973502876245E-4</v>
      </c>
    </row>
    <row r="1029" spans="1:12">
      <c r="A1029">
        <v>115.461</v>
      </c>
      <c r="B1029">
        <v>9.99</v>
      </c>
      <c r="C1029">
        <v>-0.60129999999999995</v>
      </c>
      <c r="D1029">
        <v>99.416070000000005</v>
      </c>
      <c r="E1029">
        <v>0.13175000000000001</v>
      </c>
      <c r="F1029">
        <v>2</v>
      </c>
      <c r="G1029">
        <f t="shared" si="91"/>
        <v>9.7725996810000009</v>
      </c>
      <c r="H1029">
        <f t="shared" si="92"/>
        <v>8.6175105521755651</v>
      </c>
      <c r="I1029">
        <f t="shared" si="93"/>
        <v>0.99338318054762664</v>
      </c>
      <c r="J1029">
        <f t="shared" si="94"/>
        <v>-3.2108924019631098E-3</v>
      </c>
      <c r="K1029">
        <f t="shared" si="95"/>
        <v>2.5732673547583574E-3</v>
      </c>
      <c r="L1029">
        <f t="shared" si="96"/>
        <v>3.726009248868854E-4</v>
      </c>
    </row>
    <row r="1030" spans="1:12">
      <c r="A1030">
        <v>115.45699999999999</v>
      </c>
      <c r="B1030">
        <v>10</v>
      </c>
      <c r="C1030">
        <v>-0.59648999999999996</v>
      </c>
      <c r="D1030">
        <v>99.416070000000005</v>
      </c>
      <c r="E1030">
        <v>0.13175000000000001</v>
      </c>
      <c r="F1030">
        <v>2</v>
      </c>
      <c r="G1030">
        <f t="shared" si="91"/>
        <v>9.7725996810000009</v>
      </c>
      <c r="H1030">
        <f t="shared" si="92"/>
        <v>8.6175105521755651</v>
      </c>
      <c r="I1030">
        <f t="shared" si="93"/>
        <v>0.99338318054762664</v>
      </c>
      <c r="J1030">
        <f t="shared" si="94"/>
        <v>-3.3826764705883932E-3</v>
      </c>
      <c r="K1030">
        <f t="shared" si="95"/>
        <v>2.5732938418505072E-3</v>
      </c>
      <c r="L1030">
        <f t="shared" si="96"/>
        <v>3.9253522813899045E-4</v>
      </c>
    </row>
    <row r="1031" spans="1:12">
      <c r="A1031">
        <v>115.45699999999999</v>
      </c>
      <c r="B1031">
        <v>10.01</v>
      </c>
      <c r="C1031">
        <v>-0.60035000000000005</v>
      </c>
      <c r="D1031">
        <v>99.415059999999997</v>
      </c>
      <c r="E1031">
        <v>0.13175000000000001</v>
      </c>
      <c r="F1031">
        <v>2</v>
      </c>
      <c r="G1031">
        <f t="shared" si="91"/>
        <v>9.772500398</v>
      </c>
      <c r="H1031">
        <f t="shared" si="92"/>
        <v>8.6174112691755642</v>
      </c>
      <c r="I1031">
        <f t="shared" si="93"/>
        <v>0.99337173570381498</v>
      </c>
      <c r="J1031">
        <f t="shared" si="94"/>
        <v>-3.2352264705890251E-3</v>
      </c>
      <c r="K1031">
        <f t="shared" si="95"/>
        <v>2.5732938418505072E-3</v>
      </c>
      <c r="L1031">
        <f t="shared" si="96"/>
        <v>3.7542904354134906E-4</v>
      </c>
    </row>
    <row r="1032" spans="1:12">
      <c r="A1032">
        <v>115.453</v>
      </c>
      <c r="B1032">
        <v>10.02</v>
      </c>
      <c r="C1032">
        <v>-0.59457000000000004</v>
      </c>
      <c r="D1032">
        <v>99.415059999999997</v>
      </c>
      <c r="E1032">
        <v>0.13175000000000001</v>
      </c>
      <c r="F1032">
        <v>2</v>
      </c>
      <c r="G1032">
        <f t="shared" si="91"/>
        <v>9.772500398</v>
      </c>
      <c r="H1032">
        <f t="shared" si="92"/>
        <v>8.6174112691755642</v>
      </c>
      <c r="I1032">
        <f t="shared" si="93"/>
        <v>0.99337173570381498</v>
      </c>
      <c r="J1032">
        <f t="shared" si="94"/>
        <v>-3.3829174019604207E-3</v>
      </c>
      <c r="K1032">
        <f t="shared" si="95"/>
        <v>2.5733203294879352E-3</v>
      </c>
      <c r="L1032">
        <f t="shared" si="96"/>
        <v>3.9256770929119964E-4</v>
      </c>
    </row>
    <row r="1033" spans="1:12">
      <c r="A1033">
        <v>115.447</v>
      </c>
      <c r="B1033">
        <v>10.029999999999999</v>
      </c>
      <c r="C1033">
        <v>-0.59265000000000001</v>
      </c>
      <c r="D1033">
        <v>99.41404</v>
      </c>
      <c r="E1033">
        <v>0.13174</v>
      </c>
      <c r="F1033">
        <v>2</v>
      </c>
      <c r="G1033">
        <f t="shared" si="91"/>
        <v>9.7724001319999996</v>
      </c>
      <c r="H1033">
        <f t="shared" si="92"/>
        <v>8.6173110031755638</v>
      </c>
      <c r="I1033">
        <f t="shared" si="93"/>
        <v>0.99336017754471806</v>
      </c>
      <c r="J1033">
        <f t="shared" si="94"/>
        <v>-3.5780718137257196E-3</v>
      </c>
      <c r="K1033">
        <f t="shared" si="95"/>
        <v>2.5733600619665103E-3</v>
      </c>
      <c r="L1033">
        <f t="shared" si="96"/>
        <v>4.1521906455588812E-4</v>
      </c>
    </row>
    <row r="1034" spans="1:12">
      <c r="A1034">
        <v>115.441</v>
      </c>
      <c r="B1034">
        <v>10.039999999999999</v>
      </c>
      <c r="C1034">
        <v>-0.58591000000000004</v>
      </c>
      <c r="D1034">
        <v>99.41404</v>
      </c>
      <c r="E1034">
        <v>0.13174</v>
      </c>
      <c r="F1034">
        <v>2</v>
      </c>
      <c r="G1034">
        <f t="shared" si="91"/>
        <v>9.7724001319999996</v>
      </c>
      <c r="H1034">
        <f t="shared" si="92"/>
        <v>8.6173110031755638</v>
      </c>
      <c r="I1034">
        <f t="shared" si="93"/>
        <v>0.99336017754471806</v>
      </c>
      <c r="J1034">
        <f t="shared" si="94"/>
        <v>-3.9948830882343359E-3</v>
      </c>
      <c r="K1034">
        <f t="shared" si="95"/>
        <v>2.5733997956720561E-3</v>
      </c>
      <c r="L1034">
        <f t="shared" si="96"/>
        <v>4.6358812937843165E-4</v>
      </c>
    </row>
    <row r="1035" spans="1:12">
      <c r="A1035">
        <v>115.44499999999999</v>
      </c>
      <c r="B1035">
        <v>10.050000000000001</v>
      </c>
      <c r="C1035">
        <v>-0.58494000000000002</v>
      </c>
      <c r="D1035">
        <v>99.41404</v>
      </c>
      <c r="E1035">
        <v>0.13174</v>
      </c>
      <c r="F1035">
        <v>2</v>
      </c>
      <c r="G1035">
        <f t="shared" si="91"/>
        <v>9.7724001319999996</v>
      </c>
      <c r="H1035">
        <f t="shared" si="92"/>
        <v>8.6173110031755638</v>
      </c>
      <c r="I1035">
        <f t="shared" si="93"/>
        <v>0.99336017754471806</v>
      </c>
      <c r="J1035">
        <f t="shared" si="94"/>
        <v>-5.196648774509636E-3</v>
      </c>
      <c r="K1035">
        <f t="shared" si="95"/>
        <v>2.5733733063986928E-3</v>
      </c>
      <c r="L1035">
        <f t="shared" si="96"/>
        <v>6.0304760645108662E-4</v>
      </c>
    </row>
    <row r="1036" spans="1:12">
      <c r="A1036">
        <v>115.43899999999999</v>
      </c>
      <c r="B1036">
        <v>10.06</v>
      </c>
      <c r="C1036">
        <v>-0.57916000000000001</v>
      </c>
      <c r="D1036">
        <v>99.41404</v>
      </c>
      <c r="E1036">
        <v>0.13174</v>
      </c>
      <c r="F1036">
        <v>2</v>
      </c>
      <c r="G1036">
        <f t="shared" si="91"/>
        <v>9.7724001319999996</v>
      </c>
      <c r="H1036">
        <f t="shared" si="92"/>
        <v>8.6173110031755638</v>
      </c>
      <c r="I1036">
        <f t="shared" si="93"/>
        <v>0.99336017754471806</v>
      </c>
      <c r="J1036">
        <f t="shared" si="94"/>
        <v>-6.6921098039222568E-3</v>
      </c>
      <c r="K1036">
        <f t="shared" si="95"/>
        <v>2.5734130405132417E-3</v>
      </c>
      <c r="L1036">
        <f t="shared" si="96"/>
        <v>7.7658910087568481E-4</v>
      </c>
    </row>
    <row r="1037" spans="1:12">
      <c r="A1037">
        <v>115.437</v>
      </c>
      <c r="B1037">
        <v>10.07</v>
      </c>
      <c r="C1037">
        <v>-0.57916000000000001</v>
      </c>
      <c r="D1037">
        <v>99.41404</v>
      </c>
      <c r="E1037">
        <v>0.13174</v>
      </c>
      <c r="F1037">
        <v>2</v>
      </c>
      <c r="G1037">
        <f t="shared" si="91"/>
        <v>9.7724001319999996</v>
      </c>
      <c r="H1037">
        <f t="shared" si="92"/>
        <v>8.6173110031755638</v>
      </c>
      <c r="I1037">
        <f t="shared" si="93"/>
        <v>0.99336017754471806</v>
      </c>
      <c r="J1037">
        <f t="shared" si="94"/>
        <v>-8.4077821078447548E-3</v>
      </c>
      <c r="K1037">
        <f t="shared" si="95"/>
        <v>2.5734262854907653E-3</v>
      </c>
      <c r="L1037">
        <f t="shared" si="96"/>
        <v>9.7568511856499138E-4</v>
      </c>
    </row>
    <row r="1038" spans="1:12">
      <c r="A1038">
        <v>115.43</v>
      </c>
      <c r="B1038">
        <v>10.08</v>
      </c>
      <c r="C1038">
        <v>-0.57242000000000004</v>
      </c>
      <c r="D1038">
        <v>99.413020000000003</v>
      </c>
      <c r="E1038">
        <v>0.13173000000000001</v>
      </c>
      <c r="F1038">
        <v>2</v>
      </c>
      <c r="G1038">
        <f t="shared" si="91"/>
        <v>9.7722998660000009</v>
      </c>
      <c r="H1038">
        <f t="shared" si="92"/>
        <v>8.6172107371755651</v>
      </c>
      <c r="I1038">
        <f t="shared" si="93"/>
        <v>0.99334861938562147</v>
      </c>
      <c r="J1038">
        <f t="shared" si="94"/>
        <v>-1.0491356617646776E-2</v>
      </c>
      <c r="K1038">
        <f t="shared" si="95"/>
        <v>2.5734726439857946E-3</v>
      </c>
      <c r="L1038">
        <f t="shared" si="96"/>
        <v>1.2174886906717909E-3</v>
      </c>
    </row>
    <row r="1039" spans="1:12">
      <c r="A1039">
        <v>115.42100000000001</v>
      </c>
      <c r="B1039">
        <v>10.09</v>
      </c>
      <c r="C1039">
        <v>-0.57050999999999996</v>
      </c>
      <c r="D1039">
        <v>99.41404</v>
      </c>
      <c r="E1039">
        <v>0.13173000000000001</v>
      </c>
      <c r="F1039">
        <v>2</v>
      </c>
      <c r="G1039">
        <f t="shared" si="91"/>
        <v>9.7724001319999996</v>
      </c>
      <c r="H1039">
        <f t="shared" si="92"/>
        <v>8.6173110031755638</v>
      </c>
      <c r="I1039">
        <f t="shared" si="93"/>
        <v>0.99336017754471806</v>
      </c>
      <c r="J1039">
        <f t="shared" si="94"/>
        <v>-1.2672749264703468E-2</v>
      </c>
      <c r="K1039">
        <f t="shared" si="95"/>
        <v>2.5735322502193937E-3</v>
      </c>
      <c r="L1039">
        <f t="shared" si="96"/>
        <v>1.4706152835882835E-3</v>
      </c>
    </row>
    <row r="1040" spans="1:12">
      <c r="A1040">
        <v>115.417</v>
      </c>
      <c r="B1040">
        <v>10.1</v>
      </c>
      <c r="C1040">
        <v>-0.56184000000000001</v>
      </c>
      <c r="D1040">
        <v>99.412000000000006</v>
      </c>
      <c r="E1040">
        <v>0.13173000000000001</v>
      </c>
      <c r="F1040">
        <v>2</v>
      </c>
      <c r="G1040">
        <f t="shared" si="91"/>
        <v>9.7721996000000004</v>
      </c>
      <c r="H1040">
        <f t="shared" si="92"/>
        <v>8.6171104711755646</v>
      </c>
      <c r="I1040">
        <f t="shared" si="93"/>
        <v>0.99333706122652454</v>
      </c>
      <c r="J1040">
        <f t="shared" si="94"/>
        <v>-1.5099410049019442E-2</v>
      </c>
      <c r="K1040">
        <f t="shared" si="95"/>
        <v>2.573558742765083E-3</v>
      </c>
      <c r="L1040">
        <f t="shared" si="96"/>
        <v>1.7522590779736804E-3</v>
      </c>
    </row>
    <row r="1041" spans="1:12">
      <c r="A1041">
        <v>115.414</v>
      </c>
      <c r="B1041">
        <v>10.11</v>
      </c>
      <c r="C1041">
        <v>-0.56376999999999999</v>
      </c>
      <c r="D1041">
        <v>99.410989999999998</v>
      </c>
      <c r="E1041">
        <v>0.13172</v>
      </c>
      <c r="F1041">
        <v>2</v>
      </c>
      <c r="G1041">
        <f t="shared" si="91"/>
        <v>9.7721003169999996</v>
      </c>
      <c r="H1041">
        <f t="shared" si="92"/>
        <v>8.6170111881755638</v>
      </c>
      <c r="I1041">
        <f t="shared" si="93"/>
        <v>0.99332561638271288</v>
      </c>
      <c r="J1041">
        <f t="shared" si="94"/>
        <v>-1.7501013970586489E-2</v>
      </c>
      <c r="K1041">
        <f t="shared" si="95"/>
        <v>2.5735786125322987E-3</v>
      </c>
      <c r="L1041">
        <f t="shared" si="96"/>
        <v>2.0309842459763465E-3</v>
      </c>
    </row>
    <row r="1042" spans="1:12">
      <c r="A1042">
        <v>115.399</v>
      </c>
      <c r="B1042">
        <v>10.119999999999999</v>
      </c>
      <c r="C1042">
        <v>-0.56381000000000003</v>
      </c>
      <c r="D1042">
        <v>99.408950000000004</v>
      </c>
      <c r="E1042">
        <v>0.13172</v>
      </c>
      <c r="F1042">
        <v>2</v>
      </c>
      <c r="G1042">
        <f t="shared" si="91"/>
        <v>9.7718997850000004</v>
      </c>
      <c r="H1042">
        <f t="shared" si="92"/>
        <v>8.6168106561755646</v>
      </c>
      <c r="I1042">
        <f t="shared" si="93"/>
        <v>0.99330250006451926</v>
      </c>
      <c r="J1042">
        <f t="shared" si="94"/>
        <v>-1.9828651960784691E-2</v>
      </c>
      <c r="K1042">
        <f t="shared" si="95"/>
        <v>2.5736779659708301E-3</v>
      </c>
      <c r="L1042">
        <f t="shared" si="96"/>
        <v>2.3011590659211866E-3</v>
      </c>
    </row>
    <row r="1043" spans="1:12">
      <c r="A1043">
        <v>115.395</v>
      </c>
      <c r="B1043">
        <v>10.130000000000001</v>
      </c>
      <c r="C1043">
        <v>-0.55898999999999999</v>
      </c>
      <c r="D1043">
        <v>99.404880000000006</v>
      </c>
      <c r="E1043">
        <v>0.13170999999999999</v>
      </c>
      <c r="F1043">
        <v>2</v>
      </c>
      <c r="G1043">
        <f t="shared" si="91"/>
        <v>9.771499704</v>
      </c>
      <c r="H1043">
        <f t="shared" si="92"/>
        <v>8.6164105751755642</v>
      </c>
      <c r="I1043">
        <f t="shared" si="93"/>
        <v>0.99325638074341704</v>
      </c>
      <c r="J1043">
        <f t="shared" si="94"/>
        <v>-2.1445542401963169E-2</v>
      </c>
      <c r="K1043">
        <f t="shared" si="95"/>
        <v>2.5737044615166843E-3</v>
      </c>
      <c r="L1043">
        <f t="shared" si="96"/>
        <v>2.4889183511924515E-3</v>
      </c>
    </row>
    <row r="1044" spans="1:12">
      <c r="A1044">
        <v>115.384</v>
      </c>
      <c r="B1044">
        <v>10.14</v>
      </c>
      <c r="C1044">
        <v>-0.55901999999999996</v>
      </c>
      <c r="D1044">
        <v>99.401830000000004</v>
      </c>
      <c r="E1044">
        <v>0.13170999999999999</v>
      </c>
      <c r="F1044">
        <v>2</v>
      </c>
      <c r="G1044">
        <f t="shared" si="91"/>
        <v>9.771199889</v>
      </c>
      <c r="H1044">
        <f t="shared" si="92"/>
        <v>8.6161107601755642</v>
      </c>
      <c r="I1044">
        <f t="shared" si="93"/>
        <v>0.99322181958141176</v>
      </c>
      <c r="J1044">
        <f t="shared" si="94"/>
        <v>-2.2548285294119275E-2</v>
      </c>
      <c r="K1044">
        <f t="shared" si="95"/>
        <v>2.5737773270807702E-3</v>
      </c>
      <c r="L1044">
        <f t="shared" si="96"/>
        <v>2.6169911137098505E-3</v>
      </c>
    </row>
    <row r="1045" spans="1:12">
      <c r="A1045">
        <v>115.384</v>
      </c>
      <c r="B1045">
        <v>10.15</v>
      </c>
      <c r="C1045">
        <v>-0.55515000000000003</v>
      </c>
      <c r="D1045">
        <v>99.398780000000002</v>
      </c>
      <c r="E1045">
        <v>0.13170999999999999</v>
      </c>
      <c r="F1045">
        <v>2</v>
      </c>
      <c r="G1045">
        <f t="shared" si="91"/>
        <v>9.770900074</v>
      </c>
      <c r="H1045">
        <f t="shared" si="92"/>
        <v>8.6158109451755642</v>
      </c>
      <c r="I1045">
        <f t="shared" si="93"/>
        <v>0.99318725841940658</v>
      </c>
      <c r="J1045">
        <f t="shared" si="94"/>
        <v>-2.2719105637258603E-2</v>
      </c>
      <c r="K1045">
        <f t="shared" si="95"/>
        <v>2.5737773270807702E-3</v>
      </c>
      <c r="L1045">
        <f t="shared" si="96"/>
        <v>2.6369085605319831E-3</v>
      </c>
    </row>
    <row r="1046" spans="1:12">
      <c r="A1046">
        <v>115.37</v>
      </c>
      <c r="B1046">
        <v>10.16</v>
      </c>
      <c r="C1046">
        <v>-0.55132999999999999</v>
      </c>
      <c r="D1046">
        <v>99.39573</v>
      </c>
      <c r="E1046">
        <v>0.13170000000000001</v>
      </c>
      <c r="F1046">
        <v>2</v>
      </c>
      <c r="G1046">
        <f t="shared" si="91"/>
        <v>9.7706002590000001</v>
      </c>
      <c r="H1046">
        <f t="shared" si="92"/>
        <v>8.6155111301755642</v>
      </c>
      <c r="I1046">
        <f t="shared" si="93"/>
        <v>0.9931526972574013</v>
      </c>
      <c r="J1046">
        <f t="shared" si="94"/>
        <v>-2.1984505882357008E-2</v>
      </c>
      <c r="K1046">
        <f t="shared" si="95"/>
        <v>2.573870071038814E-3</v>
      </c>
      <c r="L1046">
        <f t="shared" si="96"/>
        <v>2.551735532597358E-3</v>
      </c>
    </row>
    <row r="1047" spans="1:12">
      <c r="A1047">
        <v>115.366</v>
      </c>
      <c r="B1047">
        <v>10.17</v>
      </c>
      <c r="C1047">
        <v>-0.54554000000000002</v>
      </c>
      <c r="D1047">
        <v>99.392679999999999</v>
      </c>
      <c r="E1047">
        <v>0.13170000000000001</v>
      </c>
      <c r="F1047">
        <v>2</v>
      </c>
      <c r="G1047">
        <f t="shared" si="91"/>
        <v>9.7703004440000001</v>
      </c>
      <c r="H1047">
        <f t="shared" si="92"/>
        <v>8.6152113151755643</v>
      </c>
      <c r="I1047">
        <f t="shared" si="93"/>
        <v>0.99311813609539601</v>
      </c>
      <c r="J1047">
        <f t="shared" si="94"/>
        <v>-2.0784667647060495E-2</v>
      </c>
      <c r="K1047">
        <f t="shared" si="95"/>
        <v>2.5738965705402097E-3</v>
      </c>
      <c r="L1047">
        <f t="shared" si="96"/>
        <v>2.4125545952017008E-3</v>
      </c>
    </row>
    <row r="1048" spans="1:12">
      <c r="A1048">
        <v>115.357</v>
      </c>
      <c r="B1048">
        <v>10.18</v>
      </c>
      <c r="C1048">
        <v>-0.54556000000000004</v>
      </c>
      <c r="D1048">
        <v>99.389619999999994</v>
      </c>
      <c r="E1048">
        <v>0.13169</v>
      </c>
      <c r="F1048">
        <v>2</v>
      </c>
      <c r="G1048">
        <f t="shared" si="91"/>
        <v>9.7699996459999987</v>
      </c>
      <c r="H1048">
        <f t="shared" si="92"/>
        <v>8.6149105171755629</v>
      </c>
      <c r="I1048">
        <f t="shared" si="93"/>
        <v>0.99308346161810535</v>
      </c>
      <c r="J1048">
        <f t="shared" si="94"/>
        <v>-1.8701815931374557E-2</v>
      </c>
      <c r="K1048">
        <f t="shared" si="95"/>
        <v>2.5739561964134498E-3</v>
      </c>
      <c r="L1048">
        <f t="shared" si="96"/>
        <v>2.1708659531737111E-3</v>
      </c>
    </row>
    <row r="1049" spans="1:12">
      <c r="A1049">
        <v>115.34699999999999</v>
      </c>
      <c r="B1049">
        <v>10.19</v>
      </c>
      <c r="C1049">
        <v>-0.54461999999999999</v>
      </c>
      <c r="D1049">
        <v>99.386570000000006</v>
      </c>
      <c r="E1049">
        <v>0.13169</v>
      </c>
      <c r="F1049">
        <v>2</v>
      </c>
      <c r="G1049">
        <f t="shared" si="91"/>
        <v>9.7696998310000005</v>
      </c>
      <c r="H1049">
        <f t="shared" si="92"/>
        <v>8.6146107021755647</v>
      </c>
      <c r="I1049">
        <f t="shared" si="93"/>
        <v>0.99304890045610028</v>
      </c>
      <c r="J1049">
        <f t="shared" si="94"/>
        <v>-1.6178300735293777E-2</v>
      </c>
      <c r="K1049">
        <f t="shared" si="95"/>
        <v>2.5740224506238148E-3</v>
      </c>
      <c r="L1049">
        <f t="shared" si="96"/>
        <v>1.8780071781082401E-3</v>
      </c>
    </row>
    <row r="1050" spans="1:12">
      <c r="A1050">
        <v>115.34699999999999</v>
      </c>
      <c r="B1050">
        <v>10.199999999999999</v>
      </c>
      <c r="C1050">
        <v>-0.53786</v>
      </c>
      <c r="D1050">
        <v>99.384540000000001</v>
      </c>
      <c r="E1050">
        <v>0.13169</v>
      </c>
      <c r="F1050">
        <v>2</v>
      </c>
      <c r="G1050">
        <f t="shared" si="91"/>
        <v>9.7695002819999992</v>
      </c>
      <c r="H1050">
        <f t="shared" si="92"/>
        <v>8.6144111531755634</v>
      </c>
      <c r="I1050">
        <f t="shared" si="93"/>
        <v>0.9930258974531917</v>
      </c>
      <c r="J1050">
        <f t="shared" si="94"/>
        <v>-1.3261103676469776E-2</v>
      </c>
      <c r="K1050">
        <f t="shared" si="95"/>
        <v>2.5740224506238148E-3</v>
      </c>
      <c r="L1050">
        <f t="shared" si="96"/>
        <v>1.5394091877749861E-3</v>
      </c>
    </row>
    <row r="1051" spans="1:12">
      <c r="A1051">
        <v>115.33799999999999</v>
      </c>
      <c r="B1051">
        <v>10.210000000000001</v>
      </c>
      <c r="C1051">
        <v>-0.53498000000000001</v>
      </c>
      <c r="D1051">
        <v>99.384540000000001</v>
      </c>
      <c r="E1051">
        <v>0.13167999999999999</v>
      </c>
      <c r="F1051">
        <v>2</v>
      </c>
      <c r="G1051">
        <f t="shared" si="91"/>
        <v>9.7695002819999992</v>
      </c>
      <c r="H1051">
        <f t="shared" si="92"/>
        <v>8.6144111531755634</v>
      </c>
      <c r="I1051">
        <f t="shared" si="93"/>
        <v>0.9930258974531917</v>
      </c>
      <c r="J1051">
        <f t="shared" si="94"/>
        <v>-1.0001302205878469E-2</v>
      </c>
      <c r="K1051">
        <f t="shared" si="95"/>
        <v>2.5740820823294415E-3</v>
      </c>
      <c r="L1051">
        <f t="shared" si="96"/>
        <v>1.1609966169529359E-3</v>
      </c>
    </row>
    <row r="1052" spans="1:12">
      <c r="A1052">
        <v>115.327</v>
      </c>
      <c r="B1052">
        <v>10.220000000000001</v>
      </c>
      <c r="C1052">
        <v>-0.53210999999999997</v>
      </c>
      <c r="D1052">
        <v>99.383520000000004</v>
      </c>
      <c r="E1052">
        <v>0.13167999999999999</v>
      </c>
      <c r="F1052">
        <v>2</v>
      </c>
      <c r="G1052">
        <f t="shared" si="91"/>
        <v>9.7694000160000005</v>
      </c>
      <c r="H1052">
        <f t="shared" si="92"/>
        <v>8.6143108871755647</v>
      </c>
      <c r="I1052">
        <f t="shared" si="93"/>
        <v>0.99301433929409499</v>
      </c>
      <c r="J1052">
        <f t="shared" si="94"/>
        <v>-6.9128029411731342E-3</v>
      </c>
      <c r="K1052">
        <f t="shared" si="95"/>
        <v>2.5741549692774607E-3</v>
      </c>
      <c r="L1052">
        <f t="shared" si="96"/>
        <v>8.0247892509480623E-4</v>
      </c>
    </row>
    <row r="1053" spans="1:12">
      <c r="A1053">
        <v>115.32</v>
      </c>
      <c r="B1053">
        <v>10.23</v>
      </c>
      <c r="C1053">
        <v>-0.53405999999999998</v>
      </c>
      <c r="D1053">
        <v>99.384540000000001</v>
      </c>
      <c r="E1053">
        <v>0.13167000000000001</v>
      </c>
      <c r="F1053">
        <v>2</v>
      </c>
      <c r="G1053">
        <f t="shared" si="91"/>
        <v>9.7695002819999992</v>
      </c>
      <c r="H1053">
        <f t="shared" si="92"/>
        <v>8.6144111531755634</v>
      </c>
      <c r="I1053">
        <f t="shared" si="93"/>
        <v>0.9930258974531917</v>
      </c>
      <c r="J1053">
        <f t="shared" si="94"/>
        <v>-3.8989924019597342E-3</v>
      </c>
      <c r="K1053">
        <f t="shared" si="95"/>
        <v>2.5742013540299125E-3</v>
      </c>
      <c r="L1053">
        <f t="shared" si="96"/>
        <v>4.5261275932045961E-4</v>
      </c>
    </row>
    <row r="1054" spans="1:12">
      <c r="A1054">
        <v>115.30800000000001</v>
      </c>
      <c r="B1054">
        <v>10.24</v>
      </c>
      <c r="C1054">
        <v>-0.52927000000000002</v>
      </c>
      <c r="D1054">
        <v>99.385549999999995</v>
      </c>
      <c r="E1054">
        <v>0.13166</v>
      </c>
      <c r="F1054">
        <v>2</v>
      </c>
      <c r="G1054">
        <f t="shared" si="91"/>
        <v>9.769599565</v>
      </c>
      <c r="H1054">
        <f t="shared" si="92"/>
        <v>8.6145104361755642</v>
      </c>
      <c r="I1054">
        <f t="shared" si="93"/>
        <v>0.99303734229700336</v>
      </c>
      <c r="J1054">
        <f t="shared" si="94"/>
        <v>-1.2523612745106939E-3</v>
      </c>
      <c r="K1054">
        <f t="shared" si="95"/>
        <v>2.57428087463767E-3</v>
      </c>
      <c r="L1054">
        <f t="shared" si="96"/>
        <v>1.4537811333439898E-4</v>
      </c>
    </row>
    <row r="1055" spans="1:12">
      <c r="A1055">
        <v>115.303</v>
      </c>
      <c r="B1055">
        <v>10.25</v>
      </c>
      <c r="C1055">
        <v>-0.52541000000000004</v>
      </c>
      <c r="D1055">
        <v>99.385549999999995</v>
      </c>
      <c r="E1055">
        <v>0.13166</v>
      </c>
      <c r="F1055">
        <v>2</v>
      </c>
      <c r="G1055">
        <f t="shared" ref="G1055:G1118" si="97">(D1055/100)*$B$16</f>
        <v>9.769599565</v>
      </c>
      <c r="H1055">
        <f t="shared" ref="H1055:H1118" si="98">G1055-G$27-E$27</f>
        <v>8.6145104361755642</v>
      </c>
      <c r="I1055">
        <f t="shared" ref="I1055:I1118" si="99">H1055/(G$30-G$27-E$27)</f>
        <v>0.99303734229700336</v>
      </c>
      <c r="J1055">
        <f t="shared" ref="J1055:J1118" si="100">SLOPE(H1047:H1063,B1047:B1063)</f>
        <v>1.1502063725509397E-3</v>
      </c>
      <c r="K1055">
        <f t="shared" ref="K1055:K1118" si="101">1/(A1055+273.15)</f>
        <v>2.5743140096742721E-3</v>
      </c>
      <c r="L1055">
        <f t="shared" si="96"/>
        <v>-1.335196446823944E-4</v>
      </c>
    </row>
    <row r="1056" spans="1:12">
      <c r="A1056">
        <v>115.291</v>
      </c>
      <c r="B1056">
        <v>10.26</v>
      </c>
      <c r="C1056">
        <v>-0.52253000000000005</v>
      </c>
      <c r="D1056">
        <v>99.385549999999995</v>
      </c>
      <c r="E1056">
        <v>0.13166</v>
      </c>
      <c r="F1056">
        <v>2</v>
      </c>
      <c r="G1056">
        <f t="shared" si="97"/>
        <v>9.769599565</v>
      </c>
      <c r="H1056">
        <f t="shared" si="98"/>
        <v>8.6145104361755642</v>
      </c>
      <c r="I1056">
        <f t="shared" si="99"/>
        <v>0.99303734229700336</v>
      </c>
      <c r="J1056">
        <f t="shared" si="100"/>
        <v>3.0140514705927967E-3</v>
      </c>
      <c r="K1056">
        <f t="shared" si="101"/>
        <v>2.5743935372424644E-3</v>
      </c>
      <c r="L1056">
        <f t="shared" si="96"/>
        <v>-3.4988076141107948E-4</v>
      </c>
    </row>
    <row r="1057" spans="1:12">
      <c r="A1057">
        <v>115.286</v>
      </c>
      <c r="B1057">
        <v>10.27</v>
      </c>
      <c r="C1057">
        <v>-0.51675000000000004</v>
      </c>
      <c r="D1057">
        <v>99.386570000000006</v>
      </c>
      <c r="E1057">
        <v>0.13164999999999999</v>
      </c>
      <c r="F1057">
        <v>2</v>
      </c>
      <c r="G1057">
        <f t="shared" si="97"/>
        <v>9.7696998310000005</v>
      </c>
      <c r="H1057">
        <f t="shared" si="98"/>
        <v>8.6146107021755647</v>
      </c>
      <c r="I1057">
        <f t="shared" si="99"/>
        <v>0.99304890045610028</v>
      </c>
      <c r="J1057">
        <f t="shared" si="100"/>
        <v>4.2635215686314138E-3</v>
      </c>
      <c r="K1057">
        <f t="shared" si="101"/>
        <v>2.5744266751794379E-3</v>
      </c>
      <c r="L1057">
        <f t="shared" si="96"/>
        <v>-4.9491749726481417E-4</v>
      </c>
    </row>
    <row r="1058" spans="1:12">
      <c r="A1058">
        <v>115.274</v>
      </c>
      <c r="B1058">
        <v>10.28</v>
      </c>
      <c r="C1058">
        <v>-0.51097999999999999</v>
      </c>
      <c r="D1058">
        <v>99.386570000000006</v>
      </c>
      <c r="E1058">
        <v>0.13164999999999999</v>
      </c>
      <c r="F1058">
        <v>2</v>
      </c>
      <c r="G1058">
        <f t="shared" si="97"/>
        <v>9.7696998310000005</v>
      </c>
      <c r="H1058">
        <f t="shared" si="98"/>
        <v>8.6146107021755647</v>
      </c>
      <c r="I1058">
        <f t="shared" si="99"/>
        <v>0.99304890045610028</v>
      </c>
      <c r="J1058">
        <f t="shared" si="100"/>
        <v>5.0236600490238094E-3</v>
      </c>
      <c r="K1058">
        <f t="shared" si="101"/>
        <v>2.5745062097089779E-3</v>
      </c>
      <c r="L1058">
        <f t="shared" si="96"/>
        <v>-5.8315578297172686E-4</v>
      </c>
    </row>
    <row r="1059" spans="1:12">
      <c r="A1059">
        <v>115.262</v>
      </c>
      <c r="B1059">
        <v>10.29</v>
      </c>
      <c r="C1059">
        <v>-0.51390000000000002</v>
      </c>
      <c r="D1059">
        <v>99.387590000000003</v>
      </c>
      <c r="E1059">
        <v>0.13164000000000001</v>
      </c>
      <c r="F1059">
        <v>2</v>
      </c>
      <c r="G1059">
        <f t="shared" si="97"/>
        <v>9.769800097000001</v>
      </c>
      <c r="H1059">
        <f t="shared" si="98"/>
        <v>8.6147109681755651</v>
      </c>
      <c r="I1059">
        <f t="shared" si="99"/>
        <v>0.99306045861519709</v>
      </c>
      <c r="J1059">
        <f t="shared" si="100"/>
        <v>5.0243828431416337E-3</v>
      </c>
      <c r="K1059">
        <f t="shared" si="101"/>
        <v>2.5745857491529613E-3</v>
      </c>
      <c r="L1059">
        <f t="shared" si="96"/>
        <v>-5.8323289796984382E-4</v>
      </c>
    </row>
    <row r="1060" spans="1:12">
      <c r="A1060">
        <v>115.249</v>
      </c>
      <c r="B1060">
        <v>10.3</v>
      </c>
      <c r="C1060">
        <v>-0.51200000000000001</v>
      </c>
      <c r="D1060">
        <v>99.38861</v>
      </c>
      <c r="E1060">
        <v>0.13163</v>
      </c>
      <c r="F1060">
        <v>2</v>
      </c>
      <c r="G1060">
        <f t="shared" si="97"/>
        <v>9.7699003629999996</v>
      </c>
      <c r="H1060">
        <f t="shared" si="98"/>
        <v>8.6148112341755638</v>
      </c>
      <c r="I1060">
        <f t="shared" si="99"/>
        <v>0.9930720167742938</v>
      </c>
      <c r="J1060">
        <f t="shared" si="100"/>
        <v>5.0747375000015074E-3</v>
      </c>
      <c r="K1060">
        <f t="shared" si="101"/>
        <v>2.5746719224302842E-3</v>
      </c>
      <c r="L1060">
        <f t="shared" si="96"/>
        <v>-5.890712358118383E-4</v>
      </c>
    </row>
    <row r="1061" spans="1:12">
      <c r="A1061">
        <v>115.24299999999999</v>
      </c>
      <c r="B1061">
        <v>10.31</v>
      </c>
      <c r="C1061">
        <v>-0.51104000000000005</v>
      </c>
      <c r="D1061">
        <v>99.389619999999994</v>
      </c>
      <c r="E1061">
        <v>0.13163</v>
      </c>
      <c r="F1061">
        <v>2</v>
      </c>
      <c r="G1061">
        <f t="shared" si="97"/>
        <v>9.7699996459999987</v>
      </c>
      <c r="H1061">
        <f t="shared" si="98"/>
        <v>8.6149105171755629</v>
      </c>
      <c r="I1061">
        <f t="shared" si="99"/>
        <v>0.99308346161810535</v>
      </c>
      <c r="J1061">
        <f t="shared" si="100"/>
        <v>4.7323740196092865E-3</v>
      </c>
      <c r="K1061">
        <f t="shared" si="101"/>
        <v>2.574711696657767E-3</v>
      </c>
      <c r="L1061">
        <f t="shared" si="96"/>
        <v>-5.4932364186190249E-4</v>
      </c>
    </row>
    <row r="1062" spans="1:12">
      <c r="A1062">
        <v>115.232</v>
      </c>
      <c r="B1062">
        <v>10.32</v>
      </c>
      <c r="C1062">
        <v>-0.50719999999999998</v>
      </c>
      <c r="D1062">
        <v>99.389619999999994</v>
      </c>
      <c r="E1062">
        <v>0.13161999999999999</v>
      </c>
      <c r="F1062">
        <v>2</v>
      </c>
      <c r="G1062">
        <f t="shared" si="97"/>
        <v>9.7699996459999987</v>
      </c>
      <c r="H1062">
        <f t="shared" si="98"/>
        <v>8.6149105171755629</v>
      </c>
      <c r="I1062">
        <f t="shared" si="99"/>
        <v>0.99308346161810535</v>
      </c>
      <c r="J1062">
        <f t="shared" si="100"/>
        <v>4.218467401962067E-3</v>
      </c>
      <c r="K1062">
        <f t="shared" si="101"/>
        <v>2.5747846192665986E-3</v>
      </c>
      <c r="L1062">
        <f t="shared" si="96"/>
        <v>-4.8967048393035552E-4</v>
      </c>
    </row>
    <row r="1063" spans="1:12">
      <c r="A1063">
        <v>115.224</v>
      </c>
      <c r="B1063">
        <v>10.33</v>
      </c>
      <c r="C1063">
        <v>-0.50239</v>
      </c>
      <c r="D1063">
        <v>99.390640000000005</v>
      </c>
      <c r="E1063">
        <v>0.13161999999999999</v>
      </c>
      <c r="F1063">
        <v>2</v>
      </c>
      <c r="G1063">
        <f t="shared" si="97"/>
        <v>9.7700999120000009</v>
      </c>
      <c r="H1063">
        <f t="shared" si="98"/>
        <v>8.6150107831755651</v>
      </c>
      <c r="I1063">
        <f t="shared" si="99"/>
        <v>0.99309501977720238</v>
      </c>
      <c r="J1063">
        <f t="shared" si="100"/>
        <v>3.776599264708433E-3</v>
      </c>
      <c r="K1063">
        <f t="shared" si="101"/>
        <v>2.5748376564857589E-3</v>
      </c>
      <c r="L1063">
        <f t="shared" si="96"/>
        <v>-4.3837429340005387E-4</v>
      </c>
    </row>
    <row r="1064" spans="1:12">
      <c r="A1064">
        <v>115.206</v>
      </c>
      <c r="B1064">
        <v>10.34</v>
      </c>
      <c r="C1064">
        <v>-0.50051000000000001</v>
      </c>
      <c r="D1064">
        <v>99.390640000000005</v>
      </c>
      <c r="E1064">
        <v>0.13161</v>
      </c>
      <c r="F1064">
        <v>2</v>
      </c>
      <c r="G1064">
        <f t="shared" si="97"/>
        <v>9.7700999120000009</v>
      </c>
      <c r="H1064">
        <f t="shared" si="98"/>
        <v>8.6150107831755651</v>
      </c>
      <c r="I1064">
        <f t="shared" si="99"/>
        <v>0.99309501977720238</v>
      </c>
      <c r="J1064">
        <f t="shared" si="100"/>
        <v>3.2120970588271321E-3</v>
      </c>
      <c r="K1064">
        <f t="shared" si="101"/>
        <v>2.5749569982181299E-3</v>
      </c>
      <c r="L1064">
        <f t="shared" si="96"/>
        <v>-3.7284887270252798E-4</v>
      </c>
    </row>
    <row r="1065" spans="1:12">
      <c r="A1065">
        <v>115.20099999999999</v>
      </c>
      <c r="B1065">
        <v>10.35</v>
      </c>
      <c r="C1065">
        <v>-0.49953999999999998</v>
      </c>
      <c r="D1065">
        <v>99.390640000000005</v>
      </c>
      <c r="E1065">
        <v>0.13161</v>
      </c>
      <c r="F1065">
        <v>2</v>
      </c>
      <c r="G1065">
        <f t="shared" si="97"/>
        <v>9.7700999120000009</v>
      </c>
      <c r="H1065">
        <f t="shared" si="98"/>
        <v>8.6150107831755651</v>
      </c>
      <c r="I1065">
        <f t="shared" si="99"/>
        <v>0.99309501977720238</v>
      </c>
      <c r="J1065">
        <f t="shared" si="100"/>
        <v>2.5249607843181631E-3</v>
      </c>
      <c r="K1065">
        <f t="shared" si="101"/>
        <v>2.5749901506626738E-3</v>
      </c>
      <c r="L1065">
        <f t="shared" si="96"/>
        <v>-2.9308852279665302E-4</v>
      </c>
    </row>
    <row r="1066" spans="1:12">
      <c r="A1066">
        <v>115.18600000000001</v>
      </c>
      <c r="B1066">
        <v>10.36</v>
      </c>
      <c r="C1066">
        <v>-0.49764000000000003</v>
      </c>
      <c r="D1066">
        <v>99.391660000000002</v>
      </c>
      <c r="E1066">
        <v>0.13159999999999999</v>
      </c>
      <c r="F1066">
        <v>2</v>
      </c>
      <c r="G1066">
        <f t="shared" si="97"/>
        <v>9.7702001779999996</v>
      </c>
      <c r="H1066">
        <f t="shared" si="98"/>
        <v>8.6151110491755638</v>
      </c>
      <c r="I1066">
        <f t="shared" si="99"/>
        <v>0.99310657793629908</v>
      </c>
      <c r="J1066">
        <f t="shared" si="100"/>
        <v>1.7397654411781527E-3</v>
      </c>
      <c r="K1066">
        <f t="shared" si="101"/>
        <v>2.5750896131185364E-3</v>
      </c>
      <c r="L1066">
        <f t="shared" si="96"/>
        <v>-2.0194347249239954E-4</v>
      </c>
    </row>
    <row r="1067" spans="1:12">
      <c r="A1067">
        <v>115.18</v>
      </c>
      <c r="B1067">
        <v>10.37</v>
      </c>
      <c r="C1067">
        <v>-0.49862000000000001</v>
      </c>
      <c r="D1067">
        <v>99.390640000000005</v>
      </c>
      <c r="E1067">
        <v>0.13159999999999999</v>
      </c>
      <c r="F1067">
        <v>2</v>
      </c>
      <c r="G1067">
        <f t="shared" si="97"/>
        <v>9.7700999120000009</v>
      </c>
      <c r="H1067">
        <f t="shared" si="98"/>
        <v>8.6150107831755651</v>
      </c>
      <c r="I1067">
        <f t="shared" si="99"/>
        <v>0.99309501977720238</v>
      </c>
      <c r="J1067">
        <f t="shared" si="100"/>
        <v>6.864134803933581E-4</v>
      </c>
      <c r="K1067">
        <f t="shared" si="101"/>
        <v>2.5751294002523627E-3</v>
      </c>
      <c r="L1067">
        <f t="shared" si="96"/>
        <v>-7.9676450519814706E-5</v>
      </c>
    </row>
    <row r="1068" spans="1:12">
      <c r="A1068">
        <v>115.166</v>
      </c>
      <c r="B1068">
        <v>10.38</v>
      </c>
      <c r="C1068">
        <v>-0.48995</v>
      </c>
      <c r="D1068">
        <v>99.391660000000002</v>
      </c>
      <c r="E1068">
        <v>0.13159000000000001</v>
      </c>
      <c r="F1068">
        <v>2</v>
      </c>
      <c r="G1068">
        <f t="shared" si="97"/>
        <v>9.7702001779999996</v>
      </c>
      <c r="H1068">
        <f t="shared" si="98"/>
        <v>8.6151110491755638</v>
      </c>
      <c r="I1068">
        <f t="shared" si="99"/>
        <v>0.99310657793629908</v>
      </c>
      <c r="J1068">
        <f t="shared" si="100"/>
        <v>-3.9151348038764862E-4</v>
      </c>
      <c r="K1068">
        <f t="shared" si="101"/>
        <v>2.5752222416794571E-3</v>
      </c>
      <c r="L1068">
        <f t="shared" si="96"/>
        <v>4.5444971997791615E-5</v>
      </c>
    </row>
    <row r="1069" spans="1:12">
      <c r="A1069">
        <v>115.15300000000001</v>
      </c>
      <c r="B1069">
        <v>10.39</v>
      </c>
      <c r="C1069">
        <v>-0.49093999999999999</v>
      </c>
      <c r="D1069">
        <v>99.391660000000002</v>
      </c>
      <c r="E1069">
        <v>0.13158</v>
      </c>
      <c r="F1069">
        <v>2</v>
      </c>
      <c r="G1069">
        <f t="shared" si="97"/>
        <v>9.7702001779999996</v>
      </c>
      <c r="H1069">
        <f t="shared" si="98"/>
        <v>8.6151110491755638</v>
      </c>
      <c r="I1069">
        <f t="shared" si="99"/>
        <v>0.99310657793629908</v>
      </c>
      <c r="J1069">
        <f t="shared" si="100"/>
        <v>-1.4448654411724448E-3</v>
      </c>
      <c r="K1069">
        <f t="shared" si="101"/>
        <v>2.5753084575705055E-3</v>
      </c>
      <c r="L1069">
        <f t="shared" si="96"/>
        <v>1.6771292127577546E-4</v>
      </c>
    </row>
    <row r="1070" spans="1:12">
      <c r="A1070">
        <v>115.14400000000001</v>
      </c>
      <c r="B1070">
        <v>10.4</v>
      </c>
      <c r="C1070">
        <v>-0.48709000000000002</v>
      </c>
      <c r="D1070">
        <v>99.390640000000005</v>
      </c>
      <c r="E1070">
        <v>0.13158</v>
      </c>
      <c r="F1070">
        <v>2</v>
      </c>
      <c r="G1070">
        <f t="shared" si="97"/>
        <v>9.7700999120000009</v>
      </c>
      <c r="H1070">
        <f t="shared" si="98"/>
        <v>8.6150107831755651</v>
      </c>
      <c r="I1070">
        <f t="shared" si="99"/>
        <v>0.99309501977720238</v>
      </c>
      <c r="J1070">
        <f t="shared" si="100"/>
        <v>-2.4266607843133579E-3</v>
      </c>
      <c r="K1070">
        <f t="shared" si="101"/>
        <v>2.5753681488768819E-3</v>
      </c>
      <c r="L1070">
        <f t="shared" si="96"/>
        <v>2.8167820625975705E-4</v>
      </c>
    </row>
    <row r="1071" spans="1:12">
      <c r="A1071">
        <v>115.126</v>
      </c>
      <c r="B1071">
        <v>10.41</v>
      </c>
      <c r="C1071">
        <v>-0.48132999999999998</v>
      </c>
      <c r="D1071">
        <v>99.390640000000005</v>
      </c>
      <c r="E1071">
        <v>0.13156999999999999</v>
      </c>
      <c r="F1071">
        <v>2</v>
      </c>
      <c r="G1071">
        <f t="shared" si="97"/>
        <v>9.7700999120000009</v>
      </c>
      <c r="H1071">
        <f t="shared" si="98"/>
        <v>8.6150107831755651</v>
      </c>
      <c r="I1071">
        <f t="shared" si="99"/>
        <v>0.99309501977720238</v>
      </c>
      <c r="J1071">
        <f t="shared" si="100"/>
        <v>-3.5050696078483957E-3</v>
      </c>
      <c r="K1071">
        <f t="shared" si="101"/>
        <v>2.5754875397912829E-3</v>
      </c>
      <c r="L1071">
        <f t="shared" si="96"/>
        <v>4.0685609061494381E-4</v>
      </c>
    </row>
    <row r="1072" spans="1:12">
      <c r="A1072">
        <v>115.119</v>
      </c>
      <c r="B1072">
        <v>10.42</v>
      </c>
      <c r="C1072">
        <v>-0.48618</v>
      </c>
      <c r="D1072">
        <v>99.390640000000005</v>
      </c>
      <c r="E1072">
        <v>0.13156000000000001</v>
      </c>
      <c r="F1072">
        <v>2</v>
      </c>
      <c r="G1072">
        <f t="shared" si="97"/>
        <v>9.7700999120000009</v>
      </c>
      <c r="H1072">
        <f t="shared" si="98"/>
        <v>8.6150107831755651</v>
      </c>
      <c r="I1072">
        <f t="shared" si="99"/>
        <v>0.99309501977720238</v>
      </c>
      <c r="J1072">
        <f t="shared" si="100"/>
        <v>-4.0452377451024738E-3</v>
      </c>
      <c r="K1072">
        <f t="shared" si="101"/>
        <v>2.5755339725808653E-3</v>
      </c>
      <c r="L1072">
        <f t="shared" ref="L1072:L1135" si="102">-J1072/H1072</f>
        <v>4.6955689864051052E-4</v>
      </c>
    </row>
    <row r="1073" spans="1:12">
      <c r="A1073">
        <v>115.102</v>
      </c>
      <c r="B1073">
        <v>10.43</v>
      </c>
      <c r="C1073">
        <v>-0.48042000000000001</v>
      </c>
      <c r="D1073">
        <v>99.390640000000005</v>
      </c>
      <c r="E1073">
        <v>0.13155</v>
      </c>
      <c r="F1073">
        <v>2</v>
      </c>
      <c r="G1073">
        <f t="shared" si="97"/>
        <v>9.7700999120000009</v>
      </c>
      <c r="H1073">
        <f t="shared" si="98"/>
        <v>8.6150107831755651</v>
      </c>
      <c r="I1073">
        <f t="shared" si="99"/>
        <v>0.99309501977720238</v>
      </c>
      <c r="J1073">
        <f t="shared" si="100"/>
        <v>-4.8540443627475552E-3</v>
      </c>
      <c r="K1073">
        <f t="shared" si="101"/>
        <v>2.575646744897644E-3</v>
      </c>
      <c r="L1073">
        <f t="shared" si="102"/>
        <v>5.6344031190618123E-4</v>
      </c>
    </row>
    <row r="1074" spans="1:12">
      <c r="A1074">
        <v>115.093</v>
      </c>
      <c r="B1074">
        <v>10.44</v>
      </c>
      <c r="C1074">
        <v>-0.47560000000000002</v>
      </c>
      <c r="D1074">
        <v>99.389619999999994</v>
      </c>
      <c r="E1074">
        <v>0.13155</v>
      </c>
      <c r="F1074">
        <v>2</v>
      </c>
      <c r="G1074">
        <f t="shared" si="97"/>
        <v>9.7699996459999987</v>
      </c>
      <c r="H1074">
        <f t="shared" si="98"/>
        <v>8.6149105171755629</v>
      </c>
      <c r="I1074">
        <f t="shared" si="99"/>
        <v>0.99308346161810535</v>
      </c>
      <c r="J1074">
        <f t="shared" si="100"/>
        <v>-5.2947078431402218E-3</v>
      </c>
      <c r="K1074">
        <f t="shared" si="101"/>
        <v>2.5757064518870912E-3</v>
      </c>
      <c r="L1074">
        <f t="shared" si="102"/>
        <v>6.1459812409939173E-4</v>
      </c>
    </row>
    <row r="1075" spans="1:12">
      <c r="A1075">
        <v>115.08</v>
      </c>
      <c r="B1075">
        <v>10.45</v>
      </c>
      <c r="C1075">
        <v>-0.47369</v>
      </c>
      <c r="D1075">
        <v>99.38861</v>
      </c>
      <c r="E1075">
        <v>0.13153999999999999</v>
      </c>
      <c r="F1075">
        <v>2</v>
      </c>
      <c r="G1075">
        <f t="shared" si="97"/>
        <v>9.7699003629999996</v>
      </c>
      <c r="H1075">
        <f t="shared" si="98"/>
        <v>8.6148112341755638</v>
      </c>
      <c r="I1075">
        <f t="shared" si="99"/>
        <v>0.9930720167742938</v>
      </c>
      <c r="J1075">
        <f t="shared" si="100"/>
        <v>-5.1725556372592234E-3</v>
      </c>
      <c r="K1075">
        <f t="shared" si="101"/>
        <v>2.575792700203488E-3</v>
      </c>
      <c r="L1075">
        <f t="shared" si="102"/>
        <v>6.00425882431333E-4</v>
      </c>
    </row>
    <row r="1076" spans="1:12">
      <c r="A1076">
        <v>115.063</v>
      </c>
      <c r="B1076">
        <v>10.46</v>
      </c>
      <c r="C1076">
        <v>-0.46695999999999999</v>
      </c>
      <c r="D1076">
        <v>99.387590000000003</v>
      </c>
      <c r="E1076">
        <v>0.13153000000000001</v>
      </c>
      <c r="F1076">
        <v>2</v>
      </c>
      <c r="G1076">
        <f t="shared" si="97"/>
        <v>9.769800097000001</v>
      </c>
      <c r="H1076">
        <f t="shared" si="98"/>
        <v>8.6147109681755651</v>
      </c>
      <c r="I1076">
        <f t="shared" si="99"/>
        <v>0.99306045861519709</v>
      </c>
      <c r="J1076">
        <f t="shared" si="100"/>
        <v>-4.9277693627470757E-3</v>
      </c>
      <c r="K1076">
        <f t="shared" si="101"/>
        <v>2.5759054951791931E-3</v>
      </c>
      <c r="L1076">
        <f t="shared" si="102"/>
        <v>5.7201795637151656E-4</v>
      </c>
    </row>
    <row r="1077" spans="1:12">
      <c r="A1077">
        <v>115.05</v>
      </c>
      <c r="B1077">
        <v>10.47</v>
      </c>
      <c r="C1077">
        <v>-0.46407999999999999</v>
      </c>
      <c r="D1077">
        <v>99.386570000000006</v>
      </c>
      <c r="E1077">
        <v>0.13152</v>
      </c>
      <c r="F1077">
        <v>2</v>
      </c>
      <c r="G1077">
        <f t="shared" si="97"/>
        <v>9.7696998310000005</v>
      </c>
      <c r="H1077">
        <f t="shared" si="98"/>
        <v>8.6146107021755647</v>
      </c>
      <c r="I1077">
        <f t="shared" si="99"/>
        <v>0.99304890045610028</v>
      </c>
      <c r="J1077">
        <f t="shared" si="100"/>
        <v>-4.3637490196102241E-3</v>
      </c>
      <c r="K1077">
        <f t="shared" si="101"/>
        <v>2.5759917568263782E-3</v>
      </c>
      <c r="L1077">
        <f t="shared" si="102"/>
        <v>5.0655208580791553E-4</v>
      </c>
    </row>
    <row r="1078" spans="1:12">
      <c r="A1078">
        <v>115.038</v>
      </c>
      <c r="B1078">
        <v>10.48</v>
      </c>
      <c r="C1078">
        <v>-0.46314</v>
      </c>
      <c r="D1078">
        <v>99.385549999999995</v>
      </c>
      <c r="E1078">
        <v>0.13152</v>
      </c>
      <c r="F1078">
        <v>2</v>
      </c>
      <c r="G1078">
        <f t="shared" si="97"/>
        <v>9.769599565</v>
      </c>
      <c r="H1078">
        <f t="shared" si="98"/>
        <v>8.6145104361755642</v>
      </c>
      <c r="I1078">
        <f t="shared" si="99"/>
        <v>0.99303734229700336</v>
      </c>
      <c r="J1078">
        <f t="shared" si="100"/>
        <v>-3.4804946078452466E-3</v>
      </c>
      <c r="K1078">
        <f t="shared" si="101"/>
        <v>2.5760713880903069E-3</v>
      </c>
      <c r="L1078">
        <f t="shared" si="102"/>
        <v>4.0402697676577681E-4</v>
      </c>
    </row>
    <row r="1079" spans="1:12">
      <c r="A1079">
        <v>115.03400000000001</v>
      </c>
      <c r="B1079">
        <v>10.49</v>
      </c>
      <c r="C1079">
        <v>-0.46700999999999998</v>
      </c>
      <c r="D1079">
        <v>99.384540000000001</v>
      </c>
      <c r="E1079">
        <v>0.13150999999999999</v>
      </c>
      <c r="F1079">
        <v>2</v>
      </c>
      <c r="G1079">
        <f t="shared" si="97"/>
        <v>9.7695002819999992</v>
      </c>
      <c r="H1079">
        <f t="shared" si="98"/>
        <v>8.6144111531755634</v>
      </c>
      <c r="I1079">
        <f t="shared" si="99"/>
        <v>0.9930258974531917</v>
      </c>
      <c r="J1079">
        <f t="shared" si="100"/>
        <v>-2.5237561274528311E-3</v>
      </c>
      <c r="K1079">
        <f t="shared" si="101"/>
        <v>2.5760979329390189E-3</v>
      </c>
      <c r="L1079">
        <f t="shared" si="102"/>
        <v>2.9296908199261991E-4</v>
      </c>
    </row>
    <row r="1080" spans="1:12">
      <c r="A1080">
        <v>115.017</v>
      </c>
      <c r="B1080">
        <v>10.5</v>
      </c>
      <c r="C1080">
        <v>-0.46414</v>
      </c>
      <c r="D1080">
        <v>99.385549999999995</v>
      </c>
      <c r="E1080">
        <v>0.13150999999999999</v>
      </c>
      <c r="F1080">
        <v>2</v>
      </c>
      <c r="G1080">
        <f t="shared" si="97"/>
        <v>9.769599565</v>
      </c>
      <c r="H1080">
        <f t="shared" si="98"/>
        <v>8.6145104361755642</v>
      </c>
      <c r="I1080">
        <f t="shared" si="99"/>
        <v>0.99303734229700336</v>
      </c>
      <c r="J1080">
        <f t="shared" si="100"/>
        <v>-1.3234360294148847E-3</v>
      </c>
      <c r="K1080">
        <f t="shared" si="101"/>
        <v>2.5762107546494165E-3</v>
      </c>
      <c r="L1080">
        <f t="shared" si="102"/>
        <v>1.536286988355461E-4</v>
      </c>
    </row>
    <row r="1081" spans="1:12">
      <c r="A1081">
        <v>115.003</v>
      </c>
      <c r="B1081">
        <v>10.51</v>
      </c>
      <c r="C1081">
        <v>-0.46128000000000002</v>
      </c>
      <c r="D1081">
        <v>99.383520000000004</v>
      </c>
      <c r="E1081">
        <v>0.13150000000000001</v>
      </c>
      <c r="F1081">
        <v>2</v>
      </c>
      <c r="G1081">
        <f t="shared" si="97"/>
        <v>9.7694000160000005</v>
      </c>
      <c r="H1081">
        <f t="shared" si="98"/>
        <v>8.6143108871755647</v>
      </c>
      <c r="I1081">
        <f t="shared" si="99"/>
        <v>0.99301433929409499</v>
      </c>
      <c r="J1081">
        <f t="shared" si="100"/>
        <v>9.8059068627991112E-5</v>
      </c>
      <c r="K1081">
        <f t="shared" si="101"/>
        <v>2.5763036740666699E-3</v>
      </c>
      <c r="L1081">
        <f t="shared" si="102"/>
        <v>-1.1383274868100614E-5</v>
      </c>
    </row>
    <row r="1082" spans="1:12">
      <c r="A1082">
        <v>114.991</v>
      </c>
      <c r="B1082">
        <v>10.52</v>
      </c>
      <c r="C1082">
        <v>-0.45743</v>
      </c>
      <c r="D1082">
        <v>99.384540000000001</v>
      </c>
      <c r="E1082">
        <v>0.13149</v>
      </c>
      <c r="F1082">
        <v>2</v>
      </c>
      <c r="G1082">
        <f t="shared" si="97"/>
        <v>9.7695002819999992</v>
      </c>
      <c r="H1082">
        <f t="shared" si="98"/>
        <v>8.6144111531755634</v>
      </c>
      <c r="I1082">
        <f t="shared" si="99"/>
        <v>0.9930258974531917</v>
      </c>
      <c r="J1082">
        <f t="shared" si="100"/>
        <v>1.5195541666708726E-3</v>
      </c>
      <c r="K1082">
        <f t="shared" si="101"/>
        <v>2.57638332461657E-3</v>
      </c>
      <c r="L1082">
        <f t="shared" si="102"/>
        <v>-1.763967541891373E-4</v>
      </c>
    </row>
    <row r="1083" spans="1:12">
      <c r="A1083">
        <v>114.974</v>
      </c>
      <c r="B1083">
        <v>10.53</v>
      </c>
      <c r="C1083">
        <v>-0.44779000000000002</v>
      </c>
      <c r="D1083">
        <v>99.385549999999995</v>
      </c>
      <c r="E1083">
        <v>0.13148000000000001</v>
      </c>
      <c r="F1083">
        <v>2</v>
      </c>
      <c r="G1083">
        <f t="shared" si="97"/>
        <v>9.769599565</v>
      </c>
      <c r="H1083">
        <f t="shared" si="98"/>
        <v>8.6145104361755642</v>
      </c>
      <c r="I1083">
        <f t="shared" si="99"/>
        <v>0.99303734229700336</v>
      </c>
      <c r="J1083">
        <f t="shared" si="100"/>
        <v>2.5232742647044479E-3</v>
      </c>
      <c r="K1083">
        <f t="shared" si="101"/>
        <v>2.5764961713266895E-3</v>
      </c>
      <c r="L1083">
        <f t="shared" si="102"/>
        <v>-2.9290976932458884E-4</v>
      </c>
    </row>
    <row r="1084" spans="1:12">
      <c r="A1084">
        <v>114.968</v>
      </c>
      <c r="B1084">
        <v>10.54</v>
      </c>
      <c r="C1084">
        <v>-0.44779999999999998</v>
      </c>
      <c r="D1084">
        <v>99.386570000000006</v>
      </c>
      <c r="E1084">
        <v>0.13148000000000001</v>
      </c>
      <c r="F1084">
        <v>2</v>
      </c>
      <c r="G1084">
        <f t="shared" si="97"/>
        <v>9.7696998310000005</v>
      </c>
      <c r="H1084">
        <f t="shared" si="98"/>
        <v>8.6146107021755647</v>
      </c>
      <c r="I1084">
        <f t="shared" si="99"/>
        <v>0.99304890045610028</v>
      </c>
      <c r="J1084">
        <f t="shared" si="100"/>
        <v>3.3079877450930442E-3</v>
      </c>
      <c r="K1084">
        <f t="shared" si="101"/>
        <v>2.5765360019375551E-3</v>
      </c>
      <c r="L1084">
        <f t="shared" si="102"/>
        <v>-3.8399735744966781E-4</v>
      </c>
    </row>
    <row r="1085" spans="1:12">
      <c r="A1085">
        <v>114.94499999999999</v>
      </c>
      <c r="B1085">
        <v>10.55</v>
      </c>
      <c r="C1085">
        <v>-0.44590999999999997</v>
      </c>
      <c r="D1085">
        <v>99.386570000000006</v>
      </c>
      <c r="E1085">
        <v>0.13147</v>
      </c>
      <c r="F1085">
        <v>2</v>
      </c>
      <c r="G1085">
        <f t="shared" si="97"/>
        <v>9.7696998310000005</v>
      </c>
      <c r="H1085">
        <f t="shared" si="98"/>
        <v>8.6146107021755647</v>
      </c>
      <c r="I1085">
        <f t="shared" si="99"/>
        <v>0.99304890045610028</v>
      </c>
      <c r="J1085">
        <f t="shared" si="100"/>
        <v>3.8471921568572847E-3</v>
      </c>
      <c r="K1085">
        <f t="shared" si="101"/>
        <v>2.5766886973550293E-3</v>
      </c>
      <c r="L1085">
        <f t="shared" si="102"/>
        <v>-4.4658920639161338E-4</v>
      </c>
    </row>
    <row r="1086" spans="1:12">
      <c r="A1086">
        <v>114.93300000000001</v>
      </c>
      <c r="B1086">
        <v>10.56</v>
      </c>
      <c r="C1086">
        <v>-0.44302999999999998</v>
      </c>
      <c r="D1086">
        <v>99.387590000000003</v>
      </c>
      <c r="E1086">
        <v>0.13145999999999999</v>
      </c>
      <c r="F1086">
        <v>2</v>
      </c>
      <c r="G1086">
        <f t="shared" si="97"/>
        <v>9.769800097000001</v>
      </c>
      <c r="H1086">
        <f t="shared" si="98"/>
        <v>8.6147109681755651</v>
      </c>
      <c r="I1086">
        <f t="shared" si="99"/>
        <v>0.99306045861519709</v>
      </c>
      <c r="J1086">
        <f t="shared" si="100"/>
        <v>3.921639950975846E-3</v>
      </c>
      <c r="K1086">
        <f t="shared" si="101"/>
        <v>2.5767683717142983E-3</v>
      </c>
      <c r="L1086">
        <f t="shared" si="102"/>
        <v>-4.5522594611277782E-4</v>
      </c>
    </row>
    <row r="1087" spans="1:12">
      <c r="A1087">
        <v>114.919</v>
      </c>
      <c r="B1087">
        <v>10.57</v>
      </c>
      <c r="C1087">
        <v>-0.43725000000000003</v>
      </c>
      <c r="D1087">
        <v>99.38861</v>
      </c>
      <c r="E1087">
        <v>0.13145000000000001</v>
      </c>
      <c r="F1087">
        <v>2</v>
      </c>
      <c r="G1087">
        <f t="shared" si="97"/>
        <v>9.7699003629999996</v>
      </c>
      <c r="H1087">
        <f t="shared" si="98"/>
        <v>8.6148112341755638</v>
      </c>
      <c r="I1087">
        <f t="shared" si="99"/>
        <v>0.9930720167742938</v>
      </c>
      <c r="J1087">
        <f t="shared" si="100"/>
        <v>3.5291627450961924E-3</v>
      </c>
      <c r="K1087">
        <f t="shared" si="101"/>
        <v>2.5768613313611756E-3</v>
      </c>
      <c r="L1087">
        <f t="shared" si="102"/>
        <v>-4.0966222580661487E-4</v>
      </c>
    </row>
    <row r="1088" spans="1:12">
      <c r="A1088">
        <v>114.896</v>
      </c>
      <c r="B1088">
        <v>10.58</v>
      </c>
      <c r="C1088">
        <v>-0.43631999999999999</v>
      </c>
      <c r="D1088">
        <v>99.389619999999994</v>
      </c>
      <c r="E1088">
        <v>0.13144</v>
      </c>
      <c r="F1088">
        <v>2</v>
      </c>
      <c r="G1088">
        <f t="shared" si="97"/>
        <v>9.7699996459999987</v>
      </c>
      <c r="H1088">
        <f t="shared" si="98"/>
        <v>8.6149105171755629</v>
      </c>
      <c r="I1088">
        <f t="shared" si="99"/>
        <v>0.99308346161810535</v>
      </c>
      <c r="J1088">
        <f t="shared" si="100"/>
        <v>2.4753289215656122E-3</v>
      </c>
      <c r="K1088">
        <f t="shared" si="101"/>
        <v>2.5770140653427688E-3</v>
      </c>
      <c r="L1088">
        <f t="shared" si="102"/>
        <v>-2.8733077570922464E-4</v>
      </c>
    </row>
    <row r="1089" spans="1:12">
      <c r="A1089">
        <v>114.88</v>
      </c>
      <c r="B1089">
        <v>10.59</v>
      </c>
      <c r="C1089">
        <v>-0.43635000000000002</v>
      </c>
      <c r="D1089">
        <v>99.390640000000005</v>
      </c>
      <c r="E1089">
        <v>0.13142999999999999</v>
      </c>
      <c r="F1089">
        <v>2</v>
      </c>
      <c r="G1089">
        <f t="shared" si="97"/>
        <v>9.7700999120000009</v>
      </c>
      <c r="H1089">
        <f t="shared" si="98"/>
        <v>8.6150107831755651</v>
      </c>
      <c r="I1089">
        <f t="shared" si="99"/>
        <v>0.99309501977720238</v>
      </c>
      <c r="J1089">
        <f t="shared" si="100"/>
        <v>1.4214950980350387E-3</v>
      </c>
      <c r="K1089">
        <f t="shared" si="101"/>
        <v>2.5771203257480093E-3</v>
      </c>
      <c r="L1089">
        <f t="shared" si="102"/>
        <v>-1.6500212638283706E-4</v>
      </c>
    </row>
    <row r="1090" spans="1:12">
      <c r="A1090">
        <v>114.86799999999999</v>
      </c>
      <c r="B1090">
        <v>10.6</v>
      </c>
      <c r="C1090">
        <v>-0.43830999999999998</v>
      </c>
      <c r="D1090">
        <v>99.390640000000005</v>
      </c>
      <c r="E1090">
        <v>0.13142000000000001</v>
      </c>
      <c r="F1090">
        <v>2</v>
      </c>
      <c r="G1090">
        <f t="shared" si="97"/>
        <v>9.7700999120000009</v>
      </c>
      <c r="H1090">
        <f t="shared" si="98"/>
        <v>8.6150107831755651</v>
      </c>
      <c r="I1090">
        <f t="shared" si="99"/>
        <v>0.99309501977720238</v>
      </c>
      <c r="J1090">
        <f t="shared" si="100"/>
        <v>-6.3605882353344532E-4</v>
      </c>
      <c r="K1090">
        <f t="shared" si="101"/>
        <v>2.5772000268028806E-3</v>
      </c>
      <c r="L1090">
        <f t="shared" si="102"/>
        <v>7.3831459941480035E-5</v>
      </c>
    </row>
    <row r="1091" spans="1:12">
      <c r="A1091">
        <v>114.84699999999999</v>
      </c>
      <c r="B1091">
        <v>10.61</v>
      </c>
      <c r="C1091">
        <v>-0.43060999999999999</v>
      </c>
      <c r="D1091">
        <v>99.389619999999994</v>
      </c>
      <c r="E1091">
        <v>0.13141</v>
      </c>
      <c r="F1091">
        <v>2</v>
      </c>
      <c r="G1091">
        <f t="shared" si="97"/>
        <v>9.7699996459999987</v>
      </c>
      <c r="H1091">
        <f t="shared" si="98"/>
        <v>8.6149105171755629</v>
      </c>
      <c r="I1091">
        <f t="shared" si="99"/>
        <v>0.99308346161810535</v>
      </c>
      <c r="J1091">
        <f t="shared" si="100"/>
        <v>-2.8167286764753914E-3</v>
      </c>
      <c r="K1091">
        <f t="shared" si="101"/>
        <v>2.5773395155117181E-3</v>
      </c>
      <c r="L1091">
        <f t="shared" si="102"/>
        <v>3.2695971372652963E-4</v>
      </c>
    </row>
    <row r="1092" spans="1:12">
      <c r="A1092">
        <v>114.82899999999999</v>
      </c>
      <c r="B1092">
        <v>10.62</v>
      </c>
      <c r="C1092">
        <v>-0.42482999999999999</v>
      </c>
      <c r="D1092">
        <v>99.389619999999994</v>
      </c>
      <c r="E1092">
        <v>0.13139999999999999</v>
      </c>
      <c r="F1092">
        <v>2</v>
      </c>
      <c r="G1092">
        <f t="shared" si="97"/>
        <v>9.7699996459999987</v>
      </c>
      <c r="H1092">
        <f t="shared" si="98"/>
        <v>8.6149105171755629</v>
      </c>
      <c r="I1092">
        <f t="shared" si="99"/>
        <v>0.99308346161810535</v>
      </c>
      <c r="J1092">
        <f t="shared" si="100"/>
        <v>-5.2436303921607795E-3</v>
      </c>
      <c r="K1092">
        <f t="shared" si="101"/>
        <v>2.5774590892806053E-3</v>
      </c>
      <c r="L1092">
        <f t="shared" si="102"/>
        <v>6.0866916513021738E-4</v>
      </c>
    </row>
    <row r="1093" spans="1:12">
      <c r="A1093">
        <v>114.81699999999999</v>
      </c>
      <c r="B1093">
        <v>10.63</v>
      </c>
      <c r="C1093">
        <v>-0.42775999999999997</v>
      </c>
      <c r="D1093">
        <v>99.389619999999994</v>
      </c>
      <c r="E1093">
        <v>0.13139999999999999</v>
      </c>
      <c r="F1093">
        <v>2</v>
      </c>
      <c r="G1093">
        <f t="shared" si="97"/>
        <v>9.7699996459999987</v>
      </c>
      <c r="H1093">
        <f t="shared" si="98"/>
        <v>8.6149105171755629</v>
      </c>
      <c r="I1093">
        <f t="shared" si="99"/>
        <v>0.99308346161810535</v>
      </c>
      <c r="J1093">
        <f t="shared" si="100"/>
        <v>-7.4255049019637401E-3</v>
      </c>
      <c r="K1093">
        <f t="shared" si="101"/>
        <v>2.5775388112906513E-3</v>
      </c>
      <c r="L1093">
        <f t="shared" si="102"/>
        <v>8.6193639355388511E-4</v>
      </c>
    </row>
    <row r="1094" spans="1:12">
      <c r="A1094">
        <v>114.797</v>
      </c>
      <c r="B1094">
        <v>10.64</v>
      </c>
      <c r="C1094">
        <v>-0.42682999999999999</v>
      </c>
      <c r="D1094">
        <v>99.38861</v>
      </c>
      <c r="E1094">
        <v>0.13138</v>
      </c>
      <c r="F1094">
        <v>2</v>
      </c>
      <c r="G1094">
        <f t="shared" si="97"/>
        <v>9.7699003629999996</v>
      </c>
      <c r="H1094">
        <f t="shared" si="98"/>
        <v>8.6148112341755638</v>
      </c>
      <c r="I1094">
        <f t="shared" si="99"/>
        <v>0.9930720167742938</v>
      </c>
      <c r="J1094">
        <f t="shared" si="100"/>
        <v>-9.7290497549027497E-3</v>
      </c>
      <c r="K1094">
        <f t="shared" si="101"/>
        <v>2.5776716922672428E-3</v>
      </c>
      <c r="L1094">
        <f t="shared" si="102"/>
        <v>1.1293398648489154E-3</v>
      </c>
    </row>
    <row r="1095" spans="1:12">
      <c r="A1095">
        <v>114.78700000000001</v>
      </c>
      <c r="B1095">
        <v>10.65</v>
      </c>
      <c r="C1095">
        <v>-0.42199999999999999</v>
      </c>
      <c r="D1095">
        <v>99.387590000000003</v>
      </c>
      <c r="E1095">
        <v>0.13138</v>
      </c>
      <c r="F1095">
        <v>2</v>
      </c>
      <c r="G1095">
        <f t="shared" si="97"/>
        <v>9.769800097000001</v>
      </c>
      <c r="H1095">
        <f t="shared" si="98"/>
        <v>8.6147109681755651</v>
      </c>
      <c r="I1095">
        <f t="shared" si="99"/>
        <v>0.99306045861519709</v>
      </c>
      <c r="J1095">
        <f t="shared" si="100"/>
        <v>-1.168950833332826E-2</v>
      </c>
      <c r="K1095">
        <f t="shared" si="101"/>
        <v>2.5777381378935238E-3</v>
      </c>
      <c r="L1095">
        <f t="shared" si="102"/>
        <v>1.3569240310570606E-3</v>
      </c>
    </row>
    <row r="1096" spans="1:12">
      <c r="A1096">
        <v>114.767</v>
      </c>
      <c r="B1096">
        <v>10.66</v>
      </c>
      <c r="C1096">
        <v>-0.41720000000000002</v>
      </c>
      <c r="D1096">
        <v>99.385549999999995</v>
      </c>
      <c r="E1096">
        <v>0.13136999999999999</v>
      </c>
      <c r="F1096">
        <v>2</v>
      </c>
      <c r="G1096">
        <f t="shared" si="97"/>
        <v>9.769599565</v>
      </c>
      <c r="H1096">
        <f t="shared" si="98"/>
        <v>8.6145104361755642</v>
      </c>
      <c r="I1096">
        <f t="shared" si="99"/>
        <v>0.99303734229700336</v>
      </c>
      <c r="J1096">
        <f t="shared" si="100"/>
        <v>-1.3452403186269148E-2</v>
      </c>
      <c r="K1096">
        <f t="shared" si="101"/>
        <v>2.5778710394233819E-3</v>
      </c>
      <c r="L1096">
        <f t="shared" si="102"/>
        <v>1.5615981065827554E-3</v>
      </c>
    </row>
    <row r="1097" spans="1:12">
      <c r="A1097">
        <v>114.75</v>
      </c>
      <c r="B1097">
        <v>10.67</v>
      </c>
      <c r="C1097">
        <v>-0.41820000000000002</v>
      </c>
      <c r="D1097">
        <v>99.384540000000001</v>
      </c>
      <c r="E1097">
        <v>0.13136</v>
      </c>
      <c r="F1097">
        <v>2</v>
      </c>
      <c r="G1097">
        <f t="shared" si="97"/>
        <v>9.7695002819999992</v>
      </c>
      <c r="H1097">
        <f t="shared" si="98"/>
        <v>8.6144111531755634</v>
      </c>
      <c r="I1097">
        <f t="shared" si="99"/>
        <v>0.9930258974531917</v>
      </c>
      <c r="J1097">
        <f t="shared" si="100"/>
        <v>-1.5144946078430621E-2</v>
      </c>
      <c r="K1097">
        <f t="shared" si="101"/>
        <v>2.5779840164990978E-3</v>
      </c>
      <c r="L1097">
        <f t="shared" si="102"/>
        <v>1.7580941760421641E-3</v>
      </c>
    </row>
    <row r="1098" spans="1:12">
      <c r="A1098">
        <v>114.73699999999999</v>
      </c>
      <c r="B1098">
        <v>10.68</v>
      </c>
      <c r="C1098">
        <v>-0.41821999999999998</v>
      </c>
      <c r="D1098">
        <v>99.381489999999999</v>
      </c>
      <c r="E1098">
        <v>0.13134999999999999</v>
      </c>
      <c r="F1098">
        <v>2</v>
      </c>
      <c r="G1098">
        <f t="shared" si="97"/>
        <v>9.7692004669999992</v>
      </c>
      <c r="H1098">
        <f t="shared" si="98"/>
        <v>8.6141113381755634</v>
      </c>
      <c r="I1098">
        <f t="shared" si="99"/>
        <v>0.99299133629118641</v>
      </c>
      <c r="J1098">
        <f t="shared" si="100"/>
        <v>-1.646838210783768E-2</v>
      </c>
      <c r="K1098">
        <f t="shared" si="101"/>
        <v>2.5780704174153818E-3</v>
      </c>
      <c r="L1098">
        <f t="shared" si="102"/>
        <v>1.9117911832476524E-3</v>
      </c>
    </row>
    <row r="1099" spans="1:12">
      <c r="A1099">
        <v>114.718</v>
      </c>
      <c r="B1099">
        <v>10.69</v>
      </c>
      <c r="C1099">
        <v>-0.41728999999999999</v>
      </c>
      <c r="D1099">
        <v>99.379450000000006</v>
      </c>
      <c r="E1099">
        <v>0.13134000000000001</v>
      </c>
      <c r="F1099">
        <v>2</v>
      </c>
      <c r="G1099">
        <f t="shared" si="97"/>
        <v>9.7689999350000001</v>
      </c>
      <c r="H1099">
        <f t="shared" si="98"/>
        <v>8.6139108061755643</v>
      </c>
      <c r="I1099">
        <f t="shared" si="99"/>
        <v>0.99296821997299278</v>
      </c>
      <c r="J1099">
        <f t="shared" si="100"/>
        <v>-1.7572329656854416E-2</v>
      </c>
      <c r="K1099">
        <f t="shared" si="101"/>
        <v>2.5781967060958884E-3</v>
      </c>
      <c r="L1099">
        <f t="shared" si="102"/>
        <v>2.0399943826045074E-3</v>
      </c>
    </row>
    <row r="1100" spans="1:12">
      <c r="A1100">
        <v>114.7</v>
      </c>
      <c r="B1100">
        <v>10.7</v>
      </c>
      <c r="C1100">
        <v>-0.40956999999999999</v>
      </c>
      <c r="D1100">
        <v>99.376400000000004</v>
      </c>
      <c r="E1100">
        <v>0.13133</v>
      </c>
      <c r="F1100">
        <v>2</v>
      </c>
      <c r="G1100">
        <f t="shared" si="97"/>
        <v>9.7687001200000001</v>
      </c>
      <c r="H1100">
        <f t="shared" si="98"/>
        <v>8.6136109911755643</v>
      </c>
      <c r="I1100">
        <f t="shared" si="99"/>
        <v>0.9929336588109875</v>
      </c>
      <c r="J1100">
        <f t="shared" si="100"/>
        <v>-1.8626886274502423E-2</v>
      </c>
      <c r="K1100">
        <f t="shared" si="101"/>
        <v>2.5783163594173008E-3</v>
      </c>
      <c r="L1100">
        <f t="shared" si="102"/>
        <v>2.1624944861783537E-3</v>
      </c>
    </row>
    <row r="1101" spans="1:12">
      <c r="A1101">
        <v>114.687</v>
      </c>
      <c r="B1101">
        <v>10.71</v>
      </c>
      <c r="C1101">
        <v>-0.40861999999999998</v>
      </c>
      <c r="D1101">
        <v>99.375380000000007</v>
      </c>
      <c r="E1101">
        <v>0.13131999999999999</v>
      </c>
      <c r="F1101">
        <v>2</v>
      </c>
      <c r="G1101">
        <f t="shared" si="97"/>
        <v>9.7685998539999996</v>
      </c>
      <c r="H1101">
        <f t="shared" si="98"/>
        <v>8.6135107251755638</v>
      </c>
      <c r="I1101">
        <f t="shared" si="99"/>
        <v>0.99292210065189068</v>
      </c>
      <c r="J1101">
        <f t="shared" si="100"/>
        <v>-1.91918703431322E-2</v>
      </c>
      <c r="K1101">
        <f t="shared" si="101"/>
        <v>2.5784027826122832E-3</v>
      </c>
      <c r="L1101">
        <f t="shared" si="102"/>
        <v>2.2281124335328467E-3</v>
      </c>
    </row>
    <row r="1102" spans="1:12">
      <c r="A1102">
        <v>114.66</v>
      </c>
      <c r="B1102">
        <v>10.72</v>
      </c>
      <c r="C1102">
        <v>-0.40672999999999998</v>
      </c>
      <c r="D1102">
        <v>99.373350000000002</v>
      </c>
      <c r="E1102">
        <v>0.13131000000000001</v>
      </c>
      <c r="F1102">
        <v>2</v>
      </c>
      <c r="G1102">
        <f t="shared" si="97"/>
        <v>9.7684003050000001</v>
      </c>
      <c r="H1102">
        <f t="shared" si="98"/>
        <v>8.6133111761755643</v>
      </c>
      <c r="I1102">
        <f t="shared" si="99"/>
        <v>0.99289909764898221</v>
      </c>
      <c r="J1102">
        <f t="shared" si="100"/>
        <v>-1.9046106862742565E-2</v>
      </c>
      <c r="K1102">
        <f t="shared" si="101"/>
        <v>2.5785822954539597E-3</v>
      </c>
      <c r="L1102">
        <f t="shared" si="102"/>
        <v>2.2112410051344871E-3</v>
      </c>
    </row>
    <row r="1103" spans="1:12">
      <c r="A1103">
        <v>114.651</v>
      </c>
      <c r="B1103">
        <v>10.73</v>
      </c>
      <c r="C1103">
        <v>-0.40577999999999997</v>
      </c>
      <c r="D1103">
        <v>99.372330000000005</v>
      </c>
      <c r="E1103">
        <v>0.1313</v>
      </c>
      <c r="F1103">
        <v>2</v>
      </c>
      <c r="G1103">
        <f t="shared" si="97"/>
        <v>9.7683000390000014</v>
      </c>
      <c r="H1103">
        <f t="shared" si="98"/>
        <v>8.6132109101755656</v>
      </c>
      <c r="I1103">
        <f t="shared" si="99"/>
        <v>0.99288753948988551</v>
      </c>
      <c r="J1103">
        <f t="shared" si="100"/>
        <v>-1.8605202450979585E-2</v>
      </c>
      <c r="K1103">
        <f t="shared" si="101"/>
        <v>2.5786421386226441E-3</v>
      </c>
      <c r="L1103">
        <f t="shared" si="102"/>
        <v>2.1600774258296145E-3</v>
      </c>
    </row>
    <row r="1104" spans="1:12">
      <c r="A1104">
        <v>114.63500000000001</v>
      </c>
      <c r="B1104">
        <v>10.74</v>
      </c>
      <c r="C1104">
        <v>-0.40193000000000001</v>
      </c>
      <c r="D1104">
        <v>99.3703</v>
      </c>
      <c r="E1104">
        <v>0.1313</v>
      </c>
      <c r="F1104">
        <v>2</v>
      </c>
      <c r="G1104">
        <f t="shared" si="97"/>
        <v>9.7681004900000001</v>
      </c>
      <c r="H1104">
        <f t="shared" si="98"/>
        <v>8.6130113611755643</v>
      </c>
      <c r="I1104">
        <f t="shared" si="99"/>
        <v>0.99286453648697703</v>
      </c>
      <c r="J1104">
        <f t="shared" si="100"/>
        <v>-1.7869157107839331E-2</v>
      </c>
      <c r="K1104">
        <f t="shared" si="101"/>
        <v>2.5787485333367719E-3</v>
      </c>
      <c r="L1104">
        <f t="shared" si="102"/>
        <v>2.0746700960348466E-3</v>
      </c>
    </row>
    <row r="1105" spans="1:12">
      <c r="A1105">
        <v>114.617</v>
      </c>
      <c r="B1105">
        <v>10.75</v>
      </c>
      <c r="C1105">
        <v>-0.40003</v>
      </c>
      <c r="D1105">
        <v>99.367239999999995</v>
      </c>
      <c r="E1105">
        <v>0.13128999999999999</v>
      </c>
      <c r="F1105">
        <v>2</v>
      </c>
      <c r="G1105">
        <f t="shared" si="97"/>
        <v>9.7677996919999988</v>
      </c>
      <c r="H1105">
        <f t="shared" si="98"/>
        <v>8.6127105631755629</v>
      </c>
      <c r="I1105">
        <f t="shared" si="99"/>
        <v>0.99282986200968626</v>
      </c>
      <c r="J1105">
        <f t="shared" si="100"/>
        <v>-1.6864714215681427E-2</v>
      </c>
      <c r="K1105">
        <f t="shared" si="101"/>
        <v>2.578868237885122E-3</v>
      </c>
      <c r="L1105">
        <f t="shared" si="102"/>
        <v>1.9581192345866196E-3</v>
      </c>
    </row>
    <row r="1106" spans="1:12">
      <c r="A1106">
        <v>114.595</v>
      </c>
      <c r="B1106">
        <v>10.76</v>
      </c>
      <c r="C1106">
        <v>-0.40103</v>
      </c>
      <c r="D1106">
        <v>99.365210000000005</v>
      </c>
      <c r="E1106">
        <v>0.13127</v>
      </c>
      <c r="F1106">
        <v>2</v>
      </c>
      <c r="G1106">
        <f t="shared" si="97"/>
        <v>9.767600143000001</v>
      </c>
      <c r="H1106">
        <f t="shared" si="98"/>
        <v>8.6125110141755652</v>
      </c>
      <c r="I1106">
        <f t="shared" si="99"/>
        <v>0.99280685900677812</v>
      </c>
      <c r="J1106">
        <f t="shared" si="100"/>
        <v>-1.5417680392152976E-2</v>
      </c>
      <c r="K1106">
        <f t="shared" si="101"/>
        <v>2.5790145585371828E-3</v>
      </c>
      <c r="L1106">
        <f t="shared" si="102"/>
        <v>1.7901492801317292E-3</v>
      </c>
    </row>
    <row r="1107" spans="1:12">
      <c r="A1107">
        <v>114.581</v>
      </c>
      <c r="B1107">
        <v>10.77</v>
      </c>
      <c r="C1107">
        <v>-0.39911999999999997</v>
      </c>
      <c r="D1107">
        <v>99.363169999999997</v>
      </c>
      <c r="E1107">
        <v>0.13127</v>
      </c>
      <c r="F1107">
        <v>2</v>
      </c>
      <c r="G1107">
        <f t="shared" si="97"/>
        <v>9.7673996110000001</v>
      </c>
      <c r="H1107">
        <f t="shared" si="98"/>
        <v>8.6123104821755643</v>
      </c>
      <c r="I1107">
        <f t="shared" si="99"/>
        <v>0.99278374268858438</v>
      </c>
      <c r="J1107">
        <f t="shared" si="100"/>
        <v>-1.3994739705879736E-2</v>
      </c>
      <c r="K1107">
        <f t="shared" si="101"/>
        <v>2.5791076803247611E-3</v>
      </c>
      <c r="L1107">
        <f t="shared" si="102"/>
        <v>1.6249692501035461E-3</v>
      </c>
    </row>
    <row r="1108" spans="1:12">
      <c r="A1108">
        <v>114.56100000000001</v>
      </c>
      <c r="B1108">
        <v>10.78</v>
      </c>
      <c r="C1108">
        <v>-0.39721000000000001</v>
      </c>
      <c r="D1108">
        <v>99.361140000000006</v>
      </c>
      <c r="E1108">
        <v>0.13125000000000001</v>
      </c>
      <c r="F1108">
        <v>2</v>
      </c>
      <c r="G1108">
        <f t="shared" si="97"/>
        <v>9.7672000620000006</v>
      </c>
      <c r="H1108">
        <f t="shared" si="98"/>
        <v>8.6121109331755648</v>
      </c>
      <c r="I1108">
        <f t="shared" si="99"/>
        <v>0.99276073968567591</v>
      </c>
      <c r="J1108">
        <f t="shared" si="100"/>
        <v>-1.2255697058822467E-2</v>
      </c>
      <c r="K1108">
        <f t="shared" si="101"/>
        <v>2.5792407231159291E-3</v>
      </c>
      <c r="L1108">
        <f t="shared" si="102"/>
        <v>1.4230770079390273E-3</v>
      </c>
    </row>
    <row r="1109" spans="1:12">
      <c r="A1109">
        <v>114.545</v>
      </c>
      <c r="B1109">
        <v>10.79</v>
      </c>
      <c r="C1109">
        <v>-0.39240000000000003</v>
      </c>
      <c r="D1109">
        <v>99.360119999999995</v>
      </c>
      <c r="E1109">
        <v>0.13125000000000001</v>
      </c>
      <c r="F1109">
        <v>2</v>
      </c>
      <c r="G1109">
        <f t="shared" si="97"/>
        <v>9.7670997960000001</v>
      </c>
      <c r="H1109">
        <f t="shared" si="98"/>
        <v>8.6120106671755643</v>
      </c>
      <c r="I1109">
        <f t="shared" si="99"/>
        <v>0.99274918152657909</v>
      </c>
      <c r="J1109">
        <f t="shared" si="100"/>
        <v>-1.0491115686273957E-2</v>
      </c>
      <c r="K1109">
        <f t="shared" si="101"/>
        <v>2.5793471672319736E-3</v>
      </c>
      <c r="L1109">
        <f t="shared" si="102"/>
        <v>1.2181958536420011E-3</v>
      </c>
    </row>
    <row r="1110" spans="1:12">
      <c r="A1110">
        <v>114.51900000000001</v>
      </c>
      <c r="B1110">
        <v>10.8</v>
      </c>
      <c r="C1110">
        <v>-0.38952999999999999</v>
      </c>
      <c r="D1110">
        <v>99.360119999999995</v>
      </c>
      <c r="E1110">
        <v>0.13123000000000001</v>
      </c>
      <c r="F1110">
        <v>2</v>
      </c>
      <c r="G1110">
        <f t="shared" si="97"/>
        <v>9.7670997960000001</v>
      </c>
      <c r="H1110">
        <f t="shared" si="98"/>
        <v>8.6120106671755643</v>
      </c>
      <c r="I1110">
        <f t="shared" si="99"/>
        <v>0.99274918152657909</v>
      </c>
      <c r="J1110">
        <f t="shared" si="100"/>
        <v>-8.555473039216584E-3</v>
      </c>
      <c r="K1110">
        <f t="shared" si="101"/>
        <v>2.5795201576602721E-3</v>
      </c>
      <c r="L1110">
        <f t="shared" si="102"/>
        <v>9.9343502578619976E-4</v>
      </c>
    </row>
    <row r="1111" spans="1:12">
      <c r="A1111">
        <v>114.501</v>
      </c>
      <c r="B1111">
        <v>10.81</v>
      </c>
      <c r="C1111">
        <v>-0.38762999999999997</v>
      </c>
      <c r="D1111">
        <v>99.359099999999998</v>
      </c>
      <c r="E1111">
        <v>0.13122</v>
      </c>
      <c r="F1111">
        <v>2</v>
      </c>
      <c r="G1111">
        <f t="shared" si="97"/>
        <v>9.7669995299999997</v>
      </c>
      <c r="H1111">
        <f t="shared" si="98"/>
        <v>8.6119104011755638</v>
      </c>
      <c r="I1111">
        <f t="shared" si="99"/>
        <v>0.99273762336748217</v>
      </c>
      <c r="J1111">
        <f t="shared" si="100"/>
        <v>-6.4957507352946496E-3</v>
      </c>
      <c r="K1111">
        <f t="shared" si="101"/>
        <v>2.5796399338580325E-3</v>
      </c>
      <c r="L1111">
        <f t="shared" si="102"/>
        <v>7.5427523426253374E-4</v>
      </c>
    </row>
    <row r="1112" spans="1:12">
      <c r="A1112">
        <v>114.485</v>
      </c>
      <c r="B1112">
        <v>10.82</v>
      </c>
      <c r="C1112">
        <v>-0.38474000000000003</v>
      </c>
      <c r="D1112">
        <v>99.358090000000004</v>
      </c>
      <c r="E1112">
        <v>0.13120999999999999</v>
      </c>
      <c r="F1112">
        <v>2</v>
      </c>
      <c r="G1112">
        <f t="shared" si="97"/>
        <v>9.7669002470000006</v>
      </c>
      <c r="H1112">
        <f t="shared" si="98"/>
        <v>8.6118111181755648</v>
      </c>
      <c r="I1112">
        <f t="shared" si="99"/>
        <v>0.99272617852367073</v>
      </c>
      <c r="J1112">
        <f t="shared" si="100"/>
        <v>-4.3630262254875938E-3</v>
      </c>
      <c r="K1112">
        <f t="shared" si="101"/>
        <v>2.5797464109278061E-3</v>
      </c>
      <c r="L1112">
        <f t="shared" si="102"/>
        <v>5.0663282852073425E-4</v>
      </c>
    </row>
    <row r="1113" spans="1:12">
      <c r="A1113">
        <v>114.473</v>
      </c>
      <c r="B1113">
        <v>10.83</v>
      </c>
      <c r="C1113">
        <v>-0.38475999999999999</v>
      </c>
      <c r="D1113">
        <v>99.358090000000004</v>
      </c>
      <c r="E1113">
        <v>0.13120999999999999</v>
      </c>
      <c r="F1113">
        <v>2</v>
      </c>
      <c r="G1113">
        <f t="shared" si="97"/>
        <v>9.7669002470000006</v>
      </c>
      <c r="H1113">
        <f t="shared" si="98"/>
        <v>8.6118111181755648</v>
      </c>
      <c r="I1113">
        <f t="shared" si="99"/>
        <v>0.99272617852367073</v>
      </c>
      <c r="J1113">
        <f t="shared" si="100"/>
        <v>-2.2042811274504879E-3</v>
      </c>
      <c r="K1113">
        <f t="shared" si="101"/>
        <v>2.5798262744986754E-3</v>
      </c>
      <c r="L1113">
        <f t="shared" si="102"/>
        <v>2.5596022685614483E-4</v>
      </c>
    </row>
    <row r="1114" spans="1:12">
      <c r="A1114">
        <v>114.449</v>
      </c>
      <c r="B1114">
        <v>10.84</v>
      </c>
      <c r="C1114">
        <v>-0.37897999999999998</v>
      </c>
      <c r="D1114">
        <v>99.358090000000004</v>
      </c>
      <c r="E1114">
        <v>0.13119</v>
      </c>
      <c r="F1114">
        <v>2</v>
      </c>
      <c r="G1114">
        <f t="shared" si="97"/>
        <v>9.7669002470000006</v>
      </c>
      <c r="H1114">
        <f t="shared" si="98"/>
        <v>8.6118111181755648</v>
      </c>
      <c r="I1114">
        <f t="shared" si="99"/>
        <v>0.99272617852367073</v>
      </c>
      <c r="J1114">
        <f t="shared" si="100"/>
        <v>-5.1294289216130572E-4</v>
      </c>
      <c r="K1114">
        <f t="shared" si="101"/>
        <v>2.5799860164757906E-3</v>
      </c>
      <c r="L1114">
        <f t="shared" si="102"/>
        <v>5.9562719748778471E-5</v>
      </c>
    </row>
    <row r="1115" spans="1:12">
      <c r="A1115">
        <v>114.422</v>
      </c>
      <c r="B1115">
        <v>10.85</v>
      </c>
      <c r="C1115">
        <v>-0.38</v>
      </c>
      <c r="D1115">
        <v>99.358090000000004</v>
      </c>
      <c r="E1115">
        <v>0.13117999999999999</v>
      </c>
      <c r="F1115">
        <v>2</v>
      </c>
      <c r="G1115">
        <f t="shared" si="97"/>
        <v>9.7669002470000006</v>
      </c>
      <c r="H1115">
        <f t="shared" si="98"/>
        <v>8.6118111181755648</v>
      </c>
      <c r="I1115">
        <f t="shared" si="99"/>
        <v>0.99272617852367073</v>
      </c>
      <c r="J1115">
        <f t="shared" si="100"/>
        <v>8.6060686274057677E-4</v>
      </c>
      <c r="K1115">
        <f t="shared" si="101"/>
        <v>2.5801657498477704E-3</v>
      </c>
      <c r="L1115">
        <f t="shared" si="102"/>
        <v>-9.9933318431036212E-5</v>
      </c>
    </row>
    <row r="1116" spans="1:12">
      <c r="A1116">
        <v>114.402</v>
      </c>
      <c r="B1116">
        <v>10.86</v>
      </c>
      <c r="C1116">
        <v>-0.37325000000000003</v>
      </c>
      <c r="D1116">
        <v>99.359099999999998</v>
      </c>
      <c r="E1116">
        <v>0.13117000000000001</v>
      </c>
      <c r="F1116">
        <v>2</v>
      </c>
      <c r="G1116">
        <f t="shared" si="97"/>
        <v>9.7669995299999997</v>
      </c>
      <c r="H1116">
        <f t="shared" si="98"/>
        <v>8.6119104011755638</v>
      </c>
      <c r="I1116">
        <f t="shared" si="99"/>
        <v>0.99273762336748217</v>
      </c>
      <c r="J1116">
        <f t="shared" si="100"/>
        <v>2.0599632352895718E-3</v>
      </c>
      <c r="K1116">
        <f t="shared" si="101"/>
        <v>2.5802989018247876E-3</v>
      </c>
      <c r="L1116">
        <f t="shared" si="102"/>
        <v>-2.3919933433217997E-4</v>
      </c>
    </row>
    <row r="1117" spans="1:12">
      <c r="A1117">
        <v>114.374</v>
      </c>
      <c r="B1117">
        <v>10.87</v>
      </c>
      <c r="C1117">
        <v>-0.37231999999999998</v>
      </c>
      <c r="D1117">
        <v>99.360119999999995</v>
      </c>
      <c r="E1117">
        <v>0.13114999999999999</v>
      </c>
      <c r="F1117">
        <v>2</v>
      </c>
      <c r="G1117">
        <f t="shared" si="97"/>
        <v>9.7670997960000001</v>
      </c>
      <c r="H1117">
        <f t="shared" si="98"/>
        <v>8.6120106671755643</v>
      </c>
      <c r="I1117">
        <f t="shared" si="99"/>
        <v>0.99274918152657909</v>
      </c>
      <c r="J1117">
        <f t="shared" si="100"/>
        <v>2.8191379901925731E-3</v>
      </c>
      <c r="K1117">
        <f t="shared" si="101"/>
        <v>2.5804853376823114E-3</v>
      </c>
      <c r="L1117">
        <f t="shared" si="102"/>
        <v>-3.2734957016921008E-4</v>
      </c>
    </row>
    <row r="1118" spans="1:12">
      <c r="A1118">
        <v>114.36199999999999</v>
      </c>
      <c r="B1118">
        <v>10.88</v>
      </c>
      <c r="C1118">
        <v>-0.37040000000000001</v>
      </c>
      <c r="D1118">
        <v>99.360119999999995</v>
      </c>
      <c r="E1118">
        <v>0.13114999999999999</v>
      </c>
      <c r="F1118">
        <v>2</v>
      </c>
      <c r="G1118">
        <f t="shared" si="97"/>
        <v>9.7670997960000001</v>
      </c>
      <c r="H1118">
        <f t="shared" si="98"/>
        <v>8.6120106671755643</v>
      </c>
      <c r="I1118">
        <f t="shared" si="99"/>
        <v>0.99274918152657909</v>
      </c>
      <c r="J1118">
        <f t="shared" si="100"/>
        <v>3.5048286764681282E-3</v>
      </c>
      <c r="K1118">
        <f t="shared" si="101"/>
        <v>2.5805652470117057E-3</v>
      </c>
      <c r="L1118">
        <f t="shared" si="102"/>
        <v>-4.0696984849620355E-4</v>
      </c>
    </row>
    <row r="1119" spans="1:12">
      <c r="A1119">
        <v>114.34399999999999</v>
      </c>
      <c r="B1119">
        <v>10.89</v>
      </c>
      <c r="C1119">
        <v>-0.37042000000000003</v>
      </c>
      <c r="D1119">
        <v>99.361140000000006</v>
      </c>
      <c r="E1119">
        <v>0.13114000000000001</v>
      </c>
      <c r="F1119">
        <v>2</v>
      </c>
      <c r="G1119">
        <f t="shared" ref="G1119:G1182" si="103">(D1119/100)*$B$16</f>
        <v>9.7672000620000006</v>
      </c>
      <c r="H1119">
        <f t="shared" ref="H1119:H1182" si="104">G1119-G$27-E$27</f>
        <v>8.6121109331755648</v>
      </c>
      <c r="I1119">
        <f t="shared" ref="I1119:I1182" si="105">H1119/(G$30-G$27-E$27)</f>
        <v>0.99276073968567591</v>
      </c>
      <c r="J1119">
        <f t="shared" ref="J1119:J1182" si="106">SLOPE(H1111:H1127,B1111:B1127)</f>
        <v>4.0924602941160996E-3</v>
      </c>
      <c r="K1119">
        <f t="shared" ref="K1119:K1182" si="107">1/(A1119+273.15)</f>
        <v>2.5806851202857337E-3</v>
      </c>
      <c r="L1119">
        <f t="shared" si="102"/>
        <v>-4.7519827901323567E-4</v>
      </c>
    </row>
    <row r="1120" spans="1:12">
      <c r="A1120">
        <v>114.32</v>
      </c>
      <c r="B1120">
        <v>10.9</v>
      </c>
      <c r="C1120">
        <v>-0.36852000000000001</v>
      </c>
      <c r="D1120">
        <v>99.361140000000006</v>
      </c>
      <c r="E1120">
        <v>0.13111999999999999</v>
      </c>
      <c r="F1120">
        <v>2</v>
      </c>
      <c r="G1120">
        <f t="shared" si="103"/>
        <v>9.7672000620000006</v>
      </c>
      <c r="H1120">
        <f t="shared" si="104"/>
        <v>8.6121109331755648</v>
      </c>
      <c r="I1120">
        <f t="shared" si="105"/>
        <v>0.99276073968567591</v>
      </c>
      <c r="J1120">
        <f t="shared" si="106"/>
        <v>4.5574578431364027E-3</v>
      </c>
      <c r="K1120">
        <f t="shared" si="107"/>
        <v>2.5808449686427338E-3</v>
      </c>
      <c r="L1120">
        <f t="shared" si="102"/>
        <v>-5.2919172529236342E-4</v>
      </c>
    </row>
    <row r="1121" spans="1:12">
      <c r="A1121">
        <v>114.304</v>
      </c>
      <c r="B1121">
        <v>10.91</v>
      </c>
      <c r="C1121">
        <v>-0.36854999999999999</v>
      </c>
      <c r="D1121">
        <v>99.362160000000003</v>
      </c>
      <c r="E1121">
        <v>0.13111</v>
      </c>
      <c r="F1121">
        <v>2</v>
      </c>
      <c r="G1121">
        <f t="shared" si="103"/>
        <v>9.7673003279999993</v>
      </c>
      <c r="H1121">
        <f t="shared" si="104"/>
        <v>8.6122111991755634</v>
      </c>
      <c r="I1121">
        <f t="shared" si="105"/>
        <v>0.99277229784477261</v>
      </c>
      <c r="J1121">
        <f t="shared" si="106"/>
        <v>4.6562397058839385E-3</v>
      </c>
      <c r="K1121">
        <f t="shared" si="107"/>
        <v>2.5809515452156905E-3</v>
      </c>
      <c r="L1121">
        <f t="shared" si="102"/>
        <v>-5.4065554109143015E-4</v>
      </c>
    </row>
    <row r="1122" spans="1:12">
      <c r="A1122">
        <v>114.277</v>
      </c>
      <c r="B1122">
        <v>10.92</v>
      </c>
      <c r="C1122">
        <v>-0.35986000000000001</v>
      </c>
      <c r="D1122">
        <v>99.362160000000003</v>
      </c>
      <c r="E1122">
        <v>0.13109999999999999</v>
      </c>
      <c r="F1122">
        <v>2</v>
      </c>
      <c r="G1122">
        <f t="shared" si="103"/>
        <v>9.7673003279999993</v>
      </c>
      <c r="H1122">
        <f t="shared" si="104"/>
        <v>8.6122111991755634</v>
      </c>
      <c r="I1122">
        <f t="shared" si="105"/>
        <v>0.99277229784477261</v>
      </c>
      <c r="J1122">
        <f t="shared" si="106"/>
        <v>4.5834784313764721E-3</v>
      </c>
      <c r="K1122">
        <f t="shared" si="107"/>
        <v>2.5811314131436378E-3</v>
      </c>
      <c r="L1122">
        <f t="shared" si="102"/>
        <v>-5.3220692402611335E-4</v>
      </c>
    </row>
    <row r="1123" spans="1:12">
      <c r="A1123">
        <v>114.26300000000001</v>
      </c>
      <c r="B1123">
        <v>10.93</v>
      </c>
      <c r="C1123">
        <v>-0.36181999999999997</v>
      </c>
      <c r="D1123">
        <v>99.362160000000003</v>
      </c>
      <c r="E1123">
        <v>0.13109000000000001</v>
      </c>
      <c r="F1123">
        <v>2</v>
      </c>
      <c r="G1123">
        <f t="shared" si="103"/>
        <v>9.7673003279999993</v>
      </c>
      <c r="H1123">
        <f t="shared" si="104"/>
        <v>8.6122111991755634</v>
      </c>
      <c r="I1123">
        <f t="shared" si="105"/>
        <v>0.99277229784477261</v>
      </c>
      <c r="J1123">
        <f t="shared" si="106"/>
        <v>4.3391740196140087E-3</v>
      </c>
      <c r="K1123">
        <f t="shared" si="107"/>
        <v>2.5812246878654044E-3</v>
      </c>
      <c r="L1123">
        <f t="shared" si="102"/>
        <v>-5.0383971308429968E-4</v>
      </c>
    </row>
    <row r="1124" spans="1:12">
      <c r="A1124">
        <v>114.239</v>
      </c>
      <c r="B1124">
        <v>10.94</v>
      </c>
      <c r="C1124">
        <v>-0.35992000000000002</v>
      </c>
      <c r="D1124">
        <v>99.363169999999997</v>
      </c>
      <c r="E1124">
        <v>0.13108</v>
      </c>
      <c r="F1124">
        <v>2</v>
      </c>
      <c r="G1124">
        <f t="shared" si="103"/>
        <v>9.7673996110000001</v>
      </c>
      <c r="H1124">
        <f t="shared" si="104"/>
        <v>8.6123104821755643</v>
      </c>
      <c r="I1124">
        <f t="shared" si="105"/>
        <v>0.99278374268858438</v>
      </c>
      <c r="J1124">
        <f t="shared" si="106"/>
        <v>3.9233264705965405E-3</v>
      </c>
      <c r="K1124">
        <f t="shared" si="107"/>
        <v>2.5813846030733963E-3</v>
      </c>
      <c r="L1124">
        <f t="shared" si="102"/>
        <v>-4.5554865662547097E-4</v>
      </c>
    </row>
    <row r="1125" spans="1:12">
      <c r="A1125">
        <v>114.218</v>
      </c>
      <c r="B1125">
        <v>10.95</v>
      </c>
      <c r="C1125">
        <v>-0.35994999999999999</v>
      </c>
      <c r="D1125">
        <v>99.363169999999997</v>
      </c>
      <c r="E1125">
        <v>0.13106999999999999</v>
      </c>
      <c r="F1125">
        <v>2</v>
      </c>
      <c r="G1125">
        <f t="shared" si="103"/>
        <v>9.7673996110000001</v>
      </c>
      <c r="H1125">
        <f t="shared" si="104"/>
        <v>8.6123104821755643</v>
      </c>
      <c r="I1125">
        <f t="shared" si="105"/>
        <v>0.99278374268858438</v>
      </c>
      <c r="J1125">
        <f t="shared" si="106"/>
        <v>3.554942401969058E-3</v>
      </c>
      <c r="K1125">
        <f t="shared" si="107"/>
        <v>2.5815245451353752E-3</v>
      </c>
      <c r="L1125">
        <f t="shared" si="102"/>
        <v>-4.1277452889402106E-4</v>
      </c>
    </row>
    <row r="1126" spans="1:12">
      <c r="A1126">
        <v>114.194</v>
      </c>
      <c r="B1126">
        <v>10.96</v>
      </c>
      <c r="C1126">
        <v>-0.35901</v>
      </c>
      <c r="D1126">
        <v>99.364189999999994</v>
      </c>
      <c r="E1126">
        <v>0.13105</v>
      </c>
      <c r="F1126">
        <v>2</v>
      </c>
      <c r="G1126">
        <f t="shared" si="103"/>
        <v>9.7674998770000006</v>
      </c>
      <c r="H1126">
        <f t="shared" si="104"/>
        <v>8.6124107481755647</v>
      </c>
      <c r="I1126">
        <f t="shared" si="105"/>
        <v>0.99279530084768119</v>
      </c>
      <c r="J1126">
        <f t="shared" si="106"/>
        <v>3.2605242647148073E-3</v>
      </c>
      <c r="K1126">
        <f t="shared" si="107"/>
        <v>2.5816844975009292E-3</v>
      </c>
      <c r="L1126">
        <f t="shared" si="102"/>
        <v>-3.7858438944119219E-4</v>
      </c>
    </row>
    <row r="1127" spans="1:12">
      <c r="A1127">
        <v>114.17100000000001</v>
      </c>
      <c r="B1127">
        <v>10.97</v>
      </c>
      <c r="C1127">
        <v>-0.35808000000000001</v>
      </c>
      <c r="D1127">
        <v>99.364189999999994</v>
      </c>
      <c r="E1127">
        <v>0.13103999999999999</v>
      </c>
      <c r="F1127">
        <v>2</v>
      </c>
      <c r="G1127">
        <f t="shared" si="103"/>
        <v>9.7674998770000006</v>
      </c>
      <c r="H1127">
        <f t="shared" si="104"/>
        <v>8.6124107481755647</v>
      </c>
      <c r="I1127">
        <f t="shared" si="105"/>
        <v>0.99279530084768119</v>
      </c>
      <c r="J1127">
        <f t="shared" si="106"/>
        <v>3.0400720588302814E-3</v>
      </c>
      <c r="K1127">
        <f t="shared" si="107"/>
        <v>2.5818378037854909E-3</v>
      </c>
      <c r="L1127">
        <f t="shared" si="102"/>
        <v>-3.529873513608584E-4</v>
      </c>
    </row>
    <row r="1128" spans="1:12">
      <c r="A1128">
        <v>114.149</v>
      </c>
      <c r="B1128">
        <v>10.98</v>
      </c>
      <c r="C1128">
        <v>-0.35034999999999999</v>
      </c>
      <c r="D1128">
        <v>99.365210000000005</v>
      </c>
      <c r="E1128">
        <v>0.13103000000000001</v>
      </c>
      <c r="F1128">
        <v>2</v>
      </c>
      <c r="G1128">
        <f t="shared" si="103"/>
        <v>9.767600143000001</v>
      </c>
      <c r="H1128">
        <f t="shared" si="104"/>
        <v>8.6125110141755652</v>
      </c>
      <c r="I1128">
        <f t="shared" si="105"/>
        <v>0.99280685900677812</v>
      </c>
      <c r="J1128">
        <f t="shared" si="106"/>
        <v>2.8935857843194229E-3</v>
      </c>
      <c r="K1128">
        <f t="shared" si="107"/>
        <v>2.5819844616175101E-3</v>
      </c>
      <c r="L1128">
        <f t="shared" si="102"/>
        <v>-3.359746976876769E-4</v>
      </c>
    </row>
    <row r="1129" spans="1:12">
      <c r="A1129">
        <v>114.134</v>
      </c>
      <c r="B1129">
        <v>10.99</v>
      </c>
      <c r="C1129">
        <v>-0.34649000000000002</v>
      </c>
      <c r="D1129">
        <v>99.365210000000005</v>
      </c>
      <c r="E1129">
        <v>0.13102</v>
      </c>
      <c r="F1129">
        <v>2</v>
      </c>
      <c r="G1129">
        <f t="shared" si="103"/>
        <v>9.767600143000001</v>
      </c>
      <c r="H1129">
        <f t="shared" si="104"/>
        <v>8.6125110141755652</v>
      </c>
      <c r="I1129">
        <f t="shared" si="105"/>
        <v>0.99280685900677812</v>
      </c>
      <c r="J1129">
        <f t="shared" si="106"/>
        <v>2.6244654411813327E-3</v>
      </c>
      <c r="K1129">
        <f t="shared" si="107"/>
        <v>2.5820844651470239E-3</v>
      </c>
      <c r="L1129">
        <f t="shared" si="102"/>
        <v>-3.0472709258213475E-4</v>
      </c>
    </row>
    <row r="1130" spans="1:12">
      <c r="A1130">
        <v>114.10599999999999</v>
      </c>
      <c r="B1130">
        <v>11</v>
      </c>
      <c r="C1130">
        <v>-0.34848000000000001</v>
      </c>
      <c r="D1130">
        <v>99.365210000000005</v>
      </c>
      <c r="E1130">
        <v>0.13100000000000001</v>
      </c>
      <c r="F1130">
        <v>2</v>
      </c>
      <c r="G1130">
        <f t="shared" si="103"/>
        <v>9.767600143000001</v>
      </c>
      <c r="H1130">
        <f t="shared" si="104"/>
        <v>8.6125110141755652</v>
      </c>
      <c r="I1130">
        <f t="shared" si="105"/>
        <v>0.99280685900677812</v>
      </c>
      <c r="J1130">
        <f t="shared" si="106"/>
        <v>2.6485585784308723E-3</v>
      </c>
      <c r="K1130">
        <f t="shared" si="107"/>
        <v>2.5822711591298782E-3</v>
      </c>
      <c r="L1130">
        <f t="shared" si="102"/>
        <v>-3.075245505139602E-4</v>
      </c>
    </row>
    <row r="1131" spans="1:12">
      <c r="A1131">
        <v>114.08199999999999</v>
      </c>
      <c r="B1131">
        <v>11.01</v>
      </c>
      <c r="C1131">
        <v>-0.34947</v>
      </c>
      <c r="D1131">
        <v>99.365210000000005</v>
      </c>
      <c r="E1131">
        <v>0.13099</v>
      </c>
      <c r="F1131">
        <v>2</v>
      </c>
      <c r="G1131">
        <f t="shared" si="103"/>
        <v>9.767600143000001</v>
      </c>
      <c r="H1131">
        <f t="shared" si="104"/>
        <v>8.6125110141755652</v>
      </c>
      <c r="I1131">
        <f t="shared" si="105"/>
        <v>0.99280685900677812</v>
      </c>
      <c r="J1131">
        <f t="shared" si="106"/>
        <v>2.5502585784256335E-3</v>
      </c>
      <c r="K1131">
        <f t="shared" si="107"/>
        <v>2.5824312040327248E-3</v>
      </c>
      <c r="L1131">
        <f t="shared" si="102"/>
        <v>-2.9611092214896372E-4</v>
      </c>
    </row>
    <row r="1132" spans="1:12">
      <c r="A1132">
        <v>114.063</v>
      </c>
      <c r="B1132">
        <v>11.02</v>
      </c>
      <c r="C1132">
        <v>-0.34561999999999998</v>
      </c>
      <c r="D1132">
        <v>99.365210000000005</v>
      </c>
      <c r="E1132">
        <v>0.13098000000000001</v>
      </c>
      <c r="F1132">
        <v>2</v>
      </c>
      <c r="G1132">
        <f t="shared" si="103"/>
        <v>9.767600143000001</v>
      </c>
      <c r="H1132">
        <f t="shared" si="104"/>
        <v>8.6125110141755652</v>
      </c>
      <c r="I1132">
        <f t="shared" si="105"/>
        <v>0.99280685900677812</v>
      </c>
      <c r="J1132">
        <f t="shared" si="106"/>
        <v>2.134892892147848E-3</v>
      </c>
      <c r="K1132">
        <f t="shared" si="107"/>
        <v>2.5825579203177583E-3</v>
      </c>
      <c r="L1132">
        <f t="shared" si="102"/>
        <v>-2.4788274739317838E-4</v>
      </c>
    </row>
    <row r="1133" spans="1:12">
      <c r="A1133">
        <v>114.039</v>
      </c>
      <c r="B1133">
        <v>11.03</v>
      </c>
      <c r="C1133">
        <v>-0.33983000000000002</v>
      </c>
      <c r="D1133">
        <v>99.365210000000005</v>
      </c>
      <c r="E1133">
        <v>0.13097</v>
      </c>
      <c r="F1133">
        <v>2</v>
      </c>
      <c r="G1133">
        <f t="shared" si="103"/>
        <v>9.767600143000001</v>
      </c>
      <c r="H1133">
        <f t="shared" si="104"/>
        <v>8.6125110141755652</v>
      </c>
      <c r="I1133">
        <f t="shared" si="105"/>
        <v>0.99280685900677812</v>
      </c>
      <c r="J1133">
        <f t="shared" si="106"/>
        <v>2.035147303909181E-3</v>
      </c>
      <c r="K1133">
        <f t="shared" si="107"/>
        <v>2.5827180007696503E-3</v>
      </c>
      <c r="L1133">
        <f t="shared" si="102"/>
        <v>-2.3630127155245165E-4</v>
      </c>
    </row>
    <row r="1134" spans="1:12">
      <c r="A1134">
        <v>114.02</v>
      </c>
      <c r="B1134">
        <v>11.04</v>
      </c>
      <c r="C1134">
        <v>-0.33888000000000001</v>
      </c>
      <c r="D1134">
        <v>99.365210000000005</v>
      </c>
      <c r="E1134">
        <v>0.13095999999999999</v>
      </c>
      <c r="F1134">
        <v>2</v>
      </c>
      <c r="G1134">
        <f t="shared" si="103"/>
        <v>9.767600143000001</v>
      </c>
      <c r="H1134">
        <f t="shared" si="104"/>
        <v>8.6125110141755652</v>
      </c>
      <c r="I1134">
        <f t="shared" si="105"/>
        <v>0.99280685900677812</v>
      </c>
      <c r="J1134">
        <f t="shared" si="106"/>
        <v>1.8373426470433896E-3</v>
      </c>
      <c r="K1134">
        <f t="shared" si="107"/>
        <v>2.5828447452023663E-3</v>
      </c>
      <c r="L1134">
        <f t="shared" si="102"/>
        <v>-2.1333414192669915E-4</v>
      </c>
    </row>
    <row r="1135" spans="1:12">
      <c r="A1135">
        <v>113.999</v>
      </c>
      <c r="B1135">
        <v>11.05</v>
      </c>
      <c r="C1135">
        <v>-0.33696999999999999</v>
      </c>
      <c r="D1135">
        <v>99.366230000000002</v>
      </c>
      <c r="E1135">
        <v>0.13095000000000001</v>
      </c>
      <c r="F1135">
        <v>2</v>
      </c>
      <c r="G1135">
        <f t="shared" si="103"/>
        <v>9.7677004089999997</v>
      </c>
      <c r="H1135">
        <f t="shared" si="104"/>
        <v>8.6126112801755639</v>
      </c>
      <c r="I1135">
        <f t="shared" si="105"/>
        <v>0.99281841716587482</v>
      </c>
      <c r="J1135">
        <f t="shared" si="106"/>
        <v>1.7626539215514784E-3</v>
      </c>
      <c r="K1135">
        <f t="shared" si="107"/>
        <v>2.5829848456279106E-3</v>
      </c>
      <c r="L1135">
        <f t="shared" si="102"/>
        <v>-2.0465963970866077E-4</v>
      </c>
    </row>
    <row r="1136" spans="1:12">
      <c r="A1136">
        <v>113.973</v>
      </c>
      <c r="B1136">
        <v>11.06</v>
      </c>
      <c r="C1136">
        <v>-0.33700999999999998</v>
      </c>
      <c r="D1136">
        <v>99.366230000000002</v>
      </c>
      <c r="E1136">
        <v>0.13092999999999999</v>
      </c>
      <c r="F1136">
        <v>2</v>
      </c>
      <c r="G1136">
        <f t="shared" si="103"/>
        <v>9.7677004089999997</v>
      </c>
      <c r="H1136">
        <f t="shared" si="104"/>
        <v>8.6126112801755639</v>
      </c>
      <c r="I1136">
        <f t="shared" si="105"/>
        <v>0.99281841716587482</v>
      </c>
      <c r="J1136">
        <f t="shared" si="106"/>
        <v>1.6144811274325587E-3</v>
      </c>
      <c r="K1136">
        <f t="shared" si="107"/>
        <v>2.5831583243568581E-3</v>
      </c>
      <c r="L1136">
        <f t="shared" ref="L1136:L1199" si="108">-J1136/H1136</f>
        <v>-1.8745547371315339E-4</v>
      </c>
    </row>
    <row r="1137" spans="1:12">
      <c r="A1137">
        <v>113.955</v>
      </c>
      <c r="B1137">
        <v>11.07</v>
      </c>
      <c r="C1137">
        <v>-0.33411999999999997</v>
      </c>
      <c r="D1137">
        <v>99.366230000000002</v>
      </c>
      <c r="E1137">
        <v>0.13092000000000001</v>
      </c>
      <c r="F1137">
        <v>2</v>
      </c>
      <c r="G1137">
        <f t="shared" si="103"/>
        <v>9.7677004089999997</v>
      </c>
      <c r="H1137">
        <f t="shared" si="104"/>
        <v>8.6126112801755639</v>
      </c>
      <c r="I1137">
        <f t="shared" si="105"/>
        <v>0.99281841716587482</v>
      </c>
      <c r="J1137">
        <f t="shared" si="106"/>
        <v>1.6139992646876423E-3</v>
      </c>
      <c r="K1137">
        <f t="shared" si="107"/>
        <v>2.583278438666512E-3</v>
      </c>
      <c r="L1137">
        <f t="shared" si="108"/>
        <v>-1.8739952520587248E-4</v>
      </c>
    </row>
    <row r="1138" spans="1:12">
      <c r="A1138">
        <v>113.93899999999999</v>
      </c>
      <c r="B1138">
        <v>11.08</v>
      </c>
      <c r="C1138">
        <v>-0.32830999999999999</v>
      </c>
      <c r="D1138">
        <v>99.367239999999995</v>
      </c>
      <c r="E1138">
        <v>0.13091</v>
      </c>
      <c r="F1138">
        <v>2</v>
      </c>
      <c r="G1138">
        <f t="shared" si="103"/>
        <v>9.7677996919999988</v>
      </c>
      <c r="H1138">
        <f t="shared" si="104"/>
        <v>8.6127105631755629</v>
      </c>
      <c r="I1138">
        <f t="shared" si="105"/>
        <v>0.99282986200968626</v>
      </c>
      <c r="J1138">
        <f t="shared" si="106"/>
        <v>1.369935784298063E-3</v>
      </c>
      <c r="K1138">
        <f t="shared" si="107"/>
        <v>2.5833852163197617E-3</v>
      </c>
      <c r="L1138">
        <f t="shared" si="108"/>
        <v>-1.5905977267543966E-4</v>
      </c>
    </row>
    <row r="1139" spans="1:12">
      <c r="A1139">
        <v>113.905</v>
      </c>
      <c r="B1139">
        <v>11.09</v>
      </c>
      <c r="C1139">
        <v>-0.32641999999999999</v>
      </c>
      <c r="D1139">
        <v>99.367239999999995</v>
      </c>
      <c r="E1139">
        <v>0.13089000000000001</v>
      </c>
      <c r="F1139">
        <v>2</v>
      </c>
      <c r="G1139">
        <f t="shared" si="103"/>
        <v>9.7677996919999988</v>
      </c>
      <c r="H1139">
        <f t="shared" si="104"/>
        <v>8.6127105631755629</v>
      </c>
      <c r="I1139">
        <f t="shared" si="105"/>
        <v>0.99282986200968626</v>
      </c>
      <c r="J1139">
        <f t="shared" si="106"/>
        <v>1.295969852926575E-3</v>
      </c>
      <c r="K1139">
        <f t="shared" si="107"/>
        <v>2.5836121481443209E-3</v>
      </c>
      <c r="L1139">
        <f t="shared" si="108"/>
        <v>-1.5047177580396274E-4</v>
      </c>
    </row>
    <row r="1140" spans="1:12">
      <c r="A1140">
        <v>113.881</v>
      </c>
      <c r="B1140">
        <v>11.1</v>
      </c>
      <c r="C1140">
        <v>-0.32451000000000002</v>
      </c>
      <c r="D1140">
        <v>99.366230000000002</v>
      </c>
      <c r="E1140">
        <v>0.13088</v>
      </c>
      <c r="F1140">
        <v>2</v>
      </c>
      <c r="G1140">
        <f t="shared" si="103"/>
        <v>9.7677004089999997</v>
      </c>
      <c r="H1140">
        <f t="shared" si="104"/>
        <v>8.6126112801755639</v>
      </c>
      <c r="I1140">
        <f t="shared" si="105"/>
        <v>0.99281841716587482</v>
      </c>
      <c r="J1140">
        <f t="shared" si="106"/>
        <v>9.7842230391042401E-4</v>
      </c>
      <c r="K1140">
        <f t="shared" si="107"/>
        <v>2.5837723593200549E-3</v>
      </c>
      <c r="L1140">
        <f t="shared" si="108"/>
        <v>-1.1360344407538144E-4</v>
      </c>
    </row>
    <row r="1141" spans="1:12">
      <c r="A1141">
        <v>113.85599999999999</v>
      </c>
      <c r="B1141">
        <v>11.11</v>
      </c>
      <c r="C1141">
        <v>-0.31774000000000002</v>
      </c>
      <c r="D1141">
        <v>99.367239999999995</v>
      </c>
      <c r="E1141">
        <v>0.13086999999999999</v>
      </c>
      <c r="F1141">
        <v>2</v>
      </c>
      <c r="G1141">
        <f t="shared" si="103"/>
        <v>9.7677996919999988</v>
      </c>
      <c r="H1141">
        <f t="shared" si="104"/>
        <v>8.6127105631755629</v>
      </c>
      <c r="I1141">
        <f t="shared" si="105"/>
        <v>0.99282986200968626</v>
      </c>
      <c r="J1141">
        <f t="shared" si="106"/>
        <v>6.3629975489459464E-4</v>
      </c>
      <c r="K1141">
        <f t="shared" si="107"/>
        <v>2.5839392670914665E-3</v>
      </c>
      <c r="L1141">
        <f t="shared" si="108"/>
        <v>-7.3879152239848022E-5</v>
      </c>
    </row>
    <row r="1142" spans="1:12">
      <c r="A1142">
        <v>113.836</v>
      </c>
      <c r="B1142">
        <v>11.12</v>
      </c>
      <c r="C1142">
        <v>-0.32068000000000002</v>
      </c>
      <c r="D1142">
        <v>99.367239999999995</v>
      </c>
      <c r="E1142">
        <v>0.13086</v>
      </c>
      <c r="F1142">
        <v>2</v>
      </c>
      <c r="G1142">
        <f t="shared" si="103"/>
        <v>9.7677996919999988</v>
      </c>
      <c r="H1142">
        <f t="shared" si="104"/>
        <v>8.6127105631755629</v>
      </c>
      <c r="I1142">
        <f t="shared" si="105"/>
        <v>0.99282986200968626</v>
      </c>
      <c r="J1142">
        <f t="shared" si="106"/>
        <v>7.300220588166865E-5</v>
      </c>
      <c r="K1142">
        <f t="shared" si="107"/>
        <v>2.5840728088354619E-3</v>
      </c>
      <c r="L1142">
        <f t="shared" si="108"/>
        <v>-8.4761011468092643E-6</v>
      </c>
    </row>
    <row r="1143" spans="1:12">
      <c r="A1143">
        <v>113.812</v>
      </c>
      <c r="B1143">
        <v>11.13</v>
      </c>
      <c r="C1143">
        <v>-0.31974000000000002</v>
      </c>
      <c r="D1143">
        <v>99.367239999999995</v>
      </c>
      <c r="E1143">
        <v>0.13084000000000001</v>
      </c>
      <c r="F1143">
        <v>2</v>
      </c>
      <c r="G1143">
        <f t="shared" si="103"/>
        <v>9.7677996919999988</v>
      </c>
      <c r="H1143">
        <f t="shared" si="104"/>
        <v>8.6127105631755629</v>
      </c>
      <c r="I1143">
        <f t="shared" si="105"/>
        <v>0.99282986200968626</v>
      </c>
      <c r="J1143">
        <f t="shared" si="106"/>
        <v>-4.9029534313126696E-4</v>
      </c>
      <c r="K1143">
        <f t="shared" si="107"/>
        <v>2.5842330771496942E-3</v>
      </c>
      <c r="L1143">
        <f t="shared" si="108"/>
        <v>5.6926949946230615E-5</v>
      </c>
    </row>
    <row r="1144" spans="1:12">
      <c r="A1144">
        <v>113.795</v>
      </c>
      <c r="B1144">
        <v>11.14</v>
      </c>
      <c r="C1144">
        <v>-0.31781999999999999</v>
      </c>
      <c r="D1144">
        <v>99.367239999999995</v>
      </c>
      <c r="E1144">
        <v>0.13083</v>
      </c>
      <c r="F1144">
        <v>2</v>
      </c>
      <c r="G1144">
        <f t="shared" si="103"/>
        <v>9.7677996919999988</v>
      </c>
      <c r="H1144">
        <f t="shared" si="104"/>
        <v>8.6127105631755629</v>
      </c>
      <c r="I1144">
        <f t="shared" si="105"/>
        <v>0.99282986200968626</v>
      </c>
      <c r="J1144">
        <f t="shared" si="106"/>
        <v>-1.0290178921479997E-3</v>
      </c>
      <c r="K1144">
        <f t="shared" si="107"/>
        <v>2.5843466125676775E-3</v>
      </c>
      <c r="L1144">
        <f t="shared" si="108"/>
        <v>1.1947666005957062E-4</v>
      </c>
    </row>
    <row r="1145" spans="1:12">
      <c r="A1145">
        <v>113.767</v>
      </c>
      <c r="B1145">
        <v>11.15</v>
      </c>
      <c r="C1145">
        <v>-0.31104999999999999</v>
      </c>
      <c r="D1145">
        <v>99.367239999999995</v>
      </c>
      <c r="E1145">
        <v>0.13081999999999999</v>
      </c>
      <c r="F1145">
        <v>2</v>
      </c>
      <c r="G1145">
        <f t="shared" si="103"/>
        <v>9.7677996919999988</v>
      </c>
      <c r="H1145">
        <f t="shared" si="104"/>
        <v>8.6127105631755629</v>
      </c>
      <c r="I1145">
        <f t="shared" si="105"/>
        <v>0.99282986200968626</v>
      </c>
      <c r="J1145">
        <f t="shared" si="106"/>
        <v>-1.518590441164939E-3</v>
      </c>
      <c r="K1145">
        <f t="shared" si="107"/>
        <v>2.5845336338284441E-3</v>
      </c>
      <c r="L1145">
        <f t="shared" si="108"/>
        <v>1.7631968821265308E-4</v>
      </c>
    </row>
    <row r="1146" spans="1:12">
      <c r="A1146">
        <v>113.746</v>
      </c>
      <c r="B1146">
        <v>11.16</v>
      </c>
      <c r="C1146">
        <v>-0.31789000000000001</v>
      </c>
      <c r="D1146">
        <v>99.366230000000002</v>
      </c>
      <c r="E1146">
        <v>0.13081000000000001</v>
      </c>
      <c r="F1146">
        <v>2</v>
      </c>
      <c r="G1146">
        <f t="shared" si="103"/>
        <v>9.7677004089999997</v>
      </c>
      <c r="H1146">
        <f t="shared" si="104"/>
        <v>8.6126112801755639</v>
      </c>
      <c r="I1146">
        <f t="shared" si="105"/>
        <v>0.99281841716587482</v>
      </c>
      <c r="J1146">
        <f t="shared" si="106"/>
        <v>-2.1556129901829884E-3</v>
      </c>
      <c r="K1146">
        <f t="shared" si="107"/>
        <v>2.5846739175385638E-3</v>
      </c>
      <c r="L1146">
        <f t="shared" si="108"/>
        <v>2.5028564741389874E-4</v>
      </c>
    </row>
    <row r="1147" spans="1:12">
      <c r="A1147">
        <v>113.718</v>
      </c>
      <c r="B1147">
        <v>11.17</v>
      </c>
      <c r="C1147">
        <v>-0.31306</v>
      </c>
      <c r="D1147">
        <v>99.367239999999995</v>
      </c>
      <c r="E1147">
        <v>0.13078999999999999</v>
      </c>
      <c r="F1147">
        <v>2</v>
      </c>
      <c r="G1147">
        <f t="shared" si="103"/>
        <v>9.7677996919999988</v>
      </c>
      <c r="H1147">
        <f t="shared" si="104"/>
        <v>8.6127105631755629</v>
      </c>
      <c r="I1147">
        <f t="shared" si="105"/>
        <v>0.99282986200968626</v>
      </c>
      <c r="J1147">
        <f t="shared" si="106"/>
        <v>-2.4999039215561482E-3</v>
      </c>
      <c r="K1147">
        <f t="shared" si="107"/>
        <v>2.5848609861761633E-3</v>
      </c>
      <c r="L1147">
        <f t="shared" si="108"/>
        <v>2.9025750989992831E-4</v>
      </c>
    </row>
    <row r="1148" spans="1:12">
      <c r="A1148">
        <v>113.693</v>
      </c>
      <c r="B1148">
        <v>11.18</v>
      </c>
      <c r="C1148">
        <v>-0.31114999999999998</v>
      </c>
      <c r="D1148">
        <v>99.366230000000002</v>
      </c>
      <c r="E1148">
        <v>0.13078000000000001</v>
      </c>
      <c r="F1148">
        <v>2</v>
      </c>
      <c r="G1148">
        <f t="shared" si="103"/>
        <v>9.7677004089999997</v>
      </c>
      <c r="H1148">
        <f t="shared" si="104"/>
        <v>8.6126112801755639</v>
      </c>
      <c r="I1148">
        <f t="shared" si="105"/>
        <v>0.99281841716587482</v>
      </c>
      <c r="J1148">
        <f t="shared" si="106"/>
        <v>-2.746135784302189E-3</v>
      </c>
      <c r="K1148">
        <f t="shared" si="107"/>
        <v>2.5850280346290358E-3</v>
      </c>
      <c r="L1148">
        <f t="shared" si="108"/>
        <v>3.1885054311265866E-4</v>
      </c>
    </row>
    <row r="1149" spans="1:12">
      <c r="A1149">
        <v>113.67700000000001</v>
      </c>
      <c r="B1149">
        <v>11.19</v>
      </c>
      <c r="C1149">
        <v>-0.31117</v>
      </c>
      <c r="D1149">
        <v>99.366230000000002</v>
      </c>
      <c r="E1149">
        <v>0.13077</v>
      </c>
      <c r="F1149">
        <v>2</v>
      </c>
      <c r="G1149">
        <f t="shared" si="103"/>
        <v>9.7677004089999997</v>
      </c>
      <c r="H1149">
        <f t="shared" si="104"/>
        <v>8.6126112801755639</v>
      </c>
      <c r="I1149">
        <f t="shared" si="105"/>
        <v>0.99281841716587482</v>
      </c>
      <c r="J1149">
        <f t="shared" si="106"/>
        <v>-3.1133151960661002E-3</v>
      </c>
      <c r="K1149">
        <f t="shared" si="107"/>
        <v>2.5851349569704285E-3</v>
      </c>
      <c r="L1149">
        <f t="shared" si="108"/>
        <v>3.6148330567667707E-4</v>
      </c>
    </row>
    <row r="1150" spans="1:12">
      <c r="A1150">
        <v>113.64700000000001</v>
      </c>
      <c r="B1150">
        <v>11.2</v>
      </c>
      <c r="C1150">
        <v>-0.30731999999999998</v>
      </c>
      <c r="D1150">
        <v>99.365210000000005</v>
      </c>
      <c r="E1150">
        <v>0.13075000000000001</v>
      </c>
      <c r="F1150">
        <v>2</v>
      </c>
      <c r="G1150">
        <f t="shared" si="103"/>
        <v>9.767600143000001</v>
      </c>
      <c r="H1150">
        <f t="shared" si="104"/>
        <v>8.6125110141755652</v>
      </c>
      <c r="I1150">
        <f t="shared" si="105"/>
        <v>0.99280685900677812</v>
      </c>
      <c r="J1150">
        <f t="shared" si="106"/>
        <v>-3.3824355392063732E-3</v>
      </c>
      <c r="K1150">
        <f t="shared" si="107"/>
        <v>2.5853354602026388E-3</v>
      </c>
      <c r="L1150">
        <f t="shared" si="108"/>
        <v>3.9273511913530569E-4</v>
      </c>
    </row>
    <row r="1151" spans="1:12">
      <c r="A1151">
        <v>113.625</v>
      </c>
      <c r="B1151">
        <v>11.21</v>
      </c>
      <c r="C1151">
        <v>-0.3054</v>
      </c>
      <c r="D1151">
        <v>99.365210000000005</v>
      </c>
      <c r="E1151">
        <v>0.13074</v>
      </c>
      <c r="F1151">
        <v>2</v>
      </c>
      <c r="G1151">
        <f t="shared" si="103"/>
        <v>9.767600143000001</v>
      </c>
      <c r="H1151">
        <f t="shared" si="104"/>
        <v>8.6125110141755652</v>
      </c>
      <c r="I1151">
        <f t="shared" si="105"/>
        <v>0.99280685900677812</v>
      </c>
      <c r="J1151">
        <f t="shared" si="106"/>
        <v>-3.5291627450918721E-3</v>
      </c>
      <c r="K1151">
        <f t="shared" si="107"/>
        <v>2.585482515674488E-3</v>
      </c>
      <c r="L1151">
        <f t="shared" si="108"/>
        <v>4.0977163794427983E-4</v>
      </c>
    </row>
    <row r="1152" spans="1:12">
      <c r="A1152">
        <v>113.59399999999999</v>
      </c>
      <c r="B1152">
        <v>11.22</v>
      </c>
      <c r="C1152">
        <v>-0.30253000000000002</v>
      </c>
      <c r="D1152">
        <v>99.364189999999994</v>
      </c>
      <c r="E1152">
        <v>0.13072</v>
      </c>
      <c r="F1152">
        <v>2</v>
      </c>
      <c r="G1152">
        <f t="shared" si="103"/>
        <v>9.7674998770000006</v>
      </c>
      <c r="H1152">
        <f t="shared" si="104"/>
        <v>8.6124107481755647</v>
      </c>
      <c r="I1152">
        <f t="shared" si="105"/>
        <v>0.99279530084768119</v>
      </c>
      <c r="J1152">
        <f t="shared" si="106"/>
        <v>-3.5534968137225635E-3</v>
      </c>
      <c r="K1152">
        <f t="shared" si="107"/>
        <v>2.5856897586000044E-3</v>
      </c>
      <c r="L1152">
        <f t="shared" si="108"/>
        <v>4.1260187392656915E-4</v>
      </c>
    </row>
    <row r="1153" spans="1:12">
      <c r="A1153">
        <v>113.571</v>
      </c>
      <c r="B1153">
        <v>11.23</v>
      </c>
      <c r="C1153">
        <v>-0.30158000000000001</v>
      </c>
      <c r="D1153">
        <v>99.364189999999994</v>
      </c>
      <c r="E1153">
        <v>0.13070999999999999</v>
      </c>
      <c r="F1153">
        <v>2</v>
      </c>
      <c r="G1153">
        <f t="shared" si="103"/>
        <v>9.7674998770000006</v>
      </c>
      <c r="H1153">
        <f t="shared" si="104"/>
        <v>8.6124107481755647</v>
      </c>
      <c r="I1153">
        <f t="shared" si="105"/>
        <v>0.99279530084768119</v>
      </c>
      <c r="J1153">
        <f t="shared" si="106"/>
        <v>-3.6520377450958981E-3</v>
      </c>
      <c r="K1153">
        <f t="shared" si="107"/>
        <v>2.5858435409507113E-3</v>
      </c>
      <c r="L1153">
        <f t="shared" si="108"/>
        <v>4.2404361007393178E-4</v>
      </c>
    </row>
    <row r="1154" spans="1:12">
      <c r="A1154">
        <v>113.54900000000001</v>
      </c>
      <c r="B1154">
        <v>11.24</v>
      </c>
      <c r="C1154">
        <v>-0.29869000000000001</v>
      </c>
      <c r="D1154">
        <v>99.363169999999997</v>
      </c>
      <c r="E1154">
        <v>0.13070000000000001</v>
      </c>
      <c r="F1154">
        <v>2</v>
      </c>
      <c r="G1154">
        <f t="shared" si="103"/>
        <v>9.7673996110000001</v>
      </c>
      <c r="H1154">
        <f t="shared" si="104"/>
        <v>8.6123104821755643</v>
      </c>
      <c r="I1154">
        <f t="shared" si="105"/>
        <v>0.99278374268858438</v>
      </c>
      <c r="J1154">
        <f t="shared" si="106"/>
        <v>-3.6036105392147784E-3</v>
      </c>
      <c r="K1154">
        <f t="shared" si="107"/>
        <v>2.5859906542297761E-3</v>
      </c>
      <c r="L1154">
        <f t="shared" si="108"/>
        <v>4.1842552549318531E-4</v>
      </c>
    </row>
    <row r="1155" spans="1:12">
      <c r="A1155">
        <v>113.523</v>
      </c>
      <c r="B1155">
        <v>11.25</v>
      </c>
      <c r="C1155">
        <v>-0.29580000000000001</v>
      </c>
      <c r="D1155">
        <v>99.363169999999997</v>
      </c>
      <c r="E1155">
        <v>0.13069</v>
      </c>
      <c r="F1155">
        <v>2</v>
      </c>
      <c r="G1155">
        <f t="shared" si="103"/>
        <v>9.7673996110000001</v>
      </c>
      <c r="H1155">
        <f t="shared" si="104"/>
        <v>8.6123104821755643</v>
      </c>
      <c r="I1155">
        <f t="shared" si="105"/>
        <v>0.99278374268858438</v>
      </c>
      <c r="J1155">
        <f t="shared" si="106"/>
        <v>-3.8238218137250945E-3</v>
      </c>
      <c r="K1155">
        <f t="shared" si="107"/>
        <v>2.5861645369601705E-3</v>
      </c>
      <c r="L1155">
        <f t="shared" si="108"/>
        <v>4.4399488634775221E-4</v>
      </c>
    </row>
    <row r="1156" spans="1:12">
      <c r="A1156">
        <v>113.5</v>
      </c>
      <c r="B1156">
        <v>11.26</v>
      </c>
      <c r="C1156">
        <v>-0.29193999999999998</v>
      </c>
      <c r="D1156">
        <v>99.363169999999997</v>
      </c>
      <c r="E1156">
        <v>0.13067000000000001</v>
      </c>
      <c r="F1156">
        <v>2</v>
      </c>
      <c r="G1156">
        <f t="shared" si="103"/>
        <v>9.7673996110000001</v>
      </c>
      <c r="H1156">
        <f t="shared" si="104"/>
        <v>8.6123104821755643</v>
      </c>
      <c r="I1156">
        <f t="shared" si="105"/>
        <v>0.99278374268858438</v>
      </c>
      <c r="J1156">
        <f t="shared" si="106"/>
        <v>-3.8744174019639767E-3</v>
      </c>
      <c r="K1156">
        <f t="shared" si="107"/>
        <v>2.58631837579206E-3</v>
      </c>
      <c r="L1156">
        <f t="shared" si="108"/>
        <v>4.4986968479395281E-4</v>
      </c>
    </row>
    <row r="1157" spans="1:12">
      <c r="A1157">
        <v>113.474</v>
      </c>
      <c r="B1157">
        <v>11.27</v>
      </c>
      <c r="C1157">
        <v>-0.29197000000000001</v>
      </c>
      <c r="D1157">
        <v>99.363169999999997</v>
      </c>
      <c r="E1157">
        <v>0.13066</v>
      </c>
      <c r="F1157">
        <v>2</v>
      </c>
      <c r="G1157">
        <f t="shared" si="103"/>
        <v>9.7673996110000001</v>
      </c>
      <c r="H1157">
        <f t="shared" si="104"/>
        <v>8.6123104821755643</v>
      </c>
      <c r="I1157">
        <f t="shared" si="105"/>
        <v>0.99278374268858438</v>
      </c>
      <c r="J1157">
        <f t="shared" si="106"/>
        <v>-4.1425740196109357E-3</v>
      </c>
      <c r="K1157">
        <f t="shared" si="107"/>
        <v>2.5864923025989079E-3</v>
      </c>
      <c r="L1157">
        <f t="shared" si="108"/>
        <v>4.8100611655659632E-4</v>
      </c>
    </row>
    <row r="1158" spans="1:12">
      <c r="A1158">
        <v>113.447</v>
      </c>
      <c r="B1158">
        <v>11.28</v>
      </c>
      <c r="C1158">
        <v>-0.29103000000000001</v>
      </c>
      <c r="D1158">
        <v>99.362160000000003</v>
      </c>
      <c r="E1158">
        <v>0.13064000000000001</v>
      </c>
      <c r="F1158">
        <v>2</v>
      </c>
      <c r="G1158">
        <f t="shared" si="103"/>
        <v>9.7673003279999993</v>
      </c>
      <c r="H1158">
        <f t="shared" si="104"/>
        <v>8.6122111991755634</v>
      </c>
      <c r="I1158">
        <f t="shared" si="105"/>
        <v>0.99277229784477261</v>
      </c>
      <c r="J1158">
        <f t="shared" si="106"/>
        <v>-4.2146125000032189E-3</v>
      </c>
      <c r="K1158">
        <f t="shared" si="107"/>
        <v>2.5866729436596768E-3</v>
      </c>
      <c r="L1158">
        <f t="shared" si="108"/>
        <v>4.8937635208094743E-4</v>
      </c>
    </row>
    <row r="1159" spans="1:12">
      <c r="A1159">
        <v>113.434</v>
      </c>
      <c r="B1159">
        <v>11.29</v>
      </c>
      <c r="C1159">
        <v>-0.29298999999999997</v>
      </c>
      <c r="D1159">
        <v>99.362160000000003</v>
      </c>
      <c r="E1159">
        <v>0.13064000000000001</v>
      </c>
      <c r="F1159">
        <v>2</v>
      </c>
      <c r="G1159">
        <f t="shared" si="103"/>
        <v>9.7673003279999993</v>
      </c>
      <c r="H1159">
        <f t="shared" si="104"/>
        <v>8.6122111991755634</v>
      </c>
      <c r="I1159">
        <f t="shared" si="105"/>
        <v>0.99277229784477261</v>
      </c>
      <c r="J1159">
        <f t="shared" si="106"/>
        <v>-4.5083078431388214E-3</v>
      </c>
      <c r="K1159">
        <f t="shared" si="107"/>
        <v>2.5867599279846038E-3</v>
      </c>
      <c r="L1159">
        <f t="shared" si="108"/>
        <v>5.2347855142827855E-4</v>
      </c>
    </row>
    <row r="1160" spans="1:12">
      <c r="A1160">
        <v>113.402</v>
      </c>
      <c r="B1160">
        <v>11.3</v>
      </c>
      <c r="C1160">
        <v>-0.29304000000000002</v>
      </c>
      <c r="D1160">
        <v>99.362160000000003</v>
      </c>
      <c r="E1160">
        <v>0.13062000000000001</v>
      </c>
      <c r="F1160">
        <v>2</v>
      </c>
      <c r="G1160">
        <f t="shared" si="103"/>
        <v>9.7673003279999993</v>
      </c>
      <c r="H1160">
        <f t="shared" si="104"/>
        <v>8.6122111991755634</v>
      </c>
      <c r="I1160">
        <f t="shared" si="105"/>
        <v>0.99277229784477261</v>
      </c>
      <c r="J1160">
        <f t="shared" si="106"/>
        <v>-4.8024850490201798E-3</v>
      </c>
      <c r="K1160">
        <f t="shared" si="107"/>
        <v>2.5869740681719409E-3</v>
      </c>
      <c r="L1160">
        <f t="shared" si="108"/>
        <v>5.5763670188208059E-4</v>
      </c>
    </row>
    <row r="1161" spans="1:12">
      <c r="A1161">
        <v>113.376</v>
      </c>
      <c r="B1161">
        <v>11.31</v>
      </c>
      <c r="C1161">
        <v>-0.28333000000000003</v>
      </c>
      <c r="D1161">
        <v>99.361140000000006</v>
      </c>
      <c r="E1161">
        <v>0.13059999999999999</v>
      </c>
      <c r="F1161">
        <v>2</v>
      </c>
      <c r="G1161">
        <f t="shared" si="103"/>
        <v>9.7672000620000006</v>
      </c>
      <c r="H1161">
        <f t="shared" si="104"/>
        <v>8.6121109331755648</v>
      </c>
      <c r="I1161">
        <f t="shared" si="105"/>
        <v>0.99276073968567591</v>
      </c>
      <c r="J1161">
        <f t="shared" si="106"/>
        <v>-5.2918166666650899E-3</v>
      </c>
      <c r="K1161">
        <f t="shared" si="107"/>
        <v>2.5871480831819857E-3</v>
      </c>
      <c r="L1161">
        <f t="shared" si="108"/>
        <v>6.1446220418271194E-4</v>
      </c>
    </row>
    <row r="1162" spans="1:12">
      <c r="A1162">
        <v>113.351</v>
      </c>
      <c r="B1162">
        <v>11.32</v>
      </c>
      <c r="C1162">
        <v>-0.28531000000000001</v>
      </c>
      <c r="D1162">
        <v>99.361140000000006</v>
      </c>
      <c r="E1162">
        <v>0.13059000000000001</v>
      </c>
      <c r="F1162">
        <v>2</v>
      </c>
      <c r="G1162">
        <f t="shared" si="103"/>
        <v>9.7672000620000006</v>
      </c>
      <c r="H1162">
        <f t="shared" si="104"/>
        <v>8.6121109331755648</v>
      </c>
      <c r="I1162">
        <f t="shared" si="105"/>
        <v>0.99276073968567591</v>
      </c>
      <c r="J1162">
        <f t="shared" si="106"/>
        <v>-5.3660235294098945E-3</v>
      </c>
      <c r="K1162">
        <f t="shared" si="107"/>
        <v>2.5873154273856991E-3</v>
      </c>
      <c r="L1162">
        <f t="shared" si="108"/>
        <v>6.2307877488420454E-4</v>
      </c>
    </row>
    <row r="1163" spans="1:12">
      <c r="A1163">
        <v>113.334</v>
      </c>
      <c r="B1163">
        <v>11.33</v>
      </c>
      <c r="C1163">
        <v>-0.2863</v>
      </c>
      <c r="D1163">
        <v>99.360119999999995</v>
      </c>
      <c r="E1163">
        <v>0.13058</v>
      </c>
      <c r="F1163">
        <v>2</v>
      </c>
      <c r="G1163">
        <f t="shared" si="103"/>
        <v>9.7670997960000001</v>
      </c>
      <c r="H1163">
        <f t="shared" si="104"/>
        <v>8.6120106671755643</v>
      </c>
      <c r="I1163">
        <f t="shared" si="105"/>
        <v>0.99274918152657909</v>
      </c>
      <c r="J1163">
        <f t="shared" si="106"/>
        <v>-5.6599598039183668E-3</v>
      </c>
      <c r="K1163">
        <f t="shared" si="107"/>
        <v>2.5874292338104554E-3</v>
      </c>
      <c r="L1163">
        <f t="shared" si="108"/>
        <v>6.5721699875397781E-4</v>
      </c>
    </row>
    <row r="1164" spans="1:12">
      <c r="A1164">
        <v>113.30500000000001</v>
      </c>
      <c r="B1164">
        <v>11.34</v>
      </c>
      <c r="C1164">
        <v>-0.27757999999999999</v>
      </c>
      <c r="D1164">
        <v>99.359099999999998</v>
      </c>
      <c r="E1164">
        <v>0.13056000000000001</v>
      </c>
      <c r="F1164">
        <v>2</v>
      </c>
      <c r="G1164">
        <f t="shared" si="103"/>
        <v>9.7669995299999997</v>
      </c>
      <c r="H1164">
        <f t="shared" si="104"/>
        <v>8.6119104011755638</v>
      </c>
      <c r="I1164">
        <f t="shared" si="105"/>
        <v>0.99273762336748217</v>
      </c>
      <c r="J1164">
        <f t="shared" si="106"/>
        <v>-5.7580188725446175E-3</v>
      </c>
      <c r="K1164">
        <f t="shared" si="107"/>
        <v>2.5876233972907583E-3</v>
      </c>
      <c r="L1164">
        <f t="shared" si="108"/>
        <v>6.6861109838748701E-4</v>
      </c>
    </row>
    <row r="1165" spans="1:12">
      <c r="A1165">
        <v>113.276</v>
      </c>
      <c r="B1165">
        <v>11.35</v>
      </c>
      <c r="C1165">
        <v>-0.28247</v>
      </c>
      <c r="D1165">
        <v>99.358090000000004</v>
      </c>
      <c r="E1165">
        <v>0.13055</v>
      </c>
      <c r="F1165">
        <v>2</v>
      </c>
      <c r="G1165">
        <f t="shared" si="103"/>
        <v>9.7669002470000006</v>
      </c>
      <c r="H1165">
        <f t="shared" si="104"/>
        <v>8.6118111181755648</v>
      </c>
      <c r="I1165">
        <f t="shared" si="105"/>
        <v>0.99272617852367073</v>
      </c>
      <c r="J1165">
        <f t="shared" si="106"/>
        <v>-5.856800735289552E-3</v>
      </c>
      <c r="K1165">
        <f t="shared" si="107"/>
        <v>2.5878175899137221E-3</v>
      </c>
      <c r="L1165">
        <f t="shared" si="108"/>
        <v>6.8008931627965507E-4</v>
      </c>
    </row>
    <row r="1166" spans="1:12">
      <c r="A1166">
        <v>113.251</v>
      </c>
      <c r="B1166">
        <v>11.36</v>
      </c>
      <c r="C1166">
        <v>-0.27958</v>
      </c>
      <c r="D1166">
        <v>99.358090000000004</v>
      </c>
      <c r="E1166">
        <v>0.13053999999999999</v>
      </c>
      <c r="F1166">
        <v>2</v>
      </c>
      <c r="G1166">
        <f t="shared" si="103"/>
        <v>9.7669002470000006</v>
      </c>
      <c r="H1166">
        <f t="shared" si="104"/>
        <v>8.6118111181755648</v>
      </c>
      <c r="I1166">
        <f t="shared" si="105"/>
        <v>0.99272617852367073</v>
      </c>
      <c r="J1166">
        <f t="shared" si="106"/>
        <v>-5.7351303921521516E-3</v>
      </c>
      <c r="K1166">
        <f t="shared" si="107"/>
        <v>2.5879850207427002E-3</v>
      </c>
      <c r="L1166">
        <f t="shared" si="108"/>
        <v>6.6596100558312691E-4</v>
      </c>
    </row>
    <row r="1167" spans="1:12">
      <c r="A1167">
        <v>113.227</v>
      </c>
      <c r="B1167">
        <v>11.37</v>
      </c>
      <c r="C1167">
        <v>-0.27961000000000003</v>
      </c>
      <c r="D1167">
        <v>99.357069999999993</v>
      </c>
      <c r="E1167">
        <v>0.13052</v>
      </c>
      <c r="F1167">
        <v>2</v>
      </c>
      <c r="G1167">
        <f t="shared" si="103"/>
        <v>9.7667999810000001</v>
      </c>
      <c r="H1167">
        <f t="shared" si="104"/>
        <v>8.6117108521755643</v>
      </c>
      <c r="I1167">
        <f t="shared" si="105"/>
        <v>0.99271462036457381</v>
      </c>
      <c r="J1167">
        <f t="shared" si="106"/>
        <v>-5.8086144607822276E-3</v>
      </c>
      <c r="K1167">
        <f t="shared" si="107"/>
        <v>2.5881457747226159E-3</v>
      </c>
      <c r="L1167">
        <f t="shared" si="108"/>
        <v>6.7450179882837171E-4</v>
      </c>
    </row>
    <row r="1168" spans="1:12">
      <c r="A1168">
        <v>113.194</v>
      </c>
      <c r="B1168">
        <v>11.38</v>
      </c>
      <c r="C1168">
        <v>-0.27575</v>
      </c>
      <c r="D1168">
        <v>99.356049999999996</v>
      </c>
      <c r="E1168">
        <v>0.1305</v>
      </c>
      <c r="F1168">
        <v>2</v>
      </c>
      <c r="G1168">
        <f t="shared" si="103"/>
        <v>9.7666997149999997</v>
      </c>
      <c r="H1168">
        <f t="shared" si="104"/>
        <v>8.6116105861755639</v>
      </c>
      <c r="I1168">
        <f t="shared" si="105"/>
        <v>0.99270306220547688</v>
      </c>
      <c r="J1168">
        <f t="shared" si="106"/>
        <v>-5.4648053921565838E-3</v>
      </c>
      <c r="K1168">
        <f t="shared" si="107"/>
        <v>2.5883668440560745E-3</v>
      </c>
      <c r="L1168">
        <f t="shared" si="108"/>
        <v>6.3458575343959165E-4</v>
      </c>
    </row>
    <row r="1169" spans="1:12">
      <c r="A1169">
        <v>113.176</v>
      </c>
      <c r="B1169">
        <v>11.39</v>
      </c>
      <c r="C1169">
        <v>-0.27577000000000002</v>
      </c>
      <c r="D1169">
        <v>99.355040000000002</v>
      </c>
      <c r="E1169">
        <v>0.13048999999999999</v>
      </c>
      <c r="F1169">
        <v>2</v>
      </c>
      <c r="G1169">
        <f t="shared" si="103"/>
        <v>9.7666004320000006</v>
      </c>
      <c r="H1169">
        <f t="shared" si="104"/>
        <v>8.6115113031755648</v>
      </c>
      <c r="I1169">
        <f t="shared" si="105"/>
        <v>0.99269161736166545</v>
      </c>
      <c r="J1169">
        <f t="shared" si="106"/>
        <v>-4.9248781862762476E-3</v>
      </c>
      <c r="K1169">
        <f t="shared" si="107"/>
        <v>2.5884874432474132E-3</v>
      </c>
      <c r="L1169">
        <f t="shared" si="108"/>
        <v>5.7189475957143069E-4</v>
      </c>
    </row>
    <row r="1170" spans="1:12">
      <c r="A1170">
        <v>113.149</v>
      </c>
      <c r="B1170">
        <v>11.4</v>
      </c>
      <c r="C1170">
        <v>-0.27093</v>
      </c>
      <c r="D1170">
        <v>99.356049999999996</v>
      </c>
      <c r="E1170">
        <v>0.13048000000000001</v>
      </c>
      <c r="F1170">
        <v>2</v>
      </c>
      <c r="G1170">
        <f t="shared" si="103"/>
        <v>9.7666997149999997</v>
      </c>
      <c r="H1170">
        <f t="shared" si="104"/>
        <v>8.6116105861755639</v>
      </c>
      <c r="I1170">
        <f t="shared" si="105"/>
        <v>0.99270306220547688</v>
      </c>
      <c r="J1170">
        <f t="shared" si="106"/>
        <v>-4.6066078431392342E-3</v>
      </c>
      <c r="K1170">
        <f t="shared" si="107"/>
        <v>2.5886683631073343E-3</v>
      </c>
      <c r="L1170">
        <f t="shared" si="108"/>
        <v>5.3492988298081408E-4</v>
      </c>
    </row>
    <row r="1171" spans="1:12">
      <c r="A1171">
        <v>113.11499999999999</v>
      </c>
      <c r="B1171">
        <v>11.41</v>
      </c>
      <c r="C1171">
        <v>-0.26901999999999998</v>
      </c>
      <c r="D1171">
        <v>99.355040000000002</v>
      </c>
      <c r="E1171">
        <v>0.13045999999999999</v>
      </c>
      <c r="F1171">
        <v>2</v>
      </c>
      <c r="G1171">
        <f t="shared" si="103"/>
        <v>9.7666004320000006</v>
      </c>
      <c r="H1171">
        <f t="shared" si="104"/>
        <v>8.6115113031755648</v>
      </c>
      <c r="I1171">
        <f t="shared" si="105"/>
        <v>0.99269161736166545</v>
      </c>
      <c r="J1171">
        <f t="shared" si="106"/>
        <v>-4.0922193627471095E-3</v>
      </c>
      <c r="K1171">
        <f t="shared" si="107"/>
        <v>2.5888962240948571E-3</v>
      </c>
      <c r="L1171">
        <f t="shared" si="108"/>
        <v>4.7520338982056152E-4</v>
      </c>
    </row>
    <row r="1172" spans="1:12">
      <c r="A1172">
        <v>113.08799999999999</v>
      </c>
      <c r="B1172">
        <v>11.42</v>
      </c>
      <c r="C1172">
        <v>-0.27002999999999999</v>
      </c>
      <c r="D1172">
        <v>99.355040000000002</v>
      </c>
      <c r="E1172">
        <v>0.13045000000000001</v>
      </c>
      <c r="F1172">
        <v>2</v>
      </c>
      <c r="G1172">
        <f t="shared" si="103"/>
        <v>9.7666004320000006</v>
      </c>
      <c r="H1172">
        <f t="shared" si="104"/>
        <v>8.6115113031755648</v>
      </c>
      <c r="I1172">
        <f t="shared" si="105"/>
        <v>0.99269161736166545</v>
      </c>
      <c r="J1172">
        <f t="shared" si="106"/>
        <v>-3.7994877451017826E-3</v>
      </c>
      <c r="K1172">
        <f t="shared" si="107"/>
        <v>2.5890772011039828E-3</v>
      </c>
      <c r="L1172">
        <f t="shared" si="108"/>
        <v>4.4121033014271149E-4</v>
      </c>
    </row>
    <row r="1173" spans="1:12">
      <c r="A1173">
        <v>113.059</v>
      </c>
      <c r="B1173">
        <v>11.43</v>
      </c>
      <c r="C1173">
        <v>-0.27006000000000002</v>
      </c>
      <c r="D1173">
        <v>99.354020000000006</v>
      </c>
      <c r="E1173">
        <v>0.13042999999999999</v>
      </c>
      <c r="F1173">
        <v>2</v>
      </c>
      <c r="G1173">
        <f t="shared" si="103"/>
        <v>9.7665001660000001</v>
      </c>
      <c r="H1173">
        <f t="shared" si="104"/>
        <v>8.6114110371755643</v>
      </c>
      <c r="I1173">
        <f t="shared" si="105"/>
        <v>0.99268005920256852</v>
      </c>
      <c r="J1173">
        <f t="shared" si="106"/>
        <v>-3.7264855392201237E-3</v>
      </c>
      <c r="K1173">
        <f t="shared" si="107"/>
        <v>2.5892716120028279E-3</v>
      </c>
      <c r="L1173">
        <f t="shared" si="108"/>
        <v>4.327380870722395E-4</v>
      </c>
    </row>
    <row r="1174" spans="1:12">
      <c r="A1174">
        <v>113.036</v>
      </c>
      <c r="B1174">
        <v>11.44</v>
      </c>
      <c r="C1174">
        <v>-0.25935999999999998</v>
      </c>
      <c r="D1174">
        <v>99.354020000000006</v>
      </c>
      <c r="E1174">
        <v>0.13042000000000001</v>
      </c>
      <c r="F1174">
        <v>2</v>
      </c>
      <c r="G1174">
        <f t="shared" si="103"/>
        <v>9.7665001660000001</v>
      </c>
      <c r="H1174">
        <f t="shared" si="104"/>
        <v>8.6114110371755643</v>
      </c>
      <c r="I1174">
        <f t="shared" si="105"/>
        <v>0.99268005920256852</v>
      </c>
      <c r="J1174">
        <f t="shared" si="106"/>
        <v>-3.4819401960834622E-3</v>
      </c>
      <c r="K1174">
        <f t="shared" si="107"/>
        <v>2.5894258207185142E-3</v>
      </c>
      <c r="L1174">
        <f t="shared" si="108"/>
        <v>4.0434026213031577E-4</v>
      </c>
    </row>
    <row r="1175" spans="1:12">
      <c r="A1175">
        <v>113.009</v>
      </c>
      <c r="B1175">
        <v>11.45</v>
      </c>
      <c r="C1175">
        <v>-0.25940000000000002</v>
      </c>
      <c r="D1175">
        <v>99.352999999999994</v>
      </c>
      <c r="E1175">
        <v>0.13039999999999999</v>
      </c>
      <c r="F1175">
        <v>2</v>
      </c>
      <c r="G1175">
        <f t="shared" si="103"/>
        <v>9.7663998999999997</v>
      </c>
      <c r="H1175">
        <f t="shared" si="104"/>
        <v>8.6113107711755639</v>
      </c>
      <c r="I1175">
        <f t="shared" si="105"/>
        <v>0.9926685010434716</v>
      </c>
      <c r="J1175">
        <f t="shared" si="106"/>
        <v>-3.2848583333367838E-3</v>
      </c>
      <c r="K1175">
        <f t="shared" si="107"/>
        <v>2.5896068717807951E-3</v>
      </c>
      <c r="L1175">
        <f t="shared" si="108"/>
        <v>3.8145857473081941E-4</v>
      </c>
    </row>
    <row r="1176" spans="1:12">
      <c r="A1176">
        <v>112.97799999999999</v>
      </c>
      <c r="B1176">
        <v>11.46</v>
      </c>
      <c r="C1176">
        <v>-0.25650000000000001</v>
      </c>
      <c r="D1176">
        <v>99.354020000000006</v>
      </c>
      <c r="E1176">
        <v>0.13039000000000001</v>
      </c>
      <c r="F1176">
        <v>2</v>
      </c>
      <c r="G1176">
        <f t="shared" si="103"/>
        <v>9.7665001660000001</v>
      </c>
      <c r="H1176">
        <f t="shared" si="104"/>
        <v>8.6114110371755643</v>
      </c>
      <c r="I1176">
        <f t="shared" si="105"/>
        <v>0.99268005920256852</v>
      </c>
      <c r="J1176">
        <f t="shared" si="106"/>
        <v>-3.1374083333361178E-3</v>
      </c>
      <c r="K1176">
        <f t="shared" si="107"/>
        <v>2.5898147764471884E-3</v>
      </c>
      <c r="L1176">
        <f t="shared" si="108"/>
        <v>3.6433150383739533E-4</v>
      </c>
    </row>
    <row r="1177" spans="1:12">
      <c r="A1177">
        <v>112.949</v>
      </c>
      <c r="B1177">
        <v>11.47</v>
      </c>
      <c r="C1177">
        <v>-0.25263000000000002</v>
      </c>
      <c r="D1177">
        <v>99.354020000000006</v>
      </c>
      <c r="E1177">
        <v>0.13037000000000001</v>
      </c>
      <c r="F1177">
        <v>2</v>
      </c>
      <c r="G1177">
        <f t="shared" si="103"/>
        <v>9.7665001660000001</v>
      </c>
      <c r="H1177">
        <f t="shared" si="104"/>
        <v>8.6114110371755643</v>
      </c>
      <c r="I1177">
        <f t="shared" si="105"/>
        <v>0.99268005920256852</v>
      </c>
      <c r="J1177">
        <f t="shared" si="106"/>
        <v>-3.2607651960789726E-3</v>
      </c>
      <c r="K1177">
        <f t="shared" si="107"/>
        <v>2.5900092981333803E-3</v>
      </c>
      <c r="L1177">
        <f t="shared" si="108"/>
        <v>3.786563179950661E-4</v>
      </c>
    </row>
    <row r="1178" spans="1:12">
      <c r="A1178">
        <v>112.926</v>
      </c>
      <c r="B1178">
        <v>11.48</v>
      </c>
      <c r="C1178">
        <v>-0.25947999999999999</v>
      </c>
      <c r="D1178">
        <v>99.352999999999994</v>
      </c>
      <c r="E1178">
        <v>0.13036</v>
      </c>
      <c r="F1178">
        <v>2</v>
      </c>
      <c r="G1178">
        <f t="shared" si="103"/>
        <v>9.7663998999999997</v>
      </c>
      <c r="H1178">
        <f t="shared" si="104"/>
        <v>8.6113107711755639</v>
      </c>
      <c r="I1178">
        <f t="shared" si="105"/>
        <v>0.9926685010434716</v>
      </c>
      <c r="J1178">
        <f t="shared" si="106"/>
        <v>-3.4561605392123607E-3</v>
      </c>
      <c r="K1178">
        <f t="shared" si="107"/>
        <v>2.5901635947326437E-3</v>
      </c>
      <c r="L1178">
        <f t="shared" si="108"/>
        <v>4.0135127288415661E-4</v>
      </c>
    </row>
    <row r="1179" spans="1:12">
      <c r="A1179">
        <v>112.902</v>
      </c>
      <c r="B1179">
        <v>11.49</v>
      </c>
      <c r="C1179">
        <v>-0.25364999999999999</v>
      </c>
      <c r="D1179">
        <v>99.352999999999994</v>
      </c>
      <c r="E1179">
        <v>0.13034000000000001</v>
      </c>
      <c r="F1179">
        <v>2</v>
      </c>
      <c r="G1179">
        <f t="shared" si="103"/>
        <v>9.7663998999999997</v>
      </c>
      <c r="H1179">
        <f t="shared" si="104"/>
        <v>8.6113107711755639</v>
      </c>
      <c r="I1179">
        <f t="shared" si="105"/>
        <v>0.9926685010434716</v>
      </c>
      <c r="J1179">
        <f t="shared" si="106"/>
        <v>-3.7031151960788137E-3</v>
      </c>
      <c r="K1179">
        <f t="shared" si="107"/>
        <v>2.5903246194813137E-3</v>
      </c>
      <c r="L1179">
        <f t="shared" si="108"/>
        <v>4.3002921326148899E-4</v>
      </c>
    </row>
    <row r="1180" spans="1:12">
      <c r="A1180">
        <v>112.86799999999999</v>
      </c>
      <c r="B1180">
        <v>11.5</v>
      </c>
      <c r="C1180">
        <v>-0.25563999999999998</v>
      </c>
      <c r="D1180">
        <v>99.351979999999998</v>
      </c>
      <c r="E1180">
        <v>0.13033</v>
      </c>
      <c r="F1180">
        <v>2</v>
      </c>
      <c r="G1180">
        <f t="shared" si="103"/>
        <v>9.7662996339999992</v>
      </c>
      <c r="H1180">
        <f t="shared" si="104"/>
        <v>8.6112105051755634</v>
      </c>
      <c r="I1180">
        <f t="shared" si="105"/>
        <v>0.99265694288437467</v>
      </c>
      <c r="J1180">
        <f t="shared" si="106"/>
        <v>-3.9729583333351368E-3</v>
      </c>
      <c r="K1180">
        <f t="shared" si="107"/>
        <v>2.5905527721505218E-3</v>
      </c>
      <c r="L1180">
        <f t="shared" si="108"/>
        <v>4.6137048106619676E-4</v>
      </c>
    </row>
    <row r="1181" spans="1:12">
      <c r="A1181">
        <v>112.83799999999999</v>
      </c>
      <c r="B1181">
        <v>11.51</v>
      </c>
      <c r="C1181">
        <v>-0.25274000000000002</v>
      </c>
      <c r="D1181">
        <v>99.350970000000004</v>
      </c>
      <c r="E1181">
        <v>0.13031000000000001</v>
      </c>
      <c r="F1181">
        <v>2</v>
      </c>
      <c r="G1181">
        <f t="shared" si="103"/>
        <v>9.7662003510000002</v>
      </c>
      <c r="H1181">
        <f t="shared" si="104"/>
        <v>8.6111112221755644</v>
      </c>
      <c r="I1181">
        <f t="shared" si="105"/>
        <v>0.99264549804056323</v>
      </c>
      <c r="J1181">
        <f t="shared" si="106"/>
        <v>-4.2656899509813358E-3</v>
      </c>
      <c r="K1181">
        <f t="shared" si="107"/>
        <v>2.5907541167082917E-3</v>
      </c>
      <c r="L1181">
        <f t="shared" si="108"/>
        <v>4.9537043953122063E-4</v>
      </c>
    </row>
    <row r="1182" spans="1:12">
      <c r="A1182">
        <v>112.81</v>
      </c>
      <c r="B1182">
        <v>11.52</v>
      </c>
      <c r="C1182">
        <v>-0.25278</v>
      </c>
      <c r="D1182">
        <v>99.351979999999998</v>
      </c>
      <c r="E1182">
        <v>0.13028999999999999</v>
      </c>
      <c r="F1182">
        <v>2</v>
      </c>
      <c r="G1182">
        <f t="shared" si="103"/>
        <v>9.7662996339999992</v>
      </c>
      <c r="H1182">
        <f t="shared" si="104"/>
        <v>8.6112105051755634</v>
      </c>
      <c r="I1182">
        <f t="shared" si="105"/>
        <v>0.99265694288437467</v>
      </c>
      <c r="J1182">
        <f t="shared" si="106"/>
        <v>-4.5834784313734354E-3</v>
      </c>
      <c r="K1182">
        <f t="shared" si="107"/>
        <v>2.5909420665353924E-3</v>
      </c>
      <c r="L1182">
        <f t="shared" si="108"/>
        <v>5.3226877087938389E-4</v>
      </c>
    </row>
    <row r="1183" spans="1:12">
      <c r="A1183">
        <v>112.786</v>
      </c>
      <c r="B1183">
        <v>11.53</v>
      </c>
      <c r="C1183">
        <v>-0.24987000000000001</v>
      </c>
      <c r="D1183">
        <v>99.350970000000004</v>
      </c>
      <c r="E1183">
        <v>0.13028000000000001</v>
      </c>
      <c r="F1183">
        <v>2</v>
      </c>
      <c r="G1183">
        <f t="shared" ref="G1183:G1246" si="109">(D1183/100)*$B$16</f>
        <v>9.7662003510000002</v>
      </c>
      <c r="H1183">
        <f t="shared" ref="H1183:H1246" si="110">G1183-G$27-E$27</f>
        <v>8.6111112221755644</v>
      </c>
      <c r="I1183">
        <f t="shared" ref="I1183:I1246" si="111">H1183/(G$30-G$27-E$27)</f>
        <v>0.99264549804056323</v>
      </c>
      <c r="J1183">
        <f t="shared" ref="J1183:J1246" si="112">SLOPE(H1175:H1191,B1175:B1191)</f>
        <v>-4.7297237745105372E-3</v>
      </c>
      <c r="K1183">
        <f t="shared" ref="K1183:K1246" si="113">1/(A1183+273.15)</f>
        <v>2.5911031880933629E-3</v>
      </c>
      <c r="L1183">
        <f t="shared" si="108"/>
        <v>5.4925823769764179E-4</v>
      </c>
    </row>
    <row r="1184" spans="1:12">
      <c r="A1184">
        <v>112.75700000000001</v>
      </c>
      <c r="B1184">
        <v>11.54</v>
      </c>
      <c r="C1184">
        <v>-0.24404000000000001</v>
      </c>
      <c r="D1184">
        <v>99.350970000000004</v>
      </c>
      <c r="E1184">
        <v>0.13027</v>
      </c>
      <c r="F1184">
        <v>2</v>
      </c>
      <c r="G1184">
        <f t="shared" si="109"/>
        <v>9.7662003510000002</v>
      </c>
      <c r="H1184">
        <f t="shared" si="110"/>
        <v>8.6111112221755644</v>
      </c>
      <c r="I1184">
        <f t="shared" si="111"/>
        <v>0.99264549804056323</v>
      </c>
      <c r="J1184">
        <f t="shared" si="112"/>
        <v>-4.9256009803936539E-3</v>
      </c>
      <c r="K1184">
        <f t="shared" si="113"/>
        <v>2.5912979033808664E-3</v>
      </c>
      <c r="L1184">
        <f t="shared" si="108"/>
        <v>5.7200526776487505E-4</v>
      </c>
    </row>
    <row r="1185" spans="1:12">
      <c r="A1185">
        <v>112.73399999999999</v>
      </c>
      <c r="B1185">
        <v>11.55</v>
      </c>
      <c r="C1185">
        <v>-0.24212</v>
      </c>
      <c r="D1185">
        <v>99.349950000000007</v>
      </c>
      <c r="E1185">
        <v>0.13025</v>
      </c>
      <c r="F1185">
        <v>2</v>
      </c>
      <c r="G1185">
        <f t="shared" si="109"/>
        <v>9.7661000850000015</v>
      </c>
      <c r="H1185">
        <f t="shared" si="110"/>
        <v>8.6110109561755657</v>
      </c>
      <c r="I1185">
        <f t="shared" si="111"/>
        <v>0.99263393988146653</v>
      </c>
      <c r="J1185">
        <f t="shared" si="112"/>
        <v>-4.9499350490217267E-3</v>
      </c>
      <c r="K1185">
        <f t="shared" si="113"/>
        <v>2.5914523535570276E-3</v>
      </c>
      <c r="L1185">
        <f t="shared" si="108"/>
        <v>5.7483785286230272E-4</v>
      </c>
    </row>
    <row r="1186" spans="1:12">
      <c r="A1186">
        <v>112.7</v>
      </c>
      <c r="B1186">
        <v>11.56</v>
      </c>
      <c r="C1186">
        <v>-0.24215</v>
      </c>
      <c r="D1186">
        <v>99.349950000000007</v>
      </c>
      <c r="E1186">
        <v>0.13023000000000001</v>
      </c>
      <c r="F1186">
        <v>2</v>
      </c>
      <c r="G1186">
        <f t="shared" si="109"/>
        <v>9.7661000850000015</v>
      </c>
      <c r="H1186">
        <f t="shared" si="110"/>
        <v>8.6110109561755657</v>
      </c>
      <c r="I1186">
        <f t="shared" si="111"/>
        <v>0.99263393988146653</v>
      </c>
      <c r="J1186">
        <f t="shared" si="112"/>
        <v>-4.5815509803937863E-3</v>
      </c>
      <c r="K1186">
        <f t="shared" si="113"/>
        <v>2.5916807049371519E-3</v>
      </c>
      <c r="L1186">
        <f t="shared" si="108"/>
        <v>5.3205726989675138E-4</v>
      </c>
    </row>
    <row r="1187" spans="1:12">
      <c r="A1187">
        <v>112.675</v>
      </c>
      <c r="B1187">
        <v>11.57</v>
      </c>
      <c r="C1187">
        <v>-0.24218000000000001</v>
      </c>
      <c r="D1187">
        <v>99.347909999999999</v>
      </c>
      <c r="E1187">
        <v>0.13022</v>
      </c>
      <c r="F1187">
        <v>2</v>
      </c>
      <c r="G1187">
        <f t="shared" si="109"/>
        <v>9.7658995529999988</v>
      </c>
      <c r="H1187">
        <f t="shared" si="110"/>
        <v>8.610810424175563</v>
      </c>
      <c r="I1187">
        <f t="shared" si="111"/>
        <v>0.99261082356327257</v>
      </c>
      <c r="J1187">
        <f t="shared" si="112"/>
        <v>-4.4593987745127602E-3</v>
      </c>
      <c r="K1187">
        <f t="shared" si="113"/>
        <v>2.5918486360396553E-3</v>
      </c>
      <c r="L1187">
        <f t="shared" si="108"/>
        <v>5.1788374785172707E-4</v>
      </c>
    </row>
    <row r="1188" spans="1:12">
      <c r="A1188">
        <v>112.65</v>
      </c>
      <c r="B1188">
        <v>11.58</v>
      </c>
      <c r="C1188">
        <v>-0.24024999999999999</v>
      </c>
      <c r="D1188">
        <v>99.347909999999999</v>
      </c>
      <c r="E1188">
        <v>0.13020999999999999</v>
      </c>
      <c r="F1188">
        <v>2</v>
      </c>
      <c r="G1188">
        <f t="shared" si="109"/>
        <v>9.7658995529999988</v>
      </c>
      <c r="H1188">
        <f t="shared" si="110"/>
        <v>8.610810424175563</v>
      </c>
      <c r="I1188">
        <f t="shared" si="111"/>
        <v>0.99261082356327257</v>
      </c>
      <c r="J1188">
        <f t="shared" si="112"/>
        <v>-3.9691034313758351E-3</v>
      </c>
      <c r="K1188">
        <f t="shared" si="113"/>
        <v>2.5920165889061694E-3</v>
      </c>
      <c r="L1188">
        <f t="shared" si="108"/>
        <v>4.609442358912291E-4</v>
      </c>
    </row>
    <row r="1189" spans="1:12">
      <c r="A1189">
        <v>112.61499999999999</v>
      </c>
      <c r="B1189">
        <v>11.59</v>
      </c>
      <c r="C1189">
        <v>-0.23832999999999999</v>
      </c>
      <c r="D1189">
        <v>99.346900000000005</v>
      </c>
      <c r="E1189">
        <v>0.13019</v>
      </c>
      <c r="F1189">
        <v>2</v>
      </c>
      <c r="G1189">
        <f t="shared" si="109"/>
        <v>9.7658002699999997</v>
      </c>
      <c r="H1189">
        <f t="shared" si="110"/>
        <v>8.6107111411755639</v>
      </c>
      <c r="I1189">
        <f t="shared" si="111"/>
        <v>0.99259937871946102</v>
      </c>
      <c r="J1189">
        <f t="shared" si="112"/>
        <v>-3.5530149509850326E-3</v>
      </c>
      <c r="K1189">
        <f t="shared" si="113"/>
        <v>2.5922517594908819E-3</v>
      </c>
      <c r="L1189">
        <f t="shared" si="108"/>
        <v>4.1262735362180121E-4</v>
      </c>
    </row>
    <row r="1190" spans="1:12">
      <c r="A1190">
        <v>112.587</v>
      </c>
      <c r="B1190">
        <v>11.6</v>
      </c>
      <c r="C1190">
        <v>-0.23835999999999999</v>
      </c>
      <c r="D1190">
        <v>99.346900000000005</v>
      </c>
      <c r="E1190">
        <v>0.13017000000000001</v>
      </c>
      <c r="F1190">
        <v>2</v>
      </c>
      <c r="G1190">
        <f t="shared" si="109"/>
        <v>9.7658002699999997</v>
      </c>
      <c r="H1190">
        <f t="shared" si="110"/>
        <v>8.6107111411755639</v>
      </c>
      <c r="I1190">
        <f t="shared" si="111"/>
        <v>0.99259937871946102</v>
      </c>
      <c r="J1190">
        <f t="shared" si="112"/>
        <v>-3.2335399509844458E-3</v>
      </c>
      <c r="K1190">
        <f t="shared" si="113"/>
        <v>2.592439926685799E-3</v>
      </c>
      <c r="L1190">
        <f t="shared" si="108"/>
        <v>3.7552530772075023E-4</v>
      </c>
    </row>
    <row r="1191" spans="1:12">
      <c r="A1191">
        <v>112.559</v>
      </c>
      <c r="B1191">
        <v>11.61</v>
      </c>
      <c r="C1191">
        <v>-0.24034</v>
      </c>
      <c r="D1191">
        <v>99.346900000000005</v>
      </c>
      <c r="E1191">
        <v>0.13016</v>
      </c>
      <c r="F1191">
        <v>2</v>
      </c>
      <c r="G1191">
        <f t="shared" si="109"/>
        <v>9.7658002699999997</v>
      </c>
      <c r="H1191">
        <f t="shared" si="110"/>
        <v>8.6107111411755639</v>
      </c>
      <c r="I1191">
        <f t="shared" si="111"/>
        <v>0.99259937871946102</v>
      </c>
      <c r="J1191">
        <f t="shared" si="112"/>
        <v>-2.4023267156935433E-3</v>
      </c>
      <c r="K1191">
        <f t="shared" si="113"/>
        <v>2.5926281212001797E-3</v>
      </c>
      <c r="L1191">
        <f t="shared" si="108"/>
        <v>2.7899283535431305E-4</v>
      </c>
    </row>
    <row r="1192" spans="1:12">
      <c r="A1192">
        <v>112.529</v>
      </c>
      <c r="B1192">
        <v>11.62</v>
      </c>
      <c r="C1192">
        <v>-0.24037</v>
      </c>
      <c r="D1192">
        <v>99.346900000000005</v>
      </c>
      <c r="E1192">
        <v>0.13014000000000001</v>
      </c>
      <c r="F1192">
        <v>2</v>
      </c>
      <c r="G1192">
        <f t="shared" si="109"/>
        <v>9.7658002699999997</v>
      </c>
      <c r="H1192">
        <f t="shared" si="110"/>
        <v>8.6107111411755639</v>
      </c>
      <c r="I1192">
        <f t="shared" si="111"/>
        <v>0.99259937871946102</v>
      </c>
      <c r="J1192">
        <f t="shared" si="112"/>
        <v>-1.6920610294200689E-3</v>
      </c>
      <c r="K1192">
        <f t="shared" si="113"/>
        <v>2.5928297885028742E-3</v>
      </c>
      <c r="L1192">
        <f t="shared" si="108"/>
        <v>1.9650653722766306E-4</v>
      </c>
    </row>
    <row r="1193" spans="1:12">
      <c r="A1193">
        <v>112.501</v>
      </c>
      <c r="B1193">
        <v>11.63</v>
      </c>
      <c r="C1193">
        <v>-0.23649000000000001</v>
      </c>
      <c r="D1193">
        <v>99.345879999999994</v>
      </c>
      <c r="E1193">
        <v>0.13012000000000001</v>
      </c>
      <c r="F1193">
        <v>2</v>
      </c>
      <c r="G1193">
        <f t="shared" si="109"/>
        <v>9.7657000039999993</v>
      </c>
      <c r="H1193">
        <f t="shared" si="110"/>
        <v>8.6106108751755635</v>
      </c>
      <c r="I1193">
        <f t="shared" si="111"/>
        <v>0.99258782056036421</v>
      </c>
      <c r="J1193">
        <f t="shared" si="112"/>
        <v>-9.0807034314623948E-4</v>
      </c>
      <c r="K1193">
        <f t="shared" si="113"/>
        <v>2.5930180396265021E-3</v>
      </c>
      <c r="L1193">
        <f t="shared" si="108"/>
        <v>1.0545945651361521E-4</v>
      </c>
    </row>
    <row r="1194" spans="1:12">
      <c r="A1194">
        <v>112.474</v>
      </c>
      <c r="B1194">
        <v>11.64</v>
      </c>
      <c r="C1194">
        <v>-0.23358000000000001</v>
      </c>
      <c r="D1194">
        <v>99.346900000000005</v>
      </c>
      <c r="E1194">
        <v>0.13011</v>
      </c>
      <c r="F1194">
        <v>2</v>
      </c>
      <c r="G1194">
        <f t="shared" si="109"/>
        <v>9.7658002699999997</v>
      </c>
      <c r="H1194">
        <f t="shared" si="110"/>
        <v>8.6107111411755639</v>
      </c>
      <c r="I1194">
        <f t="shared" si="111"/>
        <v>0.99259937871946102</v>
      </c>
      <c r="J1194">
        <f t="shared" si="112"/>
        <v>-2.7152965686917836E-4</v>
      </c>
      <c r="K1194">
        <f t="shared" si="113"/>
        <v>2.5931995933863041E-3</v>
      </c>
      <c r="L1194">
        <f t="shared" si="108"/>
        <v>3.1533940973905231E-5</v>
      </c>
    </row>
    <row r="1195" spans="1:12">
      <c r="A1195">
        <v>112.446</v>
      </c>
      <c r="B1195">
        <v>11.65</v>
      </c>
      <c r="C1195">
        <v>-0.23068</v>
      </c>
      <c r="D1195">
        <v>99.345879999999994</v>
      </c>
      <c r="E1195">
        <v>0.13009000000000001</v>
      </c>
      <c r="F1195">
        <v>2</v>
      </c>
      <c r="G1195">
        <f t="shared" si="109"/>
        <v>9.7657000039999993</v>
      </c>
      <c r="H1195">
        <f t="shared" si="110"/>
        <v>8.6106108751755635</v>
      </c>
      <c r="I1195">
        <f t="shared" si="111"/>
        <v>0.99258782056036421</v>
      </c>
      <c r="J1195">
        <f t="shared" si="112"/>
        <v>4.1416102940853845E-4</v>
      </c>
      <c r="K1195">
        <f t="shared" si="113"/>
        <v>2.5933878982147118E-3</v>
      </c>
      <c r="L1195">
        <f t="shared" si="108"/>
        <v>-4.8098913702228359E-5</v>
      </c>
    </row>
    <row r="1196" spans="1:12">
      <c r="A1196">
        <v>112.41500000000001</v>
      </c>
      <c r="B1196">
        <v>11.66</v>
      </c>
      <c r="C1196">
        <v>-0.23169000000000001</v>
      </c>
      <c r="D1196">
        <v>99.346900000000005</v>
      </c>
      <c r="E1196">
        <v>0.13008</v>
      </c>
      <c r="F1196">
        <v>2</v>
      </c>
      <c r="G1196">
        <f t="shared" si="109"/>
        <v>9.7658002699999997</v>
      </c>
      <c r="H1196">
        <f t="shared" si="110"/>
        <v>8.6107111411755639</v>
      </c>
      <c r="I1196">
        <f t="shared" si="111"/>
        <v>0.99259937871946102</v>
      </c>
      <c r="J1196">
        <f t="shared" si="112"/>
        <v>7.0665171568097171E-4</v>
      </c>
      <c r="K1196">
        <f t="shared" si="113"/>
        <v>2.5935964104625681E-3</v>
      </c>
      <c r="L1196">
        <f t="shared" si="108"/>
        <v>-8.2066591724559606E-5</v>
      </c>
    </row>
    <row r="1197" spans="1:12">
      <c r="A1197">
        <v>112.38800000000001</v>
      </c>
      <c r="B1197">
        <v>11.67</v>
      </c>
      <c r="C1197">
        <v>-0.22683</v>
      </c>
      <c r="D1197">
        <v>99.346900000000005</v>
      </c>
      <c r="E1197">
        <v>0.13006000000000001</v>
      </c>
      <c r="F1197">
        <v>2</v>
      </c>
      <c r="G1197">
        <f t="shared" si="109"/>
        <v>9.7658002699999997</v>
      </c>
      <c r="H1197">
        <f t="shared" si="110"/>
        <v>8.6107111411755639</v>
      </c>
      <c r="I1197">
        <f t="shared" si="111"/>
        <v>0.99259937871946102</v>
      </c>
      <c r="J1197">
        <f t="shared" si="112"/>
        <v>8.0446985293563828E-4</v>
      </c>
      <c r="K1197">
        <f t="shared" si="113"/>
        <v>2.5937780452251137E-3</v>
      </c>
      <c r="L1197">
        <f t="shared" si="108"/>
        <v>-9.3426644994365626E-5</v>
      </c>
    </row>
    <row r="1198" spans="1:12">
      <c r="A1198">
        <v>112.35599999999999</v>
      </c>
      <c r="B1198">
        <v>11.68</v>
      </c>
      <c r="C1198">
        <v>-0.22294</v>
      </c>
      <c r="D1198">
        <v>99.346900000000005</v>
      </c>
      <c r="E1198">
        <v>0.13005</v>
      </c>
      <c r="F1198">
        <v>2</v>
      </c>
      <c r="G1198">
        <f t="shared" si="109"/>
        <v>9.7658002699999997</v>
      </c>
      <c r="H1198">
        <f t="shared" si="110"/>
        <v>8.6107111411755639</v>
      </c>
      <c r="I1198">
        <f t="shared" si="111"/>
        <v>0.99259937871946102</v>
      </c>
      <c r="J1198">
        <f t="shared" si="112"/>
        <v>7.0761544117253934E-4</v>
      </c>
      <c r="K1198">
        <f t="shared" si="113"/>
        <v>2.5939933490010535E-3</v>
      </c>
      <c r="L1198">
        <f t="shared" si="108"/>
        <v>-8.2178513431810845E-5</v>
      </c>
    </row>
    <row r="1199" spans="1:12">
      <c r="A1199">
        <v>112.33199999999999</v>
      </c>
      <c r="B1199">
        <v>11.69</v>
      </c>
      <c r="C1199">
        <v>-0.22198999999999999</v>
      </c>
      <c r="D1199">
        <v>99.347909999999999</v>
      </c>
      <c r="E1199">
        <v>0.13003000000000001</v>
      </c>
      <c r="F1199">
        <v>2</v>
      </c>
      <c r="G1199">
        <f t="shared" si="109"/>
        <v>9.7658995529999988</v>
      </c>
      <c r="H1199">
        <f t="shared" si="110"/>
        <v>8.610810424175563</v>
      </c>
      <c r="I1199">
        <f t="shared" si="111"/>
        <v>0.99261082356327257</v>
      </c>
      <c r="J1199">
        <f t="shared" si="112"/>
        <v>6.1076102940944073E-4</v>
      </c>
      <c r="K1199">
        <f t="shared" si="113"/>
        <v>2.5941548502913239E-3</v>
      </c>
      <c r="L1199">
        <f t="shared" si="108"/>
        <v>-7.0929564039022233E-5</v>
      </c>
    </row>
    <row r="1200" spans="1:12">
      <c r="A1200">
        <v>112.298</v>
      </c>
      <c r="B1200">
        <v>11.7</v>
      </c>
      <c r="C1200">
        <v>-0.22006000000000001</v>
      </c>
      <c r="D1200">
        <v>99.347909999999999</v>
      </c>
      <c r="E1200">
        <v>0.13000999999999999</v>
      </c>
      <c r="F1200">
        <v>2</v>
      </c>
      <c r="G1200">
        <f t="shared" si="109"/>
        <v>9.7658995529999988</v>
      </c>
      <c r="H1200">
        <f t="shared" si="110"/>
        <v>8.610810424175563</v>
      </c>
      <c r="I1200">
        <f t="shared" si="111"/>
        <v>0.99261082356327257</v>
      </c>
      <c r="J1200">
        <f t="shared" si="112"/>
        <v>5.1390661764634255E-4</v>
      </c>
      <c r="K1200">
        <f t="shared" si="113"/>
        <v>2.5943836782134039E-3</v>
      </c>
      <c r="L1200">
        <f t="shared" ref="L1200:L1263" si="114">-J1200/H1200</f>
        <v>-5.9681562167889239E-5</v>
      </c>
    </row>
    <row r="1201" spans="1:12">
      <c r="A1201">
        <v>112.27200000000001</v>
      </c>
      <c r="B1201">
        <v>11.71</v>
      </c>
      <c r="C1201">
        <v>-0.21715000000000001</v>
      </c>
      <c r="D1201">
        <v>99.347909999999999</v>
      </c>
      <c r="E1201">
        <v>0.13</v>
      </c>
      <c r="F1201">
        <v>2</v>
      </c>
      <c r="G1201">
        <f t="shared" si="109"/>
        <v>9.7658995529999988</v>
      </c>
      <c r="H1201">
        <f t="shared" si="110"/>
        <v>8.610810424175563</v>
      </c>
      <c r="I1201">
        <f t="shared" si="111"/>
        <v>0.99261082356327257</v>
      </c>
      <c r="J1201">
        <f t="shared" si="112"/>
        <v>4.1705220588324427E-4</v>
      </c>
      <c r="K1201">
        <f t="shared" si="113"/>
        <v>2.5945586915121607E-3</v>
      </c>
      <c r="L1201">
        <f t="shared" si="114"/>
        <v>-4.8433560296756239E-5</v>
      </c>
    </row>
    <row r="1202" spans="1:12">
      <c r="A1202">
        <v>112.238</v>
      </c>
      <c r="B1202">
        <v>11.72</v>
      </c>
      <c r="C1202">
        <v>-0.21621000000000001</v>
      </c>
      <c r="D1202">
        <v>99.347909999999999</v>
      </c>
      <c r="E1202">
        <v>0.12998000000000001</v>
      </c>
      <c r="F1202">
        <v>2</v>
      </c>
      <c r="G1202">
        <f t="shared" si="109"/>
        <v>9.7658995529999988</v>
      </c>
      <c r="H1202">
        <f t="shared" si="110"/>
        <v>8.610810424175563</v>
      </c>
      <c r="I1202">
        <f t="shared" si="111"/>
        <v>0.99261082356327257</v>
      </c>
      <c r="J1202">
        <f t="shared" si="112"/>
        <v>9.9022794119127039E-5</v>
      </c>
      <c r="K1202">
        <f t="shared" si="113"/>
        <v>2.5947875906878267E-3</v>
      </c>
      <c r="L1202">
        <f t="shared" si="114"/>
        <v>-1.1499822808909177E-5</v>
      </c>
    </row>
    <row r="1203" spans="1:12">
      <c r="A1203">
        <v>112.209</v>
      </c>
      <c r="B1203">
        <v>11.73</v>
      </c>
      <c r="C1203">
        <v>-0.21526000000000001</v>
      </c>
      <c r="D1203">
        <v>99.347909999999999</v>
      </c>
      <c r="E1203">
        <v>0.12995999999999999</v>
      </c>
      <c r="F1203">
        <v>2</v>
      </c>
      <c r="G1203">
        <f t="shared" si="109"/>
        <v>9.7658995529999988</v>
      </c>
      <c r="H1203">
        <f t="shared" si="110"/>
        <v>8.610810424175563</v>
      </c>
      <c r="I1203">
        <f t="shared" si="111"/>
        <v>0.99261082356327257</v>
      </c>
      <c r="J1203">
        <f t="shared" si="112"/>
        <v>-2.2406617644086987E-5</v>
      </c>
      <c r="K1203">
        <f t="shared" si="113"/>
        <v>2.5949828601382089E-3</v>
      </c>
      <c r="L1203">
        <f t="shared" si="114"/>
        <v>2.6021496863034581E-6</v>
      </c>
    </row>
    <row r="1204" spans="1:12">
      <c r="A1204">
        <v>112.18</v>
      </c>
      <c r="B1204">
        <v>11.74</v>
      </c>
      <c r="C1204">
        <v>-0.21528</v>
      </c>
      <c r="D1204">
        <v>99.347909999999999</v>
      </c>
      <c r="E1204">
        <v>0.12995000000000001</v>
      </c>
      <c r="F1204">
        <v>2</v>
      </c>
      <c r="G1204">
        <f t="shared" si="109"/>
        <v>9.7658995529999988</v>
      </c>
      <c r="H1204">
        <f t="shared" si="110"/>
        <v>8.610810424175563</v>
      </c>
      <c r="I1204">
        <f t="shared" si="111"/>
        <v>0.99261082356327257</v>
      </c>
      <c r="J1204">
        <f t="shared" si="112"/>
        <v>-3.6501102940831296E-4</v>
      </c>
      <c r="K1204">
        <f t="shared" si="113"/>
        <v>2.5951781589806143E-3</v>
      </c>
      <c r="L1204">
        <f t="shared" si="114"/>
        <v>4.2389857798229336E-5</v>
      </c>
    </row>
    <row r="1205" spans="1:12">
      <c r="A1205">
        <v>112.14400000000001</v>
      </c>
      <c r="B1205">
        <v>11.75</v>
      </c>
      <c r="C1205">
        <v>-0.21434</v>
      </c>
      <c r="D1205">
        <v>99.346900000000005</v>
      </c>
      <c r="E1205">
        <v>0.12992999999999999</v>
      </c>
      <c r="F1205">
        <v>2</v>
      </c>
      <c r="G1205">
        <f t="shared" si="109"/>
        <v>9.7658002699999997</v>
      </c>
      <c r="H1205">
        <f t="shared" si="110"/>
        <v>8.6107111411755639</v>
      </c>
      <c r="I1205">
        <f t="shared" si="111"/>
        <v>0.99259937871946102</v>
      </c>
      <c r="J1205">
        <f t="shared" si="112"/>
        <v>-3.1634289215387042E-4</v>
      </c>
      <c r="K1205">
        <f t="shared" si="113"/>
        <v>2.5954206398230962E-3</v>
      </c>
      <c r="L1205">
        <f t="shared" si="114"/>
        <v>3.6738300352586463E-5</v>
      </c>
    </row>
    <row r="1206" spans="1:12">
      <c r="A1206">
        <v>112.10899999999999</v>
      </c>
      <c r="B1206">
        <v>11.76</v>
      </c>
      <c r="C1206">
        <v>-0.21340000000000001</v>
      </c>
      <c r="D1206">
        <v>99.346900000000005</v>
      </c>
      <c r="E1206">
        <v>0.12991</v>
      </c>
      <c r="F1206">
        <v>2</v>
      </c>
      <c r="G1206">
        <f t="shared" si="109"/>
        <v>9.7658002699999997</v>
      </c>
      <c r="H1206">
        <f t="shared" si="110"/>
        <v>8.6107111411755639</v>
      </c>
      <c r="I1206">
        <f t="shared" si="111"/>
        <v>0.99259937871946102</v>
      </c>
      <c r="J1206">
        <f t="shared" si="112"/>
        <v>-2.9200882352664983E-4</v>
      </c>
      <c r="K1206">
        <f t="shared" si="113"/>
        <v>2.5956564285324942E-3</v>
      </c>
      <c r="L1206">
        <f t="shared" si="114"/>
        <v>3.3912277248541375E-5</v>
      </c>
    </row>
    <row r="1207" spans="1:12">
      <c r="A1207">
        <v>112.083</v>
      </c>
      <c r="B1207">
        <v>11.77</v>
      </c>
      <c r="C1207">
        <v>-0.20558000000000001</v>
      </c>
      <c r="D1207">
        <v>99.346900000000005</v>
      </c>
      <c r="E1207">
        <v>0.12989999999999999</v>
      </c>
      <c r="F1207">
        <v>2</v>
      </c>
      <c r="G1207">
        <f t="shared" si="109"/>
        <v>9.7658002699999997</v>
      </c>
      <c r="H1207">
        <f t="shared" si="110"/>
        <v>8.6107111411755639</v>
      </c>
      <c r="I1207">
        <f t="shared" si="111"/>
        <v>0.99259937871946102</v>
      </c>
      <c r="J1207">
        <f t="shared" si="112"/>
        <v>-2.920088235266514E-4</v>
      </c>
      <c r="K1207">
        <f t="shared" si="113"/>
        <v>2.5958316135948896E-3</v>
      </c>
      <c r="L1207">
        <f t="shared" si="114"/>
        <v>3.3912277248541558E-5</v>
      </c>
    </row>
    <row r="1208" spans="1:12">
      <c r="A1208">
        <v>112.047</v>
      </c>
      <c r="B1208">
        <v>11.78</v>
      </c>
      <c r="C1208">
        <v>-0.20560999999999999</v>
      </c>
      <c r="D1208">
        <v>99.346900000000005</v>
      </c>
      <c r="E1208">
        <v>0.12988</v>
      </c>
      <c r="F1208">
        <v>2</v>
      </c>
      <c r="G1208">
        <f t="shared" si="109"/>
        <v>9.7658002699999997</v>
      </c>
      <c r="H1208">
        <f t="shared" si="110"/>
        <v>8.6107111411755639</v>
      </c>
      <c r="I1208">
        <f t="shared" si="111"/>
        <v>0.99259937871946102</v>
      </c>
      <c r="J1208">
        <f t="shared" si="112"/>
        <v>-9.7336274508883321E-5</v>
      </c>
      <c r="K1208">
        <f t="shared" si="113"/>
        <v>2.5960742165697034E-3</v>
      </c>
      <c r="L1208">
        <f t="shared" si="114"/>
        <v>1.1304092416180464E-5</v>
      </c>
    </row>
    <row r="1209" spans="1:12">
      <c r="A1209">
        <v>112.02500000000001</v>
      </c>
      <c r="B1209">
        <v>11.79</v>
      </c>
      <c r="C1209">
        <v>-0.20759</v>
      </c>
      <c r="D1209">
        <v>99.346900000000005</v>
      </c>
      <c r="E1209">
        <v>0.12986</v>
      </c>
      <c r="F1209">
        <v>2</v>
      </c>
      <c r="G1209">
        <f t="shared" si="109"/>
        <v>9.7658002699999997</v>
      </c>
      <c r="H1209">
        <f t="shared" si="110"/>
        <v>8.6107111411755639</v>
      </c>
      <c r="I1209">
        <f t="shared" si="111"/>
        <v>0.99259937871946102</v>
      </c>
      <c r="J1209">
        <f t="shared" si="112"/>
        <v>9.7336274508886601E-5</v>
      </c>
      <c r="K1209">
        <f t="shared" si="113"/>
        <v>2.5962224962679304E-3</v>
      </c>
      <c r="L1209">
        <f t="shared" si="114"/>
        <v>-1.1304092416180845E-5</v>
      </c>
    </row>
    <row r="1210" spans="1:12">
      <c r="A1210">
        <v>111.996</v>
      </c>
      <c r="B1210">
        <v>11.8</v>
      </c>
      <c r="C1210">
        <v>-0.20369999999999999</v>
      </c>
      <c r="D1210">
        <v>99.346900000000005</v>
      </c>
      <c r="E1210">
        <v>0.12984999999999999</v>
      </c>
      <c r="F1210">
        <v>2</v>
      </c>
      <c r="G1210">
        <f t="shared" si="109"/>
        <v>9.7658002699999997</v>
      </c>
      <c r="H1210">
        <f t="shared" si="110"/>
        <v>8.6107111411755639</v>
      </c>
      <c r="I1210">
        <f t="shared" si="111"/>
        <v>0.99259937871946102</v>
      </c>
      <c r="J1210">
        <f t="shared" si="112"/>
        <v>2.9200882352665498E-4</v>
      </c>
      <c r="K1210">
        <f t="shared" si="113"/>
        <v>2.5964179817523749E-3</v>
      </c>
      <c r="L1210">
        <f t="shared" si="114"/>
        <v>-3.3912277248541972E-5</v>
      </c>
    </row>
    <row r="1211" spans="1:12">
      <c r="A1211">
        <v>111.968</v>
      </c>
      <c r="B1211">
        <v>11.81</v>
      </c>
      <c r="C1211">
        <v>-0.20077999999999999</v>
      </c>
      <c r="D1211">
        <v>99.346900000000005</v>
      </c>
      <c r="E1211">
        <v>0.12983</v>
      </c>
      <c r="F1211">
        <v>2</v>
      </c>
      <c r="G1211">
        <f t="shared" si="109"/>
        <v>9.7658002699999997</v>
      </c>
      <c r="H1211">
        <f t="shared" si="110"/>
        <v>8.6107111411755639</v>
      </c>
      <c r="I1211">
        <f t="shared" si="111"/>
        <v>0.99259937871946102</v>
      </c>
      <c r="J1211">
        <f t="shared" si="112"/>
        <v>4.8668137254442151E-4</v>
      </c>
      <c r="K1211">
        <f t="shared" si="113"/>
        <v>2.5966067542934892E-3</v>
      </c>
      <c r="L1211">
        <f t="shared" si="114"/>
        <v>-5.6520462080902893E-5</v>
      </c>
    </row>
    <row r="1212" spans="1:12">
      <c r="A1212">
        <v>111.938</v>
      </c>
      <c r="B1212">
        <v>11.82</v>
      </c>
      <c r="C1212">
        <v>-0.20277000000000001</v>
      </c>
      <c r="D1212">
        <v>99.346900000000005</v>
      </c>
      <c r="E1212">
        <v>0.12981999999999999</v>
      </c>
      <c r="F1212">
        <v>2</v>
      </c>
      <c r="G1212">
        <f t="shared" si="109"/>
        <v>9.7658002699999997</v>
      </c>
      <c r="H1212">
        <f t="shared" si="110"/>
        <v>8.6107111411755639</v>
      </c>
      <c r="I1212">
        <f t="shared" si="111"/>
        <v>0.99259937871946102</v>
      </c>
      <c r="J1212">
        <f t="shared" si="112"/>
        <v>4.8668137254441902E-4</v>
      </c>
      <c r="K1212">
        <f t="shared" si="113"/>
        <v>2.5968090410503574E-3</v>
      </c>
      <c r="L1212">
        <f t="shared" si="114"/>
        <v>-5.6520462080902602E-5</v>
      </c>
    </row>
    <row r="1213" spans="1:12">
      <c r="A1213">
        <v>111.899</v>
      </c>
      <c r="B1213">
        <v>11.83</v>
      </c>
      <c r="C1213">
        <v>-0.20182</v>
      </c>
      <c r="D1213">
        <v>99.347909999999999</v>
      </c>
      <c r="E1213">
        <v>0.1298</v>
      </c>
      <c r="F1213">
        <v>2</v>
      </c>
      <c r="G1213">
        <f t="shared" si="109"/>
        <v>9.7658995529999988</v>
      </c>
      <c r="H1213">
        <f t="shared" si="110"/>
        <v>8.610810424175563</v>
      </c>
      <c r="I1213">
        <f t="shared" si="111"/>
        <v>0.99261082356327257</v>
      </c>
      <c r="J1213">
        <f t="shared" si="112"/>
        <v>5.1101544117163847E-4</v>
      </c>
      <c r="K1213">
        <f t="shared" si="113"/>
        <v>2.5970720609584754E-3</v>
      </c>
      <c r="L1213">
        <f t="shared" si="114"/>
        <v>-5.9345800917521108E-5</v>
      </c>
    </row>
    <row r="1214" spans="1:12">
      <c r="A1214">
        <v>111.867</v>
      </c>
      <c r="B1214">
        <v>11.84</v>
      </c>
      <c r="C1214">
        <v>-0.19989000000000001</v>
      </c>
      <c r="D1214">
        <v>99.347909999999999</v>
      </c>
      <c r="E1214">
        <v>0.12978000000000001</v>
      </c>
      <c r="F1214">
        <v>2</v>
      </c>
      <c r="G1214">
        <f t="shared" si="109"/>
        <v>9.7658995529999988</v>
      </c>
      <c r="H1214">
        <f t="shared" si="110"/>
        <v>8.610810424175563</v>
      </c>
      <c r="I1214">
        <f t="shared" si="111"/>
        <v>0.99261082356327257</v>
      </c>
      <c r="J1214">
        <f t="shared" si="112"/>
        <v>1.4407696078019234E-4</v>
      </c>
      <c r="K1214">
        <f t="shared" si="113"/>
        <v>2.5972879119623288E-3</v>
      </c>
      <c r="L1214">
        <f t="shared" si="114"/>
        <v>-1.6732102285713358E-5</v>
      </c>
    </row>
    <row r="1215" spans="1:12">
      <c r="A1215">
        <v>111.839</v>
      </c>
      <c r="B1215">
        <v>11.85</v>
      </c>
      <c r="C1215">
        <v>-0.19206999999999999</v>
      </c>
      <c r="D1215">
        <v>99.347909999999999</v>
      </c>
      <c r="E1215">
        <v>0.12975999999999999</v>
      </c>
      <c r="F1215">
        <v>2</v>
      </c>
      <c r="G1215">
        <f t="shared" si="109"/>
        <v>9.7658995529999988</v>
      </c>
      <c r="H1215">
        <f t="shared" si="110"/>
        <v>8.610810424175563</v>
      </c>
      <c r="I1215">
        <f t="shared" si="111"/>
        <v>0.99261082356327257</v>
      </c>
      <c r="J1215">
        <f t="shared" si="112"/>
        <v>-1.6865196102414565E-6</v>
      </c>
      <c r="K1215">
        <f t="shared" si="113"/>
        <v>2.5974768110257696E-3</v>
      </c>
      <c r="L1215">
        <f t="shared" si="114"/>
        <v>1.9586072938110602E-7</v>
      </c>
    </row>
    <row r="1216" spans="1:12">
      <c r="A1216">
        <v>111.813</v>
      </c>
      <c r="B1216">
        <v>11.86</v>
      </c>
      <c r="C1216">
        <v>-0.19012999999999999</v>
      </c>
      <c r="D1216">
        <v>99.347909999999999</v>
      </c>
      <c r="E1216">
        <v>0.12975</v>
      </c>
      <c r="F1216">
        <v>2</v>
      </c>
      <c r="G1216">
        <f t="shared" si="109"/>
        <v>9.7658995529999988</v>
      </c>
      <c r="H1216">
        <f t="shared" si="110"/>
        <v>8.610810424175563</v>
      </c>
      <c r="I1216">
        <f t="shared" si="111"/>
        <v>0.99261082356327257</v>
      </c>
      <c r="J1216">
        <f t="shared" si="112"/>
        <v>-1.4745000000067595E-4</v>
      </c>
      <c r="K1216">
        <f t="shared" si="113"/>
        <v>2.5976522419037676E-3</v>
      </c>
      <c r="L1216">
        <f t="shared" si="114"/>
        <v>1.7123823744475651E-5</v>
      </c>
    </row>
    <row r="1217" spans="1:12">
      <c r="A1217">
        <v>111.785</v>
      </c>
      <c r="B1217">
        <v>11.87</v>
      </c>
      <c r="C1217">
        <v>-0.19114</v>
      </c>
      <c r="D1217">
        <v>99.347909999999999</v>
      </c>
      <c r="E1217">
        <v>0.12973000000000001</v>
      </c>
      <c r="F1217">
        <v>2</v>
      </c>
      <c r="G1217">
        <f t="shared" si="109"/>
        <v>9.7658995529999988</v>
      </c>
      <c r="H1217">
        <f t="shared" si="110"/>
        <v>8.610810424175563</v>
      </c>
      <c r="I1217">
        <f t="shared" si="111"/>
        <v>0.99261082356327257</v>
      </c>
      <c r="J1217">
        <f t="shared" si="112"/>
        <v>-4.8981348039201238E-4</v>
      </c>
      <c r="K1217">
        <f t="shared" si="113"/>
        <v>2.5978411939678132E-3</v>
      </c>
      <c r="L1217">
        <f t="shared" si="114"/>
        <v>5.6883551752204469E-5</v>
      </c>
    </row>
    <row r="1218" spans="1:12">
      <c r="A1218">
        <v>111.756</v>
      </c>
      <c r="B1218">
        <v>11.88</v>
      </c>
      <c r="C1218">
        <v>-0.19116</v>
      </c>
      <c r="D1218">
        <v>99.347909999999999</v>
      </c>
      <c r="E1218">
        <v>0.12972</v>
      </c>
      <c r="F1218">
        <v>2</v>
      </c>
      <c r="G1218">
        <f t="shared" si="109"/>
        <v>9.7658995529999988</v>
      </c>
      <c r="H1218">
        <f t="shared" si="110"/>
        <v>8.610810424175563</v>
      </c>
      <c r="I1218">
        <f t="shared" si="111"/>
        <v>0.99261082356327257</v>
      </c>
      <c r="J1218">
        <f t="shared" si="112"/>
        <v>-8.076019607832401E-4</v>
      </c>
      <c r="K1218">
        <f t="shared" si="113"/>
        <v>2.5980369233007542E-3</v>
      </c>
      <c r="L1218">
        <f t="shared" si="114"/>
        <v>9.3789309135854481E-5</v>
      </c>
    </row>
    <row r="1219" spans="1:12">
      <c r="A1219">
        <v>111.723</v>
      </c>
      <c r="B1219">
        <v>11.89</v>
      </c>
      <c r="C1219">
        <v>-0.19020999999999999</v>
      </c>
      <c r="D1219">
        <v>99.347909999999999</v>
      </c>
      <c r="E1219">
        <v>0.12970000000000001</v>
      </c>
      <c r="F1219">
        <v>2</v>
      </c>
      <c r="G1219">
        <f t="shared" si="109"/>
        <v>9.7658995529999988</v>
      </c>
      <c r="H1219">
        <f t="shared" si="110"/>
        <v>8.610810424175563</v>
      </c>
      <c r="I1219">
        <f t="shared" si="111"/>
        <v>0.99261082356327257</v>
      </c>
      <c r="J1219">
        <f t="shared" si="112"/>
        <v>-1.297415441171767E-3</v>
      </c>
      <c r="K1219">
        <f t="shared" si="113"/>
        <v>2.5982596856625431E-3</v>
      </c>
      <c r="L1219">
        <f t="shared" si="114"/>
        <v>1.5067286088765416E-4</v>
      </c>
    </row>
    <row r="1220" spans="1:12">
      <c r="A1220">
        <v>111.691</v>
      </c>
      <c r="B1220">
        <v>11.9</v>
      </c>
      <c r="C1220">
        <v>-0.18925</v>
      </c>
      <c r="D1220">
        <v>99.346900000000005</v>
      </c>
      <c r="E1220">
        <v>0.12967999999999999</v>
      </c>
      <c r="F1220">
        <v>2</v>
      </c>
      <c r="G1220">
        <f t="shared" si="109"/>
        <v>9.7658002699999997</v>
      </c>
      <c r="H1220">
        <f t="shared" si="110"/>
        <v>8.6107111411755639</v>
      </c>
      <c r="I1220">
        <f t="shared" si="111"/>
        <v>0.99259937871946102</v>
      </c>
      <c r="J1220">
        <f t="shared" si="112"/>
        <v>-1.7380789215605016E-3</v>
      </c>
      <c r="K1220">
        <f t="shared" si="113"/>
        <v>2.5984757341343569E-3</v>
      </c>
      <c r="L1220">
        <f t="shared" si="114"/>
        <v>2.0185079873939578E-4</v>
      </c>
    </row>
    <row r="1221" spans="1:12">
      <c r="A1221">
        <v>111.66</v>
      </c>
      <c r="B1221">
        <v>11.91</v>
      </c>
      <c r="C1221">
        <v>-0.18240999999999999</v>
      </c>
      <c r="D1221">
        <v>99.346900000000005</v>
      </c>
      <c r="E1221">
        <v>0.12966</v>
      </c>
      <c r="F1221">
        <v>2</v>
      </c>
      <c r="G1221">
        <f t="shared" si="109"/>
        <v>9.7658002699999997</v>
      </c>
      <c r="H1221">
        <f t="shared" si="110"/>
        <v>8.6107111411755639</v>
      </c>
      <c r="I1221">
        <f t="shared" si="111"/>
        <v>0.99259937871946102</v>
      </c>
      <c r="J1221">
        <f t="shared" si="112"/>
        <v>-2.3242649509706962E-3</v>
      </c>
      <c r="K1221">
        <f t="shared" si="113"/>
        <v>2.5986850653569298E-3</v>
      </c>
      <c r="L1221">
        <f t="shared" si="114"/>
        <v>2.699271770778946E-4</v>
      </c>
    </row>
    <row r="1222" spans="1:12">
      <c r="A1222">
        <v>111.627</v>
      </c>
      <c r="B1222">
        <v>11.92</v>
      </c>
      <c r="C1222">
        <v>-0.18342</v>
      </c>
      <c r="D1222">
        <v>99.345879999999994</v>
      </c>
      <c r="E1222">
        <v>0.12964999999999999</v>
      </c>
      <c r="F1222">
        <v>2</v>
      </c>
      <c r="G1222">
        <f t="shared" si="109"/>
        <v>9.7657000039999993</v>
      </c>
      <c r="H1222">
        <f t="shared" si="110"/>
        <v>8.6106108751755635</v>
      </c>
      <c r="I1222">
        <f t="shared" si="111"/>
        <v>0.99258782056036421</v>
      </c>
      <c r="J1222">
        <f t="shared" si="112"/>
        <v>-2.6179602941084584E-3</v>
      </c>
      <c r="K1222">
        <f t="shared" si="113"/>
        <v>2.5989079388840809E-3</v>
      </c>
      <c r="L1222">
        <f t="shared" si="114"/>
        <v>3.0403885764435735E-4</v>
      </c>
    </row>
    <row r="1223" spans="1:12">
      <c r="A1223">
        <v>111.598</v>
      </c>
      <c r="B1223">
        <v>11.93</v>
      </c>
      <c r="C1223">
        <v>-0.18736</v>
      </c>
      <c r="D1223">
        <v>99.346900000000005</v>
      </c>
      <c r="E1223">
        <v>0.12963</v>
      </c>
      <c r="F1223">
        <v>2</v>
      </c>
      <c r="G1223">
        <f t="shared" si="109"/>
        <v>9.7658002699999997</v>
      </c>
      <c r="H1223">
        <f t="shared" si="110"/>
        <v>8.6107111411755639</v>
      </c>
      <c r="I1223">
        <f t="shared" si="111"/>
        <v>0.99259937871946102</v>
      </c>
      <c r="J1223">
        <f t="shared" si="112"/>
        <v>-3.0104374999889746E-3</v>
      </c>
      <c r="K1223">
        <f t="shared" si="113"/>
        <v>2.5991038289997609E-3</v>
      </c>
      <c r="L1223">
        <f t="shared" si="114"/>
        <v>3.4961543252721159E-4</v>
      </c>
    </row>
    <row r="1224" spans="1:12">
      <c r="A1224">
        <v>111.565</v>
      </c>
      <c r="B1224">
        <v>11.94</v>
      </c>
      <c r="C1224">
        <v>-0.18543000000000001</v>
      </c>
      <c r="D1224">
        <v>99.346900000000005</v>
      </c>
      <c r="E1224">
        <v>0.12961</v>
      </c>
      <c r="F1224">
        <v>2</v>
      </c>
      <c r="G1224">
        <f t="shared" si="109"/>
        <v>9.7658002699999997</v>
      </c>
      <c r="H1224">
        <f t="shared" si="110"/>
        <v>8.6107111411755639</v>
      </c>
      <c r="I1224">
        <f t="shared" si="111"/>
        <v>0.99259937871946102</v>
      </c>
      <c r="J1224">
        <f t="shared" si="112"/>
        <v>-3.0839215686177335E-3</v>
      </c>
      <c r="K1224">
        <f t="shared" si="113"/>
        <v>2.5993267743654397E-3</v>
      </c>
      <c r="L1224">
        <f t="shared" si="114"/>
        <v>3.5814946269312501E-4</v>
      </c>
    </row>
    <row r="1225" spans="1:12">
      <c r="A1225">
        <v>111.539</v>
      </c>
      <c r="B1225">
        <v>11.95</v>
      </c>
      <c r="C1225">
        <v>-0.18151999999999999</v>
      </c>
      <c r="D1225">
        <v>99.345879999999994</v>
      </c>
      <c r="E1225">
        <v>0.12959999999999999</v>
      </c>
      <c r="F1225">
        <v>2</v>
      </c>
      <c r="G1225">
        <f t="shared" si="109"/>
        <v>9.7657000039999993</v>
      </c>
      <c r="H1225">
        <f t="shared" si="110"/>
        <v>8.6106108751755635</v>
      </c>
      <c r="I1225">
        <f t="shared" si="111"/>
        <v>0.99258782056036421</v>
      </c>
      <c r="J1225">
        <f t="shared" si="112"/>
        <v>-3.256187499989246E-3</v>
      </c>
      <c r="K1225">
        <f t="shared" si="113"/>
        <v>2.5995024552300694E-3</v>
      </c>
      <c r="L1225">
        <f t="shared" si="114"/>
        <v>3.7815987125569122E-4</v>
      </c>
    </row>
    <row r="1226" spans="1:12">
      <c r="A1226">
        <v>111.501</v>
      </c>
      <c r="B1226">
        <v>11.96</v>
      </c>
      <c r="C1226">
        <v>-0.18057000000000001</v>
      </c>
      <c r="D1226">
        <v>99.345879999999994</v>
      </c>
      <c r="E1226">
        <v>0.12958</v>
      </c>
      <c r="F1226">
        <v>2</v>
      </c>
      <c r="G1226">
        <f t="shared" si="109"/>
        <v>9.7657000039999993</v>
      </c>
      <c r="H1226">
        <f t="shared" si="110"/>
        <v>8.6106108751755635</v>
      </c>
      <c r="I1226">
        <f t="shared" si="111"/>
        <v>0.99258782056036421</v>
      </c>
      <c r="J1226">
        <f t="shared" si="112"/>
        <v>-3.5026602941073178E-3</v>
      </c>
      <c r="K1226">
        <f t="shared" si="113"/>
        <v>2.5997592622923121E-3</v>
      </c>
      <c r="L1226">
        <f t="shared" si="114"/>
        <v>4.0678418115554449E-4</v>
      </c>
    </row>
    <row r="1227" spans="1:12">
      <c r="A1227">
        <v>111.474</v>
      </c>
      <c r="B1227">
        <v>11.97</v>
      </c>
      <c r="C1227">
        <v>-0.17960999999999999</v>
      </c>
      <c r="D1227">
        <v>99.344859999999997</v>
      </c>
      <c r="E1227">
        <v>0.12956000000000001</v>
      </c>
      <c r="F1227">
        <v>2</v>
      </c>
      <c r="G1227">
        <f t="shared" si="109"/>
        <v>9.7655997380000006</v>
      </c>
      <c r="H1227">
        <f t="shared" si="110"/>
        <v>8.6105106091755648</v>
      </c>
      <c r="I1227">
        <f t="shared" si="111"/>
        <v>0.99257626240126751</v>
      </c>
      <c r="J1227">
        <f t="shared" si="112"/>
        <v>-3.6021649509709107E-3</v>
      </c>
      <c r="K1227">
        <f t="shared" si="113"/>
        <v>2.5999417613045469E-3</v>
      </c>
      <c r="L1227">
        <f t="shared" si="114"/>
        <v>4.1834510338241242E-4</v>
      </c>
    </row>
    <row r="1228" spans="1:12">
      <c r="A1228">
        <v>111.447</v>
      </c>
      <c r="B1228">
        <v>11.98</v>
      </c>
      <c r="C1228">
        <v>-0.17766999999999999</v>
      </c>
      <c r="D1228">
        <v>99.344859999999997</v>
      </c>
      <c r="E1228">
        <v>0.12955</v>
      </c>
      <c r="F1228">
        <v>2</v>
      </c>
      <c r="G1228">
        <f t="shared" si="109"/>
        <v>9.7655997380000006</v>
      </c>
      <c r="H1228">
        <f t="shared" si="110"/>
        <v>8.6105106091755648</v>
      </c>
      <c r="I1228">
        <f t="shared" si="111"/>
        <v>0.99257626240126751</v>
      </c>
      <c r="J1228">
        <f t="shared" si="112"/>
        <v>-3.7513014705809499E-3</v>
      </c>
      <c r="K1228">
        <f t="shared" si="113"/>
        <v>2.6001242859408683E-3</v>
      </c>
      <c r="L1228">
        <f t="shared" si="114"/>
        <v>4.3566539092158759E-4</v>
      </c>
    </row>
    <row r="1229" spans="1:12">
      <c r="A1229">
        <v>111.407</v>
      </c>
      <c r="B1229">
        <v>11.99</v>
      </c>
      <c r="C1229">
        <v>-0.1777</v>
      </c>
      <c r="D1229">
        <v>99.343850000000003</v>
      </c>
      <c r="E1229">
        <v>0.12952</v>
      </c>
      <c r="F1229">
        <v>2</v>
      </c>
      <c r="G1229">
        <f t="shared" si="109"/>
        <v>9.7655004549999997</v>
      </c>
      <c r="H1229">
        <f t="shared" si="110"/>
        <v>8.6104113261755639</v>
      </c>
      <c r="I1229">
        <f t="shared" si="111"/>
        <v>0.99256481755745585</v>
      </c>
      <c r="J1229">
        <f t="shared" si="112"/>
        <v>-3.9479014705814108E-3</v>
      </c>
      <c r="K1229">
        <f t="shared" si="113"/>
        <v>2.6003947399215206E-3</v>
      </c>
      <c r="L1229">
        <f t="shared" si="114"/>
        <v>4.585032376536798E-4</v>
      </c>
    </row>
    <row r="1230" spans="1:12">
      <c r="A1230">
        <v>111.378</v>
      </c>
      <c r="B1230">
        <v>12</v>
      </c>
      <c r="C1230">
        <v>-0.1787</v>
      </c>
      <c r="D1230">
        <v>99.343850000000003</v>
      </c>
      <c r="E1230">
        <v>0.12950999999999999</v>
      </c>
      <c r="F1230">
        <v>2</v>
      </c>
      <c r="G1230">
        <f t="shared" si="109"/>
        <v>9.7655004549999997</v>
      </c>
      <c r="H1230">
        <f t="shared" si="110"/>
        <v>8.6104113261755639</v>
      </c>
      <c r="I1230">
        <f t="shared" si="111"/>
        <v>0.99256481755745585</v>
      </c>
      <c r="J1230">
        <f t="shared" si="112"/>
        <v>-4.3885649509766769E-3</v>
      </c>
      <c r="K1230">
        <f t="shared" si="113"/>
        <v>2.600590854242084E-3</v>
      </c>
      <c r="L1230">
        <f t="shared" si="114"/>
        <v>5.096812201799795E-4</v>
      </c>
    </row>
    <row r="1231" spans="1:12">
      <c r="A1231">
        <v>111.343</v>
      </c>
      <c r="B1231">
        <v>12.01</v>
      </c>
      <c r="C1231">
        <v>-0.17774000000000001</v>
      </c>
      <c r="D1231">
        <v>99.342830000000006</v>
      </c>
      <c r="E1231">
        <v>0.12948999999999999</v>
      </c>
      <c r="F1231">
        <v>2</v>
      </c>
      <c r="G1231">
        <f t="shared" si="109"/>
        <v>9.7654001890000011</v>
      </c>
      <c r="H1231">
        <f t="shared" si="110"/>
        <v>8.6103110601755652</v>
      </c>
      <c r="I1231">
        <f t="shared" si="111"/>
        <v>0.99255325939835914</v>
      </c>
      <c r="J1231">
        <f t="shared" si="112"/>
        <v>-4.8542852941178428E-3</v>
      </c>
      <c r="K1231">
        <f t="shared" si="113"/>
        <v>2.600827583337018E-3</v>
      </c>
      <c r="L1231">
        <f t="shared" si="114"/>
        <v>5.6377583343880536E-4</v>
      </c>
    </row>
    <row r="1232" spans="1:12">
      <c r="A1232">
        <v>111.31699999999999</v>
      </c>
      <c r="B1232">
        <v>12.02</v>
      </c>
      <c r="C1232">
        <v>-0.17285</v>
      </c>
      <c r="D1232">
        <v>99.343850000000003</v>
      </c>
      <c r="E1232">
        <v>0.12948000000000001</v>
      </c>
      <c r="F1232">
        <v>2</v>
      </c>
      <c r="G1232">
        <f t="shared" si="109"/>
        <v>9.7655004549999997</v>
      </c>
      <c r="H1232">
        <f t="shared" si="110"/>
        <v>8.6104113261755639</v>
      </c>
      <c r="I1232">
        <f t="shared" si="111"/>
        <v>0.99256481755745585</v>
      </c>
      <c r="J1232">
        <f t="shared" si="112"/>
        <v>-5.1238875000004132E-3</v>
      </c>
      <c r="K1232">
        <f t="shared" si="113"/>
        <v>2.6010034671376217E-3</v>
      </c>
      <c r="L1232">
        <f t="shared" si="114"/>
        <v>5.950804561942176E-4</v>
      </c>
    </row>
    <row r="1233" spans="1:12">
      <c r="A1233">
        <v>111.27800000000001</v>
      </c>
      <c r="B1233">
        <v>12.03</v>
      </c>
      <c r="C1233">
        <v>-0.16600999999999999</v>
      </c>
      <c r="D1233">
        <v>99.342830000000006</v>
      </c>
      <c r="E1233">
        <v>0.12945999999999999</v>
      </c>
      <c r="F1233">
        <v>2</v>
      </c>
      <c r="G1233">
        <f t="shared" si="109"/>
        <v>9.7654001890000011</v>
      </c>
      <c r="H1233">
        <f t="shared" si="110"/>
        <v>8.6103110601755652</v>
      </c>
      <c r="I1233">
        <f t="shared" si="111"/>
        <v>0.99255325939835914</v>
      </c>
      <c r="J1233">
        <f t="shared" si="112"/>
        <v>-5.3693965686290946E-3</v>
      </c>
      <c r="K1233">
        <f t="shared" si="113"/>
        <v>2.601267337446804E-3</v>
      </c>
      <c r="L1233">
        <f t="shared" si="114"/>
        <v>6.2360076553606085E-4</v>
      </c>
    </row>
    <row r="1234" spans="1:12">
      <c r="A1234">
        <v>111.253</v>
      </c>
      <c r="B1234">
        <v>12.04</v>
      </c>
      <c r="C1234">
        <v>-0.16406000000000001</v>
      </c>
      <c r="D1234">
        <v>99.341809999999995</v>
      </c>
      <c r="E1234">
        <v>0.12944</v>
      </c>
      <c r="F1234">
        <v>2</v>
      </c>
      <c r="G1234">
        <f t="shared" si="109"/>
        <v>9.7652999230000006</v>
      </c>
      <c r="H1234">
        <f t="shared" si="110"/>
        <v>8.6102107941755648</v>
      </c>
      <c r="I1234">
        <f t="shared" si="111"/>
        <v>0.99254170123926222</v>
      </c>
      <c r="J1234">
        <f t="shared" si="112"/>
        <v>-5.5908125000038895E-3</v>
      </c>
      <c r="K1234">
        <f t="shared" si="113"/>
        <v>2.6014365132426128E-3</v>
      </c>
      <c r="L1234">
        <f t="shared" si="114"/>
        <v>6.4932353384261306E-4</v>
      </c>
    </row>
    <row r="1235" spans="1:12">
      <c r="A1235">
        <v>111.223</v>
      </c>
      <c r="B1235">
        <v>12.05</v>
      </c>
      <c r="C1235">
        <v>-0.16997000000000001</v>
      </c>
      <c r="D1235">
        <v>99.341809999999995</v>
      </c>
      <c r="E1235">
        <v>0.12942999999999999</v>
      </c>
      <c r="F1235">
        <v>2</v>
      </c>
      <c r="G1235">
        <f t="shared" si="109"/>
        <v>9.7652999230000006</v>
      </c>
      <c r="H1235">
        <f t="shared" si="110"/>
        <v>8.6102107941755648</v>
      </c>
      <c r="I1235">
        <f t="shared" si="111"/>
        <v>0.99254170123926222</v>
      </c>
      <c r="J1235">
        <f t="shared" si="112"/>
        <v>-5.7862078431416214E-3</v>
      </c>
      <c r="K1235">
        <f t="shared" si="113"/>
        <v>2.6016395532464558E-3</v>
      </c>
      <c r="L1235">
        <f t="shared" si="114"/>
        <v>6.7201697861517403E-4</v>
      </c>
    </row>
    <row r="1236" spans="1:12">
      <c r="A1236">
        <v>111.184</v>
      </c>
      <c r="B1236">
        <v>12.06</v>
      </c>
      <c r="C1236">
        <v>-0.17197000000000001</v>
      </c>
      <c r="D1236">
        <v>99.340789999999998</v>
      </c>
      <c r="E1236">
        <v>0.12939999999999999</v>
      </c>
      <c r="F1236">
        <v>2</v>
      </c>
      <c r="G1236">
        <f t="shared" si="109"/>
        <v>9.7651996570000001</v>
      </c>
      <c r="H1236">
        <f t="shared" si="110"/>
        <v>8.6101105281755643</v>
      </c>
      <c r="I1236">
        <f t="shared" si="111"/>
        <v>0.99253014308016529</v>
      </c>
      <c r="J1236">
        <f t="shared" si="112"/>
        <v>-5.9577509803944335E-3</v>
      </c>
      <c r="K1236">
        <f t="shared" si="113"/>
        <v>2.6019035526391112E-3</v>
      </c>
      <c r="L1236">
        <f t="shared" si="114"/>
        <v>6.9194825791125459E-4</v>
      </c>
    </row>
    <row r="1237" spans="1:12">
      <c r="A1237">
        <v>111.145</v>
      </c>
      <c r="B1237">
        <v>12.07</v>
      </c>
      <c r="C1237">
        <v>-0.1661</v>
      </c>
      <c r="D1237">
        <v>99.340789999999998</v>
      </c>
      <c r="E1237">
        <v>0.12938</v>
      </c>
      <c r="F1237">
        <v>2</v>
      </c>
      <c r="G1237">
        <f t="shared" si="109"/>
        <v>9.7651996570000001</v>
      </c>
      <c r="H1237">
        <f t="shared" si="110"/>
        <v>8.6101105281755643</v>
      </c>
      <c r="I1237">
        <f t="shared" si="111"/>
        <v>0.99253014308016529</v>
      </c>
      <c r="J1237">
        <f t="shared" si="112"/>
        <v>-5.9088419117649116E-3</v>
      </c>
      <c r="K1237">
        <f t="shared" si="113"/>
        <v>2.6021676056154778E-3</v>
      </c>
      <c r="L1237">
        <f t="shared" si="114"/>
        <v>6.8626783505611546E-4</v>
      </c>
    </row>
    <row r="1238" spans="1:12">
      <c r="A1238">
        <v>111.121</v>
      </c>
      <c r="B1238">
        <v>12.08</v>
      </c>
      <c r="C1238">
        <v>-0.16317000000000001</v>
      </c>
      <c r="D1238">
        <v>99.338759999999994</v>
      </c>
      <c r="E1238">
        <v>0.12937000000000001</v>
      </c>
      <c r="F1238">
        <v>2</v>
      </c>
      <c r="G1238">
        <f t="shared" si="109"/>
        <v>9.7650001079999988</v>
      </c>
      <c r="H1238">
        <f t="shared" si="110"/>
        <v>8.609910979175563</v>
      </c>
      <c r="I1238">
        <f t="shared" si="111"/>
        <v>0.99250714007725671</v>
      </c>
      <c r="J1238">
        <f t="shared" si="112"/>
        <v>-5.8584872549019658E-3</v>
      </c>
      <c r="K1238">
        <f t="shared" si="113"/>
        <v>2.6023301263951746E-3</v>
      </c>
      <c r="L1238">
        <f t="shared" si="114"/>
        <v>6.8043528778307316E-4</v>
      </c>
    </row>
    <row r="1239" spans="1:12">
      <c r="A1239">
        <v>111.09399999999999</v>
      </c>
      <c r="B1239">
        <v>12.09</v>
      </c>
      <c r="C1239">
        <v>-0.16023999999999999</v>
      </c>
      <c r="D1239">
        <v>99.338759999999994</v>
      </c>
      <c r="E1239">
        <v>0.12934999999999999</v>
      </c>
      <c r="F1239">
        <v>2</v>
      </c>
      <c r="G1239">
        <f t="shared" si="109"/>
        <v>9.7650001079999988</v>
      </c>
      <c r="H1239">
        <f t="shared" si="110"/>
        <v>8.609910979175563</v>
      </c>
      <c r="I1239">
        <f t="shared" si="111"/>
        <v>0.99250714007725671</v>
      </c>
      <c r="J1239">
        <f t="shared" si="112"/>
        <v>-5.612014460784338E-3</v>
      </c>
      <c r="K1239">
        <f t="shared" si="113"/>
        <v>2.6025129865398029E-3</v>
      </c>
      <c r="L1239">
        <f t="shared" si="114"/>
        <v>6.5180865102529935E-4</v>
      </c>
    </row>
    <row r="1240" spans="1:12">
      <c r="A1240">
        <v>111.054</v>
      </c>
      <c r="B1240">
        <v>12.1</v>
      </c>
      <c r="C1240">
        <v>-0.16320999999999999</v>
      </c>
      <c r="D1240">
        <v>99.337739999999997</v>
      </c>
      <c r="E1240">
        <v>0.12933</v>
      </c>
      <c r="F1240">
        <v>2</v>
      </c>
      <c r="G1240">
        <f t="shared" si="109"/>
        <v>9.7648998420000002</v>
      </c>
      <c r="H1240">
        <f t="shared" si="110"/>
        <v>8.6098107131755643</v>
      </c>
      <c r="I1240">
        <f t="shared" si="111"/>
        <v>0.99249558191816001</v>
      </c>
      <c r="J1240">
        <f t="shared" si="112"/>
        <v>-5.1959259803913702E-3</v>
      </c>
      <c r="K1240">
        <f t="shared" si="113"/>
        <v>2.6027839376997642E-3</v>
      </c>
      <c r="L1240">
        <f t="shared" si="114"/>
        <v>6.034889910460008E-4</v>
      </c>
    </row>
    <row r="1241" spans="1:12">
      <c r="A1241">
        <v>111.024</v>
      </c>
      <c r="B1241">
        <v>12.11</v>
      </c>
      <c r="C1241">
        <v>-0.16127</v>
      </c>
      <c r="D1241">
        <v>99.33672</v>
      </c>
      <c r="E1241">
        <v>0.12931999999999999</v>
      </c>
      <c r="F1241">
        <v>2</v>
      </c>
      <c r="G1241">
        <f t="shared" si="109"/>
        <v>9.7647995759999997</v>
      </c>
      <c r="H1241">
        <f t="shared" si="110"/>
        <v>8.6097104471755639</v>
      </c>
      <c r="I1241">
        <f t="shared" si="111"/>
        <v>0.99248402375906319</v>
      </c>
      <c r="J1241">
        <f t="shared" si="112"/>
        <v>-4.4114534313735212E-3</v>
      </c>
      <c r="K1241">
        <f t="shared" si="113"/>
        <v>2.6029871880970602E-3</v>
      </c>
      <c r="L1241">
        <f t="shared" si="114"/>
        <v>5.1238116060229515E-4</v>
      </c>
    </row>
    <row r="1242" spans="1:12">
      <c r="A1242">
        <v>110.997</v>
      </c>
      <c r="B1242">
        <v>12.12</v>
      </c>
      <c r="C1242">
        <v>-0.1603</v>
      </c>
      <c r="D1242">
        <v>99.33672</v>
      </c>
      <c r="E1242">
        <v>0.1293</v>
      </c>
      <c r="F1242">
        <v>2</v>
      </c>
      <c r="G1242">
        <f t="shared" si="109"/>
        <v>9.7647995759999997</v>
      </c>
      <c r="H1242">
        <f t="shared" si="110"/>
        <v>8.6097104471755639</v>
      </c>
      <c r="I1242">
        <f t="shared" si="111"/>
        <v>0.99248402375906319</v>
      </c>
      <c r="J1242">
        <f t="shared" si="112"/>
        <v>-3.4797718137244064E-3</v>
      </c>
      <c r="K1242">
        <f t="shared" si="113"/>
        <v>2.6031701405972193E-3</v>
      </c>
      <c r="L1242">
        <f t="shared" si="114"/>
        <v>4.0416827430775609E-4</v>
      </c>
    </row>
    <row r="1243" spans="1:12">
      <c r="A1243">
        <v>110.961</v>
      </c>
      <c r="B1243">
        <v>12.13</v>
      </c>
      <c r="C1243">
        <v>-0.16328000000000001</v>
      </c>
      <c r="D1243">
        <v>99.335710000000006</v>
      </c>
      <c r="E1243">
        <v>0.12928000000000001</v>
      </c>
      <c r="F1243">
        <v>2</v>
      </c>
      <c r="G1243">
        <f t="shared" si="109"/>
        <v>9.7647002930000006</v>
      </c>
      <c r="H1243">
        <f t="shared" si="110"/>
        <v>8.6096111641755648</v>
      </c>
      <c r="I1243">
        <f t="shared" si="111"/>
        <v>0.99247257891525165</v>
      </c>
      <c r="J1243">
        <f t="shared" si="112"/>
        <v>-2.450031127451189E-3</v>
      </c>
      <c r="K1243">
        <f t="shared" si="113"/>
        <v>2.6034141172733925E-3</v>
      </c>
      <c r="L1243">
        <f t="shared" si="114"/>
        <v>2.8456931221769037E-4</v>
      </c>
    </row>
    <row r="1244" spans="1:12">
      <c r="A1244">
        <v>110.93300000000001</v>
      </c>
      <c r="B1244">
        <v>12.14</v>
      </c>
      <c r="C1244">
        <v>-0.15739</v>
      </c>
      <c r="D1244">
        <v>99.335710000000006</v>
      </c>
      <c r="E1244">
        <v>0.12927</v>
      </c>
      <c r="F1244">
        <v>2</v>
      </c>
      <c r="G1244">
        <f t="shared" si="109"/>
        <v>9.7647002930000006</v>
      </c>
      <c r="H1244">
        <f t="shared" si="110"/>
        <v>8.6096111641755648</v>
      </c>
      <c r="I1244">
        <f t="shared" si="111"/>
        <v>0.99247257891525165</v>
      </c>
      <c r="J1244">
        <f t="shared" si="112"/>
        <v>-1.1502063725491952E-3</v>
      </c>
      <c r="K1244">
        <f t="shared" si="113"/>
        <v>2.6036039085301876E-3</v>
      </c>
      <c r="L1244">
        <f t="shared" si="114"/>
        <v>1.3359562361366364E-4</v>
      </c>
    </row>
    <row r="1245" spans="1:12">
      <c r="A1245">
        <v>110.901</v>
      </c>
      <c r="B1245">
        <v>12.15</v>
      </c>
      <c r="C1245">
        <v>-0.15545</v>
      </c>
      <c r="D1245">
        <v>99.335710000000006</v>
      </c>
      <c r="E1245">
        <v>0.12925</v>
      </c>
      <c r="F1245">
        <v>2</v>
      </c>
      <c r="G1245">
        <f t="shared" si="109"/>
        <v>9.7647002930000006</v>
      </c>
      <c r="H1245">
        <f t="shared" si="110"/>
        <v>8.6096111641755648</v>
      </c>
      <c r="I1245">
        <f t="shared" si="111"/>
        <v>0.99247257891525165</v>
      </c>
      <c r="J1245">
        <f t="shared" si="112"/>
        <v>1.7202500000079469E-4</v>
      </c>
      <c r="K1245">
        <f t="shared" si="113"/>
        <v>2.6038208467104632E-3</v>
      </c>
      <c r="L1245">
        <f t="shared" si="114"/>
        <v>-1.9980577138789679E-5</v>
      </c>
    </row>
    <row r="1246" spans="1:12">
      <c r="A1246">
        <v>110.87</v>
      </c>
      <c r="B1246">
        <v>12.16</v>
      </c>
      <c r="C1246">
        <v>-0.15645000000000001</v>
      </c>
      <c r="D1246">
        <v>99.335710000000006</v>
      </c>
      <c r="E1246">
        <v>0.12923000000000001</v>
      </c>
      <c r="F1246">
        <v>2</v>
      </c>
      <c r="G1246">
        <f t="shared" si="109"/>
        <v>9.7647002930000006</v>
      </c>
      <c r="H1246">
        <f t="shared" si="110"/>
        <v>8.6096111641755648</v>
      </c>
      <c r="I1246">
        <f t="shared" si="111"/>
        <v>0.99247257891525165</v>
      </c>
      <c r="J1246">
        <f t="shared" si="112"/>
        <v>1.6908563725516789E-3</v>
      </c>
      <c r="K1246">
        <f t="shared" si="113"/>
        <v>2.6040310400499973E-3</v>
      </c>
      <c r="L1246">
        <f t="shared" si="114"/>
        <v>-1.9639172319271529E-4</v>
      </c>
    </row>
    <row r="1247" spans="1:12">
      <c r="A1247">
        <v>110.82899999999999</v>
      </c>
      <c r="B1247">
        <v>12.17</v>
      </c>
      <c r="C1247">
        <v>-0.15451000000000001</v>
      </c>
      <c r="D1247">
        <v>99.335710000000006</v>
      </c>
      <c r="E1247">
        <v>0.12920999999999999</v>
      </c>
      <c r="F1247">
        <v>2</v>
      </c>
      <c r="G1247">
        <f t="shared" ref="G1247:G1310" si="115">(D1247/100)*$B$16</f>
        <v>9.7647002930000006</v>
      </c>
      <c r="H1247">
        <f t="shared" ref="H1247:H1310" si="116">G1247-G$27-E$27</f>
        <v>8.6096111641755648</v>
      </c>
      <c r="I1247">
        <f t="shared" ref="I1247:I1310" si="117">H1247/(G$30-G$27-E$27)</f>
        <v>0.99247257891525165</v>
      </c>
      <c r="J1247">
        <f t="shared" ref="J1247:J1310" si="118">SLOPE(H1239:H1255,B1239:B1255)</f>
        <v>2.9415311274534305E-3</v>
      </c>
      <c r="K1247">
        <f t="shared" ref="K1247:K1310" si="119">1/(A1247+273.15)</f>
        <v>2.6043090898200164E-3</v>
      </c>
      <c r="L1247">
        <f t="shared" si="114"/>
        <v>-3.4165667547137178E-4</v>
      </c>
    </row>
    <row r="1248" spans="1:12">
      <c r="A1248">
        <v>110.795</v>
      </c>
      <c r="B1248">
        <v>12.18</v>
      </c>
      <c r="C1248">
        <v>-0.15060000000000001</v>
      </c>
      <c r="D1248">
        <v>99.33672</v>
      </c>
      <c r="E1248">
        <v>0.12919</v>
      </c>
      <c r="F1248">
        <v>2</v>
      </c>
      <c r="G1248">
        <f t="shared" si="115"/>
        <v>9.7647995759999997</v>
      </c>
      <c r="H1248">
        <f t="shared" si="116"/>
        <v>8.6097104471755639</v>
      </c>
      <c r="I1248">
        <f t="shared" si="117"/>
        <v>0.99248402375906319</v>
      </c>
      <c r="J1248">
        <f t="shared" si="118"/>
        <v>4.0941468137271949E-3</v>
      </c>
      <c r="K1248">
        <f t="shared" si="119"/>
        <v>2.6045397127192698E-3</v>
      </c>
      <c r="L1248">
        <f t="shared" si="114"/>
        <v>-4.7552665549516703E-4</v>
      </c>
    </row>
    <row r="1249" spans="1:12">
      <c r="A1249">
        <v>110.761</v>
      </c>
      <c r="B1249">
        <v>12.19</v>
      </c>
      <c r="C1249">
        <v>-0.15062</v>
      </c>
      <c r="D1249">
        <v>99.33672</v>
      </c>
      <c r="E1249">
        <v>0.12917000000000001</v>
      </c>
      <c r="F1249">
        <v>2</v>
      </c>
      <c r="G1249">
        <f t="shared" si="115"/>
        <v>9.7647995759999997</v>
      </c>
      <c r="H1249">
        <f t="shared" si="116"/>
        <v>8.6097104471755639</v>
      </c>
      <c r="I1249">
        <f t="shared" si="117"/>
        <v>0.99248402375906319</v>
      </c>
      <c r="J1249">
        <f t="shared" si="118"/>
        <v>4.9275284313758791E-3</v>
      </c>
      <c r="K1249">
        <f t="shared" si="119"/>
        <v>2.6047703764674628E-3</v>
      </c>
      <c r="L1249">
        <f t="shared" si="114"/>
        <v>-5.7232220079972223E-4</v>
      </c>
    </row>
    <row r="1250" spans="1:12">
      <c r="A1250">
        <v>110.72799999999999</v>
      </c>
      <c r="B1250">
        <v>12.2</v>
      </c>
      <c r="C1250">
        <v>-0.1467</v>
      </c>
      <c r="D1250">
        <v>99.337739999999997</v>
      </c>
      <c r="E1250">
        <v>0.12916</v>
      </c>
      <c r="F1250">
        <v>2</v>
      </c>
      <c r="G1250">
        <f t="shared" si="115"/>
        <v>9.7648998420000002</v>
      </c>
      <c r="H1250">
        <f t="shared" si="116"/>
        <v>8.6098107131755643</v>
      </c>
      <c r="I1250">
        <f t="shared" si="117"/>
        <v>0.99249558191816001</v>
      </c>
      <c r="J1250">
        <f t="shared" si="118"/>
        <v>5.4171009803958897E-3</v>
      </c>
      <c r="K1250">
        <f t="shared" si="119"/>
        <v>2.6049942950624938E-3</v>
      </c>
      <c r="L1250">
        <f t="shared" si="114"/>
        <v>-6.2917770911108633E-4</v>
      </c>
    </row>
    <row r="1251" spans="1:12">
      <c r="A1251">
        <v>110.703</v>
      </c>
      <c r="B1251">
        <v>12.21</v>
      </c>
      <c r="C1251">
        <v>-0.1477</v>
      </c>
      <c r="D1251">
        <v>99.338759999999994</v>
      </c>
      <c r="E1251">
        <v>0.12914</v>
      </c>
      <c r="F1251">
        <v>2</v>
      </c>
      <c r="G1251">
        <f t="shared" si="115"/>
        <v>9.7650001079999988</v>
      </c>
      <c r="H1251">
        <f t="shared" si="116"/>
        <v>8.609910979175563</v>
      </c>
      <c r="I1251">
        <f t="shared" si="117"/>
        <v>0.99250714007725671</v>
      </c>
      <c r="J1251">
        <f t="shared" si="118"/>
        <v>5.9560644607855439E-3</v>
      </c>
      <c r="K1251">
        <f t="shared" si="119"/>
        <v>2.6051639559935709E-3</v>
      </c>
      <c r="L1251">
        <f t="shared" si="114"/>
        <v>-6.917684137723644E-4</v>
      </c>
    </row>
    <row r="1252" spans="1:12">
      <c r="A1252">
        <v>110.65900000000001</v>
      </c>
      <c r="B1252">
        <v>12.22</v>
      </c>
      <c r="C1252">
        <v>-0.15265000000000001</v>
      </c>
      <c r="D1252">
        <v>99.339780000000005</v>
      </c>
      <c r="E1252">
        <v>0.12912000000000001</v>
      </c>
      <c r="F1252">
        <v>2</v>
      </c>
      <c r="G1252">
        <f t="shared" si="115"/>
        <v>9.7651003739999993</v>
      </c>
      <c r="H1252">
        <f t="shared" si="116"/>
        <v>8.6100112451755635</v>
      </c>
      <c r="I1252">
        <f t="shared" si="117"/>
        <v>0.99251869823635364</v>
      </c>
      <c r="J1252">
        <f t="shared" si="118"/>
        <v>6.1042372549026955E-3</v>
      </c>
      <c r="K1252">
        <f t="shared" si="119"/>
        <v>2.6054626129142361E-3</v>
      </c>
      <c r="L1252">
        <f t="shared" si="114"/>
        <v>-7.089697192118158E-4</v>
      </c>
    </row>
    <row r="1253" spans="1:12">
      <c r="A1253">
        <v>110.63</v>
      </c>
      <c r="B1253">
        <v>12.23</v>
      </c>
      <c r="C1253">
        <v>-0.15267</v>
      </c>
      <c r="D1253">
        <v>99.340789999999998</v>
      </c>
      <c r="E1253">
        <v>0.12909999999999999</v>
      </c>
      <c r="F1253">
        <v>2</v>
      </c>
      <c r="G1253">
        <f t="shared" si="115"/>
        <v>9.7651996570000001</v>
      </c>
      <c r="H1253">
        <f t="shared" si="116"/>
        <v>8.6101105281755643</v>
      </c>
      <c r="I1253">
        <f t="shared" si="117"/>
        <v>0.99253014308016529</v>
      </c>
      <c r="J1253">
        <f t="shared" si="118"/>
        <v>6.0562919117651695E-3</v>
      </c>
      <c r="K1253">
        <f t="shared" si="119"/>
        <v>2.605659492417531E-3</v>
      </c>
      <c r="L1253">
        <f t="shared" si="114"/>
        <v>-7.0339305075662771E-4</v>
      </c>
    </row>
    <row r="1254" spans="1:12">
      <c r="A1254">
        <v>110.589</v>
      </c>
      <c r="B1254">
        <v>12.24</v>
      </c>
      <c r="C1254">
        <v>-0.1527</v>
      </c>
      <c r="D1254">
        <v>99.341809999999995</v>
      </c>
      <c r="E1254">
        <v>0.12908</v>
      </c>
      <c r="F1254">
        <v>2</v>
      </c>
      <c r="G1254">
        <f t="shared" si="115"/>
        <v>9.7652999230000006</v>
      </c>
      <c r="H1254">
        <f t="shared" si="116"/>
        <v>8.6102107941755648</v>
      </c>
      <c r="I1254">
        <f t="shared" si="117"/>
        <v>0.99254170123926222</v>
      </c>
      <c r="J1254">
        <f t="shared" si="118"/>
        <v>5.8122284313729686E-3</v>
      </c>
      <c r="K1254">
        <f t="shared" si="119"/>
        <v>2.6059378900763282E-3</v>
      </c>
      <c r="L1254">
        <f t="shared" si="114"/>
        <v>-6.7503904031068437E-4</v>
      </c>
    </row>
    <row r="1255" spans="1:12">
      <c r="A1255">
        <v>110.569</v>
      </c>
      <c r="B1255">
        <v>12.25</v>
      </c>
      <c r="C1255">
        <v>-0.14680000000000001</v>
      </c>
      <c r="D1255">
        <v>99.342830000000006</v>
      </c>
      <c r="E1255">
        <v>0.12906999999999999</v>
      </c>
      <c r="F1255">
        <v>2</v>
      </c>
      <c r="G1255">
        <f t="shared" si="115"/>
        <v>9.7654001890000011</v>
      </c>
      <c r="H1255">
        <f t="shared" si="116"/>
        <v>8.6103110601755652</v>
      </c>
      <c r="I1255">
        <f t="shared" si="117"/>
        <v>0.99255325939835914</v>
      </c>
      <c r="J1255">
        <f t="shared" si="118"/>
        <v>5.1754468137286741E-3</v>
      </c>
      <c r="K1255">
        <f t="shared" si="119"/>
        <v>2.6060737154011138E-3</v>
      </c>
      <c r="L1255">
        <f t="shared" si="114"/>
        <v>-6.0107547538743001E-4</v>
      </c>
    </row>
    <row r="1256" spans="1:12">
      <c r="A1256">
        <v>110.527</v>
      </c>
      <c r="B1256">
        <v>12.26</v>
      </c>
      <c r="C1256">
        <v>-0.14485000000000001</v>
      </c>
      <c r="D1256">
        <v>99.342830000000006</v>
      </c>
      <c r="E1256">
        <v>0.12905</v>
      </c>
      <c r="F1256">
        <v>2</v>
      </c>
      <c r="G1256">
        <f t="shared" si="115"/>
        <v>9.7654001890000011</v>
      </c>
      <c r="H1256">
        <f t="shared" si="116"/>
        <v>8.6103110601755652</v>
      </c>
      <c r="I1256">
        <f t="shared" si="117"/>
        <v>0.99255325939835914</v>
      </c>
      <c r="J1256">
        <f t="shared" si="118"/>
        <v>3.9739220588275812E-3</v>
      </c>
      <c r="K1256">
        <f t="shared" si="119"/>
        <v>2.606358994675209E-3</v>
      </c>
      <c r="L1256">
        <f t="shared" si="114"/>
        <v>-4.6153060337248168E-4</v>
      </c>
    </row>
    <row r="1257" spans="1:12">
      <c r="A1257">
        <v>110.488</v>
      </c>
      <c r="B1257">
        <v>12.27</v>
      </c>
      <c r="C1257">
        <v>-0.14388999999999999</v>
      </c>
      <c r="D1257">
        <v>99.342830000000006</v>
      </c>
      <c r="E1257">
        <v>0.12902</v>
      </c>
      <c r="F1257">
        <v>2</v>
      </c>
      <c r="G1257">
        <f t="shared" si="115"/>
        <v>9.7654001890000011</v>
      </c>
      <c r="H1257">
        <f t="shared" si="116"/>
        <v>8.6103110601755652</v>
      </c>
      <c r="I1257">
        <f t="shared" si="117"/>
        <v>0.99255325939835914</v>
      </c>
      <c r="J1257">
        <f t="shared" si="118"/>
        <v>2.4777382352945475E-3</v>
      </c>
      <c r="K1257">
        <f t="shared" si="119"/>
        <v>2.6066239527888272E-3</v>
      </c>
      <c r="L1257">
        <f t="shared" si="114"/>
        <v>-2.8776407936695683E-4</v>
      </c>
    </row>
    <row r="1258" spans="1:12">
      <c r="A1258">
        <v>110.464</v>
      </c>
      <c r="B1258">
        <v>12.28</v>
      </c>
      <c r="C1258">
        <v>-0.14391000000000001</v>
      </c>
      <c r="D1258">
        <v>99.342830000000006</v>
      </c>
      <c r="E1258">
        <v>0.12901000000000001</v>
      </c>
      <c r="F1258">
        <v>2</v>
      </c>
      <c r="G1258">
        <f t="shared" si="115"/>
        <v>9.7654001890000011</v>
      </c>
      <c r="H1258">
        <f t="shared" si="116"/>
        <v>8.6103110601755652</v>
      </c>
      <c r="I1258">
        <f t="shared" si="117"/>
        <v>0.99255325939835914</v>
      </c>
      <c r="J1258">
        <f t="shared" si="118"/>
        <v>7.3580441176429655E-4</v>
      </c>
      <c r="K1258">
        <f t="shared" si="119"/>
        <v>2.6067870307131648E-3</v>
      </c>
      <c r="L1258">
        <f t="shared" si="114"/>
        <v>-8.5456193930965067E-5</v>
      </c>
    </row>
    <row r="1259" spans="1:12">
      <c r="A1259">
        <v>110.426</v>
      </c>
      <c r="B1259">
        <v>12.29</v>
      </c>
      <c r="C1259">
        <v>-0.14097000000000001</v>
      </c>
      <c r="D1259">
        <v>99.343850000000003</v>
      </c>
      <c r="E1259">
        <v>0.12898999999999999</v>
      </c>
      <c r="F1259">
        <v>2</v>
      </c>
      <c r="G1259">
        <f t="shared" si="115"/>
        <v>9.7655004549999997</v>
      </c>
      <c r="H1259">
        <f t="shared" si="116"/>
        <v>8.6104113261755639</v>
      </c>
      <c r="I1259">
        <f t="shared" si="117"/>
        <v>0.99256481755745585</v>
      </c>
      <c r="J1259">
        <f t="shared" si="118"/>
        <v>-1.0061294117659667E-3</v>
      </c>
      <c r="K1259">
        <f t="shared" si="119"/>
        <v>2.6070452791624086E-3</v>
      </c>
      <c r="L1259">
        <f t="shared" si="114"/>
        <v>1.1685033079747809E-4</v>
      </c>
    </row>
    <row r="1260" spans="1:12">
      <c r="A1260">
        <v>110.396</v>
      </c>
      <c r="B1260">
        <v>12.3</v>
      </c>
      <c r="C1260">
        <v>-0.13803000000000001</v>
      </c>
      <c r="D1260">
        <v>99.343850000000003</v>
      </c>
      <c r="E1260">
        <v>0.12897</v>
      </c>
      <c r="F1260">
        <v>2</v>
      </c>
      <c r="G1260">
        <f t="shared" si="115"/>
        <v>9.7655004549999997</v>
      </c>
      <c r="H1260">
        <f t="shared" si="116"/>
        <v>8.6104113261755639</v>
      </c>
      <c r="I1260">
        <f t="shared" si="117"/>
        <v>0.99256481755745585</v>
      </c>
      <c r="J1260">
        <f t="shared" si="118"/>
        <v>-2.8935857843176878E-3</v>
      </c>
      <c r="K1260">
        <f t="shared" si="119"/>
        <v>2.6072491956636232E-3</v>
      </c>
      <c r="L1260">
        <f t="shared" si="114"/>
        <v>3.3605662664700072E-4</v>
      </c>
    </row>
    <row r="1261" spans="1:12">
      <c r="A1261">
        <v>110.36</v>
      </c>
      <c r="B1261">
        <v>12.31</v>
      </c>
      <c r="C1261">
        <v>-0.13411000000000001</v>
      </c>
      <c r="D1261">
        <v>99.343850000000003</v>
      </c>
      <c r="E1261">
        <v>0.12895000000000001</v>
      </c>
      <c r="F1261">
        <v>2</v>
      </c>
      <c r="G1261">
        <f t="shared" si="115"/>
        <v>9.7655004549999997</v>
      </c>
      <c r="H1261">
        <f t="shared" si="116"/>
        <v>8.6104113261755639</v>
      </c>
      <c r="I1261">
        <f t="shared" si="117"/>
        <v>0.99256481755745585</v>
      </c>
      <c r="J1261">
        <f t="shared" si="118"/>
        <v>-4.4618080882412531E-3</v>
      </c>
      <c r="K1261">
        <f t="shared" si="119"/>
        <v>2.6074939375765951E-3</v>
      </c>
      <c r="L1261">
        <f t="shared" si="114"/>
        <v>5.1818756610121531E-4</v>
      </c>
    </row>
    <row r="1262" spans="1:12">
      <c r="A1262">
        <v>110.32299999999999</v>
      </c>
      <c r="B1262">
        <v>12.32</v>
      </c>
      <c r="C1262">
        <v>-0.13511999999999999</v>
      </c>
      <c r="D1262">
        <v>99.343850000000003</v>
      </c>
      <c r="E1262">
        <v>0.12892999999999999</v>
      </c>
      <c r="F1262">
        <v>2</v>
      </c>
      <c r="G1262">
        <f t="shared" si="115"/>
        <v>9.7655004549999997</v>
      </c>
      <c r="H1262">
        <f t="shared" si="116"/>
        <v>8.6104113261755639</v>
      </c>
      <c r="I1262">
        <f t="shared" si="117"/>
        <v>0.99256481755745585</v>
      </c>
      <c r="J1262">
        <f t="shared" si="118"/>
        <v>-5.8849897058895709E-3</v>
      </c>
      <c r="K1262">
        <f t="shared" si="119"/>
        <v>2.6077455257606146E-3</v>
      </c>
      <c r="L1262">
        <f t="shared" si="114"/>
        <v>6.8347370212143768E-4</v>
      </c>
    </row>
    <row r="1263" spans="1:12">
      <c r="A1263">
        <v>110.291</v>
      </c>
      <c r="B1263">
        <v>12.33</v>
      </c>
      <c r="C1263">
        <v>-0.13119</v>
      </c>
      <c r="D1263">
        <v>99.342830000000006</v>
      </c>
      <c r="E1263">
        <v>0.12892000000000001</v>
      </c>
      <c r="F1263">
        <v>2</v>
      </c>
      <c r="G1263">
        <f t="shared" si="115"/>
        <v>9.7654001890000011</v>
      </c>
      <c r="H1263">
        <f t="shared" si="116"/>
        <v>8.6103110601755652</v>
      </c>
      <c r="I1263">
        <f t="shared" si="117"/>
        <v>0.99255325939835914</v>
      </c>
      <c r="J1263">
        <f t="shared" si="118"/>
        <v>-6.9154531862818712E-3</v>
      </c>
      <c r="K1263">
        <f t="shared" si="119"/>
        <v>2.6079631546965507E-3</v>
      </c>
      <c r="L1263">
        <f t="shared" si="114"/>
        <v>8.0315950700866597E-4</v>
      </c>
    </row>
    <row r="1264" spans="1:12">
      <c r="A1264">
        <v>110.248</v>
      </c>
      <c r="B1264">
        <v>12.34</v>
      </c>
      <c r="C1264">
        <v>-0.13516</v>
      </c>
      <c r="D1264">
        <v>99.340789999999998</v>
      </c>
      <c r="E1264">
        <v>0.12889</v>
      </c>
      <c r="F1264">
        <v>2</v>
      </c>
      <c r="G1264">
        <f t="shared" si="115"/>
        <v>9.7651996570000001</v>
      </c>
      <c r="H1264">
        <f t="shared" si="116"/>
        <v>8.6101105281755643</v>
      </c>
      <c r="I1264">
        <f t="shared" si="117"/>
        <v>0.99253014308016529</v>
      </c>
      <c r="J1264">
        <f t="shared" si="118"/>
        <v>-7.5286235294180466E-3</v>
      </c>
      <c r="K1264">
        <f t="shared" si="119"/>
        <v>2.6082556507858678E-3</v>
      </c>
      <c r="L1264">
        <f t="shared" ref="L1264:L1327" si="120">-J1264/H1264</f>
        <v>8.743933663547663E-4</v>
      </c>
    </row>
    <row r="1265" spans="1:12">
      <c r="A1265">
        <v>110.224</v>
      </c>
      <c r="B1265">
        <v>12.35</v>
      </c>
      <c r="C1265">
        <v>-0.13023999999999999</v>
      </c>
      <c r="D1265">
        <v>99.338759999999994</v>
      </c>
      <c r="E1265">
        <v>0.12887999999999999</v>
      </c>
      <c r="F1265">
        <v>2</v>
      </c>
      <c r="G1265">
        <f t="shared" si="115"/>
        <v>9.7650001079999988</v>
      </c>
      <c r="H1265">
        <f t="shared" si="116"/>
        <v>8.609910979175563</v>
      </c>
      <c r="I1265">
        <f t="shared" si="117"/>
        <v>0.99250714007725671</v>
      </c>
      <c r="J1265">
        <f t="shared" si="118"/>
        <v>-7.9211007352990043E-3</v>
      </c>
      <c r="K1265">
        <f t="shared" si="119"/>
        <v>2.6084189329479831E-3</v>
      </c>
      <c r="L1265">
        <f t="shared" si="120"/>
        <v>9.199979830752541E-4</v>
      </c>
    </row>
    <row r="1266" spans="1:12">
      <c r="A1266">
        <v>110.182</v>
      </c>
      <c r="B1266">
        <v>12.36</v>
      </c>
      <c r="C1266">
        <v>-0.13224</v>
      </c>
      <c r="D1266">
        <v>99.337739999999997</v>
      </c>
      <c r="E1266">
        <v>0.12886</v>
      </c>
      <c r="F1266">
        <v>2</v>
      </c>
      <c r="G1266">
        <f t="shared" si="115"/>
        <v>9.7648998420000002</v>
      </c>
      <c r="H1266">
        <f t="shared" si="116"/>
        <v>8.6098107131755643</v>
      </c>
      <c r="I1266">
        <f t="shared" si="117"/>
        <v>0.99249558191816001</v>
      </c>
      <c r="J1266">
        <f t="shared" si="118"/>
        <v>-8.0928848039247426E-3</v>
      </c>
      <c r="K1266">
        <f t="shared" si="119"/>
        <v>2.6087047259294813E-3</v>
      </c>
      <c r="L1266">
        <f t="shared" si="120"/>
        <v>9.3996082765678327E-4</v>
      </c>
    </row>
    <row r="1267" spans="1:12">
      <c r="A1267">
        <v>110.14700000000001</v>
      </c>
      <c r="B1267">
        <v>12.37</v>
      </c>
      <c r="C1267">
        <v>-0.13422999999999999</v>
      </c>
      <c r="D1267">
        <v>99.33672</v>
      </c>
      <c r="E1267">
        <v>0.12884000000000001</v>
      </c>
      <c r="F1267">
        <v>2</v>
      </c>
      <c r="G1267">
        <f t="shared" si="115"/>
        <v>9.7647995759999997</v>
      </c>
      <c r="H1267">
        <f t="shared" si="116"/>
        <v>8.6097104471755639</v>
      </c>
      <c r="I1267">
        <f t="shared" si="117"/>
        <v>0.99248402375906319</v>
      </c>
      <c r="J1267">
        <f t="shared" si="118"/>
        <v>-8.2386482843130292E-3</v>
      </c>
      <c r="K1267">
        <f t="shared" si="119"/>
        <v>2.6089429345911917E-3</v>
      </c>
      <c r="L1267">
        <f t="shared" si="120"/>
        <v>9.5690189987930867E-4</v>
      </c>
    </row>
    <row r="1268" spans="1:12">
      <c r="A1268">
        <v>110.121</v>
      </c>
      <c r="B1268">
        <v>12.38</v>
      </c>
      <c r="C1268">
        <v>-0.13128000000000001</v>
      </c>
      <c r="D1268">
        <v>99.334689999999995</v>
      </c>
      <c r="E1268">
        <v>0.12881999999999999</v>
      </c>
      <c r="F1268">
        <v>2</v>
      </c>
      <c r="G1268">
        <f t="shared" si="115"/>
        <v>9.7646000270000002</v>
      </c>
      <c r="H1268">
        <f t="shared" si="116"/>
        <v>8.6095108981755644</v>
      </c>
      <c r="I1268">
        <f t="shared" si="117"/>
        <v>0.99246102075615472</v>
      </c>
      <c r="J1268">
        <f t="shared" si="118"/>
        <v>-7.9182095588217361E-3</v>
      </c>
      <c r="K1268">
        <f t="shared" si="119"/>
        <v>2.6091199177605403E-3</v>
      </c>
      <c r="L1268">
        <f t="shared" si="120"/>
        <v>9.197049231332849E-4</v>
      </c>
    </row>
    <row r="1269" spans="1:12">
      <c r="A1269">
        <v>110.07899999999999</v>
      </c>
      <c r="B1269">
        <v>12.39</v>
      </c>
      <c r="C1269">
        <v>-0.12537999999999999</v>
      </c>
      <c r="D1269">
        <v>99.334689999999995</v>
      </c>
      <c r="E1269">
        <v>0.1288</v>
      </c>
      <c r="F1269">
        <v>2</v>
      </c>
      <c r="G1269">
        <f t="shared" si="115"/>
        <v>9.7646000270000002</v>
      </c>
      <c r="H1269">
        <f t="shared" si="116"/>
        <v>8.6095108981755644</v>
      </c>
      <c r="I1269">
        <f t="shared" si="117"/>
        <v>0.99246102075615472</v>
      </c>
      <c r="J1269">
        <f t="shared" si="118"/>
        <v>-7.3281686274482925E-3</v>
      </c>
      <c r="K1269">
        <f t="shared" si="119"/>
        <v>2.6094058643787396E-3</v>
      </c>
      <c r="L1269">
        <f t="shared" si="120"/>
        <v>8.5117130509715713E-4</v>
      </c>
    </row>
    <row r="1270" spans="1:12">
      <c r="A1270">
        <v>110.047</v>
      </c>
      <c r="B1270">
        <v>12.4</v>
      </c>
      <c r="C1270">
        <v>-0.12441000000000001</v>
      </c>
      <c r="D1270">
        <v>99.333669999999998</v>
      </c>
      <c r="E1270">
        <v>0.12878000000000001</v>
      </c>
      <c r="F1270">
        <v>2</v>
      </c>
      <c r="G1270">
        <f t="shared" si="115"/>
        <v>9.7644997609999997</v>
      </c>
      <c r="H1270">
        <f t="shared" si="116"/>
        <v>8.6094106321755639</v>
      </c>
      <c r="I1270">
        <f t="shared" si="117"/>
        <v>0.99244946259705791</v>
      </c>
      <c r="J1270">
        <f t="shared" si="118"/>
        <v>-6.4685254901927355E-3</v>
      </c>
      <c r="K1270">
        <f t="shared" si="119"/>
        <v>2.6096237705410009E-3</v>
      </c>
      <c r="L1270">
        <f t="shared" si="120"/>
        <v>7.5133197457421825E-4</v>
      </c>
    </row>
    <row r="1271" spans="1:12">
      <c r="A1271">
        <v>110.01600000000001</v>
      </c>
      <c r="B1271">
        <v>12.41</v>
      </c>
      <c r="C1271">
        <v>-0.12245</v>
      </c>
      <c r="D1271">
        <v>99.333669999999998</v>
      </c>
      <c r="E1271">
        <v>0.12877</v>
      </c>
      <c r="F1271">
        <v>2</v>
      </c>
      <c r="G1271">
        <f t="shared" si="115"/>
        <v>9.7644997609999997</v>
      </c>
      <c r="H1271">
        <f t="shared" si="116"/>
        <v>8.6094106321755639</v>
      </c>
      <c r="I1271">
        <f t="shared" si="117"/>
        <v>0.99244946259705791</v>
      </c>
      <c r="J1271">
        <f t="shared" si="118"/>
        <v>-5.144607598037294E-3</v>
      </c>
      <c r="K1271">
        <f t="shared" si="119"/>
        <v>2.6098349018441095E-3</v>
      </c>
      <c r="L1271">
        <f t="shared" si="120"/>
        <v>5.9755630412267513E-4</v>
      </c>
    </row>
    <row r="1272" spans="1:12">
      <c r="A1272">
        <v>109.989</v>
      </c>
      <c r="B1272">
        <v>12.42</v>
      </c>
      <c r="C1272">
        <v>-0.12247</v>
      </c>
      <c r="D1272">
        <v>99.333669999999998</v>
      </c>
      <c r="E1272">
        <v>0.12875</v>
      </c>
      <c r="F1272">
        <v>2</v>
      </c>
      <c r="G1272">
        <f t="shared" si="115"/>
        <v>9.7644997609999997</v>
      </c>
      <c r="H1272">
        <f t="shared" si="116"/>
        <v>8.6094106321755639</v>
      </c>
      <c r="I1272">
        <f t="shared" si="117"/>
        <v>0.99244946259705791</v>
      </c>
      <c r="J1272">
        <f t="shared" si="118"/>
        <v>-3.7965965686240439E-3</v>
      </c>
      <c r="K1272">
        <f t="shared" si="119"/>
        <v>2.6100188182356793E-3</v>
      </c>
      <c r="L1272">
        <f t="shared" si="120"/>
        <v>4.4098216833045388E-4</v>
      </c>
    </row>
    <row r="1273" spans="1:12">
      <c r="A1273">
        <v>109.946</v>
      </c>
      <c r="B1273">
        <v>12.43</v>
      </c>
      <c r="C1273">
        <v>-0.11953</v>
      </c>
      <c r="D1273">
        <v>99.333669999999998</v>
      </c>
      <c r="E1273">
        <v>0.12873000000000001</v>
      </c>
      <c r="F1273">
        <v>2</v>
      </c>
      <c r="G1273">
        <f t="shared" si="115"/>
        <v>9.7644997609999997</v>
      </c>
      <c r="H1273">
        <f t="shared" si="116"/>
        <v>8.6094106321755639</v>
      </c>
      <c r="I1273">
        <f t="shared" si="117"/>
        <v>0.99244946259705791</v>
      </c>
      <c r="J1273">
        <f t="shared" si="118"/>
        <v>-2.4736424019566935E-3</v>
      </c>
      <c r="K1273">
        <f t="shared" si="119"/>
        <v>2.6103117756384824E-3</v>
      </c>
      <c r="L1273">
        <f t="shared" si="120"/>
        <v>2.8731843649227982E-4</v>
      </c>
    </row>
    <row r="1274" spans="1:12">
      <c r="A1274">
        <v>109.92</v>
      </c>
      <c r="B1274">
        <v>12.44</v>
      </c>
      <c r="C1274">
        <v>-0.11658</v>
      </c>
      <c r="D1274">
        <v>99.333669999999998</v>
      </c>
      <c r="E1274">
        <v>0.12870999999999999</v>
      </c>
      <c r="F1274">
        <v>2</v>
      </c>
      <c r="G1274">
        <f t="shared" si="115"/>
        <v>9.7644997609999997</v>
      </c>
      <c r="H1274">
        <f t="shared" si="116"/>
        <v>8.6094106321755639</v>
      </c>
      <c r="I1274">
        <f t="shared" si="117"/>
        <v>0.99244946259705791</v>
      </c>
      <c r="J1274">
        <f t="shared" si="118"/>
        <v>-1.2473017156834675E-3</v>
      </c>
      <c r="K1274">
        <f t="shared" si="119"/>
        <v>2.6104889445793199E-3</v>
      </c>
      <c r="L1274">
        <f t="shared" si="120"/>
        <v>1.4487655066909954E-4</v>
      </c>
    </row>
    <row r="1275" spans="1:12">
      <c r="A1275">
        <v>109.876</v>
      </c>
      <c r="B1275">
        <v>12.45</v>
      </c>
      <c r="C1275">
        <v>-0.12055</v>
      </c>
      <c r="D1275">
        <v>99.332660000000004</v>
      </c>
      <c r="E1275">
        <v>0.12869</v>
      </c>
      <c r="F1275">
        <v>2</v>
      </c>
      <c r="G1275">
        <f t="shared" si="115"/>
        <v>9.7644004780000007</v>
      </c>
      <c r="H1275">
        <f t="shared" si="116"/>
        <v>8.6093113491755648</v>
      </c>
      <c r="I1275">
        <f t="shared" si="117"/>
        <v>0.99243801775324636</v>
      </c>
      <c r="J1275">
        <f t="shared" si="118"/>
        <v>-1.6865196078031839E-4</v>
      </c>
      <c r="K1275">
        <f t="shared" si="119"/>
        <v>2.6107888237352035E-3</v>
      </c>
      <c r="L1275">
        <f t="shared" si="120"/>
        <v>1.9589483286194387E-5</v>
      </c>
    </row>
    <row r="1276" spans="1:12">
      <c r="A1276">
        <v>109.845</v>
      </c>
      <c r="B1276">
        <v>12.46</v>
      </c>
      <c r="C1276">
        <v>-0.12057</v>
      </c>
      <c r="D1276">
        <v>99.332660000000004</v>
      </c>
      <c r="E1276">
        <v>0.12867000000000001</v>
      </c>
      <c r="F1276">
        <v>2</v>
      </c>
      <c r="G1276">
        <f t="shared" si="115"/>
        <v>9.7644004780000007</v>
      </c>
      <c r="H1276">
        <f t="shared" si="116"/>
        <v>8.6093113491755648</v>
      </c>
      <c r="I1276">
        <f t="shared" si="117"/>
        <v>0.99243801775324636</v>
      </c>
      <c r="J1276">
        <f t="shared" si="118"/>
        <v>9.3240441176692954E-4</v>
      </c>
      <c r="K1276">
        <f t="shared" si="119"/>
        <v>2.6110001436050077E-3</v>
      </c>
      <c r="L1276">
        <f t="shared" si="120"/>
        <v>-1.0830185759935577E-4</v>
      </c>
    </row>
    <row r="1277" spans="1:12">
      <c r="A1277">
        <v>109.81399999999999</v>
      </c>
      <c r="B1277">
        <v>12.47</v>
      </c>
      <c r="C1277">
        <v>-0.11366</v>
      </c>
      <c r="D1277">
        <v>99.332660000000004</v>
      </c>
      <c r="E1277">
        <v>0.12866</v>
      </c>
      <c r="F1277">
        <v>2</v>
      </c>
      <c r="G1277">
        <f t="shared" si="115"/>
        <v>9.7644004780000007</v>
      </c>
      <c r="H1277">
        <f t="shared" si="116"/>
        <v>8.6093113491755648</v>
      </c>
      <c r="I1277">
        <f t="shared" si="117"/>
        <v>0.99243801775324636</v>
      </c>
      <c r="J1277">
        <f t="shared" si="118"/>
        <v>1.5932791666681645E-3</v>
      </c>
      <c r="K1277">
        <f t="shared" si="119"/>
        <v>2.6112114976864671E-3</v>
      </c>
      <c r="L1277">
        <f t="shared" si="120"/>
        <v>-1.8506464710684882E-4</v>
      </c>
    </row>
    <row r="1278" spans="1:12">
      <c r="A1278">
        <v>109.774</v>
      </c>
      <c r="B1278">
        <v>12.48</v>
      </c>
      <c r="C1278">
        <v>-0.11368</v>
      </c>
      <c r="D1278">
        <v>99.332660000000004</v>
      </c>
      <c r="E1278">
        <v>0.12862999999999999</v>
      </c>
      <c r="F1278">
        <v>2</v>
      </c>
      <c r="G1278">
        <f t="shared" si="115"/>
        <v>9.7644004780000007</v>
      </c>
      <c r="H1278">
        <f t="shared" si="116"/>
        <v>8.6093113491755648</v>
      </c>
      <c r="I1278">
        <f t="shared" si="117"/>
        <v>0.99243801775324636</v>
      </c>
      <c r="J1278">
        <f t="shared" si="118"/>
        <v>2.401844852942963E-3</v>
      </c>
      <c r="K1278">
        <f t="shared" si="119"/>
        <v>2.61148426319583E-3</v>
      </c>
      <c r="L1278">
        <f t="shared" si="120"/>
        <v>-2.7898222697834779E-4</v>
      </c>
    </row>
    <row r="1279" spans="1:12">
      <c r="A1279">
        <v>109.741</v>
      </c>
      <c r="B1279">
        <v>12.49</v>
      </c>
      <c r="C1279">
        <v>-0.11568000000000001</v>
      </c>
      <c r="D1279">
        <v>99.333669999999998</v>
      </c>
      <c r="E1279">
        <v>0.12862000000000001</v>
      </c>
      <c r="F1279">
        <v>2</v>
      </c>
      <c r="G1279">
        <f t="shared" si="115"/>
        <v>9.7644997609999997</v>
      </c>
      <c r="H1279">
        <f t="shared" si="116"/>
        <v>8.6094106321755639</v>
      </c>
      <c r="I1279">
        <f t="shared" si="117"/>
        <v>0.99244946259705791</v>
      </c>
      <c r="J1279">
        <f t="shared" si="118"/>
        <v>2.9157514705893004E-3</v>
      </c>
      <c r="K1279">
        <f t="shared" si="119"/>
        <v>2.6117093376443953E-3</v>
      </c>
      <c r="L1279">
        <f t="shared" si="120"/>
        <v>-3.3867027548812613E-4</v>
      </c>
    </row>
    <row r="1280" spans="1:12">
      <c r="A1280">
        <v>109.702</v>
      </c>
      <c r="B1280">
        <v>12.5</v>
      </c>
      <c r="C1280">
        <v>-0.11174000000000001</v>
      </c>
      <c r="D1280">
        <v>99.333669999999998</v>
      </c>
      <c r="E1280">
        <v>0.12859000000000001</v>
      </c>
      <c r="F1280">
        <v>2</v>
      </c>
      <c r="G1280">
        <f t="shared" si="115"/>
        <v>9.7644997609999997</v>
      </c>
      <c r="H1280">
        <f t="shared" si="116"/>
        <v>8.6094106321755639</v>
      </c>
      <c r="I1280">
        <f t="shared" si="117"/>
        <v>0.99244946259705791</v>
      </c>
      <c r="J1280">
        <f t="shared" si="118"/>
        <v>3.3315990196080792E-3</v>
      </c>
      <c r="K1280">
        <f t="shared" si="119"/>
        <v>2.6119753847439744E-3</v>
      </c>
      <c r="L1280">
        <f t="shared" si="120"/>
        <v>-3.8697178726230619E-4</v>
      </c>
    </row>
    <row r="1281" spans="1:12">
      <c r="A1281">
        <v>109.67400000000001</v>
      </c>
      <c r="B1281">
        <v>12.51</v>
      </c>
      <c r="C1281">
        <v>-0.10879</v>
      </c>
      <c r="D1281">
        <v>99.334689999999995</v>
      </c>
      <c r="E1281">
        <v>0.12858</v>
      </c>
      <c r="F1281">
        <v>2</v>
      </c>
      <c r="G1281">
        <f t="shared" si="115"/>
        <v>9.7646000270000002</v>
      </c>
      <c r="H1281">
        <f t="shared" si="116"/>
        <v>8.6095108981755644</v>
      </c>
      <c r="I1281">
        <f t="shared" si="117"/>
        <v>0.99246102075615472</v>
      </c>
      <c r="J1281">
        <f t="shared" si="118"/>
        <v>3.6493874999993033E-3</v>
      </c>
      <c r="K1281">
        <f t="shared" si="119"/>
        <v>2.6121664263473558E-3</v>
      </c>
      <c r="L1281">
        <f t="shared" si="120"/>
        <v>-4.2387860857143959E-4</v>
      </c>
    </row>
    <row r="1282" spans="1:12">
      <c r="A1282">
        <v>109.634</v>
      </c>
      <c r="B1282">
        <v>12.52</v>
      </c>
      <c r="C1282">
        <v>-0.10584</v>
      </c>
      <c r="D1282">
        <v>99.335710000000006</v>
      </c>
      <c r="E1282">
        <v>0.12856000000000001</v>
      </c>
      <c r="F1282">
        <v>2</v>
      </c>
      <c r="G1282">
        <f t="shared" si="115"/>
        <v>9.7647002930000006</v>
      </c>
      <c r="H1282">
        <f t="shared" si="116"/>
        <v>8.6096111641755648</v>
      </c>
      <c r="I1282">
        <f t="shared" si="117"/>
        <v>0.99247257891525165</v>
      </c>
      <c r="J1282">
        <f t="shared" si="118"/>
        <v>4.0657169117603916E-3</v>
      </c>
      <c r="K1282">
        <f t="shared" si="119"/>
        <v>2.6124393914061196E-3</v>
      </c>
      <c r="L1282">
        <f t="shared" si="120"/>
        <v>-4.7223002691198943E-4</v>
      </c>
    </row>
    <row r="1283" spans="1:12">
      <c r="A1283">
        <v>109.601</v>
      </c>
      <c r="B1283">
        <v>12.53</v>
      </c>
      <c r="C1283">
        <v>-0.10783</v>
      </c>
      <c r="D1283">
        <v>99.335710000000006</v>
      </c>
      <c r="E1283">
        <v>0.12853999999999999</v>
      </c>
      <c r="F1283">
        <v>2</v>
      </c>
      <c r="G1283">
        <f t="shared" si="115"/>
        <v>9.7647002930000006</v>
      </c>
      <c r="H1283">
        <f t="shared" si="116"/>
        <v>8.6096111641755648</v>
      </c>
      <c r="I1283">
        <f t="shared" si="117"/>
        <v>0.99247257891525165</v>
      </c>
      <c r="J1283">
        <f t="shared" si="118"/>
        <v>4.5560122548951526E-3</v>
      </c>
      <c r="K1283">
        <f t="shared" si="119"/>
        <v>2.6126646305300316E-3</v>
      </c>
      <c r="L1283">
        <f t="shared" si="120"/>
        <v>-5.2917747015714675E-4</v>
      </c>
    </row>
    <row r="1284" spans="1:12">
      <c r="A1284">
        <v>109.568</v>
      </c>
      <c r="B1284">
        <v>12.54</v>
      </c>
      <c r="C1284">
        <v>-0.10290000000000001</v>
      </c>
      <c r="D1284">
        <v>99.33672</v>
      </c>
      <c r="E1284">
        <v>0.12852</v>
      </c>
      <c r="F1284">
        <v>2</v>
      </c>
      <c r="G1284">
        <f t="shared" si="115"/>
        <v>9.7647995759999997</v>
      </c>
      <c r="H1284">
        <f t="shared" si="116"/>
        <v>8.6097104471755639</v>
      </c>
      <c r="I1284">
        <f t="shared" si="117"/>
        <v>0.99248402375906319</v>
      </c>
      <c r="J1284">
        <f t="shared" si="118"/>
        <v>4.6800919117575774E-3</v>
      </c>
      <c r="K1284">
        <f t="shared" si="119"/>
        <v>2.6128899084965958E-3</v>
      </c>
      <c r="L1284">
        <f t="shared" si="120"/>
        <v>-5.4358296257139436E-4</v>
      </c>
    </row>
    <row r="1285" spans="1:12">
      <c r="A1285">
        <v>109.53400000000001</v>
      </c>
      <c r="B1285">
        <v>12.55</v>
      </c>
      <c r="C1285">
        <v>-0.10489</v>
      </c>
      <c r="D1285">
        <v>99.33672</v>
      </c>
      <c r="E1285">
        <v>0.1285</v>
      </c>
      <c r="F1285">
        <v>2</v>
      </c>
      <c r="G1285">
        <f t="shared" si="115"/>
        <v>9.7647995759999997</v>
      </c>
      <c r="H1285">
        <f t="shared" si="116"/>
        <v>8.6097104471755639</v>
      </c>
      <c r="I1285">
        <f t="shared" si="117"/>
        <v>0.99248402375906319</v>
      </c>
      <c r="J1285">
        <f t="shared" si="118"/>
        <v>4.8273009803866517E-3</v>
      </c>
      <c r="K1285">
        <f t="shared" si="119"/>
        <v>2.6131220537048846E-3</v>
      </c>
      <c r="L1285">
        <f t="shared" si="120"/>
        <v>-5.6068099037758694E-4</v>
      </c>
    </row>
    <row r="1286" spans="1:12">
      <c r="A1286">
        <v>109.496</v>
      </c>
      <c r="B1286">
        <v>12.56</v>
      </c>
      <c r="C1286">
        <v>-0.10491</v>
      </c>
      <c r="D1286">
        <v>99.337739999999997</v>
      </c>
      <c r="E1286">
        <v>0.12848000000000001</v>
      </c>
      <c r="F1286">
        <v>2</v>
      </c>
      <c r="G1286">
        <f t="shared" si="115"/>
        <v>9.7648998420000002</v>
      </c>
      <c r="H1286">
        <f t="shared" si="116"/>
        <v>8.6098107131755643</v>
      </c>
      <c r="I1286">
        <f t="shared" si="117"/>
        <v>0.99249558191816001</v>
      </c>
      <c r="J1286">
        <f t="shared" si="118"/>
        <v>4.7786328431335019E-3</v>
      </c>
      <c r="K1286">
        <f t="shared" si="119"/>
        <v>2.6133815589343677E-3</v>
      </c>
      <c r="L1286">
        <f t="shared" si="120"/>
        <v>-5.5502182362973163E-4</v>
      </c>
    </row>
    <row r="1287" spans="1:12">
      <c r="A1287">
        <v>109.461</v>
      </c>
      <c r="B1287">
        <v>12.57</v>
      </c>
      <c r="C1287">
        <v>-0.10394</v>
      </c>
      <c r="D1287">
        <v>99.337739999999997</v>
      </c>
      <c r="E1287">
        <v>0.12845999999999999</v>
      </c>
      <c r="F1287">
        <v>2</v>
      </c>
      <c r="G1287">
        <f t="shared" si="115"/>
        <v>9.7648998420000002</v>
      </c>
      <c r="H1287">
        <f t="shared" si="116"/>
        <v>8.6098107131755643</v>
      </c>
      <c r="I1287">
        <f t="shared" si="117"/>
        <v>0.99249558191816001</v>
      </c>
      <c r="J1287">
        <f t="shared" si="118"/>
        <v>4.5340874999981332E-3</v>
      </c>
      <c r="K1287">
        <f t="shared" si="119"/>
        <v>2.61362062251216E-3</v>
      </c>
      <c r="L1287">
        <f t="shared" si="120"/>
        <v>-5.266187203232743E-4</v>
      </c>
    </row>
    <row r="1288" spans="1:12">
      <c r="A1288">
        <v>109.425</v>
      </c>
      <c r="B1288">
        <v>12.58</v>
      </c>
      <c r="C1288">
        <v>-0.10296</v>
      </c>
      <c r="D1288">
        <v>99.337739999999997</v>
      </c>
      <c r="E1288">
        <v>0.12844</v>
      </c>
      <c r="F1288">
        <v>2</v>
      </c>
      <c r="G1288">
        <f t="shared" si="115"/>
        <v>9.7648998420000002</v>
      </c>
      <c r="H1288">
        <f t="shared" si="116"/>
        <v>8.6098107131755643</v>
      </c>
      <c r="I1288">
        <f t="shared" si="117"/>
        <v>0.99249558191816001</v>
      </c>
      <c r="J1288">
        <f t="shared" si="118"/>
        <v>4.7058715686273331E-3</v>
      </c>
      <c r="K1288">
        <f t="shared" si="119"/>
        <v>2.6138665621120044E-3</v>
      </c>
      <c r="L1288">
        <f t="shared" si="120"/>
        <v>-5.4657085102067962E-4</v>
      </c>
    </row>
    <row r="1289" spans="1:12">
      <c r="A1289">
        <v>109.39100000000001</v>
      </c>
      <c r="B1289">
        <v>12.59</v>
      </c>
      <c r="C1289">
        <v>-0.10001</v>
      </c>
      <c r="D1289">
        <v>99.337739999999997</v>
      </c>
      <c r="E1289">
        <v>0.12842999999999999</v>
      </c>
      <c r="F1289">
        <v>2</v>
      </c>
      <c r="G1289">
        <f t="shared" si="115"/>
        <v>9.7648998420000002</v>
      </c>
      <c r="H1289">
        <f t="shared" si="116"/>
        <v>8.6098107131755643</v>
      </c>
      <c r="I1289">
        <f t="shared" si="117"/>
        <v>0.99249558191816001</v>
      </c>
      <c r="J1289">
        <f t="shared" si="118"/>
        <v>4.8535624999987209E-3</v>
      </c>
      <c r="K1289">
        <f t="shared" si="119"/>
        <v>2.6140988809042693E-3</v>
      </c>
      <c r="L1289">
        <f t="shared" si="120"/>
        <v>-5.6372464641659661E-4</v>
      </c>
    </row>
    <row r="1290" spans="1:12">
      <c r="A1290">
        <v>109.36</v>
      </c>
      <c r="B1290">
        <v>12.6</v>
      </c>
      <c r="C1290">
        <v>-0.10002</v>
      </c>
      <c r="D1290">
        <v>99.338759999999994</v>
      </c>
      <c r="E1290">
        <v>0.12841</v>
      </c>
      <c r="F1290">
        <v>2</v>
      </c>
      <c r="G1290">
        <f t="shared" si="115"/>
        <v>9.7650001079999988</v>
      </c>
      <c r="H1290">
        <f t="shared" si="116"/>
        <v>8.609910979175563</v>
      </c>
      <c r="I1290">
        <f t="shared" si="117"/>
        <v>0.99250714007725671</v>
      </c>
      <c r="J1290">
        <f t="shared" si="118"/>
        <v>5.1718328431374716E-3</v>
      </c>
      <c r="K1290">
        <f t="shared" si="119"/>
        <v>2.6143107369741968E-3</v>
      </c>
      <c r="L1290">
        <f t="shared" si="120"/>
        <v>-6.0068366045205001E-4</v>
      </c>
    </row>
    <row r="1291" spans="1:12">
      <c r="A1291">
        <v>109.331</v>
      </c>
      <c r="B1291">
        <v>12.61</v>
      </c>
      <c r="C1291" s="1">
        <v>-9.8100000000000007E-2</v>
      </c>
      <c r="D1291">
        <v>99.339780000000005</v>
      </c>
      <c r="E1291">
        <v>0.12839</v>
      </c>
      <c r="F1291">
        <v>2</v>
      </c>
      <c r="G1291">
        <f t="shared" si="115"/>
        <v>9.7651003739999993</v>
      </c>
      <c r="H1291">
        <f t="shared" si="116"/>
        <v>8.6100112451755635</v>
      </c>
      <c r="I1291">
        <f t="shared" si="117"/>
        <v>0.99251869823635364</v>
      </c>
      <c r="J1291">
        <f t="shared" si="118"/>
        <v>5.8594509803931057E-3</v>
      </c>
      <c r="K1291">
        <f t="shared" si="119"/>
        <v>2.6145089560004288E-3</v>
      </c>
      <c r="L1291">
        <f t="shared" si="120"/>
        <v>-6.8053929472813694E-4</v>
      </c>
    </row>
    <row r="1292" spans="1:12">
      <c r="A1292">
        <v>109.29</v>
      </c>
      <c r="B1292">
        <v>12.62</v>
      </c>
      <c r="C1292" s="1">
        <v>-9.7100000000000006E-2</v>
      </c>
      <c r="D1292">
        <v>99.339780000000005</v>
      </c>
      <c r="E1292">
        <v>0.12837000000000001</v>
      </c>
      <c r="F1292">
        <v>2</v>
      </c>
      <c r="G1292">
        <f t="shared" si="115"/>
        <v>9.7651003739999993</v>
      </c>
      <c r="H1292">
        <f t="shared" si="116"/>
        <v>8.6100112451755635</v>
      </c>
      <c r="I1292">
        <f t="shared" si="117"/>
        <v>0.99251869823635364</v>
      </c>
      <c r="J1292">
        <f t="shared" si="118"/>
        <v>6.2774669117666212E-3</v>
      </c>
      <c r="K1292">
        <f t="shared" si="119"/>
        <v>2.6147892479866123E-3</v>
      </c>
      <c r="L1292">
        <f t="shared" si="120"/>
        <v>-7.2908928142040069E-4</v>
      </c>
    </row>
    <row r="1293" spans="1:12">
      <c r="A1293">
        <v>109.245</v>
      </c>
      <c r="B1293">
        <v>12.63</v>
      </c>
      <c r="C1293" s="1">
        <v>-9.9099999999999994E-2</v>
      </c>
      <c r="D1293">
        <v>99.340789999999998</v>
      </c>
      <c r="E1293">
        <v>0.12834999999999999</v>
      </c>
      <c r="F1293">
        <v>2</v>
      </c>
      <c r="G1293">
        <f t="shared" si="115"/>
        <v>9.7651996570000001</v>
      </c>
      <c r="H1293">
        <f t="shared" si="116"/>
        <v>8.6101105281755643</v>
      </c>
      <c r="I1293">
        <f t="shared" si="117"/>
        <v>0.99253014308016529</v>
      </c>
      <c r="J1293">
        <f t="shared" si="118"/>
        <v>6.8395598039207601E-3</v>
      </c>
      <c r="K1293">
        <f t="shared" si="119"/>
        <v>2.6150969547195963E-3</v>
      </c>
      <c r="L1293">
        <f t="shared" si="120"/>
        <v>-7.9436376357064321E-4</v>
      </c>
    </row>
    <row r="1294" spans="1:12">
      <c r="A1294">
        <v>109.212</v>
      </c>
      <c r="B1294">
        <v>12.64</v>
      </c>
      <c r="C1294" s="1">
        <v>-9.7100000000000006E-2</v>
      </c>
      <c r="D1294">
        <v>99.340789999999998</v>
      </c>
      <c r="E1294">
        <v>0.12833</v>
      </c>
      <c r="F1294">
        <v>2</v>
      </c>
      <c r="G1294">
        <f t="shared" si="115"/>
        <v>9.7651996570000001</v>
      </c>
      <c r="H1294">
        <f t="shared" si="116"/>
        <v>8.6101105281755643</v>
      </c>
      <c r="I1294">
        <f t="shared" si="117"/>
        <v>0.99253014308016529</v>
      </c>
      <c r="J1294">
        <f t="shared" si="118"/>
        <v>7.3286504901936443E-3</v>
      </c>
      <c r="K1294">
        <f t="shared" si="119"/>
        <v>2.6153226523556211E-3</v>
      </c>
      <c r="L1294">
        <f t="shared" si="120"/>
        <v>-8.5116799211943977E-4</v>
      </c>
    </row>
    <row r="1295" spans="1:12">
      <c r="A1295">
        <v>109.185</v>
      </c>
      <c r="B1295">
        <v>12.65</v>
      </c>
      <c r="C1295" s="1">
        <v>-9.3200000000000005E-2</v>
      </c>
      <c r="D1295">
        <v>99.340789999999998</v>
      </c>
      <c r="E1295">
        <v>0.12831000000000001</v>
      </c>
      <c r="F1295">
        <v>2</v>
      </c>
      <c r="G1295">
        <f t="shared" si="115"/>
        <v>9.7651996570000001</v>
      </c>
      <c r="H1295">
        <f t="shared" si="116"/>
        <v>8.6101105281755643</v>
      </c>
      <c r="I1295">
        <f t="shared" si="117"/>
        <v>0.99253014308016529</v>
      </c>
      <c r="J1295">
        <f t="shared" si="118"/>
        <v>7.7447389705853006E-3</v>
      </c>
      <c r="K1295">
        <f t="shared" si="119"/>
        <v>2.6155073430368658E-3</v>
      </c>
      <c r="L1295">
        <f t="shared" si="120"/>
        <v>-8.9949355995391257E-4</v>
      </c>
    </row>
    <row r="1296" spans="1:12">
      <c r="A1296">
        <v>109.152</v>
      </c>
      <c r="B1296">
        <v>12.66</v>
      </c>
      <c r="C1296" s="1">
        <v>-8.9200000000000002E-2</v>
      </c>
      <c r="D1296">
        <v>99.342830000000006</v>
      </c>
      <c r="E1296">
        <v>0.1283</v>
      </c>
      <c r="F1296">
        <v>2</v>
      </c>
      <c r="G1296">
        <f t="shared" si="115"/>
        <v>9.7654001890000011</v>
      </c>
      <c r="H1296">
        <f t="shared" si="116"/>
        <v>8.6103110601755652</v>
      </c>
      <c r="I1296">
        <f t="shared" si="117"/>
        <v>0.99255325939835914</v>
      </c>
      <c r="J1296">
        <f t="shared" si="118"/>
        <v>7.8912252450948368E-3</v>
      </c>
      <c r="K1296">
        <f t="shared" si="119"/>
        <v>2.6157331115191657E-3</v>
      </c>
      <c r="L1296">
        <f t="shared" si="120"/>
        <v>-9.1648550092381141E-4</v>
      </c>
    </row>
    <row r="1297" spans="1:12">
      <c r="A1297">
        <v>109.111</v>
      </c>
      <c r="B1297">
        <v>12.67</v>
      </c>
      <c r="C1297" s="1">
        <v>-9.0200000000000002E-2</v>
      </c>
      <c r="D1297">
        <v>99.343850000000003</v>
      </c>
      <c r="E1297">
        <v>0.12827</v>
      </c>
      <c r="F1297">
        <v>2</v>
      </c>
      <c r="G1297">
        <f t="shared" si="115"/>
        <v>9.7655004549999997</v>
      </c>
      <c r="H1297">
        <f t="shared" si="116"/>
        <v>8.6104113261755639</v>
      </c>
      <c r="I1297">
        <f t="shared" si="117"/>
        <v>0.99256481755745585</v>
      </c>
      <c r="J1297">
        <f t="shared" si="118"/>
        <v>7.76810931372225E-3</v>
      </c>
      <c r="K1297">
        <f t="shared" si="119"/>
        <v>2.6160136660553918E-3</v>
      </c>
      <c r="L1297">
        <f t="shared" si="120"/>
        <v>-9.0217633275047797E-4</v>
      </c>
    </row>
    <row r="1298" spans="1:12">
      <c r="A1298">
        <v>109.071</v>
      </c>
      <c r="B1298">
        <v>12.68</v>
      </c>
      <c r="C1298" s="1">
        <v>-8.7300000000000003E-2</v>
      </c>
      <c r="D1298">
        <v>99.344859999999997</v>
      </c>
      <c r="E1298">
        <v>0.12825</v>
      </c>
      <c r="F1298">
        <v>2</v>
      </c>
      <c r="G1298">
        <f t="shared" si="115"/>
        <v>9.7655997380000006</v>
      </c>
      <c r="H1298">
        <f t="shared" si="116"/>
        <v>8.6105106091755648</v>
      </c>
      <c r="I1298">
        <f t="shared" si="117"/>
        <v>0.99257626240126751</v>
      </c>
      <c r="J1298">
        <f t="shared" si="118"/>
        <v>7.37539117646755E-3</v>
      </c>
      <c r="K1298">
        <f t="shared" si="119"/>
        <v>2.6162874358028471E-3</v>
      </c>
      <c r="L1298">
        <f t="shared" si="120"/>
        <v>-8.5655677244136463E-4</v>
      </c>
    </row>
    <row r="1299" spans="1:12">
      <c r="A1299">
        <v>109.042</v>
      </c>
      <c r="B1299">
        <v>12.69</v>
      </c>
      <c r="C1299" s="1">
        <v>-8.9200000000000002E-2</v>
      </c>
      <c r="D1299">
        <v>99.346900000000005</v>
      </c>
      <c r="E1299">
        <v>0.12823999999999999</v>
      </c>
      <c r="F1299">
        <v>2</v>
      </c>
      <c r="G1299">
        <f t="shared" si="115"/>
        <v>9.7658002699999997</v>
      </c>
      <c r="H1299">
        <f t="shared" si="116"/>
        <v>8.6107111411755639</v>
      </c>
      <c r="I1299">
        <f t="shared" si="117"/>
        <v>0.99259937871946102</v>
      </c>
      <c r="J1299">
        <f t="shared" si="118"/>
        <v>6.9342458333278203E-3</v>
      </c>
      <c r="K1299">
        <f t="shared" si="119"/>
        <v>2.6164859547033949E-3</v>
      </c>
      <c r="L1299">
        <f t="shared" si="120"/>
        <v>-8.0530466295274344E-4</v>
      </c>
    </row>
    <row r="1300" spans="1:12">
      <c r="A1300">
        <v>109.011</v>
      </c>
      <c r="B1300">
        <v>12.7</v>
      </c>
      <c r="C1300" s="1">
        <v>-9.3200000000000005E-2</v>
      </c>
      <c r="D1300">
        <v>99.346900000000005</v>
      </c>
      <c r="E1300">
        <v>0.12822</v>
      </c>
      <c r="F1300">
        <v>2</v>
      </c>
      <c r="G1300">
        <f t="shared" si="115"/>
        <v>9.7658002699999997</v>
      </c>
      <c r="H1300">
        <f t="shared" si="116"/>
        <v>8.6107111411755639</v>
      </c>
      <c r="I1300">
        <f t="shared" si="117"/>
        <v>0.99259937871946102</v>
      </c>
      <c r="J1300">
        <f t="shared" si="118"/>
        <v>6.4692482843066584E-3</v>
      </c>
      <c r="K1300">
        <f t="shared" si="119"/>
        <v>2.6166981978799513E-3</v>
      </c>
      <c r="L1300">
        <f t="shared" si="120"/>
        <v>-7.5130243928069507E-4</v>
      </c>
    </row>
    <row r="1301" spans="1:12">
      <c r="A1301">
        <v>108.973</v>
      </c>
      <c r="B1301">
        <v>12.71</v>
      </c>
      <c r="C1301" s="1">
        <v>-9.1300000000000006E-2</v>
      </c>
      <c r="D1301">
        <v>99.347909999999999</v>
      </c>
      <c r="E1301">
        <v>0.12820000000000001</v>
      </c>
      <c r="F1301">
        <v>2</v>
      </c>
      <c r="G1301">
        <f t="shared" si="115"/>
        <v>9.7658995529999988</v>
      </c>
      <c r="H1301">
        <f t="shared" si="116"/>
        <v>8.610810424175563</v>
      </c>
      <c r="I1301">
        <f t="shared" si="117"/>
        <v>0.99261082356327257</v>
      </c>
      <c r="J1301">
        <f t="shared" si="118"/>
        <v>5.587198529402251E-3</v>
      </c>
      <c r="K1301">
        <f t="shared" si="119"/>
        <v>2.6169584139138446E-3</v>
      </c>
      <c r="L1301">
        <f t="shared" si="120"/>
        <v>-6.4885861541159103E-4</v>
      </c>
    </row>
    <row r="1302" spans="1:12">
      <c r="A1302">
        <v>108.93</v>
      </c>
      <c r="B1302">
        <v>12.72</v>
      </c>
      <c r="C1302" s="1">
        <v>-9.0300000000000005E-2</v>
      </c>
      <c r="D1302">
        <v>99.348929999999996</v>
      </c>
      <c r="E1302">
        <v>0.12817000000000001</v>
      </c>
      <c r="F1302">
        <v>2</v>
      </c>
      <c r="G1302">
        <f t="shared" si="115"/>
        <v>9.7659998189999992</v>
      </c>
      <c r="H1302">
        <f t="shared" si="116"/>
        <v>8.6109106901755634</v>
      </c>
      <c r="I1302">
        <f t="shared" si="117"/>
        <v>0.9926223817223695</v>
      </c>
      <c r="J1302">
        <f t="shared" si="118"/>
        <v>4.5336056372467116E-3</v>
      </c>
      <c r="K1302">
        <f t="shared" si="119"/>
        <v>2.6172529313232833E-3</v>
      </c>
      <c r="L1302">
        <f t="shared" si="120"/>
        <v>-5.2649548931209256E-4</v>
      </c>
    </row>
    <row r="1303" spans="1:12">
      <c r="A1303">
        <v>108.904</v>
      </c>
      <c r="B1303">
        <v>12.73</v>
      </c>
      <c r="C1303" s="1">
        <v>-8.43E-2</v>
      </c>
      <c r="D1303">
        <v>99.348929999999996</v>
      </c>
      <c r="E1303">
        <v>0.12816</v>
      </c>
      <c r="F1303">
        <v>2</v>
      </c>
      <c r="G1303">
        <f t="shared" si="115"/>
        <v>9.7659998189999992</v>
      </c>
      <c r="H1303">
        <f t="shared" si="116"/>
        <v>8.6109106901755634</v>
      </c>
      <c r="I1303">
        <f t="shared" si="117"/>
        <v>0.9926223817223695</v>
      </c>
      <c r="J1303">
        <f t="shared" si="118"/>
        <v>3.3328036764638377E-3</v>
      </c>
      <c r="K1303">
        <f t="shared" si="119"/>
        <v>2.6174310437791517E-3</v>
      </c>
      <c r="L1303">
        <f t="shared" si="120"/>
        <v>-3.8704427398908339E-4</v>
      </c>
    </row>
    <row r="1304" spans="1:12">
      <c r="A1304">
        <v>108.86799999999999</v>
      </c>
      <c r="B1304">
        <v>12.74</v>
      </c>
      <c r="C1304" s="1">
        <v>-8.14E-2</v>
      </c>
      <c r="D1304">
        <v>99.348929999999996</v>
      </c>
      <c r="E1304">
        <v>0.12814</v>
      </c>
      <c r="F1304">
        <v>2</v>
      </c>
      <c r="G1304">
        <f t="shared" si="115"/>
        <v>9.7659998189999992</v>
      </c>
      <c r="H1304">
        <f t="shared" si="116"/>
        <v>8.6109106901755634</v>
      </c>
      <c r="I1304">
        <f t="shared" si="117"/>
        <v>0.9926223817223695</v>
      </c>
      <c r="J1304">
        <f t="shared" si="118"/>
        <v>1.7881926470527261E-3</v>
      </c>
      <c r="K1304">
        <f t="shared" si="119"/>
        <v>2.6176777010507358E-3</v>
      </c>
      <c r="L1304">
        <f t="shared" si="120"/>
        <v>-2.0766591495286634E-4</v>
      </c>
    </row>
    <row r="1305" spans="1:12">
      <c r="A1305">
        <v>108.828</v>
      </c>
      <c r="B1305">
        <v>12.75</v>
      </c>
      <c r="C1305" s="1">
        <v>-7.9399999999999998E-2</v>
      </c>
      <c r="D1305">
        <v>99.348929999999996</v>
      </c>
      <c r="E1305">
        <v>0.12812000000000001</v>
      </c>
      <c r="F1305">
        <v>2</v>
      </c>
      <c r="G1305">
        <f t="shared" si="115"/>
        <v>9.7659998189999992</v>
      </c>
      <c r="H1305">
        <f t="shared" si="116"/>
        <v>8.6109106901755634</v>
      </c>
      <c r="I1305">
        <f t="shared" si="117"/>
        <v>0.9926223817223695</v>
      </c>
      <c r="J1305">
        <f t="shared" si="118"/>
        <v>3.6669754901899219E-4</v>
      </c>
      <c r="K1305">
        <f t="shared" si="119"/>
        <v>2.6179518192147194E-3</v>
      </c>
      <c r="L1305">
        <f t="shared" si="120"/>
        <v>-4.2585222656805394E-5</v>
      </c>
    </row>
    <row r="1306" spans="1:12">
      <c r="A1306">
        <v>108.795</v>
      </c>
      <c r="B1306">
        <v>12.76</v>
      </c>
      <c r="C1306" s="1">
        <v>-8.14E-2</v>
      </c>
      <c r="D1306">
        <v>99.348929999999996</v>
      </c>
      <c r="E1306">
        <v>0.12809999999999999</v>
      </c>
      <c r="F1306">
        <v>2</v>
      </c>
      <c r="G1306">
        <f t="shared" si="115"/>
        <v>9.7659998189999992</v>
      </c>
      <c r="H1306">
        <f t="shared" si="116"/>
        <v>8.6109106901755634</v>
      </c>
      <c r="I1306">
        <f t="shared" si="117"/>
        <v>0.9926223817223695</v>
      </c>
      <c r="J1306">
        <f t="shared" si="118"/>
        <v>-1.077204166666231E-3</v>
      </c>
      <c r="K1306">
        <f t="shared" si="119"/>
        <v>2.6181780099228946E-3</v>
      </c>
      <c r="L1306">
        <f t="shared" si="120"/>
        <v>1.2509758902681968E-4</v>
      </c>
    </row>
    <row r="1307" spans="1:12">
      <c r="A1307">
        <v>108.756</v>
      </c>
      <c r="B1307">
        <v>12.77</v>
      </c>
      <c r="C1307" s="1">
        <v>-7.7399999999999997E-2</v>
      </c>
      <c r="D1307">
        <v>99.348929999999996</v>
      </c>
      <c r="E1307">
        <v>0.12808</v>
      </c>
      <c r="F1307">
        <v>2</v>
      </c>
      <c r="G1307">
        <f t="shared" si="115"/>
        <v>9.7659998189999992</v>
      </c>
      <c r="H1307">
        <f t="shared" si="116"/>
        <v>8.6109106901755634</v>
      </c>
      <c r="I1307">
        <f t="shared" si="117"/>
        <v>0.9926223817223695</v>
      </c>
      <c r="J1307">
        <f t="shared" si="118"/>
        <v>-2.4986992646999703E-3</v>
      </c>
      <c r="K1307">
        <f t="shared" si="119"/>
        <v>2.618445376610999E-3</v>
      </c>
      <c r="L1307">
        <f t="shared" si="120"/>
        <v>2.9017828132288126E-4</v>
      </c>
    </row>
    <row r="1308" spans="1:12">
      <c r="A1308">
        <v>108.72</v>
      </c>
      <c r="B1308">
        <v>12.78</v>
      </c>
      <c r="C1308" s="1">
        <v>-7.7499999999999999E-2</v>
      </c>
      <c r="D1308">
        <v>99.348929999999996</v>
      </c>
      <c r="E1308">
        <v>0.12806000000000001</v>
      </c>
      <c r="F1308">
        <v>2</v>
      </c>
      <c r="G1308">
        <f t="shared" si="115"/>
        <v>9.7659998189999992</v>
      </c>
      <c r="H1308">
        <f t="shared" si="116"/>
        <v>8.6109106901755634</v>
      </c>
      <c r="I1308">
        <f t="shared" si="117"/>
        <v>0.9926223817223695</v>
      </c>
      <c r="J1308">
        <f t="shared" si="118"/>
        <v>-3.6255352941091759E-3</v>
      </c>
      <c r="K1308">
        <f t="shared" si="119"/>
        <v>2.6186922251027838E-3</v>
      </c>
      <c r="L1308">
        <f t="shared" si="120"/>
        <v>4.2103970469066108E-4</v>
      </c>
    </row>
    <row r="1309" spans="1:12">
      <c r="A1309">
        <v>108.67700000000001</v>
      </c>
      <c r="B1309">
        <v>12.79</v>
      </c>
      <c r="C1309" s="1">
        <v>-7.2499999999999995E-2</v>
      </c>
      <c r="D1309">
        <v>99.347909999999999</v>
      </c>
      <c r="E1309">
        <v>0.12803999999999999</v>
      </c>
      <c r="F1309">
        <v>2</v>
      </c>
      <c r="G1309">
        <f t="shared" si="115"/>
        <v>9.7658995529999988</v>
      </c>
      <c r="H1309">
        <f t="shared" si="116"/>
        <v>8.610810424175563</v>
      </c>
      <c r="I1309">
        <f t="shared" si="117"/>
        <v>0.99261082356327257</v>
      </c>
      <c r="J1309">
        <f t="shared" si="118"/>
        <v>-4.8263372548920606E-3</v>
      </c>
      <c r="K1309">
        <f t="shared" si="119"/>
        <v>2.6189871329162159E-3</v>
      </c>
      <c r="L1309">
        <f t="shared" si="120"/>
        <v>5.6049744648212425E-4</v>
      </c>
    </row>
    <row r="1310" spans="1:12">
      <c r="A1310">
        <v>108.64</v>
      </c>
      <c r="B1310">
        <v>12.8</v>
      </c>
      <c r="C1310" s="1">
        <v>-7.0499999999999993E-2</v>
      </c>
      <c r="D1310">
        <v>99.346900000000005</v>
      </c>
      <c r="E1310">
        <v>0.12801999999999999</v>
      </c>
      <c r="F1310">
        <v>2</v>
      </c>
      <c r="G1310">
        <f t="shared" si="115"/>
        <v>9.7658002699999997</v>
      </c>
      <c r="H1310">
        <f t="shared" si="116"/>
        <v>8.6107111411755639</v>
      </c>
      <c r="I1310">
        <f t="shared" si="117"/>
        <v>0.99259937871946102</v>
      </c>
      <c r="J1310">
        <f t="shared" si="118"/>
        <v>-6.0521960784247252E-3</v>
      </c>
      <c r="K1310">
        <f t="shared" si="119"/>
        <v>2.6192409439744365E-3</v>
      </c>
      <c r="L1310">
        <f t="shared" si="120"/>
        <v>7.0286832053670064E-4</v>
      </c>
    </row>
    <row r="1311" spans="1:12">
      <c r="A1311">
        <v>108.61</v>
      </c>
      <c r="B1311">
        <v>12.81</v>
      </c>
      <c r="C1311" s="1">
        <v>-7.3499999999999996E-2</v>
      </c>
      <c r="D1311">
        <v>99.346900000000005</v>
      </c>
      <c r="E1311">
        <v>0.128</v>
      </c>
      <c r="F1311">
        <v>2</v>
      </c>
      <c r="G1311">
        <f t="shared" ref="G1311:G1374" si="121">(D1311/100)*$B$16</f>
        <v>9.7658002699999997</v>
      </c>
      <c r="H1311">
        <f t="shared" ref="H1311:H1374" si="122">G1311-G$27-E$27</f>
        <v>8.6107111411755639</v>
      </c>
      <c r="I1311">
        <f t="shared" ref="I1311:I1374" si="123">H1311/(G$30-G$27-E$27)</f>
        <v>0.99259937871946102</v>
      </c>
      <c r="J1311">
        <f t="shared" ref="J1311:J1374" si="124">SLOPE(H1303:H1319,B1303:B1319)</f>
        <v>-6.8364276960740291E-3</v>
      </c>
      <c r="K1311">
        <f t="shared" ref="K1311:K1374" si="125">1/(A1311+273.15)</f>
        <v>2.619446772841576E-3</v>
      </c>
      <c r="L1311">
        <f t="shared" si="120"/>
        <v>7.9394460968303907E-4</v>
      </c>
    </row>
    <row r="1312" spans="1:12">
      <c r="A1312">
        <v>108.583</v>
      </c>
      <c r="B1312">
        <v>12.82</v>
      </c>
      <c r="C1312" s="1">
        <v>-7.4499999999999997E-2</v>
      </c>
      <c r="D1312">
        <v>99.345879999999994</v>
      </c>
      <c r="E1312">
        <v>0.12798999999999999</v>
      </c>
      <c r="F1312">
        <v>2</v>
      </c>
      <c r="G1312">
        <f t="shared" si="121"/>
        <v>9.7657000039999993</v>
      </c>
      <c r="H1312">
        <f t="shared" si="122"/>
        <v>8.6106108751755635</v>
      </c>
      <c r="I1312">
        <f t="shared" si="123"/>
        <v>0.99258782056036421</v>
      </c>
      <c r="J1312">
        <f t="shared" si="124"/>
        <v>-7.5722321078383016E-3</v>
      </c>
      <c r="K1312">
        <f t="shared" si="125"/>
        <v>2.6196320464827515E-3</v>
      </c>
      <c r="L1312">
        <f t="shared" si="120"/>
        <v>8.7940707315773455E-4</v>
      </c>
    </row>
    <row r="1313" spans="1:12">
      <c r="A1313">
        <v>108.542</v>
      </c>
      <c r="B1313">
        <v>12.83</v>
      </c>
      <c r="C1313" s="1">
        <v>-7.0599999999999996E-2</v>
      </c>
      <c r="D1313">
        <v>99.344859999999997</v>
      </c>
      <c r="E1313">
        <v>0.12795999999999999</v>
      </c>
      <c r="F1313">
        <v>2</v>
      </c>
      <c r="G1313">
        <f t="shared" si="121"/>
        <v>9.7655997380000006</v>
      </c>
      <c r="H1313">
        <f t="shared" si="122"/>
        <v>8.6105106091755648</v>
      </c>
      <c r="I1313">
        <f t="shared" si="123"/>
        <v>0.99257626240126751</v>
      </c>
      <c r="J1313">
        <f t="shared" si="124"/>
        <v>-8.2350343137213514E-3</v>
      </c>
      <c r="K1313">
        <f t="shared" si="125"/>
        <v>2.6199134380600064E-3</v>
      </c>
      <c r="L1313">
        <f t="shared" si="120"/>
        <v>9.5639326022615935E-4</v>
      </c>
    </row>
    <row r="1314" spans="1:12">
      <c r="A1314">
        <v>108.498</v>
      </c>
      <c r="B1314">
        <v>12.84</v>
      </c>
      <c r="C1314" s="1">
        <v>-7.1599999999999997E-2</v>
      </c>
      <c r="D1314">
        <v>99.343850000000003</v>
      </c>
      <c r="E1314">
        <v>0.12794</v>
      </c>
      <c r="F1314">
        <v>2</v>
      </c>
      <c r="G1314">
        <f t="shared" si="121"/>
        <v>9.7655004549999997</v>
      </c>
      <c r="H1314">
        <f t="shared" si="122"/>
        <v>8.6104113261755639</v>
      </c>
      <c r="I1314">
        <f t="shared" si="123"/>
        <v>0.99256481755745585</v>
      </c>
      <c r="J1314">
        <f t="shared" si="124"/>
        <v>-8.6036593137221659E-3</v>
      </c>
      <c r="K1314">
        <f t="shared" si="125"/>
        <v>2.6202154865216116E-3</v>
      </c>
      <c r="L1314">
        <f t="shared" si="120"/>
        <v>9.9921583160227524E-4</v>
      </c>
    </row>
    <row r="1315" spans="1:12">
      <c r="A1315">
        <v>108.46</v>
      </c>
      <c r="B1315">
        <v>12.85</v>
      </c>
      <c r="C1315" s="1">
        <v>-6.4600000000000005E-2</v>
      </c>
      <c r="D1315">
        <v>99.342830000000006</v>
      </c>
      <c r="E1315">
        <v>0.12792000000000001</v>
      </c>
      <c r="F1315">
        <v>2</v>
      </c>
      <c r="G1315">
        <f t="shared" si="121"/>
        <v>9.7654001890000011</v>
      </c>
      <c r="H1315">
        <f t="shared" si="122"/>
        <v>8.6103110601755652</v>
      </c>
      <c r="I1315">
        <f t="shared" si="123"/>
        <v>0.99255325939835914</v>
      </c>
      <c r="J1315">
        <f t="shared" si="124"/>
        <v>-8.6781071078407528E-3</v>
      </c>
      <c r="K1315">
        <f t="shared" si="125"/>
        <v>2.6204764026099949E-3</v>
      </c>
      <c r="L1315">
        <f t="shared" si="120"/>
        <v>1.0078738209562206E-3</v>
      </c>
    </row>
    <row r="1316" spans="1:12">
      <c r="A1316">
        <v>108.43</v>
      </c>
      <c r="B1316">
        <v>12.86</v>
      </c>
      <c r="C1316" s="1">
        <v>-6.8599999999999994E-2</v>
      </c>
      <c r="D1316">
        <v>99.341809999999995</v>
      </c>
      <c r="E1316">
        <v>0.12790000000000001</v>
      </c>
      <c r="F1316">
        <v>2</v>
      </c>
      <c r="G1316">
        <f t="shared" si="121"/>
        <v>9.7652999230000006</v>
      </c>
      <c r="H1316">
        <f t="shared" si="122"/>
        <v>8.6102107941755648</v>
      </c>
      <c r="I1316">
        <f t="shared" si="123"/>
        <v>0.99254170123926222</v>
      </c>
      <c r="J1316">
        <f t="shared" si="124"/>
        <v>-8.4583776960771052E-3</v>
      </c>
      <c r="K1316">
        <f t="shared" si="125"/>
        <v>2.6206824257036534E-3</v>
      </c>
      <c r="L1316">
        <f t="shared" si="120"/>
        <v>9.8236592555885289E-4</v>
      </c>
    </row>
    <row r="1317" spans="1:12">
      <c r="A1317">
        <v>108.393</v>
      </c>
      <c r="B1317">
        <v>12.87</v>
      </c>
      <c r="C1317" s="1">
        <v>-6.5600000000000006E-2</v>
      </c>
      <c r="D1317">
        <v>99.340789999999998</v>
      </c>
      <c r="E1317">
        <v>0.12787999999999999</v>
      </c>
      <c r="F1317">
        <v>2</v>
      </c>
      <c r="G1317">
        <f t="shared" si="121"/>
        <v>9.7651996570000001</v>
      </c>
      <c r="H1317">
        <f t="shared" si="122"/>
        <v>8.6101105281755643</v>
      </c>
      <c r="I1317">
        <f t="shared" si="123"/>
        <v>0.99253014308016529</v>
      </c>
      <c r="J1317">
        <f t="shared" si="124"/>
        <v>-7.9444710784312249E-3</v>
      </c>
      <c r="K1317">
        <f t="shared" si="125"/>
        <v>2.6209365654723056E-3</v>
      </c>
      <c r="L1317">
        <f t="shared" si="120"/>
        <v>9.2269095180995484E-4</v>
      </c>
    </row>
    <row r="1318" spans="1:12">
      <c r="A1318">
        <v>108.358</v>
      </c>
      <c r="B1318">
        <v>12.88</v>
      </c>
      <c r="C1318" s="1">
        <v>-7.1599999999999997E-2</v>
      </c>
      <c r="D1318">
        <v>99.338759999999994</v>
      </c>
      <c r="E1318">
        <v>0.12786</v>
      </c>
      <c r="F1318">
        <v>2</v>
      </c>
      <c r="G1318">
        <f t="shared" si="121"/>
        <v>9.7650001079999988</v>
      </c>
      <c r="H1318">
        <f t="shared" si="122"/>
        <v>8.609910979175563</v>
      </c>
      <c r="I1318">
        <f t="shared" si="123"/>
        <v>0.99250714007725671</v>
      </c>
      <c r="J1318">
        <f t="shared" si="124"/>
        <v>-7.3575622549040829E-3</v>
      </c>
      <c r="K1318">
        <f t="shared" si="125"/>
        <v>2.6211770133260639E-3</v>
      </c>
      <c r="L1318">
        <f t="shared" si="120"/>
        <v>8.5454568260920653E-4</v>
      </c>
    </row>
    <row r="1319" spans="1:12">
      <c r="A1319">
        <v>108.32599999999999</v>
      </c>
      <c r="B1319">
        <v>12.89</v>
      </c>
      <c r="C1319" s="1">
        <v>-6.6600000000000006E-2</v>
      </c>
      <c r="D1319">
        <v>99.338759999999994</v>
      </c>
      <c r="E1319">
        <v>0.12784999999999999</v>
      </c>
      <c r="F1319">
        <v>2</v>
      </c>
      <c r="G1319">
        <f t="shared" si="121"/>
        <v>9.7650001079999988</v>
      </c>
      <c r="H1319">
        <f t="shared" si="122"/>
        <v>8.609910979175563</v>
      </c>
      <c r="I1319">
        <f t="shared" si="123"/>
        <v>0.99250714007725671</v>
      </c>
      <c r="J1319">
        <f t="shared" si="124"/>
        <v>-6.7200578431397878E-3</v>
      </c>
      <c r="K1319">
        <f t="shared" si="125"/>
        <v>2.6213968899747296E-3</v>
      </c>
      <c r="L1319">
        <f t="shared" si="120"/>
        <v>7.8050259281348144E-4</v>
      </c>
    </row>
    <row r="1320" spans="1:12">
      <c r="A1320">
        <v>108.288</v>
      </c>
      <c r="B1320">
        <v>12.9</v>
      </c>
      <c r="C1320" s="1">
        <v>-6.1699999999999998E-2</v>
      </c>
      <c r="D1320">
        <v>99.337739999999997</v>
      </c>
      <c r="E1320">
        <v>0.12781999999999999</v>
      </c>
      <c r="F1320">
        <v>2</v>
      </c>
      <c r="G1320">
        <f t="shared" si="121"/>
        <v>9.7648998420000002</v>
      </c>
      <c r="H1320">
        <f t="shared" si="122"/>
        <v>8.6098107131755643</v>
      </c>
      <c r="I1320">
        <f t="shared" si="123"/>
        <v>0.99249558191816001</v>
      </c>
      <c r="J1320">
        <f t="shared" si="124"/>
        <v>-5.8372852941205988E-3</v>
      </c>
      <c r="K1320">
        <f t="shared" si="125"/>
        <v>2.6216580414117107E-3</v>
      </c>
      <c r="L1320">
        <f t="shared" si="120"/>
        <v>6.7798067676305826E-4</v>
      </c>
    </row>
    <row r="1321" spans="1:12">
      <c r="A1321">
        <v>108.249</v>
      </c>
      <c r="B1321">
        <v>12.91</v>
      </c>
      <c r="C1321" s="1">
        <v>-6.5699999999999995E-2</v>
      </c>
      <c r="D1321">
        <v>99.33672</v>
      </c>
      <c r="E1321">
        <v>0.1278</v>
      </c>
      <c r="F1321">
        <v>2</v>
      </c>
      <c r="G1321">
        <f t="shared" si="121"/>
        <v>9.7647995759999997</v>
      </c>
      <c r="H1321">
        <f t="shared" si="122"/>
        <v>8.6097104471755639</v>
      </c>
      <c r="I1321">
        <f t="shared" si="123"/>
        <v>0.99248402375906319</v>
      </c>
      <c r="J1321">
        <f t="shared" si="124"/>
        <v>-4.9304196078475233E-3</v>
      </c>
      <c r="K1321">
        <f t="shared" si="125"/>
        <v>2.6219261193658086E-3</v>
      </c>
      <c r="L1321">
        <f t="shared" si="120"/>
        <v>5.7265800494660766E-4</v>
      </c>
    </row>
    <row r="1322" spans="1:12">
      <c r="A1322">
        <v>108.211</v>
      </c>
      <c r="B1322">
        <v>12.92</v>
      </c>
      <c r="C1322" s="1">
        <v>-6.5699999999999995E-2</v>
      </c>
      <c r="D1322">
        <v>99.33672</v>
      </c>
      <c r="E1322">
        <v>0.12778</v>
      </c>
      <c r="F1322">
        <v>2</v>
      </c>
      <c r="G1322">
        <f t="shared" si="121"/>
        <v>9.7647995759999997</v>
      </c>
      <c r="H1322">
        <f t="shared" si="122"/>
        <v>8.6097104471755639</v>
      </c>
      <c r="I1322">
        <f t="shared" si="123"/>
        <v>0.99248402375906319</v>
      </c>
      <c r="J1322">
        <f t="shared" si="124"/>
        <v>-3.8274357843158537E-3</v>
      </c>
      <c r="K1322">
        <f t="shared" si="125"/>
        <v>2.6221873762655333E-3</v>
      </c>
      <c r="L1322">
        <f t="shared" si="120"/>
        <v>4.4454872295635137E-4</v>
      </c>
    </row>
    <row r="1323" spans="1:12">
      <c r="A1323">
        <v>108.172</v>
      </c>
      <c r="B1323">
        <v>12.93</v>
      </c>
      <c r="C1323" s="1">
        <v>-5.57E-2</v>
      </c>
      <c r="D1323">
        <v>99.33672</v>
      </c>
      <c r="E1323">
        <v>0.12776000000000001</v>
      </c>
      <c r="F1323">
        <v>2</v>
      </c>
      <c r="G1323">
        <f t="shared" si="121"/>
        <v>9.7647995759999997</v>
      </c>
      <c r="H1323">
        <f t="shared" si="122"/>
        <v>8.6097104471755639</v>
      </c>
      <c r="I1323">
        <f t="shared" si="123"/>
        <v>0.99248402375906319</v>
      </c>
      <c r="J1323">
        <f t="shared" si="124"/>
        <v>-2.7719154411780891E-3</v>
      </c>
      <c r="K1323">
        <f t="shared" si="125"/>
        <v>2.6224555624904935E-3</v>
      </c>
      <c r="L1323">
        <f t="shared" si="120"/>
        <v>3.2195222570898684E-4</v>
      </c>
    </row>
    <row r="1324" spans="1:12">
      <c r="A1324">
        <v>108.14</v>
      </c>
      <c r="B1324">
        <v>12.94</v>
      </c>
      <c r="C1324" s="1">
        <v>-5.4699999999999999E-2</v>
      </c>
      <c r="D1324">
        <v>99.33672</v>
      </c>
      <c r="E1324">
        <v>0.12773999999999999</v>
      </c>
      <c r="F1324">
        <v>2</v>
      </c>
      <c r="G1324">
        <f t="shared" si="121"/>
        <v>9.7647995759999997</v>
      </c>
      <c r="H1324">
        <f t="shared" si="122"/>
        <v>8.6097104471755639</v>
      </c>
      <c r="I1324">
        <f t="shared" si="123"/>
        <v>0.99248402375906319</v>
      </c>
      <c r="J1324">
        <f t="shared" si="124"/>
        <v>-1.5937610294126515E-3</v>
      </c>
      <c r="K1324">
        <f t="shared" si="125"/>
        <v>2.6226756537019069E-3</v>
      </c>
      <c r="L1324">
        <f t="shared" si="120"/>
        <v>1.85112035903076E-4</v>
      </c>
    </row>
    <row r="1325" spans="1:12">
      <c r="A1325">
        <v>108.11499999999999</v>
      </c>
      <c r="B1325">
        <v>12.95</v>
      </c>
      <c r="C1325" s="1">
        <v>-5.28E-2</v>
      </c>
      <c r="D1325">
        <v>99.33672</v>
      </c>
      <c r="E1325">
        <v>0.12773000000000001</v>
      </c>
      <c r="F1325">
        <v>2</v>
      </c>
      <c r="G1325">
        <f t="shared" si="121"/>
        <v>9.7647995759999997</v>
      </c>
      <c r="H1325">
        <f t="shared" si="122"/>
        <v>8.6097104471755639</v>
      </c>
      <c r="I1325">
        <f t="shared" si="123"/>
        <v>0.99248402375906319</v>
      </c>
      <c r="J1325">
        <f t="shared" si="124"/>
        <v>-3.4212254901932478E-4</v>
      </c>
      <c r="K1325">
        <f t="shared" si="125"/>
        <v>2.6228476256671871E-3</v>
      </c>
      <c r="L1325">
        <f t="shared" si="120"/>
        <v>3.973682403356072E-5</v>
      </c>
    </row>
    <row r="1326" spans="1:12">
      <c r="A1326">
        <v>108.065</v>
      </c>
      <c r="B1326">
        <v>12.96</v>
      </c>
      <c r="C1326" s="1">
        <v>-5.4800000000000001E-2</v>
      </c>
      <c r="D1326">
        <v>99.33672</v>
      </c>
      <c r="E1326">
        <v>0.12770000000000001</v>
      </c>
      <c r="F1326">
        <v>2</v>
      </c>
      <c r="G1326">
        <f t="shared" si="121"/>
        <v>9.7647995759999997</v>
      </c>
      <c r="H1326">
        <f t="shared" si="122"/>
        <v>8.6097104471755639</v>
      </c>
      <c r="I1326">
        <f t="shared" si="123"/>
        <v>0.99248402375906319</v>
      </c>
      <c r="J1326">
        <f t="shared" si="124"/>
        <v>9.319225490220203E-4</v>
      </c>
      <c r="K1326">
        <f t="shared" si="125"/>
        <v>2.6231916372650606E-3</v>
      </c>
      <c r="L1326">
        <f t="shared" si="120"/>
        <v>-1.0824086997347742E-4</v>
      </c>
    </row>
    <row r="1327" spans="1:12">
      <c r="A1327">
        <v>108.024</v>
      </c>
      <c r="B1327">
        <v>12.97</v>
      </c>
      <c r="C1327" s="1">
        <v>-5.28E-2</v>
      </c>
      <c r="D1327">
        <v>99.33672</v>
      </c>
      <c r="E1327">
        <v>0.12767999999999999</v>
      </c>
      <c r="F1327">
        <v>2</v>
      </c>
      <c r="G1327">
        <f t="shared" si="121"/>
        <v>9.7647995759999997</v>
      </c>
      <c r="H1327">
        <f t="shared" si="122"/>
        <v>8.6097104471755639</v>
      </c>
      <c r="I1327">
        <f t="shared" si="123"/>
        <v>0.99248402375906319</v>
      </c>
      <c r="J1327">
        <f t="shared" si="124"/>
        <v>1.765786029413434E-3</v>
      </c>
      <c r="K1327">
        <f t="shared" si="125"/>
        <v>2.6234737941202707E-3</v>
      </c>
      <c r="L1327">
        <f t="shared" si="120"/>
        <v>-2.0509238263555126E-4</v>
      </c>
    </row>
    <row r="1328" spans="1:12">
      <c r="A1328">
        <v>108.002</v>
      </c>
      <c r="B1328">
        <v>12.98</v>
      </c>
      <c r="C1328" s="1">
        <v>-4.7800000000000002E-2</v>
      </c>
      <c r="D1328">
        <v>99.33672</v>
      </c>
      <c r="E1328">
        <v>0.12767000000000001</v>
      </c>
      <c r="F1328">
        <v>2</v>
      </c>
      <c r="G1328">
        <f t="shared" si="121"/>
        <v>9.7647995759999997</v>
      </c>
      <c r="H1328">
        <f t="shared" si="122"/>
        <v>8.6097104471755639</v>
      </c>
      <c r="I1328">
        <f t="shared" si="123"/>
        <v>0.99248402375906319</v>
      </c>
      <c r="J1328">
        <f t="shared" si="124"/>
        <v>2.7473404411779748E-3</v>
      </c>
      <c r="K1328">
        <f t="shared" si="125"/>
        <v>2.6236252203845184E-3</v>
      </c>
      <c r="L1328">
        <f t="shared" ref="L1328:L1391" si="126">-J1328/H1328</f>
        <v>-3.1909789046149009E-4</v>
      </c>
    </row>
    <row r="1329" spans="1:12">
      <c r="A1329">
        <v>107.95099999999999</v>
      </c>
      <c r="B1329">
        <v>12.99</v>
      </c>
      <c r="C1329" s="1">
        <v>-4.9799999999999997E-2</v>
      </c>
      <c r="D1329">
        <v>99.33672</v>
      </c>
      <c r="E1329">
        <v>0.12764</v>
      </c>
      <c r="F1329">
        <v>2</v>
      </c>
      <c r="G1329">
        <f t="shared" si="121"/>
        <v>9.7647995759999997</v>
      </c>
      <c r="H1329">
        <f t="shared" si="122"/>
        <v>8.6097104471755639</v>
      </c>
      <c r="I1329">
        <f t="shared" si="123"/>
        <v>0.99248402375906319</v>
      </c>
      <c r="J1329">
        <f t="shared" si="124"/>
        <v>3.6308357843184372E-3</v>
      </c>
      <c r="K1329">
        <f t="shared" si="125"/>
        <v>2.6239763212376772E-3</v>
      </c>
      <c r="L1329">
        <f t="shared" si="126"/>
        <v>-4.2171404097678355E-4</v>
      </c>
    </row>
    <row r="1330" spans="1:12">
      <c r="A1330">
        <v>107.914</v>
      </c>
      <c r="B1330">
        <v>13</v>
      </c>
      <c r="C1330" s="1">
        <v>-5.1799999999999999E-2</v>
      </c>
      <c r="D1330">
        <v>99.337739999999997</v>
      </c>
      <c r="E1330">
        <v>0.12762000000000001</v>
      </c>
      <c r="F1330">
        <v>2</v>
      </c>
      <c r="G1330">
        <f t="shared" si="121"/>
        <v>9.7648998420000002</v>
      </c>
      <c r="H1330">
        <f t="shared" si="122"/>
        <v>8.6098107131755643</v>
      </c>
      <c r="I1330">
        <f t="shared" si="123"/>
        <v>0.99249558191816001</v>
      </c>
      <c r="J1330">
        <f t="shared" si="124"/>
        <v>4.3671220588276339E-3</v>
      </c>
      <c r="K1330">
        <f t="shared" si="125"/>
        <v>2.6242311002876158E-3</v>
      </c>
      <c r="L1330">
        <f t="shared" si="126"/>
        <v>-5.072262566869956E-4</v>
      </c>
    </row>
    <row r="1331" spans="1:12">
      <c r="A1331">
        <v>107.88</v>
      </c>
      <c r="B1331">
        <v>13.01</v>
      </c>
      <c r="C1331" s="1">
        <v>-4.9799999999999997E-2</v>
      </c>
      <c r="D1331">
        <v>99.337739999999997</v>
      </c>
      <c r="E1331">
        <v>0.12759999999999999</v>
      </c>
      <c r="F1331">
        <v>2</v>
      </c>
      <c r="G1331">
        <f t="shared" si="121"/>
        <v>9.7648998420000002</v>
      </c>
      <c r="H1331">
        <f t="shared" si="122"/>
        <v>8.6098107131755643</v>
      </c>
      <c r="I1331">
        <f t="shared" si="123"/>
        <v>0.99249558191816001</v>
      </c>
      <c r="J1331">
        <f t="shared" si="124"/>
        <v>4.9316242647093741E-3</v>
      </c>
      <c r="K1331">
        <f t="shared" si="125"/>
        <v>2.6244652652022151E-3</v>
      </c>
      <c r="L1331">
        <f t="shared" si="126"/>
        <v>-5.7279125279287801E-4</v>
      </c>
    </row>
    <row r="1332" spans="1:12">
      <c r="A1332">
        <v>107.855</v>
      </c>
      <c r="B1332">
        <v>13.02</v>
      </c>
      <c r="C1332" s="1">
        <v>-5.1799999999999999E-2</v>
      </c>
      <c r="D1332">
        <v>99.338759999999994</v>
      </c>
      <c r="E1332">
        <v>0.12759000000000001</v>
      </c>
      <c r="F1332">
        <v>2</v>
      </c>
      <c r="G1332">
        <f t="shared" si="121"/>
        <v>9.7650001079999988</v>
      </c>
      <c r="H1332">
        <f t="shared" si="122"/>
        <v>8.609910979175563</v>
      </c>
      <c r="I1332">
        <f t="shared" si="123"/>
        <v>0.99250714007725671</v>
      </c>
      <c r="J1332">
        <f t="shared" si="124"/>
        <v>5.7156149509823275E-3</v>
      </c>
      <c r="K1332">
        <f t="shared" si="125"/>
        <v>2.6246374719491872E-3</v>
      </c>
      <c r="L1332">
        <f t="shared" si="126"/>
        <v>-6.6384135269301268E-4</v>
      </c>
    </row>
    <row r="1333" spans="1:12">
      <c r="A1333">
        <v>107.807</v>
      </c>
      <c r="B1333">
        <v>13.03</v>
      </c>
      <c r="C1333" s="1">
        <v>-5.0799999999999998E-2</v>
      </c>
      <c r="D1333">
        <v>99.339780000000005</v>
      </c>
      <c r="E1333">
        <v>0.12756000000000001</v>
      </c>
      <c r="F1333">
        <v>2</v>
      </c>
      <c r="G1333">
        <f t="shared" si="121"/>
        <v>9.7651003739999993</v>
      </c>
      <c r="H1333">
        <f t="shared" si="122"/>
        <v>8.6100112451755635</v>
      </c>
      <c r="I1333">
        <f t="shared" si="123"/>
        <v>0.99251869823635364</v>
      </c>
      <c r="J1333">
        <f t="shared" si="124"/>
        <v>6.2789125000004952E-3</v>
      </c>
      <c r="K1333">
        <f t="shared" si="125"/>
        <v>2.6249681722609114E-3</v>
      </c>
      <c r="L1333">
        <f t="shared" si="126"/>
        <v>-7.2925717762781673E-4</v>
      </c>
    </row>
    <row r="1334" spans="1:12">
      <c r="A1334">
        <v>107.756</v>
      </c>
      <c r="B1334">
        <v>13.04</v>
      </c>
      <c r="C1334" s="1">
        <v>-5.0900000000000001E-2</v>
      </c>
      <c r="D1334">
        <v>99.340789999999998</v>
      </c>
      <c r="E1334">
        <v>0.12753999999999999</v>
      </c>
      <c r="F1334">
        <v>2</v>
      </c>
      <c r="G1334">
        <f t="shared" si="121"/>
        <v>9.7651996570000001</v>
      </c>
      <c r="H1334">
        <f t="shared" si="122"/>
        <v>8.6101105281755643</v>
      </c>
      <c r="I1334">
        <f t="shared" si="123"/>
        <v>0.99253014308016529</v>
      </c>
      <c r="J1334">
        <f t="shared" si="124"/>
        <v>6.6215169117638788E-3</v>
      </c>
      <c r="K1334">
        <f t="shared" si="125"/>
        <v>2.6253196326652775E-3</v>
      </c>
      <c r="L1334">
        <f t="shared" si="126"/>
        <v>-7.6903971094165993E-4</v>
      </c>
    </row>
    <row r="1335" spans="1:12">
      <c r="A1335">
        <v>107.735</v>
      </c>
      <c r="B1335">
        <v>13.05</v>
      </c>
      <c r="C1335" s="1">
        <v>-5.1900000000000002E-2</v>
      </c>
      <c r="D1335">
        <v>99.340789999999998</v>
      </c>
      <c r="E1335">
        <v>0.12751999999999999</v>
      </c>
      <c r="F1335">
        <v>2</v>
      </c>
      <c r="G1335">
        <f t="shared" si="121"/>
        <v>9.7651996570000001</v>
      </c>
      <c r="H1335">
        <f t="shared" si="122"/>
        <v>8.6101105281755643</v>
      </c>
      <c r="I1335">
        <f t="shared" si="123"/>
        <v>0.99253014308016529</v>
      </c>
      <c r="J1335">
        <f t="shared" si="124"/>
        <v>6.7434281862724125E-3</v>
      </c>
      <c r="K1335">
        <f t="shared" si="125"/>
        <v>2.625464379012038E-3</v>
      </c>
      <c r="L1335">
        <f t="shared" si="126"/>
        <v>-7.8319879451086544E-4</v>
      </c>
    </row>
    <row r="1336" spans="1:12">
      <c r="A1336">
        <v>107.68899999999999</v>
      </c>
      <c r="B1336">
        <v>13.06</v>
      </c>
      <c r="C1336" s="1">
        <v>-4.8899999999999999E-2</v>
      </c>
      <c r="D1336">
        <v>99.341809999999995</v>
      </c>
      <c r="E1336">
        <v>0.1275</v>
      </c>
      <c r="F1336">
        <v>2</v>
      </c>
      <c r="G1336">
        <f t="shared" si="121"/>
        <v>9.7652999230000006</v>
      </c>
      <c r="H1336">
        <f t="shared" si="122"/>
        <v>8.6102107941755648</v>
      </c>
      <c r="I1336">
        <f t="shared" si="123"/>
        <v>0.99254170123926222</v>
      </c>
      <c r="J1336">
        <f t="shared" si="124"/>
        <v>6.644646323526157E-3</v>
      </c>
      <c r="K1336">
        <f t="shared" si="125"/>
        <v>2.6257814982184077E-3</v>
      </c>
      <c r="L1336">
        <f t="shared" si="126"/>
        <v>-7.7171703252851514E-4</v>
      </c>
    </row>
    <row r="1337" spans="1:12">
      <c r="A1337">
        <v>107.658</v>
      </c>
      <c r="B1337">
        <v>13.07</v>
      </c>
      <c r="C1337" s="1">
        <v>-4.99E-2</v>
      </c>
      <c r="D1337">
        <v>99.342830000000006</v>
      </c>
      <c r="E1337">
        <v>0.12748000000000001</v>
      </c>
      <c r="F1337">
        <v>2</v>
      </c>
      <c r="G1337">
        <f t="shared" si="121"/>
        <v>9.7654001890000011</v>
      </c>
      <c r="H1337">
        <f t="shared" si="122"/>
        <v>8.6103110601755652</v>
      </c>
      <c r="I1337">
        <f t="shared" si="123"/>
        <v>0.99255325939835914</v>
      </c>
      <c r="J1337">
        <f t="shared" si="124"/>
        <v>6.3251713235251156E-3</v>
      </c>
      <c r="K1337">
        <f t="shared" si="125"/>
        <v>2.6259952522005841E-3</v>
      </c>
      <c r="L1337">
        <f t="shared" si="126"/>
        <v>-7.3460427611963012E-4</v>
      </c>
    </row>
    <row r="1338" spans="1:12">
      <c r="A1338">
        <v>107.626</v>
      </c>
      <c r="B1338">
        <v>13.08</v>
      </c>
      <c r="C1338" s="1">
        <v>-4.8899999999999999E-2</v>
      </c>
      <c r="D1338">
        <v>99.343850000000003</v>
      </c>
      <c r="E1338">
        <v>0.12745999999999999</v>
      </c>
      <c r="F1338">
        <v>2</v>
      </c>
      <c r="G1338">
        <f t="shared" si="121"/>
        <v>9.7655004549999997</v>
      </c>
      <c r="H1338">
        <f t="shared" si="122"/>
        <v>8.6104113261755639</v>
      </c>
      <c r="I1338">
        <f t="shared" si="123"/>
        <v>0.99256481755745585</v>
      </c>
      <c r="J1338">
        <f t="shared" si="124"/>
        <v>5.5884031862718734E-3</v>
      </c>
      <c r="K1338">
        <f t="shared" si="125"/>
        <v>2.6262159379792848E-3</v>
      </c>
      <c r="L1338">
        <f t="shared" si="126"/>
        <v>-6.490285974240492E-4</v>
      </c>
    </row>
    <row r="1339" spans="1:12">
      <c r="A1339">
        <v>107.589</v>
      </c>
      <c r="B1339">
        <v>13.09</v>
      </c>
      <c r="C1339" s="1">
        <v>-4.4900000000000002E-2</v>
      </c>
      <c r="D1339">
        <v>99.343850000000003</v>
      </c>
      <c r="E1339">
        <v>0.12744</v>
      </c>
      <c r="F1339">
        <v>2</v>
      </c>
      <c r="G1339">
        <f t="shared" si="121"/>
        <v>9.7655004549999997</v>
      </c>
      <c r="H1339">
        <f t="shared" si="122"/>
        <v>8.6104113261755639</v>
      </c>
      <c r="I1339">
        <f t="shared" si="123"/>
        <v>0.99256481755745585</v>
      </c>
      <c r="J1339">
        <f t="shared" si="124"/>
        <v>5.0732919117619452E-3</v>
      </c>
      <c r="K1339">
        <f t="shared" si="125"/>
        <v>2.6264711521541005E-3</v>
      </c>
      <c r="L1339">
        <f t="shared" si="126"/>
        <v>-5.8920436197271891E-4</v>
      </c>
    </row>
    <row r="1340" spans="1:12">
      <c r="A1340">
        <v>107.541</v>
      </c>
      <c r="B1340">
        <v>13.1</v>
      </c>
      <c r="C1340" s="1">
        <v>-4.5900000000000003E-2</v>
      </c>
      <c r="D1340">
        <v>99.345879999999994</v>
      </c>
      <c r="E1340">
        <v>0.12742000000000001</v>
      </c>
      <c r="F1340">
        <v>2</v>
      </c>
      <c r="G1340">
        <f t="shared" si="121"/>
        <v>9.7657000039999993</v>
      </c>
      <c r="H1340">
        <f t="shared" si="122"/>
        <v>8.6106108751755635</v>
      </c>
      <c r="I1340">
        <f t="shared" si="123"/>
        <v>0.99258782056036421</v>
      </c>
      <c r="J1340">
        <f t="shared" si="124"/>
        <v>4.1654624999999269E-3</v>
      </c>
      <c r="K1340">
        <f t="shared" si="125"/>
        <v>2.6268023147382E-3</v>
      </c>
      <c r="L1340">
        <f t="shared" si="126"/>
        <v>-4.8375923153245461E-4</v>
      </c>
    </row>
    <row r="1341" spans="1:12">
      <c r="A1341">
        <v>107.5</v>
      </c>
      <c r="B1341">
        <v>13.11</v>
      </c>
      <c r="C1341" s="1">
        <v>-4.5900000000000003E-2</v>
      </c>
      <c r="D1341">
        <v>99.345879999999994</v>
      </c>
      <c r="E1341">
        <v>0.12740000000000001</v>
      </c>
      <c r="F1341">
        <v>2</v>
      </c>
      <c r="G1341">
        <f t="shared" si="121"/>
        <v>9.7657000039999993</v>
      </c>
      <c r="H1341">
        <f t="shared" si="122"/>
        <v>8.6106108751755635</v>
      </c>
      <c r="I1341">
        <f t="shared" si="123"/>
        <v>0.99258782056036421</v>
      </c>
      <c r="J1341">
        <f t="shared" si="124"/>
        <v>3.3072649509799973E-3</v>
      </c>
      <c r="K1341">
        <f t="shared" si="125"/>
        <v>2.6270852489163276E-3</v>
      </c>
      <c r="L1341">
        <f t="shared" si="126"/>
        <v>-3.840917908060228E-4</v>
      </c>
    </row>
    <row r="1342" spans="1:12">
      <c r="A1342">
        <v>107.47499999999999</v>
      </c>
      <c r="B1342">
        <v>13.12</v>
      </c>
      <c r="C1342" s="1">
        <v>-3.9899999999999998E-2</v>
      </c>
      <c r="D1342">
        <v>99.345879999999994</v>
      </c>
      <c r="E1342">
        <v>0.12737999999999999</v>
      </c>
      <c r="F1342">
        <v>2</v>
      </c>
      <c r="G1342">
        <f t="shared" si="121"/>
        <v>9.7657000039999993</v>
      </c>
      <c r="H1342">
        <f t="shared" si="122"/>
        <v>8.6106108751755635</v>
      </c>
      <c r="I1342">
        <f t="shared" si="123"/>
        <v>0.99258782056036421</v>
      </c>
      <c r="J1342">
        <f t="shared" si="124"/>
        <v>2.3286017156844991E-3</v>
      </c>
      <c r="K1342">
        <f t="shared" si="125"/>
        <v>2.6272577996715929E-3</v>
      </c>
      <c r="L1342">
        <f t="shared" si="126"/>
        <v>-2.7043397378435371E-4</v>
      </c>
    </row>
    <row r="1343" spans="1:12">
      <c r="A1343">
        <v>107.44</v>
      </c>
      <c r="B1343">
        <v>13.13</v>
      </c>
      <c r="C1343" s="1">
        <v>-4.3900000000000002E-2</v>
      </c>
      <c r="D1343">
        <v>99.345879999999994</v>
      </c>
      <c r="E1343">
        <v>0.12736</v>
      </c>
      <c r="F1343">
        <v>2</v>
      </c>
      <c r="G1343">
        <f t="shared" si="121"/>
        <v>9.7657000039999993</v>
      </c>
      <c r="H1343">
        <f t="shared" si="122"/>
        <v>8.6106108751755635</v>
      </c>
      <c r="I1343">
        <f t="shared" si="123"/>
        <v>0.99258782056036421</v>
      </c>
      <c r="J1343">
        <f t="shared" si="124"/>
        <v>1.4708860294103318E-3</v>
      </c>
      <c r="K1343">
        <f t="shared" si="125"/>
        <v>2.6274994088126332E-3</v>
      </c>
      <c r="L1343">
        <f t="shared" si="126"/>
        <v>-1.708224945631795E-4</v>
      </c>
    </row>
    <row r="1344" spans="1:12">
      <c r="A1344">
        <v>107.399</v>
      </c>
      <c r="B1344">
        <v>13.14</v>
      </c>
      <c r="C1344" s="1">
        <v>-4.5900000000000003E-2</v>
      </c>
      <c r="D1344">
        <v>99.345879999999994</v>
      </c>
      <c r="E1344">
        <v>0.12734000000000001</v>
      </c>
      <c r="F1344">
        <v>2</v>
      </c>
      <c r="G1344">
        <f t="shared" si="121"/>
        <v>9.7657000039999993</v>
      </c>
      <c r="H1344">
        <f t="shared" si="122"/>
        <v>8.6106108751755635</v>
      </c>
      <c r="I1344">
        <f t="shared" si="123"/>
        <v>0.99258782056036421</v>
      </c>
      <c r="J1344">
        <f t="shared" si="124"/>
        <v>3.4284534313885196E-4</v>
      </c>
      <c r="K1344">
        <f t="shared" si="125"/>
        <v>2.6277824931874739E-3</v>
      </c>
      <c r="L1344">
        <f t="shared" si="126"/>
        <v>-3.9816610936080838E-5</v>
      </c>
    </row>
    <row r="1345" spans="1:12">
      <c r="A1345">
        <v>107.358</v>
      </c>
      <c r="B1345">
        <v>13.15</v>
      </c>
      <c r="C1345" s="1">
        <v>-4.19E-2</v>
      </c>
      <c r="D1345">
        <v>99.345879999999994</v>
      </c>
      <c r="E1345">
        <v>0.12731999999999999</v>
      </c>
      <c r="F1345">
        <v>2</v>
      </c>
      <c r="G1345">
        <f t="shared" si="121"/>
        <v>9.7657000039999993</v>
      </c>
      <c r="H1345">
        <f t="shared" si="122"/>
        <v>8.6106108751755635</v>
      </c>
      <c r="I1345">
        <f t="shared" si="123"/>
        <v>0.99258782056036421</v>
      </c>
      <c r="J1345">
        <f t="shared" si="124"/>
        <v>-6.1317034313183145E-4</v>
      </c>
      <c r="K1345">
        <f t="shared" si="125"/>
        <v>2.6280656385673888E-3</v>
      </c>
      <c r="L1345">
        <f t="shared" si="126"/>
        <v>7.1211015341502055E-5</v>
      </c>
    </row>
    <row r="1346" spans="1:12">
      <c r="A1346">
        <v>107.32</v>
      </c>
      <c r="B1346">
        <v>13.16</v>
      </c>
      <c r="C1346" s="1">
        <v>-4.1000000000000002E-2</v>
      </c>
      <c r="D1346">
        <v>99.344859999999997</v>
      </c>
      <c r="E1346">
        <v>0.1273</v>
      </c>
      <c r="F1346">
        <v>2</v>
      </c>
      <c r="G1346">
        <f t="shared" si="121"/>
        <v>9.7655997380000006</v>
      </c>
      <c r="H1346">
        <f t="shared" si="122"/>
        <v>8.6105106091755648</v>
      </c>
      <c r="I1346">
        <f t="shared" si="123"/>
        <v>0.99257626240126751</v>
      </c>
      <c r="J1346">
        <f t="shared" si="124"/>
        <v>-1.5691860294025127E-3</v>
      </c>
      <c r="K1346">
        <f t="shared" si="125"/>
        <v>2.6283281204825611E-3</v>
      </c>
      <c r="L1346">
        <f t="shared" si="126"/>
        <v>1.8224076371619016E-4</v>
      </c>
    </row>
    <row r="1347" spans="1:12">
      <c r="A1347">
        <v>107.286</v>
      </c>
      <c r="B1347">
        <v>13.17</v>
      </c>
      <c r="C1347" s="1">
        <v>-3.9E-2</v>
      </c>
      <c r="D1347">
        <v>99.345879999999994</v>
      </c>
      <c r="E1347">
        <v>0.12728</v>
      </c>
      <c r="F1347">
        <v>2</v>
      </c>
      <c r="G1347">
        <f t="shared" si="121"/>
        <v>9.7657000039999993</v>
      </c>
      <c r="H1347">
        <f t="shared" si="122"/>
        <v>8.6106108751755635</v>
      </c>
      <c r="I1347">
        <f t="shared" si="123"/>
        <v>0.99258782056036421</v>
      </c>
      <c r="J1347">
        <f t="shared" si="124"/>
        <v>-2.2794517156759873E-3</v>
      </c>
      <c r="K1347">
        <f t="shared" si="125"/>
        <v>2.6285630171697738E-3</v>
      </c>
      <c r="L1347">
        <f t="shared" si="126"/>
        <v>2.6472590025495852E-4</v>
      </c>
    </row>
    <row r="1348" spans="1:12">
      <c r="A1348">
        <v>107.246</v>
      </c>
      <c r="B1348">
        <v>13.18</v>
      </c>
      <c r="C1348" s="1">
        <v>-4.1000000000000002E-2</v>
      </c>
      <c r="D1348">
        <v>99.344859999999997</v>
      </c>
      <c r="E1348">
        <v>0.12726000000000001</v>
      </c>
      <c r="F1348">
        <v>2</v>
      </c>
      <c r="G1348">
        <f t="shared" si="121"/>
        <v>9.7655997380000006</v>
      </c>
      <c r="H1348">
        <f t="shared" si="122"/>
        <v>8.6105106091755648</v>
      </c>
      <c r="I1348">
        <f t="shared" si="123"/>
        <v>0.99257626240126751</v>
      </c>
      <c r="J1348">
        <f t="shared" si="124"/>
        <v>-3.137167401950578E-3</v>
      </c>
      <c r="K1348">
        <f t="shared" si="125"/>
        <v>2.6288394199728707E-3</v>
      </c>
      <c r="L1348">
        <f t="shared" si="126"/>
        <v>3.6434162204126871E-4</v>
      </c>
    </row>
    <row r="1349" spans="1:12">
      <c r="A1349">
        <v>107.209</v>
      </c>
      <c r="B1349">
        <v>13.19</v>
      </c>
      <c r="C1349" s="1">
        <v>-3.7999999999999999E-2</v>
      </c>
      <c r="D1349">
        <v>99.344859999999997</v>
      </c>
      <c r="E1349">
        <v>0.12723000000000001</v>
      </c>
      <c r="F1349">
        <v>2</v>
      </c>
      <c r="G1349">
        <f t="shared" si="121"/>
        <v>9.7655997380000006</v>
      </c>
      <c r="H1349">
        <f t="shared" si="122"/>
        <v>8.6105106091755648</v>
      </c>
      <c r="I1349">
        <f t="shared" si="123"/>
        <v>0.99257626240126751</v>
      </c>
      <c r="J1349">
        <f t="shared" si="124"/>
        <v>-3.2843764705783678E-3</v>
      </c>
      <c r="K1349">
        <f t="shared" si="125"/>
        <v>2.6290951443241782E-3</v>
      </c>
      <c r="L1349">
        <f t="shared" si="126"/>
        <v>3.8143806095290776E-4</v>
      </c>
    </row>
    <row r="1350" spans="1:12">
      <c r="A1350">
        <v>107.169</v>
      </c>
      <c r="B1350">
        <v>13.2</v>
      </c>
      <c r="C1350" s="1">
        <v>-3.9E-2</v>
      </c>
      <c r="D1350">
        <v>99.343850000000003</v>
      </c>
      <c r="E1350">
        <v>0.12722</v>
      </c>
      <c r="F1350">
        <v>2</v>
      </c>
      <c r="G1350">
        <f t="shared" si="121"/>
        <v>9.7655004549999997</v>
      </c>
      <c r="H1350">
        <f t="shared" si="122"/>
        <v>8.6104113261755639</v>
      </c>
      <c r="I1350">
        <f t="shared" si="123"/>
        <v>0.99256481755745585</v>
      </c>
      <c r="J1350">
        <f t="shared" si="124"/>
        <v>-3.3335264705790404E-3</v>
      </c>
      <c r="K1350">
        <f t="shared" si="125"/>
        <v>2.6293716590546361E-3</v>
      </c>
      <c r="L1350">
        <f t="shared" si="126"/>
        <v>3.8715066496825229E-4</v>
      </c>
    </row>
    <row r="1351" spans="1:12">
      <c r="A1351">
        <v>107.128</v>
      </c>
      <c r="B1351">
        <v>13.21</v>
      </c>
      <c r="C1351" s="1">
        <v>-3.5999999999999997E-2</v>
      </c>
      <c r="D1351">
        <v>99.343850000000003</v>
      </c>
      <c r="E1351">
        <v>0.12719</v>
      </c>
      <c r="F1351">
        <v>2</v>
      </c>
      <c r="G1351">
        <f t="shared" si="121"/>
        <v>9.7655004549999997</v>
      </c>
      <c r="H1351">
        <f t="shared" si="122"/>
        <v>8.6104113261755639</v>
      </c>
      <c r="I1351">
        <f t="shared" si="123"/>
        <v>0.99256481755745585</v>
      </c>
      <c r="J1351">
        <f t="shared" si="124"/>
        <v>-3.4812174019534931E-3</v>
      </c>
      <c r="K1351">
        <f t="shared" si="125"/>
        <v>2.6296551470240195E-3</v>
      </c>
      <c r="L1351">
        <f t="shared" si="126"/>
        <v>4.0430326381396287E-4</v>
      </c>
    </row>
    <row r="1352" spans="1:12">
      <c r="A1352">
        <v>107.095</v>
      </c>
      <c r="B1352">
        <v>13.22</v>
      </c>
      <c r="C1352" s="1">
        <v>-3.5999999999999997E-2</v>
      </c>
      <c r="D1352">
        <v>99.342830000000006</v>
      </c>
      <c r="E1352">
        <v>0.12717999999999999</v>
      </c>
      <c r="F1352">
        <v>2</v>
      </c>
      <c r="G1352">
        <f t="shared" si="121"/>
        <v>9.7654001890000011</v>
      </c>
      <c r="H1352">
        <f t="shared" si="122"/>
        <v>8.6103110601755652</v>
      </c>
      <c r="I1352">
        <f t="shared" si="123"/>
        <v>0.99255325939835914</v>
      </c>
      <c r="J1352">
        <f t="shared" si="124"/>
        <v>-3.506274264700683E-3</v>
      </c>
      <c r="K1352">
        <f t="shared" si="125"/>
        <v>2.6298833646727767E-3</v>
      </c>
      <c r="L1352">
        <f t="shared" si="126"/>
        <v>4.0721807147222738E-4</v>
      </c>
    </row>
    <row r="1353" spans="1:12">
      <c r="A1353">
        <v>107.062</v>
      </c>
      <c r="B1353">
        <v>13.23</v>
      </c>
      <c r="C1353" s="1">
        <v>-3.5000000000000003E-2</v>
      </c>
      <c r="D1353">
        <v>99.342830000000006</v>
      </c>
      <c r="E1353">
        <v>0.12716</v>
      </c>
      <c r="F1353">
        <v>2</v>
      </c>
      <c r="G1353">
        <f t="shared" si="121"/>
        <v>9.7654001890000011</v>
      </c>
      <c r="H1353">
        <f t="shared" si="122"/>
        <v>8.6103110601755652</v>
      </c>
      <c r="I1353">
        <f t="shared" si="123"/>
        <v>0.99255325939835914</v>
      </c>
      <c r="J1353">
        <f t="shared" si="124"/>
        <v>-3.4086970588206398E-3</v>
      </c>
      <c r="K1353">
        <f t="shared" si="125"/>
        <v>2.6301116219372353E-3</v>
      </c>
      <c r="L1353">
        <f t="shared" si="126"/>
        <v>3.9588547208085835E-4</v>
      </c>
    </row>
    <row r="1354" spans="1:12">
      <c r="A1354">
        <v>107.01600000000001</v>
      </c>
      <c r="B1354">
        <v>13.24</v>
      </c>
      <c r="C1354" s="1">
        <v>-3.5000000000000003E-2</v>
      </c>
      <c r="D1354">
        <v>99.341809999999995</v>
      </c>
      <c r="E1354">
        <v>0.12712999999999999</v>
      </c>
      <c r="F1354">
        <v>2</v>
      </c>
      <c r="G1354">
        <f t="shared" si="121"/>
        <v>9.7652999230000006</v>
      </c>
      <c r="H1354">
        <f t="shared" si="122"/>
        <v>8.6102107941755648</v>
      </c>
      <c r="I1354">
        <f t="shared" si="123"/>
        <v>0.99254170123926222</v>
      </c>
      <c r="J1354">
        <f t="shared" si="124"/>
        <v>-3.1884857843133656E-3</v>
      </c>
      <c r="K1354">
        <f t="shared" si="125"/>
        <v>2.6304298648485137E-3</v>
      </c>
      <c r="L1354">
        <f t="shared" si="126"/>
        <v>3.703144859670844E-4</v>
      </c>
    </row>
    <row r="1355" spans="1:12">
      <c r="A1355">
        <v>106.985</v>
      </c>
      <c r="B1355">
        <v>13.25</v>
      </c>
      <c r="C1355" s="1">
        <v>-3.1E-2</v>
      </c>
      <c r="D1355">
        <v>99.341809999999995</v>
      </c>
      <c r="E1355">
        <v>0.12712000000000001</v>
      </c>
      <c r="F1355">
        <v>2</v>
      </c>
      <c r="G1355">
        <f t="shared" si="121"/>
        <v>9.7652999230000006</v>
      </c>
      <c r="H1355">
        <f t="shared" si="122"/>
        <v>8.6102107941755648</v>
      </c>
      <c r="I1355">
        <f t="shared" si="123"/>
        <v>0.99254170123926222</v>
      </c>
      <c r="J1355">
        <f t="shared" si="124"/>
        <v>-3.2614879901972029E-3</v>
      </c>
      <c r="K1355">
        <f t="shared" si="125"/>
        <v>2.6306443763399845E-3</v>
      </c>
      <c r="L1355">
        <f t="shared" si="126"/>
        <v>3.7879304794761337E-4</v>
      </c>
    </row>
    <row r="1356" spans="1:12">
      <c r="A1356">
        <v>106.94199999999999</v>
      </c>
      <c r="B1356">
        <v>13.26</v>
      </c>
      <c r="C1356" s="1">
        <v>-3.2000000000000001E-2</v>
      </c>
      <c r="D1356">
        <v>99.340789999999998</v>
      </c>
      <c r="E1356">
        <v>0.12709000000000001</v>
      </c>
      <c r="F1356">
        <v>2</v>
      </c>
      <c r="G1356">
        <f t="shared" si="121"/>
        <v>9.7651996570000001</v>
      </c>
      <c r="H1356">
        <f t="shared" si="122"/>
        <v>8.6101105281755643</v>
      </c>
      <c r="I1356">
        <f t="shared" si="123"/>
        <v>0.99253014308016529</v>
      </c>
      <c r="J1356">
        <f t="shared" si="124"/>
        <v>-3.1875220588296351E-3</v>
      </c>
      <c r="K1356">
        <f t="shared" si="125"/>
        <v>2.6309419824674029E-3</v>
      </c>
      <c r="L1356">
        <f t="shared" si="126"/>
        <v>3.7020686881995856E-4</v>
      </c>
    </row>
    <row r="1357" spans="1:12">
      <c r="A1357">
        <v>106.91500000000001</v>
      </c>
      <c r="B1357">
        <v>13.27</v>
      </c>
      <c r="C1357" s="1">
        <v>-3.3000000000000002E-2</v>
      </c>
      <c r="D1357">
        <v>99.341809999999995</v>
      </c>
      <c r="E1357">
        <v>0.12708</v>
      </c>
      <c r="F1357">
        <v>2</v>
      </c>
      <c r="G1357">
        <f t="shared" si="121"/>
        <v>9.7652999230000006</v>
      </c>
      <c r="H1357">
        <f t="shared" si="122"/>
        <v>8.6102107941755648</v>
      </c>
      <c r="I1357">
        <f t="shared" si="123"/>
        <v>0.99254170123926222</v>
      </c>
      <c r="J1357">
        <f t="shared" si="124"/>
        <v>-3.1631879902041587E-3</v>
      </c>
      <c r="K1357">
        <f t="shared" si="125"/>
        <v>2.6311288858484735E-3</v>
      </c>
      <c r="L1357">
        <f t="shared" si="126"/>
        <v>3.6737637043031727E-4</v>
      </c>
    </row>
    <row r="1358" spans="1:12">
      <c r="A1358">
        <v>106.86799999999999</v>
      </c>
      <c r="B1358">
        <v>13.28</v>
      </c>
      <c r="C1358" s="1">
        <v>-0.03</v>
      </c>
      <c r="D1358">
        <v>99.341809999999995</v>
      </c>
      <c r="E1358">
        <v>0.12705</v>
      </c>
      <c r="F1358">
        <v>2</v>
      </c>
      <c r="G1358">
        <f t="shared" si="121"/>
        <v>9.7652999230000006</v>
      </c>
      <c r="H1358">
        <f t="shared" si="122"/>
        <v>8.6102107941755648</v>
      </c>
      <c r="I1358">
        <f t="shared" si="123"/>
        <v>0.99254170123926222</v>
      </c>
      <c r="J1358">
        <f t="shared" si="124"/>
        <v>-3.1884857843207746E-3</v>
      </c>
      <c r="K1358">
        <f t="shared" si="125"/>
        <v>2.63145429953318E-3</v>
      </c>
      <c r="L1358">
        <f t="shared" si="126"/>
        <v>3.7031448596794487E-4</v>
      </c>
    </row>
    <row r="1359" spans="1:12">
      <c r="A1359">
        <v>106.83199999999999</v>
      </c>
      <c r="B1359">
        <v>13.29</v>
      </c>
      <c r="C1359" s="1">
        <v>-3.5000000000000003E-2</v>
      </c>
      <c r="D1359">
        <v>99.340789999999998</v>
      </c>
      <c r="E1359">
        <v>0.12703</v>
      </c>
      <c r="F1359">
        <v>2</v>
      </c>
      <c r="G1359">
        <f t="shared" si="121"/>
        <v>9.7651996570000001</v>
      </c>
      <c r="H1359">
        <f t="shared" si="122"/>
        <v>8.6101105281755643</v>
      </c>
      <c r="I1359">
        <f t="shared" si="123"/>
        <v>0.99253014308016529</v>
      </c>
      <c r="J1359">
        <f t="shared" si="124"/>
        <v>-3.0646470588338789E-3</v>
      </c>
      <c r="K1359">
        <f t="shared" si="125"/>
        <v>2.6317036070129638E-3</v>
      </c>
      <c r="L1359">
        <f t="shared" si="126"/>
        <v>3.5593585573671617E-4</v>
      </c>
    </row>
    <row r="1360" spans="1:12">
      <c r="A1360">
        <v>106.795</v>
      </c>
      <c r="B1360">
        <v>13.3</v>
      </c>
      <c r="C1360" s="1">
        <v>-3.3000000000000002E-2</v>
      </c>
      <c r="D1360">
        <v>99.340789999999998</v>
      </c>
      <c r="E1360">
        <v>0.12701000000000001</v>
      </c>
      <c r="F1360">
        <v>2</v>
      </c>
      <c r="G1360">
        <f t="shared" si="121"/>
        <v>9.7651996570000001</v>
      </c>
      <c r="H1360">
        <f t="shared" si="122"/>
        <v>8.6101105281755643</v>
      </c>
      <c r="I1360">
        <f t="shared" si="123"/>
        <v>0.99253014308016529</v>
      </c>
      <c r="J1360">
        <f t="shared" si="124"/>
        <v>-3.0147742647167108E-3</v>
      </c>
      <c r="K1360">
        <f t="shared" si="125"/>
        <v>2.6319598889312928E-3</v>
      </c>
      <c r="L1360">
        <f t="shared" si="126"/>
        <v>3.5014350336749105E-4</v>
      </c>
    </row>
    <row r="1361" spans="1:12">
      <c r="A1361">
        <v>106.755</v>
      </c>
      <c r="B1361">
        <v>13.31</v>
      </c>
      <c r="C1361" s="1">
        <v>-2.9000000000000001E-2</v>
      </c>
      <c r="D1361">
        <v>99.340789999999998</v>
      </c>
      <c r="E1361">
        <v>0.12698999999999999</v>
      </c>
      <c r="F1361">
        <v>2</v>
      </c>
      <c r="G1361">
        <f t="shared" si="121"/>
        <v>9.7651996570000001</v>
      </c>
      <c r="H1361">
        <f t="shared" si="122"/>
        <v>8.6101105281755643</v>
      </c>
      <c r="I1361">
        <f t="shared" si="123"/>
        <v>0.99253014308016529</v>
      </c>
      <c r="J1361">
        <f t="shared" si="124"/>
        <v>-3.0388674019692905E-3</v>
      </c>
      <c r="K1361">
        <f t="shared" si="125"/>
        <v>2.6322370066200764E-3</v>
      </c>
      <c r="L1361">
        <f t="shared" si="126"/>
        <v>3.5294174122677728E-4</v>
      </c>
    </row>
    <row r="1362" spans="1:12">
      <c r="A1362">
        <v>106.71899999999999</v>
      </c>
      <c r="B1362">
        <v>13.32</v>
      </c>
      <c r="C1362" s="1">
        <v>-2.9000000000000001E-2</v>
      </c>
      <c r="D1362">
        <v>99.340789999999998</v>
      </c>
      <c r="E1362">
        <v>0.12697</v>
      </c>
      <c r="F1362">
        <v>2</v>
      </c>
      <c r="G1362">
        <f t="shared" si="121"/>
        <v>9.7651996570000001</v>
      </c>
      <c r="H1362">
        <f t="shared" si="122"/>
        <v>8.6101105281755643</v>
      </c>
      <c r="I1362">
        <f t="shared" si="123"/>
        <v>0.99253014308016529</v>
      </c>
      <c r="J1362">
        <f t="shared" si="124"/>
        <v>-2.9403264705942017E-3</v>
      </c>
      <c r="K1362">
        <f t="shared" si="125"/>
        <v>2.632486462438367E-3</v>
      </c>
      <c r="L1362">
        <f t="shared" si="126"/>
        <v>3.4149694838089855E-4</v>
      </c>
    </row>
    <row r="1363" spans="1:12">
      <c r="A1363">
        <v>106.67700000000001</v>
      </c>
      <c r="B1363">
        <v>13.33</v>
      </c>
      <c r="C1363" s="1">
        <v>-2.5999999999999999E-2</v>
      </c>
      <c r="D1363">
        <v>99.339780000000005</v>
      </c>
      <c r="E1363">
        <v>0.12695000000000001</v>
      </c>
      <c r="F1363">
        <v>2</v>
      </c>
      <c r="G1363">
        <f t="shared" si="121"/>
        <v>9.7651003739999993</v>
      </c>
      <c r="H1363">
        <f t="shared" si="122"/>
        <v>8.6100112451755635</v>
      </c>
      <c r="I1363">
        <f t="shared" si="123"/>
        <v>0.99251869823635364</v>
      </c>
      <c r="J1363">
        <f t="shared" si="124"/>
        <v>-2.9403264705924574E-3</v>
      </c>
      <c r="K1363">
        <f t="shared" si="125"/>
        <v>2.6327775539916856E-3</v>
      </c>
      <c r="L1363">
        <f t="shared" si="126"/>
        <v>3.4150088622009721E-4</v>
      </c>
    </row>
    <row r="1364" spans="1:12">
      <c r="A1364">
        <v>106.637</v>
      </c>
      <c r="B1364">
        <v>13.34</v>
      </c>
      <c r="C1364" s="1">
        <v>-2.5999999999999999E-2</v>
      </c>
      <c r="D1364">
        <v>99.338759999999994</v>
      </c>
      <c r="E1364">
        <v>0.12692999999999999</v>
      </c>
      <c r="F1364">
        <v>2</v>
      </c>
      <c r="G1364">
        <f t="shared" si="121"/>
        <v>9.7650001079999988</v>
      </c>
      <c r="H1364">
        <f t="shared" si="122"/>
        <v>8.609910979175563</v>
      </c>
      <c r="I1364">
        <f t="shared" si="123"/>
        <v>0.99250714007725671</v>
      </c>
      <c r="J1364">
        <f t="shared" si="124"/>
        <v>-2.6456674019657398E-3</v>
      </c>
      <c r="K1364">
        <f t="shared" si="125"/>
        <v>2.6330548438993438E-3</v>
      </c>
      <c r="L1364">
        <f t="shared" si="126"/>
        <v>3.0728162095574582E-4</v>
      </c>
    </row>
    <row r="1365" spans="1:12">
      <c r="A1365">
        <v>106.596</v>
      </c>
      <c r="B1365">
        <v>13.35</v>
      </c>
      <c r="C1365" s="1">
        <v>-2.3E-2</v>
      </c>
      <c r="D1365">
        <v>99.338759999999994</v>
      </c>
      <c r="E1365">
        <v>0.12691</v>
      </c>
      <c r="F1365">
        <v>2</v>
      </c>
      <c r="G1365">
        <f t="shared" si="121"/>
        <v>9.7650001079999988</v>
      </c>
      <c r="H1365">
        <f t="shared" si="122"/>
        <v>8.609910979175563</v>
      </c>
      <c r="I1365">
        <f t="shared" si="123"/>
        <v>0.99250714007725671</v>
      </c>
      <c r="J1365">
        <f t="shared" si="124"/>
        <v>-2.4986992647121581E-3</v>
      </c>
      <c r="K1365">
        <f t="shared" si="125"/>
        <v>2.6333391266794124E-3</v>
      </c>
      <c r="L1365">
        <f t="shared" si="126"/>
        <v>2.9021197440434157E-4</v>
      </c>
    </row>
    <row r="1366" spans="1:12">
      <c r="A1366">
        <v>106.568</v>
      </c>
      <c r="B1366">
        <v>13.36</v>
      </c>
      <c r="C1366" s="1">
        <v>-2.3E-2</v>
      </c>
      <c r="D1366">
        <v>99.337739999999997</v>
      </c>
      <c r="E1366">
        <v>0.12689</v>
      </c>
      <c r="F1366">
        <v>2</v>
      </c>
      <c r="G1366">
        <f t="shared" si="121"/>
        <v>9.7648998420000002</v>
      </c>
      <c r="H1366">
        <f t="shared" si="122"/>
        <v>8.6098107131755643</v>
      </c>
      <c r="I1366">
        <f t="shared" si="123"/>
        <v>0.99249558191816001</v>
      </c>
      <c r="J1366">
        <f t="shared" si="124"/>
        <v>-2.0816470588297942E-3</v>
      </c>
      <c r="K1366">
        <f t="shared" si="125"/>
        <v>2.6335333062957249E-3</v>
      </c>
      <c r="L1366">
        <f t="shared" si="126"/>
        <v>2.4177617002012097E-4</v>
      </c>
    </row>
    <row r="1367" spans="1:12">
      <c r="A1367">
        <v>106.517</v>
      </c>
      <c r="B1367">
        <v>13.37</v>
      </c>
      <c r="C1367" s="1">
        <v>-1.6E-2</v>
      </c>
      <c r="D1367">
        <v>99.338759999999994</v>
      </c>
      <c r="E1367">
        <v>0.12686</v>
      </c>
      <c r="F1367">
        <v>2</v>
      </c>
      <c r="G1367">
        <f t="shared" si="121"/>
        <v>9.7650001079999988</v>
      </c>
      <c r="H1367">
        <f t="shared" si="122"/>
        <v>8.609910979175563</v>
      </c>
      <c r="I1367">
        <f t="shared" si="123"/>
        <v>0.99250714007725671</v>
      </c>
      <c r="J1367">
        <f t="shared" si="124"/>
        <v>-1.5911107843195481E-3</v>
      </c>
      <c r="K1367">
        <f t="shared" si="125"/>
        <v>2.6338870641904617E-3</v>
      </c>
      <c r="L1367">
        <f t="shared" si="126"/>
        <v>1.8479991119163742E-4</v>
      </c>
    </row>
    <row r="1368" spans="1:12">
      <c r="A1368">
        <v>106.48699999999999</v>
      </c>
      <c r="B1368">
        <v>13.38</v>
      </c>
      <c r="C1368" s="1">
        <v>-2.1100000000000001E-2</v>
      </c>
      <c r="D1368">
        <v>99.337739999999997</v>
      </c>
      <c r="E1368">
        <v>0.12684999999999999</v>
      </c>
      <c r="F1368">
        <v>2</v>
      </c>
      <c r="G1368">
        <f t="shared" si="121"/>
        <v>9.7648998420000002</v>
      </c>
      <c r="H1368">
        <f t="shared" si="122"/>
        <v>8.6098107131755643</v>
      </c>
      <c r="I1368">
        <f t="shared" si="123"/>
        <v>0.99249558191816001</v>
      </c>
      <c r="J1368">
        <f t="shared" si="124"/>
        <v>-1.0516654411815202E-3</v>
      </c>
      <c r="K1368">
        <f t="shared" si="125"/>
        <v>2.6340952014687717E-3</v>
      </c>
      <c r="L1368">
        <f t="shared" si="126"/>
        <v>1.2214733589580083E-4</v>
      </c>
    </row>
    <row r="1369" spans="1:12">
      <c r="A1369">
        <v>106.458</v>
      </c>
      <c r="B1369">
        <v>13.39</v>
      </c>
      <c r="C1369" s="1">
        <v>-2.3099999999999999E-2</v>
      </c>
      <c r="D1369">
        <v>99.337739999999997</v>
      </c>
      <c r="E1369">
        <v>0.12683</v>
      </c>
      <c r="F1369">
        <v>2</v>
      </c>
      <c r="G1369">
        <f t="shared" si="121"/>
        <v>9.7648998420000002</v>
      </c>
      <c r="H1369">
        <f t="shared" si="122"/>
        <v>8.6098107131755643</v>
      </c>
      <c r="I1369">
        <f t="shared" si="123"/>
        <v>0.99249558191816001</v>
      </c>
      <c r="J1369">
        <f t="shared" si="124"/>
        <v>-2.9321348039458762E-4</v>
      </c>
      <c r="K1369">
        <f t="shared" si="125"/>
        <v>2.6342964321089128E-3</v>
      </c>
      <c r="L1369">
        <f t="shared" si="126"/>
        <v>3.405574061528252E-5</v>
      </c>
    </row>
    <row r="1370" spans="1:12">
      <c r="A1370">
        <v>106.414</v>
      </c>
      <c r="B1370">
        <v>13.4</v>
      </c>
      <c r="C1370" s="1">
        <v>-2.6100000000000002E-2</v>
      </c>
      <c r="D1370">
        <v>99.337739999999997</v>
      </c>
      <c r="E1370">
        <v>0.12681000000000001</v>
      </c>
      <c r="F1370">
        <v>2</v>
      </c>
      <c r="G1370">
        <f t="shared" si="121"/>
        <v>9.7648998420000002</v>
      </c>
      <c r="H1370">
        <f t="shared" si="122"/>
        <v>8.6098107131755643</v>
      </c>
      <c r="I1370">
        <f t="shared" si="123"/>
        <v>0.99249558191816001</v>
      </c>
      <c r="J1370">
        <f t="shared" si="124"/>
        <v>4.6523848039233781E-4</v>
      </c>
      <c r="K1370">
        <f t="shared" si="125"/>
        <v>2.6346018062829986E-3</v>
      </c>
      <c r="L1370">
        <f t="shared" si="126"/>
        <v>-5.4035854665234967E-5</v>
      </c>
    </row>
    <row r="1371" spans="1:12">
      <c r="A1371">
        <v>106.38</v>
      </c>
      <c r="B1371">
        <v>13.41</v>
      </c>
      <c r="C1371" s="1">
        <v>-2.3099999999999999E-2</v>
      </c>
      <c r="D1371">
        <v>99.337739999999997</v>
      </c>
      <c r="E1371">
        <v>0.12679000000000001</v>
      </c>
      <c r="F1371">
        <v>2</v>
      </c>
      <c r="G1371">
        <f t="shared" si="121"/>
        <v>9.7648998420000002</v>
      </c>
      <c r="H1371">
        <f t="shared" si="122"/>
        <v>8.6098107131755643</v>
      </c>
      <c r="I1371">
        <f t="shared" si="123"/>
        <v>0.99249558191816001</v>
      </c>
      <c r="J1371">
        <f t="shared" si="124"/>
        <v>1.4202904411801606E-3</v>
      </c>
      <c r="K1371">
        <f t="shared" si="125"/>
        <v>2.6348378257318263E-3</v>
      </c>
      <c r="L1371">
        <f t="shared" si="126"/>
        <v>-1.6496186600324381E-4</v>
      </c>
    </row>
    <row r="1372" spans="1:12">
      <c r="A1372">
        <v>106.345</v>
      </c>
      <c r="B1372">
        <v>13.42</v>
      </c>
      <c r="C1372" s="1">
        <v>-2.3099999999999999E-2</v>
      </c>
      <c r="D1372">
        <v>99.338759999999994</v>
      </c>
      <c r="E1372">
        <v>0.12676999999999999</v>
      </c>
      <c r="F1372">
        <v>2</v>
      </c>
      <c r="G1372">
        <f t="shared" si="121"/>
        <v>9.7650001079999988</v>
      </c>
      <c r="H1372">
        <f t="shared" si="122"/>
        <v>8.609910979175563</v>
      </c>
      <c r="I1372">
        <f t="shared" si="123"/>
        <v>0.99250714007725671</v>
      </c>
      <c r="J1372">
        <f t="shared" si="124"/>
        <v>2.1317607843189638E-3</v>
      </c>
      <c r="K1372">
        <f t="shared" si="125"/>
        <v>2.635080831104494E-3</v>
      </c>
      <c r="L1372">
        <f t="shared" si="126"/>
        <v>-2.4759382407959455E-4</v>
      </c>
    </row>
    <row r="1373" spans="1:12">
      <c r="A1373">
        <v>106.298</v>
      </c>
      <c r="B1373">
        <v>13.43</v>
      </c>
      <c r="C1373" s="1">
        <v>-2.01E-2</v>
      </c>
      <c r="D1373">
        <v>99.338759999999994</v>
      </c>
      <c r="E1373">
        <v>0.12673999999999999</v>
      </c>
      <c r="F1373">
        <v>2</v>
      </c>
      <c r="G1373">
        <f t="shared" si="121"/>
        <v>9.7650001079999988</v>
      </c>
      <c r="H1373">
        <f t="shared" si="122"/>
        <v>8.609910979175563</v>
      </c>
      <c r="I1373">
        <f t="shared" si="123"/>
        <v>0.99250714007725671</v>
      </c>
      <c r="J1373">
        <f t="shared" si="124"/>
        <v>2.5731470588289903E-3</v>
      </c>
      <c r="K1373">
        <f t="shared" si="125"/>
        <v>2.6354072231241175E-3</v>
      </c>
      <c r="L1373">
        <f t="shared" si="126"/>
        <v>-2.9885872978856052E-4</v>
      </c>
    </row>
    <row r="1374" spans="1:12">
      <c r="A1374">
        <v>106.26600000000001</v>
      </c>
      <c r="B1374">
        <v>13.44</v>
      </c>
      <c r="C1374" s="1">
        <v>-1.9099999999999999E-2</v>
      </c>
      <c r="D1374">
        <v>99.338759999999994</v>
      </c>
      <c r="E1374">
        <v>0.12673000000000001</v>
      </c>
      <c r="F1374">
        <v>2</v>
      </c>
      <c r="G1374">
        <f t="shared" si="121"/>
        <v>9.7650001079999988</v>
      </c>
      <c r="H1374">
        <f t="shared" si="122"/>
        <v>8.609910979175563</v>
      </c>
      <c r="I1374">
        <f t="shared" si="123"/>
        <v>0.99250714007725671</v>
      </c>
      <c r="J1374">
        <f t="shared" si="124"/>
        <v>2.94104926471114E-3</v>
      </c>
      <c r="K1374">
        <f t="shared" si="125"/>
        <v>2.6356294937482871E-3</v>
      </c>
      <c r="L1374">
        <f t="shared" si="126"/>
        <v>-3.415888122216983E-4</v>
      </c>
    </row>
    <row r="1375" spans="1:12">
      <c r="A1375">
        <v>106.21899999999999</v>
      </c>
      <c r="B1375">
        <v>13.45</v>
      </c>
      <c r="C1375" s="1">
        <v>-1.9099999999999999E-2</v>
      </c>
      <c r="D1375">
        <v>99.338759999999994</v>
      </c>
      <c r="E1375">
        <v>0.12670000000000001</v>
      </c>
      <c r="F1375">
        <v>2</v>
      </c>
      <c r="G1375">
        <f t="shared" ref="G1375:G1438" si="127">(D1375/100)*$B$16</f>
        <v>9.7650001079999988</v>
      </c>
      <c r="H1375">
        <f t="shared" ref="H1375:H1438" si="128">G1375-G$27-E$27</f>
        <v>8.609910979175563</v>
      </c>
      <c r="I1375">
        <f t="shared" ref="I1375:I1438" si="129">H1375/(G$30-G$27-E$27)</f>
        <v>0.99250714007725671</v>
      </c>
      <c r="J1375">
        <f t="shared" ref="J1375:J1438" si="130">SLOPE(H1367:H1383,B1367:B1383)</f>
        <v>2.8176924019674165E-3</v>
      </c>
      <c r="K1375">
        <f t="shared" ref="K1375:K1438" si="131">1/(A1375+273.15)</f>
        <v>2.6359560217097339E-3</v>
      </c>
      <c r="L1375">
        <f t="shared" si="126"/>
        <v>-3.2726150232940309E-4</v>
      </c>
    </row>
    <row r="1376" spans="1:12">
      <c r="A1376">
        <v>106.187</v>
      </c>
      <c r="B1376">
        <v>13.46</v>
      </c>
      <c r="C1376" s="1">
        <v>-1.5100000000000001E-2</v>
      </c>
      <c r="D1376">
        <v>99.339780000000005</v>
      </c>
      <c r="E1376">
        <v>0.12667999999999999</v>
      </c>
      <c r="F1376">
        <v>2</v>
      </c>
      <c r="G1376">
        <f t="shared" si="127"/>
        <v>9.7651003739999993</v>
      </c>
      <c r="H1376">
        <f t="shared" si="128"/>
        <v>8.6100112451755635</v>
      </c>
      <c r="I1376">
        <f t="shared" si="129"/>
        <v>0.99251869823635364</v>
      </c>
      <c r="J1376">
        <f t="shared" si="130"/>
        <v>3.038626470594248E-3</v>
      </c>
      <c r="K1376">
        <f t="shared" si="131"/>
        <v>2.6361783849189508E-3</v>
      </c>
      <c r="L1376">
        <f t="shared" si="126"/>
        <v>-3.5291782833580821E-4</v>
      </c>
    </row>
    <row r="1377" spans="1:12">
      <c r="A1377">
        <v>106.148</v>
      </c>
      <c r="B1377">
        <v>13.47</v>
      </c>
      <c r="C1377" s="1">
        <v>-1.5100000000000001E-2</v>
      </c>
      <c r="D1377">
        <v>99.340789999999998</v>
      </c>
      <c r="E1377">
        <v>0.12665999999999999</v>
      </c>
      <c r="F1377">
        <v>2</v>
      </c>
      <c r="G1377">
        <f t="shared" si="127"/>
        <v>9.7651996570000001</v>
      </c>
      <c r="H1377">
        <f t="shared" si="128"/>
        <v>8.6101105281755643</v>
      </c>
      <c r="I1377">
        <f t="shared" si="129"/>
        <v>0.99253014308016529</v>
      </c>
      <c r="J1377">
        <f t="shared" si="130"/>
        <v>2.7683014705951721E-3</v>
      </c>
      <c r="K1377">
        <f t="shared" si="131"/>
        <v>2.6364494408090736E-3</v>
      </c>
      <c r="L1377">
        <f t="shared" si="126"/>
        <v>-3.2151753006378193E-4</v>
      </c>
    </row>
    <row r="1378" spans="1:12">
      <c r="A1378">
        <v>106.104</v>
      </c>
      <c r="B1378">
        <v>13.48</v>
      </c>
      <c r="C1378" s="1">
        <v>-1.61E-2</v>
      </c>
      <c r="D1378">
        <v>99.340789999999998</v>
      </c>
      <c r="E1378">
        <v>0.12664</v>
      </c>
      <c r="F1378">
        <v>2</v>
      </c>
      <c r="G1378">
        <f t="shared" si="127"/>
        <v>9.7651996570000001</v>
      </c>
      <c r="H1378">
        <f t="shared" si="128"/>
        <v>8.6101105281755643</v>
      </c>
      <c r="I1378">
        <f t="shared" si="129"/>
        <v>0.99253014308016529</v>
      </c>
      <c r="J1378">
        <f t="shared" si="130"/>
        <v>2.2298198529474024E-3</v>
      </c>
      <c r="K1378">
        <f t="shared" si="131"/>
        <v>2.6367553143803366E-3</v>
      </c>
      <c r="L1378">
        <f t="shared" si="126"/>
        <v>-2.5897691390262432E-4</v>
      </c>
    </row>
    <row r="1379" spans="1:12">
      <c r="A1379">
        <v>106.06699999999999</v>
      </c>
      <c r="B1379">
        <v>13.49</v>
      </c>
      <c r="C1379" s="1">
        <v>-1.61E-2</v>
      </c>
      <c r="D1379">
        <v>99.341809999999995</v>
      </c>
      <c r="E1379">
        <v>0.12662000000000001</v>
      </c>
      <c r="F1379">
        <v>2</v>
      </c>
      <c r="G1379">
        <f t="shared" si="127"/>
        <v>9.7652999230000006</v>
      </c>
      <c r="H1379">
        <f t="shared" si="128"/>
        <v>8.6102107941755648</v>
      </c>
      <c r="I1379">
        <f t="shared" si="129"/>
        <v>0.99254170123926222</v>
      </c>
      <c r="J1379">
        <f t="shared" si="130"/>
        <v>1.4455882352989472E-3</v>
      </c>
      <c r="K1379">
        <f t="shared" si="131"/>
        <v>2.6370125811870249E-3</v>
      </c>
      <c r="L1379">
        <f t="shared" si="126"/>
        <v>-1.6789231644326585E-4</v>
      </c>
    </row>
    <row r="1380" spans="1:12">
      <c r="A1380">
        <v>106.03100000000001</v>
      </c>
      <c r="B1380">
        <v>13.5</v>
      </c>
      <c r="C1380" s="1">
        <v>-1.61E-2</v>
      </c>
      <c r="D1380">
        <v>99.341809999999995</v>
      </c>
      <c r="E1380">
        <v>0.12659999999999999</v>
      </c>
      <c r="F1380">
        <v>2</v>
      </c>
      <c r="G1380">
        <f t="shared" si="127"/>
        <v>9.7652999230000006</v>
      </c>
      <c r="H1380">
        <f t="shared" si="128"/>
        <v>8.6102107941755648</v>
      </c>
      <c r="I1380">
        <f t="shared" si="129"/>
        <v>0.99254170123926222</v>
      </c>
      <c r="J1380">
        <f t="shared" si="130"/>
        <v>4.4018161765340286E-4</v>
      </c>
      <c r="K1380">
        <f t="shared" si="131"/>
        <v>2.6372629430272089E-3</v>
      </c>
      <c r="L1380">
        <f t="shared" si="126"/>
        <v>-5.1123210357540453E-5</v>
      </c>
    </row>
    <row r="1381" spans="1:12">
      <c r="A1381">
        <v>105.997</v>
      </c>
      <c r="B1381">
        <v>13.51</v>
      </c>
      <c r="C1381" s="1">
        <v>-1.11E-2</v>
      </c>
      <c r="D1381">
        <v>99.341809999999995</v>
      </c>
      <c r="E1381">
        <v>0.12658</v>
      </c>
      <c r="F1381">
        <v>2</v>
      </c>
      <c r="G1381">
        <f t="shared" si="127"/>
        <v>9.7652999230000006</v>
      </c>
      <c r="H1381">
        <f t="shared" si="128"/>
        <v>8.6102107941755648</v>
      </c>
      <c r="I1381">
        <f t="shared" si="129"/>
        <v>0.99254170123926222</v>
      </c>
      <c r="J1381">
        <f t="shared" si="130"/>
        <v>-5.4064999999594622E-4</v>
      </c>
      <c r="K1381">
        <f t="shared" si="131"/>
        <v>2.6374994395313689E-3</v>
      </c>
      <c r="L1381">
        <f t="shared" si="126"/>
        <v>6.2791726349100836E-5</v>
      </c>
    </row>
    <row r="1382" spans="1:12">
      <c r="A1382">
        <v>105.947</v>
      </c>
      <c r="B1382">
        <v>13.52</v>
      </c>
      <c r="C1382" s="1">
        <v>-9.0399999999999994E-3</v>
      </c>
      <c r="D1382">
        <v>99.341809999999995</v>
      </c>
      <c r="E1382">
        <v>0.12655</v>
      </c>
      <c r="F1382">
        <v>2</v>
      </c>
      <c r="G1382">
        <f t="shared" si="127"/>
        <v>9.7652999230000006</v>
      </c>
      <c r="H1382">
        <f t="shared" si="128"/>
        <v>8.6102107941755648</v>
      </c>
      <c r="I1382">
        <f t="shared" si="129"/>
        <v>0.99254170123926222</v>
      </c>
      <c r="J1382">
        <f t="shared" si="130"/>
        <v>-1.8636041666641769E-3</v>
      </c>
      <c r="K1382">
        <f t="shared" si="131"/>
        <v>2.6378473055708698E-3</v>
      </c>
      <c r="L1382">
        <f t="shared" si="126"/>
        <v>2.1644117794709794E-4</v>
      </c>
    </row>
    <row r="1383" spans="1:12">
      <c r="A1383">
        <v>105.919</v>
      </c>
      <c r="B1383">
        <v>13.53</v>
      </c>
      <c r="C1383" s="1">
        <v>-9.0399999999999994E-3</v>
      </c>
      <c r="D1383">
        <v>99.340789999999998</v>
      </c>
      <c r="E1383">
        <v>0.12654000000000001</v>
      </c>
      <c r="F1383">
        <v>2</v>
      </c>
      <c r="G1383">
        <f t="shared" si="127"/>
        <v>9.7651996570000001</v>
      </c>
      <c r="H1383">
        <f t="shared" si="128"/>
        <v>8.6101105281755643</v>
      </c>
      <c r="I1383">
        <f t="shared" si="129"/>
        <v>0.99253014308016529</v>
      </c>
      <c r="J1383">
        <f t="shared" si="130"/>
        <v>-3.2850992647061954E-3</v>
      </c>
      <c r="K1383">
        <f t="shared" si="131"/>
        <v>2.6380421506374831E-3</v>
      </c>
      <c r="L1383">
        <f t="shared" si="126"/>
        <v>3.8153973215048728E-4</v>
      </c>
    </row>
    <row r="1384" spans="1:12">
      <c r="A1384">
        <v>105.878</v>
      </c>
      <c r="B1384">
        <v>13.54</v>
      </c>
      <c r="C1384" s="1">
        <v>-9.0500000000000008E-3</v>
      </c>
      <c r="D1384">
        <v>99.341809999999995</v>
      </c>
      <c r="E1384">
        <v>0.12651999999999999</v>
      </c>
      <c r="F1384">
        <v>2</v>
      </c>
      <c r="G1384">
        <f t="shared" si="127"/>
        <v>9.7652999230000006</v>
      </c>
      <c r="H1384">
        <f t="shared" si="128"/>
        <v>8.6102107941755648</v>
      </c>
      <c r="I1384">
        <f t="shared" si="129"/>
        <v>0.99254170123926222</v>
      </c>
      <c r="J1384">
        <f t="shared" si="130"/>
        <v>-4.9752328431431469E-3</v>
      </c>
      <c r="K1384">
        <f t="shared" si="131"/>
        <v>2.6383275114239585E-3</v>
      </c>
      <c r="L1384">
        <f t="shared" si="126"/>
        <v>5.7782938909099377E-4</v>
      </c>
    </row>
    <row r="1385" spans="1:12">
      <c r="A1385">
        <v>105.834</v>
      </c>
      <c r="B1385">
        <v>13.55</v>
      </c>
      <c r="C1385" s="1">
        <v>-8.0400000000000003E-3</v>
      </c>
      <c r="D1385">
        <v>99.340789999999998</v>
      </c>
      <c r="E1385">
        <v>0.12648999999999999</v>
      </c>
      <c r="F1385">
        <v>2</v>
      </c>
      <c r="G1385">
        <f t="shared" si="127"/>
        <v>9.7651996570000001</v>
      </c>
      <c r="H1385">
        <f t="shared" si="128"/>
        <v>8.6101105281755643</v>
      </c>
      <c r="I1385">
        <f t="shared" si="129"/>
        <v>0.99253014308016529</v>
      </c>
      <c r="J1385">
        <f t="shared" si="130"/>
        <v>-6.6658482843223645E-3</v>
      </c>
      <c r="K1385">
        <f t="shared" si="131"/>
        <v>2.6386338209528635E-3</v>
      </c>
      <c r="L1385">
        <f t="shared" si="126"/>
        <v>7.7418846860434227E-4</v>
      </c>
    </row>
    <row r="1386" spans="1:12">
      <c r="A1386">
        <v>105.801</v>
      </c>
      <c r="B1386">
        <v>13.56</v>
      </c>
      <c r="C1386" s="1">
        <v>-7.0400000000000003E-3</v>
      </c>
      <c r="D1386">
        <v>99.339780000000005</v>
      </c>
      <c r="E1386">
        <v>0.12647</v>
      </c>
      <c r="F1386">
        <v>2</v>
      </c>
      <c r="G1386">
        <f t="shared" si="127"/>
        <v>9.7651003739999993</v>
      </c>
      <c r="H1386">
        <f t="shared" si="128"/>
        <v>8.6100112451755635</v>
      </c>
      <c r="I1386">
        <f t="shared" si="129"/>
        <v>0.99251869823635364</v>
      </c>
      <c r="J1386">
        <f t="shared" si="130"/>
        <v>-7.8921889705977563E-3</v>
      </c>
      <c r="K1386">
        <f t="shared" si="131"/>
        <v>2.6388635997793911E-3</v>
      </c>
      <c r="L1386">
        <f t="shared" si="126"/>
        <v>9.1662934528918025E-4</v>
      </c>
    </row>
    <row r="1387" spans="1:12">
      <c r="A1387">
        <v>105.77500000000001</v>
      </c>
      <c r="B1387">
        <v>13.57</v>
      </c>
      <c r="C1387" s="1">
        <v>-6.0299999999999998E-3</v>
      </c>
      <c r="D1387">
        <v>99.338759999999994</v>
      </c>
      <c r="E1387">
        <v>0.12645999999999999</v>
      </c>
      <c r="F1387">
        <v>2</v>
      </c>
      <c r="G1387">
        <f t="shared" si="127"/>
        <v>9.7650001079999988</v>
      </c>
      <c r="H1387">
        <f t="shared" si="128"/>
        <v>8.609910979175563</v>
      </c>
      <c r="I1387">
        <f t="shared" si="129"/>
        <v>0.99250714007725671</v>
      </c>
      <c r="J1387">
        <f t="shared" si="130"/>
        <v>-9.0436000000083498E-3</v>
      </c>
      <c r="K1387">
        <f t="shared" si="131"/>
        <v>2.6390446658309695E-3</v>
      </c>
      <c r="L1387">
        <f t="shared" si="126"/>
        <v>1.0503709064915692E-3</v>
      </c>
    </row>
    <row r="1388" spans="1:12">
      <c r="A1388">
        <v>105.733</v>
      </c>
      <c r="B1388">
        <v>13.58</v>
      </c>
      <c r="C1388" s="1">
        <v>-8.0499999999999999E-3</v>
      </c>
      <c r="D1388">
        <v>99.337739999999997</v>
      </c>
      <c r="E1388">
        <v>0.12644</v>
      </c>
      <c r="F1388">
        <v>2</v>
      </c>
      <c r="G1388">
        <f t="shared" si="127"/>
        <v>9.7648998420000002</v>
      </c>
      <c r="H1388">
        <f t="shared" si="128"/>
        <v>8.6098107131755643</v>
      </c>
      <c r="I1388">
        <f t="shared" si="129"/>
        <v>0.99249558191816001</v>
      </c>
      <c r="J1388">
        <f t="shared" si="130"/>
        <v>-9.6798997549081504E-3</v>
      </c>
      <c r="K1388">
        <f t="shared" si="131"/>
        <v>2.6393372096399155E-3</v>
      </c>
      <c r="L1388">
        <f t="shared" si="126"/>
        <v>1.1242871739439095E-3</v>
      </c>
    </row>
    <row r="1389" spans="1:12">
      <c r="A1389">
        <v>105.685</v>
      </c>
      <c r="B1389">
        <v>13.59</v>
      </c>
      <c r="C1389" s="1">
        <v>-7.0400000000000003E-3</v>
      </c>
      <c r="D1389">
        <v>99.33672</v>
      </c>
      <c r="E1389">
        <v>0.12640999999999999</v>
      </c>
      <c r="F1389">
        <v>2</v>
      </c>
      <c r="G1389">
        <f t="shared" si="127"/>
        <v>9.7647995759999997</v>
      </c>
      <c r="H1389">
        <f t="shared" si="128"/>
        <v>8.6097104471755639</v>
      </c>
      <c r="I1389">
        <f t="shared" si="129"/>
        <v>0.99248402375906319</v>
      </c>
      <c r="J1389">
        <f t="shared" si="130"/>
        <v>-9.9976882352980634E-3</v>
      </c>
      <c r="K1389">
        <f t="shared" si="131"/>
        <v>2.639671624849869E-3</v>
      </c>
      <c r="L1389">
        <f t="shared" si="126"/>
        <v>1.1612107395060922E-3</v>
      </c>
    </row>
    <row r="1390" spans="1:12">
      <c r="A1390">
        <v>105.651</v>
      </c>
      <c r="B1390">
        <v>13.6</v>
      </c>
      <c r="C1390" s="1">
        <v>-1.21E-2</v>
      </c>
      <c r="D1390">
        <v>99.334689999999995</v>
      </c>
      <c r="E1390">
        <v>0.12639</v>
      </c>
      <c r="F1390">
        <v>2</v>
      </c>
      <c r="G1390">
        <f t="shared" si="127"/>
        <v>9.7646000270000002</v>
      </c>
      <c r="H1390">
        <f t="shared" si="128"/>
        <v>8.6095108981755644</v>
      </c>
      <c r="I1390">
        <f t="shared" si="129"/>
        <v>0.99246102075615472</v>
      </c>
      <c r="J1390">
        <f t="shared" si="130"/>
        <v>-9.9969654411780958E-3</v>
      </c>
      <c r="K1390">
        <f t="shared" si="131"/>
        <v>2.6399085535677045E-3</v>
      </c>
      <c r="L1390">
        <f t="shared" si="126"/>
        <v>1.1611537007632509E-3</v>
      </c>
    </row>
    <row r="1391" spans="1:12">
      <c r="A1391">
        <v>105.616</v>
      </c>
      <c r="B1391">
        <v>13.61</v>
      </c>
      <c r="C1391" s="1">
        <v>-1.01E-2</v>
      </c>
      <c r="D1391">
        <v>99.333669999999998</v>
      </c>
      <c r="E1391">
        <v>0.12637000000000001</v>
      </c>
      <c r="F1391">
        <v>2</v>
      </c>
      <c r="G1391">
        <f t="shared" si="127"/>
        <v>9.7644997609999997</v>
      </c>
      <c r="H1391">
        <f t="shared" si="128"/>
        <v>8.6094106321755639</v>
      </c>
      <c r="I1391">
        <f t="shared" si="129"/>
        <v>0.99244946259705791</v>
      </c>
      <c r="J1391">
        <f t="shared" si="130"/>
        <v>-9.4830588235304703E-3</v>
      </c>
      <c r="K1391">
        <f t="shared" si="131"/>
        <v>2.6401524952081234E-3</v>
      </c>
      <c r="L1391">
        <f t="shared" si="126"/>
        <v>1.101475957958128E-3</v>
      </c>
    </row>
    <row r="1392" spans="1:12">
      <c r="A1392">
        <v>105.572</v>
      </c>
      <c r="B1392">
        <v>13.62</v>
      </c>
      <c r="C1392" s="1">
        <v>-1.01E-2</v>
      </c>
      <c r="D1392">
        <v>99.331639999999993</v>
      </c>
      <c r="E1392">
        <v>0.12634999999999999</v>
      </c>
      <c r="F1392">
        <v>2</v>
      </c>
      <c r="G1392">
        <f t="shared" si="127"/>
        <v>9.7643002119999984</v>
      </c>
      <c r="H1392">
        <f t="shared" si="128"/>
        <v>8.6092110831755626</v>
      </c>
      <c r="I1392">
        <f t="shared" si="129"/>
        <v>0.99242645959414932</v>
      </c>
      <c r="J1392">
        <f t="shared" si="130"/>
        <v>-8.896150000001192E-3</v>
      </c>
      <c r="K1392">
        <f t="shared" si="131"/>
        <v>2.6404592286690502E-3</v>
      </c>
      <c r="L1392">
        <f t="shared" ref="L1392:L1455" si="132">-J1392/H1392</f>
        <v>1.0333292927834439E-3</v>
      </c>
    </row>
    <row r="1393" spans="1:12">
      <c r="A1393">
        <v>105.545</v>
      </c>
      <c r="B1393">
        <v>13.63</v>
      </c>
      <c r="C1393" s="1">
        <v>-5.0299999999999997E-3</v>
      </c>
      <c r="D1393">
        <v>99.329599999999999</v>
      </c>
      <c r="E1393">
        <v>0.12634000000000001</v>
      </c>
      <c r="F1393">
        <v>2</v>
      </c>
      <c r="G1393">
        <f t="shared" si="127"/>
        <v>9.7640996799999993</v>
      </c>
      <c r="H1393">
        <f t="shared" si="128"/>
        <v>8.6090105511755635</v>
      </c>
      <c r="I1393">
        <f t="shared" si="129"/>
        <v>0.9924033432759557</v>
      </c>
      <c r="J1393">
        <f t="shared" si="130"/>
        <v>-7.6218639705873835E-3</v>
      </c>
      <c r="K1393">
        <f t="shared" si="131"/>
        <v>2.6406474867637546E-3</v>
      </c>
      <c r="L1393">
        <f t="shared" si="132"/>
        <v>8.8533565213793535E-4</v>
      </c>
    </row>
    <row r="1394" spans="1:12">
      <c r="A1394">
        <v>105.503</v>
      </c>
      <c r="B1394">
        <v>13.64</v>
      </c>
      <c r="C1394" s="1">
        <v>-5.0299999999999997E-3</v>
      </c>
      <c r="D1394">
        <v>99.329599999999999</v>
      </c>
      <c r="E1394">
        <v>0.12631000000000001</v>
      </c>
      <c r="F1394">
        <v>2</v>
      </c>
      <c r="G1394">
        <f t="shared" si="127"/>
        <v>9.7640996799999993</v>
      </c>
      <c r="H1394">
        <f t="shared" si="128"/>
        <v>8.6090105511755635</v>
      </c>
      <c r="I1394">
        <f t="shared" si="129"/>
        <v>0.9924033432759557</v>
      </c>
      <c r="J1394">
        <f t="shared" si="130"/>
        <v>-6.1025507352946004E-3</v>
      </c>
      <c r="K1394">
        <f t="shared" si="131"/>
        <v>2.640940386052666E-3</v>
      </c>
      <c r="L1394">
        <f t="shared" si="132"/>
        <v>7.0885622674272302E-4</v>
      </c>
    </row>
    <row r="1395" spans="1:12">
      <c r="A1395">
        <v>105.45699999999999</v>
      </c>
      <c r="B1395">
        <v>13.65</v>
      </c>
      <c r="C1395" s="1">
        <v>-5.0299999999999997E-3</v>
      </c>
      <c r="D1395">
        <v>99.328590000000005</v>
      </c>
      <c r="E1395">
        <v>0.12629000000000001</v>
      </c>
      <c r="F1395">
        <v>2</v>
      </c>
      <c r="G1395">
        <f t="shared" si="127"/>
        <v>9.7640003970000002</v>
      </c>
      <c r="H1395">
        <f t="shared" si="128"/>
        <v>8.6089112681755644</v>
      </c>
      <c r="I1395">
        <f t="shared" si="129"/>
        <v>0.99239189843214426</v>
      </c>
      <c r="J1395">
        <f t="shared" si="130"/>
        <v>-4.3851919117635857E-3</v>
      </c>
      <c r="K1395">
        <f t="shared" si="131"/>
        <v>2.6412612550745234E-3</v>
      </c>
      <c r="L1395">
        <f t="shared" si="132"/>
        <v>5.0937822160791225E-4</v>
      </c>
    </row>
    <row r="1396" spans="1:12">
      <c r="A1396">
        <v>105.422</v>
      </c>
      <c r="B1396">
        <v>13.66</v>
      </c>
      <c r="C1396" s="1">
        <v>-8.0599999999999995E-3</v>
      </c>
      <c r="D1396">
        <v>99.328590000000005</v>
      </c>
      <c r="E1396">
        <v>0.12626999999999999</v>
      </c>
      <c r="F1396">
        <v>2</v>
      </c>
      <c r="G1396">
        <f t="shared" si="127"/>
        <v>9.7640003970000002</v>
      </c>
      <c r="H1396">
        <f t="shared" si="128"/>
        <v>8.6089112681755644</v>
      </c>
      <c r="I1396">
        <f t="shared" si="129"/>
        <v>0.99239189843214426</v>
      </c>
      <c r="J1396">
        <f t="shared" si="130"/>
        <v>-2.5227924019612592E-3</v>
      </c>
      <c r="K1396">
        <f t="shared" si="131"/>
        <v>2.6415054467842313E-3</v>
      </c>
      <c r="L1396">
        <f t="shared" si="132"/>
        <v>2.9304430297559563E-4</v>
      </c>
    </row>
    <row r="1397" spans="1:12">
      <c r="A1397">
        <v>105.383</v>
      </c>
      <c r="B1397">
        <v>13.67</v>
      </c>
      <c r="C1397" s="1">
        <v>-1.01E-3</v>
      </c>
      <c r="D1397">
        <v>99.328590000000005</v>
      </c>
      <c r="E1397">
        <v>0.12625</v>
      </c>
      <c r="F1397">
        <v>2</v>
      </c>
      <c r="G1397">
        <f t="shared" si="127"/>
        <v>9.7640003970000002</v>
      </c>
      <c r="H1397">
        <f t="shared" si="128"/>
        <v>8.6089112681755644</v>
      </c>
      <c r="I1397">
        <f t="shared" si="129"/>
        <v>0.99239189843214426</v>
      </c>
      <c r="J1397">
        <f t="shared" si="130"/>
        <v>-5.6233382352789674E-4</v>
      </c>
      <c r="K1397">
        <f t="shared" si="131"/>
        <v>2.6417775993110245E-3</v>
      </c>
      <c r="L1397">
        <f t="shared" si="132"/>
        <v>6.5319969739572987E-5</v>
      </c>
    </row>
    <row r="1398" spans="1:12">
      <c r="A1398">
        <v>105.337</v>
      </c>
      <c r="B1398">
        <v>13.68</v>
      </c>
      <c r="C1398" s="1">
        <v>-6.0400000000000002E-3</v>
      </c>
      <c r="D1398">
        <v>99.328590000000005</v>
      </c>
      <c r="E1398">
        <v>0.12622</v>
      </c>
      <c r="F1398">
        <v>2</v>
      </c>
      <c r="G1398">
        <f t="shared" si="127"/>
        <v>9.7640003970000002</v>
      </c>
      <c r="H1398">
        <f t="shared" si="128"/>
        <v>8.6089112681755644</v>
      </c>
      <c r="I1398">
        <f t="shared" si="129"/>
        <v>0.99239189843214426</v>
      </c>
      <c r="J1398">
        <f t="shared" si="130"/>
        <v>1.4470338235328026E-3</v>
      </c>
      <c r="K1398">
        <f t="shared" si="131"/>
        <v>2.6420986718169977E-3</v>
      </c>
      <c r="L1398">
        <f t="shared" si="132"/>
        <v>-1.6808557765974789E-4</v>
      </c>
    </row>
    <row r="1399" spans="1:12">
      <c r="A1399">
        <v>105.307</v>
      </c>
      <c r="B1399">
        <v>13.69</v>
      </c>
      <c r="C1399" s="1">
        <v>1.01E-3</v>
      </c>
      <c r="D1399">
        <v>99.329599999999999</v>
      </c>
      <c r="E1399">
        <v>0.12620000000000001</v>
      </c>
      <c r="F1399">
        <v>2</v>
      </c>
      <c r="G1399">
        <f t="shared" si="127"/>
        <v>9.7640996799999993</v>
      </c>
      <c r="H1399">
        <f t="shared" si="128"/>
        <v>8.6090105511755635</v>
      </c>
      <c r="I1399">
        <f t="shared" si="129"/>
        <v>0.9924033432759557</v>
      </c>
      <c r="J1399">
        <f t="shared" si="130"/>
        <v>3.235226470592498E-3</v>
      </c>
      <c r="K1399">
        <f t="shared" si="131"/>
        <v>2.6423081089793558E-3</v>
      </c>
      <c r="L1399">
        <f t="shared" si="132"/>
        <v>-3.7579538918682432E-4</v>
      </c>
    </row>
    <row r="1400" spans="1:12">
      <c r="A1400">
        <v>105.267</v>
      </c>
      <c r="B1400">
        <v>13.7</v>
      </c>
      <c r="C1400" s="1">
        <v>3.0200000000000001E-3</v>
      </c>
      <c r="D1400">
        <v>99.329599999999999</v>
      </c>
      <c r="E1400">
        <v>0.12619</v>
      </c>
      <c r="F1400">
        <v>2</v>
      </c>
      <c r="G1400">
        <f t="shared" si="127"/>
        <v>9.7640996799999993</v>
      </c>
      <c r="H1400">
        <f t="shared" si="128"/>
        <v>8.6090105511755635</v>
      </c>
      <c r="I1400">
        <f t="shared" si="129"/>
        <v>0.9924033432759557</v>
      </c>
      <c r="J1400">
        <f t="shared" si="130"/>
        <v>4.7533350490238657E-3</v>
      </c>
      <c r="K1400">
        <f t="shared" si="131"/>
        <v>2.6425874101850605E-3</v>
      </c>
      <c r="L1400">
        <f t="shared" si="132"/>
        <v>-5.5213488481261025E-4</v>
      </c>
    </row>
    <row r="1401" spans="1:12">
      <c r="A1401">
        <v>105.227</v>
      </c>
      <c r="B1401">
        <v>13.71</v>
      </c>
      <c r="C1401" s="1">
        <v>-1.01E-3</v>
      </c>
      <c r="D1401">
        <v>99.330619999999996</v>
      </c>
      <c r="E1401">
        <v>0.12615999999999999</v>
      </c>
      <c r="F1401">
        <v>2</v>
      </c>
      <c r="G1401">
        <f t="shared" si="127"/>
        <v>9.7641999459999997</v>
      </c>
      <c r="H1401">
        <f t="shared" si="128"/>
        <v>8.6091108171755639</v>
      </c>
      <c r="I1401">
        <f t="shared" si="129"/>
        <v>0.99241490143505262</v>
      </c>
      <c r="J1401">
        <f t="shared" si="130"/>
        <v>5.9543779411787802E-3</v>
      </c>
      <c r="K1401">
        <f t="shared" si="131"/>
        <v>2.6428667704432355E-3</v>
      </c>
      <c r="L1401">
        <f t="shared" si="132"/>
        <v>-6.9163680984330323E-4</v>
      </c>
    </row>
    <row r="1402" spans="1:12">
      <c r="A1402">
        <v>105.191</v>
      </c>
      <c r="B1402">
        <v>13.72</v>
      </c>
      <c r="C1402" s="1">
        <v>-5.0400000000000002E-3</v>
      </c>
      <c r="D1402">
        <v>99.331639999999993</v>
      </c>
      <c r="E1402">
        <v>0.12614</v>
      </c>
      <c r="F1402">
        <v>2</v>
      </c>
      <c r="G1402">
        <f t="shared" si="127"/>
        <v>9.7643002119999984</v>
      </c>
      <c r="H1402">
        <f t="shared" si="128"/>
        <v>8.6092110831755626</v>
      </c>
      <c r="I1402">
        <f t="shared" si="129"/>
        <v>0.99242645959414932</v>
      </c>
      <c r="J1402">
        <f t="shared" si="130"/>
        <v>6.5661026960802064E-3</v>
      </c>
      <c r="K1402">
        <f t="shared" si="131"/>
        <v>2.6431182451809344E-3</v>
      </c>
      <c r="L1402">
        <f t="shared" si="132"/>
        <v>-7.6268343668700676E-4</v>
      </c>
    </row>
    <row r="1403" spans="1:12">
      <c r="A1403">
        <v>105.15300000000001</v>
      </c>
      <c r="B1403">
        <v>13.73</v>
      </c>
      <c r="C1403" s="1">
        <v>-3.0200000000000001E-3</v>
      </c>
      <c r="D1403">
        <v>99.332660000000004</v>
      </c>
      <c r="E1403">
        <v>0.12612000000000001</v>
      </c>
      <c r="F1403">
        <v>2</v>
      </c>
      <c r="G1403">
        <f t="shared" si="127"/>
        <v>9.7644004780000007</v>
      </c>
      <c r="H1403">
        <f t="shared" si="128"/>
        <v>8.6093113491755648</v>
      </c>
      <c r="I1403">
        <f t="shared" si="129"/>
        <v>0.99243801775324636</v>
      </c>
      <c r="J1403">
        <f t="shared" si="130"/>
        <v>6.9817093137265144E-3</v>
      </c>
      <c r="K1403">
        <f t="shared" si="131"/>
        <v>2.6433837426613057E-3</v>
      </c>
      <c r="L1403">
        <f t="shared" si="132"/>
        <v>-8.1094863811553158E-4</v>
      </c>
    </row>
    <row r="1404" spans="1:12">
      <c r="A1404">
        <v>105.117</v>
      </c>
      <c r="B1404">
        <v>13.74</v>
      </c>
      <c r="C1404" s="1">
        <v>-3.0300000000000001E-3</v>
      </c>
      <c r="D1404">
        <v>99.333669999999998</v>
      </c>
      <c r="E1404">
        <v>0.12609999999999999</v>
      </c>
      <c r="F1404">
        <v>2</v>
      </c>
      <c r="G1404">
        <f t="shared" si="127"/>
        <v>9.7644997609999997</v>
      </c>
      <c r="H1404">
        <f t="shared" si="128"/>
        <v>8.6094106321755639</v>
      </c>
      <c r="I1404">
        <f t="shared" si="129"/>
        <v>0.99244946259705791</v>
      </c>
      <c r="J1404">
        <f t="shared" si="130"/>
        <v>6.9821911764727197E-3</v>
      </c>
      <c r="K1404">
        <f t="shared" si="131"/>
        <v>2.6436353157954567E-3</v>
      </c>
      <c r="L1404">
        <f t="shared" si="132"/>
        <v>-8.1099525563091272E-4</v>
      </c>
    </row>
    <row r="1405" spans="1:12">
      <c r="A1405">
        <v>105.06100000000001</v>
      </c>
      <c r="B1405">
        <v>13.75</v>
      </c>
      <c r="C1405" s="1">
        <v>1.01E-3</v>
      </c>
      <c r="D1405">
        <v>99.334689999999995</v>
      </c>
      <c r="E1405">
        <v>0.12606999999999999</v>
      </c>
      <c r="F1405">
        <v>2</v>
      </c>
      <c r="G1405">
        <f t="shared" si="127"/>
        <v>9.7646000270000002</v>
      </c>
      <c r="H1405">
        <f t="shared" si="128"/>
        <v>8.6095108981755644</v>
      </c>
      <c r="I1405">
        <f t="shared" si="129"/>
        <v>0.99246102075615472</v>
      </c>
      <c r="J1405">
        <f t="shared" si="130"/>
        <v>6.7622208333365961E-3</v>
      </c>
      <c r="K1405">
        <f t="shared" si="131"/>
        <v>2.6440267469745723E-3</v>
      </c>
      <c r="L1405">
        <f t="shared" si="132"/>
        <v>-7.8543611981135586E-4</v>
      </c>
    </row>
    <row r="1406" spans="1:12">
      <c r="A1406">
        <v>105.03</v>
      </c>
      <c r="B1406">
        <v>13.76</v>
      </c>
      <c r="C1406" s="1">
        <v>0</v>
      </c>
      <c r="D1406">
        <v>99.335710000000006</v>
      </c>
      <c r="E1406">
        <v>0.12606000000000001</v>
      </c>
      <c r="F1406">
        <v>2</v>
      </c>
      <c r="G1406">
        <f t="shared" si="127"/>
        <v>9.7647002930000006</v>
      </c>
      <c r="H1406">
        <f t="shared" si="128"/>
        <v>8.6096111641755648</v>
      </c>
      <c r="I1406">
        <f t="shared" si="129"/>
        <v>0.99247257891525165</v>
      </c>
      <c r="J1406">
        <f t="shared" si="130"/>
        <v>6.3217982843181428E-3</v>
      </c>
      <c r="K1406">
        <f t="shared" si="131"/>
        <v>2.6442434819398172E-3</v>
      </c>
      <c r="L1406">
        <f t="shared" si="132"/>
        <v>-7.342722178468443E-4</v>
      </c>
    </row>
    <row r="1407" spans="1:12">
      <c r="A1407">
        <v>104.991</v>
      </c>
      <c r="B1407">
        <v>13.77</v>
      </c>
      <c r="C1407" s="1">
        <v>1.01E-3</v>
      </c>
      <c r="D1407">
        <v>99.33672</v>
      </c>
      <c r="E1407">
        <v>0.12604000000000001</v>
      </c>
      <c r="F1407">
        <v>2</v>
      </c>
      <c r="G1407">
        <f t="shared" si="127"/>
        <v>9.7647995759999997</v>
      </c>
      <c r="H1407">
        <f t="shared" si="128"/>
        <v>8.6097104471755639</v>
      </c>
      <c r="I1407">
        <f t="shared" si="129"/>
        <v>0.99248402375906319</v>
      </c>
      <c r="J1407">
        <f t="shared" si="130"/>
        <v>5.660923529417352E-3</v>
      </c>
      <c r="K1407">
        <f t="shared" si="131"/>
        <v>2.6445161989839773E-3</v>
      </c>
      <c r="L1407">
        <f t="shared" si="132"/>
        <v>-6.5750451936213853E-4</v>
      </c>
    </row>
    <row r="1408" spans="1:12">
      <c r="A1408">
        <v>104.956</v>
      </c>
      <c r="B1408">
        <v>13.78</v>
      </c>
      <c r="C1408" s="1">
        <v>5.0499999999999998E-3</v>
      </c>
      <c r="D1408">
        <v>99.33672</v>
      </c>
      <c r="E1408">
        <v>0.12601999999999999</v>
      </c>
      <c r="F1408">
        <v>2</v>
      </c>
      <c r="G1408">
        <f t="shared" si="127"/>
        <v>9.7647995759999997</v>
      </c>
      <c r="H1408">
        <f t="shared" si="128"/>
        <v>8.6097104471755639</v>
      </c>
      <c r="I1408">
        <f t="shared" si="129"/>
        <v>0.99248402375906319</v>
      </c>
      <c r="J1408">
        <f t="shared" si="130"/>
        <v>4.9986031862792159E-3</v>
      </c>
      <c r="K1408">
        <f t="shared" si="131"/>
        <v>2.6447609929490671E-3</v>
      </c>
      <c r="L1408">
        <f t="shared" si="132"/>
        <v>-5.8057738607446665E-4</v>
      </c>
    </row>
    <row r="1409" spans="1:12">
      <c r="A1409">
        <v>104.90900000000001</v>
      </c>
      <c r="B1409">
        <v>13.79</v>
      </c>
      <c r="C1409" s="1">
        <v>7.0699999999999999E-3</v>
      </c>
      <c r="D1409">
        <v>99.337739999999997</v>
      </c>
      <c r="E1409">
        <v>0.12598999999999999</v>
      </c>
      <c r="F1409">
        <v>2</v>
      </c>
      <c r="G1409">
        <f t="shared" si="127"/>
        <v>9.7648998420000002</v>
      </c>
      <c r="H1409">
        <f t="shared" si="128"/>
        <v>8.6098107131755643</v>
      </c>
      <c r="I1409">
        <f t="shared" si="129"/>
        <v>0.99249558191816001</v>
      </c>
      <c r="J1409">
        <f t="shared" si="130"/>
        <v>4.1401647058859573E-3</v>
      </c>
      <c r="K1409">
        <f t="shared" si="131"/>
        <v>2.6450897875728392E-3</v>
      </c>
      <c r="L1409">
        <f t="shared" si="132"/>
        <v>-4.8086593815010092E-4</v>
      </c>
    </row>
    <row r="1410" spans="1:12">
      <c r="A1410">
        <v>104.883</v>
      </c>
      <c r="B1410">
        <v>13.8</v>
      </c>
      <c r="C1410" s="1">
        <v>8.0800000000000004E-3</v>
      </c>
      <c r="D1410">
        <v>99.337739999999997</v>
      </c>
      <c r="E1410">
        <v>0.12598000000000001</v>
      </c>
      <c r="F1410">
        <v>2</v>
      </c>
      <c r="G1410">
        <f t="shared" si="127"/>
        <v>9.7648998420000002</v>
      </c>
      <c r="H1410">
        <f t="shared" si="128"/>
        <v>8.6098107131755643</v>
      </c>
      <c r="I1410">
        <f t="shared" si="129"/>
        <v>0.99249558191816001</v>
      </c>
      <c r="J1410">
        <f t="shared" si="130"/>
        <v>3.3067830882385694E-3</v>
      </c>
      <c r="K1410">
        <f t="shared" si="131"/>
        <v>2.6452717090835989E-3</v>
      </c>
      <c r="L1410">
        <f t="shared" si="132"/>
        <v>-3.8407152008327087E-4</v>
      </c>
    </row>
    <row r="1411" spans="1:12">
      <c r="A1411">
        <v>104.85</v>
      </c>
      <c r="B1411">
        <v>13.81</v>
      </c>
      <c r="C1411" s="1">
        <v>4.0400000000000002E-3</v>
      </c>
      <c r="D1411">
        <v>99.337739999999997</v>
      </c>
      <c r="E1411">
        <v>0.12595999999999999</v>
      </c>
      <c r="F1411">
        <v>2</v>
      </c>
      <c r="G1411">
        <f t="shared" si="127"/>
        <v>9.7648998420000002</v>
      </c>
      <c r="H1411">
        <f t="shared" si="128"/>
        <v>8.6098107131755643</v>
      </c>
      <c r="I1411">
        <f t="shared" si="129"/>
        <v>0.99249558191816001</v>
      </c>
      <c r="J1411">
        <f t="shared" si="130"/>
        <v>2.5230333333332812E-3</v>
      </c>
      <c r="K1411">
        <f t="shared" si="131"/>
        <v>2.6455026455026454E-3</v>
      </c>
      <c r="L1411">
        <f t="shared" si="132"/>
        <v>-2.9304167273646236E-4</v>
      </c>
    </row>
    <row r="1412" spans="1:12">
      <c r="A1412">
        <v>104.81</v>
      </c>
      <c r="B1412">
        <v>13.82</v>
      </c>
      <c r="C1412" s="1">
        <v>5.0499999999999998E-3</v>
      </c>
      <c r="D1412">
        <v>99.337739999999997</v>
      </c>
      <c r="E1412">
        <v>0.12592999999999999</v>
      </c>
      <c r="F1412">
        <v>2</v>
      </c>
      <c r="G1412">
        <f t="shared" si="127"/>
        <v>9.7648998420000002</v>
      </c>
      <c r="H1412">
        <f t="shared" si="128"/>
        <v>8.6098107131755643</v>
      </c>
      <c r="I1412">
        <f t="shared" si="129"/>
        <v>0.99249558191816001</v>
      </c>
      <c r="J1412">
        <f t="shared" si="130"/>
        <v>1.6168904411767034E-3</v>
      </c>
      <c r="K1412">
        <f t="shared" si="131"/>
        <v>2.6457826224997355E-3</v>
      </c>
      <c r="L1412">
        <f t="shared" si="132"/>
        <v>-1.8779628206022942E-4</v>
      </c>
    </row>
    <row r="1413" spans="1:12">
      <c r="A1413">
        <v>104.759</v>
      </c>
      <c r="B1413">
        <v>13.83</v>
      </c>
      <c r="C1413" s="1">
        <v>5.0499999999999998E-3</v>
      </c>
      <c r="D1413">
        <v>99.337739999999997</v>
      </c>
      <c r="E1413">
        <v>0.12590999999999999</v>
      </c>
      <c r="F1413">
        <v>2</v>
      </c>
      <c r="G1413">
        <f t="shared" si="127"/>
        <v>9.7648998420000002</v>
      </c>
      <c r="H1413">
        <f t="shared" si="128"/>
        <v>8.6098107131755643</v>
      </c>
      <c r="I1413">
        <f t="shared" si="129"/>
        <v>0.99249558191816001</v>
      </c>
      <c r="J1413">
        <f t="shared" si="130"/>
        <v>1.0285360294113532E-3</v>
      </c>
      <c r="K1413">
        <f t="shared" si="131"/>
        <v>2.6461396791291024E-3</v>
      </c>
      <c r="L1413">
        <f t="shared" si="132"/>
        <v>-1.1946093400606217E-4</v>
      </c>
    </row>
    <row r="1414" spans="1:12">
      <c r="A1414">
        <v>104.71599999999999</v>
      </c>
      <c r="B1414">
        <v>13.84</v>
      </c>
      <c r="C1414" s="1">
        <v>9.0900000000000009E-3</v>
      </c>
      <c r="D1414">
        <v>99.337739999999997</v>
      </c>
      <c r="E1414">
        <v>0.12589</v>
      </c>
      <c r="F1414">
        <v>2</v>
      </c>
      <c r="G1414">
        <f t="shared" si="127"/>
        <v>9.7648998420000002</v>
      </c>
      <c r="H1414">
        <f t="shared" si="128"/>
        <v>8.6098107131755643</v>
      </c>
      <c r="I1414">
        <f t="shared" si="129"/>
        <v>0.99249558191816001</v>
      </c>
      <c r="J1414">
        <f t="shared" si="130"/>
        <v>5.6329754901945678E-4</v>
      </c>
      <c r="K1414">
        <f t="shared" si="131"/>
        <v>2.6464408017657054E-3</v>
      </c>
      <c r="L1414">
        <f t="shared" si="132"/>
        <v>-6.5425079340878476E-5</v>
      </c>
    </row>
    <row r="1415" spans="1:12">
      <c r="A1415">
        <v>104.67400000000001</v>
      </c>
      <c r="B1415">
        <v>13.85</v>
      </c>
      <c r="C1415" s="1">
        <v>7.0699999999999999E-3</v>
      </c>
      <c r="D1415">
        <v>99.337739999999997</v>
      </c>
      <c r="E1415">
        <v>0.12586</v>
      </c>
      <c r="F1415">
        <v>2</v>
      </c>
      <c r="G1415">
        <f t="shared" si="127"/>
        <v>9.7648998420000002</v>
      </c>
      <c r="H1415">
        <f t="shared" si="128"/>
        <v>8.6098107131755643</v>
      </c>
      <c r="I1415">
        <f t="shared" si="129"/>
        <v>0.99249558191816001</v>
      </c>
      <c r="J1415">
        <f t="shared" si="130"/>
        <v>2.4575000000112679E-4</v>
      </c>
      <c r="K1415">
        <f t="shared" si="131"/>
        <v>2.6467349877191499E-3</v>
      </c>
      <c r="L1415">
        <f t="shared" si="132"/>
        <v>-2.8543020071864809E-5</v>
      </c>
    </row>
    <row r="1416" spans="1:12">
      <c r="A1416">
        <v>104.646</v>
      </c>
      <c r="B1416">
        <v>13.86</v>
      </c>
      <c r="C1416" s="1">
        <v>3.0300000000000001E-3</v>
      </c>
      <c r="D1416">
        <v>99.337739999999997</v>
      </c>
      <c r="E1416">
        <v>0.12584999999999999</v>
      </c>
      <c r="F1416">
        <v>2</v>
      </c>
      <c r="G1416">
        <f t="shared" si="127"/>
        <v>9.7648998420000002</v>
      </c>
      <c r="H1416">
        <f t="shared" si="128"/>
        <v>8.6098107131755643</v>
      </c>
      <c r="I1416">
        <f t="shared" si="129"/>
        <v>0.99249558191816001</v>
      </c>
      <c r="J1416">
        <f t="shared" si="130"/>
        <v>2.9489999999786777E-4</v>
      </c>
      <c r="K1416">
        <f t="shared" si="131"/>
        <v>2.6469311480269778E-3</v>
      </c>
      <c r="L1416">
        <f t="shared" si="132"/>
        <v>-3.4251624085833069E-5</v>
      </c>
    </row>
    <row r="1417" spans="1:12">
      <c r="A1417">
        <v>104.60299999999999</v>
      </c>
      <c r="B1417">
        <v>13.87</v>
      </c>
      <c r="C1417" s="1">
        <v>4.0400000000000002E-3</v>
      </c>
      <c r="D1417">
        <v>99.337739999999997</v>
      </c>
      <c r="E1417">
        <v>0.12581999999999999</v>
      </c>
      <c r="F1417">
        <v>2</v>
      </c>
      <c r="G1417">
        <f t="shared" si="127"/>
        <v>9.7648998420000002</v>
      </c>
      <c r="H1417">
        <f t="shared" si="128"/>
        <v>8.6098107131755643</v>
      </c>
      <c r="I1417">
        <f t="shared" si="129"/>
        <v>0.99249558191816001</v>
      </c>
      <c r="J1417">
        <f t="shared" si="130"/>
        <v>9.8299999997401212E-5</v>
      </c>
      <c r="K1417">
        <f t="shared" si="131"/>
        <v>2.6472324508342755E-3</v>
      </c>
      <c r="L1417">
        <f t="shared" si="132"/>
        <v>-1.1417208028391735E-5</v>
      </c>
    </row>
    <row r="1418" spans="1:12">
      <c r="A1418">
        <v>104.572</v>
      </c>
      <c r="B1418">
        <v>13.88</v>
      </c>
      <c r="C1418" s="1">
        <v>1.01E-2</v>
      </c>
      <c r="D1418">
        <v>99.337739999999997</v>
      </c>
      <c r="E1418">
        <v>0.12581000000000001</v>
      </c>
      <c r="F1418">
        <v>2</v>
      </c>
      <c r="G1418">
        <f t="shared" si="127"/>
        <v>9.7648998420000002</v>
      </c>
      <c r="H1418">
        <f t="shared" si="128"/>
        <v>8.6098107131755643</v>
      </c>
      <c r="I1418">
        <f t="shared" si="129"/>
        <v>0.99249558191816001</v>
      </c>
      <c r="J1418">
        <f t="shared" si="130"/>
        <v>9.8299999997836628E-5</v>
      </c>
      <c r="K1418">
        <f t="shared" si="131"/>
        <v>2.6474497116927265E-3</v>
      </c>
      <c r="L1418">
        <f t="shared" si="132"/>
        <v>-1.1417208028442306E-5</v>
      </c>
    </row>
    <row r="1419" spans="1:12">
      <c r="A1419">
        <v>104.51900000000001</v>
      </c>
      <c r="B1419">
        <v>13.89</v>
      </c>
      <c r="C1419" s="1">
        <v>4.0400000000000002E-3</v>
      </c>
      <c r="D1419">
        <v>99.337739999999997</v>
      </c>
      <c r="E1419">
        <v>0.12578</v>
      </c>
      <c r="F1419">
        <v>2</v>
      </c>
      <c r="G1419">
        <f t="shared" si="127"/>
        <v>9.7648998420000002</v>
      </c>
      <c r="H1419">
        <f t="shared" si="128"/>
        <v>8.6098107131755643</v>
      </c>
      <c r="I1419">
        <f t="shared" si="129"/>
        <v>0.99249558191816001</v>
      </c>
      <c r="J1419">
        <f t="shared" si="130"/>
        <v>2.9489999999569091E-4</v>
      </c>
      <c r="K1419">
        <f t="shared" si="131"/>
        <v>2.6478212402924256E-3</v>
      </c>
      <c r="L1419">
        <f t="shared" si="132"/>
        <v>-3.4251624085580233E-5</v>
      </c>
    </row>
    <row r="1420" spans="1:12">
      <c r="A1420">
        <v>104.48699999999999</v>
      </c>
      <c r="B1420">
        <v>13.9</v>
      </c>
      <c r="C1420" s="1">
        <v>7.0800000000000004E-3</v>
      </c>
      <c r="D1420">
        <v>99.33672</v>
      </c>
      <c r="E1420">
        <v>0.12576000000000001</v>
      </c>
      <c r="F1420">
        <v>2</v>
      </c>
      <c r="G1420">
        <f t="shared" si="127"/>
        <v>9.7647995759999997</v>
      </c>
      <c r="H1420">
        <f t="shared" si="128"/>
        <v>8.6097104471755639</v>
      </c>
      <c r="I1420">
        <f t="shared" si="129"/>
        <v>0.99248402375906319</v>
      </c>
      <c r="J1420">
        <f t="shared" si="130"/>
        <v>4.6692499999386627E-4</v>
      </c>
      <c r="K1420">
        <f t="shared" si="131"/>
        <v>2.648045609937586E-3</v>
      </c>
      <c r="L1420">
        <f t="shared" si="132"/>
        <v>-5.4232369701473772E-5</v>
      </c>
    </row>
    <row r="1421" spans="1:12">
      <c r="A1421">
        <v>104.449</v>
      </c>
      <c r="B1421">
        <v>13.91</v>
      </c>
      <c r="C1421" s="1">
        <v>1.11E-2</v>
      </c>
      <c r="D1421">
        <v>99.337739999999997</v>
      </c>
      <c r="E1421">
        <v>0.12573999999999999</v>
      </c>
      <c r="F1421">
        <v>2</v>
      </c>
      <c r="G1421">
        <f t="shared" si="127"/>
        <v>9.7648998420000002</v>
      </c>
      <c r="H1421">
        <f t="shared" si="128"/>
        <v>8.6098107131755643</v>
      </c>
      <c r="I1421">
        <f t="shared" si="129"/>
        <v>0.99249558191816001</v>
      </c>
      <c r="J1421">
        <f t="shared" si="130"/>
        <v>6.1437499999236408E-4</v>
      </c>
      <c r="K1421">
        <f t="shared" si="131"/>
        <v>2.6483120982841585E-3</v>
      </c>
      <c r="L1421">
        <f t="shared" si="132"/>
        <v>-7.1357550178447954E-5</v>
      </c>
    </row>
    <row r="1422" spans="1:12">
      <c r="A1422">
        <v>104.40900000000001</v>
      </c>
      <c r="B1422">
        <v>13.92</v>
      </c>
      <c r="C1422" s="1">
        <v>1.01E-2</v>
      </c>
      <c r="D1422">
        <v>99.337739999999997</v>
      </c>
      <c r="E1422">
        <v>0.12572</v>
      </c>
      <c r="F1422">
        <v>2</v>
      </c>
      <c r="G1422">
        <f t="shared" si="127"/>
        <v>9.7648998420000002</v>
      </c>
      <c r="H1422">
        <f t="shared" si="128"/>
        <v>8.6098107131755643</v>
      </c>
      <c r="I1422">
        <f t="shared" si="129"/>
        <v>0.99249558191816001</v>
      </c>
      <c r="J1422">
        <f t="shared" si="130"/>
        <v>9.3384999999208452E-4</v>
      </c>
      <c r="K1422">
        <f t="shared" si="131"/>
        <v>2.6485926702846446E-3</v>
      </c>
      <c r="L1422">
        <f t="shared" si="132"/>
        <v>-1.084634762716696E-4</v>
      </c>
    </row>
    <row r="1423" spans="1:12">
      <c r="A1423">
        <v>104.372</v>
      </c>
      <c r="B1423">
        <v>13.93</v>
      </c>
      <c r="C1423" s="1">
        <v>1.21E-2</v>
      </c>
      <c r="D1423">
        <v>99.337739999999997</v>
      </c>
      <c r="E1423">
        <v>0.12570000000000001</v>
      </c>
      <c r="F1423">
        <v>2</v>
      </c>
      <c r="G1423">
        <f t="shared" si="127"/>
        <v>9.7648998420000002</v>
      </c>
      <c r="H1423">
        <f t="shared" si="128"/>
        <v>8.6098107131755643</v>
      </c>
      <c r="I1423">
        <f t="shared" si="129"/>
        <v>0.99249558191816001</v>
      </c>
      <c r="J1423">
        <f t="shared" si="130"/>
        <v>1.2041749999920171E-3</v>
      </c>
      <c r="K1423">
        <f t="shared" si="131"/>
        <v>2.6488522523190703E-3</v>
      </c>
      <c r="L1423">
        <f t="shared" si="132"/>
        <v>-1.3986079835056909E-4</v>
      </c>
    </row>
    <row r="1424" spans="1:12">
      <c r="A1424">
        <v>104.327</v>
      </c>
      <c r="B1424">
        <v>13.94</v>
      </c>
      <c r="C1424" s="1">
        <v>1.11E-2</v>
      </c>
      <c r="D1424">
        <v>99.338759999999994</v>
      </c>
      <c r="E1424">
        <v>0.12567999999999999</v>
      </c>
      <c r="F1424">
        <v>2</v>
      </c>
      <c r="G1424">
        <f t="shared" si="127"/>
        <v>9.7650001079999988</v>
      </c>
      <c r="H1424">
        <f t="shared" si="128"/>
        <v>8.609910979175563</v>
      </c>
      <c r="I1424">
        <f t="shared" si="129"/>
        <v>0.99250714007725671</v>
      </c>
      <c r="J1424">
        <f t="shared" si="130"/>
        <v>1.425349999992162E-3</v>
      </c>
      <c r="K1424">
        <f t="shared" si="131"/>
        <v>2.6491680287805616E-3</v>
      </c>
      <c r="L1424">
        <f t="shared" si="132"/>
        <v>-1.6554758852206454E-4</v>
      </c>
    </row>
    <row r="1425" spans="1:12">
      <c r="A1425">
        <v>104.297</v>
      </c>
      <c r="B1425">
        <v>13.95</v>
      </c>
      <c r="C1425" s="1">
        <v>1.11E-2</v>
      </c>
      <c r="D1425">
        <v>99.337739999999997</v>
      </c>
      <c r="E1425">
        <v>0.12565999999999999</v>
      </c>
      <c r="F1425">
        <v>2</v>
      </c>
      <c r="G1425">
        <f t="shared" si="127"/>
        <v>9.7648998420000002</v>
      </c>
      <c r="H1425">
        <f t="shared" si="128"/>
        <v>8.6098107131755643</v>
      </c>
      <c r="I1425">
        <f t="shared" si="129"/>
        <v>0.99249558191816001</v>
      </c>
      <c r="J1425">
        <f t="shared" si="130"/>
        <v>1.4007749999916197E-3</v>
      </c>
      <c r="K1425">
        <f t="shared" si="131"/>
        <v>2.6493785882521254E-3</v>
      </c>
      <c r="L1425">
        <f t="shared" si="132"/>
        <v>-1.626952144079101E-4</v>
      </c>
    </row>
    <row r="1426" spans="1:12">
      <c r="A1426">
        <v>104.248</v>
      </c>
      <c r="B1426">
        <v>13.96</v>
      </c>
      <c r="C1426" s="1">
        <v>1.32E-2</v>
      </c>
      <c r="D1426">
        <v>99.337739999999997</v>
      </c>
      <c r="E1426">
        <v>0.12562999999999999</v>
      </c>
      <c r="F1426">
        <v>2</v>
      </c>
      <c r="G1426">
        <f t="shared" si="127"/>
        <v>9.7648998420000002</v>
      </c>
      <c r="H1426">
        <f t="shared" si="128"/>
        <v>8.6098107131755643</v>
      </c>
      <c r="I1426">
        <f t="shared" si="129"/>
        <v>0.99249558191816001</v>
      </c>
      <c r="J1426">
        <f t="shared" si="130"/>
        <v>1.3516249999914014E-3</v>
      </c>
      <c r="K1426">
        <f t="shared" si="131"/>
        <v>2.6497225740464976E-3</v>
      </c>
      <c r="L1426">
        <f t="shared" si="132"/>
        <v>-1.5698661039353795E-4</v>
      </c>
    </row>
    <row r="1427" spans="1:12">
      <c r="A1427">
        <v>104.211</v>
      </c>
      <c r="B1427">
        <v>13.97</v>
      </c>
      <c r="C1427" s="1">
        <v>1.32E-2</v>
      </c>
      <c r="D1427">
        <v>99.338759999999994</v>
      </c>
      <c r="E1427">
        <v>0.12561</v>
      </c>
      <c r="F1427">
        <v>2</v>
      </c>
      <c r="G1427">
        <f t="shared" si="127"/>
        <v>9.7650001079999988</v>
      </c>
      <c r="H1427">
        <f t="shared" si="128"/>
        <v>8.609910979175563</v>
      </c>
      <c r="I1427">
        <f t="shared" si="129"/>
        <v>0.99250714007725671</v>
      </c>
      <c r="J1427">
        <f t="shared" si="130"/>
        <v>1.2778999999914923E-3</v>
      </c>
      <c r="K1427">
        <f t="shared" si="131"/>
        <v>2.6499823776171888E-3</v>
      </c>
      <c r="L1427">
        <f t="shared" si="132"/>
        <v>-1.4842197591616177E-4</v>
      </c>
    </row>
    <row r="1428" spans="1:12">
      <c r="A1428">
        <v>104.175</v>
      </c>
      <c r="B1428">
        <v>13.98</v>
      </c>
      <c r="C1428" s="1">
        <v>1.4200000000000001E-2</v>
      </c>
      <c r="D1428">
        <v>99.338759999999994</v>
      </c>
      <c r="E1428">
        <v>0.12559000000000001</v>
      </c>
      <c r="F1428">
        <v>2</v>
      </c>
      <c r="G1428">
        <f t="shared" si="127"/>
        <v>9.7650001079999988</v>
      </c>
      <c r="H1428">
        <f t="shared" si="128"/>
        <v>8.609910979175563</v>
      </c>
      <c r="I1428">
        <f t="shared" si="129"/>
        <v>0.99250714007725671</v>
      </c>
      <c r="J1428">
        <f t="shared" si="130"/>
        <v>1.1795999999919084E-3</v>
      </c>
      <c r="K1428">
        <f t="shared" si="131"/>
        <v>2.6502352083747432E-3</v>
      </c>
      <c r="L1428">
        <f t="shared" si="132"/>
        <v>-1.3700490084566012E-4</v>
      </c>
    </row>
    <row r="1429" spans="1:12">
      <c r="A1429">
        <v>104.143</v>
      </c>
      <c r="B1429">
        <v>13.99</v>
      </c>
      <c r="C1429" s="1">
        <v>1.8200000000000001E-2</v>
      </c>
      <c r="D1429">
        <v>99.338759999999994</v>
      </c>
      <c r="E1429">
        <v>0.12558</v>
      </c>
      <c r="F1429">
        <v>2</v>
      </c>
      <c r="G1429">
        <f t="shared" si="127"/>
        <v>9.7650001079999988</v>
      </c>
      <c r="H1429">
        <f t="shared" si="128"/>
        <v>8.609910979175563</v>
      </c>
      <c r="I1429">
        <f t="shared" si="129"/>
        <v>0.99250714007725671</v>
      </c>
      <c r="J1429">
        <f t="shared" si="130"/>
        <v>8.3554999999163636E-4</v>
      </c>
      <c r="K1429">
        <f t="shared" si="131"/>
        <v>2.6504599873308013E-3</v>
      </c>
      <c r="L1429">
        <f t="shared" si="132"/>
        <v>-9.7045138098703537E-5</v>
      </c>
    </row>
    <row r="1430" spans="1:12">
      <c r="A1430">
        <v>104.10599999999999</v>
      </c>
      <c r="B1430">
        <v>14</v>
      </c>
      <c r="C1430" s="1">
        <v>1.32E-2</v>
      </c>
      <c r="D1430">
        <v>99.339780000000005</v>
      </c>
      <c r="E1430">
        <v>0.12554999999999999</v>
      </c>
      <c r="F1430">
        <v>2</v>
      </c>
      <c r="G1430">
        <f t="shared" si="127"/>
        <v>9.7651003739999993</v>
      </c>
      <c r="H1430">
        <f t="shared" si="128"/>
        <v>8.6100112451755635</v>
      </c>
      <c r="I1430">
        <f t="shared" si="129"/>
        <v>0.99251869823635364</v>
      </c>
      <c r="J1430">
        <f t="shared" si="130"/>
        <v>6.6352499999258936E-4</v>
      </c>
      <c r="K1430">
        <f t="shared" si="131"/>
        <v>2.6507199355344912E-3</v>
      </c>
      <c r="L1430">
        <f t="shared" si="132"/>
        <v>-7.7064359278785087E-5</v>
      </c>
    </row>
    <row r="1431" spans="1:12">
      <c r="A1431">
        <v>104.063</v>
      </c>
      <c r="B1431">
        <v>14.01</v>
      </c>
      <c r="C1431" s="1">
        <v>2.0299999999999999E-2</v>
      </c>
      <c r="D1431">
        <v>99.339780000000005</v>
      </c>
      <c r="E1431">
        <v>0.12553</v>
      </c>
      <c r="F1431">
        <v>2</v>
      </c>
      <c r="G1431">
        <f t="shared" si="127"/>
        <v>9.7651003739999993</v>
      </c>
      <c r="H1431">
        <f t="shared" si="128"/>
        <v>8.6100112451755635</v>
      </c>
      <c r="I1431">
        <f t="shared" si="129"/>
        <v>0.99251869823635364</v>
      </c>
      <c r="J1431">
        <f t="shared" si="130"/>
        <v>2.703249999964484E-4</v>
      </c>
      <c r="K1431">
        <f t="shared" si="131"/>
        <v>2.6510221015712612E-3</v>
      </c>
      <c r="L1431">
        <f t="shared" si="132"/>
        <v>-3.1396590817220968E-5</v>
      </c>
    </row>
    <row r="1432" spans="1:12">
      <c r="A1432">
        <v>104.017</v>
      </c>
      <c r="B1432">
        <v>14.02</v>
      </c>
      <c r="C1432" s="1">
        <v>2.23E-2</v>
      </c>
      <c r="D1432">
        <v>99.339780000000005</v>
      </c>
      <c r="E1432">
        <v>0.12551000000000001</v>
      </c>
      <c r="F1432">
        <v>2</v>
      </c>
      <c r="G1432">
        <f t="shared" si="127"/>
        <v>9.7651003739999993</v>
      </c>
      <c r="H1432">
        <f t="shared" si="128"/>
        <v>8.6100112451755635</v>
      </c>
      <c r="I1432">
        <f t="shared" si="129"/>
        <v>0.99251869823635364</v>
      </c>
      <c r="J1432">
        <f t="shared" si="130"/>
        <v>-1.2287499999969324E-4</v>
      </c>
      <c r="K1432">
        <f t="shared" si="131"/>
        <v>2.6513454252360363E-3</v>
      </c>
      <c r="L1432">
        <f t="shared" si="132"/>
        <v>1.4271177644343222E-5</v>
      </c>
    </row>
    <row r="1433" spans="1:12">
      <c r="A1433">
        <v>103.974</v>
      </c>
      <c r="B1433">
        <v>14.03</v>
      </c>
      <c r="C1433" s="1">
        <v>2.0299999999999999E-2</v>
      </c>
      <c r="D1433">
        <v>99.338759999999994</v>
      </c>
      <c r="E1433">
        <v>0.12548999999999999</v>
      </c>
      <c r="F1433">
        <v>2</v>
      </c>
      <c r="G1433">
        <f t="shared" si="127"/>
        <v>9.7650001079999988</v>
      </c>
      <c r="H1433">
        <f t="shared" si="128"/>
        <v>8.609910979175563</v>
      </c>
      <c r="I1433">
        <f t="shared" si="129"/>
        <v>0.99250714007725671</v>
      </c>
      <c r="J1433">
        <f t="shared" si="130"/>
        <v>-2.9489999999874028E-4</v>
      </c>
      <c r="K1433">
        <f t="shared" si="131"/>
        <v>2.6516477339018469E-3</v>
      </c>
      <c r="L1433">
        <f t="shared" si="132"/>
        <v>3.425122521150367E-5</v>
      </c>
    </row>
    <row r="1434" spans="1:12">
      <c r="A1434">
        <v>103.94199999999999</v>
      </c>
      <c r="B1434">
        <v>14.04</v>
      </c>
      <c r="C1434" s="1">
        <v>1.72E-2</v>
      </c>
      <c r="D1434">
        <v>99.338759999999994</v>
      </c>
      <c r="E1434">
        <v>0.12547</v>
      </c>
      <c r="F1434">
        <v>2</v>
      </c>
      <c r="G1434">
        <f t="shared" si="127"/>
        <v>9.7650001079999988</v>
      </c>
      <c r="H1434">
        <f t="shared" si="128"/>
        <v>8.609910979175563</v>
      </c>
      <c r="I1434">
        <f t="shared" si="129"/>
        <v>0.99250714007725671</v>
      </c>
      <c r="J1434">
        <f t="shared" si="130"/>
        <v>-6.6352499999521139E-4</v>
      </c>
      <c r="K1434">
        <f t="shared" si="131"/>
        <v>2.6518727525378424E-3</v>
      </c>
      <c r="L1434">
        <f t="shared" si="132"/>
        <v>7.7065256725656272E-5</v>
      </c>
    </row>
    <row r="1435" spans="1:12">
      <c r="A1435">
        <v>103.89400000000001</v>
      </c>
      <c r="B1435">
        <v>14.05</v>
      </c>
      <c r="C1435" s="1">
        <v>1.72E-2</v>
      </c>
      <c r="D1435">
        <v>99.338759999999994</v>
      </c>
      <c r="E1435">
        <v>0.12544</v>
      </c>
      <c r="F1435">
        <v>2</v>
      </c>
      <c r="G1435">
        <f t="shared" si="127"/>
        <v>9.7650001079999988</v>
      </c>
      <c r="H1435">
        <f t="shared" si="128"/>
        <v>8.609910979175563</v>
      </c>
      <c r="I1435">
        <f t="shared" si="129"/>
        <v>0.99250714007725671</v>
      </c>
      <c r="J1435">
        <f t="shared" si="130"/>
        <v>-1.0321499999916732E-3</v>
      </c>
      <c r="K1435">
        <f t="shared" si="131"/>
        <v>2.6522103521074464E-3</v>
      </c>
      <c r="L1435">
        <f t="shared" si="132"/>
        <v>1.1987928823980782E-4</v>
      </c>
    </row>
    <row r="1436" spans="1:12">
      <c r="A1436">
        <v>103.855</v>
      </c>
      <c r="B1436">
        <v>14.06</v>
      </c>
      <c r="C1436" s="1">
        <v>2.23E-2</v>
      </c>
      <c r="D1436">
        <v>99.338759999999994</v>
      </c>
      <c r="E1436">
        <v>0.12542</v>
      </c>
      <c r="F1436">
        <v>2</v>
      </c>
      <c r="G1436">
        <f t="shared" si="127"/>
        <v>9.7650001079999988</v>
      </c>
      <c r="H1436">
        <f t="shared" si="128"/>
        <v>8.609910979175563</v>
      </c>
      <c r="I1436">
        <f t="shared" si="129"/>
        <v>0.99250714007725671</v>
      </c>
      <c r="J1436">
        <f t="shared" si="130"/>
        <v>-1.3761999999919415E-3</v>
      </c>
      <c r="K1436">
        <f t="shared" si="131"/>
        <v>2.6524847150568294E-3</v>
      </c>
      <c r="L1436">
        <f t="shared" si="132"/>
        <v>1.5983905098676394E-4</v>
      </c>
    </row>
    <row r="1437" spans="1:12">
      <c r="A1437">
        <v>103.82299999999999</v>
      </c>
      <c r="B1437">
        <v>14.07</v>
      </c>
      <c r="C1437" s="1">
        <v>2.3300000000000001E-2</v>
      </c>
      <c r="D1437">
        <v>99.338759999999994</v>
      </c>
      <c r="E1437">
        <v>0.12540000000000001</v>
      </c>
      <c r="F1437">
        <v>2</v>
      </c>
      <c r="G1437">
        <f t="shared" si="127"/>
        <v>9.7650001079999988</v>
      </c>
      <c r="H1437">
        <f t="shared" si="128"/>
        <v>8.609910979175563</v>
      </c>
      <c r="I1437">
        <f t="shared" si="129"/>
        <v>0.99250714007725671</v>
      </c>
      <c r="J1437">
        <f t="shared" si="130"/>
        <v>-1.6710999999924182E-3</v>
      </c>
      <c r="K1437">
        <f t="shared" si="131"/>
        <v>2.6527098757735969E-3</v>
      </c>
      <c r="L1437">
        <f t="shared" si="132"/>
        <v>1.9409027619846929E-4</v>
      </c>
    </row>
    <row r="1438" spans="1:12">
      <c r="A1438">
        <v>103.786</v>
      </c>
      <c r="B1438">
        <v>14.08</v>
      </c>
      <c r="C1438" s="1">
        <v>2.23E-2</v>
      </c>
      <c r="D1438">
        <v>99.338759999999994</v>
      </c>
      <c r="E1438">
        <v>0.12537999999999999</v>
      </c>
      <c r="F1438">
        <v>2</v>
      </c>
      <c r="G1438">
        <f t="shared" si="127"/>
        <v>9.7650001079999988</v>
      </c>
      <c r="H1438">
        <f t="shared" si="128"/>
        <v>8.609910979175563</v>
      </c>
      <c r="I1438">
        <f t="shared" si="129"/>
        <v>0.99250714007725671</v>
      </c>
      <c r="J1438">
        <f t="shared" si="130"/>
        <v>-1.9168499999931061E-3</v>
      </c>
      <c r="K1438">
        <f t="shared" si="131"/>
        <v>2.6529702655092645E-3</v>
      </c>
      <c r="L1438">
        <f t="shared" si="132"/>
        <v>2.2263296387492416E-4</v>
      </c>
    </row>
    <row r="1439" spans="1:12">
      <c r="A1439">
        <v>103.73699999999999</v>
      </c>
      <c r="B1439">
        <v>14.09</v>
      </c>
      <c r="C1439" s="1">
        <v>2.1299999999999999E-2</v>
      </c>
      <c r="D1439">
        <v>99.337739999999997</v>
      </c>
      <c r="E1439">
        <v>0.12536</v>
      </c>
      <c r="F1439">
        <v>2</v>
      </c>
      <c r="G1439">
        <f t="shared" ref="G1439:G1502" si="133">(D1439/100)*$B$16</f>
        <v>9.7648998420000002</v>
      </c>
      <c r="H1439">
        <f t="shared" ref="H1439:H1502" si="134">G1439-G$27-E$27</f>
        <v>8.6098107131755643</v>
      </c>
      <c r="I1439">
        <f t="shared" ref="I1439:I1502" si="135">H1439/(G$30-G$27-E$27)</f>
        <v>0.99249558191816001</v>
      </c>
      <c r="J1439">
        <f t="shared" ref="J1439:J1502" si="136">SLOPE(H1431:H1447,B1431:B1447)</f>
        <v>-1.8922749999929929E-3</v>
      </c>
      <c r="K1439">
        <f t="shared" ref="K1439:K1502" si="137">1/(A1439+273.15)</f>
        <v>2.6533151846574706E-3</v>
      </c>
      <c r="L1439">
        <f t="shared" si="132"/>
        <v>2.1978125455153746E-4</v>
      </c>
    </row>
    <row r="1440" spans="1:12">
      <c r="A1440">
        <v>103.70099999999999</v>
      </c>
      <c r="B1440">
        <v>14.1</v>
      </c>
      <c r="C1440" s="1">
        <v>2.1299999999999999E-2</v>
      </c>
      <c r="D1440">
        <v>99.337739999999997</v>
      </c>
      <c r="E1440">
        <v>0.12534000000000001</v>
      </c>
      <c r="F1440">
        <v>2</v>
      </c>
      <c r="G1440">
        <f t="shared" si="133"/>
        <v>9.7648998420000002</v>
      </c>
      <c r="H1440">
        <f t="shared" si="134"/>
        <v>8.6098107131755643</v>
      </c>
      <c r="I1440">
        <f t="shared" si="135"/>
        <v>0.99249558191816001</v>
      </c>
      <c r="J1440">
        <f t="shared" si="136"/>
        <v>-1.9886475490107475E-3</v>
      </c>
      <c r="K1440">
        <f t="shared" si="137"/>
        <v>2.6535686518013753E-3</v>
      </c>
      <c r="L1440">
        <f t="shared" si="132"/>
        <v>2.3097459575592376E-4</v>
      </c>
    </row>
    <row r="1441" spans="1:12">
      <c r="A1441">
        <v>103.67</v>
      </c>
      <c r="B1441">
        <v>14.11</v>
      </c>
      <c r="C1441" s="1">
        <v>2.4400000000000002E-2</v>
      </c>
      <c r="D1441">
        <v>99.337739999999997</v>
      </c>
      <c r="E1441">
        <v>0.12531999999999999</v>
      </c>
      <c r="F1441">
        <v>2</v>
      </c>
      <c r="G1441">
        <f t="shared" si="133"/>
        <v>9.7648998420000002</v>
      </c>
      <c r="H1441">
        <f t="shared" si="134"/>
        <v>8.6098107131755643</v>
      </c>
      <c r="I1441">
        <f t="shared" si="135"/>
        <v>0.99249558191816001</v>
      </c>
      <c r="J1441">
        <f t="shared" si="136"/>
        <v>-1.9869610294013795E-3</v>
      </c>
      <c r="K1441">
        <f t="shared" si="137"/>
        <v>2.6537869539833342E-3</v>
      </c>
      <c r="L1441">
        <f t="shared" si="132"/>
        <v>2.3077871228466612E-4</v>
      </c>
    </row>
    <row r="1442" spans="1:12">
      <c r="A1442">
        <v>103.629</v>
      </c>
      <c r="B1442">
        <v>14.12</v>
      </c>
      <c r="C1442" s="1">
        <v>2.4400000000000002E-2</v>
      </c>
      <c r="D1442">
        <v>99.337739999999997</v>
      </c>
      <c r="E1442">
        <v>0.12529999999999999</v>
      </c>
      <c r="F1442">
        <v>2</v>
      </c>
      <c r="G1442">
        <f t="shared" si="133"/>
        <v>9.7648998420000002</v>
      </c>
      <c r="H1442">
        <f t="shared" si="134"/>
        <v>8.6098107131755643</v>
      </c>
      <c r="I1442">
        <f t="shared" si="135"/>
        <v>0.99249558191816001</v>
      </c>
      <c r="J1442">
        <f t="shared" si="136"/>
        <v>-2.304990441166806E-3</v>
      </c>
      <c r="K1442">
        <f t="shared" si="137"/>
        <v>2.6540757313969197E-3</v>
      </c>
      <c r="L1442">
        <f t="shared" si="132"/>
        <v>2.6771673825993488E-4</v>
      </c>
    </row>
    <row r="1443" spans="1:12">
      <c r="A1443">
        <v>103.584</v>
      </c>
      <c r="B1443">
        <v>14.13</v>
      </c>
      <c r="C1443" s="1">
        <v>2.4400000000000002E-2</v>
      </c>
      <c r="D1443">
        <v>99.337739999999997</v>
      </c>
      <c r="E1443">
        <v>0.12528</v>
      </c>
      <c r="F1443">
        <v>2</v>
      </c>
      <c r="G1443">
        <f t="shared" si="133"/>
        <v>9.7648998420000002</v>
      </c>
      <c r="H1443">
        <f t="shared" si="134"/>
        <v>8.6098107131755643</v>
      </c>
      <c r="I1443">
        <f t="shared" si="135"/>
        <v>0.99249558191816001</v>
      </c>
      <c r="J1443">
        <f t="shared" si="136"/>
        <v>-2.5249607843051071E-3</v>
      </c>
      <c r="K1443">
        <f t="shared" si="137"/>
        <v>2.6543927545695373E-3</v>
      </c>
      <c r="L1443">
        <f t="shared" si="132"/>
        <v>2.9326553955955943E-4</v>
      </c>
    </row>
    <row r="1444" spans="1:12">
      <c r="A1444">
        <v>103.54600000000001</v>
      </c>
      <c r="B1444">
        <v>14.14</v>
      </c>
      <c r="C1444" s="1">
        <v>2.5399999999999999E-2</v>
      </c>
      <c r="D1444">
        <v>99.33672</v>
      </c>
      <c r="E1444">
        <v>0.12526000000000001</v>
      </c>
      <c r="F1444">
        <v>2</v>
      </c>
      <c r="G1444">
        <f t="shared" si="133"/>
        <v>9.7647995759999997</v>
      </c>
      <c r="H1444">
        <f t="shared" si="134"/>
        <v>8.6097104471755639</v>
      </c>
      <c r="I1444">
        <f t="shared" si="135"/>
        <v>0.99248402375906319</v>
      </c>
      <c r="J1444">
        <f t="shared" si="136"/>
        <v>-2.8434720588171761E-3</v>
      </c>
      <c r="K1444">
        <f t="shared" si="137"/>
        <v>2.6546605220124451E-3</v>
      </c>
      <c r="L1444">
        <f t="shared" si="132"/>
        <v>3.3026337834043929E-4</v>
      </c>
    </row>
    <row r="1445" spans="1:12">
      <c r="A1445">
        <v>103.512</v>
      </c>
      <c r="B1445">
        <v>14.15</v>
      </c>
      <c r="C1445" s="1">
        <v>2.7400000000000001E-2</v>
      </c>
      <c r="D1445">
        <v>99.33672</v>
      </c>
      <c r="E1445">
        <v>0.12523999999999999</v>
      </c>
      <c r="F1445">
        <v>2</v>
      </c>
      <c r="G1445">
        <f t="shared" si="133"/>
        <v>9.7647995759999997</v>
      </c>
      <c r="H1445">
        <f t="shared" si="134"/>
        <v>8.6097104471755639</v>
      </c>
      <c r="I1445">
        <f t="shared" si="135"/>
        <v>0.99248402375906319</v>
      </c>
      <c r="J1445">
        <f t="shared" si="136"/>
        <v>-3.0393492647020088E-3</v>
      </c>
      <c r="K1445">
        <f t="shared" si="137"/>
        <v>2.6549001492053885E-3</v>
      </c>
      <c r="L1445">
        <f t="shared" si="132"/>
        <v>3.5301410928390448E-4</v>
      </c>
    </row>
    <row r="1446" spans="1:12">
      <c r="A1446">
        <v>103.464</v>
      </c>
      <c r="B1446">
        <v>14.16</v>
      </c>
      <c r="C1446" s="1">
        <v>2.64E-2</v>
      </c>
      <c r="D1446">
        <v>99.33672</v>
      </c>
      <c r="E1446">
        <v>0.12520999999999999</v>
      </c>
      <c r="F1446">
        <v>2</v>
      </c>
      <c r="G1446">
        <f t="shared" si="133"/>
        <v>9.7647995759999997</v>
      </c>
      <c r="H1446">
        <f t="shared" si="134"/>
        <v>8.6097104471755639</v>
      </c>
      <c r="I1446">
        <f t="shared" si="135"/>
        <v>0.99248402375906319</v>
      </c>
      <c r="J1446">
        <f t="shared" si="136"/>
        <v>-3.1125924019596079E-3</v>
      </c>
      <c r="K1446">
        <f t="shared" si="137"/>
        <v>2.6552385200762584E-3</v>
      </c>
      <c r="L1446">
        <f t="shared" si="132"/>
        <v>3.6152114766887443E-4</v>
      </c>
    </row>
    <row r="1447" spans="1:12">
      <c r="A1447">
        <v>103.42700000000001</v>
      </c>
      <c r="B1447">
        <v>14.17</v>
      </c>
      <c r="C1447" s="1">
        <v>2.1299999999999999E-2</v>
      </c>
      <c r="D1447">
        <v>99.33672</v>
      </c>
      <c r="E1447">
        <v>0.12519</v>
      </c>
      <c r="F1447">
        <v>2</v>
      </c>
      <c r="G1447">
        <f t="shared" si="133"/>
        <v>9.7647995759999997</v>
      </c>
      <c r="H1447">
        <f t="shared" si="134"/>
        <v>8.6097104471755639</v>
      </c>
      <c r="I1447">
        <f t="shared" si="135"/>
        <v>0.99248402375906319</v>
      </c>
      <c r="J1447">
        <f t="shared" si="136"/>
        <v>-3.063201470589973E-3</v>
      </c>
      <c r="K1447">
        <f t="shared" si="137"/>
        <v>2.6554994064958825E-3</v>
      </c>
      <c r="L1447">
        <f t="shared" si="132"/>
        <v>3.5578449349534902E-4</v>
      </c>
    </row>
    <row r="1448" spans="1:12">
      <c r="A1448">
        <v>103.386</v>
      </c>
      <c r="B1448">
        <v>14.18</v>
      </c>
      <c r="C1448" s="1">
        <v>2.24E-2</v>
      </c>
      <c r="D1448">
        <v>99.335710000000006</v>
      </c>
      <c r="E1448">
        <v>0.12517</v>
      </c>
      <c r="F1448">
        <v>2</v>
      </c>
      <c r="G1448">
        <f t="shared" si="133"/>
        <v>9.7647002930000006</v>
      </c>
      <c r="H1448">
        <f t="shared" si="134"/>
        <v>8.6096111641755648</v>
      </c>
      <c r="I1448">
        <f t="shared" si="135"/>
        <v>0.99247257891525165</v>
      </c>
      <c r="J1448">
        <f t="shared" si="136"/>
        <v>-3.5036240196123524E-3</v>
      </c>
      <c r="K1448">
        <f t="shared" si="137"/>
        <v>2.6557885567382671E-3</v>
      </c>
      <c r="L1448">
        <f t="shared" si="132"/>
        <v>4.0694335119231264E-4</v>
      </c>
    </row>
    <row r="1449" spans="1:12">
      <c r="A1449">
        <v>103.349</v>
      </c>
      <c r="B1449">
        <v>14.19</v>
      </c>
      <c r="C1449" s="1">
        <v>2.3400000000000001E-2</v>
      </c>
      <c r="D1449">
        <v>99.335710000000006</v>
      </c>
      <c r="E1449">
        <v>0.12515000000000001</v>
      </c>
      <c r="F1449">
        <v>2</v>
      </c>
      <c r="G1449">
        <f t="shared" si="133"/>
        <v>9.7647002930000006</v>
      </c>
      <c r="H1449">
        <f t="shared" si="134"/>
        <v>8.6096111641755648</v>
      </c>
      <c r="I1449">
        <f t="shared" si="135"/>
        <v>0.99247257891525165</v>
      </c>
      <c r="J1449">
        <f t="shared" si="136"/>
        <v>-3.7970784313794081E-3</v>
      </c>
      <c r="K1449">
        <f t="shared" si="137"/>
        <v>2.6560495512604285E-3</v>
      </c>
      <c r="L1449">
        <f t="shared" si="132"/>
        <v>4.410278651350693E-4</v>
      </c>
    </row>
    <row r="1450" spans="1:12">
      <c r="A1450">
        <v>103.315</v>
      </c>
      <c r="B1450">
        <v>14.2</v>
      </c>
      <c r="C1450" s="1">
        <v>2.9499999999999998E-2</v>
      </c>
      <c r="D1450">
        <v>99.334689999999995</v>
      </c>
      <c r="E1450">
        <v>0.12512999999999999</v>
      </c>
      <c r="F1450">
        <v>2</v>
      </c>
      <c r="G1450">
        <f t="shared" si="133"/>
        <v>9.7646000270000002</v>
      </c>
      <c r="H1450">
        <f t="shared" si="134"/>
        <v>8.6095108981755644</v>
      </c>
      <c r="I1450">
        <f t="shared" si="135"/>
        <v>0.99246102075615472</v>
      </c>
      <c r="J1450">
        <f t="shared" si="136"/>
        <v>-3.9435647058911408E-3</v>
      </c>
      <c r="K1450">
        <f t="shared" si="137"/>
        <v>2.6562894292962162E-3</v>
      </c>
      <c r="L1450">
        <f t="shared" si="132"/>
        <v>4.5804747244431956E-4</v>
      </c>
    </row>
    <row r="1451" spans="1:12">
      <c r="A1451">
        <v>103.27500000000001</v>
      </c>
      <c r="B1451">
        <v>14.21</v>
      </c>
      <c r="C1451" s="1">
        <v>2.5399999999999999E-2</v>
      </c>
      <c r="D1451">
        <v>99.334689999999995</v>
      </c>
      <c r="E1451">
        <v>0.12511</v>
      </c>
      <c r="F1451">
        <v>2</v>
      </c>
      <c r="G1451">
        <f t="shared" si="133"/>
        <v>9.7646000270000002</v>
      </c>
      <c r="H1451">
        <f t="shared" si="134"/>
        <v>8.6095108981755644</v>
      </c>
      <c r="I1451">
        <f t="shared" si="135"/>
        <v>0.99246102075615472</v>
      </c>
      <c r="J1451">
        <f t="shared" si="136"/>
        <v>-4.1396828431449692E-3</v>
      </c>
      <c r="K1451">
        <f t="shared" si="137"/>
        <v>2.6565716942285982E-3</v>
      </c>
      <c r="L1451">
        <f t="shared" si="132"/>
        <v>4.8082671502538044E-4</v>
      </c>
    </row>
    <row r="1452" spans="1:12">
      <c r="A1452">
        <v>103.236</v>
      </c>
      <c r="B1452">
        <v>14.22</v>
      </c>
      <c r="C1452" s="1">
        <v>2.24E-2</v>
      </c>
      <c r="D1452">
        <v>99.333669999999998</v>
      </c>
      <c r="E1452">
        <v>0.12509000000000001</v>
      </c>
      <c r="F1452">
        <v>2</v>
      </c>
      <c r="G1452">
        <f t="shared" si="133"/>
        <v>9.7644997609999997</v>
      </c>
      <c r="H1452">
        <f t="shared" si="134"/>
        <v>8.6094106321755639</v>
      </c>
      <c r="I1452">
        <f t="shared" si="135"/>
        <v>0.99244946259705791</v>
      </c>
      <c r="J1452">
        <f t="shared" si="136"/>
        <v>-4.1642578431437616E-3</v>
      </c>
      <c r="K1452">
        <f t="shared" si="137"/>
        <v>2.6568469603013931E-3</v>
      </c>
      <c r="L1452">
        <f t="shared" si="132"/>
        <v>4.8368674942520081E-4</v>
      </c>
    </row>
    <row r="1453" spans="1:12">
      <c r="A1453">
        <v>103.19199999999999</v>
      </c>
      <c r="B1453">
        <v>14.23</v>
      </c>
      <c r="C1453" s="1">
        <v>2.4400000000000002E-2</v>
      </c>
      <c r="D1453">
        <v>99.333669999999998</v>
      </c>
      <c r="E1453">
        <v>0.12506</v>
      </c>
      <c r="F1453">
        <v>2</v>
      </c>
      <c r="G1453">
        <f t="shared" si="133"/>
        <v>9.7644997609999997</v>
      </c>
      <c r="H1453">
        <f t="shared" si="134"/>
        <v>8.6094106321755639</v>
      </c>
      <c r="I1453">
        <f t="shared" si="135"/>
        <v>0.99244946259705791</v>
      </c>
      <c r="J1453">
        <f t="shared" si="136"/>
        <v>-4.2384647058885672E-3</v>
      </c>
      <c r="K1453">
        <f t="shared" si="137"/>
        <v>2.6571575853877589E-3</v>
      </c>
      <c r="L1453">
        <f t="shared" si="132"/>
        <v>4.9230602267341542E-4</v>
      </c>
    </row>
    <row r="1454" spans="1:12">
      <c r="A1454">
        <v>103.157</v>
      </c>
      <c r="B1454">
        <v>14.24</v>
      </c>
      <c r="C1454" s="1">
        <v>2.3400000000000001E-2</v>
      </c>
      <c r="D1454">
        <v>99.333669999999998</v>
      </c>
      <c r="E1454">
        <v>0.12504999999999999</v>
      </c>
      <c r="F1454">
        <v>2</v>
      </c>
      <c r="G1454">
        <f t="shared" si="133"/>
        <v>9.7644997609999997</v>
      </c>
      <c r="H1454">
        <f t="shared" si="134"/>
        <v>8.6094106321755639</v>
      </c>
      <c r="I1454">
        <f t="shared" si="135"/>
        <v>0.99244946259705791</v>
      </c>
      <c r="J1454">
        <f t="shared" si="136"/>
        <v>-4.1657034313784822E-3</v>
      </c>
      <c r="K1454">
        <f t="shared" si="137"/>
        <v>2.657404725397083E-3</v>
      </c>
      <c r="L1454">
        <f t="shared" si="132"/>
        <v>4.838546573455546E-4</v>
      </c>
    </row>
    <row r="1455" spans="1:12">
      <c r="A1455">
        <v>103.114</v>
      </c>
      <c r="B1455">
        <v>14.25</v>
      </c>
      <c r="C1455" s="1">
        <v>3.15E-2</v>
      </c>
      <c r="D1455">
        <v>99.333669999999998</v>
      </c>
      <c r="E1455">
        <v>0.12501999999999999</v>
      </c>
      <c r="F1455">
        <v>2</v>
      </c>
      <c r="G1455">
        <f t="shared" si="133"/>
        <v>9.7644997609999997</v>
      </c>
      <c r="H1455">
        <f t="shared" si="134"/>
        <v>8.6094106321755639</v>
      </c>
      <c r="I1455">
        <f t="shared" si="135"/>
        <v>0.99244946259705791</v>
      </c>
      <c r="J1455">
        <f t="shared" si="136"/>
        <v>-3.9459740196135101E-3</v>
      </c>
      <c r="K1455">
        <f t="shared" si="137"/>
        <v>2.6577084174941E-3</v>
      </c>
      <c r="L1455">
        <f t="shared" si="132"/>
        <v>4.5833265344161873E-4</v>
      </c>
    </row>
    <row r="1456" spans="1:12">
      <c r="A1456">
        <v>103.077</v>
      </c>
      <c r="B1456">
        <v>14.26</v>
      </c>
      <c r="C1456" s="1">
        <v>3.0499999999999999E-2</v>
      </c>
      <c r="D1456">
        <v>99.331639999999993</v>
      </c>
      <c r="E1456">
        <v>0.125</v>
      </c>
      <c r="F1456">
        <v>2</v>
      </c>
      <c r="G1456">
        <f t="shared" si="133"/>
        <v>9.7643002119999984</v>
      </c>
      <c r="H1456">
        <f t="shared" si="134"/>
        <v>8.6092110831755626</v>
      </c>
      <c r="I1456">
        <f t="shared" si="135"/>
        <v>0.99242645959414932</v>
      </c>
      <c r="J1456">
        <f t="shared" si="136"/>
        <v>-3.5792764705936506E-3</v>
      </c>
      <c r="K1456">
        <f t="shared" si="137"/>
        <v>2.6579697895153724E-3</v>
      </c>
      <c r="L1456">
        <f t="shared" ref="L1456:L1519" si="138">-J1456/H1456</f>
        <v>4.1574964721081172E-4</v>
      </c>
    </row>
    <row r="1457" spans="1:12">
      <c r="A1457">
        <v>103.04</v>
      </c>
      <c r="B1457">
        <v>14.27</v>
      </c>
      <c r="C1457" s="1">
        <v>2.6499999999999999E-2</v>
      </c>
      <c r="D1457">
        <v>99.331639999999993</v>
      </c>
      <c r="E1457">
        <v>0.12497999999999999</v>
      </c>
      <c r="F1457">
        <v>2</v>
      </c>
      <c r="G1457">
        <f t="shared" si="133"/>
        <v>9.7643002119999984</v>
      </c>
      <c r="H1457">
        <f t="shared" si="134"/>
        <v>8.6092110831755626</v>
      </c>
      <c r="I1457">
        <f t="shared" si="135"/>
        <v>0.99242645959414932</v>
      </c>
      <c r="J1457">
        <f t="shared" si="136"/>
        <v>-3.2846174019638889E-3</v>
      </c>
      <c r="K1457">
        <f t="shared" si="137"/>
        <v>2.6582312129509026E-3</v>
      </c>
      <c r="L1457">
        <f t="shared" si="138"/>
        <v>3.8152362280706638E-4</v>
      </c>
    </row>
    <row r="1458" spans="1:12">
      <c r="A1458">
        <v>103.001</v>
      </c>
      <c r="B1458">
        <v>14.28</v>
      </c>
      <c r="C1458" s="1">
        <v>2.9499999999999998E-2</v>
      </c>
      <c r="D1458">
        <v>99.331639999999993</v>
      </c>
      <c r="E1458">
        <v>0.12496</v>
      </c>
      <c r="F1458">
        <v>2</v>
      </c>
      <c r="G1458">
        <f t="shared" si="133"/>
        <v>9.7643002119999984</v>
      </c>
      <c r="H1458">
        <f t="shared" si="134"/>
        <v>8.6092110831755626</v>
      </c>
      <c r="I1458">
        <f t="shared" si="135"/>
        <v>0.99242645959414932</v>
      </c>
      <c r="J1458">
        <f t="shared" si="136"/>
        <v>-2.8673242647064574E-3</v>
      </c>
      <c r="K1458">
        <f t="shared" si="137"/>
        <v>2.6585068230577619E-3</v>
      </c>
      <c r="L1458">
        <f t="shared" si="138"/>
        <v>3.3305307966137432E-4</v>
      </c>
    </row>
    <row r="1459" spans="1:12">
      <c r="A1459">
        <v>102.949</v>
      </c>
      <c r="B1459">
        <v>14.29</v>
      </c>
      <c r="C1459" s="1">
        <v>2.9499999999999998E-2</v>
      </c>
      <c r="D1459">
        <v>99.330619999999996</v>
      </c>
      <c r="E1459">
        <v>0.12493</v>
      </c>
      <c r="F1459">
        <v>2</v>
      </c>
      <c r="G1459">
        <f t="shared" si="133"/>
        <v>9.7641999459999997</v>
      </c>
      <c r="H1459">
        <f t="shared" si="134"/>
        <v>8.6091108171755639</v>
      </c>
      <c r="I1459">
        <f t="shared" si="135"/>
        <v>0.99241490143505262</v>
      </c>
      <c r="J1459">
        <f t="shared" si="136"/>
        <v>-2.5485720588223674E-3</v>
      </c>
      <c r="K1459">
        <f t="shared" si="137"/>
        <v>2.6588743921148422E-3</v>
      </c>
      <c r="L1459">
        <f t="shared" si="138"/>
        <v>2.9603197274889889E-4</v>
      </c>
    </row>
    <row r="1460" spans="1:12">
      <c r="A1460">
        <v>102.91800000000001</v>
      </c>
      <c r="B1460">
        <v>14.3</v>
      </c>
      <c r="C1460" s="1">
        <v>2.6499999999999999E-2</v>
      </c>
      <c r="D1460">
        <v>99.330619999999996</v>
      </c>
      <c r="E1460">
        <v>0.12492</v>
      </c>
      <c r="F1460">
        <v>2</v>
      </c>
      <c r="G1460">
        <f t="shared" si="133"/>
        <v>9.7641999459999997</v>
      </c>
      <c r="H1460">
        <f t="shared" si="134"/>
        <v>8.6091108171755639</v>
      </c>
      <c r="I1460">
        <f t="shared" si="135"/>
        <v>0.99241490143505262</v>
      </c>
      <c r="J1460">
        <f t="shared" si="136"/>
        <v>-2.3283607843116072E-3</v>
      </c>
      <c r="K1460">
        <f t="shared" si="137"/>
        <v>2.6590935681844773E-3</v>
      </c>
      <c r="L1460">
        <f t="shared" si="138"/>
        <v>2.7045310877709023E-4</v>
      </c>
    </row>
    <row r="1461" spans="1:12">
      <c r="A1461">
        <v>102.883</v>
      </c>
      <c r="B1461">
        <v>14.31</v>
      </c>
      <c r="C1461" s="1">
        <v>2.9499999999999998E-2</v>
      </c>
      <c r="D1461">
        <v>99.330619999999996</v>
      </c>
      <c r="E1461">
        <v>0.1249</v>
      </c>
      <c r="F1461">
        <v>2</v>
      </c>
      <c r="G1461">
        <f t="shared" si="133"/>
        <v>9.7641999459999997</v>
      </c>
      <c r="H1461">
        <f t="shared" si="134"/>
        <v>8.6091108171755639</v>
      </c>
      <c r="I1461">
        <f t="shared" si="135"/>
        <v>0.99241490143505262</v>
      </c>
      <c r="J1461">
        <f t="shared" si="136"/>
        <v>-2.2066904411741895E-3</v>
      </c>
      <c r="K1461">
        <f t="shared" si="137"/>
        <v>2.6593410684700547E-3</v>
      </c>
      <c r="L1461">
        <f t="shared" si="138"/>
        <v>2.5632036664828876E-4</v>
      </c>
    </row>
    <row r="1462" spans="1:12">
      <c r="A1462">
        <v>102.84399999999999</v>
      </c>
      <c r="B1462">
        <v>14.32</v>
      </c>
      <c r="C1462" s="1">
        <v>3.0499999999999999E-2</v>
      </c>
      <c r="D1462">
        <v>99.330619999999996</v>
      </c>
      <c r="E1462">
        <v>0.12488</v>
      </c>
      <c r="F1462">
        <v>2</v>
      </c>
      <c r="G1462">
        <f t="shared" si="133"/>
        <v>9.7641999459999997</v>
      </c>
      <c r="H1462">
        <f t="shared" si="134"/>
        <v>8.6091108171755639</v>
      </c>
      <c r="I1462">
        <f t="shared" si="135"/>
        <v>0.99241490143505262</v>
      </c>
      <c r="J1462">
        <f t="shared" si="136"/>
        <v>-1.7903610294083155E-3</v>
      </c>
      <c r="K1462">
        <f t="shared" si="137"/>
        <v>2.6596169087804594E-3</v>
      </c>
      <c r="L1462">
        <f t="shared" si="138"/>
        <v>2.0796120150253666E-4</v>
      </c>
    </row>
    <row r="1463" spans="1:12">
      <c r="A1463">
        <v>102.80200000000001</v>
      </c>
      <c r="B1463">
        <v>14.33</v>
      </c>
      <c r="C1463" s="1">
        <v>3.0599999999999999E-2</v>
      </c>
      <c r="D1463">
        <v>99.330619999999996</v>
      </c>
      <c r="E1463">
        <v>0.12485</v>
      </c>
      <c r="F1463">
        <v>2</v>
      </c>
      <c r="G1463">
        <f t="shared" si="133"/>
        <v>9.7641999459999997</v>
      </c>
      <c r="H1463">
        <f t="shared" si="134"/>
        <v>8.6091108171755639</v>
      </c>
      <c r="I1463">
        <f t="shared" si="135"/>
        <v>0.99241490143505262</v>
      </c>
      <c r="J1463">
        <f t="shared" si="136"/>
        <v>-1.3005475490149988E-3</v>
      </c>
      <c r="K1463">
        <f t="shared" si="137"/>
        <v>2.6599140315784996E-3</v>
      </c>
      <c r="L1463">
        <f t="shared" si="138"/>
        <v>1.510664198235604E-4</v>
      </c>
    </row>
    <row r="1464" spans="1:12">
      <c r="A1464">
        <v>102.767</v>
      </c>
      <c r="B1464">
        <v>14.34</v>
      </c>
      <c r="C1464" s="1">
        <v>2.8500000000000001E-2</v>
      </c>
      <c r="D1464">
        <v>99.330619999999996</v>
      </c>
      <c r="E1464">
        <v>0.12484000000000001</v>
      </c>
      <c r="F1464">
        <v>2</v>
      </c>
      <c r="G1464">
        <f t="shared" si="133"/>
        <v>9.7641999459999997</v>
      </c>
      <c r="H1464">
        <f t="shared" si="134"/>
        <v>8.6091108171755639</v>
      </c>
      <c r="I1464">
        <f t="shared" si="135"/>
        <v>0.99241490143505262</v>
      </c>
      <c r="J1464">
        <f t="shared" si="136"/>
        <v>-9.3384999999513818E-4</v>
      </c>
      <c r="K1464">
        <f t="shared" si="137"/>
        <v>2.660161684627192E-3</v>
      </c>
      <c r="L1464">
        <f t="shared" si="138"/>
        <v>1.0847229404133878E-4</v>
      </c>
    </row>
    <row r="1465" spans="1:12">
      <c r="A1465">
        <v>102.726</v>
      </c>
      <c r="B1465">
        <v>14.35</v>
      </c>
      <c r="C1465" s="1">
        <v>2.9499999999999998E-2</v>
      </c>
      <c r="D1465">
        <v>99.330619999999996</v>
      </c>
      <c r="E1465">
        <v>0.12481</v>
      </c>
      <c r="F1465">
        <v>2</v>
      </c>
      <c r="G1465">
        <f t="shared" si="133"/>
        <v>9.7641999459999997</v>
      </c>
      <c r="H1465">
        <f t="shared" si="134"/>
        <v>8.6091108171755639</v>
      </c>
      <c r="I1465">
        <f t="shared" si="135"/>
        <v>0.99241490143505262</v>
      </c>
      <c r="J1465">
        <f t="shared" si="136"/>
        <v>-7.1267499999673868E-4</v>
      </c>
      <c r="K1465">
        <f t="shared" si="137"/>
        <v>2.6604518511423982E-3</v>
      </c>
      <c r="L1465">
        <f t="shared" si="138"/>
        <v>8.2781487557915962E-5</v>
      </c>
    </row>
    <row r="1466" spans="1:12">
      <c r="A1466">
        <v>102.69</v>
      </c>
      <c r="B1466">
        <v>14.36</v>
      </c>
      <c r="C1466" s="1">
        <v>2.9600000000000001E-2</v>
      </c>
      <c r="D1466">
        <v>99.330619999999996</v>
      </c>
      <c r="E1466">
        <v>0.12479</v>
      </c>
      <c r="F1466">
        <v>2</v>
      </c>
      <c r="G1466">
        <f t="shared" si="133"/>
        <v>9.7641999459999997</v>
      </c>
      <c r="H1466">
        <f t="shared" si="134"/>
        <v>8.6091108171755639</v>
      </c>
      <c r="I1466">
        <f t="shared" si="135"/>
        <v>0.99241490143505262</v>
      </c>
      <c r="J1466">
        <f t="shared" si="136"/>
        <v>-4.669249999986618E-4</v>
      </c>
      <c r="K1466">
        <f t="shared" si="137"/>
        <v>2.6607066836951895E-3</v>
      </c>
      <c r="L1466">
        <f t="shared" si="138"/>
        <v>5.4236147020796315E-5</v>
      </c>
    </row>
    <row r="1467" spans="1:12">
      <c r="A1467">
        <v>102.648</v>
      </c>
      <c r="B1467">
        <v>14.37</v>
      </c>
      <c r="C1467" s="1">
        <v>3.0599999999999999E-2</v>
      </c>
      <c r="D1467">
        <v>99.330619999999996</v>
      </c>
      <c r="E1467">
        <v>0.12477000000000001</v>
      </c>
      <c r="F1467">
        <v>2</v>
      </c>
      <c r="G1467">
        <f t="shared" si="133"/>
        <v>9.7641999459999997</v>
      </c>
      <c r="H1467">
        <f t="shared" si="134"/>
        <v>8.6091108171755639</v>
      </c>
      <c r="I1467">
        <f t="shared" si="135"/>
        <v>0.99241490143505262</v>
      </c>
      <c r="J1467">
        <f t="shared" si="136"/>
        <v>-3.4882394574402609E-15</v>
      </c>
      <c r="K1467">
        <f t="shared" si="137"/>
        <v>2.6610040500481642E-3</v>
      </c>
      <c r="L1467">
        <f t="shared" si="138"/>
        <v>4.0517999262839851E-16</v>
      </c>
    </row>
    <row r="1468" spans="1:12">
      <c r="A1468">
        <v>102.616</v>
      </c>
      <c r="B1468">
        <v>14.38</v>
      </c>
      <c r="C1468" s="1">
        <v>3.5700000000000003E-2</v>
      </c>
      <c r="D1468">
        <v>99.329599999999999</v>
      </c>
      <c r="E1468">
        <v>0.12475</v>
      </c>
      <c r="F1468">
        <v>2</v>
      </c>
      <c r="G1468">
        <f t="shared" si="133"/>
        <v>9.7640996799999993</v>
      </c>
      <c r="H1468">
        <f t="shared" si="134"/>
        <v>8.6090105511755635</v>
      </c>
      <c r="I1468">
        <f t="shared" si="135"/>
        <v>0.9924033432759557</v>
      </c>
      <c r="J1468">
        <f t="shared" si="136"/>
        <v>2.4574999999459415E-4</v>
      </c>
      <c r="K1468">
        <f t="shared" si="137"/>
        <v>2.6612306595061824E-3</v>
      </c>
      <c r="L1468">
        <f t="shared" si="138"/>
        <v>-2.8545672993865353E-5</v>
      </c>
    </row>
    <row r="1469" spans="1:12">
      <c r="A1469">
        <v>102.569</v>
      </c>
      <c r="B1469">
        <v>14.39</v>
      </c>
      <c r="C1469" s="1">
        <v>3.2599999999999997E-2</v>
      </c>
      <c r="D1469">
        <v>99.329599999999999</v>
      </c>
      <c r="E1469">
        <v>0.12472999999999999</v>
      </c>
      <c r="F1469">
        <v>2</v>
      </c>
      <c r="G1469">
        <f t="shared" si="133"/>
        <v>9.7640996799999993</v>
      </c>
      <c r="H1469">
        <f t="shared" si="134"/>
        <v>8.6090105511755635</v>
      </c>
      <c r="I1469">
        <f t="shared" si="135"/>
        <v>0.9924033432759557</v>
      </c>
      <c r="J1469">
        <f t="shared" si="136"/>
        <v>6.6352499999738121E-4</v>
      </c>
      <c r="K1469">
        <f t="shared" si="137"/>
        <v>2.6615635621302092E-3</v>
      </c>
      <c r="L1469">
        <f t="shared" si="138"/>
        <v>-7.7073317084827672E-5</v>
      </c>
    </row>
    <row r="1470" spans="1:12">
      <c r="A1470">
        <v>102.521</v>
      </c>
      <c r="B1470">
        <v>14.4</v>
      </c>
      <c r="C1470" s="1">
        <v>3.1600000000000003E-2</v>
      </c>
      <c r="D1470">
        <v>99.330619999999996</v>
      </c>
      <c r="E1470">
        <v>0.12470000000000001</v>
      </c>
      <c r="F1470">
        <v>2</v>
      </c>
      <c r="G1470">
        <f t="shared" si="133"/>
        <v>9.7641999459999997</v>
      </c>
      <c r="H1470">
        <f t="shared" si="134"/>
        <v>8.6091108171755639</v>
      </c>
      <c r="I1470">
        <f t="shared" si="135"/>
        <v>0.99241490143505262</v>
      </c>
      <c r="J1470">
        <f t="shared" si="136"/>
        <v>1.2268225490177078E-3</v>
      </c>
      <c r="K1470">
        <f t="shared" si="137"/>
        <v>2.6619036337646503E-3</v>
      </c>
      <c r="L1470">
        <f t="shared" si="138"/>
        <v>-1.4250281766267216E-4</v>
      </c>
    </row>
    <row r="1471" spans="1:12">
      <c r="A1471">
        <v>102.488</v>
      </c>
      <c r="B1471">
        <v>14.41</v>
      </c>
      <c r="C1471" s="1">
        <v>3.8800000000000001E-2</v>
      </c>
      <c r="D1471">
        <v>99.330619999999996</v>
      </c>
      <c r="E1471">
        <v>0.12468</v>
      </c>
      <c r="F1471">
        <v>2</v>
      </c>
      <c r="G1471">
        <f t="shared" si="133"/>
        <v>9.7641999459999997</v>
      </c>
      <c r="H1471">
        <f t="shared" si="134"/>
        <v>8.6091108171755639</v>
      </c>
      <c r="I1471">
        <f t="shared" si="135"/>
        <v>0.99241490143505262</v>
      </c>
      <c r="J1471">
        <f t="shared" si="136"/>
        <v>1.9132360294114874E-3</v>
      </c>
      <c r="K1471">
        <f t="shared" si="137"/>
        <v>2.6621374834281944E-3</v>
      </c>
      <c r="L1471">
        <f t="shared" si="138"/>
        <v>-2.222338717715766E-4</v>
      </c>
    </row>
    <row r="1472" spans="1:12">
      <c r="A1472">
        <v>102.45399999999999</v>
      </c>
      <c r="B1472">
        <v>14.42</v>
      </c>
      <c r="C1472" s="1">
        <v>3.7699999999999997E-2</v>
      </c>
      <c r="D1472">
        <v>99.329599999999999</v>
      </c>
      <c r="E1472">
        <v>0.12467</v>
      </c>
      <c r="F1472">
        <v>2</v>
      </c>
      <c r="G1472">
        <f t="shared" si="133"/>
        <v>9.7640996799999993</v>
      </c>
      <c r="H1472">
        <f t="shared" si="134"/>
        <v>8.6090105511755635</v>
      </c>
      <c r="I1472">
        <f t="shared" si="135"/>
        <v>0.9924033432759557</v>
      </c>
      <c r="J1472">
        <f t="shared" si="136"/>
        <v>2.5015904411777074E-3</v>
      </c>
      <c r="K1472">
        <f t="shared" si="137"/>
        <v>2.6623784624231904E-3</v>
      </c>
      <c r="L1472">
        <f t="shared" si="138"/>
        <v>-2.9057815951173558E-4</v>
      </c>
    </row>
    <row r="1473" spans="1:12">
      <c r="A1473">
        <v>102.41500000000001</v>
      </c>
      <c r="B1473">
        <v>14.43</v>
      </c>
      <c r="C1473" s="1">
        <v>3.4700000000000002E-2</v>
      </c>
      <c r="D1473">
        <v>99.330619999999996</v>
      </c>
      <c r="E1473">
        <v>0.12465</v>
      </c>
      <c r="F1473">
        <v>2</v>
      </c>
      <c r="G1473">
        <f t="shared" si="133"/>
        <v>9.7641999459999997</v>
      </c>
      <c r="H1473">
        <f t="shared" si="134"/>
        <v>8.6091108171755639</v>
      </c>
      <c r="I1473">
        <f t="shared" si="135"/>
        <v>0.99241490143505262</v>
      </c>
      <c r="J1473">
        <f t="shared" si="136"/>
        <v>3.3831583333350404E-3</v>
      </c>
      <c r="K1473">
        <f t="shared" si="137"/>
        <v>2.6626549332339276E-3</v>
      </c>
      <c r="L1473">
        <f t="shared" si="138"/>
        <v>-3.9297418806428732E-4</v>
      </c>
    </row>
    <row r="1474" spans="1:12">
      <c r="A1474">
        <v>102.376</v>
      </c>
      <c r="B1474">
        <v>14.44</v>
      </c>
      <c r="C1474" s="1">
        <v>3.78E-2</v>
      </c>
      <c r="D1474">
        <v>99.330619999999996</v>
      </c>
      <c r="E1474">
        <v>0.12461999999999999</v>
      </c>
      <c r="F1474">
        <v>2</v>
      </c>
      <c r="G1474">
        <f t="shared" si="133"/>
        <v>9.7641999459999997</v>
      </c>
      <c r="H1474">
        <f t="shared" si="134"/>
        <v>8.6091108171755639</v>
      </c>
      <c r="I1474">
        <f t="shared" si="135"/>
        <v>0.99241490143505262</v>
      </c>
      <c r="J1474">
        <f t="shared" si="136"/>
        <v>4.1177580882374868E-3</v>
      </c>
      <c r="K1474">
        <f t="shared" si="137"/>
        <v>2.6629314614700452E-3</v>
      </c>
      <c r="L1474">
        <f t="shared" si="138"/>
        <v>-4.7830236776861716E-4</v>
      </c>
    </row>
    <row r="1475" spans="1:12">
      <c r="A1475">
        <v>102.32899999999999</v>
      </c>
      <c r="B1475">
        <v>14.45</v>
      </c>
      <c r="C1475" s="1">
        <v>4.0800000000000003E-2</v>
      </c>
      <c r="D1475">
        <v>99.331639999999993</v>
      </c>
      <c r="E1475">
        <v>0.1246</v>
      </c>
      <c r="F1475">
        <v>2</v>
      </c>
      <c r="G1475">
        <f t="shared" si="133"/>
        <v>9.7643002119999984</v>
      </c>
      <c r="H1475">
        <f t="shared" si="134"/>
        <v>8.6092110831755626</v>
      </c>
      <c r="I1475">
        <f t="shared" si="135"/>
        <v>0.99242645959414932</v>
      </c>
      <c r="J1475">
        <f t="shared" si="136"/>
        <v>4.7053897058850526E-3</v>
      </c>
      <c r="K1475">
        <f t="shared" si="137"/>
        <v>2.6632647897751939E-3</v>
      </c>
      <c r="L1475">
        <f t="shared" si="138"/>
        <v>-5.4655294897815881E-4</v>
      </c>
    </row>
    <row r="1476" spans="1:12">
      <c r="A1476">
        <v>102.294</v>
      </c>
      <c r="B1476">
        <v>14.46</v>
      </c>
      <c r="C1476" s="1">
        <v>3.8800000000000001E-2</v>
      </c>
      <c r="D1476">
        <v>99.331639999999993</v>
      </c>
      <c r="E1476">
        <v>0.12458</v>
      </c>
      <c r="F1476">
        <v>2</v>
      </c>
      <c r="G1476">
        <f t="shared" si="133"/>
        <v>9.7643002119999984</v>
      </c>
      <c r="H1476">
        <f t="shared" si="134"/>
        <v>8.6092110831755626</v>
      </c>
      <c r="I1476">
        <f t="shared" si="135"/>
        <v>0.99242645959414932</v>
      </c>
      <c r="J1476">
        <f t="shared" si="136"/>
        <v>5.3426531862786359E-3</v>
      </c>
      <c r="K1476">
        <f t="shared" si="137"/>
        <v>2.6635130671951081E-3</v>
      </c>
      <c r="L1476">
        <f t="shared" si="138"/>
        <v>-6.2057407289263077E-4</v>
      </c>
    </row>
    <row r="1477" spans="1:12">
      <c r="A1477">
        <v>102.244</v>
      </c>
      <c r="B1477">
        <v>14.47</v>
      </c>
      <c r="C1477" s="1">
        <v>3.5700000000000003E-2</v>
      </c>
      <c r="D1477">
        <v>99.332660000000004</v>
      </c>
      <c r="E1477">
        <v>0.12454999999999999</v>
      </c>
      <c r="F1477">
        <v>2</v>
      </c>
      <c r="G1477">
        <f t="shared" si="133"/>
        <v>9.7644004780000007</v>
      </c>
      <c r="H1477">
        <f t="shared" si="134"/>
        <v>8.6093113491755648</v>
      </c>
      <c r="I1477">
        <f t="shared" si="135"/>
        <v>0.99243801775324636</v>
      </c>
      <c r="J1477">
        <f t="shared" si="136"/>
        <v>5.5871985294161592E-3</v>
      </c>
      <c r="K1477">
        <f t="shared" si="137"/>
        <v>2.6638678295337697E-3</v>
      </c>
      <c r="L1477">
        <f t="shared" si="138"/>
        <v>-6.4897159631138138E-4</v>
      </c>
    </row>
    <row r="1478" spans="1:12">
      <c r="A1478">
        <v>102.215</v>
      </c>
      <c r="B1478">
        <v>14.48</v>
      </c>
      <c r="C1478" s="1">
        <v>3.9800000000000002E-2</v>
      </c>
      <c r="D1478">
        <v>99.333669999999998</v>
      </c>
      <c r="E1478">
        <v>0.12454</v>
      </c>
      <c r="F1478">
        <v>2</v>
      </c>
      <c r="G1478">
        <f t="shared" si="133"/>
        <v>9.7644997609999997</v>
      </c>
      <c r="H1478">
        <f t="shared" si="134"/>
        <v>8.6094106321755639</v>
      </c>
      <c r="I1478">
        <f t="shared" si="135"/>
        <v>0.99244946259705791</v>
      </c>
      <c r="J1478">
        <f t="shared" si="136"/>
        <v>5.635625735298566E-3</v>
      </c>
      <c r="K1478">
        <f t="shared" si="137"/>
        <v>2.6640736349952711E-3</v>
      </c>
      <c r="L1478">
        <f t="shared" si="138"/>
        <v>-6.5458902775955357E-4</v>
      </c>
    </row>
    <row r="1479" spans="1:12">
      <c r="A1479">
        <v>102.17</v>
      </c>
      <c r="B1479">
        <v>14.49</v>
      </c>
      <c r="C1479" s="1">
        <v>3.78E-2</v>
      </c>
      <c r="D1479">
        <v>99.334689999999995</v>
      </c>
      <c r="E1479">
        <v>0.12451</v>
      </c>
      <c r="F1479">
        <v>2</v>
      </c>
      <c r="G1479">
        <f t="shared" si="133"/>
        <v>9.7646000270000002</v>
      </c>
      <c r="H1479">
        <f t="shared" si="134"/>
        <v>8.6095108981755644</v>
      </c>
      <c r="I1479">
        <f t="shared" si="135"/>
        <v>0.99246102075615472</v>
      </c>
      <c r="J1479">
        <f t="shared" si="136"/>
        <v>5.905709803924292E-3</v>
      </c>
      <c r="K1479">
        <f t="shared" si="137"/>
        <v>2.6643930512629224E-3</v>
      </c>
      <c r="L1479">
        <f t="shared" si="138"/>
        <v>-6.8595183556545208E-4</v>
      </c>
    </row>
    <row r="1480" spans="1:12">
      <c r="A1480">
        <v>102.136</v>
      </c>
      <c r="B1480">
        <v>14.5</v>
      </c>
      <c r="C1480" s="1">
        <v>4.0899999999999999E-2</v>
      </c>
      <c r="D1480">
        <v>99.334689999999995</v>
      </c>
      <c r="E1480">
        <v>0.1245</v>
      </c>
      <c r="F1480">
        <v>2</v>
      </c>
      <c r="G1480">
        <f t="shared" si="133"/>
        <v>9.7646000270000002</v>
      </c>
      <c r="H1480">
        <f t="shared" si="134"/>
        <v>8.6095108981755644</v>
      </c>
      <c r="I1480">
        <f t="shared" si="135"/>
        <v>0.99246102075615472</v>
      </c>
      <c r="J1480">
        <f t="shared" si="136"/>
        <v>5.9796757352953405E-3</v>
      </c>
      <c r="K1480">
        <f t="shared" si="137"/>
        <v>2.6646344388013411E-3</v>
      </c>
      <c r="L1480">
        <f t="shared" si="138"/>
        <v>-6.9454302410633915E-4</v>
      </c>
    </row>
    <row r="1481" spans="1:12">
      <c r="A1481">
        <v>102.089</v>
      </c>
      <c r="B1481">
        <v>14.51</v>
      </c>
      <c r="C1481" s="1">
        <v>3.4700000000000002E-2</v>
      </c>
      <c r="D1481">
        <v>99.33672</v>
      </c>
      <c r="E1481">
        <v>0.12447</v>
      </c>
      <c r="F1481">
        <v>2</v>
      </c>
      <c r="G1481">
        <f t="shared" si="133"/>
        <v>9.7647995759999997</v>
      </c>
      <c r="H1481">
        <f t="shared" si="134"/>
        <v>8.6097104471755639</v>
      </c>
      <c r="I1481">
        <f t="shared" si="135"/>
        <v>0.99248402375906319</v>
      </c>
      <c r="J1481">
        <f t="shared" si="136"/>
        <v>5.6363485294106995E-3</v>
      </c>
      <c r="K1481">
        <f t="shared" si="137"/>
        <v>2.6649681936046095E-3</v>
      </c>
      <c r="L1481">
        <f t="shared" si="138"/>
        <v>-6.5465018411388234E-4</v>
      </c>
    </row>
    <row r="1482" spans="1:12">
      <c r="A1482">
        <v>102.053</v>
      </c>
      <c r="B1482">
        <v>14.52</v>
      </c>
      <c r="C1482" s="1">
        <v>3.6799999999999999E-2</v>
      </c>
      <c r="D1482">
        <v>99.33672</v>
      </c>
      <c r="E1482">
        <v>0.12445000000000001</v>
      </c>
      <c r="F1482">
        <v>2</v>
      </c>
      <c r="G1482">
        <f t="shared" si="133"/>
        <v>9.7647995759999997</v>
      </c>
      <c r="H1482">
        <f t="shared" si="134"/>
        <v>8.6097104471755639</v>
      </c>
      <c r="I1482">
        <f t="shared" si="135"/>
        <v>0.99248402375906319</v>
      </c>
      <c r="J1482">
        <f t="shared" si="136"/>
        <v>5.2935031862722838E-3</v>
      </c>
      <c r="K1482">
        <f t="shared" si="137"/>
        <v>2.6652238921330588E-3</v>
      </c>
      <c r="L1482">
        <f t="shared" si="138"/>
        <v>-6.1482940904346328E-4</v>
      </c>
    </row>
    <row r="1483" spans="1:12">
      <c r="A1483">
        <v>102.004</v>
      </c>
      <c r="B1483">
        <v>14.53</v>
      </c>
      <c r="C1483" s="1">
        <v>3.3700000000000001E-2</v>
      </c>
      <c r="D1483">
        <v>99.33672</v>
      </c>
      <c r="E1483">
        <v>0.12442</v>
      </c>
      <c r="F1483">
        <v>2</v>
      </c>
      <c r="G1483">
        <f t="shared" si="133"/>
        <v>9.7647995759999997</v>
      </c>
      <c r="H1483">
        <f t="shared" si="134"/>
        <v>8.6097104471755639</v>
      </c>
      <c r="I1483">
        <f t="shared" si="135"/>
        <v>0.99248402375906319</v>
      </c>
      <c r="J1483">
        <f t="shared" si="136"/>
        <v>4.754539705879187E-3</v>
      </c>
      <c r="K1483">
        <f t="shared" si="137"/>
        <v>2.6655720050965735E-3</v>
      </c>
      <c r="L1483">
        <f t="shared" si="138"/>
        <v>-5.5222991935099572E-4</v>
      </c>
    </row>
    <row r="1484" spans="1:12">
      <c r="A1484">
        <v>101.976</v>
      </c>
      <c r="B1484">
        <v>14.54</v>
      </c>
      <c r="C1484" s="1">
        <v>3.9899999999999998E-2</v>
      </c>
      <c r="D1484">
        <v>99.337739999999997</v>
      </c>
      <c r="E1484">
        <v>0.12441000000000001</v>
      </c>
      <c r="F1484">
        <v>2</v>
      </c>
      <c r="G1484">
        <f t="shared" si="133"/>
        <v>9.7648998420000002</v>
      </c>
      <c r="H1484">
        <f t="shared" si="134"/>
        <v>8.6098107131755643</v>
      </c>
      <c r="I1484">
        <f t="shared" si="135"/>
        <v>0.99249558191816001</v>
      </c>
      <c r="J1484">
        <f t="shared" si="136"/>
        <v>4.0440330882310846E-3</v>
      </c>
      <c r="K1484">
        <f t="shared" si="137"/>
        <v>2.6657709676215459E-3</v>
      </c>
      <c r="L1484">
        <f t="shared" si="138"/>
        <v>-4.6970058029760335E-4</v>
      </c>
    </row>
    <row r="1485" spans="1:12">
      <c r="A1485">
        <v>101.937</v>
      </c>
      <c r="B1485">
        <v>14.55</v>
      </c>
      <c r="C1485" s="1">
        <v>3.6799999999999999E-2</v>
      </c>
      <c r="D1485">
        <v>99.337739999999997</v>
      </c>
      <c r="E1485">
        <v>0.12439</v>
      </c>
      <c r="F1485">
        <v>2</v>
      </c>
      <c r="G1485">
        <f t="shared" si="133"/>
        <v>9.7648998420000002</v>
      </c>
      <c r="H1485">
        <f t="shared" si="134"/>
        <v>8.6098107131755643</v>
      </c>
      <c r="I1485">
        <f t="shared" si="135"/>
        <v>0.99249558191816001</v>
      </c>
      <c r="J1485">
        <f t="shared" si="136"/>
        <v>3.1865583333276228E-3</v>
      </c>
      <c r="K1485">
        <f t="shared" si="137"/>
        <v>2.6660481434973753E-3</v>
      </c>
      <c r="L1485">
        <f t="shared" si="138"/>
        <v>-3.7010782692948674E-4</v>
      </c>
    </row>
    <row r="1486" spans="1:12">
      <c r="A1486">
        <v>101.904</v>
      </c>
      <c r="B1486">
        <v>14.56</v>
      </c>
      <c r="C1486" s="1">
        <v>4.19E-2</v>
      </c>
      <c r="D1486">
        <v>99.337739999999997</v>
      </c>
      <c r="E1486">
        <v>0.12436999999999999</v>
      </c>
      <c r="F1486">
        <v>2</v>
      </c>
      <c r="G1486">
        <f t="shared" si="133"/>
        <v>9.7648998420000002</v>
      </c>
      <c r="H1486">
        <f t="shared" si="134"/>
        <v>8.6098107131755643</v>
      </c>
      <c r="I1486">
        <f t="shared" si="135"/>
        <v>0.99249558191816001</v>
      </c>
      <c r="J1486">
        <f t="shared" si="136"/>
        <v>2.4032904411737783E-3</v>
      </c>
      <c r="K1486">
        <f t="shared" si="137"/>
        <v>2.6662827219547055E-3</v>
      </c>
      <c r="L1486">
        <f t="shared" si="138"/>
        <v>-2.7913394628943829E-4</v>
      </c>
    </row>
    <row r="1487" spans="1:12">
      <c r="A1487">
        <v>101.857</v>
      </c>
      <c r="B1487">
        <v>14.57</v>
      </c>
      <c r="C1487" s="1">
        <v>4.19E-2</v>
      </c>
      <c r="D1487">
        <v>99.338759999999994</v>
      </c>
      <c r="E1487">
        <v>0.12434000000000001</v>
      </c>
      <c r="F1487">
        <v>2</v>
      </c>
      <c r="G1487">
        <f t="shared" si="133"/>
        <v>9.7650001079999988</v>
      </c>
      <c r="H1487">
        <f t="shared" si="134"/>
        <v>8.609910979175563</v>
      </c>
      <c r="I1487">
        <f t="shared" si="135"/>
        <v>0.99250714007725671</v>
      </c>
      <c r="J1487">
        <f t="shared" si="136"/>
        <v>1.5200360294092485E-3</v>
      </c>
      <c r="K1487">
        <f t="shared" si="137"/>
        <v>2.666616889818057E-3</v>
      </c>
      <c r="L1487">
        <f t="shared" si="138"/>
        <v>-1.7654491818622713E-4</v>
      </c>
    </row>
    <row r="1488" spans="1:12">
      <c r="A1488">
        <v>101.82</v>
      </c>
      <c r="B1488">
        <v>14.58</v>
      </c>
      <c r="C1488" s="1">
        <v>4.0899999999999999E-2</v>
      </c>
      <c r="D1488">
        <v>99.338759999999994</v>
      </c>
      <c r="E1488">
        <v>0.12433</v>
      </c>
      <c r="F1488">
        <v>2</v>
      </c>
      <c r="G1488">
        <f t="shared" si="133"/>
        <v>9.7650001079999988</v>
      </c>
      <c r="H1488">
        <f t="shared" si="134"/>
        <v>8.609910979175563</v>
      </c>
      <c r="I1488">
        <f t="shared" si="135"/>
        <v>0.99250714007725671</v>
      </c>
      <c r="J1488">
        <f t="shared" si="136"/>
        <v>7.8447254901828996E-4</v>
      </c>
      <c r="K1488">
        <f t="shared" si="137"/>
        <v>2.6668800170680323E-3</v>
      </c>
      <c r="L1488">
        <f t="shared" si="138"/>
        <v>-9.1112736347177275E-5</v>
      </c>
    </row>
    <row r="1489" spans="1:12">
      <c r="A1489">
        <v>101.779</v>
      </c>
      <c r="B1489">
        <v>14.59</v>
      </c>
      <c r="C1489" s="1">
        <v>4.19E-2</v>
      </c>
      <c r="D1489">
        <v>99.338759999999994</v>
      </c>
      <c r="E1489">
        <v>0.12429999999999999</v>
      </c>
      <c r="F1489">
        <v>2</v>
      </c>
      <c r="G1489">
        <f t="shared" si="133"/>
        <v>9.7650001079999988</v>
      </c>
      <c r="H1489">
        <f t="shared" si="134"/>
        <v>8.609910979175563</v>
      </c>
      <c r="I1489">
        <f t="shared" si="135"/>
        <v>0.99250714007725671</v>
      </c>
      <c r="J1489">
        <f t="shared" si="136"/>
        <v>2.4912733742773391E-19</v>
      </c>
      <c r="K1489">
        <f t="shared" si="137"/>
        <v>2.6671716511659544E-3</v>
      </c>
      <c r="L1489">
        <f t="shared" si="138"/>
        <v>-2.8934949273028252E-20</v>
      </c>
    </row>
    <row r="1490" spans="1:12">
      <c r="A1490">
        <v>101.738</v>
      </c>
      <c r="B1490">
        <v>14.6</v>
      </c>
      <c r="C1490" s="1">
        <v>4.0899999999999999E-2</v>
      </c>
      <c r="D1490">
        <v>99.338759999999994</v>
      </c>
      <c r="E1490">
        <v>0.12428</v>
      </c>
      <c r="F1490">
        <v>2</v>
      </c>
      <c r="G1490">
        <f t="shared" si="133"/>
        <v>9.7650001079999988</v>
      </c>
      <c r="H1490">
        <f t="shared" si="134"/>
        <v>8.609910979175563</v>
      </c>
      <c r="I1490">
        <f t="shared" si="135"/>
        <v>0.99250714007725671</v>
      </c>
      <c r="J1490">
        <f t="shared" si="136"/>
        <v>-5.8787254901739028E-4</v>
      </c>
      <c r="K1490">
        <f t="shared" si="137"/>
        <v>2.6674633490535843E-3</v>
      </c>
      <c r="L1490">
        <f t="shared" si="138"/>
        <v>6.8278586205972787E-5</v>
      </c>
    </row>
    <row r="1491" spans="1:12">
      <c r="A1491">
        <v>101.706</v>
      </c>
      <c r="B1491">
        <v>14.61</v>
      </c>
      <c r="C1491" s="1">
        <v>4.3999999999999997E-2</v>
      </c>
      <c r="D1491">
        <v>99.338759999999994</v>
      </c>
      <c r="E1491">
        <v>0.12426</v>
      </c>
      <c r="F1491">
        <v>2</v>
      </c>
      <c r="G1491">
        <f t="shared" si="133"/>
        <v>9.7650001079999988</v>
      </c>
      <c r="H1491">
        <f t="shared" si="134"/>
        <v>8.609910979175563</v>
      </c>
      <c r="I1491">
        <f t="shared" si="135"/>
        <v>0.99250714007725671</v>
      </c>
      <c r="J1491">
        <f t="shared" si="136"/>
        <v>-1.1514110294075634E-3</v>
      </c>
      <c r="K1491">
        <f t="shared" si="137"/>
        <v>2.6676910600337196E-3</v>
      </c>
      <c r="L1491">
        <f t="shared" si="138"/>
        <v>1.3373088667146895E-4</v>
      </c>
    </row>
    <row r="1492" spans="1:12">
      <c r="A1492">
        <v>101.65600000000001</v>
      </c>
      <c r="B1492">
        <v>14.62</v>
      </c>
      <c r="C1492" s="1">
        <v>4.3999999999999997E-2</v>
      </c>
      <c r="D1492">
        <v>99.337739999999997</v>
      </c>
      <c r="E1492">
        <v>0.12424</v>
      </c>
      <c r="F1492">
        <v>2</v>
      </c>
      <c r="G1492">
        <f t="shared" si="133"/>
        <v>9.7648998420000002</v>
      </c>
      <c r="H1492">
        <f t="shared" si="134"/>
        <v>8.6098107131755643</v>
      </c>
      <c r="I1492">
        <f t="shared" si="135"/>
        <v>0.99249558191816001</v>
      </c>
      <c r="J1492">
        <f t="shared" si="136"/>
        <v>-1.6906154411705215E-3</v>
      </c>
      <c r="K1492">
        <f t="shared" si="137"/>
        <v>2.6680469362817031E-3</v>
      </c>
      <c r="L1492">
        <f t="shared" si="138"/>
        <v>1.9635918808103161E-4</v>
      </c>
    </row>
    <row r="1493" spans="1:12">
      <c r="A1493">
        <v>101.619</v>
      </c>
      <c r="B1493">
        <v>14.63</v>
      </c>
      <c r="C1493" s="1">
        <v>4.2000000000000003E-2</v>
      </c>
      <c r="D1493">
        <v>99.337739999999997</v>
      </c>
      <c r="E1493">
        <v>0.12422</v>
      </c>
      <c r="F1493">
        <v>2</v>
      </c>
      <c r="G1493">
        <f t="shared" si="133"/>
        <v>9.7648998420000002</v>
      </c>
      <c r="H1493">
        <f t="shared" si="134"/>
        <v>8.6098107131755643</v>
      </c>
      <c r="I1493">
        <f t="shared" si="135"/>
        <v>0.99249558191816001</v>
      </c>
      <c r="J1493">
        <f t="shared" si="136"/>
        <v>-2.1809107843061464E-3</v>
      </c>
      <c r="K1493">
        <f t="shared" si="137"/>
        <v>2.6683103458397038E-3</v>
      </c>
      <c r="L1493">
        <f t="shared" si="138"/>
        <v>2.5330531145925265E-4</v>
      </c>
    </row>
    <row r="1494" spans="1:12">
      <c r="A1494">
        <v>101.584</v>
      </c>
      <c r="B1494">
        <v>14.64</v>
      </c>
      <c r="C1494" s="1">
        <v>4.5100000000000001E-2</v>
      </c>
      <c r="D1494">
        <v>99.337739999999997</v>
      </c>
      <c r="E1494">
        <v>0.1242</v>
      </c>
      <c r="F1494">
        <v>2</v>
      </c>
      <c r="G1494">
        <f t="shared" si="133"/>
        <v>9.7648998420000002</v>
      </c>
      <c r="H1494">
        <f t="shared" si="134"/>
        <v>8.6098107131755643</v>
      </c>
      <c r="I1494">
        <f t="shared" si="135"/>
        <v>0.99249558191816001</v>
      </c>
      <c r="J1494">
        <f t="shared" si="136"/>
        <v>-2.5977220588143113E-3</v>
      </c>
      <c r="K1494">
        <f t="shared" si="137"/>
        <v>2.6685595649180486E-3</v>
      </c>
      <c r="L1494">
        <f t="shared" si="138"/>
        <v>3.0171651216896392E-4</v>
      </c>
    </row>
    <row r="1495" spans="1:12">
      <c r="A1495">
        <v>101.53400000000001</v>
      </c>
      <c r="B1495">
        <v>14.65</v>
      </c>
      <c r="C1495" s="1">
        <v>5.1200000000000002E-2</v>
      </c>
      <c r="D1495">
        <v>99.33672</v>
      </c>
      <c r="E1495">
        <v>0.12417</v>
      </c>
      <c r="F1495">
        <v>2</v>
      </c>
      <c r="G1495">
        <f t="shared" si="133"/>
        <v>9.7647995759999997</v>
      </c>
      <c r="H1495">
        <f t="shared" si="134"/>
        <v>8.6097104471755639</v>
      </c>
      <c r="I1495">
        <f t="shared" si="135"/>
        <v>0.99248402375906319</v>
      </c>
      <c r="J1495">
        <f t="shared" si="136"/>
        <v>-3.1376492646959303E-3</v>
      </c>
      <c r="K1495">
        <f t="shared" si="137"/>
        <v>2.6689156729403979E-3</v>
      </c>
      <c r="L1495">
        <f t="shared" si="138"/>
        <v>3.6443145027313244E-4</v>
      </c>
    </row>
    <row r="1496" spans="1:12">
      <c r="A1496">
        <v>101.502</v>
      </c>
      <c r="B1496">
        <v>14.66</v>
      </c>
      <c r="C1496" s="1">
        <v>4.3999999999999997E-2</v>
      </c>
      <c r="D1496">
        <v>99.33672</v>
      </c>
      <c r="E1496">
        <v>0.12415</v>
      </c>
      <c r="F1496">
        <v>2</v>
      </c>
      <c r="G1496">
        <f t="shared" si="133"/>
        <v>9.7647995759999997</v>
      </c>
      <c r="H1496">
        <f t="shared" si="134"/>
        <v>8.6097104471755639</v>
      </c>
      <c r="I1496">
        <f t="shared" si="135"/>
        <v>0.99248402375906319</v>
      </c>
      <c r="J1496">
        <f t="shared" si="136"/>
        <v>-3.3583424019528983E-3</v>
      </c>
      <c r="K1496">
        <f t="shared" si="137"/>
        <v>2.669143631957123E-3</v>
      </c>
      <c r="L1496">
        <f t="shared" si="138"/>
        <v>3.9006450014292997E-4</v>
      </c>
    </row>
    <row r="1497" spans="1:12">
      <c r="A1497">
        <v>101.455</v>
      </c>
      <c r="B1497">
        <v>14.67</v>
      </c>
      <c r="C1497" s="1">
        <v>4.2999999999999997E-2</v>
      </c>
      <c r="D1497">
        <v>99.33672</v>
      </c>
      <c r="E1497">
        <v>0.12413</v>
      </c>
      <c r="F1497">
        <v>2</v>
      </c>
      <c r="G1497">
        <f t="shared" si="133"/>
        <v>9.7647995759999997</v>
      </c>
      <c r="H1497">
        <f t="shared" si="134"/>
        <v>8.6097104471755639</v>
      </c>
      <c r="I1497">
        <f t="shared" si="135"/>
        <v>0.99248402375906319</v>
      </c>
      <c r="J1497">
        <f t="shared" si="136"/>
        <v>-3.6510740196003992E-3</v>
      </c>
      <c r="K1497">
        <f t="shared" si="137"/>
        <v>2.6694785173716315E-3</v>
      </c>
      <c r="L1497">
        <f t="shared" si="138"/>
        <v>4.2406467000271106E-4</v>
      </c>
    </row>
    <row r="1498" spans="1:12">
      <c r="A1498">
        <v>101.411</v>
      </c>
      <c r="B1498">
        <v>14.68</v>
      </c>
      <c r="C1498" s="1">
        <v>4.7100000000000003E-2</v>
      </c>
      <c r="D1498">
        <v>99.335710000000006</v>
      </c>
      <c r="E1498">
        <v>0.12411</v>
      </c>
      <c r="F1498">
        <v>2</v>
      </c>
      <c r="G1498">
        <f t="shared" si="133"/>
        <v>9.7647002930000006</v>
      </c>
      <c r="H1498">
        <f t="shared" si="134"/>
        <v>8.6096111641755648</v>
      </c>
      <c r="I1498">
        <f t="shared" si="135"/>
        <v>0.99247257891525165</v>
      </c>
      <c r="J1498">
        <f t="shared" si="136"/>
        <v>-3.7968374999934502E-3</v>
      </c>
      <c r="K1498">
        <f t="shared" si="137"/>
        <v>2.6697921032889172E-3</v>
      </c>
      <c r="L1498">
        <f t="shared" si="138"/>
        <v>4.4099988113191707E-4</v>
      </c>
    </row>
    <row r="1499" spans="1:12">
      <c r="A1499">
        <v>101.375</v>
      </c>
      <c r="B1499">
        <v>14.69</v>
      </c>
      <c r="C1499" s="1">
        <v>4.9200000000000001E-2</v>
      </c>
      <c r="D1499">
        <v>99.335710000000006</v>
      </c>
      <c r="E1499">
        <v>0.12409000000000001</v>
      </c>
      <c r="F1499">
        <v>2</v>
      </c>
      <c r="G1499">
        <f t="shared" si="133"/>
        <v>9.7647002930000006</v>
      </c>
      <c r="H1499">
        <f t="shared" si="134"/>
        <v>8.6096111641755648</v>
      </c>
      <c r="I1499">
        <f t="shared" si="135"/>
        <v>0.99247257891525165</v>
      </c>
      <c r="J1499">
        <f t="shared" si="136"/>
        <v>-3.7956328431320466E-3</v>
      </c>
      <c r="K1499">
        <f t="shared" si="137"/>
        <v>2.6700487283892933E-3</v>
      </c>
      <c r="L1499">
        <f t="shared" si="138"/>
        <v>4.4085996112409881E-4</v>
      </c>
    </row>
    <row r="1500" spans="1:12">
      <c r="A1500">
        <v>101.343</v>
      </c>
      <c r="B1500">
        <v>14.7</v>
      </c>
      <c r="C1500" s="1">
        <v>4.9200000000000001E-2</v>
      </c>
      <c r="D1500">
        <v>99.335710000000006</v>
      </c>
      <c r="E1500">
        <v>0.12407</v>
      </c>
      <c r="F1500">
        <v>2</v>
      </c>
      <c r="G1500">
        <f t="shared" si="133"/>
        <v>9.7647002930000006</v>
      </c>
      <c r="H1500">
        <f t="shared" si="134"/>
        <v>8.6096111641755648</v>
      </c>
      <c r="I1500">
        <f t="shared" si="135"/>
        <v>0.99247257891525165</v>
      </c>
      <c r="J1500">
        <f t="shared" si="136"/>
        <v>-3.8440600490205726E-3</v>
      </c>
      <c r="K1500">
        <f t="shared" si="137"/>
        <v>2.6702768810097921E-3</v>
      </c>
      <c r="L1500">
        <f t="shared" si="138"/>
        <v>4.4648474544537348E-4</v>
      </c>
    </row>
    <row r="1501" spans="1:12">
      <c r="A1501">
        <v>101.29600000000001</v>
      </c>
      <c r="B1501">
        <v>14.71</v>
      </c>
      <c r="C1501" s="1">
        <v>4.7199999999999999E-2</v>
      </c>
      <c r="D1501">
        <v>99.334689999999995</v>
      </c>
      <c r="E1501">
        <v>0.12404</v>
      </c>
      <c r="F1501">
        <v>2</v>
      </c>
      <c r="G1501">
        <f t="shared" si="133"/>
        <v>9.7646000270000002</v>
      </c>
      <c r="H1501">
        <f t="shared" si="134"/>
        <v>8.6095108981755644</v>
      </c>
      <c r="I1501">
        <f t="shared" si="135"/>
        <v>0.99246102075615472</v>
      </c>
      <c r="J1501">
        <f t="shared" si="136"/>
        <v>-3.7455191176468099E-3</v>
      </c>
      <c r="K1501">
        <f t="shared" si="137"/>
        <v>2.6706120508698185E-3</v>
      </c>
      <c r="L1501">
        <f t="shared" si="138"/>
        <v>4.3504435524212184E-4</v>
      </c>
    </row>
    <row r="1502" spans="1:12">
      <c r="A1502">
        <v>101.262</v>
      </c>
      <c r="B1502">
        <v>14.72</v>
      </c>
      <c r="C1502" s="1">
        <v>4.9200000000000001E-2</v>
      </c>
      <c r="D1502">
        <v>99.334689999999995</v>
      </c>
      <c r="E1502">
        <v>0.12402000000000001</v>
      </c>
      <c r="F1502">
        <v>2</v>
      </c>
      <c r="G1502">
        <f t="shared" si="133"/>
        <v>9.7646000270000002</v>
      </c>
      <c r="H1502">
        <f t="shared" si="134"/>
        <v>8.6095108981755644</v>
      </c>
      <c r="I1502">
        <f t="shared" si="135"/>
        <v>0.99246102075615472</v>
      </c>
      <c r="J1502">
        <f t="shared" si="136"/>
        <v>-3.5245850490182372E-3</v>
      </c>
      <c r="K1502">
        <f t="shared" si="137"/>
        <v>2.6708545666271383E-3</v>
      </c>
      <c r="L1502">
        <f t="shared" si="138"/>
        <v>4.0938272692878867E-4</v>
      </c>
    </row>
    <row r="1503" spans="1:12">
      <c r="A1503">
        <v>101.22199999999999</v>
      </c>
      <c r="B1503">
        <v>14.73</v>
      </c>
      <c r="C1503" s="1">
        <v>4.82E-2</v>
      </c>
      <c r="D1503">
        <v>99.333669999999998</v>
      </c>
      <c r="E1503">
        <v>0.124</v>
      </c>
      <c r="F1503">
        <v>2</v>
      </c>
      <c r="G1503">
        <f t="shared" ref="G1503:G1566" si="139">(D1503/100)*$B$16</f>
        <v>9.7644997609999997</v>
      </c>
      <c r="H1503">
        <f t="shared" ref="H1503:H1566" si="140">G1503-G$27-E$27</f>
        <v>8.6094106321755639</v>
      </c>
      <c r="I1503">
        <f t="shared" ref="I1503:I1566" si="141">H1503/(G$30-G$27-E$27)</f>
        <v>0.99244946259705791</v>
      </c>
      <c r="J1503">
        <f t="shared" ref="J1503:J1566" si="142">SLOPE(H1495:H1511,B1495:B1511)</f>
        <v>-3.1812578431348916E-3</v>
      </c>
      <c r="K1503">
        <f t="shared" ref="K1503:K1566" si="143">1/(A1503+273.15)</f>
        <v>2.6711399356789504E-3</v>
      </c>
      <c r="L1503">
        <f t="shared" si="138"/>
        <v>3.6950936353827979E-4</v>
      </c>
    </row>
    <row r="1504" spans="1:12">
      <c r="A1504">
        <v>101.178</v>
      </c>
      <c r="B1504">
        <v>14.74</v>
      </c>
      <c r="C1504" s="1">
        <v>4.2099999999999999E-2</v>
      </c>
      <c r="D1504">
        <v>99.333669999999998</v>
      </c>
      <c r="E1504">
        <v>0.12398000000000001</v>
      </c>
      <c r="F1504">
        <v>2</v>
      </c>
      <c r="G1504">
        <f t="shared" si="139"/>
        <v>9.7644997609999997</v>
      </c>
      <c r="H1504">
        <f t="shared" si="140"/>
        <v>8.6094106321755639</v>
      </c>
      <c r="I1504">
        <f t="shared" si="141"/>
        <v>0.99244946259705791</v>
      </c>
      <c r="J1504">
        <f t="shared" si="142"/>
        <v>-2.7420399509800134E-3</v>
      </c>
      <c r="K1504">
        <f t="shared" si="143"/>
        <v>2.671453912077109E-3</v>
      </c>
      <c r="L1504">
        <f t="shared" si="138"/>
        <v>3.184933403841037E-4</v>
      </c>
    </row>
    <row r="1505" spans="1:12">
      <c r="A1505">
        <v>101.14</v>
      </c>
      <c r="B1505">
        <v>14.75</v>
      </c>
      <c r="C1505" s="1">
        <v>4.41E-2</v>
      </c>
      <c r="D1505">
        <v>99.332660000000004</v>
      </c>
      <c r="E1505">
        <v>0.12396</v>
      </c>
      <c r="F1505">
        <v>2</v>
      </c>
      <c r="G1505">
        <f t="shared" si="139"/>
        <v>9.7644004780000007</v>
      </c>
      <c r="H1505">
        <f t="shared" si="140"/>
        <v>8.6093113491755648</v>
      </c>
      <c r="I1505">
        <f t="shared" si="141"/>
        <v>0.99243801775324636</v>
      </c>
      <c r="J1505">
        <f t="shared" si="142"/>
        <v>-2.2293379901976952E-3</v>
      </c>
      <c r="K1505">
        <f t="shared" si="143"/>
        <v>2.6717251329183254E-3</v>
      </c>
      <c r="L1505">
        <f t="shared" si="138"/>
        <v>2.5894498407368885E-4</v>
      </c>
    </row>
    <row r="1506" spans="1:12">
      <c r="A1506">
        <v>101.101</v>
      </c>
      <c r="B1506">
        <v>14.76</v>
      </c>
      <c r="C1506" s="1">
        <v>5.0299999999999997E-2</v>
      </c>
      <c r="D1506">
        <v>99.332660000000004</v>
      </c>
      <c r="E1506">
        <v>0.12393999999999999</v>
      </c>
      <c r="F1506">
        <v>2</v>
      </c>
      <c r="G1506">
        <f t="shared" si="139"/>
        <v>9.7644004780000007</v>
      </c>
      <c r="H1506">
        <f t="shared" si="140"/>
        <v>8.6093113491755648</v>
      </c>
      <c r="I1506">
        <f t="shared" si="141"/>
        <v>0.99243801775324636</v>
      </c>
      <c r="J1506">
        <f t="shared" si="142"/>
        <v>-1.6431519607879328E-3</v>
      </c>
      <c r="K1506">
        <f t="shared" si="143"/>
        <v>2.6720035484207125E-3</v>
      </c>
      <c r="L1506">
        <f t="shared" si="138"/>
        <v>1.9085753716472135E-4</v>
      </c>
    </row>
    <row r="1507" spans="1:12">
      <c r="A1507">
        <v>101.05800000000001</v>
      </c>
      <c r="B1507">
        <v>14.77</v>
      </c>
      <c r="C1507" s="1">
        <v>5.1299999999999998E-2</v>
      </c>
      <c r="D1507">
        <v>99.332660000000004</v>
      </c>
      <c r="E1507">
        <v>0.12392</v>
      </c>
      <c r="F1507">
        <v>2</v>
      </c>
      <c r="G1507">
        <f t="shared" si="139"/>
        <v>9.7644004780000007</v>
      </c>
      <c r="H1507">
        <f t="shared" si="140"/>
        <v>8.6093113491755648</v>
      </c>
      <c r="I1507">
        <f t="shared" si="141"/>
        <v>0.99243801775324636</v>
      </c>
      <c r="J1507">
        <f t="shared" si="142"/>
        <v>-1.005888480394813E-3</v>
      </c>
      <c r="K1507">
        <f t="shared" si="143"/>
        <v>2.6723105866256203E-3</v>
      </c>
      <c r="L1507">
        <f t="shared" si="138"/>
        <v>1.1683727531716434E-4</v>
      </c>
    </row>
    <row r="1508" spans="1:12">
      <c r="A1508">
        <v>101.021</v>
      </c>
      <c r="B1508">
        <v>14.78</v>
      </c>
      <c r="C1508" s="1">
        <v>4.82E-2</v>
      </c>
      <c r="D1508">
        <v>99.331639999999993</v>
      </c>
      <c r="E1508">
        <v>0.1239</v>
      </c>
      <c r="F1508">
        <v>2</v>
      </c>
      <c r="G1508">
        <f t="shared" si="139"/>
        <v>9.7643002119999984</v>
      </c>
      <c r="H1508">
        <f t="shared" si="140"/>
        <v>8.6092110831755626</v>
      </c>
      <c r="I1508">
        <f t="shared" si="141"/>
        <v>0.99242645959414932</v>
      </c>
      <c r="J1508">
        <f t="shared" si="142"/>
        <v>-3.4405000000157723E-4</v>
      </c>
      <c r="K1508">
        <f t="shared" si="143"/>
        <v>2.672574838776923E-3</v>
      </c>
      <c r="L1508">
        <f t="shared" si="138"/>
        <v>3.9963011323294465E-5</v>
      </c>
    </row>
    <row r="1509" spans="1:12">
      <c r="A1509">
        <v>100.98099999999999</v>
      </c>
      <c r="B1509">
        <v>14.79</v>
      </c>
      <c r="C1509" s="1">
        <v>4.6199999999999998E-2</v>
      </c>
      <c r="D1509">
        <v>99.332660000000004</v>
      </c>
      <c r="E1509">
        <v>0.12386999999999999</v>
      </c>
      <c r="F1509">
        <v>2</v>
      </c>
      <c r="G1509">
        <f t="shared" si="139"/>
        <v>9.7644004780000007</v>
      </c>
      <c r="H1509">
        <f t="shared" si="140"/>
        <v>8.6093113491755648</v>
      </c>
      <c r="I1509">
        <f t="shared" si="141"/>
        <v>0.99243801775324636</v>
      </c>
      <c r="J1509">
        <f t="shared" si="142"/>
        <v>5.389634803926799E-4</v>
      </c>
      <c r="K1509">
        <f t="shared" si="143"/>
        <v>2.6728605755737965E-3</v>
      </c>
      <c r="L1509">
        <f t="shared" si="138"/>
        <v>-6.2602391588996426E-5</v>
      </c>
    </row>
    <row r="1510" spans="1:12">
      <c r="A1510">
        <v>100.938</v>
      </c>
      <c r="B1510">
        <v>14.8</v>
      </c>
      <c r="C1510" s="1">
        <v>4.8300000000000003E-2</v>
      </c>
      <c r="D1510">
        <v>99.332660000000004</v>
      </c>
      <c r="E1510">
        <v>0.12385</v>
      </c>
      <c r="F1510">
        <v>2</v>
      </c>
      <c r="G1510">
        <f t="shared" si="139"/>
        <v>9.7644004780000007</v>
      </c>
      <c r="H1510">
        <f t="shared" si="140"/>
        <v>8.6093113491755648</v>
      </c>
      <c r="I1510">
        <f t="shared" si="141"/>
        <v>0.99243801775324636</v>
      </c>
      <c r="J1510">
        <f t="shared" si="142"/>
        <v>1.2008019607859164E-3</v>
      </c>
      <c r="K1510">
        <f t="shared" si="143"/>
        <v>2.6731678107824899E-3</v>
      </c>
      <c r="L1510">
        <f t="shared" si="138"/>
        <v>-1.3947712100119438E-4</v>
      </c>
    </row>
    <row r="1511" spans="1:12">
      <c r="A1511">
        <v>100.9</v>
      </c>
      <c r="B1511">
        <v>14.81</v>
      </c>
      <c r="C1511" s="1">
        <v>4.6199999999999998E-2</v>
      </c>
      <c r="D1511">
        <v>99.332660000000004</v>
      </c>
      <c r="E1511">
        <v>0.12383</v>
      </c>
      <c r="F1511">
        <v>2</v>
      </c>
      <c r="G1511">
        <f t="shared" si="139"/>
        <v>9.7644004780000007</v>
      </c>
      <c r="H1511">
        <f t="shared" si="140"/>
        <v>8.6093113491755648</v>
      </c>
      <c r="I1511">
        <f t="shared" si="141"/>
        <v>0.99243801775324636</v>
      </c>
      <c r="J1511">
        <f t="shared" si="142"/>
        <v>2.2293379901977056E-3</v>
      </c>
      <c r="K1511">
        <f t="shared" si="143"/>
        <v>2.6734393797620644E-3</v>
      </c>
      <c r="L1511">
        <f t="shared" si="138"/>
        <v>-2.5894498407369004E-4</v>
      </c>
    </row>
    <row r="1512" spans="1:12">
      <c r="A1512">
        <v>100.863</v>
      </c>
      <c r="B1512">
        <v>14.82</v>
      </c>
      <c r="C1512" s="1">
        <v>4.9299999999999997E-2</v>
      </c>
      <c r="D1512">
        <v>99.333669999999998</v>
      </c>
      <c r="E1512">
        <v>0.12381</v>
      </c>
      <c r="F1512">
        <v>2</v>
      </c>
      <c r="G1512">
        <f t="shared" si="139"/>
        <v>9.7644997609999997</v>
      </c>
      <c r="H1512">
        <f t="shared" si="140"/>
        <v>8.6094106321755639</v>
      </c>
      <c r="I1512">
        <f t="shared" si="141"/>
        <v>0.99244946259705791</v>
      </c>
      <c r="J1512">
        <f t="shared" si="142"/>
        <v>2.9632149509810314E-3</v>
      </c>
      <c r="K1512">
        <f t="shared" si="143"/>
        <v>2.6737038552135891E-3</v>
      </c>
      <c r="L1512">
        <f t="shared" si="138"/>
        <v>-3.4418325220854736E-4</v>
      </c>
    </row>
    <row r="1513" spans="1:12">
      <c r="A1513">
        <v>100.828</v>
      </c>
      <c r="B1513">
        <v>14.83</v>
      </c>
      <c r="C1513" s="1">
        <v>4.6199999999999998E-2</v>
      </c>
      <c r="D1513">
        <v>99.333669999999998</v>
      </c>
      <c r="E1513">
        <v>0.12379</v>
      </c>
      <c r="F1513">
        <v>2</v>
      </c>
      <c r="G1513">
        <f t="shared" si="139"/>
        <v>9.7644997609999997</v>
      </c>
      <c r="H1513">
        <f t="shared" si="140"/>
        <v>8.6094106321755639</v>
      </c>
      <c r="I1513">
        <f t="shared" si="141"/>
        <v>0.99244946259705791</v>
      </c>
      <c r="J1513">
        <f t="shared" si="142"/>
        <v>3.795632843134215E-3</v>
      </c>
      <c r="K1513">
        <f t="shared" si="143"/>
        <v>2.6739540828604894E-3</v>
      </c>
      <c r="L1513">
        <f t="shared" si="138"/>
        <v>-4.4087022971688288E-4</v>
      </c>
    </row>
    <row r="1514" spans="1:12">
      <c r="A1514">
        <v>100.782</v>
      </c>
      <c r="B1514">
        <v>14.84</v>
      </c>
      <c r="C1514" s="1">
        <v>5.5500000000000001E-2</v>
      </c>
      <c r="D1514">
        <v>99.333669999999998</v>
      </c>
      <c r="E1514">
        <v>0.12377000000000001</v>
      </c>
      <c r="F1514">
        <v>2</v>
      </c>
      <c r="G1514">
        <f t="shared" si="139"/>
        <v>9.7644997609999997</v>
      </c>
      <c r="H1514">
        <f t="shared" si="140"/>
        <v>8.6094106321755639</v>
      </c>
      <c r="I1514">
        <f t="shared" si="141"/>
        <v>0.99244946259705791</v>
      </c>
      <c r="J1514">
        <f t="shared" si="142"/>
        <v>4.2864100490151774E-3</v>
      </c>
      <c r="K1514">
        <f t="shared" si="143"/>
        <v>2.6742830247210724E-3</v>
      </c>
      <c r="L1514">
        <f t="shared" si="138"/>
        <v>-4.9787496869945652E-4</v>
      </c>
    </row>
    <row r="1515" spans="1:12">
      <c r="A1515">
        <v>100.74299999999999</v>
      </c>
      <c r="B1515">
        <v>14.85</v>
      </c>
      <c r="C1515" s="1">
        <v>5.1400000000000001E-2</v>
      </c>
      <c r="D1515">
        <v>99.334689999999995</v>
      </c>
      <c r="E1515">
        <v>0.12375</v>
      </c>
      <c r="F1515">
        <v>2</v>
      </c>
      <c r="G1515">
        <f t="shared" si="139"/>
        <v>9.7646000270000002</v>
      </c>
      <c r="H1515">
        <f t="shared" si="140"/>
        <v>8.6095108981755644</v>
      </c>
      <c r="I1515">
        <f t="shared" si="141"/>
        <v>0.99246102075615472</v>
      </c>
      <c r="J1515">
        <f t="shared" si="142"/>
        <v>4.6302191176416877E-3</v>
      </c>
      <c r="K1515">
        <f t="shared" si="143"/>
        <v>2.6745619736127718E-3</v>
      </c>
      <c r="L1515">
        <f t="shared" si="138"/>
        <v>-5.3780280580431974E-4</v>
      </c>
    </row>
    <row r="1516" spans="1:12">
      <c r="A1516">
        <v>100.711</v>
      </c>
      <c r="B1516">
        <v>14.86</v>
      </c>
      <c r="C1516" s="1">
        <v>5.04E-2</v>
      </c>
      <c r="D1516">
        <v>99.334689999999995</v>
      </c>
      <c r="E1516">
        <v>0.12373000000000001</v>
      </c>
      <c r="F1516">
        <v>2</v>
      </c>
      <c r="G1516">
        <f t="shared" si="139"/>
        <v>9.7646000270000002</v>
      </c>
      <c r="H1516">
        <f t="shared" si="140"/>
        <v>8.6095108981755644</v>
      </c>
      <c r="I1516">
        <f t="shared" si="141"/>
        <v>0.99246102075615472</v>
      </c>
      <c r="J1516">
        <f t="shared" si="142"/>
        <v>5.2183325980358995E-3</v>
      </c>
      <c r="K1516">
        <f t="shared" si="143"/>
        <v>2.6747908982215317E-3</v>
      </c>
      <c r="L1516">
        <f t="shared" si="138"/>
        <v>-6.0611254922061984E-4</v>
      </c>
    </row>
    <row r="1517" spans="1:12">
      <c r="A1517">
        <v>100.661</v>
      </c>
      <c r="B1517">
        <v>14.87</v>
      </c>
      <c r="C1517" s="1">
        <v>5.2400000000000002E-2</v>
      </c>
      <c r="D1517">
        <v>99.335710000000006</v>
      </c>
      <c r="E1517">
        <v>0.1237</v>
      </c>
      <c r="F1517">
        <v>2</v>
      </c>
      <c r="G1517">
        <f t="shared" si="139"/>
        <v>9.7647002930000006</v>
      </c>
      <c r="H1517">
        <f t="shared" si="140"/>
        <v>8.6096111641755648</v>
      </c>
      <c r="I1517">
        <f t="shared" si="141"/>
        <v>0.99247257891525165</v>
      </c>
      <c r="J1517">
        <f t="shared" si="142"/>
        <v>5.3893938725429582E-3</v>
      </c>
      <c r="K1517">
        <f t="shared" si="143"/>
        <v>2.6751486713874127E-3</v>
      </c>
      <c r="L1517">
        <f t="shared" si="138"/>
        <v>-6.2597413167369599E-4</v>
      </c>
    </row>
    <row r="1518" spans="1:12">
      <c r="A1518">
        <v>100.629</v>
      </c>
      <c r="B1518">
        <v>14.88</v>
      </c>
      <c r="C1518" s="1">
        <v>5.45E-2</v>
      </c>
      <c r="D1518">
        <v>99.335710000000006</v>
      </c>
      <c r="E1518">
        <v>0.12368</v>
      </c>
      <c r="F1518">
        <v>2</v>
      </c>
      <c r="G1518">
        <f t="shared" si="139"/>
        <v>9.7647002930000006</v>
      </c>
      <c r="H1518">
        <f t="shared" si="140"/>
        <v>8.6096111641755648</v>
      </c>
      <c r="I1518">
        <f t="shared" si="141"/>
        <v>0.99247257891525165</v>
      </c>
      <c r="J1518">
        <f t="shared" si="142"/>
        <v>5.5611779411721641E-3</v>
      </c>
      <c r="K1518">
        <f t="shared" si="143"/>
        <v>2.6753776964462956E-3</v>
      </c>
      <c r="L1518">
        <f t="shared" si="138"/>
        <v>-6.4592672481100246E-4</v>
      </c>
    </row>
    <row r="1519" spans="1:12">
      <c r="A1519">
        <v>100.577</v>
      </c>
      <c r="B1519">
        <v>14.89</v>
      </c>
      <c r="C1519" s="1">
        <v>5.3499999999999999E-2</v>
      </c>
      <c r="D1519">
        <v>99.337739999999997</v>
      </c>
      <c r="E1519">
        <v>0.12366000000000001</v>
      </c>
      <c r="F1519">
        <v>2</v>
      </c>
      <c r="G1519">
        <f t="shared" si="139"/>
        <v>9.7648998420000002</v>
      </c>
      <c r="H1519">
        <f t="shared" si="140"/>
        <v>8.6098107131755643</v>
      </c>
      <c r="I1519">
        <f t="shared" si="141"/>
        <v>0.99249558191816001</v>
      </c>
      <c r="J1519">
        <f t="shared" si="142"/>
        <v>5.5370848039191243E-3</v>
      </c>
      <c r="K1519">
        <f t="shared" si="143"/>
        <v>2.6757499458160638E-3</v>
      </c>
      <c r="L1519">
        <f t="shared" si="138"/>
        <v>-6.4311341891009775E-4</v>
      </c>
    </row>
    <row r="1520" spans="1:12">
      <c r="A1520">
        <v>100.545</v>
      </c>
      <c r="B1520">
        <v>14.9</v>
      </c>
      <c r="C1520" s="1">
        <v>5.3499999999999999E-2</v>
      </c>
      <c r="D1520">
        <v>99.337739999999997</v>
      </c>
      <c r="E1520">
        <v>0.12364</v>
      </c>
      <c r="F1520">
        <v>2</v>
      </c>
      <c r="G1520">
        <f t="shared" si="139"/>
        <v>9.7648998420000002</v>
      </c>
      <c r="H1520">
        <f t="shared" si="140"/>
        <v>8.6098107131755643</v>
      </c>
      <c r="I1520">
        <f t="shared" si="141"/>
        <v>0.99249558191816001</v>
      </c>
      <c r="J1520">
        <f t="shared" si="142"/>
        <v>5.3171144607838654E-3</v>
      </c>
      <c r="K1520">
        <f t="shared" si="143"/>
        <v>2.6759790738436428E-3</v>
      </c>
      <c r="L1520">
        <f t="shared" ref="L1520:L1583" si="144">-J1520/H1520</f>
        <v>-6.1756461761082655E-4</v>
      </c>
    </row>
    <row r="1521" spans="1:12">
      <c r="A1521">
        <v>100.503</v>
      </c>
      <c r="B1521">
        <v>14.91</v>
      </c>
      <c r="C1521" s="1">
        <v>5.45E-2</v>
      </c>
      <c r="D1521">
        <v>99.338759999999994</v>
      </c>
      <c r="E1521">
        <v>0.12361999999999999</v>
      </c>
      <c r="F1521">
        <v>2</v>
      </c>
      <c r="G1521">
        <f t="shared" si="139"/>
        <v>9.7650001079999988</v>
      </c>
      <c r="H1521">
        <f t="shared" si="140"/>
        <v>8.609910979175563</v>
      </c>
      <c r="I1521">
        <f t="shared" si="141"/>
        <v>0.99250714007725671</v>
      </c>
      <c r="J1521">
        <f t="shared" si="142"/>
        <v>5.1202735294113748E-3</v>
      </c>
      <c r="K1521">
        <f t="shared" si="143"/>
        <v>2.6762798639379318E-3</v>
      </c>
      <c r="L1521">
        <f t="shared" si="144"/>
        <v>-5.9469529264536759E-4</v>
      </c>
    </row>
    <row r="1522" spans="1:12">
      <c r="A1522">
        <v>100.473</v>
      </c>
      <c r="B1522">
        <v>14.92</v>
      </c>
      <c r="C1522" s="1">
        <v>5.7599999999999998E-2</v>
      </c>
      <c r="D1522">
        <v>99.338759999999994</v>
      </c>
      <c r="E1522">
        <v>0.1236</v>
      </c>
      <c r="F1522">
        <v>2</v>
      </c>
      <c r="G1522">
        <f t="shared" si="139"/>
        <v>9.7650001079999988</v>
      </c>
      <c r="H1522">
        <f t="shared" si="140"/>
        <v>8.609910979175563</v>
      </c>
      <c r="I1522">
        <f t="shared" si="141"/>
        <v>0.99250714007725671</v>
      </c>
      <c r="J1522">
        <f t="shared" si="142"/>
        <v>4.5572169117626318E-3</v>
      </c>
      <c r="K1522">
        <f t="shared" si="143"/>
        <v>2.6764947554085267E-3</v>
      </c>
      <c r="L1522">
        <f t="shared" si="144"/>
        <v>-5.2929895823371285E-4</v>
      </c>
    </row>
    <row r="1523" spans="1:12">
      <c r="A1523">
        <v>100.432</v>
      </c>
      <c r="B1523">
        <v>14.93</v>
      </c>
      <c r="C1523" s="1">
        <v>5.3499999999999999E-2</v>
      </c>
      <c r="D1523">
        <v>99.338759999999994</v>
      </c>
      <c r="E1523">
        <v>0.12358</v>
      </c>
      <c r="F1523">
        <v>2</v>
      </c>
      <c r="G1523">
        <f t="shared" si="139"/>
        <v>9.7650001079999988</v>
      </c>
      <c r="H1523">
        <f t="shared" si="140"/>
        <v>8.609910979175563</v>
      </c>
      <c r="I1523">
        <f t="shared" si="141"/>
        <v>0.99250714007725671</v>
      </c>
      <c r="J1523">
        <f t="shared" si="142"/>
        <v>3.8469512254865495E-3</v>
      </c>
      <c r="K1523">
        <f t="shared" si="143"/>
        <v>2.6767884962337588E-3</v>
      </c>
      <c r="L1523">
        <f t="shared" si="144"/>
        <v>-4.4680499424337976E-4</v>
      </c>
    </row>
    <row r="1524" spans="1:12">
      <c r="A1524">
        <v>100.386</v>
      </c>
      <c r="B1524">
        <v>14.94</v>
      </c>
      <c r="C1524" s="1">
        <v>5.6599999999999998E-2</v>
      </c>
      <c r="D1524">
        <v>99.340789999999998</v>
      </c>
      <c r="E1524">
        <v>0.12354999999999999</v>
      </c>
      <c r="F1524">
        <v>2</v>
      </c>
      <c r="G1524">
        <f t="shared" si="139"/>
        <v>9.7651996570000001</v>
      </c>
      <c r="H1524">
        <f t="shared" si="140"/>
        <v>8.6101105281755643</v>
      </c>
      <c r="I1524">
        <f t="shared" si="141"/>
        <v>0.99253014308016529</v>
      </c>
      <c r="J1524">
        <f t="shared" si="142"/>
        <v>3.2106514705841317E-3</v>
      </c>
      <c r="K1524">
        <f t="shared" si="143"/>
        <v>2.6771181358690999E-3</v>
      </c>
      <c r="L1524">
        <f t="shared" si="144"/>
        <v>-3.728931771639465E-4</v>
      </c>
    </row>
    <row r="1525" spans="1:12">
      <c r="A1525">
        <v>100.342</v>
      </c>
      <c r="B1525">
        <v>14.95</v>
      </c>
      <c r="C1525" s="1">
        <v>5.7599999999999998E-2</v>
      </c>
      <c r="D1525">
        <v>99.340789999999998</v>
      </c>
      <c r="E1525">
        <v>0.12353</v>
      </c>
      <c r="F1525">
        <v>2</v>
      </c>
      <c r="G1525">
        <f t="shared" si="139"/>
        <v>9.7651996570000001</v>
      </c>
      <c r="H1525">
        <f t="shared" si="140"/>
        <v>8.6101105281755643</v>
      </c>
      <c r="I1525">
        <f t="shared" si="141"/>
        <v>0.99253014308016529</v>
      </c>
      <c r="J1525">
        <f t="shared" si="142"/>
        <v>2.4517176470544742E-3</v>
      </c>
      <c r="K1525">
        <f t="shared" si="143"/>
        <v>2.6774335193257156E-3</v>
      </c>
      <c r="L1525">
        <f t="shared" si="144"/>
        <v>-2.847486845879062E-4</v>
      </c>
    </row>
    <row r="1526" spans="1:12">
      <c r="A1526">
        <v>100.31</v>
      </c>
      <c r="B1526">
        <v>14.96</v>
      </c>
      <c r="C1526" s="1">
        <v>6.0699999999999997E-2</v>
      </c>
      <c r="D1526">
        <v>99.340789999999998</v>
      </c>
      <c r="E1526">
        <v>0.12350999999999999</v>
      </c>
      <c r="F1526">
        <v>2</v>
      </c>
      <c r="G1526">
        <f t="shared" si="139"/>
        <v>9.7651996570000001</v>
      </c>
      <c r="H1526">
        <f t="shared" si="140"/>
        <v>8.6101105281755643</v>
      </c>
      <c r="I1526">
        <f t="shared" si="141"/>
        <v>0.99253014308016529</v>
      </c>
      <c r="J1526">
        <f t="shared" si="142"/>
        <v>1.5947247548976889E-3</v>
      </c>
      <c r="K1526">
        <f t="shared" si="143"/>
        <v>2.6776629357896427E-3</v>
      </c>
      <c r="L1526">
        <f t="shared" si="144"/>
        <v>-1.8521536392351079E-4</v>
      </c>
    </row>
    <row r="1527" spans="1:12">
      <c r="A1527">
        <v>100.271</v>
      </c>
      <c r="B1527">
        <v>14.97</v>
      </c>
      <c r="C1527" s="1">
        <v>5.6599999999999998E-2</v>
      </c>
      <c r="D1527">
        <v>99.340789999999998</v>
      </c>
      <c r="E1527">
        <v>0.12349</v>
      </c>
      <c r="F1527">
        <v>2</v>
      </c>
      <c r="G1527">
        <f t="shared" si="139"/>
        <v>9.7651996570000001</v>
      </c>
      <c r="H1527">
        <f t="shared" si="140"/>
        <v>8.6101105281755643</v>
      </c>
      <c r="I1527">
        <f t="shared" si="141"/>
        <v>0.99253014308016529</v>
      </c>
      <c r="J1527">
        <f t="shared" si="142"/>
        <v>4.676477941164607E-4</v>
      </c>
      <c r="K1527">
        <f t="shared" si="143"/>
        <v>2.67794259026675E-3</v>
      </c>
      <c r="L1527">
        <f t="shared" si="144"/>
        <v>-5.4313796853842798E-5</v>
      </c>
    </row>
    <row r="1528" spans="1:12">
      <c r="A1528">
        <v>100.23399999999999</v>
      </c>
      <c r="B1528">
        <v>14.98</v>
      </c>
      <c r="C1528" s="1">
        <v>5.5599999999999997E-2</v>
      </c>
      <c r="D1528">
        <v>99.340789999999998</v>
      </c>
      <c r="E1528">
        <v>0.12347</v>
      </c>
      <c r="F1528">
        <v>2</v>
      </c>
      <c r="G1528">
        <f t="shared" si="139"/>
        <v>9.7651996570000001</v>
      </c>
      <c r="H1528">
        <f t="shared" si="140"/>
        <v>8.6101105281755643</v>
      </c>
      <c r="I1528">
        <f t="shared" si="141"/>
        <v>0.99253014308016529</v>
      </c>
      <c r="J1528">
        <f t="shared" si="142"/>
        <v>-2.6815661764608833E-4</v>
      </c>
      <c r="K1528">
        <f t="shared" si="143"/>
        <v>2.6782079574914834E-3</v>
      </c>
      <c r="L1528">
        <f t="shared" si="144"/>
        <v>3.1144387376744775E-5</v>
      </c>
    </row>
    <row r="1529" spans="1:12">
      <c r="A1529">
        <v>100.18600000000001</v>
      </c>
      <c r="B1529">
        <v>14.99</v>
      </c>
      <c r="C1529" s="1">
        <v>5.9700000000000003E-2</v>
      </c>
      <c r="D1529">
        <v>99.340789999999998</v>
      </c>
      <c r="E1529">
        <v>0.12345</v>
      </c>
      <c r="F1529">
        <v>2</v>
      </c>
      <c r="G1529">
        <f t="shared" si="139"/>
        <v>9.7651996570000001</v>
      </c>
      <c r="H1529">
        <f t="shared" si="140"/>
        <v>8.6101105281755643</v>
      </c>
      <c r="I1529">
        <f t="shared" si="141"/>
        <v>0.99253014308016529</v>
      </c>
      <c r="J1529">
        <f t="shared" si="142"/>
        <v>-1.2005610294095344E-3</v>
      </c>
      <c r="K1529">
        <f t="shared" si="143"/>
        <v>2.678552296055028E-3</v>
      </c>
      <c r="L1529">
        <f t="shared" si="144"/>
        <v>1.3943619254141291E-4</v>
      </c>
    </row>
    <row r="1530" spans="1:12">
      <c r="A1530">
        <v>100.15</v>
      </c>
      <c r="B1530">
        <v>15</v>
      </c>
      <c r="C1530" s="1">
        <v>5.9799999999999999E-2</v>
      </c>
      <c r="D1530">
        <v>99.339780000000005</v>
      </c>
      <c r="E1530">
        <v>0.12343</v>
      </c>
      <c r="F1530">
        <v>2</v>
      </c>
      <c r="G1530">
        <f t="shared" si="139"/>
        <v>9.7651003739999993</v>
      </c>
      <c r="H1530">
        <f t="shared" si="140"/>
        <v>8.6100112451755635</v>
      </c>
      <c r="I1530">
        <f t="shared" si="141"/>
        <v>0.99251869823635364</v>
      </c>
      <c r="J1530">
        <f t="shared" si="142"/>
        <v>-2.0818879901935397E-3</v>
      </c>
      <c r="K1530">
        <f t="shared" si="143"/>
        <v>2.6788106080900083E-3</v>
      </c>
      <c r="L1530">
        <f t="shared" si="144"/>
        <v>2.4179852161750442E-4</v>
      </c>
    </row>
    <row r="1531" spans="1:12">
      <c r="A1531">
        <v>100.108</v>
      </c>
      <c r="B1531">
        <v>15.01</v>
      </c>
      <c r="C1531" s="1">
        <v>6.7000000000000004E-2</v>
      </c>
      <c r="D1531">
        <v>99.339780000000005</v>
      </c>
      <c r="E1531">
        <v>0.1234</v>
      </c>
      <c r="F1531">
        <v>2</v>
      </c>
      <c r="G1531">
        <f t="shared" si="139"/>
        <v>9.7651003739999993</v>
      </c>
      <c r="H1531">
        <f t="shared" si="140"/>
        <v>8.6100112451755635</v>
      </c>
      <c r="I1531">
        <f t="shared" si="141"/>
        <v>0.99251869823635364</v>
      </c>
      <c r="J1531">
        <f t="shared" si="142"/>
        <v>-2.6950583333327678E-3</v>
      </c>
      <c r="K1531">
        <f t="shared" si="143"/>
        <v>2.6791120351070843E-3</v>
      </c>
      <c r="L1531">
        <f t="shared" si="144"/>
        <v>3.1301449633331041E-4</v>
      </c>
    </row>
    <row r="1532" spans="1:12">
      <c r="A1532">
        <v>100.066</v>
      </c>
      <c r="B1532">
        <v>15.02</v>
      </c>
      <c r="C1532" s="1">
        <v>6.4899999999999999E-2</v>
      </c>
      <c r="D1532">
        <v>99.339780000000005</v>
      </c>
      <c r="E1532">
        <v>0.12338</v>
      </c>
      <c r="F1532">
        <v>2</v>
      </c>
      <c r="G1532">
        <f t="shared" si="139"/>
        <v>9.7651003739999993</v>
      </c>
      <c r="H1532">
        <f t="shared" si="140"/>
        <v>8.6100112451755635</v>
      </c>
      <c r="I1532">
        <f t="shared" si="141"/>
        <v>0.99251869823635364</v>
      </c>
      <c r="J1532">
        <f t="shared" si="142"/>
        <v>-3.2590786764722132E-3</v>
      </c>
      <c r="K1532">
        <f t="shared" si="143"/>
        <v>2.6794135299665609E-3</v>
      </c>
      <c r="L1532">
        <f t="shared" si="144"/>
        <v>3.7852199999139009E-4</v>
      </c>
    </row>
    <row r="1533" spans="1:12">
      <c r="A1533">
        <v>100.032</v>
      </c>
      <c r="B1533">
        <v>15.03</v>
      </c>
      <c r="C1533" s="1">
        <v>6.9099999999999995E-2</v>
      </c>
      <c r="D1533">
        <v>99.339780000000005</v>
      </c>
      <c r="E1533">
        <v>0.12336</v>
      </c>
      <c r="F1533">
        <v>2</v>
      </c>
      <c r="G1533">
        <f t="shared" si="139"/>
        <v>9.7651003739999993</v>
      </c>
      <c r="H1533">
        <f t="shared" si="140"/>
        <v>8.6100112451755635</v>
      </c>
      <c r="I1533">
        <f t="shared" si="141"/>
        <v>0.99251869823635364</v>
      </c>
      <c r="J1533">
        <f t="shared" si="142"/>
        <v>-3.1371674019610492E-3</v>
      </c>
      <c r="K1533">
        <f t="shared" si="143"/>
        <v>2.6796576469390273E-3</v>
      </c>
      <c r="L1533">
        <f t="shared" si="144"/>
        <v>3.6436275315190723E-4</v>
      </c>
    </row>
    <row r="1534" spans="1:12">
      <c r="A1534">
        <v>99.995999999999995</v>
      </c>
      <c r="B1534">
        <v>15.04</v>
      </c>
      <c r="C1534" s="1">
        <v>6.6000000000000003E-2</v>
      </c>
      <c r="D1534">
        <v>99.338759999999994</v>
      </c>
      <c r="E1534">
        <v>0.12335</v>
      </c>
      <c r="F1534">
        <v>2</v>
      </c>
      <c r="G1534">
        <f t="shared" si="139"/>
        <v>9.7650001079999988</v>
      </c>
      <c r="H1534">
        <f t="shared" si="140"/>
        <v>8.609910979175563</v>
      </c>
      <c r="I1534">
        <f t="shared" si="141"/>
        <v>0.99250714007725671</v>
      </c>
      <c r="J1534">
        <f t="shared" si="142"/>
        <v>-3.1383720588233433E-3</v>
      </c>
      <c r="K1534">
        <f t="shared" si="143"/>
        <v>2.6799161722221333E-3</v>
      </c>
      <c r="L1534">
        <f t="shared" si="144"/>
        <v>3.6450691144356711E-4</v>
      </c>
    </row>
    <row r="1535" spans="1:12">
      <c r="A1535">
        <v>99.96</v>
      </c>
      <c r="B1535">
        <v>15.05</v>
      </c>
      <c r="C1535" s="1">
        <v>6.5000000000000002E-2</v>
      </c>
      <c r="D1535">
        <v>99.337739999999997</v>
      </c>
      <c r="E1535">
        <v>0.12333</v>
      </c>
      <c r="F1535">
        <v>2</v>
      </c>
      <c r="G1535">
        <f t="shared" si="139"/>
        <v>9.7648998420000002</v>
      </c>
      <c r="H1535">
        <f t="shared" si="140"/>
        <v>8.6098107131755643</v>
      </c>
      <c r="I1535">
        <f t="shared" si="141"/>
        <v>0.99249558191816001</v>
      </c>
      <c r="J1535">
        <f t="shared" si="142"/>
        <v>-2.8449176470571463E-3</v>
      </c>
      <c r="K1535">
        <f t="shared" si="143"/>
        <v>2.6801747473935303E-3</v>
      </c>
      <c r="L1535">
        <f t="shared" si="144"/>
        <v>3.3042743235964277E-4</v>
      </c>
    </row>
    <row r="1536" spans="1:12">
      <c r="A1536">
        <v>99.92</v>
      </c>
      <c r="B1536">
        <v>15.06</v>
      </c>
      <c r="C1536" s="1">
        <v>6.9099999999999995E-2</v>
      </c>
      <c r="D1536">
        <v>99.337739999999997</v>
      </c>
      <c r="E1536">
        <v>0.12330000000000001</v>
      </c>
      <c r="F1536">
        <v>2</v>
      </c>
      <c r="G1536">
        <f t="shared" si="139"/>
        <v>9.7648998420000002</v>
      </c>
      <c r="H1536">
        <f t="shared" si="140"/>
        <v>8.6098107131755643</v>
      </c>
      <c r="I1536">
        <f t="shared" si="141"/>
        <v>0.99249558191816001</v>
      </c>
      <c r="J1536">
        <f t="shared" si="142"/>
        <v>-2.2813791666660924E-3</v>
      </c>
      <c r="K1536">
        <f t="shared" si="143"/>
        <v>2.6804621116680518E-3</v>
      </c>
      <c r="L1536">
        <f t="shared" si="144"/>
        <v>2.6497436966586331E-4</v>
      </c>
    </row>
    <row r="1537" spans="1:12">
      <c r="A1537">
        <v>99.879000000000005</v>
      </c>
      <c r="B1537">
        <v>15.07</v>
      </c>
      <c r="C1537" s="1">
        <v>7.1199999999999999E-2</v>
      </c>
      <c r="D1537">
        <v>99.33672</v>
      </c>
      <c r="E1537">
        <v>0.12328</v>
      </c>
      <c r="F1537">
        <v>2</v>
      </c>
      <c r="G1537">
        <f t="shared" si="139"/>
        <v>9.7647995759999997</v>
      </c>
      <c r="H1537">
        <f t="shared" si="140"/>
        <v>8.6097104471755639</v>
      </c>
      <c r="I1537">
        <f t="shared" si="141"/>
        <v>0.99248402375906319</v>
      </c>
      <c r="J1537">
        <f t="shared" si="142"/>
        <v>-1.4723316176463751E-3</v>
      </c>
      <c r="K1537">
        <f t="shared" si="143"/>
        <v>2.680756724008053E-3</v>
      </c>
      <c r="L1537">
        <f t="shared" si="144"/>
        <v>1.7100826173885756E-4</v>
      </c>
    </row>
    <row r="1538" spans="1:12">
      <c r="A1538">
        <v>99.837999999999994</v>
      </c>
      <c r="B1538">
        <v>15.08</v>
      </c>
      <c r="C1538" s="1">
        <v>6.8099999999999994E-2</v>
      </c>
      <c r="D1538">
        <v>99.335710000000006</v>
      </c>
      <c r="E1538">
        <v>0.12325999999999999</v>
      </c>
      <c r="F1538">
        <v>2</v>
      </c>
      <c r="G1538">
        <f t="shared" si="139"/>
        <v>9.7647002930000006</v>
      </c>
      <c r="H1538">
        <f t="shared" si="140"/>
        <v>8.6096111641755648</v>
      </c>
      <c r="I1538">
        <f t="shared" si="141"/>
        <v>0.99247257891525165</v>
      </c>
      <c r="J1538">
        <f t="shared" si="142"/>
        <v>-6.3894999999900828E-4</v>
      </c>
      <c r="K1538">
        <f t="shared" si="143"/>
        <v>2.6810514011174624E-3</v>
      </c>
      <c r="L1538">
        <f t="shared" si="144"/>
        <v>7.4213572229332213E-5</v>
      </c>
    </row>
    <row r="1539" spans="1:12">
      <c r="A1539">
        <v>99.796000000000006</v>
      </c>
      <c r="B1539">
        <v>15.09</v>
      </c>
      <c r="C1539" s="1">
        <v>7.1199999999999999E-2</v>
      </c>
      <c r="D1539">
        <v>99.33672</v>
      </c>
      <c r="E1539">
        <v>0.12324</v>
      </c>
      <c r="F1539">
        <v>2</v>
      </c>
      <c r="G1539">
        <f t="shared" si="139"/>
        <v>9.7647995759999997</v>
      </c>
      <c r="H1539">
        <f t="shared" si="140"/>
        <v>8.6097104471755639</v>
      </c>
      <c r="I1539">
        <f t="shared" si="141"/>
        <v>0.99248402375906319</v>
      </c>
      <c r="J1539">
        <f t="shared" si="142"/>
        <v>-2.4093137289376569E-7</v>
      </c>
      <c r="K1539">
        <f t="shared" si="143"/>
        <v>2.6813533326540575E-3</v>
      </c>
      <c r="L1539">
        <f t="shared" si="144"/>
        <v>2.7983678936938441E-8</v>
      </c>
    </row>
    <row r="1540" spans="1:12">
      <c r="A1540">
        <v>99.751999999999995</v>
      </c>
      <c r="B1540">
        <v>15.1</v>
      </c>
      <c r="C1540" s="1">
        <v>7.1199999999999999E-2</v>
      </c>
      <c r="D1540">
        <v>99.33672</v>
      </c>
      <c r="E1540">
        <v>0.12321</v>
      </c>
      <c r="F1540">
        <v>2</v>
      </c>
      <c r="G1540">
        <f t="shared" si="139"/>
        <v>9.7647995759999997</v>
      </c>
      <c r="H1540">
        <f t="shared" si="140"/>
        <v>8.6097104471755639</v>
      </c>
      <c r="I1540">
        <f t="shared" si="141"/>
        <v>0.99248402375906319</v>
      </c>
      <c r="J1540">
        <f t="shared" si="142"/>
        <v>8.3314068627447216E-4</v>
      </c>
      <c r="K1540">
        <f t="shared" si="143"/>
        <v>2.6816697148312426E-3</v>
      </c>
      <c r="L1540">
        <f t="shared" si="144"/>
        <v>-9.6767561625465105E-5</v>
      </c>
    </row>
    <row r="1541" spans="1:12">
      <c r="A1541">
        <v>99.713999999999999</v>
      </c>
      <c r="B1541">
        <v>15.11</v>
      </c>
      <c r="C1541" s="1">
        <v>7.3300000000000004E-2</v>
      </c>
      <c r="D1541">
        <v>99.337739999999997</v>
      </c>
      <c r="E1541">
        <v>0.12318999999999999</v>
      </c>
      <c r="F1541">
        <v>2</v>
      </c>
      <c r="G1541">
        <f t="shared" si="139"/>
        <v>9.7648998420000002</v>
      </c>
      <c r="H1541">
        <f t="shared" si="140"/>
        <v>8.6098107131755643</v>
      </c>
      <c r="I1541">
        <f t="shared" si="141"/>
        <v>0.99249558191816001</v>
      </c>
      <c r="J1541">
        <f t="shared" si="142"/>
        <v>1.8387882352950866E-3</v>
      </c>
      <c r="K1541">
        <f t="shared" si="143"/>
        <v>2.6819430140748372E-3</v>
      </c>
      <c r="L1541">
        <f t="shared" si="144"/>
        <v>-2.1356895018390999E-4</v>
      </c>
    </row>
    <row r="1542" spans="1:12">
      <c r="A1542">
        <v>99.677999999999997</v>
      </c>
      <c r="B1542">
        <v>15.12</v>
      </c>
      <c r="C1542" s="1">
        <v>7.6399999999999996E-2</v>
      </c>
      <c r="D1542">
        <v>99.33672</v>
      </c>
      <c r="E1542">
        <v>0.12317</v>
      </c>
      <c r="F1542">
        <v>2</v>
      </c>
      <c r="G1542">
        <f t="shared" si="139"/>
        <v>9.7647995759999997</v>
      </c>
      <c r="H1542">
        <f t="shared" si="140"/>
        <v>8.6097104471755639</v>
      </c>
      <c r="I1542">
        <f t="shared" si="141"/>
        <v>0.99248402375906319</v>
      </c>
      <c r="J1542">
        <f t="shared" si="142"/>
        <v>2.7955267156879429E-3</v>
      </c>
      <c r="K1542">
        <f t="shared" si="143"/>
        <v>2.6822019805379425E-3</v>
      </c>
      <c r="L1542">
        <f t="shared" si="144"/>
        <v>-3.2469462624088851E-4</v>
      </c>
    </row>
    <row r="1543" spans="1:12">
      <c r="A1543">
        <v>99.638999999999996</v>
      </c>
      <c r="B1543">
        <v>15.13</v>
      </c>
      <c r="C1543" s="1">
        <v>7.4300000000000005E-2</v>
      </c>
      <c r="D1543">
        <v>99.337739999999997</v>
      </c>
      <c r="E1543">
        <v>0.12315</v>
      </c>
      <c r="F1543">
        <v>2</v>
      </c>
      <c r="G1543">
        <f t="shared" si="139"/>
        <v>9.7648998420000002</v>
      </c>
      <c r="H1543">
        <f t="shared" si="140"/>
        <v>8.6098107131755643</v>
      </c>
      <c r="I1543">
        <f t="shared" si="141"/>
        <v>0.99249558191816001</v>
      </c>
      <c r="J1543">
        <f t="shared" si="142"/>
        <v>3.6787811274529201E-3</v>
      </c>
      <c r="K1543">
        <f t="shared" si="143"/>
        <v>2.6824825839818238E-3</v>
      </c>
      <c r="L1543">
        <f t="shared" si="144"/>
        <v>-4.2727781713287769E-4</v>
      </c>
    </row>
    <row r="1544" spans="1:12">
      <c r="A1544">
        <v>99.596999999999994</v>
      </c>
      <c r="B1544">
        <v>15.14</v>
      </c>
      <c r="C1544" s="1">
        <v>7.7499999999999999E-2</v>
      </c>
      <c r="D1544">
        <v>99.338759999999994</v>
      </c>
      <c r="E1544">
        <v>0.12313</v>
      </c>
      <c r="F1544">
        <v>2</v>
      </c>
      <c r="G1544">
        <f t="shared" si="139"/>
        <v>9.7650001079999988</v>
      </c>
      <c r="H1544">
        <f t="shared" si="140"/>
        <v>8.609910979175563</v>
      </c>
      <c r="I1544">
        <f t="shared" si="141"/>
        <v>0.99250714007725671</v>
      </c>
      <c r="J1544">
        <f t="shared" si="142"/>
        <v>4.2428014705927818E-3</v>
      </c>
      <c r="K1544">
        <f t="shared" si="143"/>
        <v>2.68278483797321E-3</v>
      </c>
      <c r="L1544">
        <f t="shared" si="144"/>
        <v>-4.9278110782500204E-4</v>
      </c>
    </row>
    <row r="1545" spans="1:12">
      <c r="A1545">
        <v>99.563999999999993</v>
      </c>
      <c r="B1545">
        <v>15.15</v>
      </c>
      <c r="C1545" s="1">
        <v>7.4399999999999994E-2</v>
      </c>
      <c r="D1545">
        <v>99.339780000000005</v>
      </c>
      <c r="E1545">
        <v>0.12311</v>
      </c>
      <c r="F1545">
        <v>2</v>
      </c>
      <c r="G1545">
        <f t="shared" si="139"/>
        <v>9.7651003739999993</v>
      </c>
      <c r="H1545">
        <f t="shared" si="140"/>
        <v>8.6100112451755635</v>
      </c>
      <c r="I1545">
        <f t="shared" si="141"/>
        <v>0.99251869823635364</v>
      </c>
      <c r="J1545">
        <f t="shared" si="142"/>
        <v>4.6841877451049728E-3</v>
      </c>
      <c r="K1545">
        <f t="shared" si="143"/>
        <v>2.6830223710405301E-3</v>
      </c>
      <c r="L1545">
        <f t="shared" si="144"/>
        <v>-5.4403967796553784E-4</v>
      </c>
    </row>
    <row r="1546" spans="1:12">
      <c r="A1546">
        <v>99.521000000000001</v>
      </c>
      <c r="B1546">
        <v>15.16</v>
      </c>
      <c r="C1546" s="1">
        <v>7.85E-2</v>
      </c>
      <c r="D1546">
        <v>99.339780000000005</v>
      </c>
      <c r="E1546">
        <v>0.12309</v>
      </c>
      <c r="F1546">
        <v>2</v>
      </c>
      <c r="G1546">
        <f t="shared" si="139"/>
        <v>9.7651003739999993</v>
      </c>
      <c r="H1546">
        <f t="shared" si="140"/>
        <v>8.6100112451755635</v>
      </c>
      <c r="I1546">
        <f t="shared" si="141"/>
        <v>0.99251869823635364</v>
      </c>
      <c r="J1546">
        <f t="shared" si="142"/>
        <v>4.9783649509859019E-3</v>
      </c>
      <c r="K1546">
        <f t="shared" si="143"/>
        <v>2.6833319469451609E-3</v>
      </c>
      <c r="L1546">
        <f t="shared" si="144"/>
        <v>-5.7820655620809125E-4</v>
      </c>
    </row>
    <row r="1547" spans="1:12">
      <c r="A1547">
        <v>99.478999999999999</v>
      </c>
      <c r="B1547">
        <v>15.17</v>
      </c>
      <c r="C1547" s="1">
        <v>7.6499999999999999E-2</v>
      </c>
      <c r="D1547">
        <v>99.339780000000005</v>
      </c>
      <c r="E1547">
        <v>0.12307</v>
      </c>
      <c r="F1547">
        <v>2</v>
      </c>
      <c r="G1547">
        <f t="shared" si="139"/>
        <v>9.7651003739999993</v>
      </c>
      <c r="H1547">
        <f t="shared" si="140"/>
        <v>8.6100112451755635</v>
      </c>
      <c r="I1547">
        <f t="shared" si="141"/>
        <v>0.99251869823635364</v>
      </c>
      <c r="J1547">
        <f t="shared" si="142"/>
        <v>4.8817514705943857E-3</v>
      </c>
      <c r="K1547">
        <f t="shared" si="143"/>
        <v>2.6836343923849191E-3</v>
      </c>
      <c r="L1547">
        <f t="shared" si="144"/>
        <v>-5.6698549300150691E-4</v>
      </c>
    </row>
    <row r="1548" spans="1:12">
      <c r="A1548">
        <v>99.441000000000003</v>
      </c>
      <c r="B1548">
        <v>15.18</v>
      </c>
      <c r="C1548" s="1">
        <v>7.5399999999999995E-2</v>
      </c>
      <c r="D1548">
        <v>99.340789999999998</v>
      </c>
      <c r="E1548">
        <v>0.12305000000000001</v>
      </c>
      <c r="F1548">
        <v>2</v>
      </c>
      <c r="G1548">
        <f t="shared" si="139"/>
        <v>9.7651996570000001</v>
      </c>
      <c r="H1548">
        <f t="shared" si="140"/>
        <v>8.6101105281755643</v>
      </c>
      <c r="I1548">
        <f t="shared" si="141"/>
        <v>0.99253014308016529</v>
      </c>
      <c r="J1548">
        <f t="shared" si="142"/>
        <v>4.6114264705957673E-3</v>
      </c>
      <c r="K1548">
        <f t="shared" si="143"/>
        <v>2.6839080922512887E-3</v>
      </c>
      <c r="L1548">
        <f t="shared" si="144"/>
        <v>-5.3558272631987962E-4</v>
      </c>
    </row>
    <row r="1549" spans="1:12">
      <c r="A1549">
        <v>99.408000000000001</v>
      </c>
      <c r="B1549">
        <v>15.19</v>
      </c>
      <c r="C1549" s="1">
        <v>8.5800000000000001E-2</v>
      </c>
      <c r="D1549">
        <v>99.341809999999995</v>
      </c>
      <c r="E1549">
        <v>0.12303</v>
      </c>
      <c r="F1549">
        <v>2</v>
      </c>
      <c r="G1549">
        <f t="shared" si="139"/>
        <v>9.7652999230000006</v>
      </c>
      <c r="H1549">
        <f t="shared" si="140"/>
        <v>8.6102107941755648</v>
      </c>
      <c r="I1549">
        <f t="shared" si="141"/>
        <v>0.99254170123926222</v>
      </c>
      <c r="J1549">
        <f t="shared" si="142"/>
        <v>4.1938924019693652E-3</v>
      </c>
      <c r="K1549">
        <f t="shared" si="143"/>
        <v>2.6841458242743413E-3</v>
      </c>
      <c r="L1549">
        <f t="shared" si="144"/>
        <v>-4.8708359205402405E-4</v>
      </c>
    </row>
    <row r="1550" spans="1:12">
      <c r="A1550">
        <v>99.363</v>
      </c>
      <c r="B1550">
        <v>15.2</v>
      </c>
      <c r="C1550" s="1">
        <v>8.48E-2</v>
      </c>
      <c r="D1550">
        <v>99.341809999999995</v>
      </c>
      <c r="E1550">
        <v>0.12300999999999999</v>
      </c>
      <c r="F1550">
        <v>2</v>
      </c>
      <c r="G1550">
        <f t="shared" si="139"/>
        <v>9.7652999230000006</v>
      </c>
      <c r="H1550">
        <f t="shared" si="140"/>
        <v>8.6102107941755648</v>
      </c>
      <c r="I1550">
        <f t="shared" si="141"/>
        <v>0.99254170123926222</v>
      </c>
      <c r="J1550">
        <f t="shared" si="142"/>
        <v>3.8503242647161965E-3</v>
      </c>
      <c r="K1550">
        <f t="shared" si="143"/>
        <v>2.6844700721854005E-3</v>
      </c>
      <c r="L1550">
        <f t="shared" si="144"/>
        <v>-4.471811848463425E-4</v>
      </c>
    </row>
    <row r="1551" spans="1:12">
      <c r="A1551">
        <v>99.325000000000003</v>
      </c>
      <c r="B1551">
        <v>15.21</v>
      </c>
      <c r="C1551" s="1">
        <v>8.0600000000000005E-2</v>
      </c>
      <c r="D1551">
        <v>99.342830000000006</v>
      </c>
      <c r="E1551">
        <v>0.12299</v>
      </c>
      <c r="F1551">
        <v>2</v>
      </c>
      <c r="G1551">
        <f t="shared" si="139"/>
        <v>9.7654001890000011</v>
      </c>
      <c r="H1551">
        <f t="shared" si="140"/>
        <v>8.6103110601755652</v>
      </c>
      <c r="I1551">
        <f t="shared" si="141"/>
        <v>0.99255325939835914</v>
      </c>
      <c r="J1551">
        <f t="shared" si="142"/>
        <v>2.9663470588334362E-3</v>
      </c>
      <c r="K1551">
        <f t="shared" si="143"/>
        <v>2.68474394254648E-3</v>
      </c>
      <c r="L1551">
        <f t="shared" si="144"/>
        <v>-3.4451102150692242E-4</v>
      </c>
    </row>
    <row r="1552" spans="1:12">
      <c r="A1552">
        <v>99.281999999999996</v>
      </c>
      <c r="B1552">
        <v>15.22</v>
      </c>
      <c r="C1552" s="1">
        <v>8.1699999999999995E-2</v>
      </c>
      <c r="D1552">
        <v>99.342830000000006</v>
      </c>
      <c r="E1552">
        <v>0.12296</v>
      </c>
      <c r="F1552">
        <v>2</v>
      </c>
      <c r="G1552">
        <f t="shared" si="139"/>
        <v>9.7654001890000011</v>
      </c>
      <c r="H1552">
        <f t="shared" si="140"/>
        <v>8.6103110601755652</v>
      </c>
      <c r="I1552">
        <f t="shared" si="141"/>
        <v>0.99255325939835914</v>
      </c>
      <c r="J1552">
        <f t="shared" si="142"/>
        <v>2.1809107843239958E-3</v>
      </c>
      <c r="K1552">
        <f t="shared" si="143"/>
        <v>2.6850539158826312E-3</v>
      </c>
      <c r="L1552">
        <f t="shared" si="144"/>
        <v>-2.5329059183600819E-4</v>
      </c>
    </row>
    <row r="1553" spans="1:12">
      <c r="A1553">
        <v>99.251000000000005</v>
      </c>
      <c r="B1553">
        <v>15.23</v>
      </c>
      <c r="C1553" s="1">
        <v>7.9600000000000004E-2</v>
      </c>
      <c r="D1553">
        <v>99.342830000000006</v>
      </c>
      <c r="E1553">
        <v>0.12295</v>
      </c>
      <c r="F1553">
        <v>2</v>
      </c>
      <c r="G1553">
        <f t="shared" si="139"/>
        <v>9.7654001890000011</v>
      </c>
      <c r="H1553">
        <f t="shared" si="140"/>
        <v>8.6103110601755652</v>
      </c>
      <c r="I1553">
        <f t="shared" si="141"/>
        <v>0.99255325939835914</v>
      </c>
      <c r="J1553">
        <f t="shared" si="142"/>
        <v>1.5185904411841003E-3</v>
      </c>
      <c r="K1553">
        <f t="shared" si="143"/>
        <v>2.6852774294376229E-3</v>
      </c>
      <c r="L1553">
        <f t="shared" si="144"/>
        <v>-1.7636882460703295E-4</v>
      </c>
    </row>
    <row r="1554" spans="1:12">
      <c r="A1554">
        <v>99.200999999999993</v>
      </c>
      <c r="B1554">
        <v>15.24</v>
      </c>
      <c r="C1554" s="1">
        <v>7.7600000000000002E-2</v>
      </c>
      <c r="D1554">
        <v>99.343850000000003</v>
      </c>
      <c r="E1554">
        <v>0.12292</v>
      </c>
      <c r="F1554">
        <v>2</v>
      </c>
      <c r="G1554">
        <f t="shared" si="139"/>
        <v>9.7655004549999997</v>
      </c>
      <c r="H1554">
        <f t="shared" si="140"/>
        <v>8.6104113261755639</v>
      </c>
      <c r="I1554">
        <f t="shared" si="141"/>
        <v>0.99256481755745585</v>
      </c>
      <c r="J1554">
        <f t="shared" si="142"/>
        <v>1.0039610294173408E-3</v>
      </c>
      <c r="K1554">
        <f t="shared" si="143"/>
        <v>2.6856380135946998E-3</v>
      </c>
      <c r="L1554">
        <f t="shared" si="144"/>
        <v>-1.1659849818850225E-4</v>
      </c>
    </row>
    <row r="1555" spans="1:12">
      <c r="A1555">
        <v>99.165999999999997</v>
      </c>
      <c r="B1555">
        <v>15.25</v>
      </c>
      <c r="C1555" s="1">
        <v>8.1699999999999995E-2</v>
      </c>
      <c r="D1555">
        <v>99.343850000000003</v>
      </c>
      <c r="E1555">
        <v>0.1229</v>
      </c>
      <c r="F1555">
        <v>2</v>
      </c>
      <c r="G1555">
        <f t="shared" si="139"/>
        <v>9.7655004549999997</v>
      </c>
      <c r="H1555">
        <f t="shared" si="140"/>
        <v>8.6104113261755639</v>
      </c>
      <c r="I1555">
        <f t="shared" si="141"/>
        <v>0.99256481755745585</v>
      </c>
      <c r="J1555">
        <f t="shared" si="142"/>
        <v>2.4382254902191488E-4</v>
      </c>
      <c r="K1555">
        <f t="shared" si="143"/>
        <v>2.6858904801297825E-3</v>
      </c>
      <c r="L1555">
        <f t="shared" si="144"/>
        <v>-2.8317177865904825E-5</v>
      </c>
    </row>
    <row r="1556" spans="1:12">
      <c r="A1556">
        <v>99.120999999999995</v>
      </c>
      <c r="B1556">
        <v>15.26</v>
      </c>
      <c r="C1556" s="1">
        <v>8.3799999999999999E-2</v>
      </c>
      <c r="D1556">
        <v>99.342830000000006</v>
      </c>
      <c r="E1556">
        <v>0.12288</v>
      </c>
      <c r="F1556">
        <v>2</v>
      </c>
      <c r="G1556">
        <f t="shared" si="139"/>
        <v>9.7654001890000011</v>
      </c>
      <c r="H1556">
        <f t="shared" si="140"/>
        <v>8.6103110601755652</v>
      </c>
      <c r="I1556">
        <f t="shared" si="141"/>
        <v>0.99255325939835914</v>
      </c>
      <c r="J1556">
        <f t="shared" si="142"/>
        <v>-5.4065000000116752E-4</v>
      </c>
      <c r="K1556">
        <f t="shared" si="143"/>
        <v>2.6862151497162017E-3</v>
      </c>
      <c r="L1556">
        <f t="shared" si="144"/>
        <v>6.2790995147873747E-5</v>
      </c>
    </row>
    <row r="1557" spans="1:12">
      <c r="A1557">
        <v>99.082999999999998</v>
      </c>
      <c r="B1557">
        <v>15.27</v>
      </c>
      <c r="C1557" s="1">
        <v>8.1799999999999998E-2</v>
      </c>
      <c r="D1557">
        <v>99.342830000000006</v>
      </c>
      <c r="E1557">
        <v>0.12286</v>
      </c>
      <c r="F1557">
        <v>2</v>
      </c>
      <c r="G1557">
        <f t="shared" si="139"/>
        <v>9.7654001890000011</v>
      </c>
      <c r="H1557">
        <f t="shared" si="140"/>
        <v>8.6103110601755652</v>
      </c>
      <c r="I1557">
        <f t="shared" si="141"/>
        <v>0.99255325939835914</v>
      </c>
      <c r="J1557">
        <f t="shared" si="142"/>
        <v>-1.3251225490242527E-3</v>
      </c>
      <c r="K1557">
        <f t="shared" si="143"/>
        <v>2.6864893762777618E-3</v>
      </c>
      <c r="L1557">
        <f t="shared" si="144"/>
        <v>1.5389949791166235E-4</v>
      </c>
    </row>
    <row r="1558" spans="1:12">
      <c r="A1558">
        <v>99.048000000000002</v>
      </c>
      <c r="B1558">
        <v>15.28</v>
      </c>
      <c r="C1558" s="1">
        <v>7.9699999999999993E-2</v>
      </c>
      <c r="D1558">
        <v>99.342830000000006</v>
      </c>
      <c r="E1558">
        <v>0.12284</v>
      </c>
      <c r="F1558">
        <v>2</v>
      </c>
      <c r="G1558">
        <f t="shared" si="139"/>
        <v>9.7654001890000011</v>
      </c>
      <c r="H1558">
        <f t="shared" si="140"/>
        <v>8.6103110601755652</v>
      </c>
      <c r="I1558">
        <f t="shared" si="141"/>
        <v>0.99255325939835914</v>
      </c>
      <c r="J1558">
        <f t="shared" si="142"/>
        <v>-2.0606860294195735E-3</v>
      </c>
      <c r="K1558">
        <f t="shared" si="143"/>
        <v>2.6867420029124283E-3</v>
      </c>
      <c r="L1558">
        <f t="shared" si="144"/>
        <v>2.3932771011614948E-4</v>
      </c>
    </row>
    <row r="1559" spans="1:12">
      <c r="A1559">
        <v>99.007000000000005</v>
      </c>
      <c r="B1559">
        <v>15.29</v>
      </c>
      <c r="C1559" s="1">
        <v>8.0799999999999997E-2</v>
      </c>
      <c r="D1559">
        <v>99.341809999999995</v>
      </c>
      <c r="E1559">
        <v>0.12281</v>
      </c>
      <c r="F1559">
        <v>2</v>
      </c>
      <c r="G1559">
        <f t="shared" si="139"/>
        <v>9.7652999230000006</v>
      </c>
      <c r="H1559">
        <f t="shared" si="140"/>
        <v>8.6102107941755648</v>
      </c>
      <c r="I1559">
        <f t="shared" si="141"/>
        <v>0.99254170123926222</v>
      </c>
      <c r="J1559">
        <f t="shared" si="142"/>
        <v>-2.9193654411844394E-3</v>
      </c>
      <c r="K1559">
        <f t="shared" si="143"/>
        <v>2.6870379974043212E-3</v>
      </c>
      <c r="L1559">
        <f t="shared" si="144"/>
        <v>3.3905853305696813E-4</v>
      </c>
    </row>
    <row r="1560" spans="1:12">
      <c r="A1560">
        <v>98.972999999999999</v>
      </c>
      <c r="B1560">
        <v>15.3</v>
      </c>
      <c r="C1560" s="1">
        <v>8.0799999999999997E-2</v>
      </c>
      <c r="D1560">
        <v>99.341809999999995</v>
      </c>
      <c r="E1560">
        <v>0.12280000000000001</v>
      </c>
      <c r="F1560">
        <v>2</v>
      </c>
      <c r="G1560">
        <f t="shared" si="139"/>
        <v>9.7652999230000006</v>
      </c>
      <c r="H1560">
        <f t="shared" si="140"/>
        <v>8.6102107941755648</v>
      </c>
      <c r="I1560">
        <f t="shared" si="141"/>
        <v>0.99254170123926222</v>
      </c>
      <c r="J1560">
        <f t="shared" si="142"/>
        <v>-3.6554107843216137E-3</v>
      </c>
      <c r="K1560">
        <f t="shared" si="143"/>
        <v>2.6872835057225701E-3</v>
      </c>
      <c r="L1560">
        <f t="shared" si="144"/>
        <v>4.2454370417903604E-4</v>
      </c>
    </row>
    <row r="1561" spans="1:12">
      <c r="A1561">
        <v>98.924999999999997</v>
      </c>
      <c r="B1561">
        <v>15.31</v>
      </c>
      <c r="C1561" s="1">
        <v>8.0799999999999997E-2</v>
      </c>
      <c r="D1561">
        <v>99.341809999999995</v>
      </c>
      <c r="E1561">
        <v>0.12277</v>
      </c>
      <c r="F1561">
        <v>2</v>
      </c>
      <c r="G1561">
        <f t="shared" si="139"/>
        <v>9.7652999230000006</v>
      </c>
      <c r="H1561">
        <f t="shared" si="140"/>
        <v>8.6102107941755648</v>
      </c>
      <c r="I1561">
        <f t="shared" si="141"/>
        <v>0.99254170123926222</v>
      </c>
      <c r="J1561">
        <f t="shared" si="142"/>
        <v>-4.4389196078487682E-3</v>
      </c>
      <c r="K1561">
        <f t="shared" si="143"/>
        <v>2.6876301820869448E-3</v>
      </c>
      <c r="L1561">
        <f t="shared" si="144"/>
        <v>5.1554133969071989E-4</v>
      </c>
    </row>
    <row r="1562" spans="1:12">
      <c r="A1562">
        <v>98.885000000000005</v>
      </c>
      <c r="B1562">
        <v>15.32</v>
      </c>
      <c r="C1562" s="1">
        <v>8.4900000000000003E-2</v>
      </c>
      <c r="D1562">
        <v>99.341809999999995</v>
      </c>
      <c r="E1562">
        <v>0.12275</v>
      </c>
      <c r="F1562">
        <v>2</v>
      </c>
      <c r="G1562">
        <f t="shared" si="139"/>
        <v>9.7652999230000006</v>
      </c>
      <c r="H1562">
        <f t="shared" si="140"/>
        <v>8.6102107941755648</v>
      </c>
      <c r="I1562">
        <f t="shared" si="141"/>
        <v>0.99254170123926222</v>
      </c>
      <c r="J1562">
        <f t="shared" si="142"/>
        <v>-5.4440852941227197E-3</v>
      </c>
      <c r="K1562">
        <f t="shared" si="143"/>
        <v>2.6879191473920465E-3</v>
      </c>
      <c r="L1562">
        <f t="shared" si="144"/>
        <v>6.3228246372381593E-4</v>
      </c>
    </row>
    <row r="1563" spans="1:12">
      <c r="A1563">
        <v>98.855000000000004</v>
      </c>
      <c r="B1563">
        <v>15.33</v>
      </c>
      <c r="C1563" s="1">
        <v>8.1900000000000001E-2</v>
      </c>
      <c r="D1563">
        <v>99.340789999999998</v>
      </c>
      <c r="E1563">
        <v>0.12273000000000001</v>
      </c>
      <c r="F1563">
        <v>2</v>
      </c>
      <c r="G1563">
        <f t="shared" si="139"/>
        <v>9.7651996570000001</v>
      </c>
      <c r="H1563">
        <f t="shared" si="140"/>
        <v>8.6101105281755643</v>
      </c>
      <c r="I1563">
        <f t="shared" si="141"/>
        <v>0.99253014308016529</v>
      </c>
      <c r="J1563">
        <f t="shared" si="142"/>
        <v>-6.3986553921664968E-3</v>
      </c>
      <c r="K1563">
        <f t="shared" si="143"/>
        <v>2.6881359121517182E-3</v>
      </c>
      <c r="L1563">
        <f t="shared" si="144"/>
        <v>7.4315601074198252E-4</v>
      </c>
    </row>
    <row r="1564" spans="1:12">
      <c r="A1564">
        <v>98.807000000000002</v>
      </c>
      <c r="B1564">
        <v>15.34</v>
      </c>
      <c r="C1564" s="1">
        <v>7.8799999999999995E-2</v>
      </c>
      <c r="D1564">
        <v>99.340789999999998</v>
      </c>
      <c r="E1564">
        <v>0.1227</v>
      </c>
      <c r="F1564">
        <v>2</v>
      </c>
      <c r="G1564">
        <f t="shared" si="139"/>
        <v>9.7651996570000001</v>
      </c>
      <c r="H1564">
        <f t="shared" si="140"/>
        <v>8.6101105281755643</v>
      </c>
      <c r="I1564">
        <f t="shared" si="141"/>
        <v>0.99253014308016529</v>
      </c>
      <c r="J1564">
        <f t="shared" si="142"/>
        <v>-7.255648284325021E-3</v>
      </c>
      <c r="K1564">
        <f t="shared" si="143"/>
        <v>2.6884828084966809E-3</v>
      </c>
      <c r="L1564">
        <f t="shared" si="144"/>
        <v>8.4268933140657989E-4</v>
      </c>
    </row>
    <row r="1565" spans="1:12">
      <c r="A1565">
        <v>98.775999999999996</v>
      </c>
      <c r="B1565">
        <v>15.35</v>
      </c>
      <c r="C1565" s="1">
        <v>8.5000000000000006E-2</v>
      </c>
      <c r="D1565">
        <v>99.339780000000005</v>
      </c>
      <c r="E1565">
        <v>0.12268999999999999</v>
      </c>
      <c r="F1565">
        <v>2</v>
      </c>
      <c r="G1565">
        <f t="shared" si="139"/>
        <v>9.7651003739999993</v>
      </c>
      <c r="H1565">
        <f t="shared" si="140"/>
        <v>8.6100112451755635</v>
      </c>
      <c r="I1565">
        <f t="shared" si="141"/>
        <v>0.99251869823635364</v>
      </c>
      <c r="J1565">
        <f t="shared" si="142"/>
        <v>-8.4063365196169592E-3</v>
      </c>
      <c r="K1565">
        <f t="shared" si="143"/>
        <v>2.6887068933067332E-3</v>
      </c>
      <c r="L1565">
        <f t="shared" si="144"/>
        <v>9.7634442978541643E-4</v>
      </c>
    </row>
    <row r="1566" spans="1:12">
      <c r="A1566">
        <v>98.738</v>
      </c>
      <c r="B1566">
        <v>15.36</v>
      </c>
      <c r="C1566" s="1">
        <v>7.9799999999999996E-2</v>
      </c>
      <c r="D1566">
        <v>99.338759999999994</v>
      </c>
      <c r="E1566">
        <v>0.12267</v>
      </c>
      <c r="F1566">
        <v>2</v>
      </c>
      <c r="G1566">
        <f t="shared" si="139"/>
        <v>9.7650001079999988</v>
      </c>
      <c r="H1566">
        <f t="shared" si="140"/>
        <v>8.609910979175563</v>
      </c>
      <c r="I1566">
        <f t="shared" si="141"/>
        <v>0.99250714007725671</v>
      </c>
      <c r="J1566">
        <f t="shared" si="142"/>
        <v>-9.4105384803998011E-3</v>
      </c>
      <c r="K1566">
        <f t="shared" si="143"/>
        <v>2.6889816288775117E-3</v>
      </c>
      <c r="L1566">
        <f t="shared" si="144"/>
        <v>1.0929890568161138E-3</v>
      </c>
    </row>
    <row r="1567" spans="1:12">
      <c r="A1567">
        <v>98.695999999999998</v>
      </c>
      <c r="B1567">
        <v>15.37</v>
      </c>
      <c r="C1567" s="1">
        <v>8.5000000000000006E-2</v>
      </c>
      <c r="D1567">
        <v>99.337739999999997</v>
      </c>
      <c r="E1567">
        <v>0.12265</v>
      </c>
      <c r="F1567">
        <v>2</v>
      </c>
      <c r="G1567">
        <f t="shared" ref="G1567:G1630" si="145">(D1567/100)*$B$16</f>
        <v>9.7648998420000002</v>
      </c>
      <c r="H1567">
        <f t="shared" ref="H1567:H1630" si="146">G1567-G$27-E$27</f>
        <v>8.6098107131755643</v>
      </c>
      <c r="I1567">
        <f t="shared" ref="I1567:I1630" si="147">H1567/(G$30-G$27-E$27)</f>
        <v>0.99249558191816001</v>
      </c>
      <c r="J1567">
        <f t="shared" ref="J1567:J1630" si="148">SLOPE(H1559:H1575,B1559:B1575)</f>
        <v>-1.0243679166669956E-2</v>
      </c>
      <c r="K1567">
        <f t="shared" ref="K1567:K1630" si="149">1/(A1567+273.15)</f>
        <v>2.6892853493112739E-3</v>
      </c>
      <c r="L1567">
        <f t="shared" si="144"/>
        <v>1.1897682199904917E-3</v>
      </c>
    </row>
    <row r="1568" spans="1:12">
      <c r="A1568">
        <v>98.655000000000001</v>
      </c>
      <c r="B1568">
        <v>15.38</v>
      </c>
      <c r="C1568" s="1">
        <v>8.3000000000000004E-2</v>
      </c>
      <c r="D1568">
        <v>99.33672</v>
      </c>
      <c r="E1568">
        <v>0.12263</v>
      </c>
      <c r="F1568">
        <v>2</v>
      </c>
      <c r="G1568">
        <f t="shared" si="145"/>
        <v>9.7647995759999997</v>
      </c>
      <c r="H1568">
        <f t="shared" si="146"/>
        <v>8.6097104471755639</v>
      </c>
      <c r="I1568">
        <f t="shared" si="147"/>
        <v>0.99248402375906319</v>
      </c>
      <c r="J1568">
        <f t="shared" si="148"/>
        <v>-1.0905758578431303E-2</v>
      </c>
      <c r="K1568">
        <f t="shared" si="149"/>
        <v>2.689581904492947E-3</v>
      </c>
      <c r="L1568">
        <f t="shared" si="144"/>
        <v>1.2666812252680301E-3</v>
      </c>
    </row>
    <row r="1569" spans="1:12">
      <c r="A1569">
        <v>98.61</v>
      </c>
      <c r="B1569">
        <v>15.39</v>
      </c>
      <c r="C1569" s="1">
        <v>8.1900000000000001E-2</v>
      </c>
      <c r="D1569">
        <v>99.335710000000006</v>
      </c>
      <c r="E1569">
        <v>0.1226</v>
      </c>
      <c r="F1569">
        <v>2</v>
      </c>
      <c r="G1569">
        <f t="shared" si="145"/>
        <v>9.7647002930000006</v>
      </c>
      <c r="H1569">
        <f t="shared" si="146"/>
        <v>8.6096111641755648</v>
      </c>
      <c r="I1569">
        <f t="shared" si="147"/>
        <v>0.99247257891525165</v>
      </c>
      <c r="J1569">
        <f t="shared" si="148"/>
        <v>-1.1396776715687302E-2</v>
      </c>
      <c r="K1569">
        <f t="shared" si="149"/>
        <v>2.6899074671831291E-3</v>
      </c>
      <c r="L1569">
        <f t="shared" si="144"/>
        <v>1.3237272274396179E-3</v>
      </c>
    </row>
    <row r="1570" spans="1:12">
      <c r="A1570">
        <v>98.573999999999998</v>
      </c>
      <c r="B1570">
        <v>15.4</v>
      </c>
      <c r="C1570" s="1">
        <v>8.8200000000000001E-2</v>
      </c>
      <c r="D1570">
        <v>99.333669999999998</v>
      </c>
      <c r="E1570">
        <v>0.12257999999999999</v>
      </c>
      <c r="F1570">
        <v>2</v>
      </c>
      <c r="G1570">
        <f t="shared" si="145"/>
        <v>9.7644997609999997</v>
      </c>
      <c r="H1570">
        <f t="shared" si="146"/>
        <v>8.6094106321755639</v>
      </c>
      <c r="I1570">
        <f t="shared" si="147"/>
        <v>0.99244946259705791</v>
      </c>
      <c r="J1570">
        <f t="shared" si="148"/>
        <v>-1.1495558578433079E-2</v>
      </c>
      <c r="K1570">
        <f t="shared" si="149"/>
        <v>2.690167974088302E-3</v>
      </c>
      <c r="L1570">
        <f t="shared" si="144"/>
        <v>1.3352317678368417E-3</v>
      </c>
    </row>
    <row r="1571" spans="1:12">
      <c r="A1571">
        <v>98.543000000000006</v>
      </c>
      <c r="B1571">
        <v>15.41</v>
      </c>
      <c r="C1571" s="1">
        <v>9.1300000000000006E-2</v>
      </c>
      <c r="D1571">
        <v>99.331639999999993</v>
      </c>
      <c r="E1571">
        <v>0.12257</v>
      </c>
      <c r="F1571">
        <v>2</v>
      </c>
      <c r="G1571">
        <f t="shared" si="145"/>
        <v>9.7643002119999984</v>
      </c>
      <c r="H1571">
        <f t="shared" si="146"/>
        <v>8.6092110831755626</v>
      </c>
      <c r="I1571">
        <f t="shared" si="147"/>
        <v>0.99242645959414932</v>
      </c>
      <c r="J1571">
        <f t="shared" si="148"/>
        <v>-1.1202104166668633E-2</v>
      </c>
      <c r="K1571">
        <f t="shared" si="149"/>
        <v>2.6903923399149298E-3</v>
      </c>
      <c r="L1571">
        <f t="shared" si="144"/>
        <v>1.3011766186753393E-3</v>
      </c>
    </row>
    <row r="1572" spans="1:12">
      <c r="A1572">
        <v>98.504000000000005</v>
      </c>
      <c r="B1572">
        <v>15.42</v>
      </c>
      <c r="C1572" s="1">
        <v>8.5099999999999995E-2</v>
      </c>
      <c r="D1572">
        <v>99.330619999999996</v>
      </c>
      <c r="E1572">
        <v>0.12254</v>
      </c>
      <c r="F1572">
        <v>2</v>
      </c>
      <c r="G1572">
        <f t="shared" si="145"/>
        <v>9.7641999459999997</v>
      </c>
      <c r="H1572">
        <f t="shared" si="146"/>
        <v>8.6091108171755639</v>
      </c>
      <c r="I1572">
        <f t="shared" si="147"/>
        <v>0.99241490143505262</v>
      </c>
      <c r="J1572">
        <f t="shared" si="148"/>
        <v>-1.0737588480394973E-2</v>
      </c>
      <c r="K1572">
        <f t="shared" si="149"/>
        <v>2.6906746597641891E-3</v>
      </c>
      <c r="L1572">
        <f t="shared" si="144"/>
        <v>1.247235482086373E-3</v>
      </c>
    </row>
    <row r="1573" spans="1:12">
      <c r="A1573">
        <v>98.462000000000003</v>
      </c>
      <c r="B1573">
        <v>15.43</v>
      </c>
      <c r="C1573" s="1">
        <v>8.5099999999999995E-2</v>
      </c>
      <c r="D1573">
        <v>99.328590000000005</v>
      </c>
      <c r="E1573">
        <v>0.12252</v>
      </c>
      <c r="F1573">
        <v>2</v>
      </c>
      <c r="G1573">
        <f t="shared" si="145"/>
        <v>9.7640003970000002</v>
      </c>
      <c r="H1573">
        <f t="shared" si="146"/>
        <v>8.6089112681755644</v>
      </c>
      <c r="I1573">
        <f t="shared" si="147"/>
        <v>0.99239189843214426</v>
      </c>
      <c r="J1573">
        <f t="shared" si="148"/>
        <v>-1.0100084068628975E-2</v>
      </c>
      <c r="K1573">
        <f t="shared" si="149"/>
        <v>2.6909787627956041E-3</v>
      </c>
      <c r="L1573">
        <f t="shared" si="144"/>
        <v>1.1732127041390015E-3</v>
      </c>
    </row>
    <row r="1574" spans="1:12">
      <c r="A1574">
        <v>98.421000000000006</v>
      </c>
      <c r="B1574">
        <v>15.44</v>
      </c>
      <c r="C1574" s="1">
        <v>8.72E-2</v>
      </c>
      <c r="D1574">
        <v>99.327569999999994</v>
      </c>
      <c r="E1574">
        <v>0.1225</v>
      </c>
      <c r="F1574">
        <v>2</v>
      </c>
      <c r="G1574">
        <f t="shared" si="145"/>
        <v>9.7639001309999998</v>
      </c>
      <c r="H1574">
        <f t="shared" si="146"/>
        <v>8.6088110021755639</v>
      </c>
      <c r="I1574">
        <f t="shared" si="147"/>
        <v>0.99238034027304733</v>
      </c>
      <c r="J1574">
        <f t="shared" si="148"/>
        <v>-9.2895909313745421E-3</v>
      </c>
      <c r="K1574">
        <f t="shared" si="149"/>
        <v>2.6912756915905712E-3</v>
      </c>
      <c r="L1574">
        <f t="shared" si="144"/>
        <v>1.0790794372215788E-3</v>
      </c>
    </row>
    <row r="1575" spans="1:12">
      <c r="A1575">
        <v>98.388000000000005</v>
      </c>
      <c r="B1575">
        <v>15.45</v>
      </c>
      <c r="C1575" s="1">
        <v>8.9300000000000004E-2</v>
      </c>
      <c r="D1575">
        <v>99.326549999999997</v>
      </c>
      <c r="E1575">
        <v>0.12248000000000001</v>
      </c>
      <c r="F1575">
        <v>2</v>
      </c>
      <c r="G1575">
        <f t="shared" si="145"/>
        <v>9.7637998650000011</v>
      </c>
      <c r="H1575">
        <f t="shared" si="146"/>
        <v>8.6087107361755653</v>
      </c>
      <c r="I1575">
        <f t="shared" si="147"/>
        <v>0.99236878211395063</v>
      </c>
      <c r="J1575">
        <f t="shared" si="148"/>
        <v>-8.3326115196114391E-3</v>
      </c>
      <c r="K1575">
        <f t="shared" si="149"/>
        <v>2.6915147306601208E-3</v>
      </c>
      <c r="L1575">
        <f t="shared" si="144"/>
        <v>9.6792792497906789E-4</v>
      </c>
    </row>
    <row r="1576" spans="1:12">
      <c r="A1576">
        <v>98.343999999999994</v>
      </c>
      <c r="B1576">
        <v>15.46</v>
      </c>
      <c r="C1576" s="1">
        <v>8.6199999999999999E-2</v>
      </c>
      <c r="D1576">
        <v>99.326549999999997</v>
      </c>
      <c r="E1576">
        <v>0.12246</v>
      </c>
      <c r="F1576">
        <v>2</v>
      </c>
      <c r="G1576">
        <f t="shared" si="145"/>
        <v>9.7637998650000011</v>
      </c>
      <c r="H1576">
        <f t="shared" si="146"/>
        <v>8.6087107361755653</v>
      </c>
      <c r="I1576">
        <f t="shared" si="147"/>
        <v>0.99236878211395063</v>
      </c>
      <c r="J1576">
        <f t="shared" si="148"/>
        <v>-7.450320833336758E-3</v>
      </c>
      <c r="K1576">
        <f t="shared" si="149"/>
        <v>2.6918335154807347E-3</v>
      </c>
      <c r="L1576">
        <f t="shared" si="144"/>
        <v>8.6543979251492149E-4</v>
      </c>
    </row>
    <row r="1577" spans="1:12">
      <c r="A1577">
        <v>98.313000000000002</v>
      </c>
      <c r="B1577">
        <v>15.47</v>
      </c>
      <c r="C1577" s="1">
        <v>8.4099999999999994E-2</v>
      </c>
      <c r="D1577">
        <v>99.325530000000001</v>
      </c>
      <c r="E1577">
        <v>0.12243999999999999</v>
      </c>
      <c r="F1577">
        <v>2</v>
      </c>
      <c r="G1577">
        <f t="shared" si="145"/>
        <v>9.7636995989999988</v>
      </c>
      <c r="H1577">
        <f t="shared" si="146"/>
        <v>8.608610470175563</v>
      </c>
      <c r="I1577">
        <f t="shared" si="147"/>
        <v>0.99235722395485348</v>
      </c>
      <c r="J1577">
        <f t="shared" si="148"/>
        <v>-6.4461188725530288E-3</v>
      </c>
      <c r="K1577">
        <f t="shared" si="149"/>
        <v>2.6920581592244719E-3</v>
      </c>
      <c r="L1577">
        <f t="shared" si="144"/>
        <v>7.4879899548080809E-4</v>
      </c>
    </row>
    <row r="1578" spans="1:12">
      <c r="A1578">
        <v>98.263999999999996</v>
      </c>
      <c r="B1578">
        <v>15.48</v>
      </c>
      <c r="C1578" s="1">
        <v>8.5199999999999998E-2</v>
      </c>
      <c r="D1578">
        <v>99.325530000000001</v>
      </c>
      <c r="E1578">
        <v>0.12242</v>
      </c>
      <c r="F1578">
        <v>2</v>
      </c>
      <c r="G1578">
        <f t="shared" si="145"/>
        <v>9.7636995989999988</v>
      </c>
      <c r="H1578">
        <f t="shared" si="146"/>
        <v>8.608610470175563</v>
      </c>
      <c r="I1578">
        <f t="shared" si="147"/>
        <v>0.99235722395485348</v>
      </c>
      <c r="J1578">
        <f t="shared" si="148"/>
        <v>-5.5390122549018274E-3</v>
      </c>
      <c r="K1578">
        <f t="shared" si="149"/>
        <v>2.692413317753235E-3</v>
      </c>
      <c r="L1578">
        <f t="shared" si="144"/>
        <v>6.4342698210026754E-4</v>
      </c>
    </row>
    <row r="1579" spans="1:12">
      <c r="A1579">
        <v>98.233999999999995</v>
      </c>
      <c r="B1579">
        <v>15.49</v>
      </c>
      <c r="C1579" s="1">
        <v>8.9300000000000004E-2</v>
      </c>
      <c r="D1579">
        <v>99.325530000000001</v>
      </c>
      <c r="E1579">
        <v>0.12239999999999999</v>
      </c>
      <c r="F1579">
        <v>2</v>
      </c>
      <c r="G1579">
        <f t="shared" si="145"/>
        <v>9.7636995989999988</v>
      </c>
      <c r="H1579">
        <f t="shared" si="146"/>
        <v>8.608610470175563</v>
      </c>
      <c r="I1579">
        <f t="shared" si="147"/>
        <v>0.99235722395485348</v>
      </c>
      <c r="J1579">
        <f t="shared" si="148"/>
        <v>-4.7555034313703035E-3</v>
      </c>
      <c r="K1579">
        <f t="shared" si="149"/>
        <v>2.6926308080046533E-3</v>
      </c>
      <c r="L1579">
        <f t="shared" si="144"/>
        <v>5.5241243030401861E-4</v>
      </c>
    </row>
    <row r="1580" spans="1:12">
      <c r="A1580">
        <v>98.186000000000007</v>
      </c>
      <c r="B1580">
        <v>15.5</v>
      </c>
      <c r="C1580" s="1">
        <v>9.0399999999999994E-2</v>
      </c>
      <c r="D1580">
        <v>99.325530000000001</v>
      </c>
      <c r="E1580">
        <v>0.12238</v>
      </c>
      <c r="F1580">
        <v>2</v>
      </c>
      <c r="G1580">
        <f t="shared" si="145"/>
        <v>9.7636995989999988</v>
      </c>
      <c r="H1580">
        <f t="shared" si="146"/>
        <v>8.608610470175563</v>
      </c>
      <c r="I1580">
        <f t="shared" si="147"/>
        <v>0.99235722395485348</v>
      </c>
      <c r="J1580">
        <f t="shared" si="148"/>
        <v>-4.1425740196065807E-3</v>
      </c>
      <c r="K1580">
        <f t="shared" si="149"/>
        <v>2.6929788655018633E-3</v>
      </c>
      <c r="L1580">
        <f t="shared" si="144"/>
        <v>4.8121285472939947E-4</v>
      </c>
    </row>
    <row r="1581" spans="1:12">
      <c r="A1581">
        <v>98.15</v>
      </c>
      <c r="B1581">
        <v>15.51</v>
      </c>
      <c r="C1581" s="1">
        <v>9.1499999999999998E-2</v>
      </c>
      <c r="D1581">
        <v>99.324520000000007</v>
      </c>
      <c r="E1581">
        <v>0.12236</v>
      </c>
      <c r="F1581">
        <v>2</v>
      </c>
      <c r="G1581">
        <f t="shared" si="145"/>
        <v>9.7636003159999998</v>
      </c>
      <c r="H1581">
        <f t="shared" si="146"/>
        <v>8.608511187175564</v>
      </c>
      <c r="I1581">
        <f t="shared" si="147"/>
        <v>0.99234577911104205</v>
      </c>
      <c r="J1581">
        <f t="shared" si="148"/>
        <v>-3.7267264705864939E-3</v>
      </c>
      <c r="K1581">
        <f t="shared" si="149"/>
        <v>2.6932399676811206E-3</v>
      </c>
      <c r="L1581">
        <f t="shared" si="144"/>
        <v>4.3291184614342422E-4</v>
      </c>
    </row>
    <row r="1582" spans="1:12">
      <c r="A1582">
        <v>98.116</v>
      </c>
      <c r="B1582">
        <v>15.52</v>
      </c>
      <c r="C1582" s="1">
        <v>9.1499999999999998E-2</v>
      </c>
      <c r="D1582">
        <v>99.324520000000007</v>
      </c>
      <c r="E1582">
        <v>0.12234</v>
      </c>
      <c r="F1582">
        <v>2</v>
      </c>
      <c r="G1582">
        <f t="shared" si="145"/>
        <v>9.7636003159999998</v>
      </c>
      <c r="H1582">
        <f t="shared" si="146"/>
        <v>8.608511187175564</v>
      </c>
      <c r="I1582">
        <f t="shared" si="147"/>
        <v>0.99234577911104205</v>
      </c>
      <c r="J1582">
        <f t="shared" si="148"/>
        <v>-3.725039950978868E-3</v>
      </c>
      <c r="K1582">
        <f t="shared" si="149"/>
        <v>2.6934866106780586E-3</v>
      </c>
      <c r="L1582">
        <f t="shared" si="144"/>
        <v>4.32715933102138E-4</v>
      </c>
    </row>
    <row r="1583" spans="1:12">
      <c r="A1583">
        <v>98.07</v>
      </c>
      <c r="B1583">
        <v>15.53</v>
      </c>
      <c r="C1583" s="1">
        <v>8.4199999999999997E-2</v>
      </c>
      <c r="D1583">
        <v>99.324520000000007</v>
      </c>
      <c r="E1583">
        <v>0.12231</v>
      </c>
      <c r="F1583">
        <v>2</v>
      </c>
      <c r="G1583">
        <f t="shared" si="145"/>
        <v>9.7636003159999998</v>
      </c>
      <c r="H1583">
        <f t="shared" si="146"/>
        <v>8.608511187175564</v>
      </c>
      <c r="I1583">
        <f t="shared" si="147"/>
        <v>0.99234577911104205</v>
      </c>
      <c r="J1583">
        <f t="shared" si="148"/>
        <v>-3.9450102941145596E-3</v>
      </c>
      <c r="K1583">
        <f t="shared" si="149"/>
        <v>2.6938203760573246E-3</v>
      </c>
      <c r="L1583">
        <f t="shared" si="144"/>
        <v>4.5826859120443449E-4</v>
      </c>
    </row>
    <row r="1584" spans="1:12">
      <c r="A1584">
        <v>98.05</v>
      </c>
      <c r="B1584">
        <v>15.54</v>
      </c>
      <c r="C1584" s="1">
        <v>8.7300000000000003E-2</v>
      </c>
      <c r="D1584">
        <v>99.323499999999996</v>
      </c>
      <c r="E1584">
        <v>0.12230000000000001</v>
      </c>
      <c r="F1584">
        <v>2</v>
      </c>
      <c r="G1584">
        <f t="shared" si="145"/>
        <v>9.7635000499999993</v>
      </c>
      <c r="H1584">
        <f t="shared" si="146"/>
        <v>8.6084109211755635</v>
      </c>
      <c r="I1584">
        <f t="shared" si="147"/>
        <v>0.99233422095194512</v>
      </c>
      <c r="J1584">
        <f t="shared" si="148"/>
        <v>-4.190037499992672E-3</v>
      </c>
      <c r="K1584">
        <f t="shared" si="149"/>
        <v>2.6939655172413795E-3</v>
      </c>
      <c r="L1584">
        <f t="shared" ref="L1584:L1647" si="150">-J1584/H1584</f>
        <v>4.8673762653287479E-4</v>
      </c>
    </row>
    <row r="1585" spans="1:12">
      <c r="A1585">
        <v>97.998000000000005</v>
      </c>
      <c r="B1585">
        <v>15.55</v>
      </c>
      <c r="C1585" s="1">
        <v>9.1499999999999998E-2</v>
      </c>
      <c r="D1585">
        <v>99.323499999999996</v>
      </c>
      <c r="E1585">
        <v>0.12228</v>
      </c>
      <c r="F1585">
        <v>2</v>
      </c>
      <c r="G1585">
        <f t="shared" si="145"/>
        <v>9.7635000499999993</v>
      </c>
      <c r="H1585">
        <f t="shared" si="146"/>
        <v>8.6084109211755635</v>
      </c>
      <c r="I1585">
        <f t="shared" si="147"/>
        <v>0.99233422095194512</v>
      </c>
      <c r="J1585">
        <f t="shared" si="148"/>
        <v>-4.4601215686166529E-3</v>
      </c>
      <c r="K1585">
        <f t="shared" si="149"/>
        <v>2.6943429575263778E-3</v>
      </c>
      <c r="L1585">
        <f t="shared" si="150"/>
        <v>5.1811206614746255E-4</v>
      </c>
    </row>
    <row r="1586" spans="1:12">
      <c r="A1586">
        <v>97.97</v>
      </c>
      <c r="B1586">
        <v>15.56</v>
      </c>
      <c r="C1586" s="1">
        <v>8.4199999999999997E-2</v>
      </c>
      <c r="D1586">
        <v>99.322479999999999</v>
      </c>
      <c r="E1586">
        <v>0.12225999999999999</v>
      </c>
      <c r="F1586">
        <v>2</v>
      </c>
      <c r="G1586">
        <f t="shared" si="145"/>
        <v>9.7633997840000006</v>
      </c>
      <c r="H1586">
        <f t="shared" si="146"/>
        <v>8.6083106551755648</v>
      </c>
      <c r="I1586">
        <f t="shared" si="147"/>
        <v>0.99232266279284842</v>
      </c>
      <c r="J1586">
        <f t="shared" si="148"/>
        <v>-4.7552624999904489E-3</v>
      </c>
      <c r="K1586">
        <f t="shared" si="149"/>
        <v>2.6945462384134512E-3</v>
      </c>
      <c r="L1586">
        <f t="shared" si="150"/>
        <v>5.5240368179922128E-4</v>
      </c>
    </row>
    <row r="1587" spans="1:12">
      <c r="A1587">
        <v>97.921999999999997</v>
      </c>
      <c r="B1587">
        <v>15.57</v>
      </c>
      <c r="C1587" s="1">
        <v>8.2199999999999995E-2</v>
      </c>
      <c r="D1587">
        <v>99.322479999999999</v>
      </c>
      <c r="E1587">
        <v>0.12223000000000001</v>
      </c>
      <c r="F1587">
        <v>2</v>
      </c>
      <c r="G1587">
        <f t="shared" si="145"/>
        <v>9.7633997840000006</v>
      </c>
      <c r="H1587">
        <f t="shared" si="146"/>
        <v>8.6083106551755648</v>
      </c>
      <c r="I1587">
        <f t="shared" si="147"/>
        <v>0.99232266279284842</v>
      </c>
      <c r="J1587">
        <f t="shared" si="148"/>
        <v>-4.8788602941096763E-3</v>
      </c>
      <c r="K1587">
        <f t="shared" si="149"/>
        <v>2.6948947913073475E-3</v>
      </c>
      <c r="L1587">
        <f t="shared" si="150"/>
        <v>5.6676164343306599E-4</v>
      </c>
    </row>
    <row r="1588" spans="1:12">
      <c r="A1588">
        <v>97.894000000000005</v>
      </c>
      <c r="B1588">
        <v>15.58</v>
      </c>
      <c r="C1588" s="1">
        <v>8.0100000000000005E-2</v>
      </c>
      <c r="D1588">
        <v>99.322479999999999</v>
      </c>
      <c r="E1588">
        <v>0.12222</v>
      </c>
      <c r="F1588">
        <v>2</v>
      </c>
      <c r="G1588">
        <f t="shared" si="145"/>
        <v>9.7633997840000006</v>
      </c>
      <c r="H1588">
        <f t="shared" si="146"/>
        <v>8.6083106551755648</v>
      </c>
      <c r="I1588">
        <f t="shared" si="147"/>
        <v>0.99232266279284842</v>
      </c>
      <c r="J1588">
        <f t="shared" si="148"/>
        <v>-4.8309149509743405E-3</v>
      </c>
      <c r="K1588">
        <f t="shared" si="149"/>
        <v>2.6950981554748226E-3</v>
      </c>
      <c r="L1588">
        <f t="shared" si="150"/>
        <v>5.6119198580151784E-4</v>
      </c>
    </row>
    <row r="1589" spans="1:12">
      <c r="A1589">
        <v>97.856999999999999</v>
      </c>
      <c r="B1589">
        <v>15.59</v>
      </c>
      <c r="C1589" s="1">
        <v>8.43E-2</v>
      </c>
      <c r="D1589">
        <v>99.321460000000002</v>
      </c>
      <c r="E1589">
        <v>0.1222</v>
      </c>
      <c r="F1589">
        <v>2</v>
      </c>
      <c r="G1589">
        <f t="shared" si="145"/>
        <v>9.7632995180000002</v>
      </c>
      <c r="H1589">
        <f t="shared" si="146"/>
        <v>8.6082103891755644</v>
      </c>
      <c r="I1589">
        <f t="shared" si="147"/>
        <v>0.99231110463375161</v>
      </c>
      <c r="J1589">
        <f t="shared" si="148"/>
        <v>-4.6114264705844404E-3</v>
      </c>
      <c r="K1589">
        <f t="shared" si="149"/>
        <v>2.6953669337775304E-3</v>
      </c>
      <c r="L1589">
        <f t="shared" si="150"/>
        <v>5.3570094852503853E-4</v>
      </c>
    </row>
    <row r="1590" spans="1:12">
      <c r="A1590">
        <v>97.807000000000002</v>
      </c>
      <c r="B1590">
        <v>15.6</v>
      </c>
      <c r="C1590" s="1">
        <v>8.2199999999999995E-2</v>
      </c>
      <c r="D1590">
        <v>99.320449999999994</v>
      </c>
      <c r="E1590">
        <v>0.12217</v>
      </c>
      <c r="F1590">
        <v>2</v>
      </c>
      <c r="G1590">
        <f t="shared" si="145"/>
        <v>9.7632002349999993</v>
      </c>
      <c r="H1590">
        <f t="shared" si="146"/>
        <v>8.6081111061755635</v>
      </c>
      <c r="I1590">
        <f t="shared" si="147"/>
        <v>0.99229965978993995</v>
      </c>
      <c r="J1590">
        <f t="shared" si="148"/>
        <v>-4.4394014705849624E-3</v>
      </c>
      <c r="K1590">
        <f t="shared" si="149"/>
        <v>2.6957302328841351E-3</v>
      </c>
      <c r="L1590">
        <f t="shared" si="150"/>
        <v>5.1572306814210171E-4</v>
      </c>
    </row>
    <row r="1591" spans="1:12">
      <c r="A1591">
        <v>97.774000000000001</v>
      </c>
      <c r="B1591">
        <v>15.61</v>
      </c>
      <c r="C1591" s="1">
        <v>8.2199999999999995E-2</v>
      </c>
      <c r="D1591">
        <v>99.319429999999997</v>
      </c>
      <c r="E1591">
        <v>0.12216</v>
      </c>
      <c r="F1591">
        <v>2</v>
      </c>
      <c r="G1591">
        <f t="shared" si="145"/>
        <v>9.7630999690000007</v>
      </c>
      <c r="H1591">
        <f t="shared" si="146"/>
        <v>8.6080108401755648</v>
      </c>
      <c r="I1591">
        <f t="shared" si="147"/>
        <v>0.99228810163084324</v>
      </c>
      <c r="J1591">
        <f t="shared" si="148"/>
        <v>-4.1201674019581414E-3</v>
      </c>
      <c r="K1591">
        <f t="shared" si="149"/>
        <v>2.6959700639484102E-3</v>
      </c>
      <c r="L1591">
        <f t="shared" si="150"/>
        <v>4.786433798071412E-4</v>
      </c>
    </row>
    <row r="1592" spans="1:12">
      <c r="A1592">
        <v>97.736999999999995</v>
      </c>
      <c r="B1592">
        <v>15.62</v>
      </c>
      <c r="C1592" s="1">
        <v>8.7499999999999994E-2</v>
      </c>
      <c r="D1592">
        <v>99.319429999999997</v>
      </c>
      <c r="E1592">
        <v>0.12214</v>
      </c>
      <c r="F1592">
        <v>2</v>
      </c>
      <c r="G1592">
        <f t="shared" si="145"/>
        <v>9.7630999690000007</v>
      </c>
      <c r="H1592">
        <f t="shared" si="146"/>
        <v>8.6080108401755648</v>
      </c>
      <c r="I1592">
        <f t="shared" si="147"/>
        <v>0.99228810163084324</v>
      </c>
      <c r="J1592">
        <f t="shared" si="148"/>
        <v>-3.4571242647030717E-3</v>
      </c>
      <c r="K1592">
        <f t="shared" si="149"/>
        <v>2.6962390161963082E-3</v>
      </c>
      <c r="L1592">
        <f t="shared" si="150"/>
        <v>4.0161709004452902E-4</v>
      </c>
    </row>
    <row r="1593" spans="1:12">
      <c r="A1593">
        <v>97.701999999999998</v>
      </c>
      <c r="B1593">
        <v>15.63</v>
      </c>
      <c r="C1593" s="1">
        <v>8.3299999999999999E-2</v>
      </c>
      <c r="D1593">
        <v>99.31841</v>
      </c>
      <c r="E1593">
        <v>0.12212000000000001</v>
      </c>
      <c r="F1593">
        <v>2</v>
      </c>
      <c r="G1593">
        <f t="shared" si="145"/>
        <v>9.7629997030000002</v>
      </c>
      <c r="H1593">
        <f t="shared" si="146"/>
        <v>8.6079105741755644</v>
      </c>
      <c r="I1593">
        <f t="shared" si="147"/>
        <v>0.99227654347174632</v>
      </c>
      <c r="J1593">
        <f t="shared" si="148"/>
        <v>-2.6960220588243392E-3</v>
      </c>
      <c r="K1593">
        <f t="shared" si="149"/>
        <v>2.696493479878766E-3</v>
      </c>
      <c r="L1593">
        <f t="shared" si="150"/>
        <v>3.1320284238461139E-4</v>
      </c>
    </row>
    <row r="1594" spans="1:12">
      <c r="A1594">
        <v>97.661000000000001</v>
      </c>
      <c r="B1594">
        <v>15.64</v>
      </c>
      <c r="C1594" s="1">
        <v>7.9200000000000007E-2</v>
      </c>
      <c r="D1594">
        <v>99.31841</v>
      </c>
      <c r="E1594">
        <v>0.1221</v>
      </c>
      <c r="F1594">
        <v>2</v>
      </c>
      <c r="G1594">
        <f t="shared" si="145"/>
        <v>9.7629997030000002</v>
      </c>
      <c r="H1594">
        <f t="shared" si="146"/>
        <v>8.6079105741755644</v>
      </c>
      <c r="I1594">
        <f t="shared" si="147"/>
        <v>0.99227654347174632</v>
      </c>
      <c r="J1594">
        <f t="shared" si="148"/>
        <v>-1.4701632352960067E-3</v>
      </c>
      <c r="K1594">
        <f t="shared" si="149"/>
        <v>2.6967916270013567E-3</v>
      </c>
      <c r="L1594">
        <f t="shared" si="150"/>
        <v>1.7079211297880075E-4</v>
      </c>
    </row>
    <row r="1595" spans="1:12">
      <c r="A1595">
        <v>97.631</v>
      </c>
      <c r="B1595">
        <v>15.65</v>
      </c>
      <c r="C1595" s="1">
        <v>8.0199999999999994E-2</v>
      </c>
      <c r="D1595">
        <v>99.31841</v>
      </c>
      <c r="E1595">
        <v>0.12207999999999999</v>
      </c>
      <c r="F1595">
        <v>2</v>
      </c>
      <c r="G1595">
        <f t="shared" si="145"/>
        <v>9.7629997030000002</v>
      </c>
      <c r="H1595">
        <f t="shared" si="146"/>
        <v>8.6079105741755644</v>
      </c>
      <c r="I1595">
        <f t="shared" si="147"/>
        <v>0.99227654347174632</v>
      </c>
      <c r="J1595">
        <f t="shared" si="148"/>
        <v>-2.4430441176768547E-4</v>
      </c>
      <c r="K1595">
        <f t="shared" si="149"/>
        <v>2.6970098252067937E-3</v>
      </c>
      <c r="L1595">
        <f t="shared" si="150"/>
        <v>2.8381383572991415E-5</v>
      </c>
    </row>
    <row r="1596" spans="1:12">
      <c r="A1596">
        <v>97.596999999999994</v>
      </c>
      <c r="B1596">
        <v>15.66</v>
      </c>
      <c r="C1596" s="1">
        <v>8.3299999999999999E-2</v>
      </c>
      <c r="D1596">
        <v>99.31841</v>
      </c>
      <c r="E1596">
        <v>0.12206</v>
      </c>
      <c r="F1596">
        <v>2</v>
      </c>
      <c r="G1596">
        <f t="shared" si="145"/>
        <v>9.7629997030000002</v>
      </c>
      <c r="H1596">
        <f t="shared" si="146"/>
        <v>8.6079105741755644</v>
      </c>
      <c r="I1596">
        <f t="shared" si="147"/>
        <v>0.99227654347174632</v>
      </c>
      <c r="J1596">
        <f t="shared" si="148"/>
        <v>1.1535794117618519E-3</v>
      </c>
      <c r="K1596">
        <f t="shared" si="149"/>
        <v>2.6972571591948151E-3</v>
      </c>
      <c r="L1596">
        <f t="shared" si="150"/>
        <v>-1.3401387036044316E-4</v>
      </c>
    </row>
    <row r="1597" spans="1:12">
      <c r="A1597">
        <v>97.566999999999993</v>
      </c>
      <c r="B1597">
        <v>15.67</v>
      </c>
      <c r="C1597" s="1">
        <v>8.5400000000000004E-2</v>
      </c>
      <c r="D1597">
        <v>99.31841</v>
      </c>
      <c r="E1597">
        <v>0.12205000000000001</v>
      </c>
      <c r="F1597">
        <v>2</v>
      </c>
      <c r="G1597">
        <f t="shared" si="145"/>
        <v>9.7629997030000002</v>
      </c>
      <c r="H1597">
        <f t="shared" si="146"/>
        <v>8.6079105741755644</v>
      </c>
      <c r="I1597">
        <f t="shared" si="147"/>
        <v>0.99227654347174632</v>
      </c>
      <c r="J1597">
        <f t="shared" si="148"/>
        <v>2.8935857843137469E-3</v>
      </c>
      <c r="K1597">
        <f t="shared" si="149"/>
        <v>2.6974754327424963E-3</v>
      </c>
      <c r="L1597">
        <f t="shared" si="150"/>
        <v>-3.3615425710796076E-4</v>
      </c>
    </row>
    <row r="1598" spans="1:12">
      <c r="A1598">
        <v>97.525999999999996</v>
      </c>
      <c r="B1598">
        <v>15.68</v>
      </c>
      <c r="C1598" s="1">
        <v>7.4999999999999997E-2</v>
      </c>
      <c r="D1598">
        <v>99.31841</v>
      </c>
      <c r="E1598">
        <v>0.12202</v>
      </c>
      <c r="F1598">
        <v>2</v>
      </c>
      <c r="G1598">
        <f t="shared" si="145"/>
        <v>9.7629997030000002</v>
      </c>
      <c r="H1598">
        <f t="shared" si="146"/>
        <v>8.6079105741755644</v>
      </c>
      <c r="I1598">
        <f t="shared" si="147"/>
        <v>0.99227654347174632</v>
      </c>
      <c r="J1598">
        <f t="shared" si="148"/>
        <v>4.7075580882353944E-3</v>
      </c>
      <c r="K1598">
        <f t="shared" si="149"/>
        <v>2.6977737970626638E-3</v>
      </c>
      <c r="L1598">
        <f t="shared" si="150"/>
        <v>-5.4688742961136864E-4</v>
      </c>
    </row>
    <row r="1599" spans="1:12">
      <c r="A1599">
        <v>97.481999999999999</v>
      </c>
      <c r="B1599">
        <v>15.69</v>
      </c>
      <c r="C1599" s="1">
        <v>7.8200000000000006E-2</v>
      </c>
      <c r="D1599">
        <v>99.31841</v>
      </c>
      <c r="E1599">
        <v>0.122</v>
      </c>
      <c r="F1599">
        <v>2</v>
      </c>
      <c r="G1599">
        <f t="shared" si="145"/>
        <v>9.7629997030000002</v>
      </c>
      <c r="H1599">
        <f t="shared" si="146"/>
        <v>8.6079105741755644</v>
      </c>
      <c r="I1599">
        <f t="shared" si="147"/>
        <v>0.99227654347174632</v>
      </c>
      <c r="J1599">
        <f t="shared" si="148"/>
        <v>6.325412254898452E-3</v>
      </c>
      <c r="K1599">
        <f t="shared" si="149"/>
        <v>2.6980940663515296E-3</v>
      </c>
      <c r="L1599">
        <f t="shared" si="150"/>
        <v>-7.3483712457181024E-4</v>
      </c>
    </row>
    <row r="1600" spans="1:12">
      <c r="A1600">
        <v>97.444000000000003</v>
      </c>
      <c r="B1600">
        <v>15.7</v>
      </c>
      <c r="C1600" s="1">
        <v>7.7100000000000002E-2</v>
      </c>
      <c r="D1600">
        <v>99.319429999999997</v>
      </c>
      <c r="E1600">
        <v>0.12198000000000001</v>
      </c>
      <c r="F1600">
        <v>2</v>
      </c>
      <c r="G1600">
        <f t="shared" si="145"/>
        <v>9.7630999690000007</v>
      </c>
      <c r="H1600">
        <f t="shared" si="146"/>
        <v>8.6080108401755648</v>
      </c>
      <c r="I1600">
        <f t="shared" si="147"/>
        <v>0.99228810163084324</v>
      </c>
      <c r="J1600">
        <f t="shared" si="148"/>
        <v>7.8948392156804083E-3</v>
      </c>
      <c r="K1600">
        <f t="shared" si="149"/>
        <v>2.6983707237569956E-3</v>
      </c>
      <c r="L1600">
        <f t="shared" si="150"/>
        <v>-9.1715024089344531E-4</v>
      </c>
    </row>
    <row r="1601" spans="1:12">
      <c r="A1601">
        <v>97.412000000000006</v>
      </c>
      <c r="B1601">
        <v>15.71</v>
      </c>
      <c r="C1601" s="1">
        <v>7.6100000000000001E-2</v>
      </c>
      <c r="D1601">
        <v>99.320449999999994</v>
      </c>
      <c r="E1601">
        <v>0.12196</v>
      </c>
      <c r="F1601">
        <v>2</v>
      </c>
      <c r="G1601">
        <f t="shared" si="145"/>
        <v>9.7632002349999993</v>
      </c>
      <c r="H1601">
        <f t="shared" si="146"/>
        <v>8.6081111061755635</v>
      </c>
      <c r="I1601">
        <f t="shared" si="147"/>
        <v>0.99229965978993995</v>
      </c>
      <c r="J1601">
        <f t="shared" si="148"/>
        <v>9.3666889705849715E-3</v>
      </c>
      <c r="K1601">
        <f t="shared" si="149"/>
        <v>2.6986037424236698E-3</v>
      </c>
      <c r="L1601">
        <f t="shared" si="150"/>
        <v>-1.0881236144669642E-3</v>
      </c>
    </row>
    <row r="1602" spans="1:12">
      <c r="A1602">
        <v>97.385000000000005</v>
      </c>
      <c r="B1602">
        <v>15.72</v>
      </c>
      <c r="C1602" s="1">
        <v>7.51E-2</v>
      </c>
      <c r="D1602">
        <v>99.322479999999999</v>
      </c>
      <c r="E1602">
        <v>0.12195</v>
      </c>
      <c r="F1602">
        <v>2</v>
      </c>
      <c r="G1602">
        <f t="shared" si="145"/>
        <v>9.7633997840000006</v>
      </c>
      <c r="H1602">
        <f t="shared" si="146"/>
        <v>8.6083106551755648</v>
      </c>
      <c r="I1602">
        <f t="shared" si="147"/>
        <v>0.99232266279284842</v>
      </c>
      <c r="J1602">
        <f t="shared" si="148"/>
        <v>1.0493284068623862E-2</v>
      </c>
      <c r="K1602">
        <f t="shared" si="149"/>
        <v>2.6988003832296545E-3</v>
      </c>
      <c r="L1602">
        <f t="shared" si="150"/>
        <v>-1.2189713509368992E-3</v>
      </c>
    </row>
    <row r="1603" spans="1:12">
      <c r="A1603">
        <v>97.344999999999999</v>
      </c>
      <c r="B1603">
        <v>15.73</v>
      </c>
      <c r="C1603" s="1">
        <v>7.6100000000000001E-2</v>
      </c>
      <c r="D1603">
        <v>99.323499999999996</v>
      </c>
      <c r="E1603">
        <v>0.12193</v>
      </c>
      <c r="F1603">
        <v>2</v>
      </c>
      <c r="G1603">
        <f t="shared" si="145"/>
        <v>9.7635000499999993</v>
      </c>
      <c r="H1603">
        <f t="shared" si="146"/>
        <v>8.6084109211755635</v>
      </c>
      <c r="I1603">
        <f t="shared" si="147"/>
        <v>0.99233422095194512</v>
      </c>
      <c r="J1603">
        <f t="shared" si="148"/>
        <v>1.1448817892153967E-2</v>
      </c>
      <c r="K1603">
        <f t="shared" si="149"/>
        <v>2.6990917556242323E-3</v>
      </c>
      <c r="L1603">
        <f t="shared" si="150"/>
        <v>-1.3299571775774986E-3</v>
      </c>
    </row>
    <row r="1604" spans="1:12">
      <c r="A1604">
        <v>97.319000000000003</v>
      </c>
      <c r="B1604">
        <v>15.74</v>
      </c>
      <c r="C1604" s="1">
        <v>7.51E-2</v>
      </c>
      <c r="D1604">
        <v>99.324520000000007</v>
      </c>
      <c r="E1604">
        <v>0.12191</v>
      </c>
      <c r="F1604">
        <v>2</v>
      </c>
      <c r="G1604">
        <f t="shared" si="145"/>
        <v>9.7636003159999998</v>
      </c>
      <c r="H1604">
        <f t="shared" si="146"/>
        <v>8.608511187175564</v>
      </c>
      <c r="I1604">
        <f t="shared" si="147"/>
        <v>0.99234577911104205</v>
      </c>
      <c r="J1604">
        <f t="shared" si="148"/>
        <v>1.1815515441173376E-2</v>
      </c>
      <c r="K1604">
        <f t="shared" si="149"/>
        <v>2.6992811814213875E-3</v>
      </c>
      <c r="L1604">
        <f t="shared" si="150"/>
        <v>-1.3725387798502733E-3</v>
      </c>
    </row>
    <row r="1605" spans="1:12">
      <c r="A1605">
        <v>97.283000000000001</v>
      </c>
      <c r="B1605">
        <v>15.75</v>
      </c>
      <c r="C1605" s="1">
        <v>6.8900000000000003E-2</v>
      </c>
      <c r="D1605">
        <v>99.326549999999997</v>
      </c>
      <c r="E1605">
        <v>0.12189</v>
      </c>
      <c r="F1605">
        <v>2</v>
      </c>
      <c r="G1605">
        <f t="shared" si="145"/>
        <v>9.7637998650000011</v>
      </c>
      <c r="H1605">
        <f t="shared" si="146"/>
        <v>8.6087107361755653</v>
      </c>
      <c r="I1605">
        <f t="shared" si="147"/>
        <v>0.99236878211395063</v>
      </c>
      <c r="J1605">
        <f t="shared" si="148"/>
        <v>1.1814551715683108E-2</v>
      </c>
      <c r="K1605">
        <f t="shared" si="149"/>
        <v>2.6995435071929339E-3</v>
      </c>
      <c r="L1605">
        <f t="shared" si="150"/>
        <v>-1.3723950168328856E-3</v>
      </c>
    </row>
    <row r="1606" spans="1:12">
      <c r="A1606">
        <v>97.245999999999995</v>
      </c>
      <c r="B1606">
        <v>15.76</v>
      </c>
      <c r="C1606" s="1">
        <v>6.7799999999999999E-2</v>
      </c>
      <c r="D1606">
        <v>99.328590000000005</v>
      </c>
      <c r="E1606">
        <v>0.12187000000000001</v>
      </c>
      <c r="F1606">
        <v>2</v>
      </c>
      <c r="G1606">
        <f t="shared" si="145"/>
        <v>9.7640003970000002</v>
      </c>
      <c r="H1606">
        <f t="shared" si="146"/>
        <v>8.6089112681755644</v>
      </c>
      <c r="I1606">
        <f t="shared" si="147"/>
        <v>0.99239189843214426</v>
      </c>
      <c r="J1606">
        <f t="shared" si="148"/>
        <v>1.1445926715683168E-2</v>
      </c>
      <c r="K1606">
        <f t="shared" si="149"/>
        <v>2.6998131729284339E-3</v>
      </c>
      <c r="L1606">
        <f t="shared" si="150"/>
        <v>-1.3295440455978627E-3</v>
      </c>
    </row>
    <row r="1607" spans="1:12">
      <c r="A1607">
        <v>97.215000000000003</v>
      </c>
      <c r="B1607">
        <v>15.77</v>
      </c>
      <c r="C1607" s="1">
        <v>6.5699999999999995E-2</v>
      </c>
      <c r="D1607">
        <v>99.329599999999999</v>
      </c>
      <c r="E1607">
        <v>0.12186</v>
      </c>
      <c r="F1607">
        <v>2</v>
      </c>
      <c r="G1607">
        <f t="shared" si="145"/>
        <v>9.7640996799999993</v>
      </c>
      <c r="H1607">
        <f t="shared" si="146"/>
        <v>8.6090105511755635</v>
      </c>
      <c r="I1607">
        <f t="shared" si="147"/>
        <v>0.9924033432759557</v>
      </c>
      <c r="J1607">
        <f t="shared" si="148"/>
        <v>1.070964044117355E-2</v>
      </c>
      <c r="K1607">
        <f t="shared" si="149"/>
        <v>2.7000391505676833E-3</v>
      </c>
      <c r="L1607">
        <f t="shared" si="150"/>
        <v>-1.2440036375273283E-3</v>
      </c>
    </row>
    <row r="1608" spans="1:12">
      <c r="A1608">
        <v>97.182000000000002</v>
      </c>
      <c r="B1608">
        <v>15.78</v>
      </c>
      <c r="C1608" s="1">
        <v>6.7799999999999999E-2</v>
      </c>
      <c r="D1608">
        <v>99.331639999999993</v>
      </c>
      <c r="E1608">
        <v>0.12184</v>
      </c>
      <c r="F1608">
        <v>2</v>
      </c>
      <c r="G1608">
        <f t="shared" si="145"/>
        <v>9.7643002119999984</v>
      </c>
      <c r="H1608">
        <f t="shared" si="146"/>
        <v>8.6092110831755626</v>
      </c>
      <c r="I1608">
        <f t="shared" si="147"/>
        <v>0.99242645959414932</v>
      </c>
      <c r="J1608">
        <f t="shared" si="148"/>
        <v>9.4110203431364801E-3</v>
      </c>
      <c r="K1608">
        <f t="shared" si="149"/>
        <v>2.7002797489819948E-3</v>
      </c>
      <c r="L1608">
        <f t="shared" si="150"/>
        <v>-1.0931338832576474E-3</v>
      </c>
    </row>
    <row r="1609" spans="1:12">
      <c r="A1609">
        <v>97.147000000000006</v>
      </c>
      <c r="B1609">
        <v>15.79</v>
      </c>
      <c r="C1609" s="1">
        <v>6.9900000000000004E-2</v>
      </c>
      <c r="D1609">
        <v>99.332660000000004</v>
      </c>
      <c r="E1609">
        <v>0.12182</v>
      </c>
      <c r="F1609">
        <v>2</v>
      </c>
      <c r="G1609">
        <f t="shared" si="145"/>
        <v>9.7644004780000007</v>
      </c>
      <c r="H1609">
        <f t="shared" si="146"/>
        <v>8.6093113491755648</v>
      </c>
      <c r="I1609">
        <f t="shared" si="147"/>
        <v>0.99243801775324636</v>
      </c>
      <c r="J1609">
        <f t="shared" si="148"/>
        <v>7.9902480392179519E-3</v>
      </c>
      <c r="K1609">
        <f t="shared" si="149"/>
        <v>2.7005349759787415E-3</v>
      </c>
      <c r="L1609">
        <f t="shared" si="150"/>
        <v>-9.2809374816989339E-4</v>
      </c>
    </row>
    <row r="1610" spans="1:12">
      <c r="A1610">
        <v>97.116</v>
      </c>
      <c r="B1610">
        <v>15.8</v>
      </c>
      <c r="C1610" s="1">
        <v>6.5799999999999997E-2</v>
      </c>
      <c r="D1610">
        <v>99.333669999999998</v>
      </c>
      <c r="E1610">
        <v>0.12180000000000001</v>
      </c>
      <c r="F1610">
        <v>2</v>
      </c>
      <c r="G1610">
        <f t="shared" si="145"/>
        <v>9.7644997609999997</v>
      </c>
      <c r="H1610">
        <f t="shared" si="146"/>
        <v>8.6094106321755639</v>
      </c>
      <c r="I1610">
        <f t="shared" si="147"/>
        <v>0.99244946259705791</v>
      </c>
      <c r="J1610">
        <f t="shared" si="148"/>
        <v>6.4718985294141109E-3</v>
      </c>
      <c r="K1610">
        <f t="shared" si="149"/>
        <v>2.7007610744707862E-3</v>
      </c>
      <c r="L1610">
        <f t="shared" si="150"/>
        <v>-7.5172375972252679E-4</v>
      </c>
    </row>
    <row r="1611" spans="1:12">
      <c r="A1611">
        <v>97.078000000000003</v>
      </c>
      <c r="B1611">
        <v>15.81</v>
      </c>
      <c r="C1611" s="1">
        <v>6.0600000000000001E-2</v>
      </c>
      <c r="D1611">
        <v>99.334689999999995</v>
      </c>
      <c r="E1611">
        <v>0.12178</v>
      </c>
      <c r="F1611">
        <v>2</v>
      </c>
      <c r="G1611">
        <f t="shared" si="145"/>
        <v>9.7646000270000002</v>
      </c>
      <c r="H1611">
        <f t="shared" si="146"/>
        <v>8.6095108981755644</v>
      </c>
      <c r="I1611">
        <f t="shared" si="147"/>
        <v>0.99246102075615472</v>
      </c>
      <c r="J1611">
        <f t="shared" si="148"/>
        <v>4.9029534313731497E-3</v>
      </c>
      <c r="K1611">
        <f t="shared" si="149"/>
        <v>2.7010382791144922E-3</v>
      </c>
      <c r="L1611">
        <f t="shared" si="150"/>
        <v>-5.6948106452970877E-4</v>
      </c>
    </row>
    <row r="1612" spans="1:12">
      <c r="A1612">
        <v>97.042000000000002</v>
      </c>
      <c r="B1612">
        <v>15.82</v>
      </c>
      <c r="C1612" s="1">
        <v>6.0600000000000001E-2</v>
      </c>
      <c r="D1612">
        <v>99.333669999999998</v>
      </c>
      <c r="E1612">
        <v>0.12175999999999999</v>
      </c>
      <c r="F1612">
        <v>2</v>
      </c>
      <c r="G1612">
        <f t="shared" si="145"/>
        <v>9.7644997609999997</v>
      </c>
      <c r="H1612">
        <f t="shared" si="146"/>
        <v>8.6094106321755639</v>
      </c>
      <c r="I1612">
        <f t="shared" si="147"/>
        <v>0.99244946259705791</v>
      </c>
      <c r="J1612">
        <f t="shared" si="148"/>
        <v>3.1378901960775222E-3</v>
      </c>
      <c r="K1612">
        <f t="shared" si="149"/>
        <v>2.7013009465358517E-3</v>
      </c>
      <c r="L1612">
        <f t="shared" si="150"/>
        <v>-3.6447212592583586E-4</v>
      </c>
    </row>
    <row r="1613" spans="1:12">
      <c r="A1613">
        <v>97.01</v>
      </c>
      <c r="B1613">
        <v>15.83</v>
      </c>
      <c r="C1613" s="1">
        <v>5.74E-2</v>
      </c>
      <c r="D1613">
        <v>99.333669999999998</v>
      </c>
      <c r="E1613">
        <v>0.12175</v>
      </c>
      <c r="F1613">
        <v>2</v>
      </c>
      <c r="G1613">
        <f t="shared" si="145"/>
        <v>9.7644997609999997</v>
      </c>
      <c r="H1613">
        <f t="shared" si="146"/>
        <v>8.6094106321755639</v>
      </c>
      <c r="I1613">
        <f t="shared" si="147"/>
        <v>0.99244946259705791</v>
      </c>
      <c r="J1613">
        <f t="shared" si="148"/>
        <v>1.4224588235279135E-3</v>
      </c>
      <c r="K1613">
        <f t="shared" si="149"/>
        <v>2.7015344715798574E-3</v>
      </c>
      <c r="L1613">
        <f t="shared" si="150"/>
        <v>-1.6522139369352671E-4</v>
      </c>
    </row>
    <row r="1614" spans="1:12">
      <c r="A1614">
        <v>96.986000000000004</v>
      </c>
      <c r="B1614">
        <v>15.84</v>
      </c>
      <c r="C1614" s="1">
        <v>5.9499999999999997E-2</v>
      </c>
      <c r="D1614">
        <v>99.333669999999998</v>
      </c>
      <c r="E1614">
        <v>0.12173</v>
      </c>
      <c r="F1614">
        <v>2</v>
      </c>
      <c r="G1614">
        <f t="shared" si="145"/>
        <v>9.7644997609999997</v>
      </c>
      <c r="H1614">
        <f t="shared" si="146"/>
        <v>8.6094106321755639</v>
      </c>
      <c r="I1614">
        <f t="shared" si="147"/>
        <v>0.99244946259705791</v>
      </c>
      <c r="J1614">
        <f t="shared" si="148"/>
        <v>2.4093137333318478E-7</v>
      </c>
      <c r="K1614">
        <f t="shared" si="149"/>
        <v>2.7017096418613701E-3</v>
      </c>
      <c r="L1614">
        <f t="shared" si="150"/>
        <v>-2.7984653494486926E-8</v>
      </c>
    </row>
    <row r="1615" spans="1:12">
      <c r="A1615">
        <v>96.956000000000003</v>
      </c>
      <c r="B1615">
        <v>15.85</v>
      </c>
      <c r="C1615" s="1">
        <v>5.6399999999999999E-2</v>
      </c>
      <c r="D1615">
        <v>99.333669999999998</v>
      </c>
      <c r="E1615">
        <v>0.12171999999999999</v>
      </c>
      <c r="F1615">
        <v>2</v>
      </c>
      <c r="G1615">
        <f t="shared" si="145"/>
        <v>9.7644997609999997</v>
      </c>
      <c r="H1615">
        <f t="shared" si="146"/>
        <v>8.6094106321755639</v>
      </c>
      <c r="I1615">
        <f t="shared" si="147"/>
        <v>0.99244946259705791</v>
      </c>
      <c r="J1615">
        <f t="shared" si="148"/>
        <v>-1.0776860294102659E-3</v>
      </c>
      <c r="K1615">
        <f t="shared" si="149"/>
        <v>2.7019286366608487E-3</v>
      </c>
      <c r="L1615">
        <f t="shared" si="150"/>
        <v>1.2517535467325468E-4</v>
      </c>
    </row>
    <row r="1616" spans="1:12">
      <c r="A1616">
        <v>96.915000000000006</v>
      </c>
      <c r="B1616">
        <v>15.86</v>
      </c>
      <c r="C1616" s="1">
        <v>5.33E-2</v>
      </c>
      <c r="D1616">
        <v>99.332660000000004</v>
      </c>
      <c r="E1616">
        <v>0.1217</v>
      </c>
      <c r="F1616">
        <v>2</v>
      </c>
      <c r="G1616">
        <f t="shared" si="145"/>
        <v>9.7644004780000007</v>
      </c>
      <c r="H1616">
        <f t="shared" si="146"/>
        <v>8.6093113491755648</v>
      </c>
      <c r="I1616">
        <f t="shared" si="147"/>
        <v>0.99243801775324636</v>
      </c>
      <c r="J1616">
        <f t="shared" si="148"/>
        <v>-1.9855154411762168E-3</v>
      </c>
      <c r="K1616">
        <f t="shared" si="149"/>
        <v>2.7022279869752613E-3</v>
      </c>
      <c r="L1616">
        <f t="shared" si="150"/>
        <v>2.3062418823618819E-4</v>
      </c>
    </row>
    <row r="1617" spans="1:12">
      <c r="A1617">
        <v>96.884</v>
      </c>
      <c r="B1617">
        <v>15.87</v>
      </c>
      <c r="C1617" s="1">
        <v>4.9099999999999998E-2</v>
      </c>
      <c r="D1617">
        <v>99.332660000000004</v>
      </c>
      <c r="E1617">
        <v>0.12168</v>
      </c>
      <c r="F1617">
        <v>2</v>
      </c>
      <c r="G1617">
        <f t="shared" si="145"/>
        <v>9.7644004780000007</v>
      </c>
      <c r="H1617">
        <f t="shared" si="146"/>
        <v>8.6093113491755648</v>
      </c>
      <c r="I1617">
        <f t="shared" si="147"/>
        <v>0.99243801775324636</v>
      </c>
      <c r="J1617">
        <f t="shared" si="148"/>
        <v>-2.672169852945079E-3</v>
      </c>
      <c r="K1617">
        <f t="shared" si="149"/>
        <v>2.7024543690579786E-3</v>
      </c>
      <c r="L1617">
        <f t="shared" si="150"/>
        <v>3.1038137018949471E-4</v>
      </c>
    </row>
    <row r="1618" spans="1:12">
      <c r="A1618">
        <v>96.846000000000004</v>
      </c>
      <c r="B1618">
        <v>15.88</v>
      </c>
      <c r="C1618" s="1">
        <v>5.0200000000000002E-2</v>
      </c>
      <c r="D1618">
        <v>99.332660000000004</v>
      </c>
      <c r="E1618">
        <v>0.12166</v>
      </c>
      <c r="F1618">
        <v>2</v>
      </c>
      <c r="G1618">
        <f t="shared" si="145"/>
        <v>9.7644004780000007</v>
      </c>
      <c r="H1618">
        <f t="shared" si="146"/>
        <v>8.6093113491755648</v>
      </c>
      <c r="I1618">
        <f t="shared" si="147"/>
        <v>0.99243801775324636</v>
      </c>
      <c r="J1618">
        <f t="shared" si="148"/>
        <v>-3.2831718137269861E-3</v>
      </c>
      <c r="K1618">
        <f t="shared" si="149"/>
        <v>2.7027319214261779E-3</v>
      </c>
      <c r="L1618">
        <f t="shared" si="150"/>
        <v>3.813512696391664E-4</v>
      </c>
    </row>
    <row r="1619" spans="1:12">
      <c r="A1619">
        <v>96.817999999999998</v>
      </c>
      <c r="B1619">
        <v>15.89</v>
      </c>
      <c r="C1619" s="1">
        <v>4.4999999999999998E-2</v>
      </c>
      <c r="D1619">
        <v>99.331639999999993</v>
      </c>
      <c r="E1619">
        <v>0.12164999999999999</v>
      </c>
      <c r="F1619">
        <v>2</v>
      </c>
      <c r="G1619">
        <f t="shared" si="145"/>
        <v>9.7643002119999984</v>
      </c>
      <c r="H1619">
        <f t="shared" si="146"/>
        <v>8.6092110831755626</v>
      </c>
      <c r="I1619">
        <f t="shared" si="147"/>
        <v>0.99242645959414932</v>
      </c>
      <c r="J1619">
        <f t="shared" si="148"/>
        <v>-3.5771080882363261E-3</v>
      </c>
      <c r="K1619">
        <f t="shared" si="149"/>
        <v>2.7029364701812051E-3</v>
      </c>
      <c r="L1619">
        <f t="shared" si="150"/>
        <v>4.1549777949187965E-4</v>
      </c>
    </row>
    <row r="1620" spans="1:12">
      <c r="A1620">
        <v>96.784000000000006</v>
      </c>
      <c r="B1620">
        <v>15.9</v>
      </c>
      <c r="C1620" s="1">
        <v>3.7600000000000001E-2</v>
      </c>
      <c r="D1620">
        <v>99.330619999999996</v>
      </c>
      <c r="E1620">
        <v>0.12163</v>
      </c>
      <c r="F1620">
        <v>2</v>
      </c>
      <c r="G1620">
        <f t="shared" si="145"/>
        <v>9.7641999459999997</v>
      </c>
      <c r="H1620">
        <f t="shared" si="146"/>
        <v>8.6091108171755639</v>
      </c>
      <c r="I1620">
        <f t="shared" si="147"/>
        <v>0.99241490143505262</v>
      </c>
      <c r="J1620">
        <f t="shared" si="148"/>
        <v>-3.5274762254898758E-3</v>
      </c>
      <c r="K1620">
        <f t="shared" si="149"/>
        <v>2.7031848924402736E-3</v>
      </c>
      <c r="L1620">
        <f t="shared" si="150"/>
        <v>4.097375792227464E-4</v>
      </c>
    </row>
    <row r="1621" spans="1:12">
      <c r="A1621">
        <v>96.753</v>
      </c>
      <c r="B1621">
        <v>15.91</v>
      </c>
      <c r="C1621" s="1">
        <v>4.0800000000000003E-2</v>
      </c>
      <c r="D1621">
        <v>99.330619999999996</v>
      </c>
      <c r="E1621">
        <v>0.12161</v>
      </c>
      <c r="F1621">
        <v>2</v>
      </c>
      <c r="G1621">
        <f t="shared" si="145"/>
        <v>9.7641999459999997</v>
      </c>
      <c r="H1621">
        <f t="shared" si="146"/>
        <v>8.6091108171755639</v>
      </c>
      <c r="I1621">
        <f t="shared" si="147"/>
        <v>0.99241490143505262</v>
      </c>
      <c r="J1621">
        <f t="shared" si="148"/>
        <v>-3.7486512254904509E-3</v>
      </c>
      <c r="K1621">
        <f t="shared" si="149"/>
        <v>2.7034114348896874E-3</v>
      </c>
      <c r="L1621">
        <f t="shared" si="150"/>
        <v>4.3542838570642195E-4</v>
      </c>
    </row>
    <row r="1622" spans="1:12">
      <c r="A1622">
        <v>96.725999999999999</v>
      </c>
      <c r="B1622">
        <v>15.92</v>
      </c>
      <c r="C1622" s="1">
        <v>4.3900000000000002E-2</v>
      </c>
      <c r="D1622">
        <v>99.330619999999996</v>
      </c>
      <c r="E1622">
        <v>0.1216</v>
      </c>
      <c r="F1622">
        <v>2</v>
      </c>
      <c r="G1622">
        <f t="shared" si="145"/>
        <v>9.7641999459999997</v>
      </c>
      <c r="H1622">
        <f t="shared" si="146"/>
        <v>8.6091108171755639</v>
      </c>
      <c r="I1622">
        <f t="shared" si="147"/>
        <v>0.99241490143505262</v>
      </c>
      <c r="J1622">
        <f t="shared" si="148"/>
        <v>-3.8228580882361347E-3</v>
      </c>
      <c r="K1622">
        <f t="shared" si="149"/>
        <v>2.703608776995534E-3</v>
      </c>
      <c r="L1622">
        <f t="shared" si="150"/>
        <v>4.4404795912364849E-4</v>
      </c>
    </row>
    <row r="1623" spans="1:12">
      <c r="A1623">
        <v>96.698999999999998</v>
      </c>
      <c r="B1623">
        <v>15.93</v>
      </c>
      <c r="C1623" s="1">
        <v>3.9699999999999999E-2</v>
      </c>
      <c r="D1623">
        <v>99.330619999999996</v>
      </c>
      <c r="E1623">
        <v>0.12157999999999999</v>
      </c>
      <c r="F1623">
        <v>2</v>
      </c>
      <c r="G1623">
        <f t="shared" si="145"/>
        <v>9.7641999459999997</v>
      </c>
      <c r="H1623">
        <f t="shared" si="146"/>
        <v>8.6091108171755639</v>
      </c>
      <c r="I1623">
        <f t="shared" si="147"/>
        <v>0.99241490143505262</v>
      </c>
      <c r="J1623">
        <f t="shared" si="148"/>
        <v>-3.750096813726918E-3</v>
      </c>
      <c r="K1623">
        <f t="shared" si="149"/>
        <v>2.703806147914419E-3</v>
      </c>
      <c r="L1623">
        <f t="shared" si="150"/>
        <v>4.3559629947442492E-4</v>
      </c>
    </row>
    <row r="1624" spans="1:12">
      <c r="A1624">
        <v>96.662999999999997</v>
      </c>
      <c r="B1624">
        <v>15.94</v>
      </c>
      <c r="C1624" s="1">
        <v>3.56E-2</v>
      </c>
      <c r="D1624">
        <v>99.330619999999996</v>
      </c>
      <c r="E1624">
        <v>0.12156</v>
      </c>
      <c r="F1624">
        <v>2</v>
      </c>
      <c r="G1624">
        <f t="shared" si="145"/>
        <v>9.7641999459999997</v>
      </c>
      <c r="H1624">
        <f t="shared" si="146"/>
        <v>8.6091108171755639</v>
      </c>
      <c r="I1624">
        <f t="shared" si="147"/>
        <v>0.99241490143505262</v>
      </c>
      <c r="J1624">
        <f t="shared" si="148"/>
        <v>-3.923567401964625E-3</v>
      </c>
      <c r="K1624">
        <f t="shared" si="149"/>
        <v>2.7040693539707905E-3</v>
      </c>
      <c r="L1624">
        <f t="shared" si="150"/>
        <v>4.5574595161871202E-4</v>
      </c>
    </row>
    <row r="1625" spans="1:12">
      <c r="A1625">
        <v>96.637</v>
      </c>
      <c r="B1625">
        <v>15.95</v>
      </c>
      <c r="C1625" s="1">
        <v>3.8699999999999998E-2</v>
      </c>
      <c r="D1625">
        <v>99.329599999999999</v>
      </c>
      <c r="E1625">
        <v>0.12155000000000001</v>
      </c>
      <c r="F1625">
        <v>2</v>
      </c>
      <c r="G1625">
        <f t="shared" si="145"/>
        <v>9.7640996799999993</v>
      </c>
      <c r="H1625">
        <f t="shared" si="146"/>
        <v>8.6090105511755635</v>
      </c>
      <c r="I1625">
        <f t="shared" si="147"/>
        <v>0.9924033432759557</v>
      </c>
      <c r="J1625">
        <f t="shared" si="148"/>
        <v>-4.1199264705921983E-3</v>
      </c>
      <c r="K1625">
        <f t="shared" si="149"/>
        <v>2.7042594791055392E-3</v>
      </c>
      <c r="L1625">
        <f t="shared" si="150"/>
        <v>4.7855981196696533E-4</v>
      </c>
    </row>
    <row r="1626" spans="1:12">
      <c r="A1626">
        <v>96.608000000000004</v>
      </c>
      <c r="B1626">
        <v>15.96</v>
      </c>
      <c r="C1626" s="1">
        <v>3.1399999999999997E-2</v>
      </c>
      <c r="D1626">
        <v>99.328590000000005</v>
      </c>
      <c r="E1626">
        <v>0.12153</v>
      </c>
      <c r="F1626">
        <v>2</v>
      </c>
      <c r="G1626">
        <f t="shared" si="145"/>
        <v>9.7640003970000002</v>
      </c>
      <c r="H1626">
        <f t="shared" si="146"/>
        <v>8.6089112681755644</v>
      </c>
      <c r="I1626">
        <f t="shared" si="147"/>
        <v>0.99239189843214426</v>
      </c>
      <c r="J1626">
        <f t="shared" si="148"/>
        <v>-4.1445014705918945E-3</v>
      </c>
      <c r="K1626">
        <f t="shared" si="149"/>
        <v>2.704471573299293E-3</v>
      </c>
      <c r="L1626">
        <f t="shared" si="150"/>
        <v>4.8141993121857487E-4</v>
      </c>
    </row>
    <row r="1627" spans="1:12">
      <c r="A1627">
        <v>96.582999999999998</v>
      </c>
      <c r="B1627">
        <v>15.97</v>
      </c>
      <c r="C1627" s="1">
        <v>2.7199999999999998E-2</v>
      </c>
      <c r="D1627">
        <v>99.328590000000005</v>
      </c>
      <c r="E1627">
        <v>0.12152</v>
      </c>
      <c r="F1627">
        <v>2</v>
      </c>
      <c r="G1627">
        <f t="shared" si="145"/>
        <v>9.7640003970000002</v>
      </c>
      <c r="H1627">
        <f t="shared" si="146"/>
        <v>8.6089112681755644</v>
      </c>
      <c r="I1627">
        <f t="shared" si="147"/>
        <v>0.99239189843214426</v>
      </c>
      <c r="J1627">
        <f t="shared" si="148"/>
        <v>-4.1919649509814345E-3</v>
      </c>
      <c r="K1627">
        <f t="shared" si="149"/>
        <v>2.7046544398254962E-3</v>
      </c>
      <c r="L1627">
        <f t="shared" si="150"/>
        <v>4.8693322772158307E-4</v>
      </c>
    </row>
    <row r="1628" spans="1:12">
      <c r="A1628">
        <v>96.554000000000002</v>
      </c>
      <c r="B1628">
        <v>15.98</v>
      </c>
      <c r="C1628" s="1">
        <v>2.5100000000000001E-2</v>
      </c>
      <c r="D1628">
        <v>99.328590000000005</v>
      </c>
      <c r="E1628">
        <v>0.1215</v>
      </c>
      <c r="F1628">
        <v>2</v>
      </c>
      <c r="G1628">
        <f t="shared" si="145"/>
        <v>9.7640003970000002</v>
      </c>
      <c r="H1628">
        <f t="shared" si="146"/>
        <v>8.6089112681755644</v>
      </c>
      <c r="I1628">
        <f t="shared" si="147"/>
        <v>0.99239189843214426</v>
      </c>
      <c r="J1628">
        <f t="shared" si="148"/>
        <v>-4.2644852941208051E-3</v>
      </c>
      <c r="K1628">
        <f t="shared" si="149"/>
        <v>2.7048665959794865E-3</v>
      </c>
      <c r="L1628">
        <f t="shared" si="150"/>
        <v>4.9535709699846306E-4</v>
      </c>
    </row>
    <row r="1629" spans="1:12">
      <c r="A1629">
        <v>96.525999999999996</v>
      </c>
      <c r="B1629">
        <v>15.99</v>
      </c>
      <c r="C1629" s="1">
        <v>2.3E-2</v>
      </c>
      <c r="D1629">
        <v>99.327569999999994</v>
      </c>
      <c r="E1629">
        <v>0.12149</v>
      </c>
      <c r="F1629">
        <v>2</v>
      </c>
      <c r="G1629">
        <f t="shared" si="145"/>
        <v>9.7639001309999998</v>
      </c>
      <c r="H1629">
        <f t="shared" si="146"/>
        <v>8.6088110021755639</v>
      </c>
      <c r="I1629">
        <f t="shared" si="147"/>
        <v>0.99238034027304733</v>
      </c>
      <c r="J1629">
        <f t="shared" si="148"/>
        <v>-4.583237500003591E-3</v>
      </c>
      <c r="K1629">
        <f t="shared" si="149"/>
        <v>2.7050714679881845E-3</v>
      </c>
      <c r="L1629">
        <f t="shared" si="150"/>
        <v>5.3238914164166744E-4</v>
      </c>
    </row>
    <row r="1630" spans="1:12">
      <c r="A1630">
        <v>96.507999999999996</v>
      </c>
      <c r="B1630">
        <v>16</v>
      </c>
      <c r="C1630" s="1">
        <v>2.5100000000000001E-2</v>
      </c>
      <c r="D1630">
        <v>99.327569999999994</v>
      </c>
      <c r="E1630">
        <v>0.12148</v>
      </c>
      <c r="F1630">
        <v>2</v>
      </c>
      <c r="G1630">
        <f t="shared" si="145"/>
        <v>9.7639001309999998</v>
      </c>
      <c r="H1630">
        <f t="shared" si="146"/>
        <v>8.6088110021755639</v>
      </c>
      <c r="I1630">
        <f t="shared" si="147"/>
        <v>0.99238034027304733</v>
      </c>
      <c r="J1630">
        <f t="shared" si="148"/>
        <v>-4.7304465686313921E-3</v>
      </c>
      <c r="K1630">
        <f t="shared" si="149"/>
        <v>2.7052031878114367E-3</v>
      </c>
      <c r="L1630">
        <f t="shared" si="150"/>
        <v>5.4948895584255983E-4</v>
      </c>
    </row>
    <row r="1631" spans="1:12">
      <c r="A1631">
        <v>96.477000000000004</v>
      </c>
      <c r="B1631">
        <v>16.010000000000002</v>
      </c>
      <c r="C1631" s="1">
        <v>2.5100000000000001E-2</v>
      </c>
      <c r="D1631">
        <v>99.327569999999994</v>
      </c>
      <c r="E1631">
        <v>0.12146</v>
      </c>
      <c r="F1631">
        <v>2</v>
      </c>
      <c r="G1631">
        <f t="shared" ref="G1631:G1694" si="151">(D1631/100)*$B$16</f>
        <v>9.7639001309999998</v>
      </c>
      <c r="H1631">
        <f t="shared" ref="H1631:H1694" si="152">G1631-G$27-E$27</f>
        <v>8.6088110021755639</v>
      </c>
      <c r="I1631">
        <f t="shared" ref="I1631:I1694" si="153">H1631/(G$30-G$27-E$27)</f>
        <v>0.99238034027304733</v>
      </c>
      <c r="J1631">
        <f t="shared" ref="J1631:J1694" si="154">SLOPE(H1623:H1639,B1623:B1639)</f>
        <v>-4.7061125000041736E-3</v>
      </c>
      <c r="K1631">
        <f t="shared" ref="K1631:K1694" si="155">1/(A1631+273.15)</f>
        <v>2.7054300686908698E-3</v>
      </c>
      <c r="L1631">
        <f t="shared" si="150"/>
        <v>5.4666230897796166E-4</v>
      </c>
    </row>
    <row r="1632" spans="1:12">
      <c r="A1632">
        <v>96.442999999999998</v>
      </c>
      <c r="B1632">
        <v>16.02</v>
      </c>
      <c r="C1632" s="1">
        <v>1.9900000000000001E-2</v>
      </c>
      <c r="D1632">
        <v>99.325530000000001</v>
      </c>
      <c r="E1632">
        <v>0.12145</v>
      </c>
      <c r="F1632">
        <v>2</v>
      </c>
      <c r="G1632">
        <f t="shared" si="151"/>
        <v>9.7636995989999988</v>
      </c>
      <c r="H1632">
        <f t="shared" si="152"/>
        <v>8.608610470175563</v>
      </c>
      <c r="I1632">
        <f t="shared" si="153"/>
        <v>0.99235722395485348</v>
      </c>
      <c r="J1632">
        <f t="shared" si="154"/>
        <v>-4.706835294119356E-3</v>
      </c>
      <c r="K1632">
        <f t="shared" si="155"/>
        <v>2.7056789495472047E-3</v>
      </c>
      <c r="L1632">
        <f t="shared" si="150"/>
        <v>5.4675900488541506E-4</v>
      </c>
    </row>
    <row r="1633" spans="1:12">
      <c r="A1633">
        <v>96.417000000000002</v>
      </c>
      <c r="B1633">
        <v>16.03</v>
      </c>
      <c r="C1633" s="1">
        <v>1.78E-2</v>
      </c>
      <c r="D1633">
        <v>99.325530000000001</v>
      </c>
      <c r="E1633">
        <v>0.12143</v>
      </c>
      <c r="F1633">
        <v>2</v>
      </c>
      <c r="G1633">
        <f t="shared" si="151"/>
        <v>9.7636995989999988</v>
      </c>
      <c r="H1633">
        <f t="shared" si="152"/>
        <v>8.608610470175563</v>
      </c>
      <c r="I1633">
        <f t="shared" si="153"/>
        <v>0.99235722395485348</v>
      </c>
      <c r="J1633">
        <f t="shared" si="154"/>
        <v>-4.5114399509798755E-3</v>
      </c>
      <c r="K1633">
        <f t="shared" si="155"/>
        <v>2.7058693011010183E-3</v>
      </c>
      <c r="L1633">
        <f t="shared" si="150"/>
        <v>5.2406134144525524E-4</v>
      </c>
    </row>
    <row r="1634" spans="1:12">
      <c r="A1634">
        <v>96.388000000000005</v>
      </c>
      <c r="B1634">
        <v>16.04</v>
      </c>
      <c r="C1634" s="1">
        <v>1.78E-2</v>
      </c>
      <c r="D1634">
        <v>99.325530000000001</v>
      </c>
      <c r="E1634">
        <v>0.12142</v>
      </c>
      <c r="F1634">
        <v>2</v>
      </c>
      <c r="G1634">
        <f t="shared" si="151"/>
        <v>9.7636995989999988</v>
      </c>
      <c r="H1634">
        <f t="shared" si="152"/>
        <v>8.608610470175563</v>
      </c>
      <c r="I1634">
        <f t="shared" si="153"/>
        <v>0.99235722395485348</v>
      </c>
      <c r="J1634">
        <f t="shared" si="154"/>
        <v>-4.3411014705867128E-3</v>
      </c>
      <c r="K1634">
        <f t="shared" si="155"/>
        <v>2.7060816478954803E-3</v>
      </c>
      <c r="L1634">
        <f t="shared" si="150"/>
        <v>5.0427435247841817E-4</v>
      </c>
    </row>
    <row r="1635" spans="1:12">
      <c r="A1635">
        <v>96.364000000000004</v>
      </c>
      <c r="B1635">
        <v>16.05</v>
      </c>
      <c r="C1635" s="1">
        <v>1.6799999999999999E-2</v>
      </c>
      <c r="D1635">
        <v>99.324520000000007</v>
      </c>
      <c r="E1635">
        <v>0.12139999999999999</v>
      </c>
      <c r="F1635">
        <v>2</v>
      </c>
      <c r="G1635">
        <f t="shared" si="151"/>
        <v>9.7636003159999998</v>
      </c>
      <c r="H1635">
        <f t="shared" si="152"/>
        <v>8.608511187175564</v>
      </c>
      <c r="I1635">
        <f t="shared" si="153"/>
        <v>0.99234577911104205</v>
      </c>
      <c r="J1635">
        <f t="shared" si="154"/>
        <v>-4.4148264705848768E-3</v>
      </c>
      <c r="K1635">
        <f t="shared" si="155"/>
        <v>2.7062574083796553E-3</v>
      </c>
      <c r="L1635">
        <f t="shared" si="150"/>
        <v>5.1284436699830472E-4</v>
      </c>
    </row>
    <row r="1636" spans="1:12">
      <c r="A1636">
        <v>96.337999999999994</v>
      </c>
      <c r="B1636">
        <v>16.059999999999999</v>
      </c>
      <c r="C1636" s="1">
        <v>1.78E-2</v>
      </c>
      <c r="D1636">
        <v>99.324520000000007</v>
      </c>
      <c r="E1636">
        <v>0.12139</v>
      </c>
      <c r="F1636">
        <v>2</v>
      </c>
      <c r="G1636">
        <f t="shared" si="151"/>
        <v>9.7636003159999998</v>
      </c>
      <c r="H1636">
        <f t="shared" si="152"/>
        <v>8.608511187175564</v>
      </c>
      <c r="I1636">
        <f t="shared" si="153"/>
        <v>0.99234577911104205</v>
      </c>
      <c r="J1636">
        <f t="shared" si="154"/>
        <v>-4.5114399509768189E-3</v>
      </c>
      <c r="K1636">
        <f t="shared" si="155"/>
        <v>2.706447841337202E-3</v>
      </c>
      <c r="L1636">
        <f t="shared" si="150"/>
        <v>5.2406738550769241E-4</v>
      </c>
    </row>
    <row r="1637" spans="1:12">
      <c r="A1637">
        <v>96.308999999999997</v>
      </c>
      <c r="B1637">
        <v>16.07</v>
      </c>
      <c r="C1637" s="1">
        <v>1.47E-2</v>
      </c>
      <c r="D1637">
        <v>99.323499999999996</v>
      </c>
      <c r="E1637">
        <v>0.12137000000000001</v>
      </c>
      <c r="F1637">
        <v>2</v>
      </c>
      <c r="G1637">
        <f t="shared" si="151"/>
        <v>9.7635000499999993</v>
      </c>
      <c r="H1637">
        <f t="shared" si="152"/>
        <v>8.6084109211755635</v>
      </c>
      <c r="I1637">
        <f t="shared" si="153"/>
        <v>0.99233422095194512</v>
      </c>
      <c r="J1637">
        <f t="shared" si="154"/>
        <v>-4.4119352941136619E-3</v>
      </c>
      <c r="K1637">
        <f t="shared" si="155"/>
        <v>2.7066602789484087E-3</v>
      </c>
      <c r="L1637">
        <f t="shared" si="150"/>
        <v>5.1251448548545451E-4</v>
      </c>
    </row>
    <row r="1638" spans="1:12">
      <c r="A1638">
        <v>96.289000000000001</v>
      </c>
      <c r="B1638">
        <v>16.079999999999998</v>
      </c>
      <c r="C1638" s="1">
        <v>1.3599999999999999E-2</v>
      </c>
      <c r="D1638">
        <v>99.323499999999996</v>
      </c>
      <c r="E1638">
        <v>0.12136</v>
      </c>
      <c r="F1638">
        <v>2</v>
      </c>
      <c r="G1638">
        <f t="shared" si="151"/>
        <v>9.7635000499999993</v>
      </c>
      <c r="H1638">
        <f t="shared" si="152"/>
        <v>8.6084109211755635</v>
      </c>
      <c r="I1638">
        <f t="shared" si="153"/>
        <v>0.99233422095194512</v>
      </c>
      <c r="J1638">
        <f t="shared" si="154"/>
        <v>-4.3374874999963856E-3</v>
      </c>
      <c r="K1638">
        <f t="shared" si="155"/>
        <v>2.7068068070777588E-3</v>
      </c>
      <c r="L1638">
        <f t="shared" si="150"/>
        <v>5.038662233614725E-4</v>
      </c>
    </row>
    <row r="1639" spans="1:12">
      <c r="A1639">
        <v>96.26</v>
      </c>
      <c r="B1639">
        <v>16.09</v>
      </c>
      <c r="C1639" s="1">
        <v>1.15E-2</v>
      </c>
      <c r="D1639">
        <v>99.323499999999996</v>
      </c>
      <c r="E1639">
        <v>0.12135</v>
      </c>
      <c r="F1639">
        <v>2</v>
      </c>
      <c r="G1639">
        <f t="shared" si="151"/>
        <v>9.7635000499999993</v>
      </c>
      <c r="H1639">
        <f t="shared" si="152"/>
        <v>8.6084109211755635</v>
      </c>
      <c r="I1639">
        <f t="shared" si="153"/>
        <v>0.99233422095194512</v>
      </c>
      <c r="J1639">
        <f t="shared" si="154"/>
        <v>-4.2880965686215135E-3</v>
      </c>
      <c r="K1639">
        <f t="shared" si="155"/>
        <v>2.7070193010476167E-3</v>
      </c>
      <c r="L1639">
        <f t="shared" si="150"/>
        <v>4.9812870318183321E-4</v>
      </c>
    </row>
    <row r="1640" spans="1:12">
      <c r="A1640">
        <v>96.225999999999999</v>
      </c>
      <c r="B1640">
        <v>16.100000000000001</v>
      </c>
      <c r="C1640" s="1">
        <v>1.0500000000000001E-2</v>
      </c>
      <c r="D1640">
        <v>99.322479999999999</v>
      </c>
      <c r="E1640">
        <v>0.12132999999999999</v>
      </c>
      <c r="F1640">
        <v>2</v>
      </c>
      <c r="G1640">
        <f t="shared" si="151"/>
        <v>9.7633997840000006</v>
      </c>
      <c r="H1640">
        <f t="shared" si="152"/>
        <v>8.6083106551755648</v>
      </c>
      <c r="I1640">
        <f t="shared" si="153"/>
        <v>0.99232266279284842</v>
      </c>
      <c r="J1640">
        <f t="shared" si="154"/>
        <v>-4.0425874999919665E-3</v>
      </c>
      <c r="K1640">
        <f t="shared" si="155"/>
        <v>2.7072684744000697E-3</v>
      </c>
      <c r="L1640">
        <f t="shared" si="150"/>
        <v>4.6961449951407667E-4</v>
      </c>
    </row>
    <row r="1641" spans="1:12">
      <c r="A1641">
        <v>96.197000000000003</v>
      </c>
      <c r="B1641">
        <v>16.11</v>
      </c>
      <c r="C1641" s="1">
        <v>5.2399999999999999E-3</v>
      </c>
      <c r="D1641">
        <v>99.322479999999999</v>
      </c>
      <c r="E1641">
        <v>0.12131</v>
      </c>
      <c r="F1641">
        <v>2</v>
      </c>
      <c r="G1641">
        <f t="shared" si="151"/>
        <v>9.7633997840000006</v>
      </c>
      <c r="H1641">
        <f t="shared" si="152"/>
        <v>8.6083106551755648</v>
      </c>
      <c r="I1641">
        <f t="shared" si="153"/>
        <v>0.99232266279284842</v>
      </c>
      <c r="J1641">
        <f t="shared" si="154"/>
        <v>-4.0433102941097622E-3</v>
      </c>
      <c r="K1641">
        <f t="shared" si="155"/>
        <v>2.7074810408640117E-3</v>
      </c>
      <c r="L1641">
        <f t="shared" si="150"/>
        <v>4.6969846420201011E-4</v>
      </c>
    </row>
    <row r="1642" spans="1:12">
      <c r="A1642">
        <v>96.177999999999997</v>
      </c>
      <c r="B1642">
        <v>16.12</v>
      </c>
      <c r="C1642" s="1">
        <v>1.0499999999999999E-3</v>
      </c>
      <c r="D1642">
        <v>99.322479999999999</v>
      </c>
      <c r="E1642">
        <v>0.12130000000000001</v>
      </c>
      <c r="F1642">
        <v>2</v>
      </c>
      <c r="G1642">
        <f t="shared" si="151"/>
        <v>9.7633997840000006</v>
      </c>
      <c r="H1642">
        <f t="shared" si="152"/>
        <v>8.6083106551755648</v>
      </c>
      <c r="I1642">
        <f t="shared" si="153"/>
        <v>0.99232266279284842</v>
      </c>
      <c r="J1642">
        <f t="shared" si="154"/>
        <v>-3.897064950973108E-3</v>
      </c>
      <c r="K1642">
        <f t="shared" si="155"/>
        <v>2.7076203266473164E-3</v>
      </c>
      <c r="L1642">
        <f t="shared" si="150"/>
        <v>4.5270960901371281E-4</v>
      </c>
    </row>
    <row r="1643" spans="1:12">
      <c r="A1643">
        <v>96.159000000000006</v>
      </c>
      <c r="B1643">
        <v>16.13</v>
      </c>
      <c r="C1643" s="1">
        <v>-1.0499999999999999E-3</v>
      </c>
      <c r="D1643">
        <v>99.321460000000002</v>
      </c>
      <c r="E1643">
        <v>0.12129</v>
      </c>
      <c r="F1643">
        <v>2</v>
      </c>
      <c r="G1643">
        <f t="shared" si="151"/>
        <v>9.7632995180000002</v>
      </c>
      <c r="H1643">
        <f t="shared" si="152"/>
        <v>8.6082103891755644</v>
      </c>
      <c r="I1643">
        <f t="shared" si="153"/>
        <v>0.99231110463375161</v>
      </c>
      <c r="J1643">
        <f t="shared" si="154"/>
        <v>-3.4072514705845791E-3</v>
      </c>
      <c r="K1643">
        <f t="shared" si="155"/>
        <v>2.7077596267624134E-3</v>
      </c>
      <c r="L1643">
        <f t="shared" si="150"/>
        <v>3.9581414911385573E-4</v>
      </c>
    </row>
    <row r="1644" spans="1:12">
      <c r="A1644">
        <v>96.137</v>
      </c>
      <c r="B1644">
        <v>16.14</v>
      </c>
      <c r="C1644" s="1">
        <v>0</v>
      </c>
      <c r="D1644">
        <v>99.320449999999994</v>
      </c>
      <c r="E1644">
        <v>0.12128</v>
      </c>
      <c r="F1644">
        <v>2</v>
      </c>
      <c r="G1644">
        <f t="shared" si="151"/>
        <v>9.7632002349999993</v>
      </c>
      <c r="H1644">
        <f t="shared" si="152"/>
        <v>8.6081111061755635</v>
      </c>
      <c r="I1644">
        <f t="shared" si="153"/>
        <v>0.99229965978993995</v>
      </c>
      <c r="J1644">
        <f t="shared" si="154"/>
        <v>-3.0140514705862707E-3</v>
      </c>
      <c r="K1644">
        <f t="shared" si="155"/>
        <v>2.7079209395402494E-3</v>
      </c>
      <c r="L1644">
        <f t="shared" si="150"/>
        <v>3.5014086521536109E-4</v>
      </c>
    </row>
    <row r="1645" spans="1:12">
      <c r="A1645">
        <v>96.11</v>
      </c>
      <c r="B1645">
        <v>16.149999999999999</v>
      </c>
      <c r="C1645" s="1">
        <v>-3.15E-3</v>
      </c>
      <c r="D1645">
        <v>99.320449999999994</v>
      </c>
      <c r="E1645">
        <v>0.12127</v>
      </c>
      <c r="F1645">
        <v>2</v>
      </c>
      <c r="G1645">
        <f t="shared" si="151"/>
        <v>9.7632002349999993</v>
      </c>
      <c r="H1645">
        <f t="shared" si="152"/>
        <v>8.6081111061755635</v>
      </c>
      <c r="I1645">
        <f t="shared" si="153"/>
        <v>0.99229965978993995</v>
      </c>
      <c r="J1645">
        <f t="shared" si="154"/>
        <v>-2.5227924019603967E-3</v>
      </c>
      <c r="K1645">
        <f t="shared" si="155"/>
        <v>2.7081189405838706E-3</v>
      </c>
      <c r="L1645">
        <f t="shared" si="150"/>
        <v>2.930715427395581E-4</v>
      </c>
    </row>
    <row r="1646" spans="1:12">
      <c r="A1646">
        <v>96.087999999999994</v>
      </c>
      <c r="B1646">
        <v>16.16</v>
      </c>
      <c r="C1646" s="1">
        <v>-2.0999999999999999E-3</v>
      </c>
      <c r="D1646">
        <v>99.320449999999994</v>
      </c>
      <c r="E1646">
        <v>0.12126000000000001</v>
      </c>
      <c r="F1646">
        <v>2</v>
      </c>
      <c r="G1646">
        <f t="shared" si="151"/>
        <v>9.7632002349999993</v>
      </c>
      <c r="H1646">
        <f t="shared" si="152"/>
        <v>8.6081111061755635</v>
      </c>
      <c r="I1646">
        <f t="shared" si="153"/>
        <v>0.99229965978993995</v>
      </c>
      <c r="J1646">
        <f t="shared" si="154"/>
        <v>-2.1546492647079858E-3</v>
      </c>
      <c r="K1646">
        <f t="shared" si="155"/>
        <v>2.7082802961775334E-3</v>
      </c>
      <c r="L1646">
        <f t="shared" si="150"/>
        <v>2.5030453698050137E-4</v>
      </c>
    </row>
    <row r="1647" spans="1:12">
      <c r="A1647">
        <v>96.066999999999993</v>
      </c>
      <c r="B1647">
        <v>16.170000000000002</v>
      </c>
      <c r="C1647" s="1">
        <v>-3.15E-3</v>
      </c>
      <c r="D1647">
        <v>99.319429999999997</v>
      </c>
      <c r="E1647">
        <v>0.12125</v>
      </c>
      <c r="F1647">
        <v>2</v>
      </c>
      <c r="G1647">
        <f t="shared" si="151"/>
        <v>9.7630999690000007</v>
      </c>
      <c r="H1647">
        <f t="shared" si="152"/>
        <v>8.6080108401755648</v>
      </c>
      <c r="I1647">
        <f t="shared" si="153"/>
        <v>0.99228810163084324</v>
      </c>
      <c r="J1647">
        <f t="shared" si="154"/>
        <v>-1.7130220588281162E-3</v>
      </c>
      <c r="K1647">
        <f t="shared" si="155"/>
        <v>2.7084343353637563E-3</v>
      </c>
      <c r="L1647">
        <f t="shared" si="150"/>
        <v>1.9900324135664987E-4</v>
      </c>
    </row>
    <row r="1648" spans="1:12">
      <c r="A1648">
        <v>96.04</v>
      </c>
      <c r="B1648">
        <v>16.18</v>
      </c>
      <c r="C1648" s="1">
        <v>-4.1999999999999997E-3</v>
      </c>
      <c r="D1648">
        <v>99.319429999999997</v>
      </c>
      <c r="E1648">
        <v>0.12123</v>
      </c>
      <c r="F1648">
        <v>2</v>
      </c>
      <c r="G1648">
        <f t="shared" si="151"/>
        <v>9.7630999690000007</v>
      </c>
      <c r="H1648">
        <f t="shared" si="152"/>
        <v>8.6080108401755648</v>
      </c>
      <c r="I1648">
        <f t="shared" si="153"/>
        <v>0.99228810163084324</v>
      </c>
      <c r="J1648">
        <f t="shared" si="154"/>
        <v>-1.1979107843207895E-3</v>
      </c>
      <c r="K1648">
        <f t="shared" si="155"/>
        <v>2.7086324114954361E-3</v>
      </c>
      <c r="L1648">
        <f t="shared" ref="L1648:L1711" si="156">-J1648/H1648</f>
        <v>1.3916232292945829E-4</v>
      </c>
    </row>
    <row r="1649" spans="1:12">
      <c r="A1649">
        <v>96.018000000000001</v>
      </c>
      <c r="B1649">
        <v>16.190000000000001</v>
      </c>
      <c r="C1649" s="1">
        <v>-9.4400000000000005E-3</v>
      </c>
      <c r="D1649">
        <v>99.319429999999997</v>
      </c>
      <c r="E1649">
        <v>0.12121999999999999</v>
      </c>
      <c r="F1649">
        <v>2</v>
      </c>
      <c r="G1649">
        <f t="shared" si="151"/>
        <v>9.7630999690000007</v>
      </c>
      <c r="H1649">
        <f t="shared" si="152"/>
        <v>8.6080108401755648</v>
      </c>
      <c r="I1649">
        <f t="shared" si="153"/>
        <v>0.99228810163084324</v>
      </c>
      <c r="J1649">
        <f t="shared" si="154"/>
        <v>-8.3049044118312456E-4</v>
      </c>
      <c r="K1649">
        <f t="shared" si="155"/>
        <v>2.7087938282841415E-3</v>
      </c>
      <c r="L1649">
        <f t="shared" si="156"/>
        <v>9.6478786632915795E-5</v>
      </c>
    </row>
    <row r="1650" spans="1:12">
      <c r="A1650">
        <v>95.997</v>
      </c>
      <c r="B1650">
        <v>16.2</v>
      </c>
      <c r="C1650" s="1">
        <v>-1.47E-2</v>
      </c>
      <c r="D1650">
        <v>99.319429999999997</v>
      </c>
      <c r="E1650">
        <v>0.12121</v>
      </c>
      <c r="F1650">
        <v>2</v>
      </c>
      <c r="G1650">
        <f t="shared" si="151"/>
        <v>9.7630999690000007</v>
      </c>
      <c r="H1650">
        <f t="shared" si="152"/>
        <v>8.6080108401755648</v>
      </c>
      <c r="I1650">
        <f t="shared" si="153"/>
        <v>0.99228810163084324</v>
      </c>
      <c r="J1650">
        <f t="shared" si="154"/>
        <v>-4.1416102941768505E-4</v>
      </c>
      <c r="K1650">
        <f t="shared" si="155"/>
        <v>2.7089479258940205E-3</v>
      </c>
      <c r="L1650">
        <f t="shared" si="156"/>
        <v>4.8113441898179349E-5</v>
      </c>
    </row>
    <row r="1651" spans="1:12">
      <c r="A1651">
        <v>95.98</v>
      </c>
      <c r="B1651">
        <v>16.21</v>
      </c>
      <c r="C1651" s="1">
        <v>-2.41E-2</v>
      </c>
      <c r="D1651">
        <v>99.320449999999994</v>
      </c>
      <c r="E1651">
        <v>0.1212</v>
      </c>
      <c r="F1651">
        <v>2</v>
      </c>
      <c r="G1651">
        <f t="shared" si="151"/>
        <v>9.7632002349999993</v>
      </c>
      <c r="H1651">
        <f t="shared" si="152"/>
        <v>8.6081111061755635</v>
      </c>
      <c r="I1651">
        <f t="shared" si="153"/>
        <v>0.99229965978993995</v>
      </c>
      <c r="J1651">
        <f t="shared" si="154"/>
        <v>-1.455225490219016E-4</v>
      </c>
      <c r="K1651">
        <f t="shared" si="155"/>
        <v>2.7090726844201229E-3</v>
      </c>
      <c r="L1651">
        <f t="shared" si="156"/>
        <v>1.690528238157869E-5</v>
      </c>
    </row>
    <row r="1652" spans="1:12">
      <c r="A1652">
        <v>95.956999999999994</v>
      </c>
      <c r="B1652">
        <v>16.22</v>
      </c>
      <c r="C1652" s="1">
        <v>-2.3099999999999999E-2</v>
      </c>
      <c r="D1652">
        <v>99.320449999999994</v>
      </c>
      <c r="E1652">
        <v>0.12119000000000001</v>
      </c>
      <c r="F1652">
        <v>2</v>
      </c>
      <c r="G1652">
        <f t="shared" si="151"/>
        <v>9.7632002349999993</v>
      </c>
      <c r="H1652">
        <f t="shared" si="152"/>
        <v>8.6081111061755635</v>
      </c>
      <c r="I1652">
        <f t="shared" si="153"/>
        <v>0.99229965978993995</v>
      </c>
      <c r="J1652">
        <f t="shared" si="154"/>
        <v>1.7202499999773932E-4</v>
      </c>
      <c r="K1652">
        <f t="shared" si="155"/>
        <v>2.7092414936590206E-3</v>
      </c>
      <c r="L1652">
        <f t="shared" si="156"/>
        <v>-1.998405897367269E-5</v>
      </c>
    </row>
    <row r="1653" spans="1:12">
      <c r="A1653">
        <v>95.933000000000007</v>
      </c>
      <c r="B1653">
        <v>16.23</v>
      </c>
      <c r="C1653" s="1">
        <v>-2.7300000000000001E-2</v>
      </c>
      <c r="D1653">
        <v>99.320449999999994</v>
      </c>
      <c r="E1653">
        <v>0.12117</v>
      </c>
      <c r="F1653">
        <v>2</v>
      </c>
      <c r="G1653">
        <f t="shared" si="151"/>
        <v>9.7632002349999993</v>
      </c>
      <c r="H1653">
        <f t="shared" si="152"/>
        <v>8.6081111061755635</v>
      </c>
      <c r="I1653">
        <f t="shared" si="153"/>
        <v>0.99229965978993995</v>
      </c>
      <c r="J1653">
        <f t="shared" si="154"/>
        <v>9.8299999998709776E-5</v>
      </c>
      <c r="K1653">
        <f t="shared" si="155"/>
        <v>2.7094176648612914E-3</v>
      </c>
      <c r="L1653">
        <f t="shared" si="156"/>
        <v>-1.1419462270670294E-5</v>
      </c>
    </row>
    <row r="1654" spans="1:12">
      <c r="A1654">
        <v>95.908000000000001</v>
      </c>
      <c r="B1654">
        <v>16.239999999999998</v>
      </c>
      <c r="C1654" s="1">
        <v>-2.8299999999999999E-2</v>
      </c>
      <c r="D1654">
        <v>99.320449999999994</v>
      </c>
      <c r="E1654">
        <v>0.12116</v>
      </c>
      <c r="F1654">
        <v>2</v>
      </c>
      <c r="G1654">
        <f t="shared" si="151"/>
        <v>9.7632002349999993</v>
      </c>
      <c r="H1654">
        <f t="shared" si="152"/>
        <v>8.6081111061755635</v>
      </c>
      <c r="I1654">
        <f t="shared" si="153"/>
        <v>0.99229965978993995</v>
      </c>
      <c r="J1654">
        <f t="shared" si="154"/>
        <v>4.9149999999356426E-5</v>
      </c>
      <c r="K1654">
        <f t="shared" si="155"/>
        <v>2.7096012008952521E-3</v>
      </c>
      <c r="L1654">
        <f t="shared" si="156"/>
        <v>-5.7097311353353256E-6</v>
      </c>
    </row>
    <row r="1655" spans="1:12">
      <c r="A1655">
        <v>95.89</v>
      </c>
      <c r="B1655">
        <v>16.25</v>
      </c>
      <c r="C1655" s="1">
        <v>-2.8299999999999999E-2</v>
      </c>
      <c r="D1655">
        <v>99.320449999999994</v>
      </c>
      <c r="E1655">
        <v>0.12114999999999999</v>
      </c>
      <c r="F1655">
        <v>2</v>
      </c>
      <c r="G1655">
        <f t="shared" si="151"/>
        <v>9.7632002349999993</v>
      </c>
      <c r="H1655">
        <f t="shared" si="152"/>
        <v>8.6081111061755635</v>
      </c>
      <c r="I1655">
        <f t="shared" si="153"/>
        <v>0.99229965978993995</v>
      </c>
      <c r="J1655">
        <f t="shared" si="154"/>
        <v>-1.7202500000121839E-4</v>
      </c>
      <c r="K1655">
        <f t="shared" si="155"/>
        <v>2.7097333622371563E-3</v>
      </c>
      <c r="L1655">
        <f t="shared" si="156"/>
        <v>1.9984058974076853E-5</v>
      </c>
    </row>
    <row r="1656" spans="1:12">
      <c r="A1656">
        <v>95.87</v>
      </c>
      <c r="B1656">
        <v>16.260000000000002</v>
      </c>
      <c r="C1656" s="1">
        <v>-3.3599999999999998E-2</v>
      </c>
      <c r="D1656">
        <v>99.320449999999994</v>
      </c>
      <c r="E1656">
        <v>0.12114</v>
      </c>
      <c r="F1656">
        <v>2</v>
      </c>
      <c r="G1656">
        <f t="shared" si="151"/>
        <v>9.7632002349999993</v>
      </c>
      <c r="H1656">
        <f t="shared" si="152"/>
        <v>8.6081111061755635</v>
      </c>
      <c r="I1656">
        <f t="shared" si="153"/>
        <v>0.99229965978993995</v>
      </c>
      <c r="J1656">
        <f t="shared" si="154"/>
        <v>-3.6862499999819939E-4</v>
      </c>
      <c r="K1656">
        <f t="shared" si="155"/>
        <v>2.7098802232941306E-3</v>
      </c>
      <c r="L1656">
        <f t="shared" si="156"/>
        <v>4.282298351536649E-5</v>
      </c>
    </row>
    <row r="1657" spans="1:12">
      <c r="A1657">
        <v>95.843000000000004</v>
      </c>
      <c r="B1657">
        <v>16.27</v>
      </c>
      <c r="C1657" s="1">
        <v>-3.78E-2</v>
      </c>
      <c r="D1657">
        <v>99.320449999999994</v>
      </c>
      <c r="E1657">
        <v>0.12113</v>
      </c>
      <c r="F1657">
        <v>2</v>
      </c>
      <c r="G1657">
        <f t="shared" si="151"/>
        <v>9.7632002349999993</v>
      </c>
      <c r="H1657">
        <f t="shared" si="152"/>
        <v>8.6081111061755635</v>
      </c>
      <c r="I1657">
        <f t="shared" si="153"/>
        <v>0.99229965978993995</v>
      </c>
      <c r="J1657">
        <f t="shared" si="154"/>
        <v>-5.6522499999518271E-4</v>
      </c>
      <c r="K1657">
        <f t="shared" si="155"/>
        <v>2.7100785109744631E-3</v>
      </c>
      <c r="L1657">
        <f t="shared" si="156"/>
        <v>6.5661908056656405E-5</v>
      </c>
    </row>
    <row r="1658" spans="1:12">
      <c r="A1658">
        <v>95.825999999999993</v>
      </c>
      <c r="B1658">
        <v>16.28</v>
      </c>
      <c r="C1658" s="1">
        <v>-3.9899999999999998E-2</v>
      </c>
      <c r="D1658">
        <v>99.320449999999994</v>
      </c>
      <c r="E1658">
        <v>0.12112000000000001</v>
      </c>
      <c r="F1658">
        <v>2</v>
      </c>
      <c r="G1658">
        <f t="shared" si="151"/>
        <v>9.7632002349999993</v>
      </c>
      <c r="H1658">
        <f t="shared" si="152"/>
        <v>8.6081111061755635</v>
      </c>
      <c r="I1658">
        <f t="shared" si="153"/>
        <v>0.99229965978993995</v>
      </c>
      <c r="J1658">
        <f t="shared" si="154"/>
        <v>-9.5842499999306105E-4</v>
      </c>
      <c r="K1658">
        <f t="shared" si="155"/>
        <v>2.7102033736611597E-3</v>
      </c>
      <c r="L1658">
        <f t="shared" si="156"/>
        <v>1.1133975713969065E-4</v>
      </c>
    </row>
    <row r="1659" spans="1:12">
      <c r="A1659">
        <v>95.804000000000002</v>
      </c>
      <c r="B1659">
        <v>16.29</v>
      </c>
      <c r="C1659" s="1">
        <v>-3.8899999999999997E-2</v>
      </c>
      <c r="D1659">
        <v>99.319429999999997</v>
      </c>
      <c r="E1659">
        <v>0.1211</v>
      </c>
      <c r="F1659">
        <v>2</v>
      </c>
      <c r="G1659">
        <f t="shared" si="151"/>
        <v>9.7630999690000007</v>
      </c>
      <c r="H1659">
        <f t="shared" si="152"/>
        <v>8.6080108401755648</v>
      </c>
      <c r="I1659">
        <f t="shared" si="153"/>
        <v>0.99228810163084324</v>
      </c>
      <c r="J1659">
        <f t="shared" si="154"/>
        <v>-1.3270499999908337E-3</v>
      </c>
      <c r="K1659">
        <f t="shared" si="155"/>
        <v>2.7103649777479037E-3</v>
      </c>
      <c r="L1659">
        <f t="shared" si="156"/>
        <v>1.5416453634063589E-4</v>
      </c>
    </row>
    <row r="1660" spans="1:12">
      <c r="A1660">
        <v>95.79</v>
      </c>
      <c r="B1660">
        <v>16.3</v>
      </c>
      <c r="C1660" s="1">
        <v>-4.2000000000000003E-2</v>
      </c>
      <c r="D1660">
        <v>99.320449999999994</v>
      </c>
      <c r="E1660">
        <v>0.1211</v>
      </c>
      <c r="F1660">
        <v>2</v>
      </c>
      <c r="G1660">
        <f t="shared" si="151"/>
        <v>9.7632002349999993</v>
      </c>
      <c r="H1660">
        <f t="shared" si="152"/>
        <v>8.6081111061755635</v>
      </c>
      <c r="I1660">
        <f t="shared" si="153"/>
        <v>0.99229965978993995</v>
      </c>
      <c r="J1660">
        <f t="shared" si="154"/>
        <v>-1.4499249999913957E-3</v>
      </c>
      <c r="K1660">
        <f t="shared" si="155"/>
        <v>2.7104678267468965E-3</v>
      </c>
      <c r="L1660">
        <f t="shared" si="156"/>
        <v>1.6843706849359807E-4</v>
      </c>
    </row>
    <row r="1661" spans="1:12">
      <c r="A1661">
        <v>95.768000000000001</v>
      </c>
      <c r="B1661">
        <v>16.309999999999999</v>
      </c>
      <c r="C1661" s="1">
        <v>-4.5199999999999997E-2</v>
      </c>
      <c r="D1661">
        <v>99.319429999999997</v>
      </c>
      <c r="E1661">
        <v>0.12109</v>
      </c>
      <c r="F1661">
        <v>2</v>
      </c>
      <c r="G1661">
        <f t="shared" si="151"/>
        <v>9.7630999690000007</v>
      </c>
      <c r="H1661">
        <f t="shared" si="152"/>
        <v>8.6080108401755648</v>
      </c>
      <c r="I1661">
        <f t="shared" si="153"/>
        <v>0.99228810163084324</v>
      </c>
      <c r="J1661">
        <f t="shared" si="154"/>
        <v>-1.5236499999921704E-3</v>
      </c>
      <c r="K1661">
        <f t="shared" si="155"/>
        <v>2.7106294623737526E-3</v>
      </c>
      <c r="L1661">
        <f t="shared" si="156"/>
        <v>1.7700372690993205E-4</v>
      </c>
    </row>
    <row r="1662" spans="1:12">
      <c r="A1662">
        <v>95.756</v>
      </c>
      <c r="B1662">
        <v>16.32</v>
      </c>
      <c r="C1662" s="1">
        <v>-4.6199999999999998E-2</v>
      </c>
      <c r="D1662">
        <v>99.319429999999997</v>
      </c>
      <c r="E1662">
        <v>0.12107999999999999</v>
      </c>
      <c r="F1662">
        <v>2</v>
      </c>
      <c r="G1662">
        <f t="shared" si="151"/>
        <v>9.7630999690000007</v>
      </c>
      <c r="H1662">
        <f t="shared" si="152"/>
        <v>8.6080108401755648</v>
      </c>
      <c r="I1662">
        <f t="shared" si="153"/>
        <v>0.99228810163084324</v>
      </c>
      <c r="J1662">
        <f t="shared" si="154"/>
        <v>-1.5482249999931575E-3</v>
      </c>
      <c r="K1662">
        <f t="shared" si="155"/>
        <v>2.7107176353867927E-3</v>
      </c>
      <c r="L1662">
        <f t="shared" si="156"/>
        <v>1.7985862573118933E-4</v>
      </c>
    </row>
    <row r="1663" spans="1:12">
      <c r="A1663">
        <v>95.73</v>
      </c>
      <c r="B1663">
        <v>16.329999999999998</v>
      </c>
      <c r="C1663" s="1">
        <v>-4.8300000000000003E-2</v>
      </c>
      <c r="D1663">
        <v>99.31841</v>
      </c>
      <c r="E1663">
        <v>0.12107</v>
      </c>
      <c r="F1663">
        <v>2</v>
      </c>
      <c r="G1663">
        <f t="shared" si="151"/>
        <v>9.7629997030000002</v>
      </c>
      <c r="H1663">
        <f t="shared" si="152"/>
        <v>8.6079105741755644</v>
      </c>
      <c r="I1663">
        <f t="shared" si="153"/>
        <v>0.99227654347174632</v>
      </c>
      <c r="J1663">
        <f t="shared" si="154"/>
        <v>-1.5236499999943555E-3</v>
      </c>
      <c r="K1663">
        <f t="shared" si="155"/>
        <v>2.7109086965950986E-3</v>
      </c>
      <c r="L1663">
        <f t="shared" si="156"/>
        <v>1.7700578867134494E-4</v>
      </c>
    </row>
    <row r="1664" spans="1:12">
      <c r="A1664">
        <v>95.716999999999999</v>
      </c>
      <c r="B1664">
        <v>16.34</v>
      </c>
      <c r="C1664" s="1">
        <v>-5.67E-2</v>
      </c>
      <c r="D1664">
        <v>99.319429999999997</v>
      </c>
      <c r="E1664">
        <v>0.12106</v>
      </c>
      <c r="F1664">
        <v>2</v>
      </c>
      <c r="G1664">
        <f t="shared" si="151"/>
        <v>9.7630999690000007</v>
      </c>
      <c r="H1664">
        <f t="shared" si="152"/>
        <v>8.6080108401755648</v>
      </c>
      <c r="I1664">
        <f t="shared" si="153"/>
        <v>0.99228810163084324</v>
      </c>
      <c r="J1664">
        <f t="shared" si="154"/>
        <v>-1.2533249999948464E-3</v>
      </c>
      <c r="K1664">
        <f t="shared" si="155"/>
        <v>2.711004237299623E-3</v>
      </c>
      <c r="L1664">
        <f t="shared" si="156"/>
        <v>1.4559983987767424E-4</v>
      </c>
    </row>
    <row r="1665" spans="1:12">
      <c r="A1665">
        <v>95.698999999999998</v>
      </c>
      <c r="B1665">
        <v>16.350000000000001</v>
      </c>
      <c r="C1665" s="1">
        <v>-5.3600000000000002E-2</v>
      </c>
      <c r="D1665">
        <v>99.319429999999997</v>
      </c>
      <c r="E1665">
        <v>0.12105</v>
      </c>
      <c r="F1665">
        <v>2</v>
      </c>
      <c r="G1665">
        <f t="shared" si="151"/>
        <v>9.7630999690000007</v>
      </c>
      <c r="H1665">
        <f t="shared" si="152"/>
        <v>8.6080108401755648</v>
      </c>
      <c r="I1665">
        <f t="shared" si="153"/>
        <v>0.99228810163084324</v>
      </c>
      <c r="J1665">
        <f t="shared" si="154"/>
        <v>-9.5842499999567094E-4</v>
      </c>
      <c r="K1665">
        <f t="shared" si="155"/>
        <v>2.7111365355470666E-3</v>
      </c>
      <c r="L1665">
        <f t="shared" si="156"/>
        <v>1.1134105402405875E-4</v>
      </c>
    </row>
    <row r="1666" spans="1:12">
      <c r="A1666">
        <v>95.682000000000002</v>
      </c>
      <c r="B1666">
        <v>16.36</v>
      </c>
      <c r="C1666" s="1">
        <v>-5.4600000000000003E-2</v>
      </c>
      <c r="D1666">
        <v>99.31841</v>
      </c>
      <c r="E1666">
        <v>0.12103999999999999</v>
      </c>
      <c r="F1666">
        <v>2</v>
      </c>
      <c r="G1666">
        <f t="shared" si="151"/>
        <v>9.7629997030000002</v>
      </c>
      <c r="H1666">
        <f t="shared" si="152"/>
        <v>8.6079105741755644</v>
      </c>
      <c r="I1666">
        <f t="shared" si="153"/>
        <v>0.99227654347174632</v>
      </c>
      <c r="J1666">
        <f t="shared" si="154"/>
        <v>-6.389499999968157E-4</v>
      </c>
      <c r="K1666">
        <f t="shared" si="155"/>
        <v>2.7112614957487419E-3</v>
      </c>
      <c r="L1666">
        <f t="shared" si="156"/>
        <v>7.4228233958856162E-5</v>
      </c>
    </row>
    <row r="1667" spans="1:12">
      <c r="A1667">
        <v>95.662999999999997</v>
      </c>
      <c r="B1667">
        <v>16.37</v>
      </c>
      <c r="C1667" s="1">
        <v>-5.57E-2</v>
      </c>
      <c r="D1667">
        <v>99.31841</v>
      </c>
      <c r="E1667">
        <v>0.12103</v>
      </c>
      <c r="F1667">
        <v>2</v>
      </c>
      <c r="G1667">
        <f t="shared" si="151"/>
        <v>9.7629997030000002</v>
      </c>
      <c r="H1667">
        <f t="shared" si="152"/>
        <v>8.6079105741755644</v>
      </c>
      <c r="I1667">
        <f t="shared" si="153"/>
        <v>0.99227654347174632</v>
      </c>
      <c r="J1667">
        <f t="shared" si="154"/>
        <v>-2.9489999999829283E-4</v>
      </c>
      <c r="K1667">
        <f t="shared" si="155"/>
        <v>2.7114011707830257E-3</v>
      </c>
      <c r="L1667">
        <f t="shared" si="156"/>
        <v>3.4259184904059869E-5</v>
      </c>
    </row>
    <row r="1668" spans="1:12">
      <c r="A1668">
        <v>95.653999999999996</v>
      </c>
      <c r="B1668">
        <v>16.38</v>
      </c>
      <c r="C1668" s="1">
        <v>-6.4100000000000004E-2</v>
      </c>
      <c r="D1668">
        <v>99.31841</v>
      </c>
      <c r="E1668">
        <v>0.12103</v>
      </c>
      <c r="F1668">
        <v>2</v>
      </c>
      <c r="G1668">
        <f t="shared" si="151"/>
        <v>9.7629997030000002</v>
      </c>
      <c r="H1668">
        <f t="shared" si="152"/>
        <v>8.6079105741755644</v>
      </c>
      <c r="I1668">
        <f t="shared" si="153"/>
        <v>0.99227654347174632</v>
      </c>
      <c r="J1668">
        <f t="shared" si="154"/>
        <v>4.9150000000236629E-5</v>
      </c>
      <c r="K1668">
        <f t="shared" si="155"/>
        <v>2.7114673376644506E-3</v>
      </c>
      <c r="L1668">
        <f t="shared" si="156"/>
        <v>-5.7098641507371888E-6</v>
      </c>
    </row>
    <row r="1669" spans="1:12">
      <c r="A1669">
        <v>95.635999999999996</v>
      </c>
      <c r="B1669">
        <v>16.39</v>
      </c>
      <c r="C1669" s="1">
        <v>-6.3E-2</v>
      </c>
      <c r="D1669">
        <v>99.31841</v>
      </c>
      <c r="E1669">
        <v>0.12102</v>
      </c>
      <c r="F1669">
        <v>2</v>
      </c>
      <c r="G1669">
        <f t="shared" si="151"/>
        <v>9.7629997030000002</v>
      </c>
      <c r="H1669">
        <f t="shared" si="152"/>
        <v>8.6079105741755644</v>
      </c>
      <c r="I1669">
        <f t="shared" si="153"/>
        <v>0.99227654347174632</v>
      </c>
      <c r="J1669">
        <f t="shared" si="154"/>
        <v>3.9319999999876012E-4</v>
      </c>
      <c r="K1669">
        <f t="shared" si="155"/>
        <v>2.711599681115878E-3</v>
      </c>
      <c r="L1669">
        <f t="shared" si="156"/>
        <v>-4.5678913205533557E-5</v>
      </c>
    </row>
    <row r="1670" spans="1:12">
      <c r="A1670">
        <v>95.620999999999995</v>
      </c>
      <c r="B1670">
        <v>16.399999999999999</v>
      </c>
      <c r="C1670" s="1">
        <v>-5.8799999999999998E-2</v>
      </c>
      <c r="D1670">
        <v>99.31841</v>
      </c>
      <c r="E1670">
        <v>0.12101000000000001</v>
      </c>
      <c r="F1670">
        <v>2</v>
      </c>
      <c r="G1670">
        <f t="shared" si="151"/>
        <v>9.7629997030000002</v>
      </c>
      <c r="H1670">
        <f t="shared" si="152"/>
        <v>8.6079105741755644</v>
      </c>
      <c r="I1670">
        <f t="shared" si="153"/>
        <v>0.99227654347174632</v>
      </c>
      <c r="J1670">
        <f t="shared" si="154"/>
        <v>5.4064999999987363E-4</v>
      </c>
      <c r="K1670">
        <f t="shared" si="155"/>
        <v>2.7117099771945194E-3</v>
      </c>
      <c r="L1670">
        <f t="shared" si="156"/>
        <v>-6.2808505657792018E-5</v>
      </c>
    </row>
    <row r="1671" spans="1:12">
      <c r="A1671">
        <v>95.6</v>
      </c>
      <c r="B1671">
        <v>16.41</v>
      </c>
      <c r="C1671" s="1">
        <v>-6.5199999999999994E-2</v>
      </c>
      <c r="D1671">
        <v>99.31841</v>
      </c>
      <c r="E1671">
        <v>0.121</v>
      </c>
      <c r="F1671">
        <v>2</v>
      </c>
      <c r="G1671">
        <f t="shared" si="151"/>
        <v>9.7629997030000002</v>
      </c>
      <c r="H1671">
        <f t="shared" si="152"/>
        <v>8.6079105741755644</v>
      </c>
      <c r="I1671">
        <f t="shared" si="153"/>
        <v>0.99227654347174632</v>
      </c>
      <c r="J1671">
        <f t="shared" si="154"/>
        <v>1.0793725490196491E-3</v>
      </c>
      <c r="K1671">
        <f t="shared" si="155"/>
        <v>2.7118644067796612E-3</v>
      </c>
      <c r="L1671">
        <f t="shared" si="156"/>
        <v>-1.2539309507441387E-4</v>
      </c>
    </row>
    <row r="1672" spans="1:12">
      <c r="A1672">
        <v>95.588999999999999</v>
      </c>
      <c r="B1672">
        <v>16.420000000000002</v>
      </c>
      <c r="C1672" s="1">
        <v>-7.0400000000000004E-2</v>
      </c>
      <c r="D1672">
        <v>99.319429999999997</v>
      </c>
      <c r="E1672">
        <v>0.12099</v>
      </c>
      <c r="F1672">
        <v>2</v>
      </c>
      <c r="G1672">
        <f t="shared" si="151"/>
        <v>9.7630999690000007</v>
      </c>
      <c r="H1672">
        <f t="shared" si="152"/>
        <v>8.6080108401755648</v>
      </c>
      <c r="I1672">
        <f t="shared" si="153"/>
        <v>0.99228810163084324</v>
      </c>
      <c r="J1672">
        <f t="shared" si="154"/>
        <v>1.3480110294110882E-3</v>
      </c>
      <c r="K1672">
        <f t="shared" si="155"/>
        <v>2.7119453054870791E-3</v>
      </c>
      <c r="L1672">
        <f t="shared" si="156"/>
        <v>-1.5659959710083204E-4</v>
      </c>
    </row>
    <row r="1673" spans="1:12">
      <c r="A1673">
        <v>95.57</v>
      </c>
      <c r="B1673">
        <v>16.43</v>
      </c>
      <c r="C1673" s="1">
        <v>-7.5700000000000003E-2</v>
      </c>
      <c r="D1673">
        <v>99.319429999999997</v>
      </c>
      <c r="E1673">
        <v>0.12098</v>
      </c>
      <c r="F1673">
        <v>2</v>
      </c>
      <c r="G1673">
        <f t="shared" si="151"/>
        <v>9.7630999690000007</v>
      </c>
      <c r="H1673">
        <f t="shared" si="152"/>
        <v>8.6080108401755648</v>
      </c>
      <c r="I1673">
        <f t="shared" si="153"/>
        <v>0.99228810163084324</v>
      </c>
      <c r="J1673">
        <f t="shared" si="154"/>
        <v>1.7643404411760901E-3</v>
      </c>
      <c r="K1673">
        <f t="shared" si="155"/>
        <v>2.7120850509871992E-3</v>
      </c>
      <c r="L1673">
        <f t="shared" si="156"/>
        <v>-2.0496494183551767E-4</v>
      </c>
    </row>
    <row r="1674" spans="1:12">
      <c r="A1674">
        <v>95.561000000000007</v>
      </c>
      <c r="B1674">
        <v>16.440000000000001</v>
      </c>
      <c r="C1674" s="1">
        <v>-7.3599999999999999E-2</v>
      </c>
      <c r="D1674">
        <v>99.319429999999997</v>
      </c>
      <c r="E1674">
        <v>0.12098</v>
      </c>
      <c r="F1674">
        <v>2</v>
      </c>
      <c r="G1674">
        <f t="shared" si="151"/>
        <v>9.7630999690000007</v>
      </c>
      <c r="H1674">
        <f t="shared" si="152"/>
        <v>8.6080108401755648</v>
      </c>
      <c r="I1674">
        <f t="shared" si="153"/>
        <v>0.99228810163084324</v>
      </c>
      <c r="J1674">
        <f t="shared" si="154"/>
        <v>2.1317607843137484E-3</v>
      </c>
      <c r="K1674">
        <f t="shared" si="155"/>
        <v>2.7121512512509795E-3</v>
      </c>
      <c r="L1674">
        <f t="shared" si="156"/>
        <v>-2.4764847813205939E-4</v>
      </c>
    </row>
    <row r="1675" spans="1:12">
      <c r="A1675">
        <v>95.549000000000007</v>
      </c>
      <c r="B1675">
        <v>16.45</v>
      </c>
      <c r="C1675" s="1">
        <v>-7.7799999999999994E-2</v>
      </c>
      <c r="D1675">
        <v>99.319429999999997</v>
      </c>
      <c r="E1675">
        <v>0.12096999999999999</v>
      </c>
      <c r="F1675">
        <v>2</v>
      </c>
      <c r="G1675">
        <f t="shared" si="151"/>
        <v>9.7630999690000007</v>
      </c>
      <c r="H1675">
        <f t="shared" si="152"/>
        <v>8.6080108401755648</v>
      </c>
      <c r="I1675">
        <f t="shared" si="153"/>
        <v>0.99228810163084324</v>
      </c>
      <c r="J1675">
        <f t="shared" si="154"/>
        <v>2.4256970588239701E-3</v>
      </c>
      <c r="K1675">
        <f t="shared" si="155"/>
        <v>2.7122395232967817E-3</v>
      </c>
      <c r="L1675">
        <f t="shared" si="156"/>
        <v>-2.8179530716930377E-4</v>
      </c>
    </row>
    <row r="1676" spans="1:12">
      <c r="A1676">
        <v>95.528000000000006</v>
      </c>
      <c r="B1676">
        <v>16.46</v>
      </c>
      <c r="C1676" s="1">
        <v>-7.7799999999999994E-2</v>
      </c>
      <c r="D1676">
        <v>99.320449999999994</v>
      </c>
      <c r="E1676">
        <v>0.12096</v>
      </c>
      <c r="F1676">
        <v>2</v>
      </c>
      <c r="G1676">
        <f t="shared" si="151"/>
        <v>9.7632002349999993</v>
      </c>
      <c r="H1676">
        <f t="shared" si="152"/>
        <v>8.6081111061755635</v>
      </c>
      <c r="I1676">
        <f t="shared" si="153"/>
        <v>0.99229965978993995</v>
      </c>
      <c r="J1676">
        <f t="shared" si="154"/>
        <v>2.6215742647066292E-3</v>
      </c>
      <c r="K1676">
        <f t="shared" si="155"/>
        <v>2.712394013203934E-3</v>
      </c>
      <c r="L1676">
        <f t="shared" si="156"/>
        <v>-3.0454698276673962E-4</v>
      </c>
    </row>
    <row r="1677" spans="1:12">
      <c r="A1677">
        <v>95.518000000000001</v>
      </c>
      <c r="B1677">
        <v>16.47</v>
      </c>
      <c r="C1677" s="1">
        <v>-8.3099999999999993E-2</v>
      </c>
      <c r="D1677">
        <v>99.319429999999997</v>
      </c>
      <c r="E1677">
        <v>0.12095</v>
      </c>
      <c r="F1677">
        <v>2</v>
      </c>
      <c r="G1677">
        <f t="shared" si="151"/>
        <v>9.7630999690000007</v>
      </c>
      <c r="H1677">
        <f t="shared" si="152"/>
        <v>8.6080108401755648</v>
      </c>
      <c r="I1677">
        <f t="shared" si="153"/>
        <v>0.99228810163084324</v>
      </c>
      <c r="J1677">
        <f t="shared" si="154"/>
        <v>2.7193924019617358E-3</v>
      </c>
      <c r="K1677">
        <f t="shared" si="155"/>
        <v>2.7124675860123472E-3</v>
      </c>
      <c r="L1677">
        <f t="shared" si="156"/>
        <v>-3.1591414700243018E-4</v>
      </c>
    </row>
    <row r="1678" spans="1:12">
      <c r="A1678">
        <v>95.506</v>
      </c>
      <c r="B1678">
        <v>16.48</v>
      </c>
      <c r="C1678" s="1">
        <v>-8.2000000000000003E-2</v>
      </c>
      <c r="D1678">
        <v>99.319429999999997</v>
      </c>
      <c r="E1678">
        <v>0.12094000000000001</v>
      </c>
      <c r="F1678">
        <v>2</v>
      </c>
      <c r="G1678">
        <f t="shared" si="151"/>
        <v>9.7630999690000007</v>
      </c>
      <c r="H1678">
        <f t="shared" si="152"/>
        <v>8.6080108401755648</v>
      </c>
      <c r="I1678">
        <f t="shared" si="153"/>
        <v>0.99228810163084324</v>
      </c>
      <c r="J1678">
        <f t="shared" si="154"/>
        <v>2.7191514705892849E-3</v>
      </c>
      <c r="K1678">
        <f t="shared" si="155"/>
        <v>2.7125558786511004E-3</v>
      </c>
      <c r="L1678">
        <f t="shared" si="156"/>
        <v>-3.158861577983127E-4</v>
      </c>
    </row>
    <row r="1679" spans="1:12">
      <c r="A1679">
        <v>95.489000000000004</v>
      </c>
      <c r="B1679">
        <v>16.489999999999998</v>
      </c>
      <c r="C1679" s="1">
        <v>-8.9399999999999993E-2</v>
      </c>
      <c r="D1679">
        <v>99.321460000000002</v>
      </c>
      <c r="E1679">
        <v>0.12094000000000001</v>
      </c>
      <c r="F1679">
        <v>2</v>
      </c>
      <c r="G1679">
        <f t="shared" si="151"/>
        <v>9.7632995180000002</v>
      </c>
      <c r="H1679">
        <f t="shared" si="152"/>
        <v>8.6082103891755644</v>
      </c>
      <c r="I1679">
        <f t="shared" si="153"/>
        <v>0.99231110463375161</v>
      </c>
      <c r="J1679">
        <f t="shared" si="154"/>
        <v>2.6208514705892754E-3</v>
      </c>
      <c r="K1679">
        <f t="shared" si="155"/>
        <v>2.7126809697291931E-3</v>
      </c>
      <c r="L1679">
        <f t="shared" si="156"/>
        <v>-3.0445950460096532E-4</v>
      </c>
    </row>
    <row r="1680" spans="1:12">
      <c r="A1680">
        <v>95.477000000000004</v>
      </c>
      <c r="B1680">
        <v>16.5</v>
      </c>
      <c r="C1680" s="1">
        <v>-9.2499999999999999E-2</v>
      </c>
      <c r="D1680">
        <v>99.321460000000002</v>
      </c>
      <c r="E1680">
        <v>0.12093</v>
      </c>
      <c r="F1680">
        <v>2</v>
      </c>
      <c r="G1680">
        <f t="shared" si="151"/>
        <v>9.7632995180000002</v>
      </c>
      <c r="H1680">
        <f t="shared" si="152"/>
        <v>8.6082103891755644</v>
      </c>
      <c r="I1680">
        <f t="shared" si="153"/>
        <v>0.99231110463375161</v>
      </c>
      <c r="J1680">
        <f t="shared" si="154"/>
        <v>2.6210924019591277E-3</v>
      </c>
      <c r="K1680">
        <f t="shared" si="155"/>
        <v>2.7127692762602853E-3</v>
      </c>
      <c r="L1680">
        <f t="shared" si="156"/>
        <v>-3.0448749315595643E-4</v>
      </c>
    </row>
    <row r="1681" spans="1:12">
      <c r="A1681">
        <v>95.468000000000004</v>
      </c>
      <c r="B1681">
        <v>16.510000000000002</v>
      </c>
      <c r="C1681" s="1">
        <v>-8.6199999999999999E-2</v>
      </c>
      <c r="D1681">
        <v>99.321460000000002</v>
      </c>
      <c r="E1681">
        <v>0.12093</v>
      </c>
      <c r="F1681">
        <v>2</v>
      </c>
      <c r="G1681">
        <f t="shared" si="151"/>
        <v>9.7632995180000002</v>
      </c>
      <c r="H1681">
        <f t="shared" si="152"/>
        <v>8.6082103891755644</v>
      </c>
      <c r="I1681">
        <f t="shared" si="153"/>
        <v>0.99231110463375161</v>
      </c>
      <c r="J1681">
        <f t="shared" si="154"/>
        <v>2.9164742647036414E-3</v>
      </c>
      <c r="K1681">
        <f t="shared" si="155"/>
        <v>2.7128355099316909E-3</v>
      </c>
      <c r="L1681">
        <f t="shared" si="156"/>
        <v>-3.3880146195903576E-4</v>
      </c>
    </row>
    <row r="1682" spans="1:12">
      <c r="A1682">
        <v>95.457999999999998</v>
      </c>
      <c r="B1682">
        <v>16.52</v>
      </c>
      <c r="C1682" s="1">
        <v>-9.1499999999999998E-2</v>
      </c>
      <c r="D1682">
        <v>99.321460000000002</v>
      </c>
      <c r="E1682">
        <v>0.12092</v>
      </c>
      <c r="F1682">
        <v>2</v>
      </c>
      <c r="G1682">
        <f t="shared" si="151"/>
        <v>9.7632995180000002</v>
      </c>
      <c r="H1682">
        <f t="shared" si="152"/>
        <v>8.6082103891755644</v>
      </c>
      <c r="I1682">
        <f t="shared" si="153"/>
        <v>0.99231110463375161</v>
      </c>
      <c r="J1682">
        <f t="shared" si="154"/>
        <v>3.2838946078386955E-3</v>
      </c>
      <c r="K1682">
        <f t="shared" si="155"/>
        <v>2.7129091066932899E-3</v>
      </c>
      <c r="L1682">
        <f t="shared" si="156"/>
        <v>-3.8148400879793143E-4</v>
      </c>
    </row>
    <row r="1683" spans="1:12">
      <c r="A1683">
        <v>95.442999999999998</v>
      </c>
      <c r="B1683">
        <v>16.53</v>
      </c>
      <c r="C1683" s="1">
        <v>-9.4700000000000006E-2</v>
      </c>
      <c r="D1683">
        <v>99.322479999999999</v>
      </c>
      <c r="E1683">
        <v>0.12091</v>
      </c>
      <c r="F1683">
        <v>2</v>
      </c>
      <c r="G1683">
        <f t="shared" si="151"/>
        <v>9.7633997840000006</v>
      </c>
      <c r="H1683">
        <f t="shared" si="152"/>
        <v>8.6083106551755648</v>
      </c>
      <c r="I1683">
        <f t="shared" si="153"/>
        <v>0.99232266279284842</v>
      </c>
      <c r="J1683">
        <f t="shared" si="154"/>
        <v>3.5043468137192849E-3</v>
      </c>
      <c r="K1683">
        <f t="shared" si="155"/>
        <v>2.713019509323292E-3</v>
      </c>
      <c r="L1683">
        <f t="shared" si="156"/>
        <v>-4.0708879524606497E-4</v>
      </c>
    </row>
    <row r="1684" spans="1:12">
      <c r="A1684">
        <v>95.432000000000002</v>
      </c>
      <c r="B1684">
        <v>16.54</v>
      </c>
      <c r="C1684" s="1">
        <v>-9.4700000000000006E-2</v>
      </c>
      <c r="D1684">
        <v>99.322479999999999</v>
      </c>
      <c r="E1684">
        <v>0.12091</v>
      </c>
      <c r="F1684">
        <v>2</v>
      </c>
      <c r="G1684">
        <f t="shared" si="151"/>
        <v>9.7633997840000006</v>
      </c>
      <c r="H1684">
        <f t="shared" si="152"/>
        <v>8.6083106551755648</v>
      </c>
      <c r="I1684">
        <f t="shared" si="153"/>
        <v>0.99232266279284842</v>
      </c>
      <c r="J1684">
        <f t="shared" si="154"/>
        <v>3.7744308823498083E-3</v>
      </c>
      <c r="K1684">
        <f t="shared" si="155"/>
        <v>2.7131004769630641E-3</v>
      </c>
      <c r="L1684">
        <f t="shared" si="156"/>
        <v>-4.3846360029775545E-4</v>
      </c>
    </row>
    <row r="1685" spans="1:12">
      <c r="A1685">
        <v>95.423000000000002</v>
      </c>
      <c r="B1685">
        <v>16.55</v>
      </c>
      <c r="C1685">
        <v>-0.10097</v>
      </c>
      <c r="D1685">
        <v>99.322479999999999</v>
      </c>
      <c r="E1685">
        <v>0.12089999999999999</v>
      </c>
      <c r="F1685">
        <v>2</v>
      </c>
      <c r="G1685">
        <f t="shared" si="151"/>
        <v>9.7633997840000006</v>
      </c>
      <c r="H1685">
        <f t="shared" si="152"/>
        <v>8.6083106551755648</v>
      </c>
      <c r="I1685">
        <f t="shared" si="153"/>
        <v>0.99232266279284842</v>
      </c>
      <c r="J1685">
        <f t="shared" si="154"/>
        <v>4.2907468137198344E-3</v>
      </c>
      <c r="K1685">
        <f t="shared" si="155"/>
        <v>2.7131667268085291E-3</v>
      </c>
      <c r="L1685">
        <f t="shared" si="156"/>
        <v>-4.9844237569889667E-4</v>
      </c>
    </row>
    <row r="1686" spans="1:12">
      <c r="A1686">
        <v>95.41</v>
      </c>
      <c r="B1686">
        <v>16.559999999999999</v>
      </c>
      <c r="C1686">
        <v>-0.10624</v>
      </c>
      <c r="D1686">
        <v>99.322479999999999</v>
      </c>
      <c r="E1686">
        <v>0.12089999999999999</v>
      </c>
      <c r="F1686">
        <v>2</v>
      </c>
      <c r="G1686">
        <f t="shared" si="151"/>
        <v>9.7633997840000006</v>
      </c>
      <c r="H1686">
        <f t="shared" si="152"/>
        <v>8.6083106551755648</v>
      </c>
      <c r="I1686">
        <f t="shared" si="153"/>
        <v>0.99232266279284842</v>
      </c>
      <c r="J1686">
        <f t="shared" si="154"/>
        <v>4.4143446078377703E-3</v>
      </c>
      <c r="K1686">
        <f t="shared" si="155"/>
        <v>2.7132624267419149E-3</v>
      </c>
      <c r="L1686">
        <f t="shared" si="156"/>
        <v>-5.1280033733259133E-4</v>
      </c>
    </row>
    <row r="1687" spans="1:12">
      <c r="A1687">
        <v>95.4</v>
      </c>
      <c r="B1687">
        <v>16.57</v>
      </c>
      <c r="C1687">
        <v>-0.10834000000000001</v>
      </c>
      <c r="D1687">
        <v>99.322479999999999</v>
      </c>
      <c r="E1687">
        <v>0.12089</v>
      </c>
      <c r="F1687">
        <v>2</v>
      </c>
      <c r="G1687">
        <f t="shared" si="151"/>
        <v>9.7633997840000006</v>
      </c>
      <c r="H1687">
        <f t="shared" si="152"/>
        <v>8.6083106551755648</v>
      </c>
      <c r="I1687">
        <f t="shared" si="153"/>
        <v>0.99232266279284842</v>
      </c>
      <c r="J1687">
        <f t="shared" si="154"/>
        <v>4.5384242647019254E-3</v>
      </c>
      <c r="K1687">
        <f t="shared" si="155"/>
        <v>2.7133360466693804E-3</v>
      </c>
      <c r="L1687">
        <f t="shared" si="156"/>
        <v>-5.272142754250271E-4</v>
      </c>
    </row>
    <row r="1688" spans="1:12">
      <c r="A1688">
        <v>95.39</v>
      </c>
      <c r="B1688">
        <v>16.579999999999998</v>
      </c>
      <c r="C1688">
        <v>-0.11045000000000001</v>
      </c>
      <c r="D1688">
        <v>99.323499999999996</v>
      </c>
      <c r="E1688">
        <v>0.12088</v>
      </c>
      <c r="F1688">
        <v>2</v>
      </c>
      <c r="G1688">
        <f t="shared" si="151"/>
        <v>9.7635000499999993</v>
      </c>
      <c r="H1688">
        <f t="shared" si="152"/>
        <v>8.6084109211755635</v>
      </c>
      <c r="I1688">
        <f t="shared" si="153"/>
        <v>0.99233422095194512</v>
      </c>
      <c r="J1688">
        <f t="shared" si="154"/>
        <v>4.6853924019564005E-3</v>
      </c>
      <c r="K1688">
        <f t="shared" si="155"/>
        <v>2.7134096705920662E-3</v>
      </c>
      <c r="L1688">
        <f t="shared" si="156"/>
        <v>-5.4428075574679507E-4</v>
      </c>
    </row>
    <row r="1689" spans="1:12">
      <c r="A1689">
        <v>95.382000000000005</v>
      </c>
      <c r="B1689">
        <v>16.59</v>
      </c>
      <c r="C1689">
        <v>-0.11151</v>
      </c>
      <c r="D1689">
        <v>99.324520000000007</v>
      </c>
      <c r="E1689">
        <v>0.12088</v>
      </c>
      <c r="F1689">
        <v>2</v>
      </c>
      <c r="G1689">
        <f t="shared" si="151"/>
        <v>9.7636003159999998</v>
      </c>
      <c r="H1689">
        <f t="shared" si="152"/>
        <v>8.608511187175564</v>
      </c>
      <c r="I1689">
        <f t="shared" si="153"/>
        <v>0.99234577911104205</v>
      </c>
      <c r="J1689">
        <f t="shared" si="154"/>
        <v>4.6851514705834874E-3</v>
      </c>
      <c r="K1689">
        <f t="shared" si="155"/>
        <v>2.7134685726069923E-3</v>
      </c>
      <c r="L1689">
        <f t="shared" si="156"/>
        <v>-5.4424642876263441E-4</v>
      </c>
    </row>
    <row r="1690" spans="1:12">
      <c r="A1690">
        <v>95.372</v>
      </c>
      <c r="B1690">
        <v>16.600000000000001</v>
      </c>
      <c r="C1690">
        <v>-0.11362</v>
      </c>
      <c r="D1690">
        <v>99.325530000000001</v>
      </c>
      <c r="E1690">
        <v>0.12088</v>
      </c>
      <c r="F1690">
        <v>2</v>
      </c>
      <c r="G1690">
        <f t="shared" si="151"/>
        <v>9.7636995989999988</v>
      </c>
      <c r="H1690">
        <f t="shared" si="152"/>
        <v>8.608610470175563</v>
      </c>
      <c r="I1690">
        <f t="shared" si="153"/>
        <v>0.99235722395485348</v>
      </c>
      <c r="J1690">
        <f t="shared" si="154"/>
        <v>4.5377014705832346E-3</v>
      </c>
      <c r="K1690">
        <f t="shared" si="155"/>
        <v>2.7135422037218946E-3</v>
      </c>
      <c r="L1690">
        <f t="shared" si="156"/>
        <v>-5.2711195219066445E-4</v>
      </c>
    </row>
    <row r="1691" spans="1:12">
      <c r="A1691">
        <v>95.361000000000004</v>
      </c>
      <c r="B1691">
        <v>16.61</v>
      </c>
      <c r="C1691">
        <v>-0.11573</v>
      </c>
      <c r="D1691">
        <v>99.325530000000001</v>
      </c>
      <c r="E1691">
        <v>0.12087000000000001</v>
      </c>
      <c r="F1691">
        <v>2</v>
      </c>
      <c r="G1691">
        <f t="shared" si="151"/>
        <v>9.7636995989999988</v>
      </c>
      <c r="H1691">
        <f t="shared" si="152"/>
        <v>8.608610470175563</v>
      </c>
      <c r="I1691">
        <f t="shared" si="153"/>
        <v>0.99235722395485348</v>
      </c>
      <c r="J1691">
        <f t="shared" si="154"/>
        <v>4.2430424019556353E-3</v>
      </c>
      <c r="K1691">
        <f t="shared" si="155"/>
        <v>2.7136232025638312E-3</v>
      </c>
      <c r="L1691">
        <f t="shared" si="156"/>
        <v>-4.9288353987622148E-4</v>
      </c>
    </row>
    <row r="1692" spans="1:12">
      <c r="A1692">
        <v>95.347999999999999</v>
      </c>
      <c r="B1692">
        <v>16.62</v>
      </c>
      <c r="C1692">
        <v>-0.11889</v>
      </c>
      <c r="D1692">
        <v>99.326549999999997</v>
      </c>
      <c r="E1692">
        <v>0.12086</v>
      </c>
      <c r="F1692">
        <v>2</v>
      </c>
      <c r="G1692">
        <f t="shared" si="151"/>
        <v>9.7637998650000011</v>
      </c>
      <c r="H1692">
        <f t="shared" si="152"/>
        <v>8.6087107361755653</v>
      </c>
      <c r="I1692">
        <f t="shared" si="153"/>
        <v>0.99236878211395063</v>
      </c>
      <c r="J1692">
        <f t="shared" si="154"/>
        <v>4.0223492647017108E-3</v>
      </c>
      <c r="K1692">
        <f t="shared" si="155"/>
        <v>2.713718934702495E-3</v>
      </c>
      <c r="L1692">
        <f t="shared" si="156"/>
        <v>-4.6724177266161071E-4</v>
      </c>
    </row>
    <row r="1693" spans="1:12">
      <c r="A1693">
        <v>95.343000000000004</v>
      </c>
      <c r="B1693">
        <v>16.63</v>
      </c>
      <c r="C1693">
        <v>-0.1231</v>
      </c>
      <c r="D1693">
        <v>99.327569999999994</v>
      </c>
      <c r="E1693">
        <v>0.12086</v>
      </c>
      <c r="F1693">
        <v>2</v>
      </c>
      <c r="G1693">
        <f t="shared" si="151"/>
        <v>9.7639001309999998</v>
      </c>
      <c r="H1693">
        <f t="shared" si="152"/>
        <v>8.6088110021755639</v>
      </c>
      <c r="I1693">
        <f t="shared" si="153"/>
        <v>0.99238034027304733</v>
      </c>
      <c r="J1693">
        <f t="shared" si="154"/>
        <v>3.4824220588231319E-3</v>
      </c>
      <c r="K1693">
        <f t="shared" si="155"/>
        <v>2.7137557565543985E-3</v>
      </c>
      <c r="L1693">
        <f t="shared" si="156"/>
        <v>-4.0451835427018624E-4</v>
      </c>
    </row>
    <row r="1694" spans="1:12">
      <c r="A1694">
        <v>95.337999999999994</v>
      </c>
      <c r="B1694">
        <v>16.64</v>
      </c>
      <c r="C1694">
        <v>-0.12731000000000001</v>
      </c>
      <c r="D1694">
        <v>99.327569999999994</v>
      </c>
      <c r="E1694">
        <v>0.12086</v>
      </c>
      <c r="F1694">
        <v>2</v>
      </c>
      <c r="G1694">
        <f t="shared" si="151"/>
        <v>9.7639001309999998</v>
      </c>
      <c r="H1694">
        <f t="shared" si="152"/>
        <v>8.6088110021755639</v>
      </c>
      <c r="I1694">
        <f t="shared" si="153"/>
        <v>0.99238034027304733</v>
      </c>
      <c r="J1694">
        <f t="shared" si="154"/>
        <v>2.8444357843170091E-3</v>
      </c>
      <c r="K1694">
        <f t="shared" si="155"/>
        <v>2.7137925794055713E-3</v>
      </c>
      <c r="L1694">
        <f t="shared" si="156"/>
        <v>-3.3040983053271599E-4</v>
      </c>
    </row>
    <row r="1695" spans="1:12">
      <c r="A1695">
        <v>95.331999999999994</v>
      </c>
      <c r="B1695">
        <v>16.649999999999999</v>
      </c>
      <c r="C1695">
        <v>-0.13258</v>
      </c>
      <c r="D1695">
        <v>99.328590000000005</v>
      </c>
      <c r="E1695">
        <v>0.12085</v>
      </c>
      <c r="F1695">
        <v>2</v>
      </c>
      <c r="G1695">
        <f t="shared" ref="G1695:G1758" si="157">(D1695/100)*$B$16</f>
        <v>9.7640003970000002</v>
      </c>
      <c r="H1695">
        <f t="shared" ref="H1695:H1758" si="158">G1695-G$27-E$27</f>
        <v>8.6089112681755644</v>
      </c>
      <c r="I1695">
        <f t="shared" ref="I1695:I1758" si="159">H1695/(G$30-G$27-E$27)</f>
        <v>0.99239189843214426</v>
      </c>
      <c r="J1695">
        <f t="shared" ref="J1695:J1758" si="160">SLOPE(H1687:H1703,B1687:B1703)</f>
        <v>2.1083904411833146E-3</v>
      </c>
      <c r="K1695">
        <f t="shared" ref="K1695:K1758" si="161">1/(A1695+273.15)</f>
        <v>2.7138367681460696E-3</v>
      </c>
      <c r="L1695">
        <f t="shared" si="156"/>
        <v>-2.449079071098538E-4</v>
      </c>
    </row>
    <row r="1696" spans="1:12">
      <c r="A1696">
        <v>95.326999999999998</v>
      </c>
      <c r="B1696">
        <v>16.66</v>
      </c>
      <c r="C1696">
        <v>-0.13153000000000001</v>
      </c>
      <c r="D1696">
        <v>99.327569999999994</v>
      </c>
      <c r="E1696">
        <v>0.12085</v>
      </c>
      <c r="F1696">
        <v>2</v>
      </c>
      <c r="G1696">
        <f t="shared" si="157"/>
        <v>9.7639001309999998</v>
      </c>
      <c r="H1696">
        <f t="shared" si="158"/>
        <v>8.6088110021755639</v>
      </c>
      <c r="I1696">
        <f t="shared" si="159"/>
        <v>0.99238034027304733</v>
      </c>
      <c r="J1696">
        <f t="shared" si="160"/>
        <v>1.2742860294220721E-3</v>
      </c>
      <c r="K1696">
        <f t="shared" si="161"/>
        <v>2.7138735931957762E-3</v>
      </c>
      <c r="L1696">
        <f t="shared" si="156"/>
        <v>-1.4802114125865264E-4</v>
      </c>
    </row>
    <row r="1697" spans="1:12">
      <c r="A1697">
        <v>95.316999999999993</v>
      </c>
      <c r="B1697">
        <v>16.670000000000002</v>
      </c>
      <c r="C1697">
        <v>-0.12731999999999999</v>
      </c>
      <c r="D1697">
        <v>99.327569999999994</v>
      </c>
      <c r="E1697">
        <v>0.12085</v>
      </c>
      <c r="F1697">
        <v>2</v>
      </c>
      <c r="G1697">
        <f t="shared" si="157"/>
        <v>9.7639001309999998</v>
      </c>
      <c r="H1697">
        <f t="shared" si="158"/>
        <v>8.6088110021755639</v>
      </c>
      <c r="I1697">
        <f t="shared" si="159"/>
        <v>0.99238034027304733</v>
      </c>
      <c r="J1697">
        <f t="shared" si="160"/>
        <v>5.6329754903034228E-4</v>
      </c>
      <c r="K1697">
        <f t="shared" si="161"/>
        <v>2.7139472462934266E-3</v>
      </c>
      <c r="L1697">
        <f t="shared" si="156"/>
        <v>-6.5432676926928621E-5</v>
      </c>
    </row>
    <row r="1698" spans="1:12">
      <c r="A1698">
        <v>95.308000000000007</v>
      </c>
      <c r="B1698">
        <v>16.68</v>
      </c>
      <c r="C1698">
        <v>-0.13469999999999999</v>
      </c>
      <c r="D1698">
        <v>99.327569999999994</v>
      </c>
      <c r="E1698">
        <v>0.12084</v>
      </c>
      <c r="F1698">
        <v>2</v>
      </c>
      <c r="G1698">
        <f t="shared" si="157"/>
        <v>9.7639001309999998</v>
      </c>
      <c r="H1698">
        <f t="shared" si="158"/>
        <v>8.6088110021755639</v>
      </c>
      <c r="I1698">
        <f t="shared" si="159"/>
        <v>0.99238034027304733</v>
      </c>
      <c r="J1698">
        <f t="shared" si="160"/>
        <v>1.1748160132914105E-14</v>
      </c>
      <c r="K1698">
        <f t="shared" si="161"/>
        <v>2.7140135374995253E-3</v>
      </c>
      <c r="L1698">
        <f t="shared" si="156"/>
        <v>-1.3646669824607817E-15</v>
      </c>
    </row>
    <row r="1699" spans="1:12">
      <c r="A1699">
        <v>95.299000000000007</v>
      </c>
      <c r="B1699">
        <v>16.690000000000001</v>
      </c>
      <c r="C1699">
        <v>-0.13469999999999999</v>
      </c>
      <c r="D1699">
        <v>99.327569999999994</v>
      </c>
      <c r="E1699">
        <v>0.12084</v>
      </c>
      <c r="F1699">
        <v>2</v>
      </c>
      <c r="G1699">
        <f t="shared" si="157"/>
        <v>9.7639001309999998</v>
      </c>
      <c r="H1699">
        <f t="shared" si="158"/>
        <v>8.6088110021755639</v>
      </c>
      <c r="I1699">
        <f t="shared" si="159"/>
        <v>0.99238034027304733</v>
      </c>
      <c r="J1699">
        <f t="shared" si="160"/>
        <v>-3.9319999998961325E-4</v>
      </c>
      <c r="K1699">
        <f t="shared" si="161"/>
        <v>2.7140798319441771E-3</v>
      </c>
      <c r="L1699">
        <f t="shared" si="156"/>
        <v>4.5674135474718429E-5</v>
      </c>
    </row>
    <row r="1700" spans="1:12">
      <c r="A1700">
        <v>95.287999999999997</v>
      </c>
      <c r="B1700">
        <v>16.7</v>
      </c>
      <c r="C1700">
        <v>-0.13786000000000001</v>
      </c>
      <c r="D1700">
        <v>99.327569999999994</v>
      </c>
      <c r="E1700">
        <v>0.12083000000000001</v>
      </c>
      <c r="F1700">
        <v>2</v>
      </c>
      <c r="G1700">
        <f t="shared" si="157"/>
        <v>9.7639001309999998</v>
      </c>
      <c r="H1700">
        <f t="shared" si="158"/>
        <v>8.6088110021755639</v>
      </c>
      <c r="I1700">
        <f t="shared" si="159"/>
        <v>0.99238034027304733</v>
      </c>
      <c r="J1700">
        <f t="shared" si="160"/>
        <v>-8.1097499999153002E-4</v>
      </c>
      <c r="K1700">
        <f t="shared" si="161"/>
        <v>2.7141608628860215E-3</v>
      </c>
      <c r="L1700">
        <f t="shared" si="156"/>
        <v>9.4202904418111343E-5</v>
      </c>
    </row>
    <row r="1701" spans="1:12">
      <c r="A1701">
        <v>95.284999999999997</v>
      </c>
      <c r="B1701">
        <v>16.71</v>
      </c>
      <c r="C1701">
        <v>-0.13997000000000001</v>
      </c>
      <c r="D1701">
        <v>99.326549999999997</v>
      </c>
      <c r="E1701">
        <v>0.12083000000000001</v>
      </c>
      <c r="F1701">
        <v>2</v>
      </c>
      <c r="G1701">
        <f t="shared" si="157"/>
        <v>9.7637998650000011</v>
      </c>
      <c r="H1701">
        <f t="shared" si="158"/>
        <v>8.6087107361755653</v>
      </c>
      <c r="I1701">
        <f t="shared" si="159"/>
        <v>0.99236878211395063</v>
      </c>
      <c r="J1701">
        <f t="shared" si="160"/>
        <v>-8.3554999999164254E-4</v>
      </c>
      <c r="K1701">
        <f t="shared" si="161"/>
        <v>2.7141829630735414E-3</v>
      </c>
      <c r="L1701">
        <f t="shared" si="156"/>
        <v>9.7058668318415018E-5</v>
      </c>
    </row>
    <row r="1702" spans="1:12">
      <c r="A1702">
        <v>95.278999999999996</v>
      </c>
      <c r="B1702">
        <v>16.72</v>
      </c>
      <c r="C1702">
        <v>-0.14418</v>
      </c>
      <c r="D1702">
        <v>99.326549999999997</v>
      </c>
      <c r="E1702">
        <v>0.12083000000000001</v>
      </c>
      <c r="F1702">
        <v>2</v>
      </c>
      <c r="G1702">
        <f t="shared" si="157"/>
        <v>9.7637998650000011</v>
      </c>
      <c r="H1702">
        <f t="shared" si="158"/>
        <v>8.6087107361755653</v>
      </c>
      <c r="I1702">
        <f t="shared" si="159"/>
        <v>0.99236878211395063</v>
      </c>
      <c r="J1702">
        <f t="shared" si="160"/>
        <v>-4.6692499999343438E-4</v>
      </c>
      <c r="K1702">
        <f t="shared" si="161"/>
        <v>2.7142271645283081E-3</v>
      </c>
      <c r="L1702">
        <f t="shared" si="156"/>
        <v>5.423866758948235E-5</v>
      </c>
    </row>
    <row r="1703" spans="1:12">
      <c r="A1703">
        <v>95.278000000000006</v>
      </c>
      <c r="B1703">
        <v>16.73</v>
      </c>
      <c r="C1703">
        <v>-0.14838999999999999</v>
      </c>
      <c r="D1703">
        <v>99.326549999999997</v>
      </c>
      <c r="E1703">
        <v>0.12083000000000001</v>
      </c>
      <c r="F1703">
        <v>2</v>
      </c>
      <c r="G1703">
        <f t="shared" si="157"/>
        <v>9.7637998650000011</v>
      </c>
      <c r="H1703">
        <f t="shared" si="158"/>
        <v>8.6087107361755653</v>
      </c>
      <c r="I1703">
        <f t="shared" si="159"/>
        <v>0.99236878211395063</v>
      </c>
      <c r="J1703">
        <f t="shared" si="160"/>
        <v>-1.2287499999534584E-4</v>
      </c>
      <c r="K1703">
        <f t="shared" si="161"/>
        <v>2.7142345315774048E-3</v>
      </c>
      <c r="L1703">
        <f t="shared" si="156"/>
        <v>1.4273333575839635E-5</v>
      </c>
    </row>
    <row r="1704" spans="1:12">
      <c r="A1704">
        <v>95.266000000000005</v>
      </c>
      <c r="B1704">
        <v>16.739999999999998</v>
      </c>
      <c r="C1704">
        <v>-0.14946000000000001</v>
      </c>
      <c r="D1704">
        <v>99.326549999999997</v>
      </c>
      <c r="E1704">
        <v>0.12082</v>
      </c>
      <c r="F1704">
        <v>2</v>
      </c>
      <c r="G1704">
        <f t="shared" si="157"/>
        <v>9.7637998650000011</v>
      </c>
      <c r="H1704">
        <f t="shared" si="158"/>
        <v>8.6087107361755653</v>
      </c>
      <c r="I1704">
        <f t="shared" si="159"/>
        <v>0.99236878211395063</v>
      </c>
      <c r="J1704">
        <f t="shared" si="160"/>
        <v>4.1777500000365821E-4</v>
      </c>
      <c r="K1704">
        <f t="shared" si="161"/>
        <v>2.7143229392860243E-3</v>
      </c>
      <c r="L1704">
        <f t="shared" si="156"/>
        <v>-4.8529334160117859E-5</v>
      </c>
    </row>
    <row r="1705" spans="1:12">
      <c r="A1705">
        <v>95.259</v>
      </c>
      <c r="B1705">
        <v>16.75</v>
      </c>
      <c r="C1705">
        <v>-0.14840999999999999</v>
      </c>
      <c r="D1705">
        <v>99.326549999999997</v>
      </c>
      <c r="E1705">
        <v>0.12082</v>
      </c>
      <c r="F1705">
        <v>2</v>
      </c>
      <c r="G1705">
        <f t="shared" si="157"/>
        <v>9.7637998650000011</v>
      </c>
      <c r="H1705">
        <f t="shared" si="158"/>
        <v>8.6087107361755653</v>
      </c>
      <c r="I1705">
        <f t="shared" si="159"/>
        <v>0.99236878211395063</v>
      </c>
      <c r="J1705">
        <f t="shared" si="160"/>
        <v>9.31922549019409E-4</v>
      </c>
      <c r="K1705">
        <f t="shared" si="161"/>
        <v>2.7143745131090716E-3</v>
      </c>
      <c r="L1705">
        <f t="shared" si="156"/>
        <v>-1.0825343975181784E-4</v>
      </c>
    </row>
    <row r="1706" spans="1:12">
      <c r="A1706">
        <v>95.257999999999996</v>
      </c>
      <c r="B1706">
        <v>16.760000000000002</v>
      </c>
      <c r="C1706">
        <v>-0.15157000000000001</v>
      </c>
      <c r="D1706">
        <v>99.326549999999997</v>
      </c>
      <c r="E1706">
        <v>0.12081</v>
      </c>
      <c r="F1706">
        <v>2</v>
      </c>
      <c r="G1706">
        <f t="shared" si="157"/>
        <v>9.7637998650000011</v>
      </c>
      <c r="H1706">
        <f t="shared" si="158"/>
        <v>8.6087107361755653</v>
      </c>
      <c r="I1706">
        <f t="shared" si="159"/>
        <v>0.99236878211395063</v>
      </c>
      <c r="J1706">
        <f t="shared" si="160"/>
        <v>1.3971610294078211E-3</v>
      </c>
      <c r="K1706">
        <f t="shared" si="161"/>
        <v>2.7143818809580687E-3</v>
      </c>
      <c r="L1706">
        <f t="shared" si="156"/>
        <v>-1.622961988415599E-4</v>
      </c>
    </row>
    <row r="1707" spans="1:12">
      <c r="A1707">
        <v>95.251000000000005</v>
      </c>
      <c r="B1707">
        <v>16.77</v>
      </c>
      <c r="C1707">
        <v>-0.15578</v>
      </c>
      <c r="D1707">
        <v>99.326549999999997</v>
      </c>
      <c r="E1707">
        <v>0.12081</v>
      </c>
      <c r="F1707">
        <v>2</v>
      </c>
      <c r="G1707">
        <f t="shared" si="157"/>
        <v>9.7637998650000011</v>
      </c>
      <c r="H1707">
        <f t="shared" si="158"/>
        <v>8.6087107361755653</v>
      </c>
      <c r="I1707">
        <f t="shared" si="159"/>
        <v>0.99236878211395063</v>
      </c>
      <c r="J1707">
        <f t="shared" si="160"/>
        <v>1.8134904411689046E-3</v>
      </c>
      <c r="K1707">
        <f t="shared" si="161"/>
        <v>2.7144334570210183E-3</v>
      </c>
      <c r="L1707">
        <f t="shared" si="156"/>
        <v>-2.1065761142934522E-4</v>
      </c>
    </row>
    <row r="1708" spans="1:12">
      <c r="A1708">
        <v>95.245999999999995</v>
      </c>
      <c r="B1708">
        <v>16.78</v>
      </c>
      <c r="C1708">
        <v>-0.15789</v>
      </c>
      <c r="D1708">
        <v>99.326549999999997</v>
      </c>
      <c r="E1708">
        <v>0.12081</v>
      </c>
      <c r="F1708">
        <v>2</v>
      </c>
      <c r="G1708">
        <f t="shared" si="157"/>
        <v>9.7637998650000011</v>
      </c>
      <c r="H1708">
        <f t="shared" si="158"/>
        <v>8.6087107361755653</v>
      </c>
      <c r="I1708">
        <f t="shared" si="159"/>
        <v>0.99236878211395063</v>
      </c>
      <c r="J1708">
        <f t="shared" si="160"/>
        <v>2.3775107843035446E-3</v>
      </c>
      <c r="K1708">
        <f t="shared" si="161"/>
        <v>2.7144702982659966E-3</v>
      </c>
      <c r="L1708">
        <f t="shared" si="156"/>
        <v>-2.7617501123748504E-4</v>
      </c>
    </row>
    <row r="1709" spans="1:12">
      <c r="A1709">
        <v>95.239000000000004</v>
      </c>
      <c r="B1709">
        <v>16.79</v>
      </c>
      <c r="C1709">
        <v>-0.15895000000000001</v>
      </c>
      <c r="D1709">
        <v>99.327569999999994</v>
      </c>
      <c r="E1709">
        <v>0.1208</v>
      </c>
      <c r="F1709">
        <v>2</v>
      </c>
      <c r="G1709">
        <f t="shared" si="157"/>
        <v>9.7639001309999998</v>
      </c>
      <c r="H1709">
        <f t="shared" si="158"/>
        <v>8.6088110021755639</v>
      </c>
      <c r="I1709">
        <f t="shared" si="159"/>
        <v>0.99238034027304733</v>
      </c>
      <c r="J1709">
        <f t="shared" si="160"/>
        <v>2.8680470588107491E-3</v>
      </c>
      <c r="K1709">
        <f t="shared" si="161"/>
        <v>2.714521877689073E-3</v>
      </c>
      <c r="L1709">
        <f t="shared" si="156"/>
        <v>-3.331525175876151E-4</v>
      </c>
    </row>
    <row r="1710" spans="1:12">
      <c r="A1710">
        <v>95.233999999999995</v>
      </c>
      <c r="B1710">
        <v>16.8</v>
      </c>
      <c r="C1710">
        <v>-0.16316</v>
      </c>
      <c r="D1710">
        <v>99.328590000000005</v>
      </c>
      <c r="E1710">
        <v>0.1208</v>
      </c>
      <c r="F1710">
        <v>2</v>
      </c>
      <c r="G1710">
        <f t="shared" si="157"/>
        <v>9.7640003970000002</v>
      </c>
      <c r="H1710">
        <f t="shared" si="158"/>
        <v>8.6089112681755644</v>
      </c>
      <c r="I1710">
        <f t="shared" si="159"/>
        <v>0.99239189843214426</v>
      </c>
      <c r="J1710">
        <f t="shared" si="160"/>
        <v>3.0639242646934082E-3</v>
      </c>
      <c r="K1710">
        <f t="shared" si="161"/>
        <v>2.7145587213342603E-3</v>
      </c>
      <c r="L1710">
        <f t="shared" si="156"/>
        <v>-3.5590148036718325E-4</v>
      </c>
    </row>
    <row r="1711" spans="1:12">
      <c r="A1711">
        <v>95.227000000000004</v>
      </c>
      <c r="B1711">
        <v>16.809999999999999</v>
      </c>
      <c r="C1711">
        <v>-0.16738</v>
      </c>
      <c r="D1711">
        <v>99.328590000000005</v>
      </c>
      <c r="E1711">
        <v>0.1208</v>
      </c>
      <c r="F1711">
        <v>2</v>
      </c>
      <c r="G1711">
        <f t="shared" si="157"/>
        <v>9.7640003970000002</v>
      </c>
      <c r="H1711">
        <f t="shared" si="158"/>
        <v>8.6089112681755644</v>
      </c>
      <c r="I1711">
        <f t="shared" si="159"/>
        <v>0.99239189843214426</v>
      </c>
      <c r="J1711">
        <f t="shared" si="160"/>
        <v>3.3583424019463701E-3</v>
      </c>
      <c r="K1711">
        <f t="shared" si="161"/>
        <v>2.7146103041177927E-3</v>
      </c>
      <c r="L1711">
        <f t="shared" si="156"/>
        <v>-3.9010071045349312E-4</v>
      </c>
    </row>
    <row r="1712" spans="1:12">
      <c r="A1712">
        <v>95.225999999999999</v>
      </c>
      <c r="B1712">
        <v>16.82</v>
      </c>
      <c r="C1712">
        <v>-0.17158999999999999</v>
      </c>
      <c r="D1712">
        <v>99.328590000000005</v>
      </c>
      <c r="E1712">
        <v>0.1208</v>
      </c>
      <c r="F1712">
        <v>2</v>
      </c>
      <c r="G1712">
        <f t="shared" si="157"/>
        <v>9.7640003970000002</v>
      </c>
      <c r="H1712">
        <f t="shared" si="158"/>
        <v>8.6089112681755644</v>
      </c>
      <c r="I1712">
        <f t="shared" si="159"/>
        <v>0.99239189843214426</v>
      </c>
      <c r="J1712">
        <f t="shared" si="160"/>
        <v>3.5301264705725308E-3</v>
      </c>
      <c r="K1712">
        <f t="shared" si="161"/>
        <v>2.7146176732469E-3</v>
      </c>
      <c r="L1712">
        <f t="shared" ref="L1712:L1775" si="162">-J1712/H1712</f>
        <v>-4.1005492571659987E-4</v>
      </c>
    </row>
    <row r="1713" spans="1:12">
      <c r="A1713">
        <v>95.224999999999994</v>
      </c>
      <c r="B1713">
        <v>16.829999999999998</v>
      </c>
      <c r="C1713">
        <v>-0.16738</v>
      </c>
      <c r="D1713">
        <v>99.329599999999999</v>
      </c>
      <c r="E1713">
        <v>0.1208</v>
      </c>
      <c r="F1713">
        <v>2</v>
      </c>
      <c r="G1713">
        <f t="shared" si="157"/>
        <v>9.7640996799999993</v>
      </c>
      <c r="H1713">
        <f t="shared" si="158"/>
        <v>8.6090105511755635</v>
      </c>
      <c r="I1713">
        <f t="shared" si="159"/>
        <v>0.9924033432759557</v>
      </c>
      <c r="J1713">
        <f t="shared" si="160"/>
        <v>3.5792764705718963E-3</v>
      </c>
      <c r="K1713">
        <f t="shared" si="161"/>
        <v>2.7146250424160165E-3</v>
      </c>
      <c r="L1713">
        <f t="shared" si="162"/>
        <v>-4.1575933137672188E-4</v>
      </c>
    </row>
    <row r="1714" spans="1:12">
      <c r="A1714">
        <v>95.221000000000004</v>
      </c>
      <c r="B1714">
        <v>16.84</v>
      </c>
      <c r="C1714">
        <v>-0.16633000000000001</v>
      </c>
      <c r="D1714">
        <v>99.329599999999999</v>
      </c>
      <c r="E1714">
        <v>0.12078999999999999</v>
      </c>
      <c r="F1714">
        <v>2</v>
      </c>
      <c r="G1714">
        <f t="shared" si="157"/>
        <v>9.7640996799999993</v>
      </c>
      <c r="H1714">
        <f t="shared" si="158"/>
        <v>8.6090105511755635</v>
      </c>
      <c r="I1714">
        <f t="shared" si="159"/>
        <v>0.9924033432759557</v>
      </c>
      <c r="J1714">
        <f t="shared" si="160"/>
        <v>3.5057924019444354E-3</v>
      </c>
      <c r="K1714">
        <f t="shared" si="161"/>
        <v>2.7146545194925769E-3</v>
      </c>
      <c r="L1714">
        <f t="shared" si="162"/>
        <v>-4.0722361543228891E-4</v>
      </c>
    </row>
    <row r="1715" spans="1:12">
      <c r="A1715">
        <v>95.215999999999994</v>
      </c>
      <c r="B1715">
        <v>16.850000000000001</v>
      </c>
      <c r="C1715">
        <v>-0.16738</v>
      </c>
      <c r="D1715">
        <v>99.329599999999999</v>
      </c>
      <c r="E1715">
        <v>0.12078999999999999</v>
      </c>
      <c r="F1715">
        <v>2</v>
      </c>
      <c r="G1715">
        <f t="shared" si="157"/>
        <v>9.7640996799999993</v>
      </c>
      <c r="H1715">
        <f t="shared" si="158"/>
        <v>8.6090105511755635</v>
      </c>
      <c r="I1715">
        <f t="shared" si="159"/>
        <v>0.9924033432759557</v>
      </c>
      <c r="J1715">
        <f t="shared" si="160"/>
        <v>3.1130742646927629E-3</v>
      </c>
      <c r="K1715">
        <f t="shared" si="161"/>
        <v>2.7146913667385154E-3</v>
      </c>
      <c r="L1715">
        <f t="shared" si="162"/>
        <v>-3.6160651054930714E-4</v>
      </c>
    </row>
    <row r="1716" spans="1:12">
      <c r="A1716">
        <v>95.215000000000003</v>
      </c>
      <c r="B1716">
        <v>16.86</v>
      </c>
      <c r="C1716">
        <v>-0.17265</v>
      </c>
      <c r="D1716">
        <v>99.330619999999996</v>
      </c>
      <c r="E1716">
        <v>0.12078999999999999</v>
      </c>
      <c r="F1716">
        <v>2</v>
      </c>
      <c r="G1716">
        <f t="shared" si="157"/>
        <v>9.7641999459999997</v>
      </c>
      <c r="H1716">
        <f t="shared" si="158"/>
        <v>8.6091108171755639</v>
      </c>
      <c r="I1716">
        <f t="shared" si="159"/>
        <v>0.99241490143505262</v>
      </c>
      <c r="J1716">
        <f t="shared" si="160"/>
        <v>2.6222970588139667E-3</v>
      </c>
      <c r="K1716">
        <f t="shared" si="161"/>
        <v>2.7146987363077381E-3</v>
      </c>
      <c r="L1716">
        <f t="shared" si="162"/>
        <v>-3.0459557490912601E-4</v>
      </c>
    </row>
    <row r="1717" spans="1:12">
      <c r="A1717">
        <v>95.216999999999999</v>
      </c>
      <c r="B1717">
        <v>16.87</v>
      </c>
      <c r="C1717">
        <v>-0.18528</v>
      </c>
      <c r="D1717">
        <v>99.330619999999996</v>
      </c>
      <c r="E1717">
        <v>0.12078999999999999</v>
      </c>
      <c r="F1717">
        <v>2</v>
      </c>
      <c r="G1717">
        <f t="shared" si="157"/>
        <v>9.7641999459999997</v>
      </c>
      <c r="H1717">
        <f t="shared" si="158"/>
        <v>8.6091108171755639</v>
      </c>
      <c r="I1717">
        <f t="shared" si="159"/>
        <v>0.99241490143505262</v>
      </c>
      <c r="J1717">
        <f t="shared" si="160"/>
        <v>1.8368607843071657E-3</v>
      </c>
      <c r="K1717">
        <f t="shared" si="161"/>
        <v>2.714683997209305E-3</v>
      </c>
      <c r="L1717">
        <f t="shared" si="162"/>
        <v>-2.1336242770188829E-4</v>
      </c>
    </row>
    <row r="1718" spans="1:12">
      <c r="A1718">
        <v>95.215000000000003</v>
      </c>
      <c r="B1718">
        <v>16.88</v>
      </c>
      <c r="C1718">
        <v>-0.17896999999999999</v>
      </c>
      <c r="D1718">
        <v>99.330619999999996</v>
      </c>
      <c r="E1718">
        <v>0.12078999999999999</v>
      </c>
      <c r="F1718">
        <v>2</v>
      </c>
      <c r="G1718">
        <f t="shared" si="157"/>
        <v>9.7641999459999997</v>
      </c>
      <c r="H1718">
        <f t="shared" si="158"/>
        <v>8.6091108171755639</v>
      </c>
      <c r="I1718">
        <f t="shared" si="159"/>
        <v>0.99241490143505262</v>
      </c>
      <c r="J1718">
        <f t="shared" si="160"/>
        <v>1.0044428921526674E-3</v>
      </c>
      <c r="K1718">
        <f t="shared" si="161"/>
        <v>2.7146987363077381E-3</v>
      </c>
      <c r="L1718">
        <f t="shared" si="162"/>
        <v>-1.1667208303890787E-4</v>
      </c>
    </row>
    <row r="1719" spans="1:12">
      <c r="A1719">
        <v>95.207999999999998</v>
      </c>
      <c r="B1719">
        <v>16.89</v>
      </c>
      <c r="C1719">
        <v>-0.17791999999999999</v>
      </c>
      <c r="D1719">
        <v>99.331639999999993</v>
      </c>
      <c r="E1719">
        <v>0.12078</v>
      </c>
      <c r="F1719">
        <v>2</v>
      </c>
      <c r="G1719">
        <f t="shared" si="157"/>
        <v>9.7643002119999984</v>
      </c>
      <c r="H1719">
        <f t="shared" si="158"/>
        <v>8.6092110831755626</v>
      </c>
      <c r="I1719">
        <f t="shared" si="159"/>
        <v>0.99242645959414932</v>
      </c>
      <c r="J1719">
        <f t="shared" si="160"/>
        <v>1.720249999981878E-4</v>
      </c>
      <c r="K1719">
        <f t="shared" si="161"/>
        <v>2.714750324412664E-3</v>
      </c>
      <c r="L1719">
        <f t="shared" si="162"/>
        <v>-1.9981505661345136E-5</v>
      </c>
    </row>
    <row r="1720" spans="1:12">
      <c r="A1720">
        <v>95.206999999999994</v>
      </c>
      <c r="B1720">
        <v>16.899999999999999</v>
      </c>
      <c r="C1720">
        <v>-0.18214</v>
      </c>
      <c r="D1720">
        <v>99.331639999999993</v>
      </c>
      <c r="E1720">
        <v>0.12078</v>
      </c>
      <c r="F1720">
        <v>2</v>
      </c>
      <c r="G1720">
        <f t="shared" si="157"/>
        <v>9.7643002119999984</v>
      </c>
      <c r="H1720">
        <f t="shared" si="158"/>
        <v>8.6092110831755626</v>
      </c>
      <c r="I1720">
        <f t="shared" si="159"/>
        <v>0.99242645959414932</v>
      </c>
      <c r="J1720">
        <f t="shared" si="160"/>
        <v>-8.3241789215361835E-4</v>
      </c>
      <c r="K1720">
        <f t="shared" si="161"/>
        <v>2.7147576943019952E-3</v>
      </c>
      <c r="L1720">
        <f t="shared" si="162"/>
        <v>9.6689218571996692E-5</v>
      </c>
    </row>
    <row r="1721" spans="1:12">
      <c r="A1721">
        <v>95.206999999999994</v>
      </c>
      <c r="B1721">
        <v>16.91</v>
      </c>
      <c r="C1721">
        <v>-0.18423999999999999</v>
      </c>
      <c r="D1721">
        <v>99.331639999999993</v>
      </c>
      <c r="E1721">
        <v>0.12078</v>
      </c>
      <c r="F1721">
        <v>2</v>
      </c>
      <c r="G1721">
        <f t="shared" si="157"/>
        <v>9.7643002119999984</v>
      </c>
      <c r="H1721">
        <f t="shared" si="158"/>
        <v>8.6092110831755626</v>
      </c>
      <c r="I1721">
        <f t="shared" si="159"/>
        <v>0.99242645959414932</v>
      </c>
      <c r="J1721">
        <f t="shared" si="160"/>
        <v>-1.9843107843100036E-3</v>
      </c>
      <c r="K1721">
        <f t="shared" si="161"/>
        <v>2.7147576943019952E-3</v>
      </c>
      <c r="L1721">
        <f t="shared" si="162"/>
        <v>2.3048694765863238E-4</v>
      </c>
    </row>
    <row r="1722" spans="1:12">
      <c r="A1722">
        <v>95.21</v>
      </c>
      <c r="B1722">
        <v>16.920000000000002</v>
      </c>
      <c r="C1722">
        <v>-0.19056000000000001</v>
      </c>
      <c r="D1722">
        <v>99.331639999999993</v>
      </c>
      <c r="E1722">
        <v>0.12078</v>
      </c>
      <c r="F1722">
        <v>2</v>
      </c>
      <c r="G1722">
        <f t="shared" si="157"/>
        <v>9.7643002119999984</v>
      </c>
      <c r="H1722">
        <f t="shared" si="158"/>
        <v>8.6092110831755626</v>
      </c>
      <c r="I1722">
        <f t="shared" si="159"/>
        <v>0.99242645959414932</v>
      </c>
      <c r="J1722">
        <f t="shared" si="160"/>
        <v>-3.0381446078388643E-3</v>
      </c>
      <c r="K1722">
        <f t="shared" si="161"/>
        <v>2.7147355847540453E-3</v>
      </c>
      <c r="L1722">
        <f t="shared" si="162"/>
        <v>3.5289465881213188E-4</v>
      </c>
    </row>
    <row r="1723" spans="1:12">
      <c r="A1723">
        <v>95.210999999999999</v>
      </c>
      <c r="B1723">
        <v>16.93</v>
      </c>
      <c r="C1723">
        <v>-0.18739</v>
      </c>
      <c r="D1723">
        <v>99.330619999999996</v>
      </c>
      <c r="E1723">
        <v>0.12078999999999999</v>
      </c>
      <c r="F1723">
        <v>2</v>
      </c>
      <c r="G1723">
        <f t="shared" si="157"/>
        <v>9.7641999459999997</v>
      </c>
      <c r="H1723">
        <f t="shared" si="158"/>
        <v>8.6091108171755639</v>
      </c>
      <c r="I1723">
        <f t="shared" si="159"/>
        <v>0.99241490143505262</v>
      </c>
      <c r="J1723">
        <f t="shared" si="160"/>
        <v>-3.9695852941129262E-3</v>
      </c>
      <c r="K1723">
        <f t="shared" si="161"/>
        <v>2.714728214984757E-3</v>
      </c>
      <c r="L1723">
        <f t="shared" si="162"/>
        <v>4.6109120656147491E-4</v>
      </c>
    </row>
    <row r="1724" spans="1:12">
      <c r="A1724">
        <v>95.204999999999998</v>
      </c>
      <c r="B1724">
        <v>16.940000000000001</v>
      </c>
      <c r="C1724">
        <v>-0.18740000000000001</v>
      </c>
      <c r="D1724">
        <v>99.330619999999996</v>
      </c>
      <c r="E1724">
        <v>0.12078</v>
      </c>
      <c r="F1724">
        <v>2</v>
      </c>
      <c r="G1724">
        <f t="shared" si="157"/>
        <v>9.7641999459999997</v>
      </c>
      <c r="H1724">
        <f t="shared" si="158"/>
        <v>8.6091108171755639</v>
      </c>
      <c r="I1724">
        <f t="shared" si="159"/>
        <v>0.99241490143505262</v>
      </c>
      <c r="J1724">
        <f t="shared" si="160"/>
        <v>-4.9752328431330872E-3</v>
      </c>
      <c r="K1724">
        <f t="shared" si="161"/>
        <v>2.7147724342007034E-3</v>
      </c>
      <c r="L1724">
        <f t="shared" si="162"/>
        <v>5.7790321774082336E-4</v>
      </c>
    </row>
    <row r="1725" spans="1:12">
      <c r="A1725">
        <v>95.203000000000003</v>
      </c>
      <c r="B1725">
        <v>16.95</v>
      </c>
      <c r="C1725">
        <v>-0.18845000000000001</v>
      </c>
      <c r="D1725">
        <v>99.329599999999999</v>
      </c>
      <c r="E1725">
        <v>0.12078</v>
      </c>
      <c r="F1725">
        <v>2</v>
      </c>
      <c r="G1725">
        <f t="shared" si="157"/>
        <v>9.7640996799999993</v>
      </c>
      <c r="H1725">
        <f t="shared" si="158"/>
        <v>8.6090105511755635</v>
      </c>
      <c r="I1725">
        <f t="shared" si="159"/>
        <v>0.9924033432759557</v>
      </c>
      <c r="J1725">
        <f t="shared" si="160"/>
        <v>-5.6127372548973598E-3</v>
      </c>
      <c r="K1725">
        <f t="shared" si="161"/>
        <v>2.7147871742594742E-3</v>
      </c>
      <c r="L1725">
        <f t="shared" si="162"/>
        <v>6.5196078243055918E-4</v>
      </c>
    </row>
    <row r="1726" spans="1:12">
      <c r="A1726">
        <v>95.2</v>
      </c>
      <c r="B1726">
        <v>16.96</v>
      </c>
      <c r="C1726">
        <v>-0.19266</v>
      </c>
      <c r="D1726">
        <v>99.328590000000005</v>
      </c>
      <c r="E1726">
        <v>0.12078</v>
      </c>
      <c r="F1726">
        <v>2</v>
      </c>
      <c r="G1726">
        <f t="shared" si="157"/>
        <v>9.7640003970000002</v>
      </c>
      <c r="H1726">
        <f t="shared" si="158"/>
        <v>8.6089112681755644</v>
      </c>
      <c r="I1726">
        <f t="shared" si="159"/>
        <v>0.99239189843214426</v>
      </c>
      <c r="J1726">
        <f t="shared" si="160"/>
        <v>-6.2752985294040348E-3</v>
      </c>
      <c r="K1726">
        <f t="shared" si="161"/>
        <v>2.7148092846477536E-3</v>
      </c>
      <c r="L1726">
        <f t="shared" si="162"/>
        <v>7.2893056205630073E-4</v>
      </c>
    </row>
    <row r="1727" spans="1:12">
      <c r="A1727">
        <v>95.201999999999998</v>
      </c>
      <c r="B1727">
        <v>16.97</v>
      </c>
      <c r="C1727">
        <v>-0.19477</v>
      </c>
      <c r="D1727">
        <v>99.327569999999994</v>
      </c>
      <c r="E1727">
        <v>0.12078</v>
      </c>
      <c r="F1727">
        <v>2</v>
      </c>
      <c r="G1727">
        <f t="shared" si="157"/>
        <v>9.7639001309999998</v>
      </c>
      <c r="H1727">
        <f t="shared" si="158"/>
        <v>8.6088110021755639</v>
      </c>
      <c r="I1727">
        <f t="shared" si="159"/>
        <v>0.99238034027304733</v>
      </c>
      <c r="J1727">
        <f t="shared" si="160"/>
        <v>-6.5451416666586302E-3</v>
      </c>
      <c r="K1727">
        <f t="shared" si="161"/>
        <v>2.7147945443488837E-3</v>
      </c>
      <c r="L1727">
        <f t="shared" si="162"/>
        <v>7.6028404677540068E-4</v>
      </c>
    </row>
    <row r="1728" spans="1:12">
      <c r="A1728">
        <v>95.21</v>
      </c>
      <c r="B1728">
        <v>16.98</v>
      </c>
      <c r="C1728">
        <v>-0.19686999999999999</v>
      </c>
      <c r="D1728">
        <v>99.326549999999997</v>
      </c>
      <c r="E1728">
        <v>0.12078</v>
      </c>
      <c r="F1728">
        <v>2</v>
      </c>
      <c r="G1728">
        <f t="shared" si="157"/>
        <v>9.7637998650000011</v>
      </c>
      <c r="H1728">
        <f t="shared" si="158"/>
        <v>8.6087107361755653</v>
      </c>
      <c r="I1728">
        <f t="shared" si="159"/>
        <v>0.99236878211395063</v>
      </c>
      <c r="J1728">
        <f t="shared" si="160"/>
        <v>-6.618866666658548E-3</v>
      </c>
      <c r="K1728">
        <f t="shared" si="161"/>
        <v>2.7147355847540453E-3</v>
      </c>
      <c r="L1728">
        <f t="shared" si="162"/>
        <v>7.6885690198007413E-4</v>
      </c>
    </row>
    <row r="1729" spans="1:12">
      <c r="A1729">
        <v>95.210999999999999</v>
      </c>
      <c r="B1729">
        <v>16.989999999999998</v>
      </c>
      <c r="C1729">
        <v>-0.19792000000000001</v>
      </c>
      <c r="D1729">
        <v>99.325530000000001</v>
      </c>
      <c r="E1729">
        <v>0.12078999999999999</v>
      </c>
      <c r="F1729">
        <v>2</v>
      </c>
      <c r="G1729">
        <f t="shared" si="157"/>
        <v>9.7636995989999988</v>
      </c>
      <c r="H1729">
        <f t="shared" si="158"/>
        <v>8.608610470175563</v>
      </c>
      <c r="I1729">
        <f t="shared" si="159"/>
        <v>0.99235722395485348</v>
      </c>
      <c r="J1729">
        <f t="shared" si="160"/>
        <v>-6.2752985294066872E-3</v>
      </c>
      <c r="K1729">
        <f t="shared" si="161"/>
        <v>2.714728214984757E-3</v>
      </c>
      <c r="L1729">
        <f t="shared" si="162"/>
        <v>7.289560320039326E-4</v>
      </c>
    </row>
    <row r="1730" spans="1:12">
      <c r="A1730">
        <v>95.200999999999993</v>
      </c>
      <c r="B1730">
        <v>17</v>
      </c>
      <c r="C1730">
        <v>-0.20003000000000001</v>
      </c>
      <c r="D1730">
        <v>99.324520000000007</v>
      </c>
      <c r="E1730">
        <v>0.12078</v>
      </c>
      <c r="F1730">
        <v>2</v>
      </c>
      <c r="G1730">
        <f t="shared" si="157"/>
        <v>9.7636003159999998</v>
      </c>
      <c r="H1730">
        <f t="shared" si="158"/>
        <v>8.608511187175564</v>
      </c>
      <c r="I1730">
        <f t="shared" si="159"/>
        <v>0.99234577911104205</v>
      </c>
      <c r="J1730">
        <f t="shared" si="160"/>
        <v>-5.7356122549001567E-3</v>
      </c>
      <c r="K1730">
        <f t="shared" si="161"/>
        <v>2.7148019144783101E-3</v>
      </c>
      <c r="L1730">
        <f t="shared" si="162"/>
        <v>6.6627226592267459E-4</v>
      </c>
    </row>
    <row r="1731" spans="1:12">
      <c r="A1731">
        <v>95.207999999999998</v>
      </c>
      <c r="B1731">
        <v>17.010000000000002</v>
      </c>
      <c r="C1731">
        <v>-0.20530000000000001</v>
      </c>
      <c r="D1731">
        <v>99.324520000000007</v>
      </c>
      <c r="E1731">
        <v>0.12078</v>
      </c>
      <c r="F1731">
        <v>2</v>
      </c>
      <c r="G1731">
        <f t="shared" si="157"/>
        <v>9.7636003159999998</v>
      </c>
      <c r="H1731">
        <f t="shared" si="158"/>
        <v>8.608511187175564</v>
      </c>
      <c r="I1731">
        <f t="shared" si="159"/>
        <v>0.99234577911104205</v>
      </c>
      <c r="J1731">
        <f t="shared" si="160"/>
        <v>-4.9998078431388922E-3</v>
      </c>
      <c r="K1731">
        <f t="shared" si="161"/>
        <v>2.714750324412664E-3</v>
      </c>
      <c r="L1731">
        <f t="shared" si="162"/>
        <v>5.8079820475662527E-4</v>
      </c>
    </row>
    <row r="1732" spans="1:12">
      <c r="A1732">
        <v>95.207999999999998</v>
      </c>
      <c r="B1732">
        <v>17.02</v>
      </c>
      <c r="C1732">
        <v>-0.20530000000000001</v>
      </c>
      <c r="D1732">
        <v>99.323499999999996</v>
      </c>
      <c r="E1732">
        <v>0.12078</v>
      </c>
      <c r="F1732">
        <v>2</v>
      </c>
      <c r="G1732">
        <f t="shared" si="157"/>
        <v>9.7635000499999993</v>
      </c>
      <c r="H1732">
        <f t="shared" si="158"/>
        <v>8.6084109211755635</v>
      </c>
      <c r="I1732">
        <f t="shared" si="159"/>
        <v>0.99233422095194512</v>
      </c>
      <c r="J1732">
        <f t="shared" si="160"/>
        <v>-4.2890602941200416E-3</v>
      </c>
      <c r="K1732">
        <f t="shared" si="161"/>
        <v>2.714750324412664E-3</v>
      </c>
      <c r="L1732">
        <f t="shared" si="162"/>
        <v>4.9824065479605706E-4</v>
      </c>
    </row>
    <row r="1733" spans="1:12">
      <c r="A1733">
        <v>95.21</v>
      </c>
      <c r="B1733">
        <v>17.03</v>
      </c>
      <c r="C1733">
        <v>-0.21267</v>
      </c>
      <c r="D1733">
        <v>99.323499999999996</v>
      </c>
      <c r="E1733">
        <v>0.12078</v>
      </c>
      <c r="F1733">
        <v>2</v>
      </c>
      <c r="G1733">
        <f t="shared" si="157"/>
        <v>9.7635000499999993</v>
      </c>
      <c r="H1733">
        <f t="shared" si="158"/>
        <v>8.6084109211755635</v>
      </c>
      <c r="I1733">
        <f t="shared" si="159"/>
        <v>0.99233422095194512</v>
      </c>
      <c r="J1733">
        <f t="shared" si="160"/>
        <v>-3.6033696078436274E-3</v>
      </c>
      <c r="K1733">
        <f t="shared" si="161"/>
        <v>2.7147355847540453E-3</v>
      </c>
      <c r="L1733">
        <f t="shared" si="162"/>
        <v>4.1858708196419969E-4</v>
      </c>
    </row>
    <row r="1734" spans="1:12">
      <c r="A1734">
        <v>95.203000000000003</v>
      </c>
      <c r="B1734">
        <v>17.04</v>
      </c>
      <c r="C1734">
        <v>-0.21898000000000001</v>
      </c>
      <c r="D1734">
        <v>99.322479999999999</v>
      </c>
      <c r="E1734">
        <v>0.12078</v>
      </c>
      <c r="F1734">
        <v>2</v>
      </c>
      <c r="G1734">
        <f t="shared" si="157"/>
        <v>9.7633997840000006</v>
      </c>
      <c r="H1734">
        <f t="shared" si="158"/>
        <v>8.6083106551755648</v>
      </c>
      <c r="I1734">
        <f t="shared" si="159"/>
        <v>0.99232266279284842</v>
      </c>
      <c r="J1734">
        <f t="shared" si="160"/>
        <v>-3.1393357843144385E-3</v>
      </c>
      <c r="K1734">
        <f t="shared" si="161"/>
        <v>2.7147871742594742E-3</v>
      </c>
      <c r="L1734">
        <f t="shared" si="162"/>
        <v>3.6468662784921443E-4</v>
      </c>
    </row>
    <row r="1735" spans="1:12">
      <c r="A1735">
        <v>95.206000000000003</v>
      </c>
      <c r="B1735">
        <v>17.05</v>
      </c>
      <c r="C1735">
        <v>-0.21687999999999999</v>
      </c>
      <c r="D1735">
        <v>99.323499999999996</v>
      </c>
      <c r="E1735">
        <v>0.12078</v>
      </c>
      <c r="F1735">
        <v>2</v>
      </c>
      <c r="G1735">
        <f t="shared" si="157"/>
        <v>9.7635000499999993</v>
      </c>
      <c r="H1735">
        <f t="shared" si="158"/>
        <v>8.6084109211755635</v>
      </c>
      <c r="I1735">
        <f t="shared" si="159"/>
        <v>0.99233422095194512</v>
      </c>
      <c r="J1735">
        <f t="shared" si="160"/>
        <v>-3.0894629901942324E-3</v>
      </c>
      <c r="K1735">
        <f t="shared" si="161"/>
        <v>2.7147650642313417E-3</v>
      </c>
      <c r="L1735">
        <f t="shared" si="162"/>
        <v>3.5888888419517218E-4</v>
      </c>
    </row>
    <row r="1736" spans="1:12">
      <c r="A1736">
        <v>95.207999999999998</v>
      </c>
      <c r="B1736">
        <v>17.059999999999999</v>
      </c>
      <c r="C1736">
        <v>-0.22004000000000001</v>
      </c>
      <c r="D1736">
        <v>99.322479999999999</v>
      </c>
      <c r="E1736">
        <v>0.12078</v>
      </c>
      <c r="F1736">
        <v>2</v>
      </c>
      <c r="G1736">
        <f t="shared" si="157"/>
        <v>9.7633997840000006</v>
      </c>
      <c r="H1736">
        <f t="shared" si="158"/>
        <v>8.6083106551755648</v>
      </c>
      <c r="I1736">
        <f t="shared" si="159"/>
        <v>0.99232266279284842</v>
      </c>
      <c r="J1736">
        <f t="shared" si="160"/>
        <v>-3.0400720588202464E-3</v>
      </c>
      <c r="K1736">
        <f t="shared" si="161"/>
        <v>2.714750324412664E-3</v>
      </c>
      <c r="L1736">
        <f t="shared" si="162"/>
        <v>3.5315547737493273E-4</v>
      </c>
    </row>
    <row r="1737" spans="1:12">
      <c r="A1737">
        <v>95.21</v>
      </c>
      <c r="B1737">
        <v>17.07</v>
      </c>
      <c r="C1737">
        <v>-0.21898000000000001</v>
      </c>
      <c r="D1737">
        <v>99.323499999999996</v>
      </c>
      <c r="E1737">
        <v>0.12078</v>
      </c>
      <c r="F1737">
        <v>2</v>
      </c>
      <c r="G1737">
        <f t="shared" si="157"/>
        <v>9.7635000499999993</v>
      </c>
      <c r="H1737">
        <f t="shared" si="158"/>
        <v>8.6084109211755635</v>
      </c>
      <c r="I1737">
        <f t="shared" si="159"/>
        <v>0.99233422095194512</v>
      </c>
      <c r="J1737">
        <f t="shared" si="160"/>
        <v>-3.4070105392073396E-3</v>
      </c>
      <c r="K1737">
        <f t="shared" si="161"/>
        <v>2.7147355847540453E-3</v>
      </c>
      <c r="L1737">
        <f t="shared" si="162"/>
        <v>3.9577694076226543E-4</v>
      </c>
    </row>
    <row r="1738" spans="1:12">
      <c r="A1738">
        <v>95.215999999999994</v>
      </c>
      <c r="B1738">
        <v>17.079999999999998</v>
      </c>
      <c r="C1738">
        <v>-0.22212999999999999</v>
      </c>
      <c r="D1738">
        <v>99.323499999999996</v>
      </c>
      <c r="E1738">
        <v>0.12078999999999999</v>
      </c>
      <c r="F1738">
        <v>2</v>
      </c>
      <c r="G1738">
        <f t="shared" si="157"/>
        <v>9.7635000499999993</v>
      </c>
      <c r="H1738">
        <f t="shared" si="158"/>
        <v>8.6084109211755635</v>
      </c>
      <c r="I1738">
        <f t="shared" si="159"/>
        <v>0.99233422095194512</v>
      </c>
      <c r="J1738">
        <f t="shared" si="160"/>
        <v>-3.9712718137214255E-3</v>
      </c>
      <c r="K1738">
        <f t="shared" si="161"/>
        <v>2.7146913667385154E-3</v>
      </c>
      <c r="L1738">
        <f t="shared" si="162"/>
        <v>4.6132461032414435E-4</v>
      </c>
    </row>
    <row r="1739" spans="1:12">
      <c r="A1739">
        <v>95.215000000000003</v>
      </c>
      <c r="B1739">
        <v>17.09</v>
      </c>
      <c r="C1739">
        <v>-0.22212999999999999</v>
      </c>
      <c r="D1739">
        <v>99.323499999999996</v>
      </c>
      <c r="E1739">
        <v>0.12078999999999999</v>
      </c>
      <c r="F1739">
        <v>2</v>
      </c>
      <c r="G1739">
        <f t="shared" si="157"/>
        <v>9.7635000499999993</v>
      </c>
      <c r="H1739">
        <f t="shared" si="158"/>
        <v>8.6084109211755635</v>
      </c>
      <c r="I1739">
        <f t="shared" si="159"/>
        <v>0.99233422095194512</v>
      </c>
      <c r="J1739">
        <f t="shared" si="160"/>
        <v>-4.730687499995564E-3</v>
      </c>
      <c r="K1739">
        <f t="shared" si="161"/>
        <v>2.7146987363077381E-3</v>
      </c>
      <c r="L1739">
        <f t="shared" si="162"/>
        <v>5.4954248156982057E-4</v>
      </c>
    </row>
    <row r="1740" spans="1:12">
      <c r="A1740">
        <v>95.215000000000003</v>
      </c>
      <c r="B1740">
        <v>17.100000000000001</v>
      </c>
      <c r="C1740">
        <v>-0.22528999999999999</v>
      </c>
      <c r="D1740">
        <v>99.323499999999996</v>
      </c>
      <c r="E1740">
        <v>0.12078999999999999</v>
      </c>
      <c r="F1740">
        <v>2</v>
      </c>
      <c r="G1740">
        <f t="shared" si="157"/>
        <v>9.7635000499999993</v>
      </c>
      <c r="H1740">
        <f t="shared" si="158"/>
        <v>8.6084109211755635</v>
      </c>
      <c r="I1740">
        <f t="shared" si="159"/>
        <v>0.99233422095194512</v>
      </c>
      <c r="J1740">
        <f t="shared" si="160"/>
        <v>-5.2694100490148906E-3</v>
      </c>
      <c r="K1740">
        <f t="shared" si="161"/>
        <v>2.7146987363077381E-3</v>
      </c>
      <c r="L1740">
        <f t="shared" si="162"/>
        <v>6.121234333798857E-4</v>
      </c>
    </row>
    <row r="1741" spans="1:12">
      <c r="A1741">
        <v>95.221999999999994</v>
      </c>
      <c r="B1741">
        <v>17.11</v>
      </c>
      <c r="C1741">
        <v>-0.22738</v>
      </c>
      <c r="D1741">
        <v>99.322479999999999</v>
      </c>
      <c r="E1741">
        <v>0.1208</v>
      </c>
      <c r="F1741">
        <v>2</v>
      </c>
      <c r="G1741">
        <f t="shared" si="157"/>
        <v>9.7633997840000006</v>
      </c>
      <c r="H1741">
        <f t="shared" si="158"/>
        <v>8.6083106551755648</v>
      </c>
      <c r="I1741">
        <f t="shared" si="159"/>
        <v>0.99232266279284842</v>
      </c>
      <c r="J1741">
        <f t="shared" si="160"/>
        <v>-5.4154144607786413E-3</v>
      </c>
      <c r="K1741">
        <f t="shared" si="161"/>
        <v>2.7146471501634222E-3</v>
      </c>
      <c r="L1741">
        <f t="shared" si="162"/>
        <v>6.2909143009641944E-4</v>
      </c>
    </row>
    <row r="1742" spans="1:12">
      <c r="A1742">
        <v>95.23</v>
      </c>
      <c r="B1742">
        <v>17.12</v>
      </c>
      <c r="C1742">
        <v>-0.23053000000000001</v>
      </c>
      <c r="D1742">
        <v>99.321460000000002</v>
      </c>
      <c r="E1742">
        <v>0.1208</v>
      </c>
      <c r="F1742">
        <v>2</v>
      </c>
      <c r="G1742">
        <f t="shared" si="157"/>
        <v>9.7632995180000002</v>
      </c>
      <c r="H1742">
        <f t="shared" si="158"/>
        <v>8.6082103891755644</v>
      </c>
      <c r="I1742">
        <f t="shared" si="159"/>
        <v>0.99231110463375161</v>
      </c>
      <c r="J1742">
        <f t="shared" si="160"/>
        <v>-5.2197781862701742E-3</v>
      </c>
      <c r="K1742">
        <f t="shared" si="161"/>
        <v>2.7145881969705197E-3</v>
      </c>
      <c r="L1742">
        <f t="shared" si="162"/>
        <v>6.0637205066848849E-4</v>
      </c>
    </row>
    <row r="1743" spans="1:12">
      <c r="A1743">
        <v>95.225999999999999</v>
      </c>
      <c r="B1743">
        <v>17.13</v>
      </c>
      <c r="C1743">
        <v>-0.23053999999999999</v>
      </c>
      <c r="D1743">
        <v>99.319429999999997</v>
      </c>
      <c r="E1743">
        <v>0.1208</v>
      </c>
      <c r="F1743">
        <v>2</v>
      </c>
      <c r="G1743">
        <f t="shared" si="157"/>
        <v>9.7630999690000007</v>
      </c>
      <c r="H1743">
        <f t="shared" si="158"/>
        <v>8.6080108401755648</v>
      </c>
      <c r="I1743">
        <f t="shared" si="159"/>
        <v>0.99228810163084324</v>
      </c>
      <c r="J1743">
        <f t="shared" si="160"/>
        <v>-4.9260828431306677E-3</v>
      </c>
      <c r="K1743">
        <f t="shared" si="161"/>
        <v>2.7146176732469E-3</v>
      </c>
      <c r="L1743">
        <f t="shared" si="162"/>
        <v>5.7226726761768322E-4</v>
      </c>
    </row>
    <row r="1744" spans="1:12">
      <c r="A1744">
        <v>95.23</v>
      </c>
      <c r="B1744">
        <v>17.14</v>
      </c>
      <c r="C1744">
        <v>-0.23264000000000001</v>
      </c>
      <c r="D1744">
        <v>99.319429999999997</v>
      </c>
      <c r="E1744">
        <v>0.1208</v>
      </c>
      <c r="F1744">
        <v>2</v>
      </c>
      <c r="G1744">
        <f t="shared" si="157"/>
        <v>9.7630999690000007</v>
      </c>
      <c r="H1744">
        <f t="shared" si="158"/>
        <v>8.6080108401755648</v>
      </c>
      <c r="I1744">
        <f t="shared" si="159"/>
        <v>0.99228810163084324</v>
      </c>
      <c r="J1744">
        <f t="shared" si="160"/>
        <v>-3.9464558823479766E-3</v>
      </c>
      <c r="K1744">
        <f t="shared" si="161"/>
        <v>2.7145881969705197E-3</v>
      </c>
      <c r="L1744">
        <f t="shared" si="162"/>
        <v>4.5846316362997127E-4</v>
      </c>
    </row>
    <row r="1745" spans="1:12">
      <c r="A1745">
        <v>95.239000000000004</v>
      </c>
      <c r="B1745">
        <v>17.149999999999999</v>
      </c>
      <c r="C1745">
        <v>-0.23474</v>
      </c>
      <c r="D1745">
        <v>99.317400000000006</v>
      </c>
      <c r="E1745">
        <v>0.1208</v>
      </c>
      <c r="F1745">
        <v>2</v>
      </c>
      <c r="G1745">
        <f t="shared" si="157"/>
        <v>9.7629004200000011</v>
      </c>
      <c r="H1745">
        <f t="shared" si="158"/>
        <v>8.6078112911755653</v>
      </c>
      <c r="I1745">
        <f t="shared" si="159"/>
        <v>0.99226509862793488</v>
      </c>
      <c r="J1745">
        <f t="shared" si="160"/>
        <v>-2.9422539215616722E-3</v>
      </c>
      <c r="K1745">
        <f t="shared" si="161"/>
        <v>2.714521877689073E-3</v>
      </c>
      <c r="L1745">
        <f t="shared" si="162"/>
        <v>3.4181208463270686E-4</v>
      </c>
    </row>
    <row r="1746" spans="1:12">
      <c r="A1746">
        <v>95.25</v>
      </c>
      <c r="B1746">
        <v>17.16</v>
      </c>
      <c r="C1746">
        <v>-0.23472000000000001</v>
      </c>
      <c r="D1746">
        <v>99.316379999999995</v>
      </c>
      <c r="E1746">
        <v>0.12081</v>
      </c>
      <c r="F1746">
        <v>2</v>
      </c>
      <c r="G1746">
        <f t="shared" si="157"/>
        <v>9.7628001539999989</v>
      </c>
      <c r="H1746">
        <f t="shared" si="158"/>
        <v>8.6077110251755631</v>
      </c>
      <c r="I1746">
        <f t="shared" si="159"/>
        <v>0.99225354046883774</v>
      </c>
      <c r="J1746">
        <f t="shared" si="160"/>
        <v>-1.5202769607808755E-3</v>
      </c>
      <c r="K1746">
        <f t="shared" si="161"/>
        <v>2.7144408251900112E-3</v>
      </c>
      <c r="L1746">
        <f t="shared" si="162"/>
        <v>1.7661802961721381E-4</v>
      </c>
    </row>
    <row r="1747" spans="1:12">
      <c r="A1747">
        <v>95.247</v>
      </c>
      <c r="B1747">
        <v>17.170000000000002</v>
      </c>
      <c r="C1747">
        <v>-0.23577999999999999</v>
      </c>
      <c r="D1747">
        <v>99.315359999999998</v>
      </c>
      <c r="E1747">
        <v>0.12081</v>
      </c>
      <c r="F1747">
        <v>2</v>
      </c>
      <c r="G1747">
        <f t="shared" si="157"/>
        <v>9.7626998880000002</v>
      </c>
      <c r="H1747">
        <f t="shared" si="158"/>
        <v>8.6076107591755644</v>
      </c>
      <c r="I1747">
        <f t="shared" si="159"/>
        <v>0.99224198230974103</v>
      </c>
      <c r="J1747">
        <f t="shared" si="160"/>
        <v>9.8300000000868084E-5</v>
      </c>
      <c r="K1747">
        <f t="shared" si="161"/>
        <v>2.7144629299369976E-3</v>
      </c>
      <c r="L1747">
        <f t="shared" si="162"/>
        <v>-1.142012606646763E-5</v>
      </c>
    </row>
    <row r="1748" spans="1:12">
      <c r="A1748">
        <v>95.251000000000005</v>
      </c>
      <c r="B1748">
        <v>17.18</v>
      </c>
      <c r="C1748">
        <v>-0.24104</v>
      </c>
      <c r="D1748">
        <v>99.315359999999998</v>
      </c>
      <c r="E1748">
        <v>0.12081</v>
      </c>
      <c r="F1748">
        <v>2</v>
      </c>
      <c r="G1748">
        <f t="shared" si="157"/>
        <v>9.7626998880000002</v>
      </c>
      <c r="H1748">
        <f t="shared" si="158"/>
        <v>8.6076107591755644</v>
      </c>
      <c r="I1748">
        <f t="shared" si="159"/>
        <v>0.99224198230974103</v>
      </c>
      <c r="J1748">
        <f t="shared" si="160"/>
        <v>2.0835745098046654E-3</v>
      </c>
      <c r="K1748">
        <f t="shared" si="161"/>
        <v>2.7144334570210183E-3</v>
      </c>
      <c r="L1748">
        <f t="shared" si="162"/>
        <v>-2.4206188779895874E-4</v>
      </c>
    </row>
    <row r="1749" spans="1:12">
      <c r="A1749">
        <v>95.245000000000005</v>
      </c>
      <c r="B1749">
        <v>17.190000000000001</v>
      </c>
      <c r="C1749">
        <v>-0.24526000000000001</v>
      </c>
      <c r="D1749">
        <v>99.317400000000006</v>
      </c>
      <c r="E1749">
        <v>0.12081</v>
      </c>
      <c r="F1749">
        <v>2</v>
      </c>
      <c r="G1749">
        <f t="shared" si="157"/>
        <v>9.7629004200000011</v>
      </c>
      <c r="H1749">
        <f t="shared" si="158"/>
        <v>8.6078112911755653</v>
      </c>
      <c r="I1749">
        <f t="shared" si="159"/>
        <v>0.99226509862793488</v>
      </c>
      <c r="J1749">
        <f t="shared" si="160"/>
        <v>3.9953649509805247E-3</v>
      </c>
      <c r="K1749">
        <f t="shared" si="161"/>
        <v>2.7144776666349979E-3</v>
      </c>
      <c r="L1749">
        <f t="shared" si="162"/>
        <v>-4.6415573202405547E-4</v>
      </c>
    </row>
    <row r="1750" spans="1:12">
      <c r="A1750">
        <v>95.251000000000005</v>
      </c>
      <c r="B1750">
        <v>17.2</v>
      </c>
      <c r="C1750">
        <v>-0.24734999999999999</v>
      </c>
      <c r="D1750">
        <v>99.31841</v>
      </c>
      <c r="E1750">
        <v>0.12081</v>
      </c>
      <c r="F1750">
        <v>2</v>
      </c>
      <c r="G1750">
        <f t="shared" si="157"/>
        <v>9.7629997030000002</v>
      </c>
      <c r="H1750">
        <f t="shared" si="158"/>
        <v>8.6079105741755644</v>
      </c>
      <c r="I1750">
        <f t="shared" si="159"/>
        <v>0.99227654347174632</v>
      </c>
      <c r="J1750">
        <f t="shared" si="160"/>
        <v>5.612496323531441E-3</v>
      </c>
      <c r="K1750">
        <f t="shared" si="161"/>
        <v>2.7144334570210183E-3</v>
      </c>
      <c r="L1750">
        <f t="shared" si="162"/>
        <v>-6.5201610485701245E-4</v>
      </c>
    </row>
    <row r="1751" spans="1:12">
      <c r="A1751">
        <v>95.254000000000005</v>
      </c>
      <c r="B1751">
        <v>17.21</v>
      </c>
      <c r="C1751">
        <v>-0.24945999999999999</v>
      </c>
      <c r="D1751">
        <v>99.319429999999997</v>
      </c>
      <c r="E1751">
        <v>0.12081</v>
      </c>
      <c r="F1751">
        <v>2</v>
      </c>
      <c r="G1751">
        <f t="shared" si="157"/>
        <v>9.7630999690000007</v>
      </c>
      <c r="H1751">
        <f t="shared" si="158"/>
        <v>8.6080108401755648</v>
      </c>
      <c r="I1751">
        <f t="shared" si="159"/>
        <v>0.99228810163084324</v>
      </c>
      <c r="J1751">
        <f t="shared" si="160"/>
        <v>6.9103936274537573E-3</v>
      </c>
      <c r="K1751">
        <f t="shared" si="161"/>
        <v>2.7144113527540416E-3</v>
      </c>
      <c r="L1751">
        <f t="shared" si="162"/>
        <v>-8.0278635282397207E-4</v>
      </c>
    </row>
    <row r="1752" spans="1:12">
      <c r="A1752">
        <v>95.263999999999996</v>
      </c>
      <c r="B1752">
        <v>17.22</v>
      </c>
      <c r="C1752">
        <v>-0.25155</v>
      </c>
      <c r="D1752">
        <v>99.321460000000002</v>
      </c>
      <c r="E1752">
        <v>0.12082</v>
      </c>
      <c r="F1752">
        <v>2</v>
      </c>
      <c r="G1752">
        <f t="shared" si="157"/>
        <v>9.7632995180000002</v>
      </c>
      <c r="H1752">
        <f t="shared" si="158"/>
        <v>8.6082103891755644</v>
      </c>
      <c r="I1752">
        <f t="shared" si="159"/>
        <v>0.99231110463375161</v>
      </c>
      <c r="J1752">
        <f t="shared" si="160"/>
        <v>7.6454752451024371E-3</v>
      </c>
      <c r="K1752">
        <f t="shared" si="161"/>
        <v>2.7143376744640543E-3</v>
      </c>
      <c r="L1752">
        <f t="shared" si="162"/>
        <v>-8.8816082547381477E-4</v>
      </c>
    </row>
    <row r="1753" spans="1:12">
      <c r="A1753">
        <v>95.269000000000005</v>
      </c>
      <c r="B1753">
        <v>17.23</v>
      </c>
      <c r="C1753">
        <v>-0.25469999999999998</v>
      </c>
      <c r="D1753">
        <v>99.322479999999999</v>
      </c>
      <c r="E1753">
        <v>0.12082</v>
      </c>
      <c r="F1753">
        <v>2</v>
      </c>
      <c r="G1753">
        <f t="shared" si="157"/>
        <v>9.7633997840000006</v>
      </c>
      <c r="H1753">
        <f t="shared" si="158"/>
        <v>8.6083106551755648</v>
      </c>
      <c r="I1753">
        <f t="shared" si="159"/>
        <v>0.99232266279284842</v>
      </c>
      <c r="J1753">
        <f t="shared" si="160"/>
        <v>8.2090137254961053E-3</v>
      </c>
      <c r="K1753">
        <f t="shared" si="161"/>
        <v>2.7143008368189481E-3</v>
      </c>
      <c r="L1753">
        <f t="shared" si="162"/>
        <v>-9.5361494889367282E-4</v>
      </c>
    </row>
    <row r="1754" spans="1:12">
      <c r="A1754">
        <v>95.275999999999996</v>
      </c>
      <c r="B1754">
        <v>17.239999999999998</v>
      </c>
      <c r="C1754">
        <v>-0.25574999999999998</v>
      </c>
      <c r="D1754">
        <v>99.323499999999996</v>
      </c>
      <c r="E1754">
        <v>0.12082</v>
      </c>
      <c r="F1754">
        <v>2</v>
      </c>
      <c r="G1754">
        <f t="shared" si="157"/>
        <v>9.7635000499999993</v>
      </c>
      <c r="H1754">
        <f t="shared" si="158"/>
        <v>8.6084109211755635</v>
      </c>
      <c r="I1754">
        <f t="shared" si="159"/>
        <v>0.99233422095194512</v>
      </c>
      <c r="J1754">
        <f t="shared" si="160"/>
        <v>8.1608274509887817E-3</v>
      </c>
      <c r="K1754">
        <f t="shared" si="161"/>
        <v>2.7142492657955737E-3</v>
      </c>
      <c r="L1754">
        <f t="shared" si="162"/>
        <v>-9.4800626105268917E-4</v>
      </c>
    </row>
    <row r="1755" spans="1:12">
      <c r="A1755">
        <v>95.28</v>
      </c>
      <c r="B1755">
        <v>17.25</v>
      </c>
      <c r="C1755">
        <v>-0.25574000000000002</v>
      </c>
      <c r="D1755">
        <v>99.324520000000007</v>
      </c>
      <c r="E1755">
        <v>0.12083000000000001</v>
      </c>
      <c r="F1755">
        <v>2</v>
      </c>
      <c r="G1755">
        <f t="shared" si="157"/>
        <v>9.7636003159999998</v>
      </c>
      <c r="H1755">
        <f t="shared" si="158"/>
        <v>8.608511187175564</v>
      </c>
      <c r="I1755">
        <f t="shared" si="159"/>
        <v>0.99234577911104205</v>
      </c>
      <c r="J1755">
        <f t="shared" si="160"/>
        <v>7.6710139705941935E-3</v>
      </c>
      <c r="K1755">
        <f t="shared" si="161"/>
        <v>2.7142197975192034E-3</v>
      </c>
      <c r="L1755">
        <f t="shared" si="162"/>
        <v>-8.9109647461712118E-4</v>
      </c>
    </row>
    <row r="1756" spans="1:12">
      <c r="A1756">
        <v>95.284999999999997</v>
      </c>
      <c r="B1756">
        <v>17.260000000000002</v>
      </c>
      <c r="C1756">
        <v>-0.25468000000000002</v>
      </c>
      <c r="D1756">
        <v>99.326549999999997</v>
      </c>
      <c r="E1756">
        <v>0.12083000000000001</v>
      </c>
      <c r="F1756">
        <v>2</v>
      </c>
      <c r="G1756">
        <f t="shared" si="157"/>
        <v>9.7637998650000011</v>
      </c>
      <c r="H1756">
        <f t="shared" si="158"/>
        <v>8.6087107361755653</v>
      </c>
      <c r="I1756">
        <f t="shared" si="159"/>
        <v>0.99236878211395063</v>
      </c>
      <c r="J1756">
        <f t="shared" si="160"/>
        <v>6.518398284315172E-3</v>
      </c>
      <c r="K1756">
        <f t="shared" si="161"/>
        <v>2.7141829630735414E-3</v>
      </c>
      <c r="L1756">
        <f t="shared" si="162"/>
        <v>-7.5718635276285069E-4</v>
      </c>
    </row>
    <row r="1757" spans="1:12">
      <c r="A1757">
        <v>95.287000000000006</v>
      </c>
      <c r="B1757">
        <v>17.27</v>
      </c>
      <c r="C1757">
        <v>-0.24837000000000001</v>
      </c>
      <c r="D1757">
        <v>99.326549999999997</v>
      </c>
      <c r="E1757">
        <v>0.12083000000000001</v>
      </c>
      <c r="F1757">
        <v>2</v>
      </c>
      <c r="G1757">
        <f t="shared" si="157"/>
        <v>9.7637998650000011</v>
      </c>
      <c r="H1757">
        <f t="shared" si="158"/>
        <v>8.6087107361755653</v>
      </c>
      <c r="I1757">
        <f t="shared" si="159"/>
        <v>0.99236878211395063</v>
      </c>
      <c r="J1757">
        <f t="shared" si="160"/>
        <v>4.926082843136355E-3</v>
      </c>
      <c r="K1757">
        <f t="shared" si="161"/>
        <v>2.7141682295752055E-3</v>
      </c>
      <c r="L1757">
        <f t="shared" si="162"/>
        <v>-5.7222074176983861E-4</v>
      </c>
    </row>
    <row r="1758" spans="1:12">
      <c r="A1758">
        <v>95.295000000000002</v>
      </c>
      <c r="B1758">
        <v>17.28</v>
      </c>
      <c r="C1758">
        <v>-0.25888</v>
      </c>
      <c r="D1758">
        <v>99.326549999999997</v>
      </c>
      <c r="E1758">
        <v>0.12083000000000001</v>
      </c>
      <c r="F1758">
        <v>2</v>
      </c>
      <c r="G1758">
        <f t="shared" si="157"/>
        <v>9.7637998650000011</v>
      </c>
      <c r="H1758">
        <f t="shared" si="158"/>
        <v>8.6087107361755653</v>
      </c>
      <c r="I1758">
        <f t="shared" si="159"/>
        <v>0.99236878211395063</v>
      </c>
      <c r="J1758">
        <f t="shared" si="160"/>
        <v>3.3588242647039196E-3</v>
      </c>
      <c r="K1758">
        <f t="shared" si="161"/>
        <v>2.7141092971813977E-3</v>
      </c>
      <c r="L1758">
        <f t="shared" si="162"/>
        <v>-3.9016577134941386E-4</v>
      </c>
    </row>
    <row r="1759" spans="1:12">
      <c r="A1759">
        <v>95.307000000000002</v>
      </c>
      <c r="B1759">
        <v>17.29</v>
      </c>
      <c r="C1759">
        <v>-0.26202999999999999</v>
      </c>
      <c r="D1759">
        <v>99.326549999999997</v>
      </c>
      <c r="E1759">
        <v>0.12084</v>
      </c>
      <c r="F1759">
        <v>2</v>
      </c>
      <c r="G1759">
        <f t="shared" ref="G1759:G1822" si="163">(D1759/100)*$B$16</f>
        <v>9.7637998650000011</v>
      </c>
      <c r="H1759">
        <f t="shared" ref="H1759:H1822" si="164">G1759-G$27-E$27</f>
        <v>8.6087107361755653</v>
      </c>
      <c r="I1759">
        <f t="shared" ref="I1759:I1822" si="165">H1759/(G$30-G$27-E$27)</f>
        <v>0.99236878211395063</v>
      </c>
      <c r="J1759">
        <f t="shared" ref="J1759:J1822" si="166">SLOPE(H1751:H1767,B1751:B1767)</f>
        <v>1.8636041666619933E-3</v>
      </c>
      <c r="K1759">
        <f t="shared" ref="K1759:K1822" si="167">1/(A1759+273.15)</f>
        <v>2.7140209033889979E-3</v>
      </c>
      <c r="L1759">
        <f t="shared" si="162"/>
        <v>-2.1647889257455787E-4</v>
      </c>
    </row>
    <row r="1760" spans="1:12">
      <c r="A1760">
        <v>95.307000000000002</v>
      </c>
      <c r="B1760">
        <v>17.3</v>
      </c>
      <c r="C1760">
        <v>-0.25888</v>
      </c>
      <c r="D1760">
        <v>99.326549999999997</v>
      </c>
      <c r="E1760">
        <v>0.12084</v>
      </c>
      <c r="F1760">
        <v>2</v>
      </c>
      <c r="G1760">
        <f t="shared" si="163"/>
        <v>9.7637998650000011</v>
      </c>
      <c r="H1760">
        <f t="shared" si="164"/>
        <v>8.6087107361755653</v>
      </c>
      <c r="I1760">
        <f t="shared" si="165"/>
        <v>0.99236878211395063</v>
      </c>
      <c r="J1760">
        <f t="shared" si="166"/>
        <v>2.7032499999646216E-4</v>
      </c>
      <c r="K1760">
        <f t="shared" si="167"/>
        <v>2.7140209033889979E-3</v>
      </c>
      <c r="L1760">
        <f t="shared" si="162"/>
        <v>-3.140133386762563E-5</v>
      </c>
    </row>
    <row r="1761" spans="1:12">
      <c r="A1761">
        <v>95.308999999999997</v>
      </c>
      <c r="B1761">
        <v>17.309999999999999</v>
      </c>
      <c r="C1761">
        <v>-0.25992999999999999</v>
      </c>
      <c r="D1761">
        <v>99.326549999999997</v>
      </c>
      <c r="E1761">
        <v>0.12084</v>
      </c>
      <c r="F1761">
        <v>2</v>
      </c>
      <c r="G1761">
        <f t="shared" si="163"/>
        <v>9.7637998650000011</v>
      </c>
      <c r="H1761">
        <f t="shared" si="164"/>
        <v>8.6087107361755653</v>
      </c>
      <c r="I1761">
        <f t="shared" si="165"/>
        <v>0.99236878211395063</v>
      </c>
      <c r="J1761">
        <f t="shared" si="166"/>
        <v>-1.152856617651447E-3</v>
      </c>
      <c r="K1761">
        <f t="shared" si="167"/>
        <v>2.7140061716500346E-3</v>
      </c>
      <c r="L1761">
        <f t="shared" si="162"/>
        <v>1.3391745326125402E-4</v>
      </c>
    </row>
    <row r="1762" spans="1:12">
      <c r="A1762">
        <v>95.317999999999998</v>
      </c>
      <c r="B1762">
        <v>17.32</v>
      </c>
      <c r="C1762">
        <v>-0.26306000000000002</v>
      </c>
      <c r="D1762">
        <v>99.326549999999997</v>
      </c>
      <c r="E1762">
        <v>0.12085</v>
      </c>
      <c r="F1762">
        <v>2</v>
      </c>
      <c r="G1762">
        <f t="shared" si="163"/>
        <v>9.7637998650000011</v>
      </c>
      <c r="H1762">
        <f t="shared" si="164"/>
        <v>8.6087107361755653</v>
      </c>
      <c r="I1762">
        <f t="shared" si="165"/>
        <v>0.99236878211395063</v>
      </c>
      <c r="J1762">
        <f t="shared" si="166"/>
        <v>-2.3548632352983234E-3</v>
      </c>
      <c r="K1762">
        <f t="shared" si="167"/>
        <v>2.7139398808037609E-3</v>
      </c>
      <c r="L1762">
        <f t="shared" si="162"/>
        <v>2.7354423995252922E-4</v>
      </c>
    </row>
    <row r="1763" spans="1:12">
      <c r="A1763">
        <v>95.326999999999998</v>
      </c>
      <c r="B1763">
        <v>17.329999999999998</v>
      </c>
      <c r="C1763">
        <v>-0.27146999999999999</v>
      </c>
      <c r="D1763">
        <v>99.326549999999997</v>
      </c>
      <c r="E1763">
        <v>0.12085</v>
      </c>
      <c r="F1763">
        <v>2</v>
      </c>
      <c r="G1763">
        <f t="shared" si="163"/>
        <v>9.7637998650000011</v>
      </c>
      <c r="H1763">
        <f t="shared" si="164"/>
        <v>8.6087107361755653</v>
      </c>
      <c r="I1763">
        <f t="shared" si="165"/>
        <v>0.99236878211395063</v>
      </c>
      <c r="J1763">
        <f t="shared" si="166"/>
        <v>-3.3111198529480238E-3</v>
      </c>
      <c r="K1763">
        <f t="shared" si="167"/>
        <v>2.7138735931957762E-3</v>
      </c>
      <c r="L1763">
        <f t="shared" si="162"/>
        <v>3.8462435949137191E-4</v>
      </c>
    </row>
    <row r="1764" spans="1:12">
      <c r="A1764">
        <v>95.332999999999998</v>
      </c>
      <c r="B1764">
        <v>17.34</v>
      </c>
      <c r="C1764">
        <v>-0.27251999999999998</v>
      </c>
      <c r="D1764">
        <v>99.325530000000001</v>
      </c>
      <c r="E1764">
        <v>0.12085</v>
      </c>
      <c r="F1764">
        <v>2</v>
      </c>
      <c r="G1764">
        <f t="shared" si="163"/>
        <v>9.7636995989999988</v>
      </c>
      <c r="H1764">
        <f t="shared" si="164"/>
        <v>8.608610470175563</v>
      </c>
      <c r="I1764">
        <f t="shared" si="165"/>
        <v>0.99235722395485348</v>
      </c>
      <c r="J1764">
        <f t="shared" si="166"/>
        <v>-4.1917240196181413E-3</v>
      </c>
      <c r="K1764">
        <f t="shared" si="167"/>
        <v>2.7138294032560527E-3</v>
      </c>
      <c r="L1764">
        <f t="shared" si="162"/>
        <v>4.86922254658905E-4</v>
      </c>
    </row>
    <row r="1765" spans="1:12">
      <c r="A1765">
        <v>95.337000000000003</v>
      </c>
      <c r="B1765">
        <v>17.350000000000001</v>
      </c>
      <c r="C1765">
        <v>-0.27040999999999998</v>
      </c>
      <c r="D1765">
        <v>99.324520000000007</v>
      </c>
      <c r="E1765">
        <v>0.12086</v>
      </c>
      <c r="F1765">
        <v>2</v>
      </c>
      <c r="G1765">
        <f t="shared" si="163"/>
        <v>9.7636003159999998</v>
      </c>
      <c r="H1765">
        <f t="shared" si="164"/>
        <v>8.608511187175564</v>
      </c>
      <c r="I1765">
        <f t="shared" si="165"/>
        <v>0.99234577911104205</v>
      </c>
      <c r="J1765">
        <f t="shared" si="166"/>
        <v>-4.5340875000107663E-3</v>
      </c>
      <c r="K1765">
        <f t="shared" si="167"/>
        <v>2.7137999440957216E-3</v>
      </c>
      <c r="L1765">
        <f t="shared" si="162"/>
        <v>5.2669821777839745E-4</v>
      </c>
    </row>
    <row r="1766" spans="1:12">
      <c r="A1766">
        <v>95.353999999999999</v>
      </c>
      <c r="B1766">
        <v>17.36</v>
      </c>
      <c r="C1766">
        <v>-0.26934000000000002</v>
      </c>
      <c r="D1766">
        <v>99.323499999999996</v>
      </c>
      <c r="E1766">
        <v>0.12087000000000001</v>
      </c>
      <c r="F1766">
        <v>2</v>
      </c>
      <c r="G1766">
        <f t="shared" si="163"/>
        <v>9.7635000499999993</v>
      </c>
      <c r="H1766">
        <f t="shared" si="164"/>
        <v>8.6084109211755635</v>
      </c>
      <c r="I1766">
        <f t="shared" si="165"/>
        <v>0.99233422095194512</v>
      </c>
      <c r="J1766">
        <f t="shared" si="166"/>
        <v>-4.7294828431480706E-3</v>
      </c>
      <c r="K1766">
        <f t="shared" si="167"/>
        <v>2.7136747497991881E-3</v>
      </c>
      <c r="L1766">
        <f t="shared" si="162"/>
        <v>5.4940254205502223E-4</v>
      </c>
    </row>
    <row r="1767" spans="1:12">
      <c r="A1767">
        <v>95.352000000000004</v>
      </c>
      <c r="B1767">
        <v>17.37</v>
      </c>
      <c r="C1767">
        <v>-0.27355000000000002</v>
      </c>
      <c r="D1767">
        <v>99.323499999999996</v>
      </c>
      <c r="E1767">
        <v>0.12086</v>
      </c>
      <c r="F1767">
        <v>2</v>
      </c>
      <c r="G1767">
        <f t="shared" si="163"/>
        <v>9.7635000499999993</v>
      </c>
      <c r="H1767">
        <f t="shared" si="164"/>
        <v>8.6084109211755635</v>
      </c>
      <c r="I1767">
        <f t="shared" si="165"/>
        <v>0.99233422095194512</v>
      </c>
      <c r="J1767">
        <f t="shared" si="166"/>
        <v>-4.7779100490300498E-3</v>
      </c>
      <c r="K1767">
        <f t="shared" si="167"/>
        <v>2.7136894779404186E-3</v>
      </c>
      <c r="L1767">
        <f t="shared" si="162"/>
        <v>5.5502811062109231E-4</v>
      </c>
    </row>
    <row r="1768" spans="1:12">
      <c r="A1768">
        <v>95.36</v>
      </c>
      <c r="B1768">
        <v>17.38</v>
      </c>
      <c r="C1768">
        <v>-0.27564</v>
      </c>
      <c r="D1768">
        <v>99.322479999999999</v>
      </c>
      <c r="E1768">
        <v>0.12087000000000001</v>
      </c>
      <c r="F1768">
        <v>2</v>
      </c>
      <c r="G1768">
        <f t="shared" si="163"/>
        <v>9.7633997840000006</v>
      </c>
      <c r="H1768">
        <f t="shared" si="164"/>
        <v>8.6083106551755648</v>
      </c>
      <c r="I1768">
        <f t="shared" si="165"/>
        <v>0.99232266279284842</v>
      </c>
      <c r="J1768">
        <f t="shared" si="166"/>
        <v>-4.6793691176567082E-3</v>
      </c>
      <c r="K1768">
        <f t="shared" si="167"/>
        <v>2.7136305663346991E-3</v>
      </c>
      <c r="L1768">
        <f t="shared" si="162"/>
        <v>5.4358738957025637E-4</v>
      </c>
    </row>
    <row r="1769" spans="1:12">
      <c r="A1769">
        <v>95.367000000000004</v>
      </c>
      <c r="B1769">
        <v>17.39</v>
      </c>
      <c r="C1769">
        <v>-0.28088999999999997</v>
      </c>
      <c r="D1769">
        <v>99.321460000000002</v>
      </c>
      <c r="E1769">
        <v>0.12087000000000001</v>
      </c>
      <c r="F1769">
        <v>2</v>
      </c>
      <c r="G1769">
        <f t="shared" si="163"/>
        <v>9.7632995180000002</v>
      </c>
      <c r="H1769">
        <f t="shared" si="164"/>
        <v>8.6082103891755644</v>
      </c>
      <c r="I1769">
        <f t="shared" si="165"/>
        <v>0.99231110463375161</v>
      </c>
      <c r="J1769">
        <f t="shared" si="166"/>
        <v>-4.4338600490280477E-3</v>
      </c>
      <c r="K1769">
        <f t="shared" si="167"/>
        <v>2.7135790207778745E-3</v>
      </c>
      <c r="L1769">
        <f t="shared" si="162"/>
        <v>5.1507338326714535E-4</v>
      </c>
    </row>
    <row r="1770" spans="1:12">
      <c r="A1770">
        <v>95.382000000000005</v>
      </c>
      <c r="B1770">
        <v>17.399999999999999</v>
      </c>
      <c r="C1770">
        <v>-0.28613</v>
      </c>
      <c r="D1770">
        <v>99.321460000000002</v>
      </c>
      <c r="E1770">
        <v>0.12088</v>
      </c>
      <c r="F1770">
        <v>2</v>
      </c>
      <c r="G1770">
        <f t="shared" si="163"/>
        <v>9.7632995180000002</v>
      </c>
      <c r="H1770">
        <f t="shared" si="164"/>
        <v>8.6082103891755644</v>
      </c>
      <c r="I1770">
        <f t="shared" si="165"/>
        <v>0.99231110463375161</v>
      </c>
      <c r="J1770">
        <f t="shared" si="166"/>
        <v>-4.0413828431440559E-3</v>
      </c>
      <c r="K1770">
        <f t="shared" si="167"/>
        <v>2.7134685726069923E-3</v>
      </c>
      <c r="L1770">
        <f t="shared" si="162"/>
        <v>4.6948002667615004E-4</v>
      </c>
    </row>
    <row r="1771" spans="1:12">
      <c r="A1771">
        <v>95.382000000000005</v>
      </c>
      <c r="B1771">
        <v>17.41</v>
      </c>
      <c r="C1771">
        <v>-0.28613</v>
      </c>
      <c r="D1771">
        <v>99.321460000000002</v>
      </c>
      <c r="E1771">
        <v>0.12088</v>
      </c>
      <c r="F1771">
        <v>2</v>
      </c>
      <c r="G1771">
        <f t="shared" si="163"/>
        <v>9.7632995180000002</v>
      </c>
      <c r="H1771">
        <f t="shared" si="164"/>
        <v>8.6082103891755644</v>
      </c>
      <c r="I1771">
        <f t="shared" si="165"/>
        <v>0.99231110463375161</v>
      </c>
      <c r="J1771">
        <f t="shared" si="166"/>
        <v>-3.3072649509834993E-3</v>
      </c>
      <c r="K1771">
        <f t="shared" si="167"/>
        <v>2.7134685726069923E-3</v>
      </c>
      <c r="L1771">
        <f t="shared" si="162"/>
        <v>3.841988986633314E-4</v>
      </c>
    </row>
    <row r="1772" spans="1:12">
      <c r="A1772">
        <v>95.388000000000005</v>
      </c>
      <c r="B1772">
        <v>17.420000000000002</v>
      </c>
      <c r="C1772">
        <v>-0.28401999999999999</v>
      </c>
      <c r="D1772">
        <v>99.320449999999994</v>
      </c>
      <c r="E1772">
        <v>0.12088</v>
      </c>
      <c r="F1772">
        <v>2</v>
      </c>
      <c r="G1772">
        <f t="shared" si="163"/>
        <v>9.7632002349999993</v>
      </c>
      <c r="H1772">
        <f t="shared" si="164"/>
        <v>8.6081111061755635</v>
      </c>
      <c r="I1772">
        <f t="shared" si="165"/>
        <v>0.99229965978993995</v>
      </c>
      <c r="J1772">
        <f t="shared" si="166"/>
        <v>-2.450512990195248E-3</v>
      </c>
      <c r="K1772">
        <f t="shared" si="167"/>
        <v>2.7134243958560583E-3</v>
      </c>
      <c r="L1772">
        <f t="shared" si="162"/>
        <v>2.8467487930508009E-4</v>
      </c>
    </row>
    <row r="1773" spans="1:12">
      <c r="A1773">
        <v>95.397000000000006</v>
      </c>
      <c r="B1773">
        <v>17.43</v>
      </c>
      <c r="C1773">
        <v>-0.28611999999999999</v>
      </c>
      <c r="D1773">
        <v>99.320449999999994</v>
      </c>
      <c r="E1773">
        <v>0.12089</v>
      </c>
      <c r="F1773">
        <v>2</v>
      </c>
      <c r="G1773">
        <f t="shared" si="163"/>
        <v>9.7632002349999993</v>
      </c>
      <c r="H1773">
        <f t="shared" si="164"/>
        <v>8.6081111061755635</v>
      </c>
      <c r="I1773">
        <f t="shared" si="165"/>
        <v>0.99229965978993995</v>
      </c>
      <c r="J1773">
        <f t="shared" si="166"/>
        <v>-1.4957019607833371E-3</v>
      </c>
      <c r="K1773">
        <f t="shared" si="167"/>
        <v>2.7133581334266733E-3</v>
      </c>
      <c r="L1773">
        <f t="shared" si="162"/>
        <v>1.737549553362877E-4</v>
      </c>
    </row>
    <row r="1774" spans="1:12">
      <c r="A1774">
        <v>95.405000000000001</v>
      </c>
      <c r="B1774">
        <v>17.440000000000001</v>
      </c>
      <c r="C1774">
        <v>-0.28927000000000003</v>
      </c>
      <c r="D1774">
        <v>99.320449999999994</v>
      </c>
      <c r="E1774">
        <v>0.12089</v>
      </c>
      <c r="F1774">
        <v>2</v>
      </c>
      <c r="G1774">
        <f t="shared" si="163"/>
        <v>9.7632002349999993</v>
      </c>
      <c r="H1774">
        <f t="shared" si="164"/>
        <v>8.6081111061755635</v>
      </c>
      <c r="I1774">
        <f t="shared" si="165"/>
        <v>0.99229965978993995</v>
      </c>
      <c r="J1774">
        <f t="shared" si="166"/>
        <v>-6.8641348038943209E-4</v>
      </c>
      <c r="K1774">
        <f t="shared" si="167"/>
        <v>2.7132992362062652E-3</v>
      </c>
      <c r="L1774">
        <f t="shared" si="162"/>
        <v>7.9740313748621422E-5</v>
      </c>
    </row>
    <row r="1775" spans="1:12">
      <c r="A1775">
        <v>95.409000000000006</v>
      </c>
      <c r="B1775">
        <v>17.45</v>
      </c>
      <c r="C1775">
        <v>-0.28927000000000003</v>
      </c>
      <c r="D1775">
        <v>99.320449999999994</v>
      </c>
      <c r="E1775">
        <v>0.12089</v>
      </c>
      <c r="F1775">
        <v>2</v>
      </c>
      <c r="G1775">
        <f t="shared" si="163"/>
        <v>9.7632002349999993</v>
      </c>
      <c r="H1775">
        <f t="shared" si="164"/>
        <v>8.6081111061755635</v>
      </c>
      <c r="I1775">
        <f t="shared" si="165"/>
        <v>0.99229965978993995</v>
      </c>
      <c r="J1775">
        <f t="shared" si="166"/>
        <v>1.4745000000068118E-4</v>
      </c>
      <c r="K1775">
        <f t="shared" si="167"/>
        <v>2.7132697885548858E-3</v>
      </c>
      <c r="L1775">
        <f t="shared" si="162"/>
        <v>-1.7129193406309402E-5</v>
      </c>
    </row>
    <row r="1776" spans="1:12">
      <c r="A1776">
        <v>95.42</v>
      </c>
      <c r="B1776">
        <v>17.46</v>
      </c>
      <c r="C1776">
        <v>-0.29028999999999999</v>
      </c>
      <c r="D1776">
        <v>99.320449999999994</v>
      </c>
      <c r="E1776">
        <v>0.12089999999999999</v>
      </c>
      <c r="F1776">
        <v>2</v>
      </c>
      <c r="G1776">
        <f t="shared" si="163"/>
        <v>9.7632002349999993</v>
      </c>
      <c r="H1776">
        <f t="shared" si="164"/>
        <v>8.6081111061755635</v>
      </c>
      <c r="I1776">
        <f t="shared" si="165"/>
        <v>0.99229965978993995</v>
      </c>
      <c r="J1776">
        <f t="shared" si="166"/>
        <v>1.1779134803916742E-3</v>
      </c>
      <c r="K1776">
        <f t="shared" si="167"/>
        <v>2.7131888108093442E-3</v>
      </c>
      <c r="L1776">
        <f t="shared" ref="L1776:L1839" si="168">-J1776/H1776</f>
        <v>-1.3683762510298278E-4</v>
      </c>
    </row>
    <row r="1777" spans="1:12">
      <c r="A1777">
        <v>95.429000000000002</v>
      </c>
      <c r="B1777">
        <v>17.47</v>
      </c>
      <c r="C1777">
        <v>-0.29343999999999998</v>
      </c>
      <c r="D1777">
        <v>99.320449999999994</v>
      </c>
      <c r="E1777">
        <v>0.12091</v>
      </c>
      <c r="F1777">
        <v>2</v>
      </c>
      <c r="G1777">
        <f t="shared" si="163"/>
        <v>9.7632002349999993</v>
      </c>
      <c r="H1777">
        <f t="shared" si="164"/>
        <v>8.6081111061755635</v>
      </c>
      <c r="I1777">
        <f t="shared" si="165"/>
        <v>0.99229965978993995</v>
      </c>
      <c r="J1777">
        <f t="shared" si="166"/>
        <v>2.3538995098076362E-3</v>
      </c>
      <c r="K1777">
        <f t="shared" si="167"/>
        <v>2.7131225598853981E-3</v>
      </c>
      <c r="L1777">
        <f t="shared" si="168"/>
        <v>-2.734513391815912E-4</v>
      </c>
    </row>
    <row r="1778" spans="1:12">
      <c r="A1778">
        <v>95.442999999999998</v>
      </c>
      <c r="B1778">
        <v>17.48</v>
      </c>
      <c r="C1778">
        <v>-0.29657</v>
      </c>
      <c r="D1778">
        <v>99.320449999999994</v>
      </c>
      <c r="E1778">
        <v>0.12091</v>
      </c>
      <c r="F1778">
        <v>2</v>
      </c>
      <c r="G1778">
        <f t="shared" si="163"/>
        <v>9.7632002349999993</v>
      </c>
      <c r="H1778">
        <f t="shared" si="164"/>
        <v>8.6081111061755635</v>
      </c>
      <c r="I1778">
        <f t="shared" si="165"/>
        <v>0.99229965978993995</v>
      </c>
      <c r="J1778">
        <f t="shared" si="166"/>
        <v>3.4072514705924262E-3</v>
      </c>
      <c r="K1778">
        <f t="shared" si="167"/>
        <v>2.713019509323292E-3</v>
      </c>
      <c r="L1778">
        <f t="shared" si="168"/>
        <v>-3.9581871429935684E-4</v>
      </c>
    </row>
    <row r="1779" spans="1:12">
      <c r="A1779">
        <v>95.442999999999998</v>
      </c>
      <c r="B1779">
        <v>17.489999999999998</v>
      </c>
      <c r="C1779">
        <v>-0.29973</v>
      </c>
      <c r="D1779">
        <v>99.321460000000002</v>
      </c>
      <c r="E1779">
        <v>0.12091</v>
      </c>
      <c r="F1779">
        <v>2</v>
      </c>
      <c r="G1779">
        <f t="shared" si="163"/>
        <v>9.7632995180000002</v>
      </c>
      <c r="H1779">
        <f t="shared" si="164"/>
        <v>8.6082103891755644</v>
      </c>
      <c r="I1779">
        <f t="shared" si="165"/>
        <v>0.99231110463375161</v>
      </c>
      <c r="J1779">
        <f t="shared" si="166"/>
        <v>4.5099943627508014E-3</v>
      </c>
      <c r="K1779">
        <f t="shared" si="167"/>
        <v>2.713019509323292E-3</v>
      </c>
      <c r="L1779">
        <f t="shared" si="168"/>
        <v>-5.2391776674300572E-4</v>
      </c>
    </row>
    <row r="1780" spans="1:12">
      <c r="A1780">
        <v>95.453000000000003</v>
      </c>
      <c r="B1780">
        <v>17.5</v>
      </c>
      <c r="C1780">
        <v>-0.29760999999999999</v>
      </c>
      <c r="D1780">
        <v>99.321460000000002</v>
      </c>
      <c r="E1780">
        <v>0.12092</v>
      </c>
      <c r="F1780">
        <v>2</v>
      </c>
      <c r="G1780">
        <f t="shared" si="163"/>
        <v>9.7632995180000002</v>
      </c>
      <c r="H1780">
        <f t="shared" si="164"/>
        <v>8.6082103891755644</v>
      </c>
      <c r="I1780">
        <f t="shared" si="165"/>
        <v>0.99231110463375161</v>
      </c>
      <c r="J1780">
        <f t="shared" si="166"/>
        <v>5.6356257352994784E-3</v>
      </c>
      <c r="K1780">
        <f t="shared" si="167"/>
        <v>2.7129459065715691E-3</v>
      </c>
      <c r="L1780">
        <f t="shared" si="168"/>
        <v>-6.5468029712494285E-4</v>
      </c>
    </row>
    <row r="1781" spans="1:12">
      <c r="A1781">
        <v>95.459000000000003</v>
      </c>
      <c r="B1781">
        <v>17.510000000000002</v>
      </c>
      <c r="C1781">
        <v>-0.29970999999999998</v>
      </c>
      <c r="D1781">
        <v>99.322479999999999</v>
      </c>
      <c r="E1781">
        <v>0.12092</v>
      </c>
      <c r="F1781">
        <v>2</v>
      </c>
      <c r="G1781">
        <f t="shared" si="163"/>
        <v>9.7633997840000006</v>
      </c>
      <c r="H1781">
        <f t="shared" si="164"/>
        <v>8.6083106551755648</v>
      </c>
      <c r="I1781">
        <f t="shared" si="165"/>
        <v>0.99232266279284842</v>
      </c>
      <c r="J1781">
        <f t="shared" si="166"/>
        <v>6.5427323529454219E-3</v>
      </c>
      <c r="K1781">
        <f t="shared" si="167"/>
        <v>2.712901746837435E-3</v>
      </c>
      <c r="L1781">
        <f t="shared" si="168"/>
        <v>-7.6004835501745547E-4</v>
      </c>
    </row>
    <row r="1782" spans="1:12">
      <c r="A1782">
        <v>95.471000000000004</v>
      </c>
      <c r="B1782">
        <v>17.52</v>
      </c>
      <c r="C1782">
        <v>-0.3039</v>
      </c>
      <c r="D1782">
        <v>99.322479999999999</v>
      </c>
      <c r="E1782">
        <v>0.12093</v>
      </c>
      <c r="F1782">
        <v>2</v>
      </c>
      <c r="G1782">
        <f t="shared" si="163"/>
        <v>9.7633997840000006</v>
      </c>
      <c r="H1782">
        <f t="shared" si="164"/>
        <v>8.6083106551755648</v>
      </c>
      <c r="I1782">
        <f t="shared" si="165"/>
        <v>0.99232266279284842</v>
      </c>
      <c r="J1782">
        <f t="shared" si="166"/>
        <v>7.5980117647107383E-3</v>
      </c>
      <c r="K1782">
        <f t="shared" si="167"/>
        <v>2.7128134316818631E-3</v>
      </c>
      <c r="L1782">
        <f t="shared" si="168"/>
        <v>-8.8263679937510085E-4</v>
      </c>
    </row>
    <row r="1783" spans="1:12">
      <c r="A1783">
        <v>95.481999999999999</v>
      </c>
      <c r="B1783">
        <v>17.53</v>
      </c>
      <c r="C1783">
        <v>-0.30493999999999999</v>
      </c>
      <c r="D1783">
        <v>99.323499999999996</v>
      </c>
      <c r="E1783">
        <v>0.12093</v>
      </c>
      <c r="F1783">
        <v>2</v>
      </c>
      <c r="G1783">
        <f t="shared" si="163"/>
        <v>9.7635000499999993</v>
      </c>
      <c r="H1783">
        <f t="shared" si="164"/>
        <v>8.6084109211755635</v>
      </c>
      <c r="I1783">
        <f t="shared" si="165"/>
        <v>0.99233422095194512</v>
      </c>
      <c r="J1783">
        <f t="shared" si="166"/>
        <v>8.359113970593357E-3</v>
      </c>
      <c r="K1783">
        <f t="shared" si="167"/>
        <v>2.7127324811736368E-3</v>
      </c>
      <c r="L1783">
        <f t="shared" si="168"/>
        <v>-9.7104030547972924E-4</v>
      </c>
    </row>
    <row r="1784" spans="1:12">
      <c r="A1784">
        <v>95.492999999999995</v>
      </c>
      <c r="B1784">
        <v>17.54</v>
      </c>
      <c r="C1784">
        <v>-0.30597000000000002</v>
      </c>
      <c r="D1784">
        <v>99.324520000000007</v>
      </c>
      <c r="E1784">
        <v>0.12094000000000001</v>
      </c>
      <c r="F1784">
        <v>2</v>
      </c>
      <c r="G1784">
        <f t="shared" si="163"/>
        <v>9.7636003159999998</v>
      </c>
      <c r="H1784">
        <f t="shared" si="164"/>
        <v>8.608511187175564</v>
      </c>
      <c r="I1784">
        <f t="shared" si="165"/>
        <v>0.99234577911104205</v>
      </c>
      <c r="J1784">
        <f t="shared" si="166"/>
        <v>9.020711519611084E-3</v>
      </c>
      <c r="K1784">
        <f t="shared" si="167"/>
        <v>2.7126515354964019E-3</v>
      </c>
      <c r="L1784">
        <f t="shared" si="168"/>
        <v>-1.0478828828206195E-3</v>
      </c>
    </row>
    <row r="1785" spans="1:12">
      <c r="A1785">
        <v>95.497</v>
      </c>
      <c r="B1785">
        <v>17.55</v>
      </c>
      <c r="C1785">
        <v>-0.30491000000000001</v>
      </c>
      <c r="D1785">
        <v>99.326549999999997</v>
      </c>
      <c r="E1785">
        <v>0.12094000000000001</v>
      </c>
      <c r="F1785">
        <v>2</v>
      </c>
      <c r="G1785">
        <f t="shared" si="163"/>
        <v>9.7637998650000011</v>
      </c>
      <c r="H1785">
        <f t="shared" si="164"/>
        <v>8.6087107361755653</v>
      </c>
      <c r="I1785">
        <f t="shared" si="165"/>
        <v>0.99236878211395063</v>
      </c>
      <c r="J1785">
        <f t="shared" si="166"/>
        <v>9.5603977941198116E-3</v>
      </c>
      <c r="K1785">
        <f t="shared" si="167"/>
        <v>2.712622101902362E-3</v>
      </c>
      <c r="L1785">
        <f t="shared" si="168"/>
        <v>-1.1105493130283799E-3</v>
      </c>
    </row>
    <row r="1786" spans="1:12">
      <c r="A1786">
        <v>95.512</v>
      </c>
      <c r="B1786">
        <v>17.559999999999999</v>
      </c>
      <c r="C1786">
        <v>-0.31014999999999998</v>
      </c>
      <c r="D1786">
        <v>99.327569999999994</v>
      </c>
      <c r="E1786">
        <v>0.12095</v>
      </c>
      <c r="F1786">
        <v>2</v>
      </c>
      <c r="G1786">
        <f t="shared" si="163"/>
        <v>9.7639001309999998</v>
      </c>
      <c r="H1786">
        <f t="shared" si="164"/>
        <v>8.6088110021755639</v>
      </c>
      <c r="I1786">
        <f t="shared" si="165"/>
        <v>0.99238034027304733</v>
      </c>
      <c r="J1786">
        <f t="shared" si="166"/>
        <v>9.9535977941194488E-3</v>
      </c>
      <c r="K1786">
        <f t="shared" si="167"/>
        <v>2.7125117316132395E-3</v>
      </c>
      <c r="L1786">
        <f t="shared" si="168"/>
        <v>-1.1562105140424199E-3</v>
      </c>
    </row>
    <row r="1787" spans="1:12">
      <c r="A1787">
        <v>95.522000000000006</v>
      </c>
      <c r="B1787">
        <v>17.57</v>
      </c>
      <c r="C1787">
        <v>-0.30697999999999998</v>
      </c>
      <c r="D1787">
        <v>99.328590000000005</v>
      </c>
      <c r="E1787">
        <v>0.12095</v>
      </c>
      <c r="F1787">
        <v>2</v>
      </c>
      <c r="G1787">
        <f t="shared" si="163"/>
        <v>9.7640003970000002</v>
      </c>
      <c r="H1787">
        <f t="shared" si="164"/>
        <v>8.6089112681755644</v>
      </c>
      <c r="I1787">
        <f t="shared" si="165"/>
        <v>0.99239189843214426</v>
      </c>
      <c r="J1787">
        <f t="shared" si="166"/>
        <v>1.0173809068626733E-2</v>
      </c>
      <c r="K1787">
        <f t="shared" si="167"/>
        <v>2.712438156410034E-3</v>
      </c>
      <c r="L1787">
        <f t="shared" si="168"/>
        <v>-1.1817765047987083E-3</v>
      </c>
    </row>
    <row r="1788" spans="1:12">
      <c r="A1788">
        <v>95.534999999999997</v>
      </c>
      <c r="B1788">
        <v>17.579999999999998</v>
      </c>
      <c r="C1788">
        <v>-0.31222</v>
      </c>
      <c r="D1788">
        <v>99.329599999999999</v>
      </c>
      <c r="E1788">
        <v>0.12096</v>
      </c>
      <c r="F1788">
        <v>2</v>
      </c>
      <c r="G1788">
        <f t="shared" si="163"/>
        <v>9.7640996799999993</v>
      </c>
      <c r="H1788">
        <f t="shared" si="164"/>
        <v>8.6090105511755635</v>
      </c>
      <c r="I1788">
        <f t="shared" si="165"/>
        <v>0.9924033432759557</v>
      </c>
      <c r="J1788">
        <f t="shared" si="166"/>
        <v>1.0221031617645598E-2</v>
      </c>
      <c r="K1788">
        <f t="shared" si="167"/>
        <v>2.7123425146127456E-3</v>
      </c>
      <c r="L1788">
        <f t="shared" si="168"/>
        <v>-1.1872481229855054E-3</v>
      </c>
    </row>
    <row r="1789" spans="1:12">
      <c r="A1789">
        <v>95.540999999999997</v>
      </c>
      <c r="B1789">
        <v>17.59</v>
      </c>
      <c r="C1789">
        <v>-0.31115999999999999</v>
      </c>
      <c r="D1789">
        <v>99.330619999999996</v>
      </c>
      <c r="E1789">
        <v>0.12096999999999999</v>
      </c>
      <c r="F1789">
        <v>2</v>
      </c>
      <c r="G1789">
        <f t="shared" si="163"/>
        <v>9.7641999459999997</v>
      </c>
      <c r="H1789">
        <f t="shared" si="164"/>
        <v>8.6091108171755639</v>
      </c>
      <c r="I1789">
        <f t="shared" si="165"/>
        <v>0.99241490143505262</v>
      </c>
      <c r="J1789">
        <f t="shared" si="166"/>
        <v>1.0097192892155608E-2</v>
      </c>
      <c r="K1789">
        <f t="shared" si="167"/>
        <v>2.7122983745195843E-3</v>
      </c>
      <c r="L1789">
        <f t="shared" si="168"/>
        <v>-1.1728496829209415E-3</v>
      </c>
    </row>
    <row r="1790" spans="1:12">
      <c r="A1790">
        <v>95.546999999999997</v>
      </c>
      <c r="B1790">
        <v>17.600000000000001</v>
      </c>
      <c r="C1790">
        <v>-0.31220999999999999</v>
      </c>
      <c r="D1790">
        <v>99.332660000000004</v>
      </c>
      <c r="E1790">
        <v>0.12096999999999999</v>
      </c>
      <c r="F1790">
        <v>2</v>
      </c>
      <c r="G1790">
        <f t="shared" si="163"/>
        <v>9.7644004780000007</v>
      </c>
      <c r="H1790">
        <f t="shared" si="164"/>
        <v>8.6093113491755648</v>
      </c>
      <c r="I1790">
        <f t="shared" si="165"/>
        <v>0.99243801775324636</v>
      </c>
      <c r="J1790">
        <f t="shared" si="166"/>
        <v>9.8022928921568421E-3</v>
      </c>
      <c r="K1790">
        <f t="shared" si="167"/>
        <v>2.7122542358630529E-3</v>
      </c>
      <c r="L1790">
        <f t="shared" si="168"/>
        <v>-1.138568753596711E-3</v>
      </c>
    </row>
    <row r="1791" spans="1:12">
      <c r="A1791">
        <v>95.555000000000007</v>
      </c>
      <c r="B1791">
        <v>17.61</v>
      </c>
      <c r="C1791">
        <v>-0.31850000000000001</v>
      </c>
      <c r="D1791">
        <v>99.332660000000004</v>
      </c>
      <c r="E1791">
        <v>0.12096999999999999</v>
      </c>
      <c r="F1791">
        <v>2</v>
      </c>
      <c r="G1791">
        <f t="shared" si="163"/>
        <v>9.7644004780000007</v>
      </c>
      <c r="H1791">
        <f t="shared" si="164"/>
        <v>8.6093113491755648</v>
      </c>
      <c r="I1791">
        <f t="shared" si="165"/>
        <v>0.99243801775324636</v>
      </c>
      <c r="J1791">
        <f t="shared" si="166"/>
        <v>9.1397316176483959E-3</v>
      </c>
      <c r="K1791">
        <f t="shared" si="167"/>
        <v>2.7121953865556474E-3</v>
      </c>
      <c r="L1791">
        <f t="shared" si="168"/>
        <v>-1.0616100692564248E-3</v>
      </c>
    </row>
    <row r="1792" spans="1:12">
      <c r="A1792">
        <v>95.566000000000003</v>
      </c>
      <c r="B1792">
        <v>17.62</v>
      </c>
      <c r="C1792">
        <v>-0.31113000000000002</v>
      </c>
      <c r="D1792">
        <v>99.333669999999998</v>
      </c>
      <c r="E1792">
        <v>0.12098</v>
      </c>
      <c r="F1792">
        <v>2</v>
      </c>
      <c r="G1792">
        <f t="shared" si="163"/>
        <v>9.7644997609999997</v>
      </c>
      <c r="H1792">
        <f t="shared" si="164"/>
        <v>8.6094106321755639</v>
      </c>
      <c r="I1792">
        <f t="shared" si="165"/>
        <v>0.99244946259705791</v>
      </c>
      <c r="J1792">
        <f t="shared" si="166"/>
        <v>8.3306840686273847E-3</v>
      </c>
      <c r="K1792">
        <f t="shared" si="167"/>
        <v>2.7121144729276734E-3</v>
      </c>
      <c r="L1792">
        <f t="shared" si="168"/>
        <v>-9.6762536072951305E-4</v>
      </c>
    </row>
    <row r="1793" spans="1:12">
      <c r="A1793">
        <v>95.570999999999998</v>
      </c>
      <c r="B1793">
        <v>17.63</v>
      </c>
      <c r="C1793">
        <v>-0.31637999999999999</v>
      </c>
      <c r="D1793">
        <v>99.334689999999995</v>
      </c>
      <c r="E1793">
        <v>0.12098</v>
      </c>
      <c r="F1793">
        <v>2</v>
      </c>
      <c r="G1793">
        <f t="shared" si="163"/>
        <v>9.7646000270000002</v>
      </c>
      <c r="H1793">
        <f t="shared" si="164"/>
        <v>8.6095108981755644</v>
      </c>
      <c r="I1793">
        <f t="shared" si="165"/>
        <v>0.99246102075615472</v>
      </c>
      <c r="J1793">
        <f t="shared" si="166"/>
        <v>7.2031252450964652E-3</v>
      </c>
      <c r="K1793">
        <f t="shared" si="167"/>
        <v>2.7120776956018238E-3</v>
      </c>
      <c r="L1793">
        <f t="shared" si="168"/>
        <v>-8.3664743912721857E-4</v>
      </c>
    </row>
    <row r="1794" spans="1:12">
      <c r="A1794">
        <v>95.588999999999999</v>
      </c>
      <c r="B1794">
        <v>17.64</v>
      </c>
      <c r="C1794">
        <v>-0.31740000000000002</v>
      </c>
      <c r="D1794">
        <v>99.335710000000006</v>
      </c>
      <c r="E1794">
        <v>0.12099</v>
      </c>
      <c r="F1794">
        <v>2</v>
      </c>
      <c r="G1794">
        <f t="shared" si="163"/>
        <v>9.7647002930000006</v>
      </c>
      <c r="H1794">
        <f t="shared" si="164"/>
        <v>8.6096111641755648</v>
      </c>
      <c r="I1794">
        <f t="shared" si="165"/>
        <v>0.99247257891525165</v>
      </c>
      <c r="J1794">
        <f t="shared" si="166"/>
        <v>6.22181176470571E-3</v>
      </c>
      <c r="K1794">
        <f t="shared" si="167"/>
        <v>2.7119453054870791E-3</v>
      </c>
      <c r="L1794">
        <f t="shared" si="168"/>
        <v>-7.2265885718446332E-4</v>
      </c>
    </row>
    <row r="1795" spans="1:12">
      <c r="A1795">
        <v>95.596000000000004</v>
      </c>
      <c r="B1795">
        <v>17.649999999999999</v>
      </c>
      <c r="C1795">
        <v>-0.31634000000000001</v>
      </c>
      <c r="D1795">
        <v>99.33672</v>
      </c>
      <c r="E1795">
        <v>0.12099</v>
      </c>
      <c r="F1795">
        <v>2</v>
      </c>
      <c r="G1795">
        <f t="shared" si="163"/>
        <v>9.7647995759999997</v>
      </c>
      <c r="H1795">
        <f t="shared" si="164"/>
        <v>8.6097104471755639</v>
      </c>
      <c r="I1795">
        <f t="shared" si="165"/>
        <v>0.99248402375906319</v>
      </c>
      <c r="J1795">
        <f t="shared" si="166"/>
        <v>5.2166460784300143E-3</v>
      </c>
      <c r="K1795">
        <f t="shared" si="167"/>
        <v>2.7118938239330055E-3</v>
      </c>
      <c r="L1795">
        <f t="shared" si="168"/>
        <v>-6.0590261547545398E-4</v>
      </c>
    </row>
    <row r="1796" spans="1:12">
      <c r="A1796">
        <v>95.61</v>
      </c>
      <c r="B1796">
        <v>17.66</v>
      </c>
      <c r="C1796">
        <v>-0.32473000000000002</v>
      </c>
      <c r="D1796">
        <v>99.33672</v>
      </c>
      <c r="E1796">
        <v>0.121</v>
      </c>
      <c r="F1796">
        <v>2</v>
      </c>
      <c r="G1796">
        <f t="shared" si="163"/>
        <v>9.7647995759999997</v>
      </c>
      <c r="H1796">
        <f t="shared" si="164"/>
        <v>8.6097104471755639</v>
      </c>
      <c r="I1796">
        <f t="shared" si="165"/>
        <v>0.99248402375906319</v>
      </c>
      <c r="J1796">
        <f t="shared" si="166"/>
        <v>4.2122031862730121E-3</v>
      </c>
      <c r="K1796">
        <f t="shared" si="167"/>
        <v>2.7117908666883612E-3</v>
      </c>
      <c r="L1796">
        <f t="shared" si="168"/>
        <v>-4.8923865815427459E-4</v>
      </c>
    </row>
    <row r="1797" spans="1:12">
      <c r="A1797">
        <v>95.614999999999995</v>
      </c>
      <c r="B1797">
        <v>17.670000000000002</v>
      </c>
      <c r="C1797">
        <v>-0.32577</v>
      </c>
      <c r="D1797">
        <v>99.337739999999997</v>
      </c>
      <c r="E1797">
        <v>0.121</v>
      </c>
      <c r="F1797">
        <v>2</v>
      </c>
      <c r="G1797">
        <f t="shared" si="163"/>
        <v>9.7648998420000002</v>
      </c>
      <c r="H1797">
        <f t="shared" si="164"/>
        <v>8.6098107131755643</v>
      </c>
      <c r="I1797">
        <f t="shared" si="165"/>
        <v>0.99249558191816001</v>
      </c>
      <c r="J1797">
        <f t="shared" si="166"/>
        <v>2.8396171568600722E-3</v>
      </c>
      <c r="K1797">
        <f t="shared" si="167"/>
        <v>2.7117540981383809E-3</v>
      </c>
      <c r="L1797">
        <f t="shared" si="168"/>
        <v>-3.2981179859327403E-4</v>
      </c>
    </row>
    <row r="1798" spans="1:12">
      <c r="A1798">
        <v>95.623000000000005</v>
      </c>
      <c r="B1798">
        <v>17.68</v>
      </c>
      <c r="C1798">
        <v>-0.32575999999999999</v>
      </c>
      <c r="D1798">
        <v>99.337739999999997</v>
      </c>
      <c r="E1798">
        <v>0.12101000000000001</v>
      </c>
      <c r="F1798">
        <v>2</v>
      </c>
      <c r="G1798">
        <f t="shared" si="163"/>
        <v>9.7648998420000002</v>
      </c>
      <c r="H1798">
        <f t="shared" si="164"/>
        <v>8.6098107131755643</v>
      </c>
      <c r="I1798">
        <f t="shared" si="165"/>
        <v>0.99249558191816001</v>
      </c>
      <c r="J1798">
        <f t="shared" si="166"/>
        <v>1.3689720588195497E-3</v>
      </c>
      <c r="K1798">
        <f t="shared" si="167"/>
        <v>2.7116952705322789E-3</v>
      </c>
      <c r="L1798">
        <f t="shared" si="168"/>
        <v>-1.5900141181090268E-4</v>
      </c>
    </row>
    <row r="1799" spans="1:12">
      <c r="A1799">
        <v>95.635999999999996</v>
      </c>
      <c r="B1799">
        <v>17.690000000000001</v>
      </c>
      <c r="C1799">
        <v>-0.32995000000000002</v>
      </c>
      <c r="D1799">
        <v>99.337739999999997</v>
      </c>
      <c r="E1799">
        <v>0.12102</v>
      </c>
      <c r="F1799">
        <v>2</v>
      </c>
      <c r="G1799">
        <f t="shared" si="163"/>
        <v>9.7648998420000002</v>
      </c>
      <c r="H1799">
        <f t="shared" si="164"/>
        <v>8.6098107131755643</v>
      </c>
      <c r="I1799">
        <f t="shared" si="165"/>
        <v>0.99249558191816001</v>
      </c>
      <c r="J1799">
        <f t="shared" si="166"/>
        <v>2.6719289215364732E-4</v>
      </c>
      <c r="K1799">
        <f t="shared" si="167"/>
        <v>2.711599681115878E-3</v>
      </c>
      <c r="L1799">
        <f t="shared" si="168"/>
        <v>-3.1033538489384315E-5</v>
      </c>
    </row>
    <row r="1800" spans="1:12">
      <c r="A1800">
        <v>95.643000000000001</v>
      </c>
      <c r="B1800">
        <v>17.7</v>
      </c>
      <c r="C1800">
        <v>-0.32994000000000001</v>
      </c>
      <c r="D1800">
        <v>99.337739999999997</v>
      </c>
      <c r="E1800">
        <v>0.12102</v>
      </c>
      <c r="F1800">
        <v>2</v>
      </c>
      <c r="G1800">
        <f t="shared" si="163"/>
        <v>9.7648998420000002</v>
      </c>
      <c r="H1800">
        <f t="shared" si="164"/>
        <v>8.6098107131755643</v>
      </c>
      <c r="I1800">
        <f t="shared" si="165"/>
        <v>0.99249558191816001</v>
      </c>
      <c r="J1800">
        <f t="shared" si="166"/>
        <v>-8.5892034313949403E-4</v>
      </c>
      <c r="K1800">
        <f t="shared" si="167"/>
        <v>2.7115482126829956E-3</v>
      </c>
      <c r="L1800">
        <f t="shared" si="168"/>
        <v>9.9760653486271315E-5</v>
      </c>
    </row>
    <row r="1801" spans="1:12">
      <c r="A1801">
        <v>95.662000000000006</v>
      </c>
      <c r="B1801">
        <v>17.71</v>
      </c>
      <c r="C1801">
        <v>-0.32885999999999999</v>
      </c>
      <c r="D1801">
        <v>99.33672</v>
      </c>
      <c r="E1801">
        <v>0.12103</v>
      </c>
      <c r="F1801">
        <v>2</v>
      </c>
      <c r="G1801">
        <f t="shared" si="163"/>
        <v>9.7647995759999997</v>
      </c>
      <c r="H1801">
        <f t="shared" si="164"/>
        <v>8.6097104471755639</v>
      </c>
      <c r="I1801">
        <f t="shared" si="165"/>
        <v>0.99248402375906319</v>
      </c>
      <c r="J1801">
        <f t="shared" si="166"/>
        <v>-2.1816335784369928E-3</v>
      </c>
      <c r="K1801">
        <f t="shared" si="167"/>
        <v>2.711408522499268E-3</v>
      </c>
      <c r="L1801">
        <f t="shared" si="168"/>
        <v>2.5339221241205422E-4</v>
      </c>
    </row>
    <row r="1802" spans="1:12">
      <c r="A1802">
        <v>95.671999999999997</v>
      </c>
      <c r="B1802">
        <v>17.72</v>
      </c>
      <c r="C1802">
        <v>-0.33095000000000002</v>
      </c>
      <c r="D1802">
        <v>99.33672</v>
      </c>
      <c r="E1802">
        <v>0.12103</v>
      </c>
      <c r="F1802">
        <v>2</v>
      </c>
      <c r="G1802">
        <f t="shared" si="163"/>
        <v>9.7647995759999997</v>
      </c>
      <c r="H1802">
        <f t="shared" si="164"/>
        <v>8.6097104471755639</v>
      </c>
      <c r="I1802">
        <f t="shared" si="165"/>
        <v>0.99248402375906319</v>
      </c>
      <c r="J1802">
        <f t="shared" si="166"/>
        <v>-3.2342627451057392E-3</v>
      </c>
      <c r="K1802">
        <f t="shared" si="167"/>
        <v>2.7113350071308112E-3</v>
      </c>
      <c r="L1802">
        <f t="shared" si="168"/>
        <v>3.7565290551283835E-4</v>
      </c>
    </row>
    <row r="1803" spans="1:12">
      <c r="A1803">
        <v>95.682000000000002</v>
      </c>
      <c r="B1803">
        <v>17.73</v>
      </c>
      <c r="C1803">
        <v>-0.33093</v>
      </c>
      <c r="D1803">
        <v>99.33672</v>
      </c>
      <c r="E1803">
        <v>0.12103999999999999</v>
      </c>
      <c r="F1803">
        <v>2</v>
      </c>
      <c r="G1803">
        <f t="shared" si="163"/>
        <v>9.7647995759999997</v>
      </c>
      <c r="H1803">
        <f t="shared" si="164"/>
        <v>8.6097104471755639</v>
      </c>
      <c r="I1803">
        <f t="shared" si="165"/>
        <v>0.99248402375906319</v>
      </c>
      <c r="J1803">
        <f t="shared" si="166"/>
        <v>-4.1888328431429946E-3</v>
      </c>
      <c r="K1803">
        <f t="shared" si="167"/>
        <v>2.7112614957487419E-3</v>
      </c>
      <c r="L1803">
        <f t="shared" si="168"/>
        <v>4.8652424130211615E-4</v>
      </c>
    </row>
    <row r="1804" spans="1:12">
      <c r="A1804">
        <v>95.692999999999998</v>
      </c>
      <c r="B1804">
        <v>17.739999999999998</v>
      </c>
      <c r="C1804">
        <v>-0.33511999999999997</v>
      </c>
      <c r="D1804">
        <v>99.33672</v>
      </c>
      <c r="E1804">
        <v>0.12105</v>
      </c>
      <c r="F1804">
        <v>2</v>
      </c>
      <c r="G1804">
        <f t="shared" si="163"/>
        <v>9.7647995759999997</v>
      </c>
      <c r="H1804">
        <f t="shared" si="164"/>
        <v>8.6097104471755639</v>
      </c>
      <c r="I1804">
        <f t="shared" si="165"/>
        <v>0.99248402375906319</v>
      </c>
      <c r="J1804">
        <f t="shared" si="166"/>
        <v>-4.8017622549076143E-3</v>
      </c>
      <c r="K1804">
        <f t="shared" si="167"/>
        <v>2.7111806378323573E-3</v>
      </c>
      <c r="L1804">
        <f t="shared" si="168"/>
        <v>5.5771472041581192E-4</v>
      </c>
    </row>
    <row r="1805" spans="1:12">
      <c r="A1805">
        <v>95.706999999999994</v>
      </c>
      <c r="B1805">
        <v>17.75</v>
      </c>
      <c r="C1805">
        <v>-0.34036</v>
      </c>
      <c r="D1805">
        <v>99.334689999999995</v>
      </c>
      <c r="E1805">
        <v>0.12105</v>
      </c>
      <c r="F1805">
        <v>2</v>
      </c>
      <c r="G1805">
        <f t="shared" si="163"/>
        <v>9.7646000270000002</v>
      </c>
      <c r="H1805">
        <f t="shared" si="164"/>
        <v>8.6095108981755644</v>
      </c>
      <c r="I1805">
        <f t="shared" si="165"/>
        <v>0.99246102075615472</v>
      </c>
      <c r="J1805">
        <f t="shared" si="166"/>
        <v>-5.4643235294182411E-3</v>
      </c>
      <c r="K1805">
        <f t="shared" si="167"/>
        <v>2.7110777347318883E-3</v>
      </c>
      <c r="L1805">
        <f t="shared" si="168"/>
        <v>6.3468454759447275E-4</v>
      </c>
    </row>
    <row r="1806" spans="1:12">
      <c r="A1806">
        <v>95.721999999999994</v>
      </c>
      <c r="B1806">
        <v>17.760000000000002</v>
      </c>
      <c r="C1806">
        <v>-0.33401999999999998</v>
      </c>
      <c r="D1806">
        <v>99.333669999999998</v>
      </c>
      <c r="E1806">
        <v>0.12106</v>
      </c>
      <c r="F1806">
        <v>2</v>
      </c>
      <c r="G1806">
        <f t="shared" si="163"/>
        <v>9.7644997609999997</v>
      </c>
      <c r="H1806">
        <f t="shared" si="164"/>
        <v>8.6094106321755639</v>
      </c>
      <c r="I1806">
        <f t="shared" si="165"/>
        <v>0.99244946259705791</v>
      </c>
      <c r="J1806">
        <f t="shared" si="166"/>
        <v>-5.9288392156905722E-3</v>
      </c>
      <c r="K1806">
        <f t="shared" si="167"/>
        <v>2.7109674900778593E-3</v>
      </c>
      <c r="L1806">
        <f t="shared" si="168"/>
        <v>6.8864635095147947E-4</v>
      </c>
    </row>
    <row r="1807" spans="1:12">
      <c r="A1807">
        <v>95.73</v>
      </c>
      <c r="B1807">
        <v>17.77</v>
      </c>
      <c r="C1807">
        <v>-0.33611000000000002</v>
      </c>
      <c r="D1807">
        <v>99.333669999999998</v>
      </c>
      <c r="E1807">
        <v>0.12107</v>
      </c>
      <c r="F1807">
        <v>2</v>
      </c>
      <c r="G1807">
        <f t="shared" si="163"/>
        <v>9.7644997609999997</v>
      </c>
      <c r="H1807">
        <f t="shared" si="164"/>
        <v>8.6094106321755639</v>
      </c>
      <c r="I1807">
        <f t="shared" si="165"/>
        <v>0.99244946259705791</v>
      </c>
      <c r="J1807">
        <f t="shared" si="166"/>
        <v>-6.1729026960805735E-3</v>
      </c>
      <c r="K1807">
        <f t="shared" si="167"/>
        <v>2.7109086965950986E-3</v>
      </c>
      <c r="L1807">
        <f t="shared" si="168"/>
        <v>7.1699480484887796E-4</v>
      </c>
    </row>
    <row r="1808" spans="1:12">
      <c r="A1808">
        <v>95.74</v>
      </c>
      <c r="B1808">
        <v>17.78</v>
      </c>
      <c r="C1808">
        <v>-0.3382</v>
      </c>
      <c r="D1808">
        <v>99.333669999999998</v>
      </c>
      <c r="E1808">
        <v>0.12107</v>
      </c>
      <c r="F1808">
        <v>2</v>
      </c>
      <c r="G1808">
        <f t="shared" si="163"/>
        <v>9.7644997609999997</v>
      </c>
      <c r="H1808">
        <f t="shared" si="164"/>
        <v>8.6094106321755639</v>
      </c>
      <c r="I1808">
        <f t="shared" si="165"/>
        <v>0.99244946259705791</v>
      </c>
      <c r="J1808">
        <f t="shared" si="166"/>
        <v>-6.3931139705891375E-3</v>
      </c>
      <c r="K1808">
        <f t="shared" si="167"/>
        <v>2.7108352083276858E-3</v>
      </c>
      <c r="L1808">
        <f t="shared" si="168"/>
        <v>7.4257277805944569E-4</v>
      </c>
    </row>
    <row r="1809" spans="1:12">
      <c r="A1809">
        <v>95.757999999999996</v>
      </c>
      <c r="B1809">
        <v>17.79</v>
      </c>
      <c r="C1809">
        <v>-0.33922000000000002</v>
      </c>
      <c r="D1809">
        <v>99.331639999999993</v>
      </c>
      <c r="E1809">
        <v>0.12107999999999999</v>
      </c>
      <c r="F1809">
        <v>2</v>
      </c>
      <c r="G1809">
        <f t="shared" si="163"/>
        <v>9.7643002119999984</v>
      </c>
      <c r="H1809">
        <f t="shared" si="164"/>
        <v>8.6092110831755626</v>
      </c>
      <c r="I1809">
        <f t="shared" si="165"/>
        <v>0.99242645959414932</v>
      </c>
      <c r="J1809">
        <f t="shared" si="166"/>
        <v>-6.3682980392152548E-3</v>
      </c>
      <c r="K1809">
        <f t="shared" si="167"/>
        <v>2.710702939486268E-3</v>
      </c>
      <c r="L1809">
        <f t="shared" si="168"/>
        <v>7.3970750370616623E-4</v>
      </c>
    </row>
    <row r="1810" spans="1:12">
      <c r="A1810">
        <v>95.763999999999996</v>
      </c>
      <c r="B1810">
        <v>17.8</v>
      </c>
      <c r="C1810">
        <v>-0.33500999999999997</v>
      </c>
      <c r="D1810">
        <v>99.331639999999993</v>
      </c>
      <c r="E1810">
        <v>0.12107999999999999</v>
      </c>
      <c r="F1810">
        <v>2</v>
      </c>
      <c r="G1810">
        <f t="shared" si="163"/>
        <v>9.7643002119999984</v>
      </c>
      <c r="H1810">
        <f t="shared" si="164"/>
        <v>8.6092110831755626</v>
      </c>
      <c r="I1810">
        <f t="shared" si="165"/>
        <v>0.99242645959414932</v>
      </c>
      <c r="J1810">
        <f t="shared" si="166"/>
        <v>-6.5162299019573579E-3</v>
      </c>
      <c r="K1810">
        <f t="shared" si="167"/>
        <v>2.7106588527407473E-3</v>
      </c>
      <c r="L1810">
        <f t="shared" si="168"/>
        <v>7.5689047916267435E-4</v>
      </c>
    </row>
    <row r="1811" spans="1:12">
      <c r="A1811">
        <v>95.772999999999996</v>
      </c>
      <c r="B1811">
        <v>17.809999999999999</v>
      </c>
      <c r="C1811">
        <v>-0.33710000000000001</v>
      </c>
      <c r="D1811">
        <v>99.330619999999996</v>
      </c>
      <c r="E1811">
        <v>0.12109</v>
      </c>
      <c r="F1811">
        <v>2</v>
      </c>
      <c r="G1811">
        <f t="shared" si="163"/>
        <v>9.7641999459999997</v>
      </c>
      <c r="H1811">
        <f t="shared" si="164"/>
        <v>8.6091108171755639</v>
      </c>
      <c r="I1811">
        <f t="shared" si="165"/>
        <v>0.99241490143505262</v>
      </c>
      <c r="J1811">
        <f t="shared" si="166"/>
        <v>-6.4191345588174523E-3</v>
      </c>
      <c r="K1811">
        <f t="shared" si="167"/>
        <v>2.7105927253112437E-3</v>
      </c>
      <c r="L1811">
        <f t="shared" si="168"/>
        <v>7.4562108621148069E-4</v>
      </c>
    </row>
    <row r="1812" spans="1:12">
      <c r="A1812">
        <v>95.784999999999997</v>
      </c>
      <c r="B1812">
        <v>17.82</v>
      </c>
      <c r="C1812">
        <v>-0.33603</v>
      </c>
      <c r="D1812">
        <v>99.330619999999996</v>
      </c>
      <c r="E1812">
        <v>0.12109</v>
      </c>
      <c r="F1812">
        <v>2</v>
      </c>
      <c r="G1812">
        <f t="shared" si="163"/>
        <v>9.7641999459999997</v>
      </c>
      <c r="H1812">
        <f t="shared" si="164"/>
        <v>8.6091108171755639</v>
      </c>
      <c r="I1812">
        <f t="shared" si="165"/>
        <v>0.99241490143505262</v>
      </c>
      <c r="J1812">
        <f t="shared" si="166"/>
        <v>-6.2736120097999244E-3</v>
      </c>
      <c r="K1812">
        <f t="shared" si="167"/>
        <v>2.7105045604239233E-3</v>
      </c>
      <c r="L1812">
        <f t="shared" si="168"/>
        <v>7.2871776691313883E-4</v>
      </c>
    </row>
    <row r="1813" spans="1:12">
      <c r="A1813">
        <v>95.793000000000006</v>
      </c>
      <c r="B1813">
        <v>17.829999999999998</v>
      </c>
      <c r="C1813">
        <v>-0.33601999999999999</v>
      </c>
      <c r="D1813">
        <v>99.329599999999999</v>
      </c>
      <c r="E1813">
        <v>0.1211</v>
      </c>
      <c r="F1813">
        <v>2</v>
      </c>
      <c r="G1813">
        <f t="shared" si="163"/>
        <v>9.7640996799999993</v>
      </c>
      <c r="H1813">
        <f t="shared" si="164"/>
        <v>8.6090105511755635</v>
      </c>
      <c r="I1813">
        <f t="shared" si="165"/>
        <v>0.9924033432759557</v>
      </c>
      <c r="J1813">
        <f t="shared" si="166"/>
        <v>-6.053159803917592E-3</v>
      </c>
      <c r="K1813">
        <f t="shared" si="167"/>
        <v>2.7104457870185911E-3</v>
      </c>
      <c r="L1813">
        <f t="shared" si="168"/>
        <v>7.0311910618939028E-4</v>
      </c>
    </row>
    <row r="1814" spans="1:12">
      <c r="A1814">
        <v>95.813999999999993</v>
      </c>
      <c r="B1814">
        <v>17.84</v>
      </c>
      <c r="C1814">
        <v>-0.34018999999999999</v>
      </c>
      <c r="D1814">
        <v>99.328590000000005</v>
      </c>
      <c r="E1814">
        <v>0.12111</v>
      </c>
      <c r="F1814">
        <v>2</v>
      </c>
      <c r="G1814">
        <f t="shared" si="163"/>
        <v>9.7640003970000002</v>
      </c>
      <c r="H1814">
        <f t="shared" si="164"/>
        <v>8.6089112681755644</v>
      </c>
      <c r="I1814">
        <f t="shared" si="165"/>
        <v>0.99239189843214426</v>
      </c>
      <c r="J1814">
        <f t="shared" si="166"/>
        <v>-5.978952941171449E-3</v>
      </c>
      <c r="K1814">
        <f t="shared" si="167"/>
        <v>2.7102915189557795E-3</v>
      </c>
      <c r="L1814">
        <f t="shared" si="168"/>
        <v>6.9450744175674763E-4</v>
      </c>
    </row>
    <row r="1815" spans="1:12">
      <c r="A1815">
        <v>95.825000000000003</v>
      </c>
      <c r="B1815">
        <v>17.850000000000001</v>
      </c>
      <c r="C1815">
        <v>-0.34227000000000002</v>
      </c>
      <c r="D1815">
        <v>99.328590000000005</v>
      </c>
      <c r="E1815">
        <v>0.12112000000000001</v>
      </c>
      <c r="F1815">
        <v>2</v>
      </c>
      <c r="G1815">
        <f t="shared" si="163"/>
        <v>9.7640003970000002</v>
      </c>
      <c r="H1815">
        <f t="shared" si="164"/>
        <v>8.6089112681755644</v>
      </c>
      <c r="I1815">
        <f t="shared" si="165"/>
        <v>0.99239189843214426</v>
      </c>
      <c r="J1815">
        <f t="shared" si="166"/>
        <v>-5.8808938725438747E-3</v>
      </c>
      <c r="K1815">
        <f t="shared" si="167"/>
        <v>2.7102107188833936E-3</v>
      </c>
      <c r="L1815">
        <f t="shared" si="168"/>
        <v>6.8311702715344368E-4</v>
      </c>
    </row>
    <row r="1816" spans="1:12">
      <c r="A1816">
        <v>95.831999999999994</v>
      </c>
      <c r="B1816">
        <v>17.86</v>
      </c>
      <c r="C1816">
        <v>-0.33595999999999998</v>
      </c>
      <c r="D1816">
        <v>99.327569999999994</v>
      </c>
      <c r="E1816">
        <v>0.12112000000000001</v>
      </c>
      <c r="F1816">
        <v>2</v>
      </c>
      <c r="G1816">
        <f t="shared" si="163"/>
        <v>9.7639001309999998</v>
      </c>
      <c r="H1816">
        <f t="shared" si="164"/>
        <v>8.6088110021755639</v>
      </c>
      <c r="I1816">
        <f t="shared" si="165"/>
        <v>0.99238034027304733</v>
      </c>
      <c r="J1816">
        <f t="shared" si="166"/>
        <v>-5.5623825980339638E-3</v>
      </c>
      <c r="K1816">
        <f t="shared" si="167"/>
        <v>2.7101593031638401E-3</v>
      </c>
      <c r="L1816">
        <f t="shared" si="168"/>
        <v>6.4612669468853176E-4</v>
      </c>
    </row>
    <row r="1817" spans="1:12">
      <c r="A1817">
        <v>95.843000000000004</v>
      </c>
      <c r="B1817">
        <v>17.87</v>
      </c>
      <c r="C1817">
        <v>-0.3412</v>
      </c>
      <c r="D1817">
        <v>99.327569999999994</v>
      </c>
      <c r="E1817">
        <v>0.12113</v>
      </c>
      <c r="F1817">
        <v>2</v>
      </c>
      <c r="G1817">
        <f t="shared" si="163"/>
        <v>9.7639001309999998</v>
      </c>
      <c r="H1817">
        <f t="shared" si="164"/>
        <v>8.6088110021755639</v>
      </c>
      <c r="I1817">
        <f t="shared" si="165"/>
        <v>0.99238034027304733</v>
      </c>
      <c r="J1817">
        <f t="shared" si="166"/>
        <v>-5.0234191176417335E-3</v>
      </c>
      <c r="K1817">
        <f t="shared" si="167"/>
        <v>2.7100785109744631E-3</v>
      </c>
      <c r="L1817">
        <f t="shared" si="168"/>
        <v>5.835206646274668E-4</v>
      </c>
    </row>
    <row r="1818" spans="1:12">
      <c r="A1818">
        <v>95.855000000000004</v>
      </c>
      <c r="B1818">
        <v>17.88</v>
      </c>
      <c r="C1818">
        <v>-0.34643000000000002</v>
      </c>
      <c r="D1818">
        <v>99.326549999999997</v>
      </c>
      <c r="E1818">
        <v>0.12113</v>
      </c>
      <c r="F1818">
        <v>2</v>
      </c>
      <c r="G1818">
        <f t="shared" si="163"/>
        <v>9.7637998650000011</v>
      </c>
      <c r="H1818">
        <f t="shared" si="164"/>
        <v>8.6087107361755653</v>
      </c>
      <c r="I1818">
        <f t="shared" si="165"/>
        <v>0.99236878211395063</v>
      </c>
      <c r="J1818">
        <f t="shared" si="166"/>
        <v>-4.9007850490179802E-3</v>
      </c>
      <c r="K1818">
        <f t="shared" si="167"/>
        <v>2.7099903795341526E-3</v>
      </c>
      <c r="L1818">
        <f t="shared" si="168"/>
        <v>5.6928211426873461E-4</v>
      </c>
    </row>
    <row r="1819" spans="1:12">
      <c r="A1819">
        <v>95.869</v>
      </c>
      <c r="B1819">
        <v>17.89</v>
      </c>
      <c r="C1819">
        <v>-0.34849999999999998</v>
      </c>
      <c r="D1819">
        <v>99.326549999999997</v>
      </c>
      <c r="E1819">
        <v>0.12114</v>
      </c>
      <c r="F1819">
        <v>2</v>
      </c>
      <c r="G1819">
        <f t="shared" si="163"/>
        <v>9.7637998650000011</v>
      </c>
      <c r="H1819">
        <f t="shared" si="164"/>
        <v>8.6087107361755653</v>
      </c>
      <c r="I1819">
        <f t="shared" si="165"/>
        <v>0.99236878211395063</v>
      </c>
      <c r="J1819">
        <f t="shared" si="166"/>
        <v>-4.5820328431395536E-3</v>
      </c>
      <c r="K1819">
        <f t="shared" si="167"/>
        <v>2.7098875667648549E-3</v>
      </c>
      <c r="L1819">
        <f t="shared" si="168"/>
        <v>5.3225540775634532E-4</v>
      </c>
    </row>
    <row r="1820" spans="1:12">
      <c r="A1820">
        <v>95.88</v>
      </c>
      <c r="B1820">
        <v>17.899999999999999</v>
      </c>
      <c r="C1820">
        <v>-0.34638999999999998</v>
      </c>
      <c r="D1820">
        <v>99.325530000000001</v>
      </c>
      <c r="E1820">
        <v>0.12114999999999999</v>
      </c>
      <c r="F1820">
        <v>2</v>
      </c>
      <c r="G1820">
        <f t="shared" si="163"/>
        <v>9.7636995989999988</v>
      </c>
      <c r="H1820">
        <f t="shared" si="164"/>
        <v>8.608610470175563</v>
      </c>
      <c r="I1820">
        <f t="shared" si="165"/>
        <v>0.99235722395485348</v>
      </c>
      <c r="J1820">
        <f t="shared" si="166"/>
        <v>-4.2883375000035383E-3</v>
      </c>
      <c r="K1820">
        <f t="shared" si="167"/>
        <v>2.709806790775818E-3</v>
      </c>
      <c r="L1820">
        <f t="shared" si="168"/>
        <v>4.9814514373259621E-4</v>
      </c>
    </row>
    <row r="1821" spans="1:12">
      <c r="A1821">
        <v>95.894999999999996</v>
      </c>
      <c r="B1821">
        <v>17.91</v>
      </c>
      <c r="C1821">
        <v>-0.34006999999999998</v>
      </c>
      <c r="D1821">
        <v>99.324520000000007</v>
      </c>
      <c r="E1821">
        <v>0.12114999999999999</v>
      </c>
      <c r="F1821">
        <v>2</v>
      </c>
      <c r="G1821">
        <f t="shared" si="163"/>
        <v>9.7636003159999998</v>
      </c>
      <c r="H1821">
        <f t="shared" si="164"/>
        <v>8.608511187175564</v>
      </c>
      <c r="I1821">
        <f t="shared" si="165"/>
        <v>0.99234577911104205</v>
      </c>
      <c r="J1821">
        <f t="shared" si="166"/>
        <v>-3.6264990196116296E-3</v>
      </c>
      <c r="K1821">
        <f t="shared" si="167"/>
        <v>2.7096966494600931E-3</v>
      </c>
      <c r="L1821">
        <f t="shared" si="168"/>
        <v>4.2126901397470068E-4</v>
      </c>
    </row>
    <row r="1822" spans="1:12">
      <c r="A1822">
        <v>95.903000000000006</v>
      </c>
      <c r="B1822">
        <v>17.920000000000002</v>
      </c>
      <c r="C1822">
        <v>-0.34845999999999999</v>
      </c>
      <c r="D1822">
        <v>99.324520000000007</v>
      </c>
      <c r="E1822">
        <v>0.12116</v>
      </c>
      <c r="F1822">
        <v>2</v>
      </c>
      <c r="G1822">
        <f t="shared" si="163"/>
        <v>9.7636003159999998</v>
      </c>
      <c r="H1822">
        <f t="shared" si="164"/>
        <v>8.608511187175564</v>
      </c>
      <c r="I1822">
        <f t="shared" si="165"/>
        <v>0.99234577911104205</v>
      </c>
      <c r="J1822">
        <f t="shared" si="166"/>
        <v>-3.0388674019658254E-3</v>
      </c>
      <c r="K1822">
        <f t="shared" si="167"/>
        <v>2.7096379110859415E-3</v>
      </c>
      <c r="L1822">
        <f t="shared" si="168"/>
        <v>3.5300731286647396E-4</v>
      </c>
    </row>
    <row r="1823" spans="1:12">
      <c r="A1823">
        <v>95.915999999999997</v>
      </c>
      <c r="B1823">
        <v>17.93</v>
      </c>
      <c r="C1823">
        <v>-0.34948000000000001</v>
      </c>
      <c r="D1823">
        <v>99.324520000000007</v>
      </c>
      <c r="E1823">
        <v>0.12116</v>
      </c>
      <c r="F1823">
        <v>2</v>
      </c>
      <c r="G1823">
        <f t="shared" ref="G1823:G1886" si="169">(D1823/100)*$B$16</f>
        <v>9.7636003159999998</v>
      </c>
      <c r="H1823">
        <f t="shared" ref="H1823:H1886" si="170">G1823-G$27-E$27</f>
        <v>8.608511187175564</v>
      </c>
      <c r="I1823">
        <f t="shared" ref="I1823:I1886" si="171">H1823/(G$30-G$27-E$27)</f>
        <v>0.99234577911104205</v>
      </c>
      <c r="J1823">
        <f t="shared" ref="J1823:J1886" si="172">SLOPE(H1815:H1831,B1815:B1831)</f>
        <v>-2.3531767156924378E-3</v>
      </c>
      <c r="K1823">
        <f t="shared" ref="K1823:K1886" si="173">1/(A1823+273.15)</f>
        <v>2.70954246665908E-3</v>
      </c>
      <c r="L1823">
        <f t="shared" si="168"/>
        <v>2.7335466778483802E-4</v>
      </c>
    </row>
    <row r="1824" spans="1:12">
      <c r="A1824">
        <v>95.933999999999997</v>
      </c>
      <c r="B1824">
        <v>17.940000000000001</v>
      </c>
      <c r="C1824">
        <v>-0.34944999999999998</v>
      </c>
      <c r="D1824">
        <v>99.324520000000007</v>
      </c>
      <c r="E1824">
        <v>0.12117</v>
      </c>
      <c r="F1824">
        <v>2</v>
      </c>
      <c r="G1824">
        <f t="shared" si="169"/>
        <v>9.7636003159999998</v>
      </c>
      <c r="H1824">
        <f t="shared" si="170"/>
        <v>8.608511187175564</v>
      </c>
      <c r="I1824">
        <f t="shared" si="171"/>
        <v>0.99234577911104205</v>
      </c>
      <c r="J1824">
        <f t="shared" si="172"/>
        <v>-1.5937610294187361E-3</v>
      </c>
      <c r="K1824">
        <f t="shared" si="173"/>
        <v>2.7094103239370987E-3</v>
      </c>
      <c r="L1824">
        <f t="shared" si="168"/>
        <v>1.8513782404012256E-4</v>
      </c>
    </row>
    <row r="1825" spans="1:12">
      <c r="A1825">
        <v>95.944000000000003</v>
      </c>
      <c r="B1825">
        <v>17.95</v>
      </c>
      <c r="C1825">
        <v>-0.35049000000000002</v>
      </c>
      <c r="D1825">
        <v>99.324520000000007</v>
      </c>
      <c r="E1825">
        <v>0.12118</v>
      </c>
      <c r="F1825">
        <v>2</v>
      </c>
      <c r="G1825">
        <f t="shared" si="169"/>
        <v>9.7636003159999998</v>
      </c>
      <c r="H1825">
        <f t="shared" si="170"/>
        <v>8.608511187175564</v>
      </c>
      <c r="I1825">
        <f t="shared" si="171"/>
        <v>0.99234577911104205</v>
      </c>
      <c r="J1825">
        <f t="shared" si="172"/>
        <v>-7.8519534314131466E-4</v>
      </c>
      <c r="K1825">
        <f t="shared" si="173"/>
        <v>2.709336916882962E-3</v>
      </c>
      <c r="L1825">
        <f t="shared" si="168"/>
        <v>9.1211514519612969E-5</v>
      </c>
    </row>
    <row r="1826" spans="1:12">
      <c r="A1826">
        <v>95.956999999999994</v>
      </c>
      <c r="B1826">
        <v>17.96</v>
      </c>
      <c r="C1826">
        <v>-0.35047</v>
      </c>
      <c r="D1826">
        <v>99.323499999999996</v>
      </c>
      <c r="E1826">
        <v>0.12119000000000001</v>
      </c>
      <c r="F1826">
        <v>2</v>
      </c>
      <c r="G1826">
        <f t="shared" si="169"/>
        <v>9.7635000499999993</v>
      </c>
      <c r="H1826">
        <f t="shared" si="170"/>
        <v>8.6084109211755635</v>
      </c>
      <c r="I1826">
        <f t="shared" si="171"/>
        <v>0.99233422095194512</v>
      </c>
      <c r="J1826">
        <f t="shared" si="172"/>
        <v>4.7945343135765111E-5</v>
      </c>
      <c r="K1826">
        <f t="shared" si="173"/>
        <v>2.7092414936590206E-3</v>
      </c>
      <c r="L1826">
        <f t="shared" si="168"/>
        <v>-5.5695927593123888E-6</v>
      </c>
    </row>
    <row r="1827" spans="1:12">
      <c r="A1827">
        <v>95.97</v>
      </c>
      <c r="B1827">
        <v>17.97</v>
      </c>
      <c r="C1827">
        <v>-0.3473</v>
      </c>
      <c r="D1827">
        <v>99.323499999999996</v>
      </c>
      <c r="E1827">
        <v>0.12119000000000001</v>
      </c>
      <c r="F1827">
        <v>2</v>
      </c>
      <c r="G1827">
        <f t="shared" si="169"/>
        <v>9.7635000499999993</v>
      </c>
      <c r="H1827">
        <f t="shared" si="170"/>
        <v>8.6084109211755635</v>
      </c>
      <c r="I1827">
        <f t="shared" si="171"/>
        <v>0.99233422095194512</v>
      </c>
      <c r="J1827">
        <f t="shared" si="172"/>
        <v>1.0776860294137657E-3</v>
      </c>
      <c r="K1827">
        <f t="shared" si="173"/>
        <v>2.7091460771564804E-3</v>
      </c>
      <c r="L1827">
        <f t="shared" si="168"/>
        <v>-1.2518989152374212E-4</v>
      </c>
    </row>
    <row r="1828" spans="1:12">
      <c r="A1828">
        <v>95.98</v>
      </c>
      <c r="B1828">
        <v>17.98</v>
      </c>
      <c r="C1828">
        <v>-0.35358000000000001</v>
      </c>
      <c r="D1828">
        <v>99.323499999999996</v>
      </c>
      <c r="E1828">
        <v>0.1212</v>
      </c>
      <c r="F1828">
        <v>2</v>
      </c>
      <c r="G1828">
        <f t="shared" si="169"/>
        <v>9.7635000499999993</v>
      </c>
      <c r="H1828">
        <f t="shared" si="170"/>
        <v>8.6084109211755635</v>
      </c>
      <c r="I1828">
        <f t="shared" si="171"/>
        <v>0.99233422095194512</v>
      </c>
      <c r="J1828">
        <f t="shared" si="172"/>
        <v>2.252949264709727E-3</v>
      </c>
      <c r="K1828">
        <f t="shared" si="173"/>
        <v>2.7090726844201229E-3</v>
      </c>
      <c r="L1828">
        <f t="shared" si="168"/>
        <v>-2.6171488388963485E-4</v>
      </c>
    </row>
    <row r="1829" spans="1:12">
      <c r="A1829">
        <v>95.988</v>
      </c>
      <c r="B1829">
        <v>17.989999999999998</v>
      </c>
      <c r="C1829">
        <v>-0.36091000000000001</v>
      </c>
      <c r="D1829">
        <v>99.324520000000007</v>
      </c>
      <c r="E1829">
        <v>0.1212</v>
      </c>
      <c r="F1829">
        <v>2</v>
      </c>
      <c r="G1829">
        <f t="shared" si="169"/>
        <v>9.7636003159999998</v>
      </c>
      <c r="H1829">
        <f t="shared" si="170"/>
        <v>8.608511187175564</v>
      </c>
      <c r="I1829">
        <f t="shared" si="171"/>
        <v>0.99234577911104205</v>
      </c>
      <c r="J1829">
        <f t="shared" si="172"/>
        <v>3.3301534313746788E-3</v>
      </c>
      <c r="K1829">
        <f t="shared" si="173"/>
        <v>2.7090139730940733E-3</v>
      </c>
      <c r="L1829">
        <f t="shared" si="168"/>
        <v>-3.8684429385835482E-4</v>
      </c>
    </row>
    <row r="1830" spans="1:12">
      <c r="A1830">
        <v>95.998000000000005</v>
      </c>
      <c r="B1830">
        <v>18</v>
      </c>
      <c r="C1830">
        <v>-0.36298999999999998</v>
      </c>
      <c r="D1830">
        <v>99.324520000000007</v>
      </c>
      <c r="E1830">
        <v>0.12121</v>
      </c>
      <c r="F1830">
        <v>2</v>
      </c>
      <c r="G1830">
        <f t="shared" si="169"/>
        <v>9.7636003159999998</v>
      </c>
      <c r="H1830">
        <f t="shared" si="170"/>
        <v>8.608511187175564</v>
      </c>
      <c r="I1830">
        <f t="shared" si="171"/>
        <v>0.99234577911104205</v>
      </c>
      <c r="J1830">
        <f t="shared" si="172"/>
        <v>4.2623169117643779E-3</v>
      </c>
      <c r="K1830">
        <f t="shared" si="173"/>
        <v>2.7089405875150348E-3</v>
      </c>
      <c r="L1830">
        <f t="shared" si="168"/>
        <v>-4.9512823054863634E-4</v>
      </c>
    </row>
    <row r="1831" spans="1:12">
      <c r="A1831">
        <v>96.015000000000001</v>
      </c>
      <c r="B1831">
        <v>18.010000000000002</v>
      </c>
      <c r="C1831">
        <v>-0.35981999999999997</v>
      </c>
      <c r="D1831">
        <v>99.325530000000001</v>
      </c>
      <c r="E1831">
        <v>0.12121999999999999</v>
      </c>
      <c r="F1831">
        <v>2</v>
      </c>
      <c r="G1831">
        <f t="shared" si="169"/>
        <v>9.7636995989999988</v>
      </c>
      <c r="H1831">
        <f t="shared" si="170"/>
        <v>8.608610470175563</v>
      </c>
      <c r="I1831">
        <f t="shared" si="171"/>
        <v>0.99235722395485348</v>
      </c>
      <c r="J1831">
        <f t="shared" si="172"/>
        <v>5.4142098039216303E-3</v>
      </c>
      <c r="K1831">
        <f t="shared" si="173"/>
        <v>2.7088158411550396E-3</v>
      </c>
      <c r="L1831">
        <f t="shared" si="168"/>
        <v>-6.2892958424348516E-4</v>
      </c>
    </row>
    <row r="1832" spans="1:12">
      <c r="A1832">
        <v>96.022999999999996</v>
      </c>
      <c r="B1832">
        <v>18.02</v>
      </c>
      <c r="C1832">
        <v>-0.35770999999999997</v>
      </c>
      <c r="D1832">
        <v>99.325530000000001</v>
      </c>
      <c r="E1832">
        <v>0.12121999999999999</v>
      </c>
      <c r="F1832">
        <v>2</v>
      </c>
      <c r="G1832">
        <f t="shared" si="169"/>
        <v>9.7636995989999988</v>
      </c>
      <c r="H1832">
        <f t="shared" si="170"/>
        <v>8.608610470175563</v>
      </c>
      <c r="I1832">
        <f t="shared" si="171"/>
        <v>0.99235722395485348</v>
      </c>
      <c r="J1832">
        <f t="shared" si="172"/>
        <v>6.5422504901974628E-3</v>
      </c>
      <c r="K1832">
        <f t="shared" si="173"/>
        <v>2.7087571409610128E-3</v>
      </c>
      <c r="L1832">
        <f t="shared" si="168"/>
        <v>-7.5996591004588005E-4</v>
      </c>
    </row>
    <row r="1833" spans="1:12">
      <c r="A1833">
        <v>96.040999999999997</v>
      </c>
      <c r="B1833">
        <v>18.03</v>
      </c>
      <c r="C1833">
        <v>-0.35872999999999999</v>
      </c>
      <c r="D1833">
        <v>99.326549999999997</v>
      </c>
      <c r="E1833">
        <v>0.12123</v>
      </c>
      <c r="F1833">
        <v>2</v>
      </c>
      <c r="G1833">
        <f t="shared" si="169"/>
        <v>9.7637998650000011</v>
      </c>
      <c r="H1833">
        <f t="shared" si="170"/>
        <v>8.6087107361755653</v>
      </c>
      <c r="I1833">
        <f t="shared" si="171"/>
        <v>0.99236878211395063</v>
      </c>
      <c r="J1833">
        <f t="shared" si="172"/>
        <v>7.8165365196094846E-3</v>
      </c>
      <c r="K1833">
        <f t="shared" si="173"/>
        <v>2.7086250748257681E-3</v>
      </c>
      <c r="L1833">
        <f t="shared" si="168"/>
        <v>-9.079799239580437E-4</v>
      </c>
    </row>
    <row r="1834" spans="1:12">
      <c r="A1834">
        <v>96.054000000000002</v>
      </c>
      <c r="B1834">
        <v>18.04</v>
      </c>
      <c r="C1834">
        <v>-0.36291000000000001</v>
      </c>
      <c r="D1834">
        <v>99.326549999999997</v>
      </c>
      <c r="E1834">
        <v>0.12124</v>
      </c>
      <c r="F1834">
        <v>2</v>
      </c>
      <c r="G1834">
        <f t="shared" si="169"/>
        <v>9.7637998650000011</v>
      </c>
      <c r="H1834">
        <f t="shared" si="170"/>
        <v>8.6087107361755653</v>
      </c>
      <c r="I1834">
        <f t="shared" si="171"/>
        <v>0.99236878211395063</v>
      </c>
      <c r="J1834">
        <f t="shared" si="172"/>
        <v>8.9934862745126506E-3</v>
      </c>
      <c r="K1834">
        <f t="shared" si="173"/>
        <v>2.7085297017367094E-3</v>
      </c>
      <c r="L1834">
        <f t="shared" si="168"/>
        <v>-1.0446960700770417E-3</v>
      </c>
    </row>
    <row r="1835" spans="1:12">
      <c r="A1835">
        <v>96.066000000000003</v>
      </c>
      <c r="B1835">
        <v>18.05</v>
      </c>
      <c r="C1835">
        <v>-0.36393999999999999</v>
      </c>
      <c r="D1835">
        <v>99.328590000000005</v>
      </c>
      <c r="E1835">
        <v>0.12124</v>
      </c>
      <c r="F1835">
        <v>2</v>
      </c>
      <c r="G1835">
        <f t="shared" si="169"/>
        <v>9.7640003970000002</v>
      </c>
      <c r="H1835">
        <f t="shared" si="170"/>
        <v>8.6089112681755644</v>
      </c>
      <c r="I1835">
        <f t="shared" si="171"/>
        <v>0.99239189843214426</v>
      </c>
      <c r="J1835">
        <f t="shared" si="172"/>
        <v>1.0023949754903208E-2</v>
      </c>
      <c r="K1835">
        <f t="shared" si="173"/>
        <v>2.7084416710001732E-3</v>
      </c>
      <c r="L1835">
        <f t="shared" si="168"/>
        <v>-1.1643690407123367E-3</v>
      </c>
    </row>
    <row r="1836" spans="1:12">
      <c r="A1836">
        <v>96.072000000000003</v>
      </c>
      <c r="B1836">
        <v>18.059999999999999</v>
      </c>
      <c r="C1836">
        <v>-0.36182999999999998</v>
      </c>
      <c r="D1836">
        <v>99.329599999999999</v>
      </c>
      <c r="E1836">
        <v>0.12125</v>
      </c>
      <c r="F1836">
        <v>2</v>
      </c>
      <c r="G1836">
        <f t="shared" si="169"/>
        <v>9.7640996799999993</v>
      </c>
      <c r="H1836">
        <f t="shared" si="170"/>
        <v>8.6090105511755635</v>
      </c>
      <c r="I1836">
        <f t="shared" si="171"/>
        <v>0.9924033432759557</v>
      </c>
      <c r="J1836">
        <f t="shared" si="172"/>
        <v>1.0856849509805247E-2</v>
      </c>
      <c r="K1836">
        <f t="shared" si="173"/>
        <v>2.7083976577777055E-3</v>
      </c>
      <c r="L1836">
        <f t="shared" si="168"/>
        <v>-1.2611030553706013E-3</v>
      </c>
    </row>
    <row r="1837" spans="1:12">
      <c r="A1837">
        <v>96.094999999999999</v>
      </c>
      <c r="B1837">
        <v>18.07</v>
      </c>
      <c r="C1837">
        <v>-0.35969000000000001</v>
      </c>
      <c r="D1837">
        <v>99.330619999999996</v>
      </c>
      <c r="E1837">
        <v>0.12126000000000001</v>
      </c>
      <c r="F1837">
        <v>2</v>
      </c>
      <c r="G1837">
        <f t="shared" si="169"/>
        <v>9.7641999459999997</v>
      </c>
      <c r="H1837">
        <f t="shared" si="170"/>
        <v>8.6091108171755639</v>
      </c>
      <c r="I1837">
        <f t="shared" si="171"/>
        <v>0.99241490143505262</v>
      </c>
      <c r="J1837">
        <f t="shared" si="172"/>
        <v>1.1273178921569831E-2</v>
      </c>
      <c r="K1837">
        <f t="shared" si="173"/>
        <v>2.7082289536757439E-3</v>
      </c>
      <c r="L1837">
        <f t="shared" si="168"/>
        <v>-1.3094475330808068E-3</v>
      </c>
    </row>
    <row r="1838" spans="1:12">
      <c r="A1838">
        <v>96.105000000000004</v>
      </c>
      <c r="B1838">
        <v>18.079999999999998</v>
      </c>
      <c r="C1838">
        <v>-0.35759000000000002</v>
      </c>
      <c r="D1838">
        <v>99.331639999999993</v>
      </c>
      <c r="E1838">
        <v>0.12126000000000001</v>
      </c>
      <c r="F1838">
        <v>2</v>
      </c>
      <c r="G1838">
        <f t="shared" si="169"/>
        <v>9.7643002119999984</v>
      </c>
      <c r="H1838">
        <f t="shared" si="170"/>
        <v>8.6092110831755626</v>
      </c>
      <c r="I1838">
        <f t="shared" si="171"/>
        <v>0.99242645959414932</v>
      </c>
      <c r="J1838">
        <f t="shared" si="172"/>
        <v>1.1690712990198892E-2</v>
      </c>
      <c r="K1838">
        <f t="shared" si="173"/>
        <v>2.7081556106213862E-3</v>
      </c>
      <c r="L1838">
        <f t="shared" si="168"/>
        <v>-1.3579308112267468E-3</v>
      </c>
    </row>
    <row r="1839" spans="1:12">
      <c r="A1839">
        <v>96.116</v>
      </c>
      <c r="B1839">
        <v>18.09</v>
      </c>
      <c r="C1839">
        <v>-0.36595</v>
      </c>
      <c r="D1839">
        <v>99.333669999999998</v>
      </c>
      <c r="E1839">
        <v>0.12127</v>
      </c>
      <c r="F1839">
        <v>2</v>
      </c>
      <c r="G1839">
        <f t="shared" si="169"/>
        <v>9.7644997609999997</v>
      </c>
      <c r="H1839">
        <f t="shared" si="170"/>
        <v>8.6094106321755639</v>
      </c>
      <c r="I1839">
        <f t="shared" si="171"/>
        <v>0.99244946259705791</v>
      </c>
      <c r="J1839">
        <f t="shared" si="172"/>
        <v>1.1691676715690411E-2</v>
      </c>
      <c r="K1839">
        <f t="shared" si="173"/>
        <v>2.7080749378496803E-3</v>
      </c>
      <c r="L1839">
        <f t="shared" si="168"/>
        <v>-1.3580112757074954E-3</v>
      </c>
    </row>
    <row r="1840" spans="1:12">
      <c r="A1840">
        <v>96.123999999999995</v>
      </c>
      <c r="B1840">
        <v>18.100000000000001</v>
      </c>
      <c r="C1840">
        <v>-0.36279</v>
      </c>
      <c r="D1840">
        <v>99.334689999999995</v>
      </c>
      <c r="E1840">
        <v>0.12128</v>
      </c>
      <c r="F1840">
        <v>2</v>
      </c>
      <c r="G1840">
        <f t="shared" si="169"/>
        <v>9.7646000270000002</v>
      </c>
      <c r="H1840">
        <f t="shared" si="170"/>
        <v>8.6095108981755644</v>
      </c>
      <c r="I1840">
        <f t="shared" si="171"/>
        <v>0.99246102075615472</v>
      </c>
      <c r="J1840">
        <f t="shared" si="172"/>
        <v>1.1495076715689478E-2</v>
      </c>
      <c r="K1840">
        <f t="shared" si="173"/>
        <v>2.7080162697617487E-3</v>
      </c>
      <c r="L1840">
        <f t="shared" ref="L1840:L1903" si="174">-J1840/H1840</f>
        <v>-1.3351602491292964E-3</v>
      </c>
    </row>
    <row r="1841" spans="1:12">
      <c r="A1841">
        <v>96.14</v>
      </c>
      <c r="B1841">
        <v>18.11</v>
      </c>
      <c r="C1841">
        <v>-0.36591000000000001</v>
      </c>
      <c r="D1841">
        <v>99.33672</v>
      </c>
      <c r="E1841">
        <v>0.12128</v>
      </c>
      <c r="F1841">
        <v>2</v>
      </c>
      <c r="G1841">
        <f t="shared" si="169"/>
        <v>9.7647995759999997</v>
      </c>
      <c r="H1841">
        <f t="shared" si="170"/>
        <v>8.6097104471755639</v>
      </c>
      <c r="I1841">
        <f t="shared" si="171"/>
        <v>0.99248402375906319</v>
      </c>
      <c r="J1841">
        <f t="shared" si="172"/>
        <v>1.0906240441178317E-2</v>
      </c>
      <c r="K1841">
        <f t="shared" si="173"/>
        <v>2.7078989412115144E-3</v>
      </c>
      <c r="L1841">
        <f t="shared" si="174"/>
        <v>-1.2667371926260464E-3</v>
      </c>
    </row>
    <row r="1842" spans="1:12">
      <c r="A1842">
        <v>96.152000000000001</v>
      </c>
      <c r="B1842">
        <v>18.12</v>
      </c>
      <c r="C1842">
        <v>-0.37008999999999997</v>
      </c>
      <c r="D1842">
        <v>99.337739999999997</v>
      </c>
      <c r="E1842">
        <v>0.12129</v>
      </c>
      <c r="F1842">
        <v>2</v>
      </c>
      <c r="G1842">
        <f t="shared" si="169"/>
        <v>9.7648998420000002</v>
      </c>
      <c r="H1842">
        <f t="shared" si="170"/>
        <v>8.6098107131755643</v>
      </c>
      <c r="I1842">
        <f t="shared" si="171"/>
        <v>0.99249558191816001</v>
      </c>
      <c r="J1842">
        <f t="shared" si="172"/>
        <v>1.014634289216188E-2</v>
      </c>
      <c r="K1842">
        <f t="shared" si="173"/>
        <v>2.7078109514706125E-3</v>
      </c>
      <c r="L1842">
        <f t="shared" si="174"/>
        <v>-1.1784629453740448E-3</v>
      </c>
    </row>
    <row r="1843" spans="1:12">
      <c r="A1843">
        <v>96.171999999999997</v>
      </c>
      <c r="B1843">
        <v>18.13</v>
      </c>
      <c r="C1843">
        <v>-0.36586000000000002</v>
      </c>
      <c r="D1843">
        <v>99.339780000000005</v>
      </c>
      <c r="E1843">
        <v>0.12130000000000001</v>
      </c>
      <c r="F1843">
        <v>2</v>
      </c>
      <c r="G1843">
        <f t="shared" si="169"/>
        <v>9.7651003739999993</v>
      </c>
      <c r="H1843">
        <f t="shared" si="170"/>
        <v>8.6100112451755635</v>
      </c>
      <c r="I1843">
        <f t="shared" si="171"/>
        <v>0.99251869823635364</v>
      </c>
      <c r="J1843">
        <f t="shared" si="172"/>
        <v>9.0187840686357518E-3</v>
      </c>
      <c r="K1843">
        <f t="shared" si="173"/>
        <v>2.707664314608932E-3</v>
      </c>
      <c r="L1843">
        <f t="shared" si="174"/>
        <v>-1.0474764563971081E-3</v>
      </c>
    </row>
    <row r="1844" spans="1:12">
      <c r="A1844">
        <v>96.188999999999993</v>
      </c>
      <c r="B1844">
        <v>18.14</v>
      </c>
      <c r="C1844">
        <v>-0.37212000000000001</v>
      </c>
      <c r="D1844">
        <v>99.340789999999998</v>
      </c>
      <c r="E1844">
        <v>0.12131</v>
      </c>
      <c r="F1844">
        <v>2</v>
      </c>
      <c r="G1844">
        <f t="shared" si="169"/>
        <v>9.7651996570000001</v>
      </c>
      <c r="H1844">
        <f t="shared" si="170"/>
        <v>8.6101105281755643</v>
      </c>
      <c r="I1844">
        <f t="shared" si="171"/>
        <v>0.99253014308016529</v>
      </c>
      <c r="J1844">
        <f t="shared" si="172"/>
        <v>8.162513970598969E-3</v>
      </c>
      <c r="K1844">
        <f t="shared" si="173"/>
        <v>2.7075396857629444E-3</v>
      </c>
      <c r="L1844">
        <f t="shared" si="174"/>
        <v>-9.480150044401998E-4</v>
      </c>
    </row>
    <row r="1845" spans="1:12">
      <c r="A1845">
        <v>96.197000000000003</v>
      </c>
      <c r="B1845">
        <v>18.149999999999999</v>
      </c>
      <c r="C1845">
        <v>-0.37106</v>
      </c>
      <c r="D1845">
        <v>99.340789999999998</v>
      </c>
      <c r="E1845">
        <v>0.12131</v>
      </c>
      <c r="F1845">
        <v>2</v>
      </c>
      <c r="G1845">
        <f t="shared" si="169"/>
        <v>9.7651996570000001</v>
      </c>
      <c r="H1845">
        <f t="shared" si="170"/>
        <v>8.6101105281755643</v>
      </c>
      <c r="I1845">
        <f t="shared" si="171"/>
        <v>0.99253014308016529</v>
      </c>
      <c r="J1845">
        <f t="shared" si="172"/>
        <v>7.1821642156971498E-3</v>
      </c>
      <c r="K1845">
        <f t="shared" si="173"/>
        <v>2.7074810408640117E-3</v>
      </c>
      <c r="L1845">
        <f t="shared" si="174"/>
        <v>-8.3415470593488556E-4</v>
      </c>
    </row>
    <row r="1846" spans="1:12">
      <c r="A1846">
        <v>96.203999999999994</v>
      </c>
      <c r="B1846">
        <v>18.16</v>
      </c>
      <c r="C1846">
        <v>-0.37106</v>
      </c>
      <c r="D1846">
        <v>99.341809999999995</v>
      </c>
      <c r="E1846">
        <v>0.12132</v>
      </c>
      <c r="F1846">
        <v>2</v>
      </c>
      <c r="G1846">
        <f t="shared" si="169"/>
        <v>9.7652999230000006</v>
      </c>
      <c r="H1846">
        <f t="shared" si="170"/>
        <v>8.6102107941755648</v>
      </c>
      <c r="I1846">
        <f t="shared" si="171"/>
        <v>0.99254170123926222</v>
      </c>
      <c r="J1846">
        <f t="shared" si="172"/>
        <v>6.1042372549135792E-3</v>
      </c>
      <c r="K1846">
        <f t="shared" si="173"/>
        <v>2.7074297286613929E-3</v>
      </c>
      <c r="L1846">
        <f t="shared" si="174"/>
        <v>-7.0895328823341144E-4</v>
      </c>
    </row>
    <row r="1847" spans="1:12">
      <c r="A1847">
        <v>96.221999999999994</v>
      </c>
      <c r="B1847">
        <v>18.170000000000002</v>
      </c>
      <c r="C1847">
        <v>-0.37102000000000002</v>
      </c>
      <c r="D1847">
        <v>99.341809999999995</v>
      </c>
      <c r="E1847">
        <v>0.12132999999999999</v>
      </c>
      <c r="F1847">
        <v>2</v>
      </c>
      <c r="G1847">
        <f t="shared" si="169"/>
        <v>9.7652999230000006</v>
      </c>
      <c r="H1847">
        <f t="shared" si="170"/>
        <v>8.6102107941755648</v>
      </c>
      <c r="I1847">
        <f t="shared" si="171"/>
        <v>0.99254170123926222</v>
      </c>
      <c r="J1847">
        <f t="shared" si="172"/>
        <v>4.9533080882443918E-3</v>
      </c>
      <c r="K1847">
        <f t="shared" si="173"/>
        <v>2.7072977919279212E-3</v>
      </c>
      <c r="L1847">
        <f t="shared" si="174"/>
        <v>-5.752830222919851E-4</v>
      </c>
    </row>
    <row r="1848" spans="1:12">
      <c r="A1848">
        <v>96.238</v>
      </c>
      <c r="B1848">
        <v>18.18</v>
      </c>
      <c r="C1848">
        <v>-0.37413999999999997</v>
      </c>
      <c r="D1848">
        <v>99.341809999999995</v>
      </c>
      <c r="E1848">
        <v>0.12134</v>
      </c>
      <c r="F1848">
        <v>2</v>
      </c>
      <c r="G1848">
        <f t="shared" si="169"/>
        <v>9.7652999230000006</v>
      </c>
      <c r="H1848">
        <f t="shared" si="170"/>
        <v>8.6102107941755648</v>
      </c>
      <c r="I1848">
        <f t="shared" si="171"/>
        <v>0.99254170123926222</v>
      </c>
      <c r="J1848">
        <f t="shared" si="172"/>
        <v>3.9729583333421034E-3</v>
      </c>
      <c r="K1848">
        <f t="shared" si="173"/>
        <v>2.7071805256261711E-3</v>
      </c>
      <c r="L1848">
        <f t="shared" si="174"/>
        <v>-4.6142404969105264E-4</v>
      </c>
    </row>
    <row r="1849" spans="1:12">
      <c r="A1849">
        <v>96.247</v>
      </c>
      <c r="B1849">
        <v>18.190000000000001</v>
      </c>
      <c r="C1849">
        <v>-0.37097999999999998</v>
      </c>
      <c r="D1849">
        <v>99.341809999999995</v>
      </c>
      <c r="E1849">
        <v>0.12134</v>
      </c>
      <c r="F1849">
        <v>2</v>
      </c>
      <c r="G1849">
        <f t="shared" si="169"/>
        <v>9.7652999230000006</v>
      </c>
      <c r="H1849">
        <f t="shared" si="170"/>
        <v>8.6102107941755648</v>
      </c>
      <c r="I1849">
        <f t="shared" si="171"/>
        <v>0.99254170123926222</v>
      </c>
      <c r="J1849">
        <f t="shared" si="172"/>
        <v>2.9930904411856313E-3</v>
      </c>
      <c r="K1849">
        <f t="shared" si="173"/>
        <v>2.7071145677956239E-3</v>
      </c>
      <c r="L1849">
        <f t="shared" si="174"/>
        <v>-3.476210411956845E-4</v>
      </c>
    </row>
    <row r="1850" spans="1:12">
      <c r="A1850">
        <v>96.256</v>
      </c>
      <c r="B1850">
        <v>18.2</v>
      </c>
      <c r="C1850">
        <v>-0.37097000000000002</v>
      </c>
      <c r="D1850">
        <v>99.341809999999995</v>
      </c>
      <c r="E1850">
        <v>0.12135</v>
      </c>
      <c r="F1850">
        <v>2</v>
      </c>
      <c r="G1850">
        <f t="shared" si="169"/>
        <v>9.7652999230000006</v>
      </c>
      <c r="H1850">
        <f t="shared" si="170"/>
        <v>8.6102107941755648</v>
      </c>
      <c r="I1850">
        <f t="shared" si="171"/>
        <v>0.99254170123926222</v>
      </c>
      <c r="J1850">
        <f t="shared" si="172"/>
        <v>2.2572860294200283E-3</v>
      </c>
      <c r="K1850">
        <f t="shared" si="173"/>
        <v>2.707048613178996E-3</v>
      </c>
      <c r="L1850">
        <f t="shared" si="174"/>
        <v>-2.6216385212624347E-4</v>
      </c>
    </row>
    <row r="1851" spans="1:12">
      <c r="A1851">
        <v>96.274000000000001</v>
      </c>
      <c r="B1851">
        <v>18.21</v>
      </c>
      <c r="C1851">
        <v>-0.36779000000000001</v>
      </c>
      <c r="D1851">
        <v>99.341809999999995</v>
      </c>
      <c r="E1851">
        <v>0.12136</v>
      </c>
      <c r="F1851">
        <v>2</v>
      </c>
      <c r="G1851">
        <f t="shared" si="169"/>
        <v>9.7652999230000006</v>
      </c>
      <c r="H1851">
        <f t="shared" si="170"/>
        <v>8.6102107941755648</v>
      </c>
      <c r="I1851">
        <f t="shared" si="171"/>
        <v>0.99254170123926222</v>
      </c>
      <c r="J1851">
        <f t="shared" si="172"/>
        <v>1.5954475490276723E-3</v>
      </c>
      <c r="K1851">
        <f t="shared" si="173"/>
        <v>2.7069167135865563E-3</v>
      </c>
      <c r="L1851">
        <f t="shared" si="174"/>
        <v>-1.8529715324820195E-4</v>
      </c>
    </row>
    <row r="1852" spans="1:12">
      <c r="A1852">
        <v>96.286000000000001</v>
      </c>
      <c r="B1852">
        <v>18.22</v>
      </c>
      <c r="C1852">
        <v>-0.37301000000000001</v>
      </c>
      <c r="D1852">
        <v>99.342830000000006</v>
      </c>
      <c r="E1852">
        <v>0.12136</v>
      </c>
      <c r="F1852">
        <v>2</v>
      </c>
      <c r="G1852">
        <f t="shared" si="169"/>
        <v>9.7654001890000011</v>
      </c>
      <c r="H1852">
        <f t="shared" si="170"/>
        <v>8.6103110601755652</v>
      </c>
      <c r="I1852">
        <f t="shared" si="171"/>
        <v>0.99255325939835914</v>
      </c>
      <c r="J1852">
        <f t="shared" si="172"/>
        <v>1.2533250000057439E-3</v>
      </c>
      <c r="K1852">
        <f t="shared" si="173"/>
        <v>2.7068287876655227E-3</v>
      </c>
      <c r="L1852">
        <f t="shared" si="174"/>
        <v>-1.4556094329769642E-4</v>
      </c>
    </row>
    <row r="1853" spans="1:12">
      <c r="A1853">
        <v>96.296000000000006</v>
      </c>
      <c r="B1853">
        <v>18.23</v>
      </c>
      <c r="C1853">
        <v>-0.37719000000000003</v>
      </c>
      <c r="D1853">
        <v>99.342830000000006</v>
      </c>
      <c r="E1853">
        <v>0.12137000000000001</v>
      </c>
      <c r="F1853">
        <v>2</v>
      </c>
      <c r="G1853">
        <f t="shared" si="169"/>
        <v>9.7654001890000011</v>
      </c>
      <c r="H1853">
        <f t="shared" si="170"/>
        <v>8.6103110601755652</v>
      </c>
      <c r="I1853">
        <f t="shared" si="171"/>
        <v>0.99255325939835914</v>
      </c>
      <c r="J1853">
        <f t="shared" si="172"/>
        <v>1.0567250000048463E-3</v>
      </c>
      <c r="K1853">
        <f t="shared" si="173"/>
        <v>2.7067555204278843E-3</v>
      </c>
      <c r="L1853">
        <f t="shared" si="174"/>
        <v>-1.2272785415296013E-4</v>
      </c>
    </row>
    <row r="1854" spans="1:12">
      <c r="A1854">
        <v>96.313999999999993</v>
      </c>
      <c r="B1854">
        <v>18.239999999999998</v>
      </c>
      <c r="C1854">
        <v>-0.37716</v>
      </c>
      <c r="D1854">
        <v>99.342830000000006</v>
      </c>
      <c r="E1854">
        <v>0.12138</v>
      </c>
      <c r="F1854">
        <v>2</v>
      </c>
      <c r="G1854">
        <f t="shared" si="169"/>
        <v>9.7654001890000011</v>
      </c>
      <c r="H1854">
        <f t="shared" si="170"/>
        <v>8.6103110601755652</v>
      </c>
      <c r="I1854">
        <f t="shared" si="171"/>
        <v>0.99255325939835914</v>
      </c>
      <c r="J1854">
        <f t="shared" si="172"/>
        <v>1.0075750000011379E-3</v>
      </c>
      <c r="K1854">
        <f t="shared" si="173"/>
        <v>2.7066236493947992E-3</v>
      </c>
      <c r="L1854">
        <f t="shared" si="174"/>
        <v>-1.1701958186637142E-4</v>
      </c>
    </row>
    <row r="1855" spans="1:12">
      <c r="A1855">
        <v>96.331999999999994</v>
      </c>
      <c r="B1855">
        <v>18.25</v>
      </c>
      <c r="C1855">
        <v>-0.37293999999999999</v>
      </c>
      <c r="D1855">
        <v>99.342830000000006</v>
      </c>
      <c r="E1855">
        <v>0.12139</v>
      </c>
      <c r="F1855">
        <v>2</v>
      </c>
      <c r="G1855">
        <f t="shared" si="169"/>
        <v>9.7654001890000011</v>
      </c>
      <c r="H1855">
        <f t="shared" si="170"/>
        <v>8.6103110601755652</v>
      </c>
      <c r="I1855">
        <f t="shared" si="171"/>
        <v>0.99255325939835914</v>
      </c>
      <c r="J1855">
        <f t="shared" si="172"/>
        <v>1.1058749999985442E-3</v>
      </c>
      <c r="K1855">
        <f t="shared" si="173"/>
        <v>2.7064917912103977E-3</v>
      </c>
      <c r="L1855">
        <f t="shared" si="174"/>
        <v>-1.2843612643838621E-4</v>
      </c>
    </row>
    <row r="1856" spans="1:12">
      <c r="A1856">
        <v>96.338999999999999</v>
      </c>
      <c r="B1856">
        <v>18.260000000000002</v>
      </c>
      <c r="C1856">
        <v>-0.37397000000000002</v>
      </c>
      <c r="D1856">
        <v>99.342830000000006</v>
      </c>
      <c r="E1856">
        <v>0.12139</v>
      </c>
      <c r="F1856">
        <v>2</v>
      </c>
      <c r="G1856">
        <f t="shared" si="169"/>
        <v>9.7654001890000011</v>
      </c>
      <c r="H1856">
        <f t="shared" si="170"/>
        <v>8.6103110601755652</v>
      </c>
      <c r="I1856">
        <f t="shared" si="171"/>
        <v>0.99255325939835914</v>
      </c>
      <c r="J1856">
        <f t="shared" si="172"/>
        <v>1.1550249999961533E-3</v>
      </c>
      <c r="K1856">
        <f t="shared" si="173"/>
        <v>2.7064405164971082E-3</v>
      </c>
      <c r="L1856">
        <f t="shared" si="174"/>
        <v>-1.3414439872426654E-4</v>
      </c>
    </row>
    <row r="1857" spans="1:12">
      <c r="A1857">
        <v>96.347999999999999</v>
      </c>
      <c r="B1857">
        <v>18.27</v>
      </c>
      <c r="C1857">
        <v>-0.37396000000000001</v>
      </c>
      <c r="D1857">
        <v>99.342830000000006</v>
      </c>
      <c r="E1857">
        <v>0.12139</v>
      </c>
      <c r="F1857">
        <v>2</v>
      </c>
      <c r="G1857">
        <f t="shared" si="169"/>
        <v>9.7654001890000011</v>
      </c>
      <c r="H1857">
        <f t="shared" si="170"/>
        <v>8.6103110601755652</v>
      </c>
      <c r="I1857">
        <f t="shared" si="171"/>
        <v>0.99255325939835914</v>
      </c>
      <c r="J1857">
        <f t="shared" si="172"/>
        <v>1.1550249999939736E-3</v>
      </c>
      <c r="K1857">
        <f t="shared" si="173"/>
        <v>2.7063745947204045E-3</v>
      </c>
      <c r="L1857">
        <f t="shared" si="174"/>
        <v>-1.3414439872401341E-4</v>
      </c>
    </row>
    <row r="1858" spans="1:12">
      <c r="A1858">
        <v>96.358999999999995</v>
      </c>
      <c r="B1858">
        <v>18.28</v>
      </c>
      <c r="C1858">
        <v>-0.37185000000000001</v>
      </c>
      <c r="D1858">
        <v>99.342830000000006</v>
      </c>
      <c r="E1858">
        <v>0.12139999999999999</v>
      </c>
      <c r="F1858">
        <v>2</v>
      </c>
      <c r="G1858">
        <f t="shared" si="169"/>
        <v>9.7654001890000011</v>
      </c>
      <c r="H1858">
        <f t="shared" si="170"/>
        <v>8.6103110601755652</v>
      </c>
      <c r="I1858">
        <f t="shared" si="171"/>
        <v>0.99255325939835914</v>
      </c>
      <c r="J1858">
        <f t="shared" si="172"/>
        <v>9.0927499999458872E-4</v>
      </c>
      <c r="K1858">
        <f t="shared" si="173"/>
        <v>2.7062940280209685E-3</v>
      </c>
      <c r="L1858">
        <f t="shared" si="174"/>
        <v>-1.0560303729329478E-4</v>
      </c>
    </row>
    <row r="1859" spans="1:12">
      <c r="A1859">
        <v>96.367000000000004</v>
      </c>
      <c r="B1859">
        <v>18.29</v>
      </c>
      <c r="C1859">
        <v>-0.38020999999999999</v>
      </c>
      <c r="D1859">
        <v>99.342830000000006</v>
      </c>
      <c r="E1859">
        <v>0.12139999999999999</v>
      </c>
      <c r="F1859">
        <v>2</v>
      </c>
      <c r="G1859">
        <f t="shared" si="169"/>
        <v>9.7654001890000011</v>
      </c>
      <c r="H1859">
        <f t="shared" si="170"/>
        <v>8.6103110601755652</v>
      </c>
      <c r="I1859">
        <f t="shared" si="171"/>
        <v>0.99255325939835914</v>
      </c>
      <c r="J1859">
        <f t="shared" si="172"/>
        <v>6.3894999999508791E-4</v>
      </c>
      <c r="K1859">
        <f t="shared" si="173"/>
        <v>2.7062354370705542E-3</v>
      </c>
      <c r="L1859">
        <f t="shared" si="174"/>
        <v>-7.4207539719483681E-5</v>
      </c>
    </row>
    <row r="1860" spans="1:12">
      <c r="A1860">
        <v>96.385999999999996</v>
      </c>
      <c r="B1860">
        <v>18.3</v>
      </c>
      <c r="C1860">
        <v>-0.37913000000000002</v>
      </c>
      <c r="D1860">
        <v>99.342830000000006</v>
      </c>
      <c r="E1860">
        <v>0.12142</v>
      </c>
      <c r="F1860">
        <v>2</v>
      </c>
      <c r="G1860">
        <f t="shared" si="169"/>
        <v>9.7654001890000011</v>
      </c>
      <c r="H1860">
        <f t="shared" si="170"/>
        <v>8.6103110601755652</v>
      </c>
      <c r="I1860">
        <f t="shared" si="171"/>
        <v>0.99255325939835914</v>
      </c>
      <c r="J1860">
        <f t="shared" si="172"/>
        <v>5.4064999999289712E-4</v>
      </c>
      <c r="K1860">
        <f t="shared" si="173"/>
        <v>2.7060962937305163E-3</v>
      </c>
      <c r="L1860">
        <f t="shared" si="174"/>
        <v>-6.2790995146913211E-5</v>
      </c>
    </row>
    <row r="1861" spans="1:12">
      <c r="A1861">
        <v>96.402000000000001</v>
      </c>
      <c r="B1861">
        <v>18.309999999999999</v>
      </c>
      <c r="C1861">
        <v>-0.37806000000000001</v>
      </c>
      <c r="D1861">
        <v>99.342830000000006</v>
      </c>
      <c r="E1861">
        <v>0.12142</v>
      </c>
      <c r="F1861">
        <v>2</v>
      </c>
      <c r="G1861">
        <f t="shared" si="169"/>
        <v>9.7654001890000011</v>
      </c>
      <c r="H1861">
        <f t="shared" si="170"/>
        <v>8.6103110601755652</v>
      </c>
      <c r="I1861">
        <f t="shared" si="171"/>
        <v>0.99255325939835914</v>
      </c>
      <c r="J1861">
        <f t="shared" si="172"/>
        <v>6.1437499999193008E-4</v>
      </c>
      <c r="K1861">
        <f t="shared" si="173"/>
        <v>2.7059791314889381E-3</v>
      </c>
      <c r="L1861">
        <f t="shared" si="174"/>
        <v>-7.1353403576037924E-5</v>
      </c>
    </row>
    <row r="1862" spans="1:12">
      <c r="A1862">
        <v>96.409000000000006</v>
      </c>
      <c r="B1862">
        <v>18.32</v>
      </c>
      <c r="C1862">
        <v>-0.37911</v>
      </c>
      <c r="D1862">
        <v>99.343850000000003</v>
      </c>
      <c r="E1862">
        <v>0.12142</v>
      </c>
      <c r="F1862">
        <v>2</v>
      </c>
      <c r="G1862">
        <f t="shared" si="169"/>
        <v>9.7655004549999997</v>
      </c>
      <c r="H1862">
        <f t="shared" si="170"/>
        <v>8.6104113261755639</v>
      </c>
      <c r="I1862">
        <f t="shared" si="171"/>
        <v>0.99256481755745585</v>
      </c>
      <c r="J1862">
        <f t="shared" si="172"/>
        <v>4.6692499999386985E-4</v>
      </c>
      <c r="K1862">
        <f t="shared" si="173"/>
        <v>2.705927876198388E-3</v>
      </c>
      <c r="L1862">
        <f t="shared" si="174"/>
        <v>-5.4227955240003757E-5</v>
      </c>
    </row>
    <row r="1863" spans="1:12">
      <c r="A1863">
        <v>96.426000000000002</v>
      </c>
      <c r="B1863">
        <v>18.329999999999998</v>
      </c>
      <c r="C1863">
        <v>-0.38220999999999999</v>
      </c>
      <c r="D1863">
        <v>99.343850000000003</v>
      </c>
      <c r="E1863">
        <v>0.12144000000000001</v>
      </c>
      <c r="F1863">
        <v>2</v>
      </c>
      <c r="G1863">
        <f t="shared" si="169"/>
        <v>9.7655004549999997</v>
      </c>
      <c r="H1863">
        <f t="shared" si="170"/>
        <v>8.6104113261755639</v>
      </c>
      <c r="I1863">
        <f t="shared" si="171"/>
        <v>0.99256481755745585</v>
      </c>
      <c r="J1863">
        <f t="shared" si="172"/>
        <v>3.1947499999580603E-4</v>
      </c>
      <c r="K1863">
        <f t="shared" si="173"/>
        <v>2.7058034071476503E-3</v>
      </c>
      <c r="L1863">
        <f t="shared" si="174"/>
        <v>-3.7103337795792084E-5</v>
      </c>
    </row>
    <row r="1864" spans="1:12">
      <c r="A1864">
        <v>96.44</v>
      </c>
      <c r="B1864">
        <v>18.34</v>
      </c>
      <c r="C1864">
        <v>-0.38008999999999998</v>
      </c>
      <c r="D1864">
        <v>99.343850000000003</v>
      </c>
      <c r="E1864">
        <v>0.12144000000000001</v>
      </c>
      <c r="F1864">
        <v>2</v>
      </c>
      <c r="G1864">
        <f t="shared" si="169"/>
        <v>9.7655004549999997</v>
      </c>
      <c r="H1864">
        <f t="shared" si="170"/>
        <v>8.6104113261755639</v>
      </c>
      <c r="I1864">
        <f t="shared" si="171"/>
        <v>0.99256481755745585</v>
      </c>
      <c r="J1864">
        <f t="shared" si="172"/>
        <v>1.7202499999773862E-4</v>
      </c>
      <c r="K1864">
        <f t="shared" si="173"/>
        <v>2.7057009118212076E-3</v>
      </c>
      <c r="L1864">
        <f t="shared" si="174"/>
        <v>-1.9978720351579992E-5</v>
      </c>
    </row>
    <row r="1865" spans="1:12">
      <c r="A1865">
        <v>96.447999999999993</v>
      </c>
      <c r="B1865">
        <v>18.350000000000001</v>
      </c>
      <c r="C1865">
        <v>-0.38217000000000001</v>
      </c>
      <c r="D1865">
        <v>99.343850000000003</v>
      </c>
      <c r="E1865">
        <v>0.12145</v>
      </c>
      <c r="F1865">
        <v>2</v>
      </c>
      <c r="G1865">
        <f t="shared" si="169"/>
        <v>9.7655004549999997</v>
      </c>
      <c r="H1865">
        <f t="shared" si="170"/>
        <v>8.6104113261755639</v>
      </c>
      <c r="I1865">
        <f t="shared" si="171"/>
        <v>0.99256481755745585</v>
      </c>
      <c r="J1865">
        <f t="shared" si="172"/>
        <v>-3.6862500000212306E-4</v>
      </c>
      <c r="K1865">
        <f t="shared" si="173"/>
        <v>2.7056423465494947E-3</v>
      </c>
      <c r="L1865">
        <f t="shared" si="174"/>
        <v>4.2811543611337911E-5</v>
      </c>
    </row>
    <row r="1866" spans="1:12">
      <c r="A1866">
        <v>96.462000000000003</v>
      </c>
      <c r="B1866">
        <v>18.36</v>
      </c>
      <c r="C1866">
        <v>-0.38424000000000003</v>
      </c>
      <c r="D1866">
        <v>99.342830000000006</v>
      </c>
      <c r="E1866">
        <v>0.12146</v>
      </c>
      <c r="F1866">
        <v>2</v>
      </c>
      <c r="G1866">
        <f t="shared" si="169"/>
        <v>9.7654001890000011</v>
      </c>
      <c r="H1866">
        <f t="shared" si="170"/>
        <v>8.6103110601755652</v>
      </c>
      <c r="I1866">
        <f t="shared" si="171"/>
        <v>0.99255325939835914</v>
      </c>
      <c r="J1866">
        <f t="shared" si="172"/>
        <v>-1.0547975490230184E-3</v>
      </c>
      <c r="K1866">
        <f t="shared" si="173"/>
        <v>2.7055398634243479E-3</v>
      </c>
      <c r="L1866">
        <f t="shared" si="174"/>
        <v>1.2250400033764992E-4</v>
      </c>
    </row>
    <row r="1867" spans="1:12">
      <c r="A1867">
        <v>96.480999999999995</v>
      </c>
      <c r="B1867">
        <v>18.37</v>
      </c>
      <c r="C1867">
        <v>-0.38212000000000002</v>
      </c>
      <c r="D1867">
        <v>99.342830000000006</v>
      </c>
      <c r="E1867">
        <v>0.12146999999999999</v>
      </c>
      <c r="F1867">
        <v>2</v>
      </c>
      <c r="G1867">
        <f t="shared" si="169"/>
        <v>9.7654001890000011</v>
      </c>
      <c r="H1867">
        <f t="shared" si="170"/>
        <v>8.6103110601755652</v>
      </c>
      <c r="I1867">
        <f t="shared" si="171"/>
        <v>0.99255325939835914</v>
      </c>
      <c r="J1867">
        <f t="shared" si="172"/>
        <v>-1.667486029416016E-3</v>
      </c>
      <c r="K1867">
        <f t="shared" si="173"/>
        <v>2.705400791600272E-3</v>
      </c>
      <c r="L1867">
        <f t="shared" si="174"/>
        <v>1.9366153182647221E-4</v>
      </c>
    </row>
    <row r="1868" spans="1:12">
      <c r="A1868">
        <v>96.489000000000004</v>
      </c>
      <c r="B1868">
        <v>18.38</v>
      </c>
      <c r="C1868">
        <v>-0.38001000000000001</v>
      </c>
      <c r="D1868">
        <v>99.343850000000003</v>
      </c>
      <c r="E1868">
        <v>0.12146999999999999</v>
      </c>
      <c r="F1868">
        <v>2</v>
      </c>
      <c r="G1868">
        <f t="shared" si="169"/>
        <v>9.7655004549999997</v>
      </c>
      <c r="H1868">
        <f t="shared" si="170"/>
        <v>8.6104113261755639</v>
      </c>
      <c r="I1868">
        <f t="shared" si="171"/>
        <v>0.99256481755745585</v>
      </c>
      <c r="J1868">
        <f t="shared" si="172"/>
        <v>-2.4032904411820464E-3</v>
      </c>
      <c r="K1868">
        <f t="shared" si="173"/>
        <v>2.7053422393199852E-3</v>
      </c>
      <c r="L1868">
        <f t="shared" si="174"/>
        <v>2.7911447550433134E-4</v>
      </c>
    </row>
    <row r="1869" spans="1:12">
      <c r="A1869">
        <v>96.501000000000005</v>
      </c>
      <c r="B1869">
        <v>18.39</v>
      </c>
      <c r="C1869">
        <v>-0.38103999999999999</v>
      </c>
      <c r="D1869">
        <v>99.343850000000003</v>
      </c>
      <c r="E1869">
        <v>0.12148</v>
      </c>
      <c r="F1869">
        <v>2</v>
      </c>
      <c r="G1869">
        <f t="shared" si="169"/>
        <v>9.7655004549999997</v>
      </c>
      <c r="H1869">
        <f t="shared" si="170"/>
        <v>8.6104113261755639</v>
      </c>
      <c r="I1869">
        <f t="shared" si="171"/>
        <v>0.99256481755745585</v>
      </c>
      <c r="J1869">
        <f t="shared" si="172"/>
        <v>-2.8444357843191749E-3</v>
      </c>
      <c r="K1869">
        <f t="shared" si="173"/>
        <v>2.7052544156515204E-3</v>
      </c>
      <c r="L1869">
        <f t="shared" si="174"/>
        <v>3.3034842083236126E-4</v>
      </c>
    </row>
    <row r="1870" spans="1:12">
      <c r="A1870">
        <v>96.518000000000001</v>
      </c>
      <c r="B1870">
        <v>18.399999999999999</v>
      </c>
      <c r="C1870">
        <v>-0.38518999999999998</v>
      </c>
      <c r="D1870">
        <v>99.342830000000006</v>
      </c>
      <c r="E1870">
        <v>0.12149</v>
      </c>
      <c r="F1870">
        <v>2</v>
      </c>
      <c r="G1870">
        <f t="shared" si="169"/>
        <v>9.7654001890000011</v>
      </c>
      <c r="H1870">
        <f t="shared" si="170"/>
        <v>8.6103110601755652</v>
      </c>
      <c r="I1870">
        <f t="shared" si="171"/>
        <v>0.99255325939835914</v>
      </c>
      <c r="J1870">
        <f t="shared" si="172"/>
        <v>-3.4086970588293373E-3</v>
      </c>
      <c r="K1870">
        <f t="shared" si="173"/>
        <v>2.7051300085482108E-3</v>
      </c>
      <c r="L1870">
        <f t="shared" si="174"/>
        <v>3.9588547208186851E-4</v>
      </c>
    </row>
    <row r="1871" spans="1:12">
      <c r="A1871">
        <v>96.528000000000006</v>
      </c>
      <c r="B1871">
        <v>18.41</v>
      </c>
      <c r="C1871">
        <v>-0.38307999999999998</v>
      </c>
      <c r="D1871">
        <v>99.342830000000006</v>
      </c>
      <c r="E1871">
        <v>0.12149</v>
      </c>
      <c r="F1871">
        <v>2</v>
      </c>
      <c r="G1871">
        <f t="shared" si="169"/>
        <v>9.7654001890000011</v>
      </c>
      <c r="H1871">
        <f t="shared" si="170"/>
        <v>8.6103110601755652</v>
      </c>
      <c r="I1871">
        <f t="shared" si="171"/>
        <v>0.99255325939835914</v>
      </c>
      <c r="J1871">
        <f t="shared" si="172"/>
        <v>-3.6537242647144098E-3</v>
      </c>
      <c r="K1871">
        <f t="shared" si="173"/>
        <v>2.7050568332440666E-3</v>
      </c>
      <c r="L1871">
        <f t="shared" si="174"/>
        <v>4.2434288833229561E-4</v>
      </c>
    </row>
    <row r="1872" spans="1:12">
      <c r="A1872">
        <v>96.542000000000002</v>
      </c>
      <c r="B1872">
        <v>18.420000000000002</v>
      </c>
      <c r="C1872">
        <v>-0.38619999999999999</v>
      </c>
      <c r="D1872">
        <v>99.342830000000006</v>
      </c>
      <c r="E1872">
        <v>0.1215</v>
      </c>
      <c r="F1872">
        <v>2</v>
      </c>
      <c r="G1872">
        <f t="shared" si="169"/>
        <v>9.7654001890000011</v>
      </c>
      <c r="H1872">
        <f t="shared" si="170"/>
        <v>8.6103110601755652</v>
      </c>
      <c r="I1872">
        <f t="shared" si="171"/>
        <v>0.99255325939835914</v>
      </c>
      <c r="J1872">
        <f t="shared" si="172"/>
        <v>-3.7761174019718181E-3</v>
      </c>
      <c r="K1872">
        <f t="shared" si="173"/>
        <v>2.7049543944689092E-3</v>
      </c>
      <c r="L1872">
        <f t="shared" si="174"/>
        <v>4.3855760559419589E-4</v>
      </c>
    </row>
    <row r="1873" spans="1:12">
      <c r="A1873">
        <v>96.557000000000002</v>
      </c>
      <c r="B1873">
        <v>18.43</v>
      </c>
      <c r="C1873">
        <v>-0.38722000000000001</v>
      </c>
      <c r="D1873">
        <v>99.340789999999998</v>
      </c>
      <c r="E1873">
        <v>0.12151000000000001</v>
      </c>
      <c r="F1873">
        <v>2</v>
      </c>
      <c r="G1873">
        <f t="shared" si="169"/>
        <v>9.7651996570000001</v>
      </c>
      <c r="H1873">
        <f t="shared" si="170"/>
        <v>8.6101105281755643</v>
      </c>
      <c r="I1873">
        <f t="shared" si="171"/>
        <v>0.99253014308016529</v>
      </c>
      <c r="J1873">
        <f t="shared" si="172"/>
        <v>-3.579276470600622E-3</v>
      </c>
      <c r="K1873">
        <f t="shared" si="173"/>
        <v>2.7048446472476852E-3</v>
      </c>
      <c r="L1873">
        <f t="shared" si="174"/>
        <v>4.1570621641706743E-4</v>
      </c>
    </row>
    <row r="1874" spans="1:12">
      <c r="A1874">
        <v>96.566999999999993</v>
      </c>
      <c r="B1874">
        <v>18.440000000000001</v>
      </c>
      <c r="C1874">
        <v>-0.37988</v>
      </c>
      <c r="D1874">
        <v>99.339780000000005</v>
      </c>
      <c r="E1874">
        <v>0.12151000000000001</v>
      </c>
      <c r="F1874">
        <v>2</v>
      </c>
      <c r="G1874">
        <f t="shared" si="169"/>
        <v>9.7651003739999993</v>
      </c>
      <c r="H1874">
        <f t="shared" si="170"/>
        <v>8.6100112451755635</v>
      </c>
      <c r="I1874">
        <f t="shared" si="171"/>
        <v>0.99251869823635364</v>
      </c>
      <c r="J1874">
        <f t="shared" si="172"/>
        <v>-3.4809764706027766E-3</v>
      </c>
      <c r="K1874">
        <f t="shared" si="173"/>
        <v>2.7047714873808886E-3</v>
      </c>
      <c r="L1874">
        <f t="shared" si="174"/>
        <v>4.0429406785656263E-4</v>
      </c>
    </row>
    <row r="1875" spans="1:12">
      <c r="A1875">
        <v>96.58</v>
      </c>
      <c r="B1875">
        <v>18.45</v>
      </c>
      <c r="C1875">
        <v>-0.38300000000000001</v>
      </c>
      <c r="D1875">
        <v>99.339780000000005</v>
      </c>
      <c r="E1875">
        <v>0.12152</v>
      </c>
      <c r="F1875">
        <v>2</v>
      </c>
      <c r="G1875">
        <f t="shared" si="169"/>
        <v>9.7651003739999993</v>
      </c>
      <c r="H1875">
        <f t="shared" si="170"/>
        <v>8.6100112451755635</v>
      </c>
      <c r="I1875">
        <f t="shared" si="171"/>
        <v>0.99251869823635364</v>
      </c>
      <c r="J1875">
        <f t="shared" si="172"/>
        <v>-3.4812174019743596E-3</v>
      </c>
      <c r="K1875">
        <f t="shared" si="173"/>
        <v>2.7046763854704789E-3</v>
      </c>
      <c r="L1875">
        <f t="shared" si="174"/>
        <v>4.0432205055771392E-4</v>
      </c>
    </row>
    <row r="1876" spans="1:12">
      <c r="A1876">
        <v>96.596000000000004</v>
      </c>
      <c r="B1876">
        <v>18.46</v>
      </c>
      <c r="C1876">
        <v>-0.38088</v>
      </c>
      <c r="D1876">
        <v>99.338759999999994</v>
      </c>
      <c r="E1876">
        <v>0.12153</v>
      </c>
      <c r="F1876">
        <v>2</v>
      </c>
      <c r="G1876">
        <f t="shared" si="169"/>
        <v>9.7650001079999988</v>
      </c>
      <c r="H1876">
        <f t="shared" si="170"/>
        <v>8.609910979175563</v>
      </c>
      <c r="I1876">
        <f t="shared" si="171"/>
        <v>0.99250714007725671</v>
      </c>
      <c r="J1876">
        <f t="shared" si="172"/>
        <v>-3.3833992647179516E-3</v>
      </c>
      <c r="K1876">
        <f t="shared" si="173"/>
        <v>2.7045593461457328E-3</v>
      </c>
      <c r="L1876">
        <f t="shared" si="174"/>
        <v>3.929656500399644E-4</v>
      </c>
    </row>
    <row r="1877" spans="1:12">
      <c r="A1877">
        <v>96.605999999999995</v>
      </c>
      <c r="B1877">
        <v>18.47</v>
      </c>
      <c r="C1877">
        <v>-0.38401000000000002</v>
      </c>
      <c r="D1877">
        <v>99.339780000000005</v>
      </c>
      <c r="E1877">
        <v>0.12153</v>
      </c>
      <c r="F1877">
        <v>2</v>
      </c>
      <c r="G1877">
        <f t="shared" si="169"/>
        <v>9.7651003739999993</v>
      </c>
      <c r="H1877">
        <f t="shared" si="170"/>
        <v>8.6100112451755635</v>
      </c>
      <c r="I1877">
        <f t="shared" si="171"/>
        <v>0.99251869823635364</v>
      </c>
      <c r="J1877">
        <f t="shared" si="172"/>
        <v>-2.966347058836452E-3</v>
      </c>
      <c r="K1877">
        <f t="shared" si="173"/>
        <v>2.7044862017113992E-3</v>
      </c>
      <c r="L1877">
        <f t="shared" si="174"/>
        <v>3.4452301795756437E-4</v>
      </c>
    </row>
    <row r="1878" spans="1:12">
      <c r="A1878">
        <v>96.617000000000004</v>
      </c>
      <c r="B1878">
        <v>18.48</v>
      </c>
      <c r="C1878">
        <v>-0.38712000000000002</v>
      </c>
      <c r="D1878">
        <v>99.338759999999994</v>
      </c>
      <c r="E1878">
        <v>0.12154</v>
      </c>
      <c r="F1878">
        <v>2</v>
      </c>
      <c r="G1878">
        <f t="shared" si="169"/>
        <v>9.7650001079999988</v>
      </c>
      <c r="H1878">
        <f t="shared" si="170"/>
        <v>8.609910979175563</v>
      </c>
      <c r="I1878">
        <f t="shared" si="171"/>
        <v>0.99250714007725671</v>
      </c>
      <c r="J1878">
        <f t="shared" si="172"/>
        <v>-2.4266607843272917E-3</v>
      </c>
      <c r="K1878">
        <f t="shared" si="173"/>
        <v>2.7044057474030943E-3</v>
      </c>
      <c r="L1878">
        <f t="shared" si="174"/>
        <v>2.8184504929221177E-4</v>
      </c>
    </row>
    <row r="1879" spans="1:12">
      <c r="A1879">
        <v>96.629000000000005</v>
      </c>
      <c r="B1879">
        <v>18.489999999999998</v>
      </c>
      <c r="C1879">
        <v>-0.38396000000000002</v>
      </c>
      <c r="D1879">
        <v>99.338759999999994</v>
      </c>
      <c r="E1879">
        <v>0.12154</v>
      </c>
      <c r="F1879">
        <v>2</v>
      </c>
      <c r="G1879">
        <f t="shared" si="169"/>
        <v>9.7650001079999988</v>
      </c>
      <c r="H1879">
        <f t="shared" si="170"/>
        <v>8.609910979175563</v>
      </c>
      <c r="I1879">
        <f t="shared" si="171"/>
        <v>0.99250714007725671</v>
      </c>
      <c r="J1879">
        <f t="shared" si="172"/>
        <v>-1.9855154411875437E-3</v>
      </c>
      <c r="K1879">
        <f t="shared" si="173"/>
        <v>2.7043179845258926E-3</v>
      </c>
      <c r="L1879">
        <f t="shared" si="174"/>
        <v>2.3060812661011574E-4</v>
      </c>
    </row>
    <row r="1880" spans="1:12">
      <c r="A1880">
        <v>96.641999999999996</v>
      </c>
      <c r="B1880">
        <v>18.5</v>
      </c>
      <c r="C1880">
        <v>-0.38289000000000001</v>
      </c>
      <c r="D1880">
        <v>99.338759999999994</v>
      </c>
      <c r="E1880">
        <v>0.12155000000000001</v>
      </c>
      <c r="F1880">
        <v>2</v>
      </c>
      <c r="G1880">
        <f t="shared" si="169"/>
        <v>9.7650001079999988</v>
      </c>
      <c r="H1880">
        <f t="shared" si="170"/>
        <v>8.609910979175563</v>
      </c>
      <c r="I1880">
        <f t="shared" si="171"/>
        <v>0.99250714007725671</v>
      </c>
      <c r="J1880">
        <f t="shared" si="172"/>
        <v>-1.4463110294198069E-3</v>
      </c>
      <c r="K1880">
        <f t="shared" si="173"/>
        <v>2.7042229145032887E-3</v>
      </c>
      <c r="L1880">
        <f t="shared" si="174"/>
        <v>1.6798211188454094E-4</v>
      </c>
    </row>
    <row r="1881" spans="1:12">
      <c r="A1881">
        <v>96.655000000000001</v>
      </c>
      <c r="B1881">
        <v>18.510000000000002</v>
      </c>
      <c r="C1881">
        <v>-0.38706000000000002</v>
      </c>
      <c r="D1881">
        <v>99.339780000000005</v>
      </c>
      <c r="E1881">
        <v>0.12156</v>
      </c>
      <c r="F1881">
        <v>2</v>
      </c>
      <c r="G1881">
        <f t="shared" si="169"/>
        <v>9.7651003739999993</v>
      </c>
      <c r="H1881">
        <f t="shared" si="170"/>
        <v>8.6100112451755635</v>
      </c>
      <c r="I1881">
        <f t="shared" si="171"/>
        <v>0.99251869823635364</v>
      </c>
      <c r="J1881">
        <f t="shared" si="172"/>
        <v>-8.0904754902407124E-4</v>
      </c>
      <c r="K1881">
        <f t="shared" si="173"/>
        <v>2.7041278511648033E-3</v>
      </c>
      <c r="L1881">
        <f t="shared" si="174"/>
        <v>9.3965910843310903E-5</v>
      </c>
    </row>
    <row r="1882" spans="1:12">
      <c r="A1882">
        <v>96.671000000000006</v>
      </c>
      <c r="B1882">
        <v>18.52</v>
      </c>
      <c r="C1882">
        <v>-0.38074999999999998</v>
      </c>
      <c r="D1882">
        <v>99.338759999999994</v>
      </c>
      <c r="E1882">
        <v>0.12157</v>
      </c>
      <c r="F1882">
        <v>2</v>
      </c>
      <c r="G1882">
        <f t="shared" si="169"/>
        <v>9.7650001079999988</v>
      </c>
      <c r="H1882">
        <f t="shared" si="170"/>
        <v>8.609910979175563</v>
      </c>
      <c r="I1882">
        <f t="shared" si="171"/>
        <v>0.99250714007725671</v>
      </c>
      <c r="J1882">
        <f t="shared" si="172"/>
        <v>-5.1607500000236438E-4</v>
      </c>
      <c r="K1882">
        <f t="shared" si="173"/>
        <v>2.7040108593076114E-3</v>
      </c>
      <c r="L1882">
        <f t="shared" si="174"/>
        <v>5.9939644120662078E-5</v>
      </c>
    </row>
    <row r="1883" spans="1:12">
      <c r="A1883">
        <v>96.682000000000002</v>
      </c>
      <c r="B1883">
        <v>18.53</v>
      </c>
      <c r="C1883">
        <v>-0.37759999999999999</v>
      </c>
      <c r="D1883">
        <v>99.338759999999994</v>
      </c>
      <c r="E1883">
        <v>0.12157</v>
      </c>
      <c r="F1883">
        <v>2</v>
      </c>
      <c r="G1883">
        <f t="shared" si="169"/>
        <v>9.7650001079999988</v>
      </c>
      <c r="H1883">
        <f t="shared" si="170"/>
        <v>8.609910979175563</v>
      </c>
      <c r="I1883">
        <f t="shared" si="171"/>
        <v>0.99250714007725671</v>
      </c>
      <c r="J1883">
        <f t="shared" si="172"/>
        <v>-5.8979999999921886E-4</v>
      </c>
      <c r="K1883">
        <f t="shared" si="173"/>
        <v>2.7039304332778127E-3</v>
      </c>
      <c r="L1883">
        <f t="shared" si="174"/>
        <v>6.8502450423209231E-5</v>
      </c>
    </row>
    <row r="1884" spans="1:12">
      <c r="A1884">
        <v>96.695999999999998</v>
      </c>
      <c r="B1884">
        <v>18.54</v>
      </c>
      <c r="C1884">
        <v>-0.38907999999999998</v>
      </c>
      <c r="D1884">
        <v>99.338759999999994</v>
      </c>
      <c r="E1884">
        <v>0.12157999999999999</v>
      </c>
      <c r="F1884">
        <v>2</v>
      </c>
      <c r="G1884">
        <f t="shared" si="169"/>
        <v>9.7650001079999988</v>
      </c>
      <c r="H1884">
        <f t="shared" si="170"/>
        <v>8.609910979175563</v>
      </c>
      <c r="I1884">
        <f t="shared" si="171"/>
        <v>0.99250714007725671</v>
      </c>
      <c r="J1884">
        <f t="shared" si="172"/>
        <v>-6.143749999962838E-4</v>
      </c>
      <c r="K1884">
        <f t="shared" si="173"/>
        <v>2.7038280797953744E-3</v>
      </c>
      <c r="L1884">
        <f t="shared" si="174"/>
        <v>7.1356719190505841E-5</v>
      </c>
    </row>
    <row r="1885" spans="1:12">
      <c r="A1885">
        <v>96.709000000000003</v>
      </c>
      <c r="B1885">
        <v>18.55</v>
      </c>
      <c r="C1885">
        <v>-0.38384000000000001</v>
      </c>
      <c r="D1885">
        <v>99.338759999999994</v>
      </c>
      <c r="E1885">
        <v>0.12157999999999999</v>
      </c>
      <c r="F1885">
        <v>2</v>
      </c>
      <c r="G1885">
        <f t="shared" si="169"/>
        <v>9.7650001079999988</v>
      </c>
      <c r="H1885">
        <f t="shared" si="170"/>
        <v>8.609910979175563</v>
      </c>
      <c r="I1885">
        <f t="shared" si="171"/>
        <v>0.99250714007725671</v>
      </c>
      <c r="J1885">
        <f t="shared" si="172"/>
        <v>-8.1097499999457012E-4</v>
      </c>
      <c r="K1885">
        <f t="shared" si="173"/>
        <v>2.7037330442141465E-3</v>
      </c>
      <c r="L1885">
        <f t="shared" si="174"/>
        <v>9.4190869331406792E-5</v>
      </c>
    </row>
    <row r="1886" spans="1:12">
      <c r="A1886">
        <v>96.724000000000004</v>
      </c>
      <c r="B1886">
        <v>18.559999999999999</v>
      </c>
      <c r="C1886">
        <v>-0.39007999999999998</v>
      </c>
      <c r="D1886">
        <v>99.338759999999994</v>
      </c>
      <c r="E1886">
        <v>0.1216</v>
      </c>
      <c r="F1886">
        <v>2</v>
      </c>
      <c r="G1886">
        <f t="shared" si="169"/>
        <v>9.7650001079999988</v>
      </c>
      <c r="H1886">
        <f t="shared" si="170"/>
        <v>8.609910979175563</v>
      </c>
      <c r="I1886">
        <f t="shared" si="171"/>
        <v>0.99250714007725671</v>
      </c>
      <c r="J1886">
        <f t="shared" si="172"/>
        <v>-9.5842499999307016E-4</v>
      </c>
      <c r="K1886">
        <f t="shared" si="173"/>
        <v>2.7036233960754203E-3</v>
      </c>
      <c r="L1886">
        <f t="shared" si="174"/>
        <v>1.1131648193705757E-4</v>
      </c>
    </row>
    <row r="1887" spans="1:12">
      <c r="A1887">
        <v>96.733999999999995</v>
      </c>
      <c r="B1887">
        <v>18.57</v>
      </c>
      <c r="C1887">
        <v>-0.39633000000000002</v>
      </c>
      <c r="D1887">
        <v>99.338759999999994</v>
      </c>
      <c r="E1887">
        <v>0.1216</v>
      </c>
      <c r="F1887">
        <v>2</v>
      </c>
      <c r="G1887">
        <f t="shared" ref="G1887:G1950" si="175">(D1887/100)*$B$16</f>
        <v>9.7650001079999988</v>
      </c>
      <c r="H1887">
        <f t="shared" ref="H1887:H1950" si="176">G1887-G$27-E$27</f>
        <v>8.609910979175563</v>
      </c>
      <c r="I1887">
        <f t="shared" ref="I1887:I1950" si="177">H1887/(G$30-G$27-E$27)</f>
        <v>0.99250714007725671</v>
      </c>
      <c r="J1887">
        <f t="shared" ref="J1887:J1950" si="178">SLOPE(H1879:H1895,B1879:B1895)</f>
        <v>-1.2533249999926795E-3</v>
      </c>
      <c r="K1887">
        <f t="shared" ref="K1887:K1950" si="179">1/(A1887+273.15)</f>
        <v>2.7035503022569242E-3</v>
      </c>
      <c r="L1887">
        <f t="shared" si="174"/>
        <v>1.4556770714866217E-4</v>
      </c>
    </row>
    <row r="1888" spans="1:12">
      <c r="A1888">
        <v>96.745000000000005</v>
      </c>
      <c r="B1888">
        <v>18.579999999999998</v>
      </c>
      <c r="C1888">
        <v>-0.39317999999999997</v>
      </c>
      <c r="D1888">
        <v>99.338759999999994</v>
      </c>
      <c r="E1888">
        <v>0.12161</v>
      </c>
      <c r="F1888">
        <v>2</v>
      </c>
      <c r="G1888">
        <f t="shared" si="175"/>
        <v>9.7650001079999988</v>
      </c>
      <c r="H1888">
        <f t="shared" si="176"/>
        <v>8.609910979175563</v>
      </c>
      <c r="I1888">
        <f t="shared" si="177"/>
        <v>0.99250714007725671</v>
      </c>
      <c r="J1888">
        <f t="shared" si="178"/>
        <v>-1.6937475490102778E-3</v>
      </c>
      <c r="K1888">
        <f t="shared" si="179"/>
        <v>2.703469903621298E-3</v>
      </c>
      <c r="L1888">
        <f t="shared" si="174"/>
        <v>1.9672068074883412E-4</v>
      </c>
    </row>
    <row r="1889" spans="1:12">
      <c r="A1889">
        <v>96.754999999999995</v>
      </c>
      <c r="B1889">
        <v>18.59</v>
      </c>
      <c r="C1889">
        <v>-0.38897999999999999</v>
      </c>
      <c r="D1889">
        <v>99.338759999999994</v>
      </c>
      <c r="E1889">
        <v>0.12161</v>
      </c>
      <c r="F1889">
        <v>2</v>
      </c>
      <c r="G1889">
        <f t="shared" si="175"/>
        <v>9.7650001079999988</v>
      </c>
      <c r="H1889">
        <f t="shared" si="176"/>
        <v>8.609910979175563</v>
      </c>
      <c r="I1889">
        <f t="shared" si="177"/>
        <v>0.99250714007725671</v>
      </c>
      <c r="J1889">
        <f t="shared" si="178"/>
        <v>-2.0606860294008537E-3</v>
      </c>
      <c r="K1889">
        <f t="shared" si="179"/>
        <v>2.7033968181019454E-3</v>
      </c>
      <c r="L1889">
        <f t="shared" si="174"/>
        <v>2.3933883107327708E-4</v>
      </c>
    </row>
    <row r="1890" spans="1:12">
      <c r="A1890">
        <v>96.774000000000001</v>
      </c>
      <c r="B1890">
        <v>18.600000000000001</v>
      </c>
      <c r="C1890">
        <v>-0.38790000000000002</v>
      </c>
      <c r="D1890">
        <v>99.338759999999994</v>
      </c>
      <c r="E1890">
        <v>0.12162000000000001</v>
      </c>
      <c r="F1890">
        <v>2</v>
      </c>
      <c r="G1890">
        <f t="shared" si="175"/>
        <v>9.7650001079999988</v>
      </c>
      <c r="H1890">
        <f t="shared" si="176"/>
        <v>8.609910979175563</v>
      </c>
      <c r="I1890">
        <f t="shared" si="177"/>
        <v>0.99250714007725671</v>
      </c>
      <c r="J1890">
        <f t="shared" si="178"/>
        <v>-2.1329654411634006E-3</v>
      </c>
      <c r="K1890">
        <f t="shared" si="179"/>
        <v>2.7032579665012273E-3</v>
      </c>
      <c r="L1890">
        <f t="shared" si="174"/>
        <v>2.4773373921313659E-4</v>
      </c>
    </row>
    <row r="1891" spans="1:12">
      <c r="A1891">
        <v>96.789000000000001</v>
      </c>
      <c r="B1891">
        <v>18.61</v>
      </c>
      <c r="C1891">
        <v>-0.38474000000000003</v>
      </c>
      <c r="D1891">
        <v>99.337739999999997</v>
      </c>
      <c r="E1891">
        <v>0.12163</v>
      </c>
      <c r="F1891">
        <v>2</v>
      </c>
      <c r="G1891">
        <f t="shared" si="175"/>
        <v>9.7648998420000002</v>
      </c>
      <c r="H1891">
        <f t="shared" si="176"/>
        <v>8.6098107131755643</v>
      </c>
      <c r="I1891">
        <f t="shared" si="177"/>
        <v>0.99249558191816001</v>
      </c>
      <c r="J1891">
        <f t="shared" si="178"/>
        <v>-2.524960784300743E-3</v>
      </c>
      <c r="K1891">
        <f t="shared" si="179"/>
        <v>2.7031483568912716E-3</v>
      </c>
      <c r="L1891">
        <f t="shared" si="174"/>
        <v>2.9326553955905257E-4</v>
      </c>
    </row>
    <row r="1892" spans="1:12">
      <c r="A1892">
        <v>96.798000000000002</v>
      </c>
      <c r="B1892">
        <v>18.62</v>
      </c>
      <c r="C1892">
        <v>-0.38680999999999999</v>
      </c>
      <c r="D1892">
        <v>99.337739999999997</v>
      </c>
      <c r="E1892">
        <v>0.12163</v>
      </c>
      <c r="F1892">
        <v>2</v>
      </c>
      <c r="G1892">
        <f t="shared" si="175"/>
        <v>9.7648998420000002</v>
      </c>
      <c r="H1892">
        <f t="shared" si="176"/>
        <v>8.6098107131755643</v>
      </c>
      <c r="I1892">
        <f t="shared" si="177"/>
        <v>0.99249558191816001</v>
      </c>
      <c r="J1892">
        <f t="shared" si="178"/>
        <v>-2.8188970588109556E-3</v>
      </c>
      <c r="K1892">
        <f t="shared" si="179"/>
        <v>2.7030825953917848E-3</v>
      </c>
      <c r="L1892">
        <f t="shared" si="174"/>
        <v>3.2740523023313471E-4</v>
      </c>
    </row>
    <row r="1893" spans="1:12">
      <c r="A1893">
        <v>96.811999999999998</v>
      </c>
      <c r="B1893">
        <v>18.63</v>
      </c>
      <c r="C1893">
        <v>-0.38364999999999999</v>
      </c>
      <c r="D1893">
        <v>99.337739999999997</v>
      </c>
      <c r="E1893">
        <v>0.12164</v>
      </c>
      <c r="F1893">
        <v>2</v>
      </c>
      <c r="G1893">
        <f t="shared" si="175"/>
        <v>9.7648998420000002</v>
      </c>
      <c r="H1893">
        <f t="shared" si="176"/>
        <v>8.6098107131755643</v>
      </c>
      <c r="I1893">
        <f t="shared" si="177"/>
        <v>0.99249558191816001</v>
      </c>
      <c r="J1893">
        <f t="shared" si="178"/>
        <v>-3.0147742646940527E-3</v>
      </c>
      <c r="K1893">
        <f t="shared" si="179"/>
        <v>2.7029803060854901E-3</v>
      </c>
      <c r="L1893">
        <f t="shared" si="174"/>
        <v>3.501556962315738E-4</v>
      </c>
    </row>
    <row r="1894" spans="1:12">
      <c r="A1894">
        <v>96.825000000000003</v>
      </c>
      <c r="B1894">
        <v>18.64</v>
      </c>
      <c r="C1894">
        <v>-0.38153999999999999</v>
      </c>
      <c r="D1894">
        <v>99.33672</v>
      </c>
      <c r="E1894">
        <v>0.12164999999999999</v>
      </c>
      <c r="F1894">
        <v>2</v>
      </c>
      <c r="G1894">
        <f t="shared" si="175"/>
        <v>9.7647995759999997</v>
      </c>
      <c r="H1894">
        <f t="shared" si="176"/>
        <v>8.6097104471755639</v>
      </c>
      <c r="I1894">
        <f t="shared" si="177"/>
        <v>0.99248402375906319</v>
      </c>
      <c r="J1894">
        <f t="shared" si="178"/>
        <v>-3.3091924019509234E-3</v>
      </c>
      <c r="K1894">
        <f t="shared" si="179"/>
        <v>2.7028853300898712E-3</v>
      </c>
      <c r="L1894">
        <f t="shared" si="174"/>
        <v>3.8435582964773361E-4</v>
      </c>
    </row>
    <row r="1895" spans="1:12">
      <c r="A1895">
        <v>96.835999999999999</v>
      </c>
      <c r="B1895">
        <v>18.649999999999999</v>
      </c>
      <c r="C1895">
        <v>-0.37942999999999999</v>
      </c>
      <c r="D1895">
        <v>99.33672</v>
      </c>
      <c r="E1895">
        <v>0.12164999999999999</v>
      </c>
      <c r="F1895">
        <v>2</v>
      </c>
      <c r="G1895">
        <f t="shared" si="175"/>
        <v>9.7647995759999997</v>
      </c>
      <c r="H1895">
        <f t="shared" si="176"/>
        <v>8.6097104471755639</v>
      </c>
      <c r="I1895">
        <f t="shared" si="177"/>
        <v>0.99248402375906319</v>
      </c>
      <c r="J1895">
        <f t="shared" si="178"/>
        <v>-3.4809764705805704E-3</v>
      </c>
      <c r="K1895">
        <f t="shared" si="179"/>
        <v>2.7028049709989029E-3</v>
      </c>
      <c r="L1895">
        <f t="shared" si="174"/>
        <v>4.0430819270147617E-4</v>
      </c>
    </row>
    <row r="1896" spans="1:12">
      <c r="A1896">
        <v>96.846999999999994</v>
      </c>
      <c r="B1896">
        <v>18.66</v>
      </c>
      <c r="C1896">
        <v>-0.38255</v>
      </c>
      <c r="D1896">
        <v>99.335710000000006</v>
      </c>
      <c r="E1896">
        <v>0.12166</v>
      </c>
      <c r="F1896">
        <v>2</v>
      </c>
      <c r="G1896">
        <f t="shared" si="175"/>
        <v>9.7647002930000006</v>
      </c>
      <c r="H1896">
        <f t="shared" si="176"/>
        <v>8.6096111641755648</v>
      </c>
      <c r="I1896">
        <f t="shared" si="177"/>
        <v>0.99247257891525165</v>
      </c>
      <c r="J1896">
        <f t="shared" si="178"/>
        <v>-3.5301264705829825E-3</v>
      </c>
      <c r="K1896">
        <f t="shared" si="179"/>
        <v>2.7027246166860816E-3</v>
      </c>
      <c r="L1896">
        <f t="shared" si="174"/>
        <v>4.1002159136660835E-4</v>
      </c>
    </row>
    <row r="1897" spans="1:12">
      <c r="A1897">
        <v>96.861999999999995</v>
      </c>
      <c r="B1897">
        <v>18.670000000000002</v>
      </c>
      <c r="C1897">
        <v>-0.38461000000000001</v>
      </c>
      <c r="D1897">
        <v>99.335710000000006</v>
      </c>
      <c r="E1897">
        <v>0.12167</v>
      </c>
      <c r="F1897">
        <v>2</v>
      </c>
      <c r="G1897">
        <f t="shared" si="175"/>
        <v>9.7647002930000006</v>
      </c>
      <c r="H1897">
        <f t="shared" si="176"/>
        <v>8.6096111641755648</v>
      </c>
      <c r="I1897">
        <f t="shared" si="177"/>
        <v>0.99247257891525165</v>
      </c>
      <c r="J1897">
        <f t="shared" si="178"/>
        <v>-3.4566424019581619E-3</v>
      </c>
      <c r="K1897">
        <f t="shared" si="179"/>
        <v>2.7026150503226929E-3</v>
      </c>
      <c r="L1897">
        <f t="shared" si="174"/>
        <v>4.0148647088049551E-4</v>
      </c>
    </row>
    <row r="1898" spans="1:12">
      <c r="A1898">
        <v>96.869</v>
      </c>
      <c r="B1898">
        <v>18.68</v>
      </c>
      <c r="C1898">
        <v>-0.38773999999999997</v>
      </c>
      <c r="D1898">
        <v>99.335710000000006</v>
      </c>
      <c r="E1898">
        <v>0.12167</v>
      </c>
      <c r="F1898">
        <v>2</v>
      </c>
      <c r="G1898">
        <f t="shared" si="175"/>
        <v>9.7647002930000006</v>
      </c>
      <c r="H1898">
        <f t="shared" si="176"/>
        <v>8.6096111641755648</v>
      </c>
      <c r="I1898">
        <f t="shared" si="177"/>
        <v>0.99247257891525165</v>
      </c>
      <c r="J1898">
        <f t="shared" si="178"/>
        <v>-3.2605242647060786E-3</v>
      </c>
      <c r="K1898">
        <f t="shared" si="179"/>
        <v>2.7025639223931743E-3</v>
      </c>
      <c r="L1898">
        <f t="shared" si="174"/>
        <v>3.7870749358264409E-4</v>
      </c>
    </row>
    <row r="1899" spans="1:12">
      <c r="A1899">
        <v>96.885999999999996</v>
      </c>
      <c r="B1899">
        <v>18.690000000000001</v>
      </c>
      <c r="C1899">
        <v>-0.38771</v>
      </c>
      <c r="D1899">
        <v>99.334689999999995</v>
      </c>
      <c r="E1899">
        <v>0.12168</v>
      </c>
      <c r="F1899">
        <v>2</v>
      </c>
      <c r="G1899">
        <f t="shared" si="175"/>
        <v>9.7646000270000002</v>
      </c>
      <c r="H1899">
        <f t="shared" si="176"/>
        <v>8.6095108981755644</v>
      </c>
      <c r="I1899">
        <f t="shared" si="177"/>
        <v>0.99246102075615472</v>
      </c>
      <c r="J1899">
        <f t="shared" si="178"/>
        <v>-2.7451720588258692E-3</v>
      </c>
      <c r="K1899">
        <f t="shared" si="179"/>
        <v>2.7024397626176917E-3</v>
      </c>
      <c r="L1899">
        <f t="shared" si="174"/>
        <v>3.1885342748187902E-4</v>
      </c>
    </row>
    <row r="1900" spans="1:12">
      <c r="A1900">
        <v>96.906000000000006</v>
      </c>
      <c r="B1900">
        <v>18.7</v>
      </c>
      <c r="C1900">
        <v>-0.38873000000000002</v>
      </c>
      <c r="D1900">
        <v>99.334689999999995</v>
      </c>
      <c r="E1900">
        <v>0.12169000000000001</v>
      </c>
      <c r="F1900">
        <v>2</v>
      </c>
      <c r="G1900">
        <f t="shared" si="175"/>
        <v>9.7646000270000002</v>
      </c>
      <c r="H1900">
        <f t="shared" si="176"/>
        <v>8.6095108981755644</v>
      </c>
      <c r="I1900">
        <f t="shared" si="177"/>
        <v>0.99246102075615472</v>
      </c>
      <c r="J1900">
        <f t="shared" si="178"/>
        <v>-2.156335784314724E-3</v>
      </c>
      <c r="K1900">
        <f t="shared" si="179"/>
        <v>2.7022937068984154E-3</v>
      </c>
      <c r="L1900">
        <f t="shared" si="174"/>
        <v>2.504597310831759E-4</v>
      </c>
    </row>
    <row r="1901" spans="1:12">
      <c r="A1901">
        <v>96.911000000000001</v>
      </c>
      <c r="B1901">
        <v>18.71</v>
      </c>
      <c r="C1901">
        <v>-0.39184999999999998</v>
      </c>
      <c r="D1901">
        <v>99.334689999999995</v>
      </c>
      <c r="E1901">
        <v>0.12169000000000001</v>
      </c>
      <c r="F1901">
        <v>2</v>
      </c>
      <c r="G1901">
        <f t="shared" si="175"/>
        <v>9.7646000270000002</v>
      </c>
      <c r="H1901">
        <f t="shared" si="176"/>
        <v>8.6095108981755644</v>
      </c>
      <c r="I1901">
        <f t="shared" si="177"/>
        <v>0.99246102075615472</v>
      </c>
      <c r="J1901">
        <f t="shared" si="178"/>
        <v>-1.3239178921584961E-3</v>
      </c>
      <c r="K1901">
        <f t="shared" si="179"/>
        <v>2.7022571954353472E-3</v>
      </c>
      <c r="L1901">
        <f t="shared" si="174"/>
        <v>1.5377387958693991E-4</v>
      </c>
    </row>
    <row r="1902" spans="1:12">
      <c r="A1902">
        <v>96.92</v>
      </c>
      <c r="B1902">
        <v>18.72</v>
      </c>
      <c r="C1902">
        <v>-0.38869999999999999</v>
      </c>
      <c r="D1902">
        <v>99.333669999999998</v>
      </c>
      <c r="E1902">
        <v>0.1217</v>
      </c>
      <c r="F1902">
        <v>2</v>
      </c>
      <c r="G1902">
        <f t="shared" si="175"/>
        <v>9.7644997609999997</v>
      </c>
      <c r="H1902">
        <f t="shared" si="176"/>
        <v>8.6094106321755639</v>
      </c>
      <c r="I1902">
        <f t="shared" si="177"/>
        <v>0.99244946259705791</v>
      </c>
      <c r="J1902">
        <f t="shared" si="178"/>
        <v>-4.6692500000213846E-4</v>
      </c>
      <c r="K1902">
        <f t="shared" si="179"/>
        <v>2.7021914772880806E-3</v>
      </c>
      <c r="L1902">
        <f t="shared" si="174"/>
        <v>5.4234258296046494E-5</v>
      </c>
    </row>
    <row r="1903" spans="1:12">
      <c r="A1903">
        <v>96.938000000000002</v>
      </c>
      <c r="B1903">
        <v>18.73</v>
      </c>
      <c r="C1903">
        <v>-0.39179999999999998</v>
      </c>
      <c r="D1903">
        <v>99.333669999999998</v>
      </c>
      <c r="E1903">
        <v>0.12171</v>
      </c>
      <c r="F1903">
        <v>2</v>
      </c>
      <c r="G1903">
        <f t="shared" si="175"/>
        <v>9.7644997609999997</v>
      </c>
      <c r="H1903">
        <f t="shared" si="176"/>
        <v>8.6094106321755639</v>
      </c>
      <c r="I1903">
        <f t="shared" si="177"/>
        <v>0.99244946259705791</v>
      </c>
      <c r="J1903">
        <f t="shared" si="178"/>
        <v>3.9006789215420383E-4</v>
      </c>
      <c r="K1903">
        <f t="shared" si="179"/>
        <v>2.7020600505825642E-3</v>
      </c>
      <c r="L1903">
        <f t="shared" si="174"/>
        <v>-4.5307153859803199E-5</v>
      </c>
    </row>
    <row r="1904" spans="1:12">
      <c r="A1904">
        <v>96.953000000000003</v>
      </c>
      <c r="B1904">
        <v>18.739999999999998</v>
      </c>
      <c r="C1904">
        <v>-0.3876</v>
      </c>
      <c r="D1904">
        <v>99.333669999999998</v>
      </c>
      <c r="E1904">
        <v>0.12171999999999999</v>
      </c>
      <c r="F1904">
        <v>2</v>
      </c>
      <c r="G1904">
        <f t="shared" si="175"/>
        <v>9.7644997609999997</v>
      </c>
      <c r="H1904">
        <f t="shared" si="176"/>
        <v>8.6094106321755639</v>
      </c>
      <c r="I1904">
        <f t="shared" si="177"/>
        <v>0.99244946259705791</v>
      </c>
      <c r="J1904">
        <f t="shared" si="178"/>
        <v>1.4190857843078785E-3</v>
      </c>
      <c r="K1904">
        <f t="shared" si="179"/>
        <v>2.7019505380934498E-3</v>
      </c>
      <c r="L1904">
        <f t="shared" ref="L1904:L1967" si="180">-J1904/H1904</f>
        <v>-1.6482960854537391E-4</v>
      </c>
    </row>
    <row r="1905" spans="1:12">
      <c r="A1905">
        <v>96.965000000000003</v>
      </c>
      <c r="B1905">
        <v>18.75</v>
      </c>
      <c r="C1905">
        <v>-0.38549</v>
      </c>
      <c r="D1905">
        <v>99.333669999999998</v>
      </c>
      <c r="E1905">
        <v>0.12171999999999999</v>
      </c>
      <c r="F1905">
        <v>2</v>
      </c>
      <c r="G1905">
        <f t="shared" si="175"/>
        <v>9.7644997609999997</v>
      </c>
      <c r="H1905">
        <f t="shared" si="176"/>
        <v>8.6094106321755639</v>
      </c>
      <c r="I1905">
        <f t="shared" si="177"/>
        <v>0.99244946259705791</v>
      </c>
      <c r="J1905">
        <f t="shared" si="178"/>
        <v>2.3765470588176635E-3</v>
      </c>
      <c r="K1905">
        <f t="shared" si="179"/>
        <v>2.7018629344933332E-3</v>
      </c>
      <c r="L1905">
        <f t="shared" si="180"/>
        <v>-2.7604062117050161E-4</v>
      </c>
    </row>
    <row r="1906" spans="1:12">
      <c r="A1906">
        <v>96.977000000000004</v>
      </c>
      <c r="B1906">
        <v>18.760000000000002</v>
      </c>
      <c r="C1906">
        <v>-0.38755000000000001</v>
      </c>
      <c r="D1906">
        <v>99.333669999999998</v>
      </c>
      <c r="E1906">
        <v>0.12173</v>
      </c>
      <c r="F1906">
        <v>2</v>
      </c>
      <c r="G1906">
        <f t="shared" si="175"/>
        <v>9.7644997609999997</v>
      </c>
      <c r="H1906">
        <f t="shared" si="176"/>
        <v>8.6094106321755639</v>
      </c>
      <c r="I1906">
        <f t="shared" si="177"/>
        <v>0.99244946259705791</v>
      </c>
      <c r="J1906">
        <f t="shared" si="178"/>
        <v>3.2359492647003078E-3</v>
      </c>
      <c r="K1906">
        <f t="shared" si="179"/>
        <v>2.701775336573663E-3</v>
      </c>
      <c r="L1906">
        <f t="shared" si="180"/>
        <v>-3.7586187986047963E-4</v>
      </c>
    </row>
    <row r="1907" spans="1:12">
      <c r="A1907">
        <v>96.99</v>
      </c>
      <c r="B1907">
        <v>18.77</v>
      </c>
      <c r="C1907">
        <v>-0.39067000000000002</v>
      </c>
      <c r="D1907">
        <v>99.334689999999995</v>
      </c>
      <c r="E1907">
        <v>0.12174</v>
      </c>
      <c r="F1907">
        <v>2</v>
      </c>
      <c r="G1907">
        <f t="shared" si="175"/>
        <v>9.7646000270000002</v>
      </c>
      <c r="H1907">
        <f t="shared" si="176"/>
        <v>8.6095108981755644</v>
      </c>
      <c r="I1907">
        <f t="shared" si="177"/>
        <v>0.99246102075615472</v>
      </c>
      <c r="J1907">
        <f t="shared" si="178"/>
        <v>4.1919649509770942E-3</v>
      </c>
      <c r="K1907">
        <f t="shared" si="179"/>
        <v>2.7016804452369373E-3</v>
      </c>
      <c r="L1907">
        <f t="shared" si="180"/>
        <v>-4.8689931409058449E-4</v>
      </c>
    </row>
    <row r="1908" spans="1:12">
      <c r="A1908">
        <v>96.997</v>
      </c>
      <c r="B1908">
        <v>18.78</v>
      </c>
      <c r="C1908">
        <v>-0.39169999999999999</v>
      </c>
      <c r="D1908">
        <v>99.335710000000006</v>
      </c>
      <c r="E1908">
        <v>0.12174</v>
      </c>
      <c r="F1908">
        <v>2</v>
      </c>
      <c r="G1908">
        <f t="shared" si="175"/>
        <v>9.7647002930000006</v>
      </c>
      <c r="H1908">
        <f t="shared" si="176"/>
        <v>8.6096111641755648</v>
      </c>
      <c r="I1908">
        <f t="shared" si="177"/>
        <v>0.99247257891525165</v>
      </c>
      <c r="J1908">
        <f t="shared" si="178"/>
        <v>4.8044124999980682E-3</v>
      </c>
      <c r="K1908">
        <f t="shared" si="179"/>
        <v>2.7016293526625911E-3</v>
      </c>
      <c r="L1908">
        <f t="shared" si="180"/>
        <v>-5.580289758019667E-4</v>
      </c>
    </row>
    <row r="1909" spans="1:12">
      <c r="A1909">
        <v>97.016000000000005</v>
      </c>
      <c r="B1909">
        <v>18.79</v>
      </c>
      <c r="C1909">
        <v>-0.38540000000000002</v>
      </c>
      <c r="D1909">
        <v>99.33672</v>
      </c>
      <c r="E1909">
        <v>0.12175</v>
      </c>
      <c r="F1909">
        <v>2</v>
      </c>
      <c r="G1909">
        <f t="shared" si="175"/>
        <v>9.7647995759999997</v>
      </c>
      <c r="H1909">
        <f t="shared" si="176"/>
        <v>8.6097104471755639</v>
      </c>
      <c r="I1909">
        <f t="shared" si="177"/>
        <v>0.99248402375906319</v>
      </c>
      <c r="J1909">
        <f t="shared" si="178"/>
        <v>5.4664919117650658E-3</v>
      </c>
      <c r="K1909">
        <f t="shared" si="179"/>
        <v>2.7014906825586359E-3</v>
      </c>
      <c r="L1909">
        <f t="shared" si="180"/>
        <v>-6.3492169049173561E-4</v>
      </c>
    </row>
    <row r="1910" spans="1:12">
      <c r="A1910">
        <v>97.022999999999996</v>
      </c>
      <c r="B1910">
        <v>18.8</v>
      </c>
      <c r="C1910">
        <v>-0.38747999999999999</v>
      </c>
      <c r="D1910">
        <v>99.33672</v>
      </c>
      <c r="E1910">
        <v>0.12175</v>
      </c>
      <c r="F1910">
        <v>2</v>
      </c>
      <c r="G1910">
        <f t="shared" si="175"/>
        <v>9.7647995759999997</v>
      </c>
      <c r="H1910">
        <f t="shared" si="176"/>
        <v>8.6097104471755639</v>
      </c>
      <c r="I1910">
        <f t="shared" si="177"/>
        <v>0.99248402375906319</v>
      </c>
      <c r="J1910">
        <f t="shared" si="178"/>
        <v>5.9570281862770516E-3</v>
      </c>
      <c r="K1910">
        <f t="shared" si="179"/>
        <v>2.7014395971613273E-3</v>
      </c>
      <c r="L1910">
        <f t="shared" si="180"/>
        <v>-6.9189646072607112E-4</v>
      </c>
    </row>
    <row r="1911" spans="1:12">
      <c r="A1911">
        <v>97.034000000000006</v>
      </c>
      <c r="B1911">
        <v>18.809999999999999</v>
      </c>
      <c r="C1911">
        <v>-0.38850000000000001</v>
      </c>
      <c r="D1911">
        <v>99.337739999999997</v>
      </c>
      <c r="E1911">
        <v>0.12175999999999999</v>
      </c>
      <c r="F1911">
        <v>2</v>
      </c>
      <c r="G1911">
        <f t="shared" si="175"/>
        <v>9.7648998420000002</v>
      </c>
      <c r="H1911">
        <f t="shared" si="176"/>
        <v>8.6098107131755643</v>
      </c>
      <c r="I1911">
        <f t="shared" si="177"/>
        <v>0.99249558191816001</v>
      </c>
      <c r="J1911">
        <f t="shared" si="178"/>
        <v>6.2514463235339348E-3</v>
      </c>
      <c r="K1911">
        <f t="shared" si="179"/>
        <v>2.7013593240118429E-3</v>
      </c>
      <c r="L1911">
        <f t="shared" si="180"/>
        <v>-7.2608406059001596E-4</v>
      </c>
    </row>
    <row r="1912" spans="1:12">
      <c r="A1912">
        <v>97.048000000000002</v>
      </c>
      <c r="B1912">
        <v>18.82</v>
      </c>
      <c r="C1912">
        <v>-0.38951999999999998</v>
      </c>
      <c r="D1912">
        <v>99.338759999999994</v>
      </c>
      <c r="E1912">
        <v>0.12177</v>
      </c>
      <c r="F1912">
        <v>2</v>
      </c>
      <c r="G1912">
        <f t="shared" si="175"/>
        <v>9.7650001079999988</v>
      </c>
      <c r="H1912">
        <f t="shared" si="176"/>
        <v>8.609910979175563</v>
      </c>
      <c r="I1912">
        <f t="shared" si="177"/>
        <v>0.99250714007725671</v>
      </c>
      <c r="J1912">
        <f t="shared" si="178"/>
        <v>6.3251713235355908E-3</v>
      </c>
      <c r="K1912">
        <f t="shared" si="179"/>
        <v>2.7012571650846307E-3</v>
      </c>
      <c r="L1912">
        <f t="shared" si="180"/>
        <v>-7.3463841134176905E-4</v>
      </c>
    </row>
    <row r="1913" spans="1:12">
      <c r="A1913">
        <v>97.058000000000007</v>
      </c>
      <c r="B1913">
        <v>18.829999999999998</v>
      </c>
      <c r="C1913">
        <v>-0.38741999999999999</v>
      </c>
      <c r="D1913">
        <v>99.339780000000005</v>
      </c>
      <c r="E1913">
        <v>0.12177</v>
      </c>
      <c r="F1913">
        <v>2</v>
      </c>
      <c r="G1913">
        <f t="shared" si="175"/>
        <v>9.7651003739999993</v>
      </c>
      <c r="H1913">
        <f t="shared" si="176"/>
        <v>8.6100112451755635</v>
      </c>
      <c r="I1913">
        <f t="shared" si="177"/>
        <v>0.99251869823635364</v>
      </c>
      <c r="J1913">
        <f t="shared" si="178"/>
        <v>6.1782031862820204E-3</v>
      </c>
      <c r="K1913">
        <f t="shared" si="179"/>
        <v>2.7011841991529087E-3</v>
      </c>
      <c r="L1913">
        <f t="shared" si="180"/>
        <v>-7.1756040850049353E-4</v>
      </c>
    </row>
    <row r="1914" spans="1:12">
      <c r="A1914">
        <v>97.07</v>
      </c>
      <c r="B1914">
        <v>18.84</v>
      </c>
      <c r="C1914">
        <v>-0.38844000000000001</v>
      </c>
      <c r="D1914">
        <v>99.339780000000005</v>
      </c>
      <c r="E1914">
        <v>0.12178</v>
      </c>
      <c r="F1914">
        <v>2</v>
      </c>
      <c r="G1914">
        <f t="shared" si="175"/>
        <v>9.7651003739999993</v>
      </c>
      <c r="H1914">
        <f t="shared" si="176"/>
        <v>8.6100112451755635</v>
      </c>
      <c r="I1914">
        <f t="shared" si="177"/>
        <v>0.99251869823635364</v>
      </c>
      <c r="J1914">
        <f t="shared" si="178"/>
        <v>5.810541911773175E-3</v>
      </c>
      <c r="K1914">
        <f t="shared" si="179"/>
        <v>2.7010966452379668E-3</v>
      </c>
      <c r="L1914">
        <f t="shared" si="180"/>
        <v>-6.7485880637252233E-4</v>
      </c>
    </row>
    <row r="1915" spans="1:12">
      <c r="A1915">
        <v>97.084999999999994</v>
      </c>
      <c r="B1915">
        <v>18.850000000000001</v>
      </c>
      <c r="C1915">
        <v>-0.38633000000000001</v>
      </c>
      <c r="D1915">
        <v>99.340789999999998</v>
      </c>
      <c r="E1915">
        <v>0.12179</v>
      </c>
      <c r="F1915">
        <v>2</v>
      </c>
      <c r="G1915">
        <f t="shared" si="175"/>
        <v>9.7651996570000001</v>
      </c>
      <c r="H1915">
        <f t="shared" si="176"/>
        <v>8.6101105281755643</v>
      </c>
      <c r="I1915">
        <f t="shared" si="177"/>
        <v>0.99253014308016529</v>
      </c>
      <c r="J1915">
        <f t="shared" si="178"/>
        <v>5.2221875000091206E-3</v>
      </c>
      <c r="K1915">
        <f t="shared" si="179"/>
        <v>2.7009872108255568E-3</v>
      </c>
      <c r="L1915">
        <f t="shared" si="180"/>
        <v>-6.0651805605980687E-4</v>
      </c>
    </row>
    <row r="1916" spans="1:12">
      <c r="A1916">
        <v>97.096999999999994</v>
      </c>
      <c r="B1916">
        <v>18.86</v>
      </c>
      <c r="C1916">
        <v>-0.38735000000000003</v>
      </c>
      <c r="D1916">
        <v>99.340789999999998</v>
      </c>
      <c r="E1916">
        <v>0.12179</v>
      </c>
      <c r="F1916">
        <v>2</v>
      </c>
      <c r="G1916">
        <f t="shared" si="175"/>
        <v>9.7651996570000001</v>
      </c>
      <c r="H1916">
        <f t="shared" si="176"/>
        <v>8.6101105281755643</v>
      </c>
      <c r="I1916">
        <f t="shared" si="177"/>
        <v>0.99253014308016529</v>
      </c>
      <c r="J1916">
        <f t="shared" si="178"/>
        <v>4.634314950990843E-3</v>
      </c>
      <c r="K1916">
        <f t="shared" si="179"/>
        <v>2.7008996696799709E-3</v>
      </c>
      <c r="L1916">
        <f t="shared" si="180"/>
        <v>-5.382410522867967E-4</v>
      </c>
    </row>
    <row r="1917" spans="1:12">
      <c r="A1917">
        <v>97.108000000000004</v>
      </c>
      <c r="B1917">
        <v>18.87</v>
      </c>
      <c r="C1917">
        <v>-0.38629999999999998</v>
      </c>
      <c r="D1917">
        <v>99.341809999999995</v>
      </c>
      <c r="E1917">
        <v>0.12180000000000001</v>
      </c>
      <c r="F1917">
        <v>2</v>
      </c>
      <c r="G1917">
        <f t="shared" si="175"/>
        <v>9.7652999230000006</v>
      </c>
      <c r="H1917">
        <f t="shared" si="176"/>
        <v>8.6102107941755648</v>
      </c>
      <c r="I1917">
        <f t="shared" si="177"/>
        <v>0.99254170123926222</v>
      </c>
      <c r="J1917">
        <f t="shared" si="178"/>
        <v>4.2680992647158977E-3</v>
      </c>
      <c r="K1917">
        <f t="shared" si="179"/>
        <v>2.7008194286146417E-3</v>
      </c>
      <c r="L1917">
        <f t="shared" si="180"/>
        <v>-4.9570206429824944E-4</v>
      </c>
    </row>
    <row r="1918" spans="1:12">
      <c r="A1918">
        <v>97.122</v>
      </c>
      <c r="B1918">
        <v>18.88</v>
      </c>
      <c r="C1918">
        <v>-0.38418000000000002</v>
      </c>
      <c r="D1918">
        <v>99.341809999999995</v>
      </c>
      <c r="E1918">
        <v>0.12181</v>
      </c>
      <c r="F1918">
        <v>2</v>
      </c>
      <c r="G1918">
        <f t="shared" si="175"/>
        <v>9.7652999230000006</v>
      </c>
      <c r="H1918">
        <f t="shared" si="176"/>
        <v>8.6102107941755648</v>
      </c>
      <c r="I1918">
        <f t="shared" si="177"/>
        <v>0.99254170123926222</v>
      </c>
      <c r="J1918">
        <f t="shared" si="178"/>
        <v>3.9247720588312524E-3</v>
      </c>
      <c r="K1918">
        <f t="shared" si="179"/>
        <v>2.7007173105176737E-3</v>
      </c>
      <c r="L1918">
        <f t="shared" si="180"/>
        <v>-4.5582763914284082E-4</v>
      </c>
    </row>
    <row r="1919" spans="1:12">
      <c r="A1919">
        <v>97.134</v>
      </c>
      <c r="B1919">
        <v>18.89</v>
      </c>
      <c r="C1919">
        <v>-0.38416</v>
      </c>
      <c r="D1919">
        <v>99.342830000000006</v>
      </c>
      <c r="E1919">
        <v>0.12181</v>
      </c>
      <c r="F1919">
        <v>2</v>
      </c>
      <c r="G1919">
        <f t="shared" si="175"/>
        <v>9.7654001890000011</v>
      </c>
      <c r="H1919">
        <f t="shared" si="176"/>
        <v>8.6103110601755652</v>
      </c>
      <c r="I1919">
        <f t="shared" si="177"/>
        <v>0.99255325939835914</v>
      </c>
      <c r="J1919">
        <f t="shared" si="178"/>
        <v>3.4096607843191601E-3</v>
      </c>
      <c r="K1919">
        <f t="shared" si="179"/>
        <v>2.7006297868662973E-3</v>
      </c>
      <c r="L1919">
        <f t="shared" si="180"/>
        <v>-3.959973989893969E-4</v>
      </c>
    </row>
    <row r="1920" spans="1:12">
      <c r="A1920">
        <v>97.144000000000005</v>
      </c>
      <c r="B1920">
        <v>18.899999999999999</v>
      </c>
      <c r="C1920">
        <v>-0.39249000000000001</v>
      </c>
      <c r="D1920">
        <v>99.342830000000006</v>
      </c>
      <c r="E1920">
        <v>0.12182</v>
      </c>
      <c r="F1920">
        <v>2</v>
      </c>
      <c r="G1920">
        <f t="shared" si="175"/>
        <v>9.7654001890000011</v>
      </c>
      <c r="H1920">
        <f t="shared" si="176"/>
        <v>8.6103110601755652</v>
      </c>
      <c r="I1920">
        <f t="shared" si="177"/>
        <v>0.99255325939835914</v>
      </c>
      <c r="J1920">
        <f t="shared" si="178"/>
        <v>2.9439404411806111E-3</v>
      </c>
      <c r="K1920">
        <f t="shared" si="179"/>
        <v>2.7005568548234648E-3</v>
      </c>
      <c r="L1920">
        <f t="shared" si="180"/>
        <v>-3.4190872090521013E-4</v>
      </c>
    </row>
    <row r="1921" spans="1:12">
      <c r="A1921">
        <v>97.156000000000006</v>
      </c>
      <c r="B1921">
        <v>18.91</v>
      </c>
      <c r="C1921">
        <v>-0.38724999999999998</v>
      </c>
      <c r="D1921">
        <v>99.342830000000006</v>
      </c>
      <c r="E1921">
        <v>0.12182999999999999</v>
      </c>
      <c r="F1921">
        <v>2</v>
      </c>
      <c r="G1921">
        <f t="shared" si="175"/>
        <v>9.7654001890000011</v>
      </c>
      <c r="H1921">
        <f t="shared" si="176"/>
        <v>8.6103110601755652</v>
      </c>
      <c r="I1921">
        <f t="shared" si="177"/>
        <v>0.99255325939835914</v>
      </c>
      <c r="J1921">
        <f t="shared" si="178"/>
        <v>2.7468585784330636E-3</v>
      </c>
      <c r="K1921">
        <f t="shared" si="179"/>
        <v>2.7004693415715653E-3</v>
      </c>
      <c r="L1921">
        <f t="shared" si="180"/>
        <v>-3.1901966830650771E-4</v>
      </c>
    </row>
    <row r="1922" spans="1:12">
      <c r="A1922">
        <v>97.176000000000002</v>
      </c>
      <c r="B1922">
        <v>18.920000000000002</v>
      </c>
      <c r="C1922">
        <v>-0.38929999999999998</v>
      </c>
      <c r="D1922">
        <v>99.342830000000006</v>
      </c>
      <c r="E1922">
        <v>0.12184</v>
      </c>
      <c r="F1922">
        <v>2</v>
      </c>
      <c r="G1922">
        <f t="shared" si="175"/>
        <v>9.7654001890000011</v>
      </c>
      <c r="H1922">
        <f t="shared" si="176"/>
        <v>8.6103110601755652</v>
      </c>
      <c r="I1922">
        <f t="shared" si="177"/>
        <v>0.99255325939835914</v>
      </c>
      <c r="J1922">
        <f t="shared" si="178"/>
        <v>2.429311029409948E-3</v>
      </c>
      <c r="K1922">
        <f t="shared" si="179"/>
        <v>2.700323498755151E-3</v>
      </c>
      <c r="L1922">
        <f t="shared" si="180"/>
        <v>-2.8213975226121669E-4</v>
      </c>
    </row>
    <row r="1923" spans="1:12">
      <c r="A1923">
        <v>97.179000000000002</v>
      </c>
      <c r="B1923">
        <v>18.93</v>
      </c>
      <c r="C1923">
        <v>-0.38721</v>
      </c>
      <c r="D1923">
        <v>99.342830000000006</v>
      </c>
      <c r="E1923">
        <v>0.12184</v>
      </c>
      <c r="F1923">
        <v>2</v>
      </c>
      <c r="G1923">
        <f t="shared" si="175"/>
        <v>9.7654001890000011</v>
      </c>
      <c r="H1923">
        <f t="shared" si="176"/>
        <v>8.6103110601755652</v>
      </c>
      <c r="I1923">
        <f t="shared" si="177"/>
        <v>0.99255325939835914</v>
      </c>
      <c r="J1923">
        <f t="shared" si="178"/>
        <v>2.0137044117592563E-3</v>
      </c>
      <c r="K1923">
        <f t="shared" si="179"/>
        <v>2.7003016236913668E-3</v>
      </c>
      <c r="L1923">
        <f t="shared" si="180"/>
        <v>-2.3387127337048803E-4</v>
      </c>
    </row>
    <row r="1924" spans="1:12">
      <c r="A1924">
        <v>97.191999999999993</v>
      </c>
      <c r="B1924">
        <v>18.940000000000001</v>
      </c>
      <c r="C1924">
        <v>-0.38196999999999998</v>
      </c>
      <c r="D1924">
        <v>99.342830000000006</v>
      </c>
      <c r="E1924">
        <v>0.12184</v>
      </c>
      <c r="F1924">
        <v>2</v>
      </c>
      <c r="G1924">
        <f t="shared" si="175"/>
        <v>9.7654001890000011</v>
      </c>
      <c r="H1924">
        <f t="shared" si="176"/>
        <v>8.6103110601755652</v>
      </c>
      <c r="I1924">
        <f t="shared" si="177"/>
        <v>0.99255325939835914</v>
      </c>
      <c r="J1924">
        <f t="shared" si="178"/>
        <v>1.7190453431299253E-3</v>
      </c>
      <c r="K1924">
        <f t="shared" si="179"/>
        <v>2.7002068358436258E-3</v>
      </c>
      <c r="L1924">
        <f t="shared" si="180"/>
        <v>-1.9964962138021455E-4</v>
      </c>
    </row>
    <row r="1925" spans="1:12">
      <c r="A1925">
        <v>97.2</v>
      </c>
      <c r="B1925">
        <v>18.95</v>
      </c>
      <c r="C1925">
        <v>-0.38718000000000002</v>
      </c>
      <c r="D1925">
        <v>99.343850000000003</v>
      </c>
      <c r="E1925">
        <v>0.12185</v>
      </c>
      <c r="F1925">
        <v>2</v>
      </c>
      <c r="G1925">
        <f t="shared" si="175"/>
        <v>9.7655004549999997</v>
      </c>
      <c r="H1925">
        <f t="shared" si="176"/>
        <v>8.6104113261755639</v>
      </c>
      <c r="I1925">
        <f t="shared" si="177"/>
        <v>0.99256481755745585</v>
      </c>
      <c r="J1925">
        <f t="shared" si="178"/>
        <v>1.3506612745006873E-3</v>
      </c>
      <c r="K1925">
        <f t="shared" si="179"/>
        <v>2.7001485081679494E-3</v>
      </c>
      <c r="L1925">
        <f t="shared" si="180"/>
        <v>-1.5686373430206415E-4</v>
      </c>
    </row>
    <row r="1926" spans="1:12">
      <c r="A1926">
        <v>97.215000000000003</v>
      </c>
      <c r="B1926">
        <v>18.96</v>
      </c>
      <c r="C1926">
        <v>-0.38506000000000001</v>
      </c>
      <c r="D1926">
        <v>99.343850000000003</v>
      </c>
      <c r="E1926">
        <v>0.12186</v>
      </c>
      <c r="F1926">
        <v>2</v>
      </c>
      <c r="G1926">
        <f t="shared" si="175"/>
        <v>9.7655004549999997</v>
      </c>
      <c r="H1926">
        <f t="shared" si="176"/>
        <v>8.6104113261755639</v>
      </c>
      <c r="I1926">
        <f t="shared" si="177"/>
        <v>0.99256481755745585</v>
      </c>
      <c r="J1926">
        <f t="shared" si="178"/>
        <v>1.1297272058725682E-3</v>
      </c>
      <c r="K1926">
        <f t="shared" si="179"/>
        <v>2.7000391505676833E-3</v>
      </c>
      <c r="L1926">
        <f t="shared" si="180"/>
        <v>-1.3120478953638473E-4</v>
      </c>
    </row>
    <row r="1927" spans="1:12">
      <c r="A1927">
        <v>97.224000000000004</v>
      </c>
      <c r="B1927">
        <v>18.97</v>
      </c>
      <c r="C1927">
        <v>-0.38713999999999998</v>
      </c>
      <c r="D1927">
        <v>99.343850000000003</v>
      </c>
      <c r="E1927">
        <v>0.12186</v>
      </c>
      <c r="F1927">
        <v>2</v>
      </c>
      <c r="G1927">
        <f t="shared" si="175"/>
        <v>9.7655004549999997</v>
      </c>
      <c r="H1927">
        <f t="shared" si="176"/>
        <v>8.6104113261755639</v>
      </c>
      <c r="I1927">
        <f t="shared" si="177"/>
        <v>0.99256481755745585</v>
      </c>
      <c r="J1927">
        <f t="shared" si="178"/>
        <v>8.5964313724465466E-4</v>
      </c>
      <c r="K1927">
        <f t="shared" si="179"/>
        <v>2.6999735402593057E-3</v>
      </c>
      <c r="L1927">
        <f t="shared" si="180"/>
        <v>-9.9837638955917025E-5</v>
      </c>
    </row>
    <row r="1928" spans="1:12">
      <c r="A1928">
        <v>97.242000000000004</v>
      </c>
      <c r="B1928">
        <v>18.98</v>
      </c>
      <c r="C1928">
        <v>-0.38815</v>
      </c>
      <c r="D1928">
        <v>99.343850000000003</v>
      </c>
      <c r="E1928">
        <v>0.12187000000000001</v>
      </c>
      <c r="F1928">
        <v>2</v>
      </c>
      <c r="G1928">
        <f t="shared" si="175"/>
        <v>9.7655004549999997</v>
      </c>
      <c r="H1928">
        <f t="shared" si="176"/>
        <v>8.6104113261755639</v>
      </c>
      <c r="I1928">
        <f t="shared" si="177"/>
        <v>0.99256481755745585</v>
      </c>
      <c r="J1928">
        <f t="shared" si="178"/>
        <v>7.6158406861796921E-4</v>
      </c>
      <c r="K1928">
        <f t="shared" si="179"/>
        <v>2.6998423292079743E-3</v>
      </c>
      <c r="L1928">
        <f t="shared" si="180"/>
        <v>-8.8449208727434581E-5</v>
      </c>
    </row>
    <row r="1929" spans="1:12">
      <c r="A1929">
        <v>97.248999999999995</v>
      </c>
      <c r="B1929">
        <v>18.989999999999998</v>
      </c>
      <c r="C1929">
        <v>-0.38605</v>
      </c>
      <c r="D1929">
        <v>99.344859999999997</v>
      </c>
      <c r="E1929">
        <v>0.12188</v>
      </c>
      <c r="F1929">
        <v>2</v>
      </c>
      <c r="G1929">
        <f t="shared" si="175"/>
        <v>9.7655997380000006</v>
      </c>
      <c r="H1929">
        <f t="shared" si="176"/>
        <v>8.6105106091755648</v>
      </c>
      <c r="I1929">
        <f t="shared" si="177"/>
        <v>0.99257626240126751</v>
      </c>
      <c r="J1929">
        <f t="shared" si="178"/>
        <v>4.4234999999418379E-4</v>
      </c>
      <c r="K1929">
        <f t="shared" si="179"/>
        <v>2.6997913061320359E-3</v>
      </c>
      <c r="L1929">
        <f t="shared" si="180"/>
        <v>-5.1373259969368729E-5</v>
      </c>
    </row>
    <row r="1930" spans="1:12">
      <c r="A1930">
        <v>97.266999999999996</v>
      </c>
      <c r="B1930">
        <v>19</v>
      </c>
      <c r="C1930">
        <v>-0.38392999999999999</v>
      </c>
      <c r="D1930">
        <v>99.343850000000003</v>
      </c>
      <c r="E1930">
        <v>0.12188</v>
      </c>
      <c r="F1930">
        <v>2</v>
      </c>
      <c r="G1930">
        <f t="shared" si="175"/>
        <v>9.7655004549999997</v>
      </c>
      <c r="H1930">
        <f t="shared" si="176"/>
        <v>8.6104113261755639</v>
      </c>
      <c r="I1930">
        <f t="shared" si="177"/>
        <v>0.99256481755745585</v>
      </c>
      <c r="J1930">
        <f t="shared" si="178"/>
        <v>-2.7008406863139779E-4</v>
      </c>
      <c r="K1930">
        <f t="shared" si="179"/>
        <v>2.6996601127917998E-3</v>
      </c>
      <c r="L1930">
        <f t="shared" si="180"/>
        <v>3.1367150580872363E-5</v>
      </c>
    </row>
    <row r="1931" spans="1:12">
      <c r="A1931">
        <v>97.278000000000006</v>
      </c>
      <c r="B1931">
        <v>19.010000000000002</v>
      </c>
      <c r="C1931">
        <v>-0.38808999999999999</v>
      </c>
      <c r="D1931">
        <v>99.343850000000003</v>
      </c>
      <c r="E1931">
        <v>0.12189</v>
      </c>
      <c r="F1931">
        <v>2</v>
      </c>
      <c r="G1931">
        <f t="shared" si="175"/>
        <v>9.7655004549999997</v>
      </c>
      <c r="H1931">
        <f t="shared" si="176"/>
        <v>8.6104113261755639</v>
      </c>
      <c r="I1931">
        <f t="shared" si="177"/>
        <v>0.99256481755745585</v>
      </c>
      <c r="J1931">
        <f t="shared" si="178"/>
        <v>-1.1280406862780113E-3</v>
      </c>
      <c r="K1931">
        <f t="shared" si="179"/>
        <v>2.6995799453605018E-3</v>
      </c>
      <c r="L1931">
        <f t="shared" si="180"/>
        <v>1.3100891973055677E-4</v>
      </c>
    </row>
    <row r="1932" spans="1:12">
      <c r="A1932">
        <v>97.284999999999997</v>
      </c>
      <c r="B1932">
        <v>19.02</v>
      </c>
      <c r="C1932">
        <v>-0.39328999999999997</v>
      </c>
      <c r="D1932">
        <v>99.343850000000003</v>
      </c>
      <c r="E1932">
        <v>0.12189</v>
      </c>
      <c r="F1932">
        <v>2</v>
      </c>
      <c r="G1932">
        <f t="shared" si="175"/>
        <v>9.7655004549999997</v>
      </c>
      <c r="H1932">
        <f t="shared" si="176"/>
        <v>8.6104113261755639</v>
      </c>
      <c r="I1932">
        <f t="shared" si="177"/>
        <v>0.99256481755745585</v>
      </c>
      <c r="J1932">
        <f t="shared" si="178"/>
        <v>-1.9125132352967506E-3</v>
      </c>
      <c r="K1932">
        <f t="shared" si="179"/>
        <v>2.6995289322013314E-3</v>
      </c>
      <c r="L1932">
        <f t="shared" si="180"/>
        <v>2.2211636155902676E-4</v>
      </c>
    </row>
    <row r="1933" spans="1:12">
      <c r="A1933">
        <v>97.3</v>
      </c>
      <c r="B1933">
        <v>19.03</v>
      </c>
      <c r="C1933">
        <v>-0.39534999999999998</v>
      </c>
      <c r="D1933">
        <v>99.343850000000003</v>
      </c>
      <c r="E1933">
        <v>0.12189999999999999</v>
      </c>
      <c r="F1933">
        <v>2</v>
      </c>
      <c r="G1933">
        <f t="shared" si="175"/>
        <v>9.7655004549999997</v>
      </c>
      <c r="H1933">
        <f t="shared" si="176"/>
        <v>8.6104113261755639</v>
      </c>
      <c r="I1933">
        <f t="shared" si="177"/>
        <v>0.99256481755745585</v>
      </c>
      <c r="J1933">
        <f t="shared" si="178"/>
        <v>-2.8201017156884874E-3</v>
      </c>
      <c r="K1933">
        <f t="shared" si="179"/>
        <v>2.6994196247806723E-3</v>
      </c>
      <c r="L1933">
        <f t="shared" si="180"/>
        <v>3.2752229932563227E-4</v>
      </c>
    </row>
    <row r="1934" spans="1:12">
      <c r="A1934">
        <v>97.314999999999998</v>
      </c>
      <c r="B1934">
        <v>19.04</v>
      </c>
      <c r="C1934">
        <v>-0.38385000000000002</v>
      </c>
      <c r="D1934">
        <v>99.343850000000003</v>
      </c>
      <c r="E1934">
        <v>0.12191</v>
      </c>
      <c r="F1934">
        <v>2</v>
      </c>
      <c r="G1934">
        <f t="shared" si="175"/>
        <v>9.7655004549999997</v>
      </c>
      <c r="H1934">
        <f t="shared" si="176"/>
        <v>8.6104113261755639</v>
      </c>
      <c r="I1934">
        <f t="shared" si="177"/>
        <v>0.99256481755745585</v>
      </c>
      <c r="J1934">
        <f t="shared" si="178"/>
        <v>-3.6050561274525695E-3</v>
      </c>
      <c r="K1934">
        <f t="shared" si="179"/>
        <v>2.6993103262116531E-3</v>
      </c>
      <c r="L1934">
        <f t="shared" si="180"/>
        <v>4.1868570395623669E-4</v>
      </c>
    </row>
    <row r="1935" spans="1:12">
      <c r="A1935">
        <v>97.322999999999993</v>
      </c>
      <c r="B1935">
        <v>19.05</v>
      </c>
      <c r="C1935">
        <v>-0.38488</v>
      </c>
      <c r="D1935">
        <v>99.343850000000003</v>
      </c>
      <c r="E1935">
        <v>0.12191</v>
      </c>
      <c r="F1935">
        <v>2</v>
      </c>
      <c r="G1935">
        <f t="shared" si="175"/>
        <v>9.7655004549999997</v>
      </c>
      <c r="H1935">
        <f t="shared" si="176"/>
        <v>8.6104113261755639</v>
      </c>
      <c r="I1935">
        <f t="shared" si="177"/>
        <v>0.99256481755745585</v>
      </c>
      <c r="J1935">
        <f t="shared" si="178"/>
        <v>-4.2428014705892898E-3</v>
      </c>
      <c r="K1935">
        <f t="shared" si="179"/>
        <v>2.6992520372604756E-3</v>
      </c>
      <c r="L1935">
        <f t="shared" si="180"/>
        <v>4.9275247254346795E-4</v>
      </c>
    </row>
    <row r="1936" spans="1:12">
      <c r="A1936">
        <v>97.340999999999994</v>
      </c>
      <c r="B1936">
        <v>19.059999999999999</v>
      </c>
      <c r="C1936">
        <v>-0.38380999999999998</v>
      </c>
      <c r="D1936">
        <v>99.343850000000003</v>
      </c>
      <c r="E1936">
        <v>0.12192</v>
      </c>
      <c r="F1936">
        <v>2</v>
      </c>
      <c r="G1936">
        <f t="shared" si="175"/>
        <v>9.7655004549999997</v>
      </c>
      <c r="H1936">
        <f t="shared" si="176"/>
        <v>8.6104113261755639</v>
      </c>
      <c r="I1936">
        <f t="shared" si="177"/>
        <v>0.99256481755745585</v>
      </c>
      <c r="J1936">
        <f t="shared" si="178"/>
        <v>-4.9299377450995815E-3</v>
      </c>
      <c r="K1936">
        <f t="shared" si="179"/>
        <v>2.6991208963240672E-3</v>
      </c>
      <c r="L1936">
        <f t="shared" si="180"/>
        <v>5.7255542834668308E-4</v>
      </c>
    </row>
    <row r="1937" spans="1:12">
      <c r="A1937">
        <v>97.353999999999999</v>
      </c>
      <c r="B1937">
        <v>19.07</v>
      </c>
      <c r="C1937">
        <v>-0.38796000000000003</v>
      </c>
      <c r="D1937">
        <v>99.342830000000006</v>
      </c>
      <c r="E1937">
        <v>0.12193</v>
      </c>
      <c r="F1937">
        <v>2</v>
      </c>
      <c r="G1937">
        <f t="shared" si="175"/>
        <v>9.7654001890000011</v>
      </c>
      <c r="H1937">
        <f t="shared" si="176"/>
        <v>8.6103110601755652</v>
      </c>
      <c r="I1937">
        <f t="shared" si="177"/>
        <v>0.99255325939835914</v>
      </c>
      <c r="J1937">
        <f t="shared" si="178"/>
        <v>-5.4452899509824064E-3</v>
      </c>
      <c r="K1937">
        <f t="shared" si="179"/>
        <v>2.6990261913501612E-3</v>
      </c>
      <c r="L1937">
        <f t="shared" si="180"/>
        <v>6.324150095073773E-4</v>
      </c>
    </row>
    <row r="1938" spans="1:12">
      <c r="A1938">
        <v>97.361000000000004</v>
      </c>
      <c r="B1938">
        <v>19.079999999999998</v>
      </c>
      <c r="C1938">
        <v>-0.38585999999999998</v>
      </c>
      <c r="D1938">
        <v>99.340789999999998</v>
      </c>
      <c r="E1938">
        <v>0.12194000000000001</v>
      </c>
      <c r="F1938">
        <v>2</v>
      </c>
      <c r="G1938">
        <f t="shared" si="175"/>
        <v>9.7651996570000001</v>
      </c>
      <c r="H1938">
        <f t="shared" si="176"/>
        <v>8.6101105281755643</v>
      </c>
      <c r="I1938">
        <f t="shared" si="177"/>
        <v>0.99253014308016529</v>
      </c>
      <c r="J1938">
        <f t="shared" si="178"/>
        <v>-5.5698514705888758E-3</v>
      </c>
      <c r="K1938">
        <f t="shared" si="179"/>
        <v>2.6989751991168954E-3</v>
      </c>
      <c r="L1938">
        <f t="shared" si="180"/>
        <v>6.4689662837221407E-4</v>
      </c>
    </row>
    <row r="1939" spans="1:12">
      <c r="A1939">
        <v>97.367999999999995</v>
      </c>
      <c r="B1939">
        <v>19.09</v>
      </c>
      <c r="C1939">
        <v>-0.38897999999999999</v>
      </c>
      <c r="D1939">
        <v>99.339780000000005</v>
      </c>
      <c r="E1939">
        <v>0.12194000000000001</v>
      </c>
      <c r="F1939">
        <v>2</v>
      </c>
      <c r="G1939">
        <f t="shared" si="175"/>
        <v>9.7651003739999993</v>
      </c>
      <c r="H1939">
        <f t="shared" si="176"/>
        <v>8.6100112451755635</v>
      </c>
      <c r="I1939">
        <f t="shared" si="177"/>
        <v>0.99251869823635364</v>
      </c>
      <c r="J1939">
        <f t="shared" si="178"/>
        <v>-5.7173014705890939E-3</v>
      </c>
      <c r="K1939">
        <f t="shared" si="179"/>
        <v>2.6989242088103684E-3</v>
      </c>
      <c r="L1939">
        <f t="shared" si="180"/>
        <v>6.6402950098266855E-4</v>
      </c>
    </row>
    <row r="1940" spans="1:12">
      <c r="A1940">
        <v>97.384</v>
      </c>
      <c r="B1940">
        <v>19.100000000000001</v>
      </c>
      <c r="C1940">
        <v>-0.38895000000000002</v>
      </c>
      <c r="D1940">
        <v>99.339780000000005</v>
      </c>
      <c r="E1940">
        <v>0.12195</v>
      </c>
      <c r="F1940">
        <v>2</v>
      </c>
      <c r="G1940">
        <f t="shared" si="175"/>
        <v>9.7651003739999993</v>
      </c>
      <c r="H1940">
        <f t="shared" si="176"/>
        <v>8.6100112451755635</v>
      </c>
      <c r="I1940">
        <f t="shared" si="177"/>
        <v>0.99251869823635364</v>
      </c>
      <c r="J1940">
        <f t="shared" si="178"/>
        <v>-5.4963674019609544E-3</v>
      </c>
      <c r="K1940">
        <f t="shared" si="179"/>
        <v>2.6988076667728198E-3</v>
      </c>
      <c r="L1940">
        <f t="shared" si="180"/>
        <v>6.3836936392397013E-4</v>
      </c>
    </row>
    <row r="1941" spans="1:12">
      <c r="A1941">
        <v>97.394000000000005</v>
      </c>
      <c r="B1941">
        <v>19.11</v>
      </c>
      <c r="C1941">
        <v>-0.38893</v>
      </c>
      <c r="D1941">
        <v>99.338759999999994</v>
      </c>
      <c r="E1941">
        <v>0.12195</v>
      </c>
      <c r="F1941">
        <v>2</v>
      </c>
      <c r="G1941">
        <f t="shared" si="175"/>
        <v>9.7650001079999988</v>
      </c>
      <c r="H1941">
        <f t="shared" si="176"/>
        <v>8.609910979175563</v>
      </c>
      <c r="I1941">
        <f t="shared" si="177"/>
        <v>0.99250714007725671</v>
      </c>
      <c r="J1941">
        <f t="shared" si="178"/>
        <v>-5.1282242647054692E-3</v>
      </c>
      <c r="K1941">
        <f t="shared" si="179"/>
        <v>2.6987348331102379E-3</v>
      </c>
      <c r="L1941">
        <f t="shared" si="180"/>
        <v>5.9561873254077697E-4</v>
      </c>
    </row>
    <row r="1942" spans="1:12">
      <c r="A1942">
        <v>97.400999999999996</v>
      </c>
      <c r="B1942">
        <v>19.12</v>
      </c>
      <c r="C1942">
        <v>-0.38684000000000002</v>
      </c>
      <c r="D1942">
        <v>99.337739999999997</v>
      </c>
      <c r="E1942">
        <v>0.12196</v>
      </c>
      <c r="F1942">
        <v>2</v>
      </c>
      <c r="G1942">
        <f t="shared" si="175"/>
        <v>9.7648998420000002</v>
      </c>
      <c r="H1942">
        <f t="shared" si="176"/>
        <v>8.6098107131755643</v>
      </c>
      <c r="I1942">
        <f t="shared" si="177"/>
        <v>0.99249558191816001</v>
      </c>
      <c r="J1942">
        <f t="shared" si="178"/>
        <v>-4.6128720588226547E-3</v>
      </c>
      <c r="K1942">
        <f t="shared" si="179"/>
        <v>2.6986838518854354E-3</v>
      </c>
      <c r="L1942">
        <f t="shared" si="180"/>
        <v>5.3576927675815129E-4</v>
      </c>
    </row>
    <row r="1943" spans="1:12">
      <c r="A1943">
        <v>97.412999999999997</v>
      </c>
      <c r="B1943">
        <v>19.13</v>
      </c>
      <c r="C1943">
        <v>-0.38577</v>
      </c>
      <c r="D1943">
        <v>99.337739999999997</v>
      </c>
      <c r="E1943">
        <v>0.12196</v>
      </c>
      <c r="F1943">
        <v>2</v>
      </c>
      <c r="G1943">
        <f t="shared" si="175"/>
        <v>9.7648998420000002</v>
      </c>
      <c r="H1943">
        <f t="shared" si="176"/>
        <v>8.6098107131755643</v>
      </c>
      <c r="I1943">
        <f t="shared" si="177"/>
        <v>0.99249558191816001</v>
      </c>
      <c r="J1943">
        <f t="shared" si="178"/>
        <v>-3.950310784312485E-3</v>
      </c>
      <c r="K1943">
        <f t="shared" si="179"/>
        <v>2.698596459981164E-3</v>
      </c>
      <c r="L1943">
        <f t="shared" si="180"/>
        <v>4.5881505597647319E-4</v>
      </c>
    </row>
    <row r="1944" spans="1:12">
      <c r="A1944">
        <v>97.426000000000002</v>
      </c>
      <c r="B1944">
        <v>19.14</v>
      </c>
      <c r="C1944">
        <v>-0.38367000000000001</v>
      </c>
      <c r="D1944">
        <v>99.33672</v>
      </c>
      <c r="E1944">
        <v>0.12197</v>
      </c>
      <c r="F1944">
        <v>2</v>
      </c>
      <c r="G1944">
        <f t="shared" si="175"/>
        <v>9.7647995759999997</v>
      </c>
      <c r="H1944">
        <f t="shared" si="176"/>
        <v>8.6097104471755639</v>
      </c>
      <c r="I1944">
        <f t="shared" si="177"/>
        <v>0.99248402375906319</v>
      </c>
      <c r="J1944">
        <f t="shared" si="178"/>
        <v>-3.1405404411749866E-3</v>
      </c>
      <c r="K1944">
        <f t="shared" si="179"/>
        <v>2.6985017918051898E-3</v>
      </c>
      <c r="L1944">
        <f t="shared" si="180"/>
        <v>3.6476725442087873E-4</v>
      </c>
    </row>
    <row r="1945" spans="1:12">
      <c r="A1945">
        <v>97.442999999999998</v>
      </c>
      <c r="B1945">
        <v>19.149999999999999</v>
      </c>
      <c r="C1945">
        <v>-0.38363999999999998</v>
      </c>
      <c r="D1945">
        <v>99.33672</v>
      </c>
      <c r="E1945">
        <v>0.12198000000000001</v>
      </c>
      <c r="F1945">
        <v>2</v>
      </c>
      <c r="G1945">
        <f t="shared" si="175"/>
        <v>9.7647995759999997</v>
      </c>
      <c r="H1945">
        <f t="shared" si="176"/>
        <v>8.6097104471755639</v>
      </c>
      <c r="I1945">
        <f t="shared" si="177"/>
        <v>0.99248402375906319</v>
      </c>
      <c r="J1945">
        <f t="shared" si="178"/>
        <v>-2.183561029410119E-3</v>
      </c>
      <c r="K1945">
        <f t="shared" si="179"/>
        <v>2.698378004981206E-3</v>
      </c>
      <c r="L1945">
        <f t="shared" si="180"/>
        <v>2.5361608184238548E-4</v>
      </c>
    </row>
    <row r="1946" spans="1:12">
      <c r="A1946">
        <v>97.447000000000003</v>
      </c>
      <c r="B1946">
        <v>19.16</v>
      </c>
      <c r="C1946">
        <v>-0.38467000000000001</v>
      </c>
      <c r="D1946">
        <v>99.33672</v>
      </c>
      <c r="E1946">
        <v>0.12198000000000001</v>
      </c>
      <c r="F1946">
        <v>2</v>
      </c>
      <c r="G1946">
        <f t="shared" si="175"/>
        <v>9.7647995759999997</v>
      </c>
      <c r="H1946">
        <f t="shared" si="176"/>
        <v>8.6097104471755639</v>
      </c>
      <c r="I1946">
        <f t="shared" si="177"/>
        <v>0.99248402375906319</v>
      </c>
      <c r="J1946">
        <f t="shared" si="178"/>
        <v>-1.3005475490150114E-3</v>
      </c>
      <c r="K1946">
        <f t="shared" si="179"/>
        <v>2.698348880320132E-3</v>
      </c>
      <c r="L1946">
        <f t="shared" si="180"/>
        <v>1.5105589868491561E-4</v>
      </c>
    </row>
    <row r="1947" spans="1:12">
      <c r="A1947">
        <v>97.460999999999999</v>
      </c>
      <c r="B1947">
        <v>19.170000000000002</v>
      </c>
      <c r="C1947">
        <v>-0.38882</v>
      </c>
      <c r="D1947">
        <v>99.33672</v>
      </c>
      <c r="E1947">
        <v>0.12199</v>
      </c>
      <c r="F1947">
        <v>2</v>
      </c>
      <c r="G1947">
        <f t="shared" si="175"/>
        <v>9.7647995759999997</v>
      </c>
      <c r="H1947">
        <f t="shared" si="176"/>
        <v>8.6097104471755639</v>
      </c>
      <c r="I1947">
        <f t="shared" si="177"/>
        <v>0.99248402375906319</v>
      </c>
      <c r="J1947">
        <f t="shared" si="178"/>
        <v>-7.3724999999423969E-4</v>
      </c>
      <c r="K1947">
        <f t="shared" si="179"/>
        <v>2.6982469489572627E-3</v>
      </c>
      <c r="L1947">
        <f t="shared" si="180"/>
        <v>8.5630057423835467E-5</v>
      </c>
    </row>
    <row r="1948" spans="1:12">
      <c r="A1948">
        <v>97.47</v>
      </c>
      <c r="B1948">
        <v>19.18</v>
      </c>
      <c r="C1948">
        <v>-0.38463000000000003</v>
      </c>
      <c r="D1948">
        <v>99.337739999999997</v>
      </c>
      <c r="E1948">
        <v>0.12199</v>
      </c>
      <c r="F1948">
        <v>2</v>
      </c>
      <c r="G1948">
        <f t="shared" si="175"/>
        <v>9.7648998420000002</v>
      </c>
      <c r="H1948">
        <f t="shared" si="176"/>
        <v>8.6098107131755643</v>
      </c>
      <c r="I1948">
        <f t="shared" si="177"/>
        <v>0.99249558191816001</v>
      </c>
      <c r="J1948">
        <f t="shared" si="178"/>
        <v>-3.1947499999493098E-4</v>
      </c>
      <c r="K1948">
        <f t="shared" si="179"/>
        <v>2.6981814257190655E-3</v>
      </c>
      <c r="L1948">
        <f t="shared" si="180"/>
        <v>3.7105926092665368E-5</v>
      </c>
    </row>
    <row r="1949" spans="1:12">
      <c r="A1949">
        <v>97.481999999999999</v>
      </c>
      <c r="B1949">
        <v>19.190000000000001</v>
      </c>
      <c r="C1949">
        <v>-0.38669999999999999</v>
      </c>
      <c r="D1949">
        <v>99.337739999999997</v>
      </c>
      <c r="E1949">
        <v>0.122</v>
      </c>
      <c r="F1949">
        <v>2</v>
      </c>
      <c r="G1949">
        <f t="shared" si="175"/>
        <v>9.7648998420000002</v>
      </c>
      <c r="H1949">
        <f t="shared" si="176"/>
        <v>8.6098107131755643</v>
      </c>
      <c r="I1949">
        <f t="shared" si="177"/>
        <v>0.99249558191816001</v>
      </c>
      <c r="J1949">
        <f t="shared" si="178"/>
        <v>1.4745000000415513E-4</v>
      </c>
      <c r="K1949">
        <f t="shared" si="179"/>
        <v>2.6980940663515296E-3</v>
      </c>
      <c r="L1949">
        <f t="shared" si="180"/>
        <v>-1.7125812043522966E-5</v>
      </c>
    </row>
    <row r="1950" spans="1:12">
      <c r="A1950">
        <v>97.491</v>
      </c>
      <c r="B1950">
        <v>19.2</v>
      </c>
      <c r="C1950">
        <v>-0.3846</v>
      </c>
      <c r="D1950">
        <v>99.337739999999997</v>
      </c>
      <c r="E1950">
        <v>0.122</v>
      </c>
      <c r="F1950">
        <v>2</v>
      </c>
      <c r="G1950">
        <f t="shared" si="175"/>
        <v>9.7648998420000002</v>
      </c>
      <c r="H1950">
        <f t="shared" si="176"/>
        <v>8.6098107131755643</v>
      </c>
      <c r="I1950">
        <f t="shared" si="177"/>
        <v>0.99249558191816001</v>
      </c>
      <c r="J1950">
        <f t="shared" si="178"/>
        <v>4.4235000000202523E-4</v>
      </c>
      <c r="K1950">
        <f t="shared" si="179"/>
        <v>2.6980285505381219E-3</v>
      </c>
      <c r="L1950">
        <f t="shared" si="180"/>
        <v>-5.1377436129356309E-5</v>
      </c>
    </row>
    <row r="1951" spans="1:12">
      <c r="A1951">
        <v>97.504999999999995</v>
      </c>
      <c r="B1951">
        <v>19.21</v>
      </c>
      <c r="C1951">
        <v>-0.38562999999999997</v>
      </c>
      <c r="D1951">
        <v>99.337739999999997</v>
      </c>
      <c r="E1951">
        <v>0.12200999999999999</v>
      </c>
      <c r="F1951">
        <v>2</v>
      </c>
      <c r="G1951">
        <f t="shared" ref="G1951:G2014" si="181">(D1951/100)*$B$16</f>
        <v>9.7648998420000002</v>
      </c>
      <c r="H1951">
        <f t="shared" ref="H1951:H2014" si="182">G1951-G$27-E$27</f>
        <v>8.6098107131755643</v>
      </c>
      <c r="I1951">
        <f t="shared" ref="I1951:I2014" si="183">H1951/(G$30-G$27-E$27)</f>
        <v>0.99249558191816001</v>
      </c>
      <c r="J1951">
        <f t="shared" ref="J1951:J2014" si="184">SLOPE(H1943:H1959,B1943:B1959)</f>
        <v>5.4065000000247452E-4</v>
      </c>
      <c r="K1951">
        <f t="shared" ref="K1951:K2014" si="185">1/(A1951+273.15)</f>
        <v>2.697926643374567E-3</v>
      </c>
      <c r="L1951">
        <f t="shared" si="180"/>
        <v>-6.2794644158102071E-5</v>
      </c>
    </row>
    <row r="1952" spans="1:12">
      <c r="A1952">
        <v>97.513000000000005</v>
      </c>
      <c r="B1952">
        <v>19.22</v>
      </c>
      <c r="C1952">
        <v>-0.39185999999999999</v>
      </c>
      <c r="D1952">
        <v>99.337739999999997</v>
      </c>
      <c r="E1952">
        <v>0.12202</v>
      </c>
      <c r="F1952">
        <v>2</v>
      </c>
      <c r="G1952">
        <f t="shared" si="181"/>
        <v>9.7648998420000002</v>
      </c>
      <c r="H1952">
        <f t="shared" si="182"/>
        <v>8.6098107131755643</v>
      </c>
      <c r="I1952">
        <f t="shared" si="183"/>
        <v>0.99249558191816001</v>
      </c>
      <c r="J1952">
        <f t="shared" si="184"/>
        <v>6.3895000000292691E-4</v>
      </c>
      <c r="K1952">
        <f t="shared" si="185"/>
        <v>2.6978684141659675E-3</v>
      </c>
      <c r="L1952">
        <f t="shared" si="180"/>
        <v>-7.4211852186848186E-5</v>
      </c>
    </row>
    <row r="1953" spans="1:12">
      <c r="A1953">
        <v>97.525000000000006</v>
      </c>
      <c r="B1953">
        <v>19.23</v>
      </c>
      <c r="C1953">
        <v>-0.38453999999999999</v>
      </c>
      <c r="D1953">
        <v>99.337739999999997</v>
      </c>
      <c r="E1953">
        <v>0.12202</v>
      </c>
      <c r="F1953">
        <v>2</v>
      </c>
      <c r="G1953">
        <f t="shared" si="181"/>
        <v>9.7648998420000002</v>
      </c>
      <c r="H1953">
        <f t="shared" si="182"/>
        <v>8.6098107131755643</v>
      </c>
      <c r="I1953">
        <f t="shared" si="183"/>
        <v>0.99249558191816001</v>
      </c>
      <c r="J1953">
        <f t="shared" si="184"/>
        <v>5.1607500000236612E-4</v>
      </c>
      <c r="K1953">
        <f t="shared" si="185"/>
        <v>2.697781075065759E-3</v>
      </c>
      <c r="L1953">
        <f t="shared" si="180"/>
        <v>-5.9940342150916078E-5</v>
      </c>
    </row>
    <row r="1954" spans="1:12">
      <c r="A1954">
        <v>97.536000000000001</v>
      </c>
      <c r="B1954">
        <v>19.239999999999998</v>
      </c>
      <c r="C1954">
        <v>-0.37930999999999998</v>
      </c>
      <c r="D1954">
        <v>99.337739999999997</v>
      </c>
      <c r="E1954">
        <v>0.12203</v>
      </c>
      <c r="F1954">
        <v>2</v>
      </c>
      <c r="G1954">
        <f t="shared" si="181"/>
        <v>9.7648998420000002</v>
      </c>
      <c r="H1954">
        <f t="shared" si="182"/>
        <v>8.6098107131755643</v>
      </c>
      <c r="I1954">
        <f t="shared" si="183"/>
        <v>0.99249558191816001</v>
      </c>
      <c r="J1954">
        <f t="shared" si="184"/>
        <v>3.6862500000168857E-4</v>
      </c>
      <c r="K1954">
        <f t="shared" si="185"/>
        <v>2.6977010191914451E-3</v>
      </c>
      <c r="L1954">
        <f t="shared" si="180"/>
        <v>-4.2814530107797021E-5</v>
      </c>
    </row>
    <row r="1955" spans="1:12">
      <c r="A1955">
        <v>97.551000000000002</v>
      </c>
      <c r="B1955">
        <v>19.25</v>
      </c>
      <c r="C1955">
        <v>-0.38553999999999999</v>
      </c>
      <c r="D1955">
        <v>99.337739999999997</v>
      </c>
      <c r="E1955">
        <v>0.12204</v>
      </c>
      <c r="F1955">
        <v>2</v>
      </c>
      <c r="G1955">
        <f t="shared" si="181"/>
        <v>9.7648998420000002</v>
      </c>
      <c r="H1955">
        <f t="shared" si="182"/>
        <v>8.6098107131755643</v>
      </c>
      <c r="I1955">
        <f t="shared" si="183"/>
        <v>0.99249558191816001</v>
      </c>
      <c r="J1955">
        <f t="shared" si="184"/>
        <v>1.9660000000089992E-4</v>
      </c>
      <c r="K1955">
        <f t="shared" si="185"/>
        <v>2.6975918597468042E-3</v>
      </c>
      <c r="L1955">
        <f t="shared" si="180"/>
        <v>-2.283441605749167E-5</v>
      </c>
    </row>
    <row r="1956" spans="1:12">
      <c r="A1956">
        <v>97.558000000000007</v>
      </c>
      <c r="B1956">
        <v>19.260000000000002</v>
      </c>
      <c r="C1956">
        <v>-0.39073999999999998</v>
      </c>
      <c r="D1956">
        <v>99.337739999999997</v>
      </c>
      <c r="E1956">
        <v>0.12204</v>
      </c>
      <c r="F1956">
        <v>2</v>
      </c>
      <c r="G1956">
        <f t="shared" si="181"/>
        <v>9.7648998420000002</v>
      </c>
      <c r="H1956">
        <f t="shared" si="182"/>
        <v>8.6098107131755643</v>
      </c>
      <c r="I1956">
        <f t="shared" si="183"/>
        <v>0.99249558191816001</v>
      </c>
      <c r="J1956">
        <f t="shared" si="184"/>
        <v>0</v>
      </c>
      <c r="K1956">
        <f t="shared" si="185"/>
        <v>2.6975409216957822E-3</v>
      </c>
      <c r="L1956">
        <f t="shared" si="180"/>
        <v>0</v>
      </c>
    </row>
    <row r="1957" spans="1:12">
      <c r="A1957">
        <v>97.572000000000003</v>
      </c>
      <c r="B1957">
        <v>19.27</v>
      </c>
      <c r="C1957">
        <v>-0.39071</v>
      </c>
      <c r="D1957">
        <v>99.337739999999997</v>
      </c>
      <c r="E1957">
        <v>0.12205000000000001</v>
      </c>
      <c r="F1957">
        <v>2</v>
      </c>
      <c r="G1957">
        <f t="shared" si="181"/>
        <v>9.7648998420000002</v>
      </c>
      <c r="H1957">
        <f t="shared" si="182"/>
        <v>8.6098107131755643</v>
      </c>
      <c r="I1957">
        <f t="shared" si="183"/>
        <v>0.99249558191816001</v>
      </c>
      <c r="J1957">
        <f t="shared" si="184"/>
        <v>0</v>
      </c>
      <c r="K1957">
        <f t="shared" si="185"/>
        <v>2.6974390513646346E-3</v>
      </c>
      <c r="L1957">
        <f t="shared" si="180"/>
        <v>0</v>
      </c>
    </row>
    <row r="1958" spans="1:12">
      <c r="A1958">
        <v>97.58</v>
      </c>
      <c r="B1958">
        <v>19.28</v>
      </c>
      <c r="C1958">
        <v>-0.38757000000000003</v>
      </c>
      <c r="D1958">
        <v>99.337739999999997</v>
      </c>
      <c r="E1958">
        <v>0.12205000000000001</v>
      </c>
      <c r="F1958">
        <v>2</v>
      </c>
      <c r="G1958">
        <f t="shared" si="181"/>
        <v>9.7648998420000002</v>
      </c>
      <c r="H1958">
        <f t="shared" si="182"/>
        <v>8.6098107131755643</v>
      </c>
      <c r="I1958">
        <f t="shared" si="183"/>
        <v>0.99249558191816001</v>
      </c>
      <c r="J1958">
        <f t="shared" si="184"/>
        <v>0</v>
      </c>
      <c r="K1958">
        <f t="shared" si="185"/>
        <v>2.697380843201252E-3</v>
      </c>
      <c r="L1958">
        <f t="shared" si="180"/>
        <v>0</v>
      </c>
    </row>
    <row r="1959" spans="1:12">
      <c r="A1959">
        <v>97.587000000000003</v>
      </c>
      <c r="B1959">
        <v>19.29</v>
      </c>
      <c r="C1959">
        <v>-0.3886</v>
      </c>
      <c r="D1959">
        <v>99.337739999999997</v>
      </c>
      <c r="E1959">
        <v>0.12206</v>
      </c>
      <c r="F1959">
        <v>2</v>
      </c>
      <c r="G1959">
        <f t="shared" si="181"/>
        <v>9.7648998420000002</v>
      </c>
      <c r="H1959">
        <f t="shared" si="182"/>
        <v>8.6098107131755643</v>
      </c>
      <c r="I1959">
        <f t="shared" si="183"/>
        <v>0.99249558191816001</v>
      </c>
      <c r="J1959">
        <f t="shared" si="184"/>
        <v>-1.9660000000090312E-4</v>
      </c>
      <c r="K1959">
        <f t="shared" si="185"/>
        <v>2.6973299131190036E-3</v>
      </c>
      <c r="L1959">
        <f t="shared" si="180"/>
        <v>2.2834416057492043E-5</v>
      </c>
    </row>
    <row r="1960" spans="1:12">
      <c r="A1960">
        <v>97.599000000000004</v>
      </c>
      <c r="B1960">
        <v>19.3</v>
      </c>
      <c r="C1960">
        <v>-0.38754</v>
      </c>
      <c r="D1960">
        <v>99.337739999999997</v>
      </c>
      <c r="E1960">
        <v>0.12206</v>
      </c>
      <c r="F1960">
        <v>2</v>
      </c>
      <c r="G1960">
        <f t="shared" si="181"/>
        <v>9.7648998420000002</v>
      </c>
      <c r="H1960">
        <f t="shared" si="182"/>
        <v>8.6098107131755643</v>
      </c>
      <c r="I1960">
        <f t="shared" si="183"/>
        <v>0.99249558191816001</v>
      </c>
      <c r="J1960">
        <f t="shared" si="184"/>
        <v>-3.6862500000168932E-4</v>
      </c>
      <c r="K1960">
        <f t="shared" si="185"/>
        <v>2.6972426088809412E-3</v>
      </c>
      <c r="L1960">
        <f t="shared" si="180"/>
        <v>4.281453010779711E-5</v>
      </c>
    </row>
    <row r="1961" spans="1:12">
      <c r="A1961">
        <v>97.606999999999999</v>
      </c>
      <c r="B1961">
        <v>19.309999999999999</v>
      </c>
      <c r="C1961">
        <v>-0.38754</v>
      </c>
      <c r="D1961">
        <v>99.337739999999997</v>
      </c>
      <c r="E1961">
        <v>0.12206</v>
      </c>
      <c r="F1961">
        <v>2</v>
      </c>
      <c r="G1961">
        <f t="shared" si="181"/>
        <v>9.7648998420000002</v>
      </c>
      <c r="H1961">
        <f t="shared" si="182"/>
        <v>8.6098107131755643</v>
      </c>
      <c r="I1961">
        <f t="shared" si="183"/>
        <v>0.99249558191816001</v>
      </c>
      <c r="J1961">
        <f t="shared" si="184"/>
        <v>-7.1074754902013639E-4</v>
      </c>
      <c r="K1961">
        <f t="shared" si="185"/>
        <v>2.6971844091952415E-3</v>
      </c>
      <c r="L1961">
        <f t="shared" si="180"/>
        <v>8.255089138399777E-5</v>
      </c>
    </row>
    <row r="1962" spans="1:12">
      <c r="A1962">
        <v>97.614000000000004</v>
      </c>
      <c r="B1962">
        <v>19.32</v>
      </c>
      <c r="C1962">
        <v>-0.39063999999999999</v>
      </c>
      <c r="D1962">
        <v>99.337739999999997</v>
      </c>
      <c r="E1962">
        <v>0.12207</v>
      </c>
      <c r="F1962">
        <v>2</v>
      </c>
      <c r="G1962">
        <f t="shared" si="181"/>
        <v>9.7648998420000002</v>
      </c>
      <c r="H1962">
        <f t="shared" si="182"/>
        <v>8.6098107131755643</v>
      </c>
      <c r="I1962">
        <f t="shared" si="183"/>
        <v>0.99249558191816001</v>
      </c>
      <c r="J1962">
        <f t="shared" si="184"/>
        <v>-1.2005610294121435E-3</v>
      </c>
      <c r="K1962">
        <f t="shared" si="185"/>
        <v>2.6971334865305151E-3</v>
      </c>
      <c r="L1962">
        <f t="shared" si="180"/>
        <v>1.3944104805636772E-4</v>
      </c>
    </row>
    <row r="1963" spans="1:12">
      <c r="A1963">
        <v>97.63</v>
      </c>
      <c r="B1963">
        <v>19.329999999999998</v>
      </c>
      <c r="C1963">
        <v>-0.38645000000000002</v>
      </c>
      <c r="D1963">
        <v>99.337739999999997</v>
      </c>
      <c r="E1963">
        <v>0.12207999999999999</v>
      </c>
      <c r="F1963">
        <v>2</v>
      </c>
      <c r="G1963">
        <f t="shared" si="181"/>
        <v>9.7648998420000002</v>
      </c>
      <c r="H1963">
        <f t="shared" si="182"/>
        <v>8.6098107131755643</v>
      </c>
      <c r="I1963">
        <f t="shared" si="183"/>
        <v>0.99249558191816001</v>
      </c>
      <c r="J1963">
        <f t="shared" si="184"/>
        <v>-1.813490441177621E-3</v>
      </c>
      <c r="K1963">
        <f t="shared" si="185"/>
        <v>2.6970170990884084E-3</v>
      </c>
      <c r="L1963">
        <f t="shared" si="180"/>
        <v>2.1063069811772314E-4</v>
      </c>
    </row>
    <row r="1964" spans="1:12">
      <c r="A1964">
        <v>97.638999999999996</v>
      </c>
      <c r="B1964">
        <v>19.34</v>
      </c>
      <c r="C1964">
        <v>-0.38643</v>
      </c>
      <c r="D1964">
        <v>99.337739999999997</v>
      </c>
      <c r="E1964">
        <v>0.12207999999999999</v>
      </c>
      <c r="F1964">
        <v>2</v>
      </c>
      <c r="G1964">
        <f t="shared" si="181"/>
        <v>9.7648998420000002</v>
      </c>
      <c r="H1964">
        <f t="shared" si="182"/>
        <v>8.6098107131755643</v>
      </c>
      <c r="I1964">
        <f t="shared" si="183"/>
        <v>0.99249558191816001</v>
      </c>
      <c r="J1964">
        <f t="shared" si="184"/>
        <v>-2.3283607843155303E-3</v>
      </c>
      <c r="K1964">
        <f t="shared" si="185"/>
        <v>2.6969516355663196E-3</v>
      </c>
      <c r="L1964">
        <f t="shared" si="180"/>
        <v>2.7043112350338288E-4</v>
      </c>
    </row>
    <row r="1965" spans="1:12">
      <c r="A1965">
        <v>97.65</v>
      </c>
      <c r="B1965">
        <v>19.350000000000001</v>
      </c>
      <c r="C1965">
        <v>-0.38640999999999998</v>
      </c>
      <c r="D1965">
        <v>99.337739999999997</v>
      </c>
      <c r="E1965">
        <v>0.12209</v>
      </c>
      <c r="F1965">
        <v>2</v>
      </c>
      <c r="G1965">
        <f t="shared" si="181"/>
        <v>9.7648998420000002</v>
      </c>
      <c r="H1965">
        <f t="shared" si="182"/>
        <v>8.6098107131755643</v>
      </c>
      <c r="I1965">
        <f t="shared" si="183"/>
        <v>0.99249558191816001</v>
      </c>
      <c r="J1965">
        <f t="shared" si="184"/>
        <v>-2.9398446078436331E-3</v>
      </c>
      <c r="K1965">
        <f t="shared" si="185"/>
        <v>2.6968716289104641E-3</v>
      </c>
      <c r="L1965">
        <f t="shared" si="180"/>
        <v>3.4145287344642766E-4</v>
      </c>
    </row>
    <row r="1966" spans="1:12">
      <c r="A1966">
        <v>97.66</v>
      </c>
      <c r="B1966">
        <v>19.36</v>
      </c>
      <c r="C1966">
        <v>-0.38744000000000001</v>
      </c>
      <c r="D1966">
        <v>99.337739999999997</v>
      </c>
      <c r="E1966">
        <v>0.12209</v>
      </c>
      <c r="F1966">
        <v>2</v>
      </c>
      <c r="G1966">
        <f t="shared" si="181"/>
        <v>9.7648998420000002</v>
      </c>
      <c r="H1966">
        <f t="shared" si="182"/>
        <v>8.6098107131755643</v>
      </c>
      <c r="I1966">
        <f t="shared" si="183"/>
        <v>0.99249558191816001</v>
      </c>
      <c r="J1966">
        <f t="shared" si="184"/>
        <v>-3.2342627450991962E-3</v>
      </c>
      <c r="K1966">
        <f t="shared" si="185"/>
        <v>2.6967988997060495E-3</v>
      </c>
      <c r="L1966">
        <f t="shared" si="180"/>
        <v>3.756485308265622E-4</v>
      </c>
    </row>
    <row r="1967" spans="1:12">
      <c r="A1967">
        <v>97.671000000000006</v>
      </c>
      <c r="B1967">
        <v>19.37</v>
      </c>
      <c r="C1967">
        <v>-0.38220999999999999</v>
      </c>
      <c r="D1967">
        <v>99.33672</v>
      </c>
      <c r="E1967">
        <v>0.1221</v>
      </c>
      <c r="F1967">
        <v>2</v>
      </c>
      <c r="G1967">
        <f t="shared" si="181"/>
        <v>9.7647995759999997</v>
      </c>
      <c r="H1967">
        <f t="shared" si="182"/>
        <v>8.6097104471755639</v>
      </c>
      <c r="I1967">
        <f t="shared" si="183"/>
        <v>0.99248402375906319</v>
      </c>
      <c r="J1967">
        <f t="shared" si="184"/>
        <v>-3.6252943627449632E-3</v>
      </c>
      <c r="K1967">
        <f t="shared" si="185"/>
        <v>2.6967189021118009E-3</v>
      </c>
      <c r="L1967">
        <f t="shared" si="180"/>
        <v>4.2107041636159202E-4</v>
      </c>
    </row>
    <row r="1968" spans="1:12">
      <c r="A1968">
        <v>97.679000000000002</v>
      </c>
      <c r="B1968">
        <v>19.38</v>
      </c>
      <c r="C1968">
        <v>-0.38845000000000002</v>
      </c>
      <c r="D1968">
        <v>99.33672</v>
      </c>
      <c r="E1968">
        <v>0.1221</v>
      </c>
      <c r="F1968">
        <v>2</v>
      </c>
      <c r="G1968">
        <f t="shared" si="181"/>
        <v>9.7647995759999997</v>
      </c>
      <c r="H1968">
        <f t="shared" si="182"/>
        <v>8.6097104471755639</v>
      </c>
      <c r="I1968">
        <f t="shared" si="183"/>
        <v>0.99248402375906319</v>
      </c>
      <c r="J1968">
        <f t="shared" si="184"/>
        <v>-3.8939328431359609E-3</v>
      </c>
      <c r="K1968">
        <f t="shared" si="185"/>
        <v>2.696660725024203E-3</v>
      </c>
      <c r="L1968">
        <f t="shared" ref="L1968:L2031" si="186">-J1968/H1968</f>
        <v>4.5227221833149739E-4</v>
      </c>
    </row>
    <row r="1969" spans="1:12">
      <c r="A1969">
        <v>97.694999999999993</v>
      </c>
      <c r="B1969">
        <v>19.39</v>
      </c>
      <c r="C1969">
        <v>-0.38738</v>
      </c>
      <c r="D1969">
        <v>99.335710000000006</v>
      </c>
      <c r="E1969">
        <v>0.12211</v>
      </c>
      <c r="F1969">
        <v>2</v>
      </c>
      <c r="G1969">
        <f t="shared" si="181"/>
        <v>9.7647002930000006</v>
      </c>
      <c r="H1969">
        <f t="shared" si="182"/>
        <v>8.6096111641755648</v>
      </c>
      <c r="I1969">
        <f t="shared" si="183"/>
        <v>0.99247257891525165</v>
      </c>
      <c r="J1969">
        <f t="shared" si="184"/>
        <v>-4.2367781862765602E-3</v>
      </c>
      <c r="K1969">
        <f t="shared" si="185"/>
        <v>2.6965443783791075E-3</v>
      </c>
      <c r="L1969">
        <f t="shared" si="186"/>
        <v>4.9209866804504686E-4</v>
      </c>
    </row>
    <row r="1970" spans="1:12">
      <c r="A1970">
        <v>97.698999999999998</v>
      </c>
      <c r="B1970">
        <v>19.399999999999999</v>
      </c>
      <c r="C1970">
        <v>-0.38736999999999999</v>
      </c>
      <c r="D1970">
        <v>99.334689999999995</v>
      </c>
      <c r="E1970">
        <v>0.12212000000000001</v>
      </c>
      <c r="F1970">
        <v>2</v>
      </c>
      <c r="G1970">
        <f t="shared" si="181"/>
        <v>9.7646000270000002</v>
      </c>
      <c r="H1970">
        <f t="shared" si="182"/>
        <v>8.6095108981755644</v>
      </c>
      <c r="I1970">
        <f t="shared" si="183"/>
        <v>0.99246102075615472</v>
      </c>
      <c r="J1970">
        <f t="shared" si="184"/>
        <v>-4.6292553921592622E-3</v>
      </c>
      <c r="K1970">
        <f t="shared" si="185"/>
        <v>2.6965152932864858E-3</v>
      </c>
      <c r="L1970">
        <f t="shared" si="186"/>
        <v>5.3769086849524107E-4</v>
      </c>
    </row>
    <row r="1971" spans="1:12">
      <c r="A1971">
        <v>97.707999999999998</v>
      </c>
      <c r="B1971">
        <v>19.41</v>
      </c>
      <c r="C1971">
        <v>-0.38112000000000001</v>
      </c>
      <c r="D1971">
        <v>99.333669999999998</v>
      </c>
      <c r="E1971">
        <v>0.12212000000000001</v>
      </c>
      <c r="F1971">
        <v>2</v>
      </c>
      <c r="G1971">
        <f t="shared" si="181"/>
        <v>9.7644997609999997</v>
      </c>
      <c r="H1971">
        <f t="shared" si="182"/>
        <v>8.6094106321755639</v>
      </c>
      <c r="I1971">
        <f t="shared" si="183"/>
        <v>0.99244946259705791</v>
      </c>
      <c r="J1971">
        <f t="shared" si="184"/>
        <v>-4.8501894607869611E-3</v>
      </c>
      <c r="K1971">
        <f t="shared" si="185"/>
        <v>2.6964498541220631E-3</v>
      </c>
      <c r="L1971">
        <f t="shared" si="186"/>
        <v>5.6335905766424538E-4</v>
      </c>
    </row>
    <row r="1972" spans="1:12">
      <c r="A1972">
        <v>97.724000000000004</v>
      </c>
      <c r="B1972">
        <v>19.420000000000002</v>
      </c>
      <c r="C1972">
        <v>-0.38003999999999999</v>
      </c>
      <c r="D1972">
        <v>99.333669999999998</v>
      </c>
      <c r="E1972">
        <v>0.12213</v>
      </c>
      <c r="F1972">
        <v>2</v>
      </c>
      <c r="G1972">
        <f t="shared" si="181"/>
        <v>9.7644997609999997</v>
      </c>
      <c r="H1972">
        <f t="shared" si="182"/>
        <v>8.6094106321755639</v>
      </c>
      <c r="I1972">
        <f t="shared" si="183"/>
        <v>0.99244946259705791</v>
      </c>
      <c r="J1972">
        <f t="shared" si="184"/>
        <v>-5.0961803921605649E-3</v>
      </c>
      <c r="K1972">
        <f t="shared" si="185"/>
        <v>2.6963335256717917E-3</v>
      </c>
      <c r="L1972">
        <f t="shared" si="186"/>
        <v>5.9193138878924404E-4</v>
      </c>
    </row>
    <row r="1973" spans="1:12">
      <c r="A1973">
        <v>97.734999999999999</v>
      </c>
      <c r="B1973">
        <v>19.43</v>
      </c>
      <c r="C1973">
        <v>-0.38314999999999999</v>
      </c>
      <c r="D1973">
        <v>99.332660000000004</v>
      </c>
      <c r="E1973">
        <v>0.12213</v>
      </c>
      <c r="F1973">
        <v>2</v>
      </c>
      <c r="G1973">
        <f t="shared" si="181"/>
        <v>9.7644004780000007</v>
      </c>
      <c r="H1973">
        <f t="shared" si="182"/>
        <v>8.6093113491755648</v>
      </c>
      <c r="I1973">
        <f t="shared" si="183"/>
        <v>0.99243801775324636</v>
      </c>
      <c r="J1973">
        <f t="shared" si="184"/>
        <v>-5.340725735296788E-3</v>
      </c>
      <c r="K1973">
        <f t="shared" si="185"/>
        <v>2.6962535556843766E-3</v>
      </c>
      <c r="L1973">
        <f t="shared" si="186"/>
        <v>6.2034296573653606E-4</v>
      </c>
    </row>
    <row r="1974" spans="1:12">
      <c r="A1974">
        <v>97.74</v>
      </c>
      <c r="B1974">
        <v>19.440000000000001</v>
      </c>
      <c r="C1974">
        <v>-0.38625999999999999</v>
      </c>
      <c r="D1974">
        <v>99.333669999999998</v>
      </c>
      <c r="E1974">
        <v>0.12214</v>
      </c>
      <c r="F1974">
        <v>2</v>
      </c>
      <c r="G1974">
        <f t="shared" si="181"/>
        <v>9.7644997609999997</v>
      </c>
      <c r="H1974">
        <f t="shared" si="182"/>
        <v>8.6094106321755639</v>
      </c>
      <c r="I1974">
        <f t="shared" si="183"/>
        <v>0.99244946259705791</v>
      </c>
      <c r="J1974">
        <f t="shared" si="184"/>
        <v>-5.7580188725489898E-3</v>
      </c>
      <c r="K1974">
        <f t="shared" si="185"/>
        <v>2.696217207258217E-3</v>
      </c>
      <c r="L1974">
        <f t="shared" si="186"/>
        <v>6.6880523168796294E-4</v>
      </c>
    </row>
    <row r="1975" spans="1:12">
      <c r="A1975">
        <v>97.753</v>
      </c>
      <c r="B1975">
        <v>19.45</v>
      </c>
      <c r="C1975">
        <v>-0.39145000000000002</v>
      </c>
      <c r="D1975">
        <v>99.332660000000004</v>
      </c>
      <c r="E1975">
        <v>0.12214</v>
      </c>
      <c r="F1975">
        <v>2</v>
      </c>
      <c r="G1975">
        <f t="shared" si="181"/>
        <v>9.7644004780000007</v>
      </c>
      <c r="H1975">
        <f t="shared" si="182"/>
        <v>8.6093113491755648</v>
      </c>
      <c r="I1975">
        <f t="shared" si="183"/>
        <v>0.99243801775324636</v>
      </c>
      <c r="J1975">
        <f t="shared" si="184"/>
        <v>-5.9057098039190705E-3</v>
      </c>
      <c r="K1975">
        <f t="shared" si="185"/>
        <v>2.6961227059365931E-3</v>
      </c>
      <c r="L1975">
        <f t="shared" si="186"/>
        <v>6.859677347462415E-4</v>
      </c>
    </row>
    <row r="1976" spans="1:12">
      <c r="A1976">
        <v>97.757999999999996</v>
      </c>
      <c r="B1976">
        <v>19.46</v>
      </c>
      <c r="C1976">
        <v>-0.39040000000000002</v>
      </c>
      <c r="D1976">
        <v>99.332660000000004</v>
      </c>
      <c r="E1976">
        <v>0.12214999999999999</v>
      </c>
      <c r="F1976">
        <v>2</v>
      </c>
      <c r="G1976">
        <f t="shared" si="181"/>
        <v>9.7644004780000007</v>
      </c>
      <c r="H1976">
        <f t="shared" si="182"/>
        <v>8.6093113491755648</v>
      </c>
      <c r="I1976">
        <f t="shared" si="183"/>
        <v>0.99243801775324636</v>
      </c>
      <c r="J1976">
        <f t="shared" si="184"/>
        <v>-6.2015735294124203E-3</v>
      </c>
      <c r="K1976">
        <f t="shared" si="185"/>
        <v>2.6960863610383172E-3</v>
      </c>
      <c r="L1976">
        <f t="shared" si="186"/>
        <v>7.2033328542663152E-4</v>
      </c>
    </row>
    <row r="1977" spans="1:12">
      <c r="A1977">
        <v>97.77</v>
      </c>
      <c r="B1977">
        <v>19.47</v>
      </c>
      <c r="C1977">
        <v>-0.38413000000000003</v>
      </c>
      <c r="D1977">
        <v>99.331639999999993</v>
      </c>
      <c r="E1977">
        <v>0.12214999999999999</v>
      </c>
      <c r="F1977">
        <v>2</v>
      </c>
      <c r="G1977">
        <f t="shared" si="181"/>
        <v>9.7643002119999984</v>
      </c>
      <c r="H1977">
        <f t="shared" si="182"/>
        <v>8.6092110831755626</v>
      </c>
      <c r="I1977">
        <f t="shared" si="183"/>
        <v>0.99242645959414932</v>
      </c>
      <c r="J1977">
        <f t="shared" si="184"/>
        <v>-6.2278350490232136E-3</v>
      </c>
      <c r="K1977">
        <f t="shared" si="185"/>
        <v>2.6959991372802763E-3</v>
      </c>
      <c r="L1977">
        <f t="shared" si="186"/>
        <v>7.2339207261323606E-4</v>
      </c>
    </row>
    <row r="1978" spans="1:12">
      <c r="A1978">
        <v>97.783000000000001</v>
      </c>
      <c r="B1978">
        <v>19.48</v>
      </c>
      <c r="C1978">
        <v>-0.38411000000000001</v>
      </c>
      <c r="D1978">
        <v>99.330619999999996</v>
      </c>
      <c r="E1978">
        <v>0.12216</v>
      </c>
      <c r="F1978">
        <v>2</v>
      </c>
      <c r="G1978">
        <f t="shared" si="181"/>
        <v>9.7641999459999997</v>
      </c>
      <c r="H1978">
        <f t="shared" si="182"/>
        <v>8.6091108171755639</v>
      </c>
      <c r="I1978">
        <f t="shared" si="183"/>
        <v>0.99241490143505262</v>
      </c>
      <c r="J1978">
        <f t="shared" si="184"/>
        <v>-6.3981735294142061E-3</v>
      </c>
      <c r="K1978">
        <f t="shared" si="185"/>
        <v>2.6959046512442949E-3</v>
      </c>
      <c r="L1978">
        <f t="shared" si="186"/>
        <v>7.4318633657840269E-4</v>
      </c>
    </row>
    <row r="1979" spans="1:12">
      <c r="A1979">
        <v>97.793000000000006</v>
      </c>
      <c r="B1979">
        <v>19.489999999999998</v>
      </c>
      <c r="C1979">
        <v>-0.38096999999999998</v>
      </c>
      <c r="D1979">
        <v>99.330619999999996</v>
      </c>
      <c r="E1979">
        <v>0.12217</v>
      </c>
      <c r="F1979">
        <v>2</v>
      </c>
      <c r="G1979">
        <f t="shared" si="181"/>
        <v>9.7641999459999997</v>
      </c>
      <c r="H1979">
        <f t="shared" si="182"/>
        <v>8.6091108171755639</v>
      </c>
      <c r="I1979">
        <f t="shared" si="183"/>
        <v>0.99241490143505262</v>
      </c>
      <c r="J1979">
        <f t="shared" si="184"/>
        <v>-6.5200848039236583E-3</v>
      </c>
      <c r="K1979">
        <f t="shared" si="185"/>
        <v>2.695831974184713E-3</v>
      </c>
      <c r="L1979">
        <f t="shared" si="186"/>
        <v>7.573470643351222E-4</v>
      </c>
    </row>
    <row r="1980" spans="1:12">
      <c r="A1980">
        <v>97.798000000000002</v>
      </c>
      <c r="B1980">
        <v>19.5</v>
      </c>
      <c r="C1980">
        <v>-0.38719999999999999</v>
      </c>
      <c r="D1980">
        <v>99.329599999999999</v>
      </c>
      <c r="E1980">
        <v>0.12217</v>
      </c>
      <c r="F1980">
        <v>2</v>
      </c>
      <c r="G1980">
        <f t="shared" si="181"/>
        <v>9.7640996799999993</v>
      </c>
      <c r="H1980">
        <f t="shared" si="182"/>
        <v>8.6090105511755635</v>
      </c>
      <c r="I1980">
        <f t="shared" si="183"/>
        <v>0.9924033432759557</v>
      </c>
      <c r="J1980">
        <f t="shared" si="184"/>
        <v>-6.618143872551681E-3</v>
      </c>
      <c r="K1980">
        <f t="shared" si="185"/>
        <v>2.6957956371243411E-3</v>
      </c>
      <c r="L1980">
        <f t="shared" si="186"/>
        <v>7.6874616812357968E-4</v>
      </c>
    </row>
    <row r="1981" spans="1:12">
      <c r="A1981">
        <v>97.81</v>
      </c>
      <c r="B1981">
        <v>19.510000000000002</v>
      </c>
      <c r="C1981">
        <v>-0.39032</v>
      </c>
      <c r="D1981">
        <v>99.328590000000005</v>
      </c>
      <c r="E1981">
        <v>0.12217</v>
      </c>
      <c r="F1981">
        <v>2</v>
      </c>
      <c r="G1981">
        <f t="shared" si="181"/>
        <v>9.7640003970000002</v>
      </c>
      <c r="H1981">
        <f t="shared" si="182"/>
        <v>8.6089112681755644</v>
      </c>
      <c r="I1981">
        <f t="shared" si="183"/>
        <v>0.99239189843214426</v>
      </c>
      <c r="J1981">
        <f t="shared" si="184"/>
        <v>-6.3010781862795394E-3</v>
      </c>
      <c r="K1981">
        <f t="shared" si="185"/>
        <v>2.6957084321759758E-3</v>
      </c>
      <c r="L1981">
        <f t="shared" si="186"/>
        <v>7.3192509366110472E-4</v>
      </c>
    </row>
    <row r="1982" spans="1:12">
      <c r="A1982">
        <v>97.825000000000003</v>
      </c>
      <c r="B1982">
        <v>19.52</v>
      </c>
      <c r="C1982">
        <v>-0.38612000000000002</v>
      </c>
      <c r="D1982">
        <v>99.326549999999997</v>
      </c>
      <c r="E1982">
        <v>0.12218</v>
      </c>
      <c r="F1982">
        <v>2</v>
      </c>
      <c r="G1982">
        <f t="shared" si="181"/>
        <v>9.7637998650000011</v>
      </c>
      <c r="H1982">
        <f t="shared" si="182"/>
        <v>8.6087107361755653</v>
      </c>
      <c r="I1982">
        <f t="shared" si="183"/>
        <v>0.99236878211395063</v>
      </c>
      <c r="J1982">
        <f t="shared" si="184"/>
        <v>-5.8103009803928841E-3</v>
      </c>
      <c r="K1982">
        <f t="shared" si="185"/>
        <v>2.6955994339241192E-3</v>
      </c>
      <c r="L1982">
        <f t="shared" si="186"/>
        <v>6.7493276966280327E-4</v>
      </c>
    </row>
    <row r="1983" spans="1:12">
      <c r="A1983">
        <v>97.826999999999998</v>
      </c>
      <c r="B1983">
        <v>19.53</v>
      </c>
      <c r="C1983">
        <v>-0.38402999999999998</v>
      </c>
      <c r="D1983">
        <v>99.326549999999997</v>
      </c>
      <c r="E1983">
        <v>0.12218</v>
      </c>
      <c r="F1983">
        <v>2</v>
      </c>
      <c r="G1983">
        <f t="shared" si="181"/>
        <v>9.7637998650000011</v>
      </c>
      <c r="H1983">
        <f t="shared" si="182"/>
        <v>8.6087107361755653</v>
      </c>
      <c r="I1983">
        <f t="shared" si="183"/>
        <v>0.99236878211395063</v>
      </c>
      <c r="J1983">
        <f t="shared" si="184"/>
        <v>-4.756708088236499E-3</v>
      </c>
      <c r="K1983">
        <f t="shared" si="185"/>
        <v>2.6955849014898498E-3</v>
      </c>
      <c r="L1983">
        <f t="shared" si="186"/>
        <v>5.525459309775432E-4</v>
      </c>
    </row>
    <row r="1984" spans="1:12">
      <c r="A1984">
        <v>97.834999999999994</v>
      </c>
      <c r="B1984">
        <v>19.54</v>
      </c>
      <c r="C1984">
        <v>-0.38922000000000001</v>
      </c>
      <c r="D1984">
        <v>99.325530000000001</v>
      </c>
      <c r="E1984">
        <v>0.12218999999999999</v>
      </c>
      <c r="F1984">
        <v>2</v>
      </c>
      <c r="G1984">
        <f t="shared" si="181"/>
        <v>9.7636995989999988</v>
      </c>
      <c r="H1984">
        <f t="shared" si="182"/>
        <v>8.608610470175563</v>
      </c>
      <c r="I1984">
        <f t="shared" si="183"/>
        <v>0.99235722395485348</v>
      </c>
      <c r="J1984">
        <f t="shared" si="184"/>
        <v>-3.5785536764692976E-3</v>
      </c>
      <c r="K1984">
        <f t="shared" si="185"/>
        <v>2.6955267733196763E-3</v>
      </c>
      <c r="L1984">
        <f t="shared" si="186"/>
        <v>4.1569469182827564E-4</v>
      </c>
    </row>
    <row r="1985" spans="1:12">
      <c r="A1985">
        <v>97.843999999999994</v>
      </c>
      <c r="B1985">
        <v>19.55</v>
      </c>
      <c r="C1985">
        <v>-0.38505</v>
      </c>
      <c r="D1985">
        <v>99.325530000000001</v>
      </c>
      <c r="E1985">
        <v>0.12218999999999999</v>
      </c>
      <c r="F1985">
        <v>2</v>
      </c>
      <c r="G1985">
        <f t="shared" si="181"/>
        <v>9.7636995989999988</v>
      </c>
      <c r="H1985">
        <f t="shared" si="182"/>
        <v>8.608610470175563</v>
      </c>
      <c r="I1985">
        <f t="shared" si="183"/>
        <v>0.99235722395485348</v>
      </c>
      <c r="J1985">
        <f t="shared" si="184"/>
        <v>-1.9110676470559041E-3</v>
      </c>
      <c r="K1985">
        <f t="shared" si="185"/>
        <v>2.6954613821247786E-3</v>
      </c>
      <c r="L1985">
        <f t="shared" si="186"/>
        <v>2.2199490308880593E-4</v>
      </c>
    </row>
    <row r="1986" spans="1:12">
      <c r="A1986">
        <v>97.861000000000004</v>
      </c>
      <c r="B1986">
        <v>19.559999999999999</v>
      </c>
      <c r="C1986">
        <v>-0.38501999999999997</v>
      </c>
      <c r="D1986">
        <v>99.324520000000007</v>
      </c>
      <c r="E1986">
        <v>0.1222</v>
      </c>
      <c r="F1986">
        <v>2</v>
      </c>
      <c r="G1986">
        <f t="shared" si="181"/>
        <v>9.7636003159999998</v>
      </c>
      <c r="H1986">
        <f t="shared" si="182"/>
        <v>8.608511187175564</v>
      </c>
      <c r="I1986">
        <f t="shared" si="183"/>
        <v>0.99234577911104205</v>
      </c>
      <c r="J1986">
        <f t="shared" si="184"/>
        <v>-2.1900661764976632E-4</v>
      </c>
      <c r="K1986">
        <f t="shared" si="185"/>
        <v>2.6953378740792056E-3</v>
      </c>
      <c r="L1986">
        <f t="shared" si="186"/>
        <v>2.5440707793471772E-5</v>
      </c>
    </row>
    <row r="1987" spans="1:12">
      <c r="A1987">
        <v>97.872</v>
      </c>
      <c r="B1987">
        <v>19.57</v>
      </c>
      <c r="C1987">
        <v>-0.38707999999999998</v>
      </c>
      <c r="D1987">
        <v>99.324520000000007</v>
      </c>
      <c r="E1987">
        <v>0.12221</v>
      </c>
      <c r="F1987">
        <v>2</v>
      </c>
      <c r="G1987">
        <f t="shared" si="181"/>
        <v>9.7636003159999998</v>
      </c>
      <c r="H1987">
        <f t="shared" si="182"/>
        <v>8.608511187175564</v>
      </c>
      <c r="I1987">
        <f t="shared" si="183"/>
        <v>0.99234577911104205</v>
      </c>
      <c r="J1987">
        <f t="shared" si="184"/>
        <v>1.6431519607813983E-3</v>
      </c>
      <c r="K1987">
        <f t="shared" si="185"/>
        <v>2.6952579631396522E-3</v>
      </c>
      <c r="L1987">
        <f t="shared" si="186"/>
        <v>-1.908752773916663E-4</v>
      </c>
    </row>
    <row r="1988" spans="1:12">
      <c r="A1988">
        <v>97.876999999999995</v>
      </c>
      <c r="B1988">
        <v>19.579999999999998</v>
      </c>
      <c r="C1988">
        <v>-0.38290999999999997</v>
      </c>
      <c r="D1988">
        <v>99.324520000000007</v>
      </c>
      <c r="E1988">
        <v>0.12221</v>
      </c>
      <c r="F1988">
        <v>2</v>
      </c>
      <c r="G1988">
        <f t="shared" si="181"/>
        <v>9.7636003159999998</v>
      </c>
      <c r="H1988">
        <f t="shared" si="182"/>
        <v>8.608511187175564</v>
      </c>
      <c r="I1988">
        <f t="shared" si="183"/>
        <v>0.99234577911104205</v>
      </c>
      <c r="J1988">
        <f t="shared" si="184"/>
        <v>3.825026470586977E-3</v>
      </c>
      <c r="K1988">
        <f t="shared" si="185"/>
        <v>2.6952216415516931E-3</v>
      </c>
      <c r="L1988">
        <f t="shared" si="186"/>
        <v>-4.4433077769420439E-4</v>
      </c>
    </row>
    <row r="1989" spans="1:12">
      <c r="A1989">
        <v>97.882000000000005</v>
      </c>
      <c r="B1989">
        <v>19.59</v>
      </c>
      <c r="C1989">
        <v>-0.38185999999999998</v>
      </c>
      <c r="D1989">
        <v>99.325530000000001</v>
      </c>
      <c r="E1989">
        <v>0.12221</v>
      </c>
      <c r="F1989">
        <v>2</v>
      </c>
      <c r="G1989">
        <f t="shared" si="181"/>
        <v>9.7636995989999988</v>
      </c>
      <c r="H1989">
        <f t="shared" si="182"/>
        <v>8.608610470175563</v>
      </c>
      <c r="I1989">
        <f t="shared" si="183"/>
        <v>0.99235722395485348</v>
      </c>
      <c r="J1989">
        <f t="shared" si="184"/>
        <v>5.8577644607816096E-3</v>
      </c>
      <c r="K1989">
        <f t="shared" si="185"/>
        <v>2.695185320942668E-3</v>
      </c>
      <c r="L1989">
        <f t="shared" si="186"/>
        <v>-6.8045411986937619E-4</v>
      </c>
    </row>
    <row r="1990" spans="1:12">
      <c r="A1990">
        <v>97.888999999999996</v>
      </c>
      <c r="B1990">
        <v>19.600000000000001</v>
      </c>
      <c r="C1990">
        <v>-0.38185000000000002</v>
      </c>
      <c r="D1990">
        <v>99.326549999999997</v>
      </c>
      <c r="E1990">
        <v>0.12222</v>
      </c>
      <c r="F1990">
        <v>2</v>
      </c>
      <c r="G1990">
        <f t="shared" si="181"/>
        <v>9.7637998650000011</v>
      </c>
      <c r="H1990">
        <f t="shared" si="182"/>
        <v>8.6087107361755653</v>
      </c>
      <c r="I1990">
        <f t="shared" si="183"/>
        <v>0.99236878211395063</v>
      </c>
      <c r="J1990">
        <f t="shared" si="184"/>
        <v>7.6965526960770941E-3</v>
      </c>
      <c r="K1990">
        <f t="shared" si="185"/>
        <v>2.6951344737345673E-3</v>
      </c>
      <c r="L1990">
        <f t="shared" si="186"/>
        <v>-8.9404243352429118E-4</v>
      </c>
    </row>
    <row r="1991" spans="1:12">
      <c r="A1991">
        <v>97.897000000000006</v>
      </c>
      <c r="B1991">
        <v>19.61</v>
      </c>
      <c r="C1991">
        <v>-0.38600000000000001</v>
      </c>
      <c r="D1991">
        <v>99.327569999999994</v>
      </c>
      <c r="E1991">
        <v>0.12222</v>
      </c>
      <c r="F1991">
        <v>2</v>
      </c>
      <c r="G1991">
        <f t="shared" si="181"/>
        <v>9.7639001309999998</v>
      </c>
      <c r="H1991">
        <f t="shared" si="182"/>
        <v>8.6088110021755639</v>
      </c>
      <c r="I1991">
        <f t="shared" si="183"/>
        <v>0.99238034027304733</v>
      </c>
      <c r="J1991">
        <f t="shared" si="184"/>
        <v>9.2657387254904827E-3</v>
      </c>
      <c r="K1991">
        <f t="shared" si="185"/>
        <v>2.695076364988802E-3</v>
      </c>
      <c r="L1991">
        <f t="shared" si="186"/>
        <v>-1.0763087635619953E-3</v>
      </c>
    </row>
    <row r="1992" spans="1:12">
      <c r="A1992">
        <v>97.91</v>
      </c>
      <c r="B1992">
        <v>19.62</v>
      </c>
      <c r="C1992">
        <v>-0.37973000000000001</v>
      </c>
      <c r="D1992">
        <v>99.328590000000005</v>
      </c>
      <c r="E1992">
        <v>0.12223000000000001</v>
      </c>
      <c r="F1992">
        <v>2</v>
      </c>
      <c r="G1992">
        <f t="shared" si="181"/>
        <v>9.7640003970000002</v>
      </c>
      <c r="H1992">
        <f t="shared" si="182"/>
        <v>8.6089112681755644</v>
      </c>
      <c r="I1992">
        <f t="shared" si="183"/>
        <v>0.99239189843214426</v>
      </c>
      <c r="J1992">
        <f t="shared" si="184"/>
        <v>1.0516172549021931E-2</v>
      </c>
      <c r="K1992">
        <f t="shared" si="185"/>
        <v>2.6949819436209782E-3</v>
      </c>
      <c r="L1992">
        <f t="shared" si="186"/>
        <v>-1.221545003942242E-3</v>
      </c>
    </row>
    <row r="1993" spans="1:12">
      <c r="A1993">
        <v>97.921000000000006</v>
      </c>
      <c r="B1993">
        <v>19.63</v>
      </c>
      <c r="C1993">
        <v>-0.37970999999999999</v>
      </c>
      <c r="D1993">
        <v>99.330619999999996</v>
      </c>
      <c r="E1993">
        <v>0.12223000000000001</v>
      </c>
      <c r="F1993">
        <v>2</v>
      </c>
      <c r="G1993">
        <f t="shared" si="181"/>
        <v>9.7641999459999997</v>
      </c>
      <c r="H1993">
        <f t="shared" si="182"/>
        <v>8.6091108171755639</v>
      </c>
      <c r="I1993">
        <f t="shared" si="183"/>
        <v>0.99241490143505262</v>
      </c>
      <c r="J1993">
        <f t="shared" si="184"/>
        <v>1.1617951715688713E-2</v>
      </c>
      <c r="K1993">
        <f t="shared" si="185"/>
        <v>2.6949020537848554E-3</v>
      </c>
      <c r="L1993">
        <f t="shared" si="186"/>
        <v>-1.3494949667171639E-3</v>
      </c>
    </row>
    <row r="1994" spans="1:12">
      <c r="A1994">
        <v>97.93</v>
      </c>
      <c r="B1994">
        <v>19.64</v>
      </c>
      <c r="C1994">
        <v>-0.38074000000000002</v>
      </c>
      <c r="D1994">
        <v>99.331639999999993</v>
      </c>
      <c r="E1994">
        <v>0.12224</v>
      </c>
      <c r="F1994">
        <v>2</v>
      </c>
      <c r="G1994">
        <f t="shared" si="181"/>
        <v>9.7643002119999984</v>
      </c>
      <c r="H1994">
        <f t="shared" si="182"/>
        <v>8.6092110831755626</v>
      </c>
      <c r="I1994">
        <f t="shared" si="183"/>
        <v>0.99242645959414932</v>
      </c>
      <c r="J1994">
        <f t="shared" si="184"/>
        <v>1.2524094607846155E-2</v>
      </c>
      <c r="K1994">
        <f t="shared" si="185"/>
        <v>2.6948366928964108E-3</v>
      </c>
      <c r="L1994">
        <f t="shared" si="186"/>
        <v>-1.4547319710073322E-3</v>
      </c>
    </row>
    <row r="1995" spans="1:12">
      <c r="A1995">
        <v>97.94</v>
      </c>
      <c r="B1995">
        <v>19.649999999999999</v>
      </c>
      <c r="C1995">
        <v>-0.37656000000000001</v>
      </c>
      <c r="D1995">
        <v>99.333669999999998</v>
      </c>
      <c r="E1995">
        <v>0.12224</v>
      </c>
      <c r="F1995">
        <v>2</v>
      </c>
      <c r="G1995">
        <f t="shared" si="181"/>
        <v>9.7644997609999997</v>
      </c>
      <c r="H1995">
        <f t="shared" si="182"/>
        <v>8.6094106321755639</v>
      </c>
      <c r="I1995">
        <f t="shared" si="183"/>
        <v>0.99244946259705791</v>
      </c>
      <c r="J1995">
        <f t="shared" si="184"/>
        <v>1.2794419607848292E-2</v>
      </c>
      <c r="K1995">
        <f t="shared" si="185"/>
        <v>2.6947640734053735E-3</v>
      </c>
      <c r="L1995">
        <f t="shared" si="186"/>
        <v>-1.4860970343349965E-3</v>
      </c>
    </row>
    <row r="1996" spans="1:12">
      <c r="A1996">
        <v>97.953000000000003</v>
      </c>
      <c r="B1996">
        <v>19.66</v>
      </c>
      <c r="C1996">
        <v>-0.37966</v>
      </c>
      <c r="D1996">
        <v>99.335710000000006</v>
      </c>
      <c r="E1996">
        <v>0.12225</v>
      </c>
      <c r="F1996">
        <v>2</v>
      </c>
      <c r="G1996">
        <f t="shared" si="181"/>
        <v>9.7647002930000006</v>
      </c>
      <c r="H1996">
        <f t="shared" si="182"/>
        <v>8.6096111641755648</v>
      </c>
      <c r="I1996">
        <f t="shared" si="183"/>
        <v>0.99247257891525165</v>
      </c>
      <c r="J1996">
        <f t="shared" si="184"/>
        <v>1.3014871813731536E-2</v>
      </c>
      <c r="K1996">
        <f t="shared" si="185"/>
        <v>2.6946696739180232E-3</v>
      </c>
      <c r="L1996">
        <f t="shared" si="186"/>
        <v>-1.5116677821509733E-3</v>
      </c>
    </row>
    <row r="1997" spans="1:12">
      <c r="A1997">
        <v>97.957999999999998</v>
      </c>
      <c r="B1997">
        <v>19.670000000000002</v>
      </c>
      <c r="C1997">
        <v>-0.37132999999999999</v>
      </c>
      <c r="D1997">
        <v>99.33672</v>
      </c>
      <c r="E1997">
        <v>0.12225</v>
      </c>
      <c r="F1997">
        <v>2</v>
      </c>
      <c r="G1997">
        <f t="shared" si="181"/>
        <v>9.7647995759999997</v>
      </c>
      <c r="H1997">
        <f t="shared" si="182"/>
        <v>8.6097104471755639</v>
      </c>
      <c r="I1997">
        <f t="shared" si="183"/>
        <v>0.99248402375906319</v>
      </c>
      <c r="J1997">
        <f t="shared" si="184"/>
        <v>1.2745269607849883E-2</v>
      </c>
      <c r="K1997">
        <f t="shared" si="185"/>
        <v>2.6946333681839253E-3</v>
      </c>
      <c r="L1997">
        <f t="shared" si="186"/>
        <v>-1.4803366136466297E-3</v>
      </c>
    </row>
    <row r="1998" spans="1:12">
      <c r="A1998">
        <v>97.965000000000003</v>
      </c>
      <c r="B1998">
        <v>19.68</v>
      </c>
      <c r="C1998">
        <v>-0.37652000000000002</v>
      </c>
      <c r="D1998">
        <v>99.337739999999997</v>
      </c>
      <c r="E1998">
        <v>0.12225999999999999</v>
      </c>
      <c r="F1998">
        <v>2</v>
      </c>
      <c r="G1998">
        <f t="shared" si="181"/>
        <v>9.7648998420000002</v>
      </c>
      <c r="H1998">
        <f t="shared" si="182"/>
        <v>8.6098107131755643</v>
      </c>
      <c r="I1998">
        <f t="shared" si="183"/>
        <v>0.99249558191816001</v>
      </c>
      <c r="J1998">
        <f t="shared" si="184"/>
        <v>1.2597819607846563E-2</v>
      </c>
      <c r="K1998">
        <f t="shared" si="185"/>
        <v>2.6945825417997115E-3</v>
      </c>
      <c r="L1998">
        <f t="shared" si="186"/>
        <v>-1.4631935622659116E-3</v>
      </c>
    </row>
    <row r="1999" spans="1:12">
      <c r="A1999">
        <v>97.97</v>
      </c>
      <c r="B1999">
        <v>19.690000000000001</v>
      </c>
      <c r="C1999">
        <v>-0.37755</v>
      </c>
      <c r="D1999">
        <v>99.339780000000005</v>
      </c>
      <c r="E1999">
        <v>0.12225999999999999</v>
      </c>
      <c r="F1999">
        <v>2</v>
      </c>
      <c r="G1999">
        <f t="shared" si="181"/>
        <v>9.7651003739999993</v>
      </c>
      <c r="H1999">
        <f t="shared" si="182"/>
        <v>8.6100112451755635</v>
      </c>
      <c r="I1999">
        <f t="shared" si="183"/>
        <v>0.99251869823635364</v>
      </c>
      <c r="J1999">
        <f t="shared" si="184"/>
        <v>1.2156674264710718E-2</v>
      </c>
      <c r="K1999">
        <f t="shared" si="185"/>
        <v>2.6945462384134512E-3</v>
      </c>
      <c r="L1999">
        <f t="shared" si="186"/>
        <v>-1.4119231576523725E-3</v>
      </c>
    </row>
    <row r="2000" spans="1:12">
      <c r="A2000">
        <v>97.984999999999999</v>
      </c>
      <c r="B2000">
        <v>19.7</v>
      </c>
      <c r="C2000">
        <v>-0.37752999999999998</v>
      </c>
      <c r="D2000">
        <v>99.339780000000005</v>
      </c>
      <c r="E2000">
        <v>0.12227</v>
      </c>
      <c r="F2000">
        <v>2</v>
      </c>
      <c r="G2000">
        <f t="shared" si="181"/>
        <v>9.7651003739999993</v>
      </c>
      <c r="H2000">
        <f t="shared" si="182"/>
        <v>8.6100112451755635</v>
      </c>
      <c r="I2000">
        <f t="shared" si="183"/>
        <v>0.99251869823635364</v>
      </c>
      <c r="J2000">
        <f t="shared" si="184"/>
        <v>1.1641081127452815E-2</v>
      </c>
      <c r="K2000">
        <f t="shared" si="185"/>
        <v>2.6944373341237018E-3</v>
      </c>
      <c r="L2000">
        <f t="shared" si="186"/>
        <v>-1.3520401769481598E-3</v>
      </c>
    </row>
    <row r="2001" spans="1:12">
      <c r="A2001">
        <v>97.995000000000005</v>
      </c>
      <c r="B2001">
        <v>19.71</v>
      </c>
      <c r="C2001">
        <v>-0.37647000000000003</v>
      </c>
      <c r="D2001">
        <v>99.341809999999995</v>
      </c>
      <c r="E2001">
        <v>0.12227</v>
      </c>
      <c r="F2001">
        <v>2</v>
      </c>
      <c r="G2001">
        <f t="shared" si="181"/>
        <v>9.7652999230000006</v>
      </c>
      <c r="H2001">
        <f t="shared" si="182"/>
        <v>8.6102107941755648</v>
      </c>
      <c r="I2001">
        <f t="shared" si="183"/>
        <v>0.99254170123926222</v>
      </c>
      <c r="J2001">
        <f t="shared" si="184"/>
        <v>1.105320857843238E-2</v>
      </c>
      <c r="K2001">
        <f t="shared" si="185"/>
        <v>2.6943647361543335E-3</v>
      </c>
      <c r="L2001">
        <f t="shared" si="186"/>
        <v>-1.2837326335737795E-3</v>
      </c>
    </row>
    <row r="2002" spans="1:12">
      <c r="A2002">
        <v>98.003</v>
      </c>
      <c r="B2002">
        <v>19.72</v>
      </c>
      <c r="C2002">
        <v>-0.38166</v>
      </c>
      <c r="D2002">
        <v>99.342830000000006</v>
      </c>
      <c r="E2002">
        <v>0.12228</v>
      </c>
      <c r="F2002">
        <v>2</v>
      </c>
      <c r="G2002">
        <f t="shared" si="181"/>
        <v>9.7654001890000011</v>
      </c>
      <c r="H2002">
        <f t="shared" si="182"/>
        <v>8.6103110601755652</v>
      </c>
      <c r="I2002">
        <f t="shared" si="183"/>
        <v>0.99255325939835914</v>
      </c>
      <c r="J2002">
        <f t="shared" si="184"/>
        <v>1.0612063235297862E-2</v>
      </c>
      <c r="K2002">
        <f t="shared" si="185"/>
        <v>2.6943066605954959E-3</v>
      </c>
      <c r="L2002">
        <f t="shared" si="186"/>
        <v>-1.2324831427264931E-3</v>
      </c>
    </row>
    <row r="2003" spans="1:12">
      <c r="A2003">
        <v>98.006</v>
      </c>
      <c r="B2003">
        <v>19.73</v>
      </c>
      <c r="C2003">
        <v>-0.37541999999999998</v>
      </c>
      <c r="D2003">
        <v>99.342830000000006</v>
      </c>
      <c r="E2003">
        <v>0.12228</v>
      </c>
      <c r="F2003">
        <v>2</v>
      </c>
      <c r="G2003">
        <f t="shared" si="181"/>
        <v>9.7654001890000011</v>
      </c>
      <c r="H2003">
        <f t="shared" si="182"/>
        <v>8.6103110601755652</v>
      </c>
      <c r="I2003">
        <f t="shared" si="183"/>
        <v>0.99255325939835914</v>
      </c>
      <c r="J2003">
        <f t="shared" si="184"/>
        <v>9.9263725490227796E-3</v>
      </c>
      <c r="K2003">
        <f t="shared" si="185"/>
        <v>2.6942848829063794E-3</v>
      </c>
      <c r="L2003">
        <f t="shared" si="186"/>
        <v>-1.1528471479891435E-3</v>
      </c>
    </row>
    <row r="2004" spans="1:12">
      <c r="A2004">
        <v>98.021000000000001</v>
      </c>
      <c r="B2004">
        <v>19.739999999999998</v>
      </c>
      <c r="C2004">
        <v>-0.38371</v>
      </c>
      <c r="D2004">
        <v>99.344859999999997</v>
      </c>
      <c r="E2004">
        <v>0.12229</v>
      </c>
      <c r="F2004">
        <v>2</v>
      </c>
      <c r="G2004">
        <f t="shared" si="181"/>
        <v>9.7655997380000006</v>
      </c>
      <c r="H2004">
        <f t="shared" si="182"/>
        <v>8.6105106091755648</v>
      </c>
      <c r="I2004">
        <f t="shared" si="183"/>
        <v>0.99257626240126751</v>
      </c>
      <c r="J2004">
        <f t="shared" si="184"/>
        <v>9.4363181372570208E-3</v>
      </c>
      <c r="K2004">
        <f t="shared" si="185"/>
        <v>2.6941759997413592E-3</v>
      </c>
      <c r="L2004">
        <f t="shared" si="186"/>
        <v>-1.0959069172043591E-3</v>
      </c>
    </row>
    <row r="2005" spans="1:12">
      <c r="A2005">
        <v>98.025000000000006</v>
      </c>
      <c r="B2005">
        <v>19.75</v>
      </c>
      <c r="C2005">
        <v>-0.37330000000000002</v>
      </c>
      <c r="D2005">
        <v>99.344859999999997</v>
      </c>
      <c r="E2005">
        <v>0.12229</v>
      </c>
      <c r="F2005">
        <v>2</v>
      </c>
      <c r="G2005">
        <f t="shared" si="181"/>
        <v>9.7655997380000006</v>
      </c>
      <c r="H2005">
        <f t="shared" si="182"/>
        <v>8.6105106091755648</v>
      </c>
      <c r="I2005">
        <f t="shared" si="183"/>
        <v>0.99257626240126751</v>
      </c>
      <c r="J2005">
        <f t="shared" si="184"/>
        <v>8.9718024509833957E-3</v>
      </c>
      <c r="K2005">
        <f t="shared" si="185"/>
        <v>2.69414696571698E-3</v>
      </c>
      <c r="L2005">
        <f t="shared" si="186"/>
        <v>-1.0419593980202323E-3</v>
      </c>
    </row>
    <row r="2006" spans="1:12">
      <c r="A2006">
        <v>98.034999999999997</v>
      </c>
      <c r="B2006">
        <v>19.760000000000002</v>
      </c>
      <c r="C2006">
        <v>-0.37848999999999999</v>
      </c>
      <c r="D2006">
        <v>99.346900000000005</v>
      </c>
      <c r="E2006">
        <v>0.12230000000000001</v>
      </c>
      <c r="F2006">
        <v>2</v>
      </c>
      <c r="G2006">
        <f t="shared" si="181"/>
        <v>9.7658002699999997</v>
      </c>
      <c r="H2006">
        <f t="shared" si="182"/>
        <v>8.6107111411755639</v>
      </c>
      <c r="I2006">
        <f t="shared" si="183"/>
        <v>0.99259937871946102</v>
      </c>
      <c r="J2006">
        <f t="shared" si="184"/>
        <v>8.358632107845005E-3</v>
      </c>
      <c r="K2006">
        <f t="shared" si="185"/>
        <v>2.6940743833937259E-3</v>
      </c>
      <c r="L2006">
        <f t="shared" si="186"/>
        <v>-9.70724946035509E-4</v>
      </c>
    </row>
    <row r="2007" spans="1:12">
      <c r="A2007">
        <v>98.049000000000007</v>
      </c>
      <c r="B2007">
        <v>19.77</v>
      </c>
      <c r="C2007">
        <v>-0.37637999999999999</v>
      </c>
      <c r="D2007">
        <v>99.346900000000005</v>
      </c>
      <c r="E2007">
        <v>0.12230000000000001</v>
      </c>
      <c r="F2007">
        <v>2</v>
      </c>
      <c r="G2007">
        <f t="shared" si="181"/>
        <v>9.7658002699999997</v>
      </c>
      <c r="H2007">
        <f t="shared" si="182"/>
        <v>8.6107111411755639</v>
      </c>
      <c r="I2007">
        <f t="shared" si="183"/>
        <v>0.99259937871946102</v>
      </c>
      <c r="J2007">
        <f t="shared" si="184"/>
        <v>7.8179821078429336E-3</v>
      </c>
      <c r="K2007">
        <f t="shared" si="185"/>
        <v>2.6939727747111392E-3</v>
      </c>
      <c r="L2007">
        <f t="shared" si="186"/>
        <v>-9.0793686835668205E-4</v>
      </c>
    </row>
    <row r="2008" spans="1:12">
      <c r="A2008">
        <v>98.054000000000002</v>
      </c>
      <c r="B2008">
        <v>19.78</v>
      </c>
      <c r="C2008">
        <v>-0.37636999999999998</v>
      </c>
      <c r="D2008">
        <v>99.347909999999999</v>
      </c>
      <c r="E2008">
        <v>0.12231</v>
      </c>
      <c r="F2008">
        <v>2</v>
      </c>
      <c r="G2008">
        <f t="shared" si="181"/>
        <v>9.7658995529999988</v>
      </c>
      <c r="H2008">
        <f t="shared" si="182"/>
        <v>8.610810424175563</v>
      </c>
      <c r="I2008">
        <f t="shared" si="183"/>
        <v>0.99261082356327257</v>
      </c>
      <c r="J2008">
        <f t="shared" si="184"/>
        <v>7.1819232843116504E-3</v>
      </c>
      <c r="K2008">
        <f t="shared" si="185"/>
        <v>2.6939364877533651E-3</v>
      </c>
      <c r="L2008">
        <f t="shared" si="186"/>
        <v>-8.3405892483102474E-4</v>
      </c>
    </row>
    <row r="2009" spans="1:12">
      <c r="A2009">
        <v>98.066999999999993</v>
      </c>
      <c r="B2009">
        <v>19.79</v>
      </c>
      <c r="C2009">
        <v>-0.37946999999999997</v>
      </c>
      <c r="D2009">
        <v>99.348929999999996</v>
      </c>
      <c r="E2009">
        <v>0.12231</v>
      </c>
      <c r="F2009">
        <v>2</v>
      </c>
      <c r="G2009">
        <f t="shared" si="181"/>
        <v>9.7659998189999992</v>
      </c>
      <c r="H2009">
        <f t="shared" si="182"/>
        <v>8.6109106901755634</v>
      </c>
      <c r="I2009">
        <f t="shared" si="183"/>
        <v>0.9926223817223695</v>
      </c>
      <c r="J2009">
        <f t="shared" si="184"/>
        <v>6.2762622548977907E-3</v>
      </c>
      <c r="K2009">
        <f t="shared" si="185"/>
        <v>2.6938421462379147E-3</v>
      </c>
      <c r="L2009">
        <f t="shared" si="186"/>
        <v>-7.2887322615696848E-4</v>
      </c>
    </row>
    <row r="2010" spans="1:12">
      <c r="A2010">
        <v>98.075999999999993</v>
      </c>
      <c r="B2010">
        <v>19.8</v>
      </c>
      <c r="C2010">
        <v>-0.3805</v>
      </c>
      <c r="D2010">
        <v>99.349950000000007</v>
      </c>
      <c r="E2010">
        <v>0.12232</v>
      </c>
      <c r="F2010">
        <v>2</v>
      </c>
      <c r="G2010">
        <f t="shared" si="181"/>
        <v>9.7661000850000015</v>
      </c>
      <c r="H2010">
        <f t="shared" si="182"/>
        <v>8.6110109561755657</v>
      </c>
      <c r="I2010">
        <f t="shared" si="183"/>
        <v>0.99263393988146653</v>
      </c>
      <c r="J2010">
        <f t="shared" si="184"/>
        <v>5.5411806372513183E-3</v>
      </c>
      <c r="K2010">
        <f t="shared" si="185"/>
        <v>2.6937768367517362E-3</v>
      </c>
      <c r="L2010">
        <f t="shared" si="186"/>
        <v>-6.4349942944589395E-4</v>
      </c>
    </row>
    <row r="2011" spans="1:12">
      <c r="A2011">
        <v>98.087000000000003</v>
      </c>
      <c r="B2011">
        <v>19.809999999999999</v>
      </c>
      <c r="C2011">
        <v>-0.37631999999999999</v>
      </c>
      <c r="D2011">
        <v>99.349950000000007</v>
      </c>
      <c r="E2011">
        <v>0.12232</v>
      </c>
      <c r="F2011">
        <v>2</v>
      </c>
      <c r="G2011">
        <f t="shared" si="181"/>
        <v>9.7661000850000015</v>
      </c>
      <c r="H2011">
        <f t="shared" si="182"/>
        <v>8.6110109561755657</v>
      </c>
      <c r="I2011">
        <f t="shared" si="183"/>
        <v>0.99263393988146653</v>
      </c>
      <c r="J2011">
        <f t="shared" si="184"/>
        <v>4.4133808823492455E-3</v>
      </c>
      <c r="K2011">
        <f t="shared" si="185"/>
        <v>2.6936970183467708E-3</v>
      </c>
      <c r="L2011">
        <f t="shared" si="186"/>
        <v>-5.1252761200868031E-4</v>
      </c>
    </row>
    <row r="2012" spans="1:12">
      <c r="A2012">
        <v>98.099000000000004</v>
      </c>
      <c r="B2012">
        <v>19.82</v>
      </c>
      <c r="C2012">
        <v>-0.37837999999999999</v>
      </c>
      <c r="D2012">
        <v>99.350970000000004</v>
      </c>
      <c r="E2012">
        <v>0.12232999999999999</v>
      </c>
      <c r="F2012">
        <v>2</v>
      </c>
      <c r="G2012">
        <f t="shared" si="181"/>
        <v>9.7662003510000002</v>
      </c>
      <c r="H2012">
        <f t="shared" si="182"/>
        <v>8.6111112221755644</v>
      </c>
      <c r="I2012">
        <f t="shared" si="183"/>
        <v>0.99264549804056323</v>
      </c>
      <c r="J2012">
        <f t="shared" si="184"/>
        <v>2.9420129901918421E-3</v>
      </c>
      <c r="K2012">
        <f t="shared" si="185"/>
        <v>2.6936099491177085E-3</v>
      </c>
      <c r="L2012">
        <f t="shared" si="186"/>
        <v>-3.4165311703505713E-4</v>
      </c>
    </row>
    <row r="2013" spans="1:12">
      <c r="A2013">
        <v>98.1</v>
      </c>
      <c r="B2013">
        <v>19.829999999999998</v>
      </c>
      <c r="C2013">
        <v>-0.37525999999999998</v>
      </c>
      <c r="D2013">
        <v>99.350970000000004</v>
      </c>
      <c r="E2013">
        <v>0.12232999999999999</v>
      </c>
      <c r="F2013">
        <v>2</v>
      </c>
      <c r="G2013">
        <f t="shared" si="181"/>
        <v>9.7662003510000002</v>
      </c>
      <c r="H2013">
        <f t="shared" si="182"/>
        <v>8.6111112221755644</v>
      </c>
      <c r="I2013">
        <f t="shared" si="183"/>
        <v>0.99264549804056323</v>
      </c>
      <c r="J2013">
        <f t="shared" si="184"/>
        <v>1.7884335784260645E-3</v>
      </c>
      <c r="K2013">
        <f t="shared" si="185"/>
        <v>2.6936026936026937E-3</v>
      </c>
      <c r="L2013">
        <f t="shared" si="186"/>
        <v>-2.0768905804171271E-4</v>
      </c>
    </row>
    <row r="2014" spans="1:12">
      <c r="A2014">
        <v>98.103999999999999</v>
      </c>
      <c r="B2014">
        <v>19.84</v>
      </c>
      <c r="C2014">
        <v>-0.37630000000000002</v>
      </c>
      <c r="D2014">
        <v>99.350970000000004</v>
      </c>
      <c r="E2014">
        <v>0.12232999999999999</v>
      </c>
      <c r="F2014">
        <v>2</v>
      </c>
      <c r="G2014">
        <f t="shared" si="181"/>
        <v>9.7662003510000002</v>
      </c>
      <c r="H2014">
        <f t="shared" si="182"/>
        <v>8.6111112221755644</v>
      </c>
      <c r="I2014">
        <f t="shared" si="183"/>
        <v>0.99264549804056323</v>
      </c>
      <c r="J2014">
        <f t="shared" si="184"/>
        <v>3.6669754901549325E-4</v>
      </c>
      <c r="K2014">
        <f t="shared" si="185"/>
        <v>2.6935736719335013E-3</v>
      </c>
      <c r="L2014">
        <f t="shared" si="186"/>
        <v>-4.2584230949330201E-5</v>
      </c>
    </row>
    <row r="2015" spans="1:12">
      <c r="A2015">
        <v>98.116</v>
      </c>
      <c r="B2015">
        <v>19.850000000000001</v>
      </c>
      <c r="C2015">
        <v>-0.38042999999999999</v>
      </c>
      <c r="D2015">
        <v>99.351979999999998</v>
      </c>
      <c r="E2015">
        <v>0.12234</v>
      </c>
      <c r="F2015">
        <v>2</v>
      </c>
      <c r="G2015">
        <f t="shared" ref="G2015:G2078" si="187">(D2015/100)*$B$16</f>
        <v>9.7662996339999992</v>
      </c>
      <c r="H2015">
        <f t="shared" ref="H2015:H2078" si="188">G2015-G$27-E$27</f>
        <v>8.6112105051755634</v>
      </c>
      <c r="I2015">
        <f t="shared" ref="I2015:I2078" si="189">H2015/(G$30-G$27-E$27)</f>
        <v>0.99265694288437467</v>
      </c>
      <c r="J2015">
        <f t="shared" ref="J2015:J2078" si="190">SLOPE(H2007:H2023,B2007:B2023)</f>
        <v>-6.6183848039672076E-4</v>
      </c>
      <c r="K2015">
        <f t="shared" ref="K2015:K2078" si="191">1/(A2015+273.15)</f>
        <v>2.6934866106780586E-3</v>
      </c>
      <c r="L2015">
        <f t="shared" si="186"/>
        <v>7.6857775105943404E-5</v>
      </c>
    </row>
    <row r="2016" spans="1:12">
      <c r="A2016">
        <v>98.123000000000005</v>
      </c>
      <c r="B2016">
        <v>19.86</v>
      </c>
      <c r="C2016">
        <v>-0.38250000000000001</v>
      </c>
      <c r="D2016">
        <v>99.350970000000004</v>
      </c>
      <c r="E2016">
        <v>0.12234</v>
      </c>
      <c r="F2016">
        <v>2</v>
      </c>
      <c r="G2016">
        <f t="shared" si="187"/>
        <v>9.7662003510000002</v>
      </c>
      <c r="H2016">
        <f t="shared" si="188"/>
        <v>8.6111112221755644</v>
      </c>
      <c r="I2016">
        <f t="shared" si="189"/>
        <v>0.99264549804056323</v>
      </c>
      <c r="J2016">
        <f t="shared" si="190"/>
        <v>-1.6903745098089484E-3</v>
      </c>
      <c r="K2016">
        <f t="shared" si="191"/>
        <v>2.6934358275446909E-3</v>
      </c>
      <c r="L2016">
        <f t="shared" si="186"/>
        <v>1.9630155344595371E-4</v>
      </c>
    </row>
    <row r="2017" spans="1:12">
      <c r="A2017">
        <v>98.129000000000005</v>
      </c>
      <c r="B2017">
        <v>19.87</v>
      </c>
      <c r="C2017">
        <v>-0.37313000000000002</v>
      </c>
      <c r="D2017">
        <v>99.350970000000004</v>
      </c>
      <c r="E2017">
        <v>0.12235</v>
      </c>
      <c r="F2017">
        <v>2</v>
      </c>
      <c r="G2017">
        <f t="shared" si="187"/>
        <v>9.7662003510000002</v>
      </c>
      <c r="H2017">
        <f t="shared" si="188"/>
        <v>8.6111112221755644</v>
      </c>
      <c r="I2017">
        <f t="shared" si="189"/>
        <v>0.99264549804056323</v>
      </c>
      <c r="J2017">
        <f t="shared" si="190"/>
        <v>-2.6965039215770658E-3</v>
      </c>
      <c r="K2017">
        <f t="shared" si="191"/>
        <v>2.6933923006687691E-3</v>
      </c>
      <c r="L2017">
        <f t="shared" si="186"/>
        <v>3.1314238685397033E-4</v>
      </c>
    </row>
    <row r="2018" spans="1:12">
      <c r="A2018">
        <v>98.135000000000005</v>
      </c>
      <c r="B2018">
        <v>19.88</v>
      </c>
      <c r="C2018">
        <v>-0.38144</v>
      </c>
      <c r="D2018">
        <v>99.350970000000004</v>
      </c>
      <c r="E2018">
        <v>0.12235</v>
      </c>
      <c r="F2018">
        <v>2</v>
      </c>
      <c r="G2018">
        <f t="shared" si="187"/>
        <v>9.7662003510000002</v>
      </c>
      <c r="H2018">
        <f t="shared" si="188"/>
        <v>8.6111112221755644</v>
      </c>
      <c r="I2018">
        <f t="shared" si="189"/>
        <v>0.99264549804056323</v>
      </c>
      <c r="J2018">
        <f t="shared" si="190"/>
        <v>-3.4325492647168583E-3</v>
      </c>
      <c r="K2018">
        <f t="shared" si="191"/>
        <v>2.6933487751996448E-3</v>
      </c>
      <c r="L2018">
        <f t="shared" si="186"/>
        <v>3.9861861914839347E-4</v>
      </c>
    </row>
    <row r="2019" spans="1:12">
      <c r="A2019">
        <v>98.15</v>
      </c>
      <c r="B2019">
        <v>19.89</v>
      </c>
      <c r="C2019">
        <v>-0.37933</v>
      </c>
      <c r="D2019">
        <v>99.348929999999996</v>
      </c>
      <c r="E2019">
        <v>0.12236</v>
      </c>
      <c r="F2019">
        <v>2</v>
      </c>
      <c r="G2019">
        <f t="shared" si="187"/>
        <v>9.7659998189999992</v>
      </c>
      <c r="H2019">
        <f t="shared" si="188"/>
        <v>8.6109106901755634</v>
      </c>
      <c r="I2019">
        <f t="shared" si="189"/>
        <v>0.9926223817223695</v>
      </c>
      <c r="J2019">
        <f t="shared" si="190"/>
        <v>-4.0705355392216813E-3</v>
      </c>
      <c r="K2019">
        <f t="shared" si="191"/>
        <v>2.6932399676811206E-3</v>
      </c>
      <c r="L2019">
        <f t="shared" si="186"/>
        <v>4.7271835531471402E-4</v>
      </c>
    </row>
    <row r="2020" spans="1:12">
      <c r="A2020">
        <v>98.153999999999996</v>
      </c>
      <c r="B2020">
        <v>19.899999999999999</v>
      </c>
      <c r="C2020">
        <v>-0.37724999999999997</v>
      </c>
      <c r="D2020">
        <v>99.347909999999999</v>
      </c>
      <c r="E2020">
        <v>0.12236</v>
      </c>
      <c r="F2020">
        <v>2</v>
      </c>
      <c r="G2020">
        <f t="shared" si="187"/>
        <v>9.7658995529999988</v>
      </c>
      <c r="H2020">
        <f t="shared" si="188"/>
        <v>8.610810424175563</v>
      </c>
      <c r="I2020">
        <f t="shared" si="189"/>
        <v>0.99261082356327257</v>
      </c>
      <c r="J2020">
        <f t="shared" si="190"/>
        <v>-4.5858877450988536E-3</v>
      </c>
      <c r="K2020">
        <f t="shared" si="191"/>
        <v>2.6932109538275917E-3</v>
      </c>
      <c r="L2020">
        <f t="shared" si="186"/>
        <v>5.3257330253417192E-4</v>
      </c>
    </row>
    <row r="2021" spans="1:12">
      <c r="A2021">
        <v>98.159000000000006</v>
      </c>
      <c r="B2021">
        <v>19.91</v>
      </c>
      <c r="C2021">
        <v>-0.38140000000000002</v>
      </c>
      <c r="D2021">
        <v>99.347909999999999</v>
      </c>
      <c r="E2021">
        <v>0.12236</v>
      </c>
      <c r="F2021">
        <v>2</v>
      </c>
      <c r="G2021">
        <f t="shared" si="187"/>
        <v>9.7658995529999988</v>
      </c>
      <c r="H2021">
        <f t="shared" si="188"/>
        <v>8.610810424175563</v>
      </c>
      <c r="I2021">
        <f t="shared" si="189"/>
        <v>0.99261082356327257</v>
      </c>
      <c r="J2021">
        <f t="shared" si="190"/>
        <v>-4.7574308823512606E-3</v>
      </c>
      <c r="K2021">
        <f t="shared" si="191"/>
        <v>2.6931746873897484E-3</v>
      </c>
      <c r="L2021">
        <f t="shared" si="186"/>
        <v>5.5249513669403051E-4</v>
      </c>
    </row>
    <row r="2022" spans="1:12">
      <c r="A2022">
        <v>98.165999999999997</v>
      </c>
      <c r="B2022">
        <v>19.920000000000002</v>
      </c>
      <c r="C2022">
        <v>-0.38242999999999999</v>
      </c>
      <c r="D2022">
        <v>99.346900000000005</v>
      </c>
      <c r="E2022">
        <v>0.12237000000000001</v>
      </c>
      <c r="F2022">
        <v>2</v>
      </c>
      <c r="G2022">
        <f t="shared" si="187"/>
        <v>9.7658002699999997</v>
      </c>
      <c r="H2022">
        <f t="shared" si="188"/>
        <v>8.6107111411755639</v>
      </c>
      <c r="I2022">
        <f t="shared" si="189"/>
        <v>0.99259937871946102</v>
      </c>
      <c r="J2022">
        <f t="shared" si="190"/>
        <v>-4.7817649509763254E-3</v>
      </c>
      <c r="K2022">
        <f t="shared" si="191"/>
        <v>2.6931239160176241E-3</v>
      </c>
      <c r="L2022">
        <f t="shared" si="186"/>
        <v>5.5532753016303163E-4</v>
      </c>
    </row>
    <row r="2023" spans="1:12">
      <c r="A2023">
        <v>98.171000000000006</v>
      </c>
      <c r="B2023">
        <v>19.93</v>
      </c>
      <c r="C2023">
        <v>-0.38450000000000001</v>
      </c>
      <c r="D2023">
        <v>99.346900000000005</v>
      </c>
      <c r="E2023">
        <v>0.12237000000000001</v>
      </c>
      <c r="F2023">
        <v>2</v>
      </c>
      <c r="G2023">
        <f t="shared" si="187"/>
        <v>9.7658002699999997</v>
      </c>
      <c r="H2023">
        <f t="shared" si="188"/>
        <v>8.6107111411755639</v>
      </c>
      <c r="I2023">
        <f t="shared" si="189"/>
        <v>0.99259937871946102</v>
      </c>
      <c r="J2023">
        <f t="shared" si="190"/>
        <v>-4.6588899509740029E-3</v>
      </c>
      <c r="K2023">
        <f t="shared" si="191"/>
        <v>2.6930876519238073E-3</v>
      </c>
      <c r="L2023">
        <f t="shared" si="186"/>
        <v>5.4105751250853773E-4</v>
      </c>
    </row>
    <row r="2024" spans="1:12">
      <c r="A2024">
        <v>98.183999999999997</v>
      </c>
      <c r="B2024">
        <v>19.940000000000001</v>
      </c>
      <c r="C2024">
        <v>-0.37408000000000002</v>
      </c>
      <c r="D2024">
        <v>99.346900000000005</v>
      </c>
      <c r="E2024">
        <v>0.12237000000000001</v>
      </c>
      <c r="F2024">
        <v>2</v>
      </c>
      <c r="G2024">
        <f t="shared" si="187"/>
        <v>9.7658002699999997</v>
      </c>
      <c r="H2024">
        <f t="shared" si="188"/>
        <v>8.6107111411755639</v>
      </c>
      <c r="I2024">
        <f t="shared" si="189"/>
        <v>0.99259937871946102</v>
      </c>
      <c r="J2024">
        <f t="shared" si="190"/>
        <v>-4.169799264699358E-3</v>
      </c>
      <c r="K2024">
        <f t="shared" si="191"/>
        <v>2.6929933698503238E-3</v>
      </c>
      <c r="L2024">
        <f t="shared" si="186"/>
        <v>4.8425724615935525E-4</v>
      </c>
    </row>
    <row r="2025" spans="1:12">
      <c r="A2025">
        <v>98.188999999999993</v>
      </c>
      <c r="B2025">
        <v>19.95</v>
      </c>
      <c r="C2025">
        <v>-0.37407000000000001</v>
      </c>
      <c r="D2025">
        <v>99.345879999999994</v>
      </c>
      <c r="E2025">
        <v>0.12238</v>
      </c>
      <c r="F2025">
        <v>2</v>
      </c>
      <c r="G2025">
        <f t="shared" si="187"/>
        <v>9.7657000039999993</v>
      </c>
      <c r="H2025">
        <f t="shared" si="188"/>
        <v>8.6106108751755635</v>
      </c>
      <c r="I2025">
        <f t="shared" si="189"/>
        <v>0.99258782056036421</v>
      </c>
      <c r="J2025">
        <f t="shared" si="190"/>
        <v>-3.7281720588151256E-3</v>
      </c>
      <c r="K2025">
        <f t="shared" si="191"/>
        <v>2.692957109272121E-3</v>
      </c>
      <c r="L2025">
        <f t="shared" si="186"/>
        <v>4.3297416558022209E-4</v>
      </c>
    </row>
    <row r="2026" spans="1:12">
      <c r="A2026">
        <v>98.197999999999993</v>
      </c>
      <c r="B2026">
        <v>19.96</v>
      </c>
      <c r="C2026">
        <v>-0.37197999999999998</v>
      </c>
      <c r="D2026">
        <v>99.345879999999994</v>
      </c>
      <c r="E2026">
        <v>0.12238</v>
      </c>
      <c r="F2026">
        <v>2</v>
      </c>
      <c r="G2026">
        <f t="shared" si="187"/>
        <v>9.7657000039999993</v>
      </c>
      <c r="H2026">
        <f t="shared" si="188"/>
        <v>8.6106108751755635</v>
      </c>
      <c r="I2026">
        <f t="shared" si="189"/>
        <v>0.99258782056036421</v>
      </c>
      <c r="J2026">
        <f t="shared" si="190"/>
        <v>-3.1393357843035614E-3</v>
      </c>
      <c r="K2026">
        <f t="shared" si="191"/>
        <v>2.6928918426920305E-3</v>
      </c>
      <c r="L2026">
        <f t="shared" si="186"/>
        <v>3.6458920624949883E-4</v>
      </c>
    </row>
    <row r="2027" spans="1:12">
      <c r="A2027">
        <v>98.210999999999999</v>
      </c>
      <c r="B2027">
        <v>19.97</v>
      </c>
      <c r="C2027">
        <v>-0.37403999999999998</v>
      </c>
      <c r="D2027">
        <v>99.344859999999997</v>
      </c>
      <c r="E2027">
        <v>0.12239</v>
      </c>
      <c r="F2027">
        <v>2</v>
      </c>
      <c r="G2027">
        <f t="shared" si="187"/>
        <v>9.7655997380000006</v>
      </c>
      <c r="H2027">
        <f t="shared" si="188"/>
        <v>8.6105106091755648</v>
      </c>
      <c r="I2027">
        <f t="shared" si="189"/>
        <v>0.99257626240126751</v>
      </c>
      <c r="J2027">
        <f t="shared" si="190"/>
        <v>-2.5979629901858874E-3</v>
      </c>
      <c r="K2027">
        <f t="shared" si="191"/>
        <v>2.6927975743279453E-3</v>
      </c>
      <c r="L2027">
        <f t="shared" si="186"/>
        <v>3.0171996854837344E-4</v>
      </c>
    </row>
    <row r="2028" spans="1:12">
      <c r="A2028">
        <v>98.213999999999999</v>
      </c>
      <c r="B2028">
        <v>19.98</v>
      </c>
      <c r="C2028">
        <v>-0.37714999999999999</v>
      </c>
      <c r="D2028">
        <v>99.344859999999997</v>
      </c>
      <c r="E2028">
        <v>0.12239</v>
      </c>
      <c r="F2028">
        <v>2</v>
      </c>
      <c r="G2028">
        <f t="shared" si="187"/>
        <v>9.7655997380000006</v>
      </c>
      <c r="H2028">
        <f t="shared" si="188"/>
        <v>8.6105106091755648</v>
      </c>
      <c r="I2028">
        <f t="shared" si="189"/>
        <v>0.99257626240126751</v>
      </c>
      <c r="J2028">
        <f t="shared" si="190"/>
        <v>-2.3273970588152467E-3</v>
      </c>
      <c r="K2028">
        <f t="shared" si="191"/>
        <v>2.6927758210273482E-3</v>
      </c>
      <c r="L2028">
        <f t="shared" si="186"/>
        <v>2.7029721748848633E-4</v>
      </c>
    </row>
    <row r="2029" spans="1:12">
      <c r="A2029">
        <v>98.22</v>
      </c>
      <c r="B2029">
        <v>19.989999999999998</v>
      </c>
      <c r="C2029">
        <v>-0.37922</v>
      </c>
      <c r="D2029">
        <v>99.344859999999997</v>
      </c>
      <c r="E2029">
        <v>0.12239</v>
      </c>
      <c r="F2029">
        <v>2</v>
      </c>
      <c r="G2029">
        <f t="shared" si="187"/>
        <v>9.7655997380000006</v>
      </c>
      <c r="H2029">
        <f t="shared" si="188"/>
        <v>8.6105106091755648</v>
      </c>
      <c r="I2029">
        <f t="shared" si="189"/>
        <v>0.99257626240126751</v>
      </c>
      <c r="J2029">
        <f t="shared" si="190"/>
        <v>-2.1556129901908355E-3</v>
      </c>
      <c r="K2029">
        <f t="shared" si="191"/>
        <v>2.6927323154805182E-3</v>
      </c>
      <c r="L2029">
        <f t="shared" si="186"/>
        <v>2.5034670857890392E-4</v>
      </c>
    </row>
    <row r="2030" spans="1:12">
      <c r="A2030">
        <v>98.224000000000004</v>
      </c>
      <c r="B2030">
        <v>20</v>
      </c>
      <c r="C2030">
        <v>-0.37713000000000002</v>
      </c>
      <c r="D2030">
        <v>99.344859999999997</v>
      </c>
      <c r="E2030">
        <v>0.12239999999999999</v>
      </c>
      <c r="F2030">
        <v>2</v>
      </c>
      <c r="G2030">
        <f t="shared" si="187"/>
        <v>9.7655997380000006</v>
      </c>
      <c r="H2030">
        <f t="shared" si="188"/>
        <v>8.6105106091755648</v>
      </c>
      <c r="I2030">
        <f t="shared" si="189"/>
        <v>0.99257626240126751</v>
      </c>
      <c r="J2030">
        <f t="shared" si="190"/>
        <v>-1.8860107843117603E-3</v>
      </c>
      <c r="K2030">
        <f t="shared" si="191"/>
        <v>2.6927033125636155E-3</v>
      </c>
      <c r="L2030">
        <f t="shared" si="186"/>
        <v>2.1903588183283607E-4</v>
      </c>
    </row>
    <row r="2031" spans="1:12">
      <c r="A2031">
        <v>98.23</v>
      </c>
      <c r="B2031">
        <v>20.010000000000002</v>
      </c>
      <c r="C2031">
        <v>-0.38024000000000002</v>
      </c>
      <c r="D2031">
        <v>99.344859999999997</v>
      </c>
      <c r="E2031">
        <v>0.12239999999999999</v>
      </c>
      <c r="F2031">
        <v>2</v>
      </c>
      <c r="G2031">
        <f t="shared" si="187"/>
        <v>9.7655997380000006</v>
      </c>
      <c r="H2031">
        <f t="shared" si="188"/>
        <v>8.6105106091755648</v>
      </c>
      <c r="I2031">
        <f t="shared" si="189"/>
        <v>0.99257626240126751</v>
      </c>
      <c r="J2031">
        <f t="shared" si="190"/>
        <v>-2.1307970588213161E-3</v>
      </c>
      <c r="K2031">
        <f t="shared" si="191"/>
        <v>2.6926598093596856E-3</v>
      </c>
      <c r="L2031">
        <f t="shared" si="186"/>
        <v>2.4746465750250494E-4</v>
      </c>
    </row>
    <row r="2032" spans="1:12">
      <c r="A2032">
        <v>98.244</v>
      </c>
      <c r="B2032">
        <v>20.02</v>
      </c>
      <c r="C2032">
        <v>-0.37502000000000002</v>
      </c>
      <c r="D2032">
        <v>99.344859999999997</v>
      </c>
      <c r="E2032">
        <v>0.12241</v>
      </c>
      <c r="F2032">
        <v>2</v>
      </c>
      <c r="G2032">
        <f t="shared" si="187"/>
        <v>9.7655997380000006</v>
      </c>
      <c r="H2032">
        <f t="shared" si="188"/>
        <v>8.6105106091755648</v>
      </c>
      <c r="I2032">
        <f t="shared" si="189"/>
        <v>0.99257626240126751</v>
      </c>
      <c r="J2032">
        <f t="shared" si="190"/>
        <v>-2.4495492647045435E-3</v>
      </c>
      <c r="K2032">
        <f t="shared" si="191"/>
        <v>2.6925583073501456E-3</v>
      </c>
      <c r="L2032">
        <f t="shared" ref="L2032:L2095" si="192">-J2032/H2032</f>
        <v>2.8448362424572654E-4</v>
      </c>
    </row>
    <row r="2033" spans="1:12">
      <c r="A2033">
        <v>98.253</v>
      </c>
      <c r="B2033">
        <v>20.03</v>
      </c>
      <c r="C2033">
        <v>-0.37501000000000001</v>
      </c>
      <c r="D2033">
        <v>99.344859999999997</v>
      </c>
      <c r="E2033">
        <v>0.12241</v>
      </c>
      <c r="F2033">
        <v>2</v>
      </c>
      <c r="G2033">
        <f t="shared" si="187"/>
        <v>9.7655997380000006</v>
      </c>
      <c r="H2033">
        <f t="shared" si="188"/>
        <v>8.6105106091755648</v>
      </c>
      <c r="I2033">
        <f t="shared" si="189"/>
        <v>0.99257626240126751</v>
      </c>
      <c r="J2033">
        <f t="shared" si="190"/>
        <v>-2.6210924019604153E-3</v>
      </c>
      <c r="K2033">
        <f t="shared" si="191"/>
        <v>2.6924930600991377E-3</v>
      </c>
      <c r="L2033">
        <f t="shared" si="192"/>
        <v>3.0440615207735962E-4</v>
      </c>
    </row>
    <row r="2034" spans="1:12">
      <c r="A2034">
        <v>98.268000000000001</v>
      </c>
      <c r="B2034">
        <v>20.04</v>
      </c>
      <c r="C2034">
        <v>-0.37291000000000002</v>
      </c>
      <c r="D2034">
        <v>99.344859999999997</v>
      </c>
      <c r="E2034">
        <v>0.12242</v>
      </c>
      <c r="F2034">
        <v>2</v>
      </c>
      <c r="G2034">
        <f t="shared" si="187"/>
        <v>9.7655997380000006</v>
      </c>
      <c r="H2034">
        <f t="shared" si="188"/>
        <v>8.6105106091755648</v>
      </c>
      <c r="I2034">
        <f t="shared" si="189"/>
        <v>0.99257626240126751</v>
      </c>
      <c r="J2034">
        <f t="shared" si="190"/>
        <v>-3.0612740196112099E-3</v>
      </c>
      <c r="K2034">
        <f t="shared" si="191"/>
        <v>2.6923843217076179E-3</v>
      </c>
      <c r="L2034">
        <f t="shared" si="192"/>
        <v>3.5552758234210218E-4</v>
      </c>
    </row>
    <row r="2035" spans="1:12">
      <c r="A2035">
        <v>98.274000000000001</v>
      </c>
      <c r="B2035">
        <v>20.05</v>
      </c>
      <c r="C2035">
        <v>-0.36874000000000001</v>
      </c>
      <c r="D2035">
        <v>99.343850000000003</v>
      </c>
      <c r="E2035">
        <v>0.12242</v>
      </c>
      <c r="F2035">
        <v>2</v>
      </c>
      <c r="G2035">
        <f t="shared" si="187"/>
        <v>9.7655004549999997</v>
      </c>
      <c r="H2035">
        <f t="shared" si="188"/>
        <v>8.6104113261755639</v>
      </c>
      <c r="I2035">
        <f t="shared" si="189"/>
        <v>0.99256481755745585</v>
      </c>
      <c r="J2035">
        <f t="shared" si="190"/>
        <v>-3.3544875000071049E-3</v>
      </c>
      <c r="K2035">
        <f t="shared" si="191"/>
        <v>2.6923408288102007E-3</v>
      </c>
      <c r="L2035">
        <f t="shared" si="192"/>
        <v>3.8958504686175636E-4</v>
      </c>
    </row>
    <row r="2036" spans="1:12">
      <c r="A2036">
        <v>98.283000000000001</v>
      </c>
      <c r="B2036">
        <v>20.059999999999999</v>
      </c>
      <c r="C2036">
        <v>-0.36353000000000002</v>
      </c>
      <c r="D2036">
        <v>99.343850000000003</v>
      </c>
      <c r="E2036">
        <v>0.12243</v>
      </c>
      <c r="F2036">
        <v>2</v>
      </c>
      <c r="G2036">
        <f t="shared" si="187"/>
        <v>9.7655004549999997</v>
      </c>
      <c r="H2036">
        <f t="shared" si="188"/>
        <v>8.6104113261755639</v>
      </c>
      <c r="I2036">
        <f t="shared" si="189"/>
        <v>0.99256481755745585</v>
      </c>
      <c r="J2036">
        <f t="shared" si="190"/>
        <v>-4.1151078431435366E-3</v>
      </c>
      <c r="K2036">
        <f t="shared" si="191"/>
        <v>2.6922755920987095E-3</v>
      </c>
      <c r="L2036">
        <f t="shared" si="192"/>
        <v>4.7792232998598454E-4</v>
      </c>
    </row>
    <row r="2037" spans="1:12">
      <c r="A2037">
        <v>98.287999999999997</v>
      </c>
      <c r="B2037">
        <v>20.07</v>
      </c>
      <c r="C2037">
        <v>-0.36664000000000002</v>
      </c>
      <c r="D2037">
        <v>99.343850000000003</v>
      </c>
      <c r="E2037">
        <v>0.12243</v>
      </c>
      <c r="F2037">
        <v>2</v>
      </c>
      <c r="G2037">
        <f t="shared" si="187"/>
        <v>9.7655004549999997</v>
      </c>
      <c r="H2037">
        <f t="shared" si="188"/>
        <v>8.6104113261755639</v>
      </c>
      <c r="I2037">
        <f t="shared" si="189"/>
        <v>0.99256481755745585</v>
      </c>
      <c r="J2037">
        <f t="shared" si="190"/>
        <v>-4.9007850490258541E-3</v>
      </c>
      <c r="K2037">
        <f t="shared" si="191"/>
        <v>2.6922393508472479E-3</v>
      </c>
      <c r="L2037">
        <f t="shared" si="192"/>
        <v>5.6916967881981623E-4</v>
      </c>
    </row>
    <row r="2038" spans="1:12">
      <c r="A2038">
        <v>98.292000000000002</v>
      </c>
      <c r="B2038">
        <v>20.079999999999998</v>
      </c>
      <c r="C2038">
        <v>-0.36664000000000002</v>
      </c>
      <c r="D2038">
        <v>99.343850000000003</v>
      </c>
      <c r="E2038">
        <v>0.12243</v>
      </c>
      <c r="F2038">
        <v>2</v>
      </c>
      <c r="G2038">
        <f t="shared" si="187"/>
        <v>9.7655004549999997</v>
      </c>
      <c r="H2038">
        <f t="shared" si="188"/>
        <v>8.6104113261755639</v>
      </c>
      <c r="I2038">
        <f t="shared" si="189"/>
        <v>0.99256481755745585</v>
      </c>
      <c r="J2038">
        <f t="shared" si="190"/>
        <v>-5.6850166666708472E-3</v>
      </c>
      <c r="K2038">
        <f t="shared" si="191"/>
        <v>2.6922103585485754E-3</v>
      </c>
      <c r="L2038">
        <f t="shared" si="192"/>
        <v>6.6024913924709423E-4</v>
      </c>
    </row>
    <row r="2039" spans="1:12">
      <c r="A2039">
        <v>98.295000000000002</v>
      </c>
      <c r="B2039">
        <v>20.09</v>
      </c>
      <c r="C2039">
        <v>-0.36559000000000003</v>
      </c>
      <c r="D2039">
        <v>99.341809999999995</v>
      </c>
      <c r="E2039">
        <v>0.12243</v>
      </c>
      <c r="F2039">
        <v>2</v>
      </c>
      <c r="G2039">
        <f t="shared" si="187"/>
        <v>9.7652999230000006</v>
      </c>
      <c r="H2039">
        <f t="shared" si="188"/>
        <v>8.6102107941755648</v>
      </c>
      <c r="I2039">
        <f t="shared" si="189"/>
        <v>0.99254170123926222</v>
      </c>
      <c r="J2039">
        <f t="shared" si="190"/>
        <v>-6.2487960784334603E-3</v>
      </c>
      <c r="K2039">
        <f t="shared" si="191"/>
        <v>2.6921886147343484E-3</v>
      </c>
      <c r="L2039">
        <f t="shared" si="192"/>
        <v>7.2574251987657498E-4</v>
      </c>
    </row>
    <row r="2040" spans="1:12">
      <c r="A2040">
        <v>98.302999999999997</v>
      </c>
      <c r="B2040">
        <v>20.100000000000001</v>
      </c>
      <c r="C2040">
        <v>-0.36870000000000003</v>
      </c>
      <c r="D2040">
        <v>99.340789999999998</v>
      </c>
      <c r="E2040">
        <v>0.12243999999999999</v>
      </c>
      <c r="F2040">
        <v>2</v>
      </c>
      <c r="G2040">
        <f t="shared" si="187"/>
        <v>9.7651996570000001</v>
      </c>
      <c r="H2040">
        <f t="shared" si="188"/>
        <v>8.6101105281755643</v>
      </c>
      <c r="I2040">
        <f t="shared" si="189"/>
        <v>0.99253014308016529</v>
      </c>
      <c r="J2040">
        <f t="shared" si="190"/>
        <v>-6.7887232843146274E-3</v>
      </c>
      <c r="K2040">
        <f t="shared" si="191"/>
        <v>2.6921306329468334E-3</v>
      </c>
      <c r="L2040">
        <f t="shared" si="192"/>
        <v>7.8845948168717889E-4</v>
      </c>
    </row>
    <row r="2041" spans="1:12">
      <c r="A2041">
        <v>98.316000000000003</v>
      </c>
      <c r="B2041">
        <v>20.11</v>
      </c>
      <c r="C2041">
        <v>-0.36037000000000002</v>
      </c>
      <c r="D2041">
        <v>99.340789999999998</v>
      </c>
      <c r="E2041">
        <v>0.12245</v>
      </c>
      <c r="F2041">
        <v>2</v>
      </c>
      <c r="G2041">
        <f t="shared" si="187"/>
        <v>9.7651996570000001</v>
      </c>
      <c r="H2041">
        <f t="shared" si="188"/>
        <v>8.6101105281755643</v>
      </c>
      <c r="I2041">
        <f t="shared" si="189"/>
        <v>0.99253014308016529</v>
      </c>
      <c r="J2041">
        <f t="shared" si="190"/>
        <v>-7.0836232843133539E-3</v>
      </c>
      <c r="K2041">
        <f t="shared" si="191"/>
        <v>2.6920364178686608E-3</v>
      </c>
      <c r="L2041">
        <f t="shared" si="192"/>
        <v>8.2270991308799554E-4</v>
      </c>
    </row>
    <row r="2042" spans="1:12">
      <c r="A2042">
        <v>98.313999999999993</v>
      </c>
      <c r="B2042">
        <v>20.12</v>
      </c>
      <c r="C2042">
        <v>-0.36244999999999999</v>
      </c>
      <c r="D2042">
        <v>99.339780000000005</v>
      </c>
      <c r="E2042">
        <v>0.12243999999999999</v>
      </c>
      <c r="F2042">
        <v>2</v>
      </c>
      <c r="G2042">
        <f t="shared" si="187"/>
        <v>9.7651003739999993</v>
      </c>
      <c r="H2042">
        <f t="shared" si="188"/>
        <v>8.6100112451755635</v>
      </c>
      <c r="I2042">
        <f t="shared" si="189"/>
        <v>0.99251869823635364</v>
      </c>
      <c r="J2042">
        <f t="shared" si="190"/>
        <v>-7.1334960784296339E-3</v>
      </c>
      <c r="K2042">
        <f t="shared" si="191"/>
        <v>2.6920509120668492E-3</v>
      </c>
      <c r="L2042">
        <f t="shared" si="192"/>
        <v>8.28511819009149E-4</v>
      </c>
    </row>
    <row r="2043" spans="1:12">
      <c r="A2043">
        <v>98.325999999999993</v>
      </c>
      <c r="B2043">
        <v>20.13</v>
      </c>
      <c r="C2043">
        <v>-0.36553999999999998</v>
      </c>
      <c r="D2043">
        <v>99.339780000000005</v>
      </c>
      <c r="E2043">
        <v>0.12245</v>
      </c>
      <c r="F2043">
        <v>2</v>
      </c>
      <c r="G2043">
        <f t="shared" si="187"/>
        <v>9.7651003739999993</v>
      </c>
      <c r="H2043">
        <f t="shared" si="188"/>
        <v>8.6100112451755635</v>
      </c>
      <c r="I2043">
        <f t="shared" si="189"/>
        <v>0.99251869823635364</v>
      </c>
      <c r="J2043">
        <f t="shared" si="190"/>
        <v>-6.938341666663469E-3</v>
      </c>
      <c r="K2043">
        <f t="shared" si="191"/>
        <v>2.691963949218792E-3</v>
      </c>
      <c r="L2043">
        <f t="shared" si="192"/>
        <v>8.0584583098555426E-4</v>
      </c>
    </row>
    <row r="2044" spans="1:12">
      <c r="A2044">
        <v>98.334000000000003</v>
      </c>
      <c r="B2044">
        <v>20.14</v>
      </c>
      <c r="C2044">
        <v>-0.36345</v>
      </c>
      <c r="D2044">
        <v>99.337739999999997</v>
      </c>
      <c r="E2044">
        <v>0.12245</v>
      </c>
      <c r="F2044">
        <v>2</v>
      </c>
      <c r="G2044">
        <f t="shared" si="187"/>
        <v>9.7648998420000002</v>
      </c>
      <c r="H2044">
        <f t="shared" si="188"/>
        <v>8.6098107131755643</v>
      </c>
      <c r="I2044">
        <f t="shared" si="189"/>
        <v>0.99249558191816001</v>
      </c>
      <c r="J2044">
        <f t="shared" si="190"/>
        <v>-6.7171666666637729E-3</v>
      </c>
      <c r="K2044">
        <f t="shared" si="191"/>
        <v>2.6919059771080317E-3</v>
      </c>
      <c r="L2044">
        <f t="shared" si="192"/>
        <v>7.8017588196039147E-4</v>
      </c>
    </row>
    <row r="2045" spans="1:12">
      <c r="A2045">
        <v>98.340999999999994</v>
      </c>
      <c r="B2045">
        <v>20.149999999999999</v>
      </c>
      <c r="C2045">
        <v>-0.36343999999999999</v>
      </c>
      <c r="D2045">
        <v>99.33672</v>
      </c>
      <c r="E2045">
        <v>0.12246</v>
      </c>
      <c r="F2045">
        <v>2</v>
      </c>
      <c r="G2045">
        <f t="shared" si="187"/>
        <v>9.7647995759999997</v>
      </c>
      <c r="H2045">
        <f t="shared" si="188"/>
        <v>8.6097104471755639</v>
      </c>
      <c r="I2045">
        <f t="shared" si="189"/>
        <v>0.99248402375906319</v>
      </c>
      <c r="J2045">
        <f t="shared" si="190"/>
        <v>-6.2752985294092832E-3</v>
      </c>
      <c r="K2045">
        <f t="shared" si="191"/>
        <v>2.6918552535593059E-3</v>
      </c>
      <c r="L2045">
        <f t="shared" si="192"/>
        <v>7.2886290054828844E-4</v>
      </c>
    </row>
    <row r="2046" spans="1:12">
      <c r="A2046">
        <v>98.343999999999994</v>
      </c>
      <c r="B2046">
        <v>20.16</v>
      </c>
      <c r="C2046">
        <v>-0.36863000000000001</v>
      </c>
      <c r="D2046">
        <v>99.335710000000006</v>
      </c>
      <c r="E2046">
        <v>0.12246</v>
      </c>
      <c r="F2046">
        <v>2</v>
      </c>
      <c r="G2046">
        <f t="shared" si="187"/>
        <v>9.7647002930000006</v>
      </c>
      <c r="H2046">
        <f t="shared" si="188"/>
        <v>8.6096111641755648</v>
      </c>
      <c r="I2046">
        <f t="shared" si="189"/>
        <v>0.99247257891525165</v>
      </c>
      <c r="J2046">
        <f t="shared" si="190"/>
        <v>-5.6127372549000104E-3</v>
      </c>
      <c r="K2046">
        <f t="shared" si="191"/>
        <v>2.6918335154807347E-3</v>
      </c>
      <c r="L2046">
        <f t="shared" si="192"/>
        <v>6.519153011525663E-4</v>
      </c>
    </row>
    <row r="2047" spans="1:12">
      <c r="A2047">
        <v>98.352999999999994</v>
      </c>
      <c r="B2047">
        <v>20.170000000000002</v>
      </c>
      <c r="C2047">
        <v>-0.37173</v>
      </c>
      <c r="D2047">
        <v>99.335710000000006</v>
      </c>
      <c r="E2047">
        <v>0.12247</v>
      </c>
      <c r="F2047">
        <v>2</v>
      </c>
      <c r="G2047">
        <f t="shared" si="187"/>
        <v>9.7647002930000006</v>
      </c>
      <c r="H2047">
        <f t="shared" si="188"/>
        <v>8.6096111641755648</v>
      </c>
      <c r="I2047">
        <f t="shared" si="189"/>
        <v>0.99247257891525165</v>
      </c>
      <c r="J2047">
        <f t="shared" si="190"/>
        <v>-4.5328828431350178E-3</v>
      </c>
      <c r="K2047">
        <f t="shared" si="191"/>
        <v>2.6917683033515208E-3</v>
      </c>
      <c r="L2047">
        <f t="shared" si="192"/>
        <v>5.2649100600457555E-4</v>
      </c>
    </row>
    <row r="2048" spans="1:12">
      <c r="A2048">
        <v>98.361000000000004</v>
      </c>
      <c r="B2048">
        <v>20.18</v>
      </c>
      <c r="C2048">
        <v>-0.36237000000000003</v>
      </c>
      <c r="D2048">
        <v>99.334689999999995</v>
      </c>
      <c r="E2048">
        <v>0.12247</v>
      </c>
      <c r="F2048">
        <v>2</v>
      </c>
      <c r="G2048">
        <f t="shared" si="187"/>
        <v>9.7646000270000002</v>
      </c>
      <c r="H2048">
        <f t="shared" si="188"/>
        <v>8.6095108981755644</v>
      </c>
      <c r="I2048">
        <f t="shared" si="189"/>
        <v>0.99246102075615472</v>
      </c>
      <c r="J2048">
        <f t="shared" si="190"/>
        <v>-3.5045877450956531E-3</v>
      </c>
      <c r="K2048">
        <f t="shared" si="191"/>
        <v>2.6917103396669282E-3</v>
      </c>
      <c r="L2048">
        <f t="shared" si="192"/>
        <v>4.0706002774655966E-4</v>
      </c>
    </row>
    <row r="2049" spans="1:12">
      <c r="A2049">
        <v>98.369</v>
      </c>
      <c r="B2049">
        <v>20.190000000000001</v>
      </c>
      <c r="C2049">
        <v>-0.36443999999999999</v>
      </c>
      <c r="D2049">
        <v>99.334689999999995</v>
      </c>
      <c r="E2049">
        <v>0.12247</v>
      </c>
      <c r="F2049">
        <v>2</v>
      </c>
      <c r="G2049">
        <f t="shared" si="187"/>
        <v>9.7646000270000002</v>
      </c>
      <c r="H2049">
        <f t="shared" si="188"/>
        <v>8.6095108981755644</v>
      </c>
      <c r="I2049">
        <f t="shared" si="189"/>
        <v>0.99246102075615472</v>
      </c>
      <c r="J2049">
        <f t="shared" si="190"/>
        <v>-2.5748335784296617E-3</v>
      </c>
      <c r="K2049">
        <f t="shared" si="191"/>
        <v>2.6916523784786244E-3</v>
      </c>
      <c r="L2049">
        <f t="shared" si="192"/>
        <v>2.9906850794222153E-4</v>
      </c>
    </row>
    <row r="2050" spans="1:12">
      <c r="A2050">
        <v>98.381</v>
      </c>
      <c r="B2050">
        <v>20.2</v>
      </c>
      <c r="C2050">
        <v>-0.37375999999999998</v>
      </c>
      <c r="D2050">
        <v>99.334689999999995</v>
      </c>
      <c r="E2050">
        <v>0.12248000000000001</v>
      </c>
      <c r="F2050">
        <v>2</v>
      </c>
      <c r="G2050">
        <f t="shared" si="187"/>
        <v>9.7646000270000002</v>
      </c>
      <c r="H2050">
        <f t="shared" si="188"/>
        <v>8.6095108981755644</v>
      </c>
      <c r="I2050">
        <f t="shared" si="189"/>
        <v>0.99246102075615472</v>
      </c>
      <c r="J2050">
        <f t="shared" si="190"/>
        <v>-1.3504203431351951E-3</v>
      </c>
      <c r="K2050">
        <f t="shared" si="191"/>
        <v>2.6915654413763594E-3</v>
      </c>
      <c r="L2050">
        <f t="shared" si="192"/>
        <v>1.5685215561099549E-4</v>
      </c>
    </row>
    <row r="2051" spans="1:12">
      <c r="A2051">
        <v>98.388999999999996</v>
      </c>
      <c r="B2051">
        <v>20.21</v>
      </c>
      <c r="C2051">
        <v>-0.36856</v>
      </c>
      <c r="D2051">
        <v>99.334689999999995</v>
      </c>
      <c r="E2051">
        <v>0.12248000000000001</v>
      </c>
      <c r="F2051">
        <v>2</v>
      </c>
      <c r="G2051">
        <f t="shared" si="187"/>
        <v>9.7646000270000002</v>
      </c>
      <c r="H2051">
        <f t="shared" si="188"/>
        <v>8.6095108981755644</v>
      </c>
      <c r="I2051">
        <f t="shared" si="189"/>
        <v>0.99246102075615472</v>
      </c>
      <c r="J2051">
        <f t="shared" si="190"/>
        <v>-7.4929656864801457E-5</v>
      </c>
      <c r="K2051">
        <f t="shared" si="191"/>
        <v>2.6915074864280737E-3</v>
      </c>
      <c r="L2051">
        <f t="shared" si="192"/>
        <v>8.7031258512814881E-6</v>
      </c>
    </row>
    <row r="2052" spans="1:12">
      <c r="A2052">
        <v>98.391999999999996</v>
      </c>
      <c r="B2052">
        <v>20.22</v>
      </c>
      <c r="C2052">
        <v>-0.36958999999999997</v>
      </c>
      <c r="D2052">
        <v>99.334689999999995</v>
      </c>
      <c r="E2052">
        <v>0.12249</v>
      </c>
      <c r="F2052">
        <v>2</v>
      </c>
      <c r="G2052">
        <f t="shared" si="187"/>
        <v>9.7646000270000002</v>
      </c>
      <c r="H2052">
        <f t="shared" si="188"/>
        <v>8.6095108981755644</v>
      </c>
      <c r="I2052">
        <f t="shared" si="189"/>
        <v>0.99246102075615472</v>
      </c>
      <c r="J2052">
        <f t="shared" si="190"/>
        <v>1.2251360294057343E-3</v>
      </c>
      <c r="K2052">
        <f t="shared" si="191"/>
        <v>2.6914857539659044E-3</v>
      </c>
      <c r="L2052">
        <f t="shared" si="192"/>
        <v>-1.4230030531297105E-4</v>
      </c>
    </row>
    <row r="2053" spans="1:12">
      <c r="A2053">
        <v>98.397000000000006</v>
      </c>
      <c r="B2053">
        <v>20.23</v>
      </c>
      <c r="C2053">
        <v>-0.37165999999999999</v>
      </c>
      <c r="D2053">
        <v>99.334689999999995</v>
      </c>
      <c r="E2053">
        <v>0.12249</v>
      </c>
      <c r="F2053">
        <v>2</v>
      </c>
      <c r="G2053">
        <f t="shared" si="187"/>
        <v>9.7646000270000002</v>
      </c>
      <c r="H2053">
        <f t="shared" si="188"/>
        <v>8.6095108981755644</v>
      </c>
      <c r="I2053">
        <f t="shared" si="189"/>
        <v>0.99246102075615472</v>
      </c>
      <c r="J2053">
        <f t="shared" si="190"/>
        <v>2.1074267156782575E-3</v>
      </c>
      <c r="K2053">
        <f t="shared" si="191"/>
        <v>2.6914495339755134E-3</v>
      </c>
      <c r="L2053">
        <f t="shared" si="192"/>
        <v>-2.4477891260057998E-4</v>
      </c>
    </row>
    <row r="2054" spans="1:12">
      <c r="A2054">
        <v>98.399000000000001</v>
      </c>
      <c r="B2054">
        <v>20.239999999999998</v>
      </c>
      <c r="C2054">
        <v>-0.36958000000000002</v>
      </c>
      <c r="D2054">
        <v>99.334689999999995</v>
      </c>
      <c r="E2054">
        <v>0.12249</v>
      </c>
      <c r="F2054">
        <v>2</v>
      </c>
      <c r="G2054">
        <f t="shared" si="187"/>
        <v>9.7646000270000002</v>
      </c>
      <c r="H2054">
        <f t="shared" si="188"/>
        <v>8.6095108981755644</v>
      </c>
      <c r="I2054">
        <f t="shared" si="189"/>
        <v>0.99246102075615472</v>
      </c>
      <c r="J2054">
        <f t="shared" si="190"/>
        <v>2.7439674019501116E-3</v>
      </c>
      <c r="K2054">
        <f t="shared" si="191"/>
        <v>2.6914350462523113E-3</v>
      </c>
      <c r="L2054">
        <f t="shared" si="192"/>
        <v>-3.1871350584289099E-4</v>
      </c>
    </row>
    <row r="2055" spans="1:12">
      <c r="A2055">
        <v>98.406999999999996</v>
      </c>
      <c r="B2055">
        <v>20.25</v>
      </c>
      <c r="C2055">
        <v>-0.36853999999999998</v>
      </c>
      <c r="D2055">
        <v>99.335710000000006</v>
      </c>
      <c r="E2055">
        <v>0.12249</v>
      </c>
      <c r="F2055">
        <v>2</v>
      </c>
      <c r="G2055">
        <f t="shared" si="187"/>
        <v>9.7647002930000006</v>
      </c>
      <c r="H2055">
        <f t="shared" si="188"/>
        <v>8.6096111641755648</v>
      </c>
      <c r="I2055">
        <f t="shared" si="189"/>
        <v>0.99247257891525165</v>
      </c>
      <c r="J2055">
        <f t="shared" si="190"/>
        <v>3.1123514705771833E-3</v>
      </c>
      <c r="K2055">
        <f t="shared" si="191"/>
        <v>2.691377096919181E-3</v>
      </c>
      <c r="L2055">
        <f t="shared" si="192"/>
        <v>-3.6149733260052683E-4</v>
      </c>
    </row>
    <row r="2056" spans="1:12">
      <c r="A2056">
        <v>98.417000000000002</v>
      </c>
      <c r="B2056">
        <v>20.260000000000002</v>
      </c>
      <c r="C2056">
        <v>-0.37058999999999997</v>
      </c>
      <c r="D2056">
        <v>99.33672</v>
      </c>
      <c r="E2056">
        <v>0.1225</v>
      </c>
      <c r="F2056">
        <v>2</v>
      </c>
      <c r="G2056">
        <f t="shared" si="187"/>
        <v>9.7647995759999997</v>
      </c>
      <c r="H2056">
        <f t="shared" si="188"/>
        <v>8.6097104471755639</v>
      </c>
      <c r="I2056">
        <f t="shared" si="189"/>
        <v>0.99248402375906319</v>
      </c>
      <c r="J2056">
        <f t="shared" si="190"/>
        <v>3.4072514705772113E-3</v>
      </c>
      <c r="K2056">
        <f t="shared" si="191"/>
        <v>2.6913046637618517E-3</v>
      </c>
      <c r="L2056">
        <f t="shared" si="192"/>
        <v>-3.9574518695863556E-4</v>
      </c>
    </row>
    <row r="2057" spans="1:12">
      <c r="A2057">
        <v>98.417000000000002</v>
      </c>
      <c r="B2057">
        <v>20.27</v>
      </c>
      <c r="C2057">
        <v>-0.37058999999999997</v>
      </c>
      <c r="D2057">
        <v>99.33672</v>
      </c>
      <c r="E2057">
        <v>0.1225</v>
      </c>
      <c r="F2057">
        <v>2</v>
      </c>
      <c r="G2057">
        <f t="shared" si="187"/>
        <v>9.7647995759999997</v>
      </c>
      <c r="H2057">
        <f t="shared" si="188"/>
        <v>8.6097104471755639</v>
      </c>
      <c r="I2057">
        <f t="shared" si="189"/>
        <v>0.99248402375906319</v>
      </c>
      <c r="J2057">
        <f t="shared" si="190"/>
        <v>3.4074924019492229E-3</v>
      </c>
      <c r="K2057">
        <f t="shared" si="191"/>
        <v>2.6913046637618517E-3</v>
      </c>
      <c r="L2057">
        <f t="shared" si="192"/>
        <v>-3.9577317063747001E-4</v>
      </c>
    </row>
    <row r="2058" spans="1:12">
      <c r="A2058">
        <v>98.424000000000007</v>
      </c>
      <c r="B2058">
        <v>20.28</v>
      </c>
      <c r="C2058">
        <v>-0.36538999999999999</v>
      </c>
      <c r="D2058">
        <v>99.337739999999997</v>
      </c>
      <c r="E2058">
        <v>0.1225</v>
      </c>
      <c r="F2058">
        <v>2</v>
      </c>
      <c r="G2058">
        <f t="shared" si="187"/>
        <v>9.7648998420000002</v>
      </c>
      <c r="H2058">
        <f t="shared" si="188"/>
        <v>8.6098107131755643</v>
      </c>
      <c r="I2058">
        <f t="shared" si="189"/>
        <v>0.99249558191816001</v>
      </c>
      <c r="J2058">
        <f t="shared" si="190"/>
        <v>3.3096742646941133E-3</v>
      </c>
      <c r="K2058">
        <f t="shared" si="191"/>
        <v>2.6912539628714607E-3</v>
      </c>
      <c r="L2058">
        <f t="shared" si="192"/>
        <v>-3.8440732031766158E-4</v>
      </c>
    </row>
    <row r="2059" spans="1:12">
      <c r="A2059">
        <v>98.436000000000007</v>
      </c>
      <c r="B2059">
        <v>20.29</v>
      </c>
      <c r="C2059">
        <v>-0.36743999999999999</v>
      </c>
      <c r="D2059">
        <v>99.338759999999994</v>
      </c>
      <c r="E2059">
        <v>0.12250999999999999</v>
      </c>
      <c r="F2059">
        <v>2</v>
      </c>
      <c r="G2059">
        <f t="shared" si="187"/>
        <v>9.7650001079999988</v>
      </c>
      <c r="H2059">
        <f t="shared" si="188"/>
        <v>8.609910979175563</v>
      </c>
      <c r="I2059">
        <f t="shared" si="189"/>
        <v>0.99250714007725671</v>
      </c>
      <c r="J2059">
        <f t="shared" si="190"/>
        <v>2.9171970588144614E-3</v>
      </c>
      <c r="K2059">
        <f t="shared" si="191"/>
        <v>2.6911670515035548E-3</v>
      </c>
      <c r="L2059">
        <f t="shared" si="192"/>
        <v>-3.3881849253379804E-4</v>
      </c>
    </row>
    <row r="2060" spans="1:12">
      <c r="A2060">
        <v>98.441000000000003</v>
      </c>
      <c r="B2060">
        <v>20.3</v>
      </c>
      <c r="C2060">
        <v>-0.36951000000000001</v>
      </c>
      <c r="D2060">
        <v>99.338759999999994</v>
      </c>
      <c r="E2060">
        <v>0.12250999999999999</v>
      </c>
      <c r="F2060">
        <v>2</v>
      </c>
      <c r="G2060">
        <f t="shared" si="187"/>
        <v>9.7650001079999988</v>
      </c>
      <c r="H2060">
        <f t="shared" si="188"/>
        <v>8.609910979175563</v>
      </c>
      <c r="I2060">
        <f t="shared" si="189"/>
        <v>0.99250714007725671</v>
      </c>
      <c r="J2060">
        <f t="shared" si="190"/>
        <v>2.2546357843064775E-3</v>
      </c>
      <c r="K2060">
        <f t="shared" si="191"/>
        <v>2.6911308400903145E-3</v>
      </c>
      <c r="L2060">
        <f t="shared" si="192"/>
        <v>-2.6186516791633179E-4</v>
      </c>
    </row>
    <row r="2061" spans="1:12">
      <c r="A2061">
        <v>98.444000000000003</v>
      </c>
      <c r="B2061">
        <v>20.309999999999999</v>
      </c>
      <c r="C2061">
        <v>-0.36327999999999999</v>
      </c>
      <c r="D2061">
        <v>99.338759999999994</v>
      </c>
      <c r="E2061">
        <v>0.12250999999999999</v>
      </c>
      <c r="F2061">
        <v>2</v>
      </c>
      <c r="G2061">
        <f t="shared" si="187"/>
        <v>9.7650001079999988</v>
      </c>
      <c r="H2061">
        <f t="shared" si="188"/>
        <v>8.609910979175563</v>
      </c>
      <c r="I2061">
        <f t="shared" si="189"/>
        <v>0.99250714007725671</v>
      </c>
      <c r="J2061">
        <f t="shared" si="190"/>
        <v>1.3484928921533787E-3</v>
      </c>
      <c r="K2061">
        <f t="shared" si="191"/>
        <v>2.6911091137101243E-3</v>
      </c>
      <c r="L2061">
        <f t="shared" si="192"/>
        <v>-1.5662100286691964E-4</v>
      </c>
    </row>
    <row r="2062" spans="1:12">
      <c r="A2062">
        <v>98.451999999999998</v>
      </c>
      <c r="B2062">
        <v>20.32</v>
      </c>
      <c r="C2062">
        <v>-0.36637999999999998</v>
      </c>
      <c r="D2062">
        <v>99.338759999999994</v>
      </c>
      <c r="E2062">
        <v>0.12252</v>
      </c>
      <c r="F2062">
        <v>2</v>
      </c>
      <c r="G2062">
        <f t="shared" si="187"/>
        <v>9.7650001079999988</v>
      </c>
      <c r="H2062">
        <f t="shared" si="188"/>
        <v>8.609910979175563</v>
      </c>
      <c r="I2062">
        <f t="shared" si="189"/>
        <v>0.99250714007725671</v>
      </c>
      <c r="J2062">
        <f t="shared" si="190"/>
        <v>2.2117499999928507E-4</v>
      </c>
      <c r="K2062">
        <f t="shared" si="191"/>
        <v>2.6910511784113112E-3</v>
      </c>
      <c r="L2062">
        <f t="shared" si="192"/>
        <v>-2.5688418908654447E-5</v>
      </c>
    </row>
    <row r="2063" spans="1:12">
      <c r="A2063">
        <v>98.462999999999994</v>
      </c>
      <c r="B2063">
        <v>20.329999999999998</v>
      </c>
      <c r="C2063">
        <v>-0.36636000000000002</v>
      </c>
      <c r="D2063">
        <v>99.338759999999994</v>
      </c>
      <c r="E2063">
        <v>0.12252</v>
      </c>
      <c r="F2063">
        <v>2</v>
      </c>
      <c r="G2063">
        <f t="shared" si="187"/>
        <v>9.7650001079999988</v>
      </c>
      <c r="H2063">
        <f t="shared" si="188"/>
        <v>8.609910979175563</v>
      </c>
      <c r="I2063">
        <f t="shared" si="189"/>
        <v>0.99250714007725671</v>
      </c>
      <c r="J2063">
        <f t="shared" si="190"/>
        <v>-1.1027428921557452E-3</v>
      </c>
      <c r="K2063">
        <f t="shared" si="191"/>
        <v>2.6909715214483891E-3</v>
      </c>
      <c r="L2063">
        <f t="shared" si="192"/>
        <v>1.2807831519081952E-4</v>
      </c>
    </row>
    <row r="2064" spans="1:12">
      <c r="A2064">
        <v>98.466999999999999</v>
      </c>
      <c r="B2064">
        <v>20.34</v>
      </c>
      <c r="C2064">
        <v>-0.36324000000000001</v>
      </c>
      <c r="D2064">
        <v>99.338759999999994</v>
      </c>
      <c r="E2064">
        <v>0.12253</v>
      </c>
      <c r="F2064">
        <v>2</v>
      </c>
      <c r="G2064">
        <f t="shared" si="187"/>
        <v>9.7650001079999988</v>
      </c>
      <c r="H2064">
        <f t="shared" si="188"/>
        <v>8.609910979175563</v>
      </c>
      <c r="I2064">
        <f t="shared" si="189"/>
        <v>0.99250714007725671</v>
      </c>
      <c r="J2064">
        <f t="shared" si="190"/>
        <v>-2.1809107843096358E-3</v>
      </c>
      <c r="K2064">
        <f t="shared" si="191"/>
        <v>2.6909425564492478E-3</v>
      </c>
      <c r="L2064">
        <f t="shared" si="192"/>
        <v>2.5330236161378612E-4</v>
      </c>
    </row>
    <row r="2065" spans="1:12">
      <c r="A2065">
        <v>98.475999999999999</v>
      </c>
      <c r="B2065">
        <v>20.350000000000001</v>
      </c>
      <c r="C2065">
        <v>-0.36010999999999999</v>
      </c>
      <c r="D2065">
        <v>99.338759999999994</v>
      </c>
      <c r="E2065">
        <v>0.12253</v>
      </c>
      <c r="F2065">
        <v>2</v>
      </c>
      <c r="G2065">
        <f t="shared" si="187"/>
        <v>9.7650001079999988</v>
      </c>
      <c r="H2065">
        <f t="shared" si="188"/>
        <v>8.609910979175563</v>
      </c>
      <c r="I2065">
        <f t="shared" si="189"/>
        <v>0.99250714007725671</v>
      </c>
      <c r="J2065">
        <f t="shared" si="190"/>
        <v>-3.1855946078360518E-3</v>
      </c>
      <c r="K2065">
        <f t="shared" si="191"/>
        <v>2.6908773874809622E-3</v>
      </c>
      <c r="L2065">
        <f t="shared" si="192"/>
        <v>3.6999158476097121E-4</v>
      </c>
    </row>
    <row r="2066" spans="1:12">
      <c r="A2066">
        <v>98.477000000000004</v>
      </c>
      <c r="B2066">
        <v>20.36</v>
      </c>
      <c r="C2066">
        <v>-0.35804000000000002</v>
      </c>
      <c r="D2066">
        <v>99.338759999999994</v>
      </c>
      <c r="E2066">
        <v>0.12253</v>
      </c>
      <c r="F2066">
        <v>2</v>
      </c>
      <c r="G2066">
        <f t="shared" si="187"/>
        <v>9.7650001079999988</v>
      </c>
      <c r="H2066">
        <f t="shared" si="188"/>
        <v>8.609910979175563</v>
      </c>
      <c r="I2066">
        <f t="shared" si="189"/>
        <v>0.99250714007725671</v>
      </c>
      <c r="J2066">
        <f t="shared" si="190"/>
        <v>-4.0924602941078154E-3</v>
      </c>
      <c r="K2066">
        <f t="shared" si="191"/>
        <v>2.690870146679332E-3</v>
      </c>
      <c r="L2066">
        <f t="shared" si="192"/>
        <v>4.7531969889190266E-4</v>
      </c>
    </row>
    <row r="2067" spans="1:12">
      <c r="A2067">
        <v>98.483000000000004</v>
      </c>
      <c r="B2067">
        <v>20.37</v>
      </c>
      <c r="C2067">
        <v>-0.36009999999999998</v>
      </c>
      <c r="D2067">
        <v>99.337739999999997</v>
      </c>
      <c r="E2067">
        <v>0.12253</v>
      </c>
      <c r="F2067">
        <v>2</v>
      </c>
      <c r="G2067">
        <f t="shared" si="187"/>
        <v>9.7648998420000002</v>
      </c>
      <c r="H2067">
        <f t="shared" si="188"/>
        <v>8.6098107131755643</v>
      </c>
      <c r="I2067">
        <f t="shared" si="189"/>
        <v>0.99249558191816001</v>
      </c>
      <c r="J2067">
        <f t="shared" si="190"/>
        <v>-4.6803328431238864E-3</v>
      </c>
      <c r="K2067">
        <f t="shared" si="191"/>
        <v>2.690826702687867E-3</v>
      </c>
      <c r="L2067">
        <f t="shared" si="192"/>
        <v>5.4360461559992124E-4</v>
      </c>
    </row>
    <row r="2068" spans="1:12">
      <c r="A2068">
        <v>98.491</v>
      </c>
      <c r="B2068">
        <v>20.38</v>
      </c>
      <c r="C2068">
        <v>-0.35904999999999998</v>
      </c>
      <c r="D2068">
        <v>99.33672</v>
      </c>
      <c r="E2068">
        <v>0.12254</v>
      </c>
      <c r="F2068">
        <v>2</v>
      </c>
      <c r="G2068">
        <f t="shared" si="187"/>
        <v>9.7647995759999997</v>
      </c>
      <c r="H2068">
        <f t="shared" si="188"/>
        <v>8.6097104471755639</v>
      </c>
      <c r="I2068">
        <f t="shared" si="189"/>
        <v>0.99248402375906319</v>
      </c>
      <c r="J2068">
        <f t="shared" si="190"/>
        <v>-5.1212372548924828E-3</v>
      </c>
      <c r="K2068">
        <f t="shared" si="191"/>
        <v>2.6907687795480048E-3</v>
      </c>
      <c r="L2068">
        <f t="shared" si="192"/>
        <v>5.9482107863133966E-4</v>
      </c>
    </row>
    <row r="2069" spans="1:12">
      <c r="A2069">
        <v>98.495999999999995</v>
      </c>
      <c r="B2069">
        <v>20.39</v>
      </c>
      <c r="C2069">
        <v>-0.36837999999999999</v>
      </c>
      <c r="D2069">
        <v>99.335710000000006</v>
      </c>
      <c r="E2069">
        <v>0.12254</v>
      </c>
      <c r="F2069">
        <v>2</v>
      </c>
      <c r="G2069">
        <f t="shared" si="187"/>
        <v>9.7647002930000006</v>
      </c>
      <c r="H2069">
        <f t="shared" si="188"/>
        <v>8.6096111641755648</v>
      </c>
      <c r="I2069">
        <f t="shared" si="189"/>
        <v>0.99247257891525165</v>
      </c>
      <c r="J2069">
        <f t="shared" si="190"/>
        <v>-5.1939985294016944E-3</v>
      </c>
      <c r="K2069">
        <f t="shared" si="191"/>
        <v>2.6907325788519186E-3</v>
      </c>
      <c r="L2069">
        <f t="shared" si="192"/>
        <v>6.0327910637983601E-4</v>
      </c>
    </row>
    <row r="2070" spans="1:12">
      <c r="A2070">
        <v>98.501999999999995</v>
      </c>
      <c r="B2070">
        <v>20.399999999999999</v>
      </c>
      <c r="C2070">
        <v>-0.36837999999999999</v>
      </c>
      <c r="D2070">
        <v>99.334689999999995</v>
      </c>
      <c r="E2070">
        <v>0.12254</v>
      </c>
      <c r="F2070">
        <v>2</v>
      </c>
      <c r="G2070">
        <f t="shared" si="187"/>
        <v>9.7646000270000002</v>
      </c>
      <c r="H2070">
        <f t="shared" si="188"/>
        <v>8.6095108981755644</v>
      </c>
      <c r="I2070">
        <f t="shared" si="189"/>
        <v>0.99246102075615472</v>
      </c>
      <c r="J2070">
        <f t="shared" si="190"/>
        <v>-5.119791666656456E-3</v>
      </c>
      <c r="K2070">
        <f t="shared" si="191"/>
        <v>2.6906891393023583E-3</v>
      </c>
      <c r="L2070">
        <f t="shared" si="192"/>
        <v>5.9466695927423566E-4</v>
      </c>
    </row>
    <row r="2071" spans="1:12">
      <c r="A2071">
        <v>98.512</v>
      </c>
      <c r="B2071">
        <v>20.41</v>
      </c>
      <c r="C2071">
        <v>-0.36420999999999998</v>
      </c>
      <c r="D2071">
        <v>99.333669999999998</v>
      </c>
      <c r="E2071">
        <v>0.12255000000000001</v>
      </c>
      <c r="F2071">
        <v>2</v>
      </c>
      <c r="G2071">
        <f t="shared" si="187"/>
        <v>9.7644997609999997</v>
      </c>
      <c r="H2071">
        <f t="shared" si="188"/>
        <v>8.6094106321755639</v>
      </c>
      <c r="I2071">
        <f t="shared" si="189"/>
        <v>0.99244946259705791</v>
      </c>
      <c r="J2071">
        <f t="shared" si="190"/>
        <v>-4.7039441176390034E-3</v>
      </c>
      <c r="K2071">
        <f t="shared" si="191"/>
        <v>2.6906167431698697E-3</v>
      </c>
      <c r="L2071">
        <f t="shared" si="192"/>
        <v>5.4637237304713566E-4</v>
      </c>
    </row>
    <row r="2072" spans="1:12">
      <c r="A2072">
        <v>98.519000000000005</v>
      </c>
      <c r="B2072">
        <v>20.420000000000002</v>
      </c>
      <c r="C2072">
        <v>-0.36731000000000003</v>
      </c>
      <c r="D2072">
        <v>99.333669999999998</v>
      </c>
      <c r="E2072">
        <v>0.12255000000000001</v>
      </c>
      <c r="F2072">
        <v>2</v>
      </c>
      <c r="G2072">
        <f t="shared" si="187"/>
        <v>9.7644997609999997</v>
      </c>
      <c r="H2072">
        <f t="shared" si="188"/>
        <v>8.6094106321755639</v>
      </c>
      <c r="I2072">
        <f t="shared" si="189"/>
        <v>0.99244946259705791</v>
      </c>
      <c r="J2072">
        <f t="shared" si="190"/>
        <v>-3.9688624999934009E-3</v>
      </c>
      <c r="K2072">
        <f t="shared" si="191"/>
        <v>2.6905660681950877E-3</v>
      </c>
      <c r="L2072">
        <f t="shared" si="192"/>
        <v>4.6099119551351744E-4</v>
      </c>
    </row>
    <row r="2073" spans="1:12">
      <c r="A2073">
        <v>98.522000000000006</v>
      </c>
      <c r="B2073">
        <v>20.43</v>
      </c>
      <c r="C2073">
        <v>-0.36212</v>
      </c>
      <c r="D2073">
        <v>99.332660000000004</v>
      </c>
      <c r="E2073">
        <v>0.12256</v>
      </c>
      <c r="F2073">
        <v>2</v>
      </c>
      <c r="G2073">
        <f t="shared" si="187"/>
        <v>9.7644004780000007</v>
      </c>
      <c r="H2073">
        <f t="shared" si="188"/>
        <v>8.6093113491755648</v>
      </c>
      <c r="I2073">
        <f t="shared" si="189"/>
        <v>0.99243801775324636</v>
      </c>
      <c r="J2073">
        <f t="shared" si="190"/>
        <v>-2.9391218137197329E-3</v>
      </c>
      <c r="K2073">
        <f t="shared" si="191"/>
        <v>2.6905443509330812E-3</v>
      </c>
      <c r="L2073">
        <f t="shared" si="192"/>
        <v>3.4138872373354063E-4</v>
      </c>
    </row>
    <row r="2074" spans="1:12">
      <c r="A2074">
        <v>98.531999999999996</v>
      </c>
      <c r="B2074">
        <v>20.440000000000001</v>
      </c>
      <c r="C2074">
        <v>-0.36936000000000002</v>
      </c>
      <c r="D2074">
        <v>99.332660000000004</v>
      </c>
      <c r="E2074">
        <v>0.12256</v>
      </c>
      <c r="F2074">
        <v>2</v>
      </c>
      <c r="G2074">
        <f t="shared" si="187"/>
        <v>9.7644004780000007</v>
      </c>
      <c r="H2074">
        <f t="shared" si="188"/>
        <v>8.6093113491755648</v>
      </c>
      <c r="I2074">
        <f t="shared" si="189"/>
        <v>0.99243801775324636</v>
      </c>
      <c r="J2074">
        <f t="shared" si="190"/>
        <v>-1.6412245098013233E-3</v>
      </c>
      <c r="K2074">
        <f t="shared" si="191"/>
        <v>2.6904719625916781E-3</v>
      </c>
      <c r="L2074">
        <f t="shared" si="192"/>
        <v>1.9063365735500881E-4</v>
      </c>
    </row>
    <row r="2075" spans="1:12">
      <c r="A2075">
        <v>98.536000000000001</v>
      </c>
      <c r="B2075">
        <v>20.45</v>
      </c>
      <c r="C2075">
        <v>-0.36313000000000001</v>
      </c>
      <c r="D2075">
        <v>99.332660000000004</v>
      </c>
      <c r="E2075">
        <v>0.12256</v>
      </c>
      <c r="F2075">
        <v>2</v>
      </c>
      <c r="G2075">
        <f t="shared" si="187"/>
        <v>9.7644004780000007</v>
      </c>
      <c r="H2075">
        <f t="shared" si="188"/>
        <v>8.6093113491755648</v>
      </c>
      <c r="I2075">
        <f t="shared" si="189"/>
        <v>0.99243801775324636</v>
      </c>
      <c r="J2075">
        <f t="shared" si="190"/>
        <v>-9.7577205882200588E-5</v>
      </c>
      <c r="K2075">
        <f t="shared" si="191"/>
        <v>2.6904430083457545E-3</v>
      </c>
      <c r="L2075">
        <f t="shared" si="192"/>
        <v>1.1333915330120413E-5</v>
      </c>
    </row>
    <row r="2076" spans="1:12">
      <c r="A2076">
        <v>98.540999999999997</v>
      </c>
      <c r="B2076">
        <v>20.46</v>
      </c>
      <c r="C2076">
        <v>-0.36001</v>
      </c>
      <c r="D2076">
        <v>99.331639999999993</v>
      </c>
      <c r="E2076">
        <v>0.12257</v>
      </c>
      <c r="F2076">
        <v>2</v>
      </c>
      <c r="G2076">
        <f t="shared" si="187"/>
        <v>9.7643002119999984</v>
      </c>
      <c r="H2076">
        <f t="shared" si="188"/>
        <v>8.6092110831755626</v>
      </c>
      <c r="I2076">
        <f t="shared" si="189"/>
        <v>0.99242645959414932</v>
      </c>
      <c r="J2076">
        <f t="shared" si="190"/>
        <v>1.6426700980377857E-3</v>
      </c>
      <c r="K2076">
        <f t="shared" si="191"/>
        <v>2.6904068164147104E-3</v>
      </c>
      <c r="L2076">
        <f t="shared" si="192"/>
        <v>-1.908037893562573E-4</v>
      </c>
    </row>
    <row r="2077" spans="1:12">
      <c r="A2077">
        <v>98.546000000000006</v>
      </c>
      <c r="B2077">
        <v>20.47</v>
      </c>
      <c r="C2077">
        <v>-0.36519000000000001</v>
      </c>
      <c r="D2077">
        <v>99.332660000000004</v>
      </c>
      <c r="E2077">
        <v>0.12257</v>
      </c>
      <c r="F2077">
        <v>2</v>
      </c>
      <c r="G2077">
        <f t="shared" si="187"/>
        <v>9.7644004780000007</v>
      </c>
      <c r="H2077">
        <f t="shared" si="188"/>
        <v>8.6093113491755648</v>
      </c>
      <c r="I2077">
        <f t="shared" si="189"/>
        <v>0.99243801775324636</v>
      </c>
      <c r="J2077">
        <f t="shared" si="190"/>
        <v>3.5038649509791615E-3</v>
      </c>
      <c r="K2077">
        <f t="shared" si="191"/>
        <v>2.6903706254573631E-3</v>
      </c>
      <c r="L2077">
        <f t="shared" si="192"/>
        <v>-4.0698550776824846E-4</v>
      </c>
    </row>
    <row r="2078" spans="1:12">
      <c r="A2078">
        <v>98.554000000000002</v>
      </c>
      <c r="B2078">
        <v>20.48</v>
      </c>
      <c r="C2078">
        <v>-0.36518</v>
      </c>
      <c r="D2078">
        <v>99.332660000000004</v>
      </c>
      <c r="E2078">
        <v>0.12257</v>
      </c>
      <c r="F2078">
        <v>2</v>
      </c>
      <c r="G2078">
        <f t="shared" si="187"/>
        <v>9.7644004780000007</v>
      </c>
      <c r="H2078">
        <f t="shared" si="188"/>
        <v>8.6093113491755648</v>
      </c>
      <c r="I2078">
        <f t="shared" si="189"/>
        <v>0.99243801775324636</v>
      </c>
      <c r="J2078">
        <f t="shared" si="190"/>
        <v>5.2200191176487521E-3</v>
      </c>
      <c r="K2078">
        <f t="shared" si="191"/>
        <v>2.6903127219507997E-3</v>
      </c>
      <c r="L2078">
        <f t="shared" si="192"/>
        <v>-6.0632249269839983E-4</v>
      </c>
    </row>
    <row r="2079" spans="1:12">
      <c r="A2079">
        <v>98.561000000000007</v>
      </c>
      <c r="B2079">
        <v>20.49</v>
      </c>
      <c r="C2079">
        <v>-0.35582999999999998</v>
      </c>
      <c r="D2079">
        <v>99.333669999999998</v>
      </c>
      <c r="E2079">
        <v>0.12257999999999999</v>
      </c>
      <c r="F2079">
        <v>2</v>
      </c>
      <c r="G2079">
        <f t="shared" ref="G2079:G2142" si="193">(D2079/100)*$B$16</f>
        <v>9.7644997609999997</v>
      </c>
      <c r="H2079">
        <f t="shared" ref="H2079:H2142" si="194">G2079-G$27-E$27</f>
        <v>8.6094106321755639</v>
      </c>
      <c r="I2079">
        <f t="shared" ref="I2079:I2142" si="195">H2079/(G$30-G$27-E$27)</f>
        <v>0.99244946259705791</v>
      </c>
      <c r="J2079">
        <f t="shared" ref="J2079:J2142" si="196">SLOPE(H2071:H2087,B2071:B2087)</f>
        <v>6.9347276960810425E-3</v>
      </c>
      <c r="K2079">
        <f t="shared" ref="K2079:K2142" si="197">1/(A2079+273.15)</f>
        <v>2.6902620584271114E-3</v>
      </c>
      <c r="L2079">
        <f t="shared" si="192"/>
        <v>-8.0548227891049772E-4</v>
      </c>
    </row>
    <row r="2080" spans="1:12">
      <c r="A2080">
        <v>98.576999999999998</v>
      </c>
      <c r="B2080">
        <v>20.5</v>
      </c>
      <c r="C2080">
        <v>-0.35683999999999999</v>
      </c>
      <c r="D2080">
        <v>99.334689999999995</v>
      </c>
      <c r="E2080">
        <v>0.12257999999999999</v>
      </c>
      <c r="F2080">
        <v>2</v>
      </c>
      <c r="G2080">
        <f t="shared" si="193"/>
        <v>9.7646000270000002</v>
      </c>
      <c r="H2080">
        <f t="shared" si="194"/>
        <v>8.6095108981755644</v>
      </c>
      <c r="I2080">
        <f t="shared" si="195"/>
        <v>0.99246102075615472</v>
      </c>
      <c r="J2080">
        <f t="shared" si="196"/>
        <v>8.5764340686281752E-3</v>
      </c>
      <c r="K2080">
        <f t="shared" si="197"/>
        <v>2.6901462632523332E-3</v>
      </c>
      <c r="L2080">
        <f t="shared" si="192"/>
        <v>-9.96158105850775E-4</v>
      </c>
    </row>
    <row r="2081" spans="1:12">
      <c r="A2081">
        <v>98.575999999999993</v>
      </c>
      <c r="B2081">
        <v>20.51</v>
      </c>
      <c r="C2081">
        <v>-0.35476999999999997</v>
      </c>
      <c r="D2081">
        <v>99.335710000000006</v>
      </c>
      <c r="E2081">
        <v>0.12257999999999999</v>
      </c>
      <c r="F2081">
        <v>2</v>
      </c>
      <c r="G2081">
        <f t="shared" si="193"/>
        <v>9.7647002930000006</v>
      </c>
      <c r="H2081">
        <f t="shared" si="194"/>
        <v>8.6096111641755648</v>
      </c>
      <c r="I2081">
        <f t="shared" si="195"/>
        <v>0.99247257891525165</v>
      </c>
      <c r="J2081">
        <f t="shared" si="196"/>
        <v>9.8993882352928862E-3</v>
      </c>
      <c r="K2081">
        <f t="shared" si="197"/>
        <v>2.6901535001587189E-3</v>
      </c>
      <c r="L2081">
        <f t="shared" si="192"/>
        <v>-1.1498066575275851E-3</v>
      </c>
    </row>
    <row r="2082" spans="1:12">
      <c r="A2082">
        <v>98.576999999999998</v>
      </c>
      <c r="B2082">
        <v>20.52</v>
      </c>
      <c r="C2082">
        <v>-0.35581000000000002</v>
      </c>
      <c r="D2082">
        <v>99.33672</v>
      </c>
      <c r="E2082">
        <v>0.12257999999999999</v>
      </c>
      <c r="F2082">
        <v>2</v>
      </c>
      <c r="G2082">
        <f t="shared" si="193"/>
        <v>9.7647995759999997</v>
      </c>
      <c r="H2082">
        <f t="shared" si="194"/>
        <v>8.6097104471755639</v>
      </c>
      <c r="I2082">
        <f t="shared" si="195"/>
        <v>0.99248402375906319</v>
      </c>
      <c r="J2082">
        <f t="shared" si="196"/>
        <v>1.0879256127448044E-2</v>
      </c>
      <c r="K2082">
        <f t="shared" si="197"/>
        <v>2.6901462632523332E-3</v>
      </c>
      <c r="L2082">
        <f t="shared" si="192"/>
        <v>-1.2636030205890386E-3</v>
      </c>
    </row>
    <row r="2083" spans="1:12">
      <c r="A2083">
        <v>98.588999999999999</v>
      </c>
      <c r="B2083">
        <v>20.53</v>
      </c>
      <c r="C2083">
        <v>-0.35682999999999998</v>
      </c>
      <c r="D2083">
        <v>99.337739999999997</v>
      </c>
      <c r="E2083">
        <v>0.12259</v>
      </c>
      <c r="F2083">
        <v>2</v>
      </c>
      <c r="G2083">
        <f t="shared" si="193"/>
        <v>9.7648998420000002</v>
      </c>
      <c r="H2083">
        <f t="shared" si="194"/>
        <v>8.6098107131755643</v>
      </c>
      <c r="I2083">
        <f t="shared" si="195"/>
        <v>0.99249558191816001</v>
      </c>
      <c r="J2083">
        <f t="shared" si="196"/>
        <v>1.1491703676466392E-2</v>
      </c>
      <c r="K2083">
        <f t="shared" si="197"/>
        <v>2.6900594234126633E-3</v>
      </c>
      <c r="L2083">
        <f t="shared" si="192"/>
        <v>-1.3347219885892121E-3</v>
      </c>
    </row>
    <row r="2084" spans="1:12">
      <c r="A2084">
        <v>98.588999999999999</v>
      </c>
      <c r="B2084">
        <v>20.54</v>
      </c>
      <c r="C2084">
        <v>-0.35786000000000001</v>
      </c>
      <c r="D2084">
        <v>99.339780000000005</v>
      </c>
      <c r="E2084">
        <v>0.12259</v>
      </c>
      <c r="F2084">
        <v>2</v>
      </c>
      <c r="G2084">
        <f t="shared" si="193"/>
        <v>9.7651003739999993</v>
      </c>
      <c r="H2084">
        <f t="shared" si="194"/>
        <v>8.6100112451755635</v>
      </c>
      <c r="I2084">
        <f t="shared" si="195"/>
        <v>0.99251869823635364</v>
      </c>
      <c r="J2084">
        <f t="shared" si="196"/>
        <v>1.1345458333329287E-2</v>
      </c>
      <c r="K2084">
        <f t="shared" si="197"/>
        <v>2.6900594234126633E-3</v>
      </c>
      <c r="L2084">
        <f t="shared" si="192"/>
        <v>-1.317705402497177E-3</v>
      </c>
    </row>
    <row r="2085" spans="1:12">
      <c r="A2085">
        <v>98.6</v>
      </c>
      <c r="B2085">
        <v>20.55</v>
      </c>
      <c r="C2085">
        <v>-0.35681000000000002</v>
      </c>
      <c r="D2085">
        <v>99.341809999999995</v>
      </c>
      <c r="E2085">
        <v>0.1226</v>
      </c>
      <c r="F2085">
        <v>2</v>
      </c>
      <c r="G2085">
        <f t="shared" si="193"/>
        <v>9.7652999230000006</v>
      </c>
      <c r="H2085">
        <f t="shared" si="194"/>
        <v>8.6102107941755648</v>
      </c>
      <c r="I2085">
        <f t="shared" si="195"/>
        <v>0.99254170123926222</v>
      </c>
      <c r="J2085">
        <f t="shared" si="196"/>
        <v>1.0462926715680399E-2</v>
      </c>
      <c r="K2085">
        <f t="shared" si="197"/>
        <v>2.6899798251513113E-3</v>
      </c>
      <c r="L2085">
        <f t="shared" si="192"/>
        <v>-1.2151766043588755E-3</v>
      </c>
    </row>
    <row r="2086" spans="1:12">
      <c r="A2086">
        <v>98.611999999999995</v>
      </c>
      <c r="B2086">
        <v>20.56</v>
      </c>
      <c r="C2086">
        <v>-0.35679</v>
      </c>
      <c r="D2086">
        <v>99.342830000000006</v>
      </c>
      <c r="E2086">
        <v>0.1226</v>
      </c>
      <c r="F2086">
        <v>2</v>
      </c>
      <c r="G2086">
        <f t="shared" si="193"/>
        <v>9.7654001890000011</v>
      </c>
      <c r="H2086">
        <f t="shared" si="194"/>
        <v>8.6103110601755652</v>
      </c>
      <c r="I2086">
        <f t="shared" si="195"/>
        <v>0.99255325939835914</v>
      </c>
      <c r="J2086">
        <f t="shared" si="196"/>
        <v>8.6985862745056208E-3</v>
      </c>
      <c r="K2086">
        <f t="shared" si="197"/>
        <v>2.6898929960566171E-3</v>
      </c>
      <c r="L2086">
        <f t="shared" si="192"/>
        <v>-1.0102522677419108E-3</v>
      </c>
    </row>
    <row r="2087" spans="1:12">
      <c r="A2087">
        <v>98.62</v>
      </c>
      <c r="B2087">
        <v>20.57</v>
      </c>
      <c r="C2087">
        <v>-0.36092999999999997</v>
      </c>
      <c r="D2087">
        <v>99.344859999999997</v>
      </c>
      <c r="E2087">
        <v>0.12261</v>
      </c>
      <c r="F2087">
        <v>2</v>
      </c>
      <c r="G2087">
        <f t="shared" si="193"/>
        <v>9.7655997380000006</v>
      </c>
      <c r="H2087">
        <f t="shared" si="194"/>
        <v>8.6105106091755648</v>
      </c>
      <c r="I2087">
        <f t="shared" si="195"/>
        <v>0.99257626240126751</v>
      </c>
      <c r="J2087">
        <f t="shared" si="196"/>
        <v>6.1504960784290949E-3</v>
      </c>
      <c r="K2087">
        <f t="shared" si="197"/>
        <v>2.6898351131075665E-3</v>
      </c>
      <c r="L2087">
        <f t="shared" si="192"/>
        <v>-7.1430096977930435E-4</v>
      </c>
    </row>
    <row r="2088" spans="1:12">
      <c r="A2088">
        <v>98.626000000000005</v>
      </c>
      <c r="B2088">
        <v>20.58</v>
      </c>
      <c r="C2088">
        <v>-0.36194999999999999</v>
      </c>
      <c r="D2088">
        <v>99.346900000000005</v>
      </c>
      <c r="E2088">
        <v>0.12261</v>
      </c>
      <c r="F2088">
        <v>2</v>
      </c>
      <c r="G2088">
        <f t="shared" si="193"/>
        <v>9.7658002699999997</v>
      </c>
      <c r="H2088">
        <f t="shared" si="194"/>
        <v>8.6107111411755639</v>
      </c>
      <c r="I2088">
        <f t="shared" si="195"/>
        <v>0.99259937871946102</v>
      </c>
      <c r="J2088">
        <f t="shared" si="196"/>
        <v>2.9145468137222368E-3</v>
      </c>
      <c r="K2088">
        <f t="shared" si="197"/>
        <v>2.6897917025305563E-3</v>
      </c>
      <c r="L2088">
        <f t="shared" si="192"/>
        <v>-3.3847922267246476E-4</v>
      </c>
    </row>
    <row r="2089" spans="1:12">
      <c r="A2089">
        <v>98.623000000000005</v>
      </c>
      <c r="B2089">
        <v>20.59</v>
      </c>
      <c r="C2089">
        <v>-0.36092000000000002</v>
      </c>
      <c r="D2089">
        <v>99.346900000000005</v>
      </c>
      <c r="E2089">
        <v>0.12261</v>
      </c>
      <c r="F2089">
        <v>2</v>
      </c>
      <c r="G2089">
        <f t="shared" si="193"/>
        <v>9.7658002699999997</v>
      </c>
      <c r="H2089">
        <f t="shared" si="194"/>
        <v>8.6107111411755639</v>
      </c>
      <c r="I2089">
        <f t="shared" si="195"/>
        <v>0.99259937871946102</v>
      </c>
      <c r="J2089">
        <f t="shared" si="196"/>
        <v>-1.0793725490219001E-3</v>
      </c>
      <c r="K2089">
        <f t="shared" si="197"/>
        <v>2.6898134076439118E-3</v>
      </c>
      <c r="L2089">
        <f t="shared" si="192"/>
        <v>1.2535231194325496E-4</v>
      </c>
    </row>
    <row r="2090" spans="1:12">
      <c r="A2090">
        <v>98.626999999999995</v>
      </c>
      <c r="B2090">
        <v>20.6</v>
      </c>
      <c r="C2090">
        <v>-0.35261999999999999</v>
      </c>
      <c r="D2090">
        <v>99.347909999999999</v>
      </c>
      <c r="E2090">
        <v>0.12261</v>
      </c>
      <c r="F2090">
        <v>2</v>
      </c>
      <c r="G2090">
        <f t="shared" si="193"/>
        <v>9.7658995529999988</v>
      </c>
      <c r="H2090">
        <f t="shared" si="194"/>
        <v>8.610810424175563</v>
      </c>
      <c r="I2090">
        <f t="shared" si="195"/>
        <v>0.99261082356327257</v>
      </c>
      <c r="J2090">
        <f t="shared" si="196"/>
        <v>-5.6862213235313701E-3</v>
      </c>
      <c r="K2090">
        <f t="shared" si="197"/>
        <v>2.6897844675706135E-3</v>
      </c>
      <c r="L2090">
        <f t="shared" si="192"/>
        <v>6.6035843822166067E-4</v>
      </c>
    </row>
    <row r="2091" spans="1:12">
      <c r="A2091">
        <v>98.638000000000005</v>
      </c>
      <c r="B2091">
        <v>20.61</v>
      </c>
      <c r="C2091">
        <v>-0.35571000000000003</v>
      </c>
      <c r="D2091">
        <v>99.347909999999999</v>
      </c>
      <c r="E2091">
        <v>0.12262000000000001</v>
      </c>
      <c r="F2091">
        <v>2</v>
      </c>
      <c r="G2091">
        <f t="shared" si="193"/>
        <v>9.7658995529999988</v>
      </c>
      <c r="H2091">
        <f t="shared" si="194"/>
        <v>8.610810424175563</v>
      </c>
      <c r="I2091">
        <f t="shared" si="195"/>
        <v>0.99261082356327257</v>
      </c>
      <c r="J2091">
        <f t="shared" si="196"/>
        <v>-1.1740103921572861E-2</v>
      </c>
      <c r="K2091">
        <f t="shared" si="197"/>
        <v>2.6897048855799542E-3</v>
      </c>
      <c r="L2091">
        <f t="shared" si="192"/>
        <v>1.3634145153877211E-3</v>
      </c>
    </row>
    <row r="2092" spans="1:12">
      <c r="A2092">
        <v>98.641999999999996</v>
      </c>
      <c r="B2092">
        <v>20.62</v>
      </c>
      <c r="C2092">
        <v>-0.35571000000000003</v>
      </c>
      <c r="D2092">
        <v>99.345879999999994</v>
      </c>
      <c r="E2092">
        <v>0.12262000000000001</v>
      </c>
      <c r="F2092">
        <v>2</v>
      </c>
      <c r="G2092">
        <f t="shared" si="193"/>
        <v>9.7657000039999993</v>
      </c>
      <c r="H2092">
        <f t="shared" si="194"/>
        <v>8.6106108751755635</v>
      </c>
      <c r="I2092">
        <f t="shared" si="195"/>
        <v>0.99258782056036421</v>
      </c>
      <c r="J2092">
        <f t="shared" si="196"/>
        <v>-1.799034558823873E-2</v>
      </c>
      <c r="K2092">
        <f t="shared" si="197"/>
        <v>2.6896759478418041E-3</v>
      </c>
      <c r="L2092">
        <f t="shared" si="192"/>
        <v>2.0893227959127721E-3</v>
      </c>
    </row>
    <row r="2093" spans="1:12">
      <c r="A2093">
        <v>98.652000000000001</v>
      </c>
      <c r="B2093">
        <v>20.63</v>
      </c>
      <c r="C2093">
        <v>-0.36087000000000002</v>
      </c>
      <c r="D2093">
        <v>99.344859999999997</v>
      </c>
      <c r="E2093">
        <v>0.12263</v>
      </c>
      <c r="F2093">
        <v>2</v>
      </c>
      <c r="G2093">
        <f t="shared" si="193"/>
        <v>9.7655997380000006</v>
      </c>
      <c r="H2093">
        <f t="shared" si="194"/>
        <v>8.6105106091755648</v>
      </c>
      <c r="I2093">
        <f t="shared" si="195"/>
        <v>0.99257626240126751</v>
      </c>
      <c r="J2093">
        <f t="shared" si="196"/>
        <v>-2.3087489705886925E-2</v>
      </c>
      <c r="K2093">
        <f t="shared" si="197"/>
        <v>2.6896036062205157E-3</v>
      </c>
      <c r="L2093">
        <f t="shared" si="192"/>
        <v>2.68131482020176E-3</v>
      </c>
    </row>
    <row r="2094" spans="1:12">
      <c r="A2094">
        <v>98.66</v>
      </c>
      <c r="B2094">
        <v>20.64</v>
      </c>
      <c r="C2094">
        <v>-0.35879</v>
      </c>
      <c r="D2094">
        <v>99.340789999999998</v>
      </c>
      <c r="E2094">
        <v>0.12263</v>
      </c>
      <c r="F2094">
        <v>2</v>
      </c>
      <c r="G2094">
        <f t="shared" si="193"/>
        <v>9.7651996570000001</v>
      </c>
      <c r="H2094">
        <f t="shared" si="194"/>
        <v>8.6101105281755643</v>
      </c>
      <c r="I2094">
        <f t="shared" si="195"/>
        <v>0.99253014308016529</v>
      </c>
      <c r="J2094">
        <f t="shared" si="196"/>
        <v>-2.6984554656865656E-2</v>
      </c>
      <c r="K2094">
        <f t="shared" si="197"/>
        <v>2.6895457357252366E-3</v>
      </c>
      <c r="L2094">
        <f t="shared" si="192"/>
        <v>3.1340543850815741E-3</v>
      </c>
    </row>
    <row r="2095" spans="1:12">
      <c r="A2095">
        <v>98.662999999999997</v>
      </c>
      <c r="B2095">
        <v>20.65</v>
      </c>
      <c r="C2095">
        <v>-0.35360000000000003</v>
      </c>
      <c r="D2095">
        <v>99.337739999999997</v>
      </c>
      <c r="E2095">
        <v>0.12263</v>
      </c>
      <c r="F2095">
        <v>2</v>
      </c>
      <c r="G2095">
        <f t="shared" si="193"/>
        <v>9.7648998420000002</v>
      </c>
      <c r="H2095">
        <f t="shared" si="194"/>
        <v>8.6098107131755643</v>
      </c>
      <c r="I2095">
        <f t="shared" si="195"/>
        <v>0.99249558191816001</v>
      </c>
      <c r="J2095">
        <f t="shared" si="196"/>
        <v>-2.9851637990196245E-2</v>
      </c>
      <c r="K2095">
        <f t="shared" si="197"/>
        <v>2.6895240349315381E-3</v>
      </c>
      <c r="L2095">
        <f t="shared" si="192"/>
        <v>3.4671654214783586E-3</v>
      </c>
    </row>
    <row r="2096" spans="1:12">
      <c r="A2096">
        <v>98.665999999999997</v>
      </c>
      <c r="B2096">
        <v>20.66</v>
      </c>
      <c r="C2096">
        <v>-0.35152</v>
      </c>
      <c r="D2096">
        <v>99.333669999999998</v>
      </c>
      <c r="E2096">
        <v>0.12263</v>
      </c>
      <c r="F2096">
        <v>2</v>
      </c>
      <c r="G2096">
        <f t="shared" si="193"/>
        <v>9.7644997609999997</v>
      </c>
      <c r="H2096">
        <f t="shared" si="194"/>
        <v>8.6094106321755639</v>
      </c>
      <c r="I2096">
        <f t="shared" si="195"/>
        <v>0.99244946259705791</v>
      </c>
      <c r="J2096">
        <f t="shared" si="196"/>
        <v>-3.124855808823258E-2</v>
      </c>
      <c r="K2096">
        <f t="shared" si="197"/>
        <v>2.6895023344880266E-3</v>
      </c>
      <c r="L2096">
        <f t="shared" ref="L2096:L2159" si="198">-J2096/H2096</f>
        <v>3.6295815617678573E-3</v>
      </c>
    </row>
    <row r="2097" spans="1:12">
      <c r="A2097">
        <v>98.671999999999997</v>
      </c>
      <c r="B2097">
        <v>20.67</v>
      </c>
      <c r="C2097">
        <v>-0.35461999999999999</v>
      </c>
      <c r="D2097">
        <v>99.328590000000005</v>
      </c>
      <c r="E2097">
        <v>0.12264</v>
      </c>
      <c r="F2097">
        <v>2</v>
      </c>
      <c r="G2097">
        <f t="shared" si="193"/>
        <v>9.7640003970000002</v>
      </c>
      <c r="H2097">
        <f t="shared" si="194"/>
        <v>8.6089112681755644</v>
      </c>
      <c r="I2097">
        <f t="shared" si="195"/>
        <v>0.99239189843214426</v>
      </c>
      <c r="J2097">
        <f t="shared" si="196"/>
        <v>-3.1345412499996256E-2</v>
      </c>
      <c r="K2097">
        <f t="shared" si="197"/>
        <v>2.6894589346515268E-3</v>
      </c>
      <c r="L2097">
        <f t="shared" si="198"/>
        <v>3.6410425805955722E-3</v>
      </c>
    </row>
    <row r="2098" spans="1:12">
      <c r="A2098">
        <v>98.682000000000002</v>
      </c>
      <c r="B2098">
        <v>20.68</v>
      </c>
      <c r="C2098">
        <v>-0.35979</v>
      </c>
      <c r="D2098">
        <v>99.323499999999996</v>
      </c>
      <c r="E2098">
        <v>0.12264</v>
      </c>
      <c r="F2098">
        <v>2</v>
      </c>
      <c r="G2098">
        <f t="shared" si="193"/>
        <v>9.7635000499999993</v>
      </c>
      <c r="H2098">
        <f t="shared" si="194"/>
        <v>8.6084109211755635</v>
      </c>
      <c r="I2098">
        <f t="shared" si="195"/>
        <v>0.99233422095194512</v>
      </c>
      <c r="J2098">
        <f t="shared" si="196"/>
        <v>-3.0340728676467515E-2</v>
      </c>
      <c r="K2098">
        <f t="shared" si="197"/>
        <v>2.6893866047031992E-3</v>
      </c>
      <c r="L2098">
        <f t="shared" si="198"/>
        <v>3.5245446522346297E-3</v>
      </c>
    </row>
    <row r="2099" spans="1:12">
      <c r="A2099">
        <v>98.69</v>
      </c>
      <c r="B2099">
        <v>20.69</v>
      </c>
      <c r="C2099">
        <v>-0.35874</v>
      </c>
      <c r="D2099">
        <v>99.313329999999993</v>
      </c>
      <c r="E2099">
        <v>0.12265</v>
      </c>
      <c r="F2099">
        <v>2</v>
      </c>
      <c r="G2099">
        <f t="shared" si="193"/>
        <v>9.7625003389999989</v>
      </c>
      <c r="H2099">
        <f t="shared" si="194"/>
        <v>8.6074112101755631</v>
      </c>
      <c r="I2099">
        <f t="shared" si="195"/>
        <v>0.99221897930683245</v>
      </c>
      <c r="J2099">
        <f t="shared" si="196"/>
        <v>-2.7841306617648397E-2</v>
      </c>
      <c r="K2099">
        <f t="shared" si="197"/>
        <v>2.6893287435456113E-3</v>
      </c>
      <c r="L2099">
        <f t="shared" si="198"/>
        <v>3.2345737804108611E-3</v>
      </c>
    </row>
    <row r="2100" spans="1:12">
      <c r="A2100">
        <v>98.69</v>
      </c>
      <c r="B2100">
        <v>20.7</v>
      </c>
      <c r="C2100">
        <v>-0.35977999999999999</v>
      </c>
      <c r="D2100">
        <v>99.308239999999998</v>
      </c>
      <c r="E2100">
        <v>0.12265</v>
      </c>
      <c r="F2100">
        <v>2</v>
      </c>
      <c r="G2100">
        <f t="shared" si="193"/>
        <v>9.7619999919999998</v>
      </c>
      <c r="H2100">
        <f t="shared" si="194"/>
        <v>8.606910863175564</v>
      </c>
      <c r="I2100">
        <f t="shared" si="195"/>
        <v>0.99216130182663365</v>
      </c>
      <c r="J2100">
        <f t="shared" si="196"/>
        <v>-2.4287568872553764E-2</v>
      </c>
      <c r="K2100">
        <f t="shared" si="197"/>
        <v>2.6893287435456113E-3</v>
      </c>
      <c r="L2100">
        <f t="shared" si="198"/>
        <v>2.8218682938227551E-3</v>
      </c>
    </row>
    <row r="2101" spans="1:12">
      <c r="A2101">
        <v>98.697999999999993</v>
      </c>
      <c r="B2101">
        <v>20.71</v>
      </c>
      <c r="C2101">
        <v>-0.35976999999999998</v>
      </c>
      <c r="D2101">
        <v>99.308239999999998</v>
      </c>
      <c r="E2101">
        <v>0.12265</v>
      </c>
      <c r="F2101">
        <v>2</v>
      </c>
      <c r="G2101">
        <f t="shared" si="193"/>
        <v>9.7619999919999998</v>
      </c>
      <c r="H2101">
        <f t="shared" si="194"/>
        <v>8.606910863175564</v>
      </c>
      <c r="I2101">
        <f t="shared" si="195"/>
        <v>0.99216130182663365</v>
      </c>
      <c r="J2101">
        <f t="shared" si="196"/>
        <v>-1.9752999509811204E-2</v>
      </c>
      <c r="K2101">
        <f t="shared" si="197"/>
        <v>2.6892708848776921E-3</v>
      </c>
      <c r="L2101">
        <f t="shared" si="198"/>
        <v>2.2950161589710286E-3</v>
      </c>
    </row>
    <row r="2102" spans="1:12">
      <c r="A2102">
        <v>98.7</v>
      </c>
      <c r="B2102">
        <v>20.72</v>
      </c>
      <c r="C2102">
        <v>-0.36287000000000003</v>
      </c>
      <c r="D2102">
        <v>99.308239999999998</v>
      </c>
      <c r="E2102">
        <v>0.12265</v>
      </c>
      <c r="F2102">
        <v>2</v>
      </c>
      <c r="G2102">
        <f t="shared" si="193"/>
        <v>9.7619999919999998</v>
      </c>
      <c r="H2102">
        <f t="shared" si="194"/>
        <v>8.606910863175564</v>
      </c>
      <c r="I2102">
        <f t="shared" si="195"/>
        <v>0.99216130182663365</v>
      </c>
      <c r="J2102">
        <f t="shared" si="196"/>
        <v>-1.4337585049023795E-2</v>
      </c>
      <c r="K2102">
        <f t="shared" si="197"/>
        <v>2.6892564205997045E-3</v>
      </c>
      <c r="L2102">
        <f t="shared" si="198"/>
        <v>1.665822416073433E-3</v>
      </c>
    </row>
    <row r="2103" spans="1:12">
      <c r="A2103">
        <v>98.701999999999998</v>
      </c>
      <c r="B2103">
        <v>20.73</v>
      </c>
      <c r="C2103">
        <v>-0.36080000000000001</v>
      </c>
      <c r="D2103">
        <v>99.308239999999998</v>
      </c>
      <c r="E2103">
        <v>0.12265</v>
      </c>
      <c r="F2103">
        <v>2</v>
      </c>
      <c r="G2103">
        <f t="shared" si="193"/>
        <v>9.7619999919999998</v>
      </c>
      <c r="H2103">
        <f t="shared" si="194"/>
        <v>8.606910863175564</v>
      </c>
      <c r="I2103">
        <f t="shared" si="195"/>
        <v>0.99216130182663365</v>
      </c>
      <c r="J2103">
        <f t="shared" si="196"/>
        <v>-8.5795661764727048E-3</v>
      </c>
      <c r="K2103">
        <f t="shared" si="197"/>
        <v>2.6892419564773081E-3</v>
      </c>
      <c r="L2103">
        <f t="shared" si="198"/>
        <v>9.9682293831810753E-4</v>
      </c>
    </row>
    <row r="2104" spans="1:12">
      <c r="A2104">
        <v>98.706000000000003</v>
      </c>
      <c r="B2104">
        <v>20.74</v>
      </c>
      <c r="C2104">
        <v>-0.36080000000000001</v>
      </c>
      <c r="D2104">
        <v>99.309259999999995</v>
      </c>
      <c r="E2104">
        <v>0.12265</v>
      </c>
      <c r="F2104">
        <v>2</v>
      </c>
      <c r="G2104">
        <f t="shared" si="193"/>
        <v>9.7621002580000003</v>
      </c>
      <c r="H2104">
        <f t="shared" si="194"/>
        <v>8.6070111291755644</v>
      </c>
      <c r="I2104">
        <f t="shared" si="195"/>
        <v>0.99217285998573046</v>
      </c>
      <c r="J2104">
        <f t="shared" si="196"/>
        <v>-2.4273835784320024E-3</v>
      </c>
      <c r="K2104">
        <f t="shared" si="197"/>
        <v>2.6892130286992814E-3</v>
      </c>
      <c r="L2104">
        <f t="shared" si="198"/>
        <v>2.8202398509789226E-4</v>
      </c>
    </row>
    <row r="2105" spans="1:12">
      <c r="A2105">
        <v>98.707999999999998</v>
      </c>
      <c r="B2105">
        <v>20.75</v>
      </c>
      <c r="C2105">
        <v>-0.35872999999999999</v>
      </c>
      <c r="D2105">
        <v>99.309259999999995</v>
      </c>
      <c r="E2105">
        <v>0.12265</v>
      </c>
      <c r="F2105">
        <v>2</v>
      </c>
      <c r="G2105">
        <f t="shared" si="193"/>
        <v>9.7621002580000003</v>
      </c>
      <c r="H2105">
        <f t="shared" si="194"/>
        <v>8.6070111291755644</v>
      </c>
      <c r="I2105">
        <f t="shared" si="195"/>
        <v>0.99217285998573046</v>
      </c>
      <c r="J2105">
        <f t="shared" si="196"/>
        <v>3.7486512254900736E-3</v>
      </c>
      <c r="K2105">
        <f t="shared" si="197"/>
        <v>2.6891985650436463E-3</v>
      </c>
      <c r="L2105">
        <f t="shared" si="198"/>
        <v>-4.3553460884732743E-4</v>
      </c>
    </row>
    <row r="2106" spans="1:12">
      <c r="A2106">
        <v>98.718000000000004</v>
      </c>
      <c r="B2106">
        <v>20.76</v>
      </c>
      <c r="C2106">
        <v>-0.35559000000000002</v>
      </c>
      <c r="D2106">
        <v>99.310270000000003</v>
      </c>
      <c r="E2106">
        <v>0.12266000000000001</v>
      </c>
      <c r="F2106">
        <v>2</v>
      </c>
      <c r="G2106">
        <f t="shared" si="193"/>
        <v>9.7621995409999993</v>
      </c>
      <c r="H2106">
        <f t="shared" si="194"/>
        <v>8.6071104121755635</v>
      </c>
      <c r="I2106">
        <f t="shared" si="195"/>
        <v>0.99218430482954201</v>
      </c>
      <c r="J2106">
        <f t="shared" si="196"/>
        <v>9.3613884803926302E-3</v>
      </c>
      <c r="K2106">
        <f t="shared" si="197"/>
        <v>2.6891262490991428E-3</v>
      </c>
      <c r="L2106">
        <f t="shared" si="198"/>
        <v>-1.0876342967728251E-3</v>
      </c>
    </row>
    <row r="2107" spans="1:12">
      <c r="A2107">
        <v>98.724999999999994</v>
      </c>
      <c r="B2107">
        <v>20.77</v>
      </c>
      <c r="C2107">
        <v>-0.35660999999999998</v>
      </c>
      <c r="D2107">
        <v>99.312309999999997</v>
      </c>
      <c r="E2107">
        <v>0.12266000000000001</v>
      </c>
      <c r="F2107">
        <v>2</v>
      </c>
      <c r="G2107">
        <f t="shared" si="193"/>
        <v>9.7624000729999985</v>
      </c>
      <c r="H2107">
        <f t="shared" si="194"/>
        <v>8.6073109441755626</v>
      </c>
      <c r="I2107">
        <f t="shared" si="195"/>
        <v>0.99220742114773552</v>
      </c>
      <c r="J2107">
        <f t="shared" si="196"/>
        <v>1.4435885049021699E-2</v>
      </c>
      <c r="K2107">
        <f t="shared" si="197"/>
        <v>2.6890756302521009E-3</v>
      </c>
      <c r="L2107">
        <f t="shared" si="198"/>
        <v>-1.6771655099540983E-3</v>
      </c>
    </row>
    <row r="2108" spans="1:12">
      <c r="A2108">
        <v>98.730999999999995</v>
      </c>
      <c r="B2108">
        <v>20.78</v>
      </c>
      <c r="C2108">
        <v>-0.35557</v>
      </c>
      <c r="D2108">
        <v>99.313329999999993</v>
      </c>
      <c r="E2108">
        <v>0.12267</v>
      </c>
      <c r="F2108">
        <v>2</v>
      </c>
      <c r="G2108">
        <f t="shared" si="193"/>
        <v>9.7625003389999989</v>
      </c>
      <c r="H2108">
        <f t="shared" si="194"/>
        <v>8.6074112101755631</v>
      </c>
      <c r="I2108">
        <f t="shared" si="195"/>
        <v>0.99221897930683245</v>
      </c>
      <c r="J2108">
        <f t="shared" si="196"/>
        <v>1.7475716176472044E-2</v>
      </c>
      <c r="K2108">
        <f t="shared" si="197"/>
        <v>2.6890322441856401E-3</v>
      </c>
      <c r="L2108">
        <f t="shared" si="198"/>
        <v>-2.0303103627502418E-3</v>
      </c>
    </row>
    <row r="2109" spans="1:12">
      <c r="A2109">
        <v>98.736000000000004</v>
      </c>
      <c r="B2109">
        <v>20.79</v>
      </c>
      <c r="C2109">
        <v>-0.35866999999999999</v>
      </c>
      <c r="D2109">
        <v>99.316379999999995</v>
      </c>
      <c r="E2109">
        <v>0.12267</v>
      </c>
      <c r="F2109">
        <v>2</v>
      </c>
      <c r="G2109">
        <f t="shared" si="193"/>
        <v>9.7628001539999989</v>
      </c>
      <c r="H2109">
        <f t="shared" si="194"/>
        <v>8.6077110251755631</v>
      </c>
      <c r="I2109">
        <f t="shared" si="195"/>
        <v>0.99225354046883774</v>
      </c>
      <c r="J2109">
        <f t="shared" si="196"/>
        <v>1.909381127451321E-2</v>
      </c>
      <c r="K2109">
        <f t="shared" si="197"/>
        <v>2.6889960901996849E-3</v>
      </c>
      <c r="L2109">
        <f t="shared" si="198"/>
        <v>-2.2182216873531451E-3</v>
      </c>
    </row>
    <row r="2110" spans="1:12">
      <c r="A2110">
        <v>98.738</v>
      </c>
      <c r="B2110">
        <v>20.8</v>
      </c>
      <c r="C2110">
        <v>-0.35866999999999999</v>
      </c>
      <c r="D2110">
        <v>99.31841</v>
      </c>
      <c r="E2110">
        <v>0.12267</v>
      </c>
      <c r="F2110">
        <v>2</v>
      </c>
      <c r="G2110">
        <f t="shared" si="193"/>
        <v>9.7629997030000002</v>
      </c>
      <c r="H2110">
        <f t="shared" si="194"/>
        <v>8.6079105741755644</v>
      </c>
      <c r="I2110">
        <f t="shared" si="195"/>
        <v>0.99227654347174632</v>
      </c>
      <c r="J2110">
        <f t="shared" si="196"/>
        <v>2.0244740441179767E-2</v>
      </c>
      <c r="K2110">
        <f t="shared" si="197"/>
        <v>2.6889816288775117E-3</v>
      </c>
      <c r="L2110">
        <f t="shared" si="198"/>
        <v>-2.3518762499596178E-3</v>
      </c>
    </row>
    <row r="2111" spans="1:12">
      <c r="A2111">
        <v>98.741</v>
      </c>
      <c r="B2111">
        <v>20.81</v>
      </c>
      <c r="C2111">
        <v>-0.36073</v>
      </c>
      <c r="D2111">
        <v>99.321460000000002</v>
      </c>
      <c r="E2111">
        <v>0.12267</v>
      </c>
      <c r="F2111">
        <v>2</v>
      </c>
      <c r="G2111">
        <f t="shared" si="193"/>
        <v>9.7632995180000002</v>
      </c>
      <c r="H2111">
        <f t="shared" si="194"/>
        <v>8.6082103891755644</v>
      </c>
      <c r="I2111">
        <f t="shared" si="195"/>
        <v>0.99231110463375161</v>
      </c>
      <c r="J2111">
        <f t="shared" si="196"/>
        <v>2.0906097058827677E-2</v>
      </c>
      <c r="K2111">
        <f t="shared" si="197"/>
        <v>2.688959937185896E-3</v>
      </c>
      <c r="L2111">
        <f t="shared" si="198"/>
        <v>-2.4286229208705387E-3</v>
      </c>
    </row>
    <row r="2112" spans="1:12">
      <c r="A2112">
        <v>98.745999999999995</v>
      </c>
      <c r="B2112">
        <v>20.82</v>
      </c>
      <c r="C2112">
        <v>-0.35554000000000002</v>
      </c>
      <c r="D2112">
        <v>99.324520000000007</v>
      </c>
      <c r="E2112">
        <v>0.12268</v>
      </c>
      <c r="F2112">
        <v>2</v>
      </c>
      <c r="G2112">
        <f t="shared" si="193"/>
        <v>9.7636003159999998</v>
      </c>
      <c r="H2112">
        <f t="shared" si="194"/>
        <v>8.608511187175564</v>
      </c>
      <c r="I2112">
        <f t="shared" si="195"/>
        <v>0.99234577911104205</v>
      </c>
      <c r="J2112">
        <f t="shared" si="196"/>
        <v>2.1053306127453326E-2</v>
      </c>
      <c r="K2112">
        <f t="shared" si="197"/>
        <v>2.6889237851442341E-3</v>
      </c>
      <c r="L2112">
        <f t="shared" si="198"/>
        <v>-2.4456384698456641E-3</v>
      </c>
    </row>
    <row r="2113" spans="1:12">
      <c r="A2113">
        <v>98.748999999999995</v>
      </c>
      <c r="B2113">
        <v>20.83</v>
      </c>
      <c r="C2113">
        <v>-0.36176000000000003</v>
      </c>
      <c r="D2113">
        <v>99.327569999999994</v>
      </c>
      <c r="E2113">
        <v>0.12268</v>
      </c>
      <c r="F2113">
        <v>2</v>
      </c>
      <c r="G2113">
        <f t="shared" si="193"/>
        <v>9.7639001309999998</v>
      </c>
      <c r="H2113">
        <f t="shared" si="194"/>
        <v>8.6088110021755639</v>
      </c>
      <c r="I2113">
        <f t="shared" si="195"/>
        <v>0.99238034027304733</v>
      </c>
      <c r="J2113">
        <f t="shared" si="196"/>
        <v>2.0882967647061532E-2</v>
      </c>
      <c r="K2113">
        <f t="shared" si="197"/>
        <v>2.6889020943858411E-3</v>
      </c>
      <c r="L2113">
        <f t="shared" si="198"/>
        <v>-2.4257667686959465E-3</v>
      </c>
    </row>
    <row r="2114" spans="1:12">
      <c r="A2114">
        <v>98.757000000000005</v>
      </c>
      <c r="B2114">
        <v>20.84</v>
      </c>
      <c r="C2114">
        <v>-0.35655999999999999</v>
      </c>
      <c r="D2114">
        <v>99.329599999999999</v>
      </c>
      <c r="E2114">
        <v>0.12268</v>
      </c>
      <c r="F2114">
        <v>2</v>
      </c>
      <c r="G2114">
        <f t="shared" si="193"/>
        <v>9.7640996799999993</v>
      </c>
      <c r="H2114">
        <f t="shared" si="194"/>
        <v>8.6090105511755635</v>
      </c>
      <c r="I2114">
        <f t="shared" si="195"/>
        <v>0.9924033432759557</v>
      </c>
      <c r="J2114">
        <f t="shared" si="196"/>
        <v>1.9977306617650202E-2</v>
      </c>
      <c r="K2114">
        <f t="shared" si="197"/>
        <v>2.6888442540742713E-3</v>
      </c>
      <c r="L2114">
        <f t="shared" si="198"/>
        <v>-2.3205113408674232E-3</v>
      </c>
    </row>
    <row r="2115" spans="1:12">
      <c r="A2115">
        <v>98.766000000000005</v>
      </c>
      <c r="B2115">
        <v>20.85</v>
      </c>
      <c r="C2115">
        <v>-0.35448000000000002</v>
      </c>
      <c r="D2115">
        <v>99.332660000000004</v>
      </c>
      <c r="E2115">
        <v>0.12268999999999999</v>
      </c>
      <c r="F2115">
        <v>2</v>
      </c>
      <c r="G2115">
        <f t="shared" si="193"/>
        <v>9.7644004780000007</v>
      </c>
      <c r="H2115">
        <f t="shared" si="194"/>
        <v>8.6093113491755648</v>
      </c>
      <c r="I2115">
        <f t="shared" si="195"/>
        <v>0.99243801775324636</v>
      </c>
      <c r="J2115">
        <f t="shared" si="196"/>
        <v>1.8555329656864555E-2</v>
      </c>
      <c r="K2115">
        <f t="shared" si="197"/>
        <v>2.6887791866980716E-3</v>
      </c>
      <c r="L2115">
        <f t="shared" si="198"/>
        <v>-2.155262936174498E-3</v>
      </c>
    </row>
    <row r="2116" spans="1:12">
      <c r="A2116">
        <v>98.774000000000001</v>
      </c>
      <c r="B2116">
        <v>20.86</v>
      </c>
      <c r="C2116">
        <v>-0.35238999999999998</v>
      </c>
      <c r="D2116">
        <v>99.334689999999995</v>
      </c>
      <c r="E2116">
        <v>0.12268999999999999</v>
      </c>
      <c r="F2116">
        <v>2</v>
      </c>
      <c r="G2116">
        <f t="shared" si="193"/>
        <v>9.7646000270000002</v>
      </c>
      <c r="H2116">
        <f t="shared" si="194"/>
        <v>8.6095108981755644</v>
      </c>
      <c r="I2116">
        <f t="shared" si="195"/>
        <v>0.99246102075615472</v>
      </c>
      <c r="J2116">
        <f t="shared" si="196"/>
        <v>1.6864714215684855E-2</v>
      </c>
      <c r="K2116">
        <f t="shared" si="197"/>
        <v>2.6887213516739979E-3</v>
      </c>
      <c r="L2116">
        <f t="shared" si="198"/>
        <v>-1.9588469560168215E-3</v>
      </c>
    </row>
    <row r="2117" spans="1:12">
      <c r="A2117">
        <v>98.778999999999996</v>
      </c>
      <c r="B2117">
        <v>20.87</v>
      </c>
      <c r="C2117">
        <v>-0.36068</v>
      </c>
      <c r="D2117">
        <v>99.335710000000006</v>
      </c>
      <c r="E2117">
        <v>0.12268999999999999</v>
      </c>
      <c r="F2117">
        <v>2</v>
      </c>
      <c r="G2117">
        <f t="shared" si="193"/>
        <v>9.7647002930000006</v>
      </c>
      <c r="H2117">
        <f t="shared" si="194"/>
        <v>8.6096111641755648</v>
      </c>
      <c r="I2117">
        <f t="shared" si="195"/>
        <v>0.99247257891525165</v>
      </c>
      <c r="J2117">
        <f t="shared" si="196"/>
        <v>1.473343529411387E-2</v>
      </c>
      <c r="K2117">
        <f t="shared" si="197"/>
        <v>2.6886852060473911E-3</v>
      </c>
      <c r="L2117">
        <f t="shared" si="198"/>
        <v>-1.7112776655256426E-3</v>
      </c>
    </row>
    <row r="2118" spans="1:12">
      <c r="A2118">
        <v>98.781000000000006</v>
      </c>
      <c r="B2118">
        <v>20.88</v>
      </c>
      <c r="C2118">
        <v>-0.35859999999999997</v>
      </c>
      <c r="D2118">
        <v>99.33672</v>
      </c>
      <c r="E2118">
        <v>0.12268999999999999</v>
      </c>
      <c r="F2118">
        <v>2</v>
      </c>
      <c r="G2118">
        <f t="shared" si="193"/>
        <v>9.7647995759999997</v>
      </c>
      <c r="H2118">
        <f t="shared" si="194"/>
        <v>8.6097104471755639</v>
      </c>
      <c r="I2118">
        <f t="shared" si="195"/>
        <v>0.99248402375906319</v>
      </c>
      <c r="J2118">
        <f t="shared" si="196"/>
        <v>1.262624950979762E-2</v>
      </c>
      <c r="K2118">
        <f t="shared" si="197"/>
        <v>2.6886707480688623E-3</v>
      </c>
      <c r="L2118">
        <f t="shared" si="198"/>
        <v>-1.466512676270047E-3</v>
      </c>
    </row>
    <row r="2119" spans="1:12">
      <c r="A2119">
        <v>98.781999999999996</v>
      </c>
      <c r="B2119">
        <v>20.89</v>
      </c>
      <c r="C2119">
        <v>-0.35755999999999999</v>
      </c>
      <c r="D2119">
        <v>99.337739999999997</v>
      </c>
      <c r="E2119">
        <v>0.12268999999999999</v>
      </c>
      <c r="F2119">
        <v>2</v>
      </c>
      <c r="G2119">
        <f t="shared" si="193"/>
        <v>9.7648998420000002</v>
      </c>
      <c r="H2119">
        <f t="shared" si="194"/>
        <v>8.6098107131755643</v>
      </c>
      <c r="I2119">
        <f t="shared" si="195"/>
        <v>0.99249558191816001</v>
      </c>
      <c r="J2119">
        <f t="shared" si="196"/>
        <v>1.0590138480387789E-2</v>
      </c>
      <c r="K2119">
        <f t="shared" si="197"/>
        <v>2.6886635191379071E-3</v>
      </c>
      <c r="L2119">
        <f t="shared" si="198"/>
        <v>-1.2300082816201448E-3</v>
      </c>
    </row>
    <row r="2120" spans="1:12">
      <c r="A2120">
        <v>98.787000000000006</v>
      </c>
      <c r="B2120">
        <v>20.9</v>
      </c>
      <c r="C2120">
        <v>-0.35341</v>
      </c>
      <c r="D2120">
        <v>99.338759999999994</v>
      </c>
      <c r="E2120">
        <v>0.1227</v>
      </c>
      <c r="F2120">
        <v>2</v>
      </c>
      <c r="G2120">
        <f t="shared" si="193"/>
        <v>9.7650001079999988</v>
      </c>
      <c r="H2120">
        <f t="shared" si="194"/>
        <v>8.609910979175563</v>
      </c>
      <c r="I2120">
        <f t="shared" si="195"/>
        <v>0.99250714007725671</v>
      </c>
      <c r="J2120">
        <f t="shared" si="196"/>
        <v>8.676179656860239E-3</v>
      </c>
      <c r="K2120">
        <f t="shared" si="197"/>
        <v>2.6886273750662075E-3</v>
      </c>
      <c r="L2120">
        <f t="shared" si="198"/>
        <v>-1.0076967901114142E-3</v>
      </c>
    </row>
    <row r="2121" spans="1:12">
      <c r="A2121">
        <v>98.798000000000002</v>
      </c>
      <c r="B2121">
        <v>20.91</v>
      </c>
      <c r="C2121">
        <v>-0.35338999999999998</v>
      </c>
      <c r="D2121">
        <v>99.339780000000005</v>
      </c>
      <c r="E2121">
        <v>0.1227</v>
      </c>
      <c r="F2121">
        <v>2</v>
      </c>
      <c r="G2121">
        <f t="shared" si="193"/>
        <v>9.7651003739999993</v>
      </c>
      <c r="H2121">
        <f t="shared" si="194"/>
        <v>8.6100112451755635</v>
      </c>
      <c r="I2121">
        <f t="shared" si="195"/>
        <v>0.99251869823635364</v>
      </c>
      <c r="J2121">
        <f t="shared" si="196"/>
        <v>7.3532254901963919E-3</v>
      </c>
      <c r="K2121">
        <f t="shared" si="197"/>
        <v>2.6885478615290312E-3</v>
      </c>
      <c r="L2121">
        <f t="shared" si="198"/>
        <v>-8.5403204256168834E-4</v>
      </c>
    </row>
    <row r="2122" spans="1:12">
      <c r="A2122">
        <v>98.801000000000002</v>
      </c>
      <c r="B2122">
        <v>20.92</v>
      </c>
      <c r="C2122">
        <v>-0.34821000000000002</v>
      </c>
      <c r="D2122">
        <v>99.339780000000005</v>
      </c>
      <c r="E2122">
        <v>0.1227</v>
      </c>
      <c r="F2122">
        <v>2</v>
      </c>
      <c r="G2122">
        <f t="shared" si="193"/>
        <v>9.7651003739999993</v>
      </c>
      <c r="H2122">
        <f t="shared" si="194"/>
        <v>8.6100112451755635</v>
      </c>
      <c r="I2122">
        <f t="shared" si="195"/>
        <v>0.99251869823635364</v>
      </c>
      <c r="J2122">
        <f t="shared" si="196"/>
        <v>6.2504825980419614E-3</v>
      </c>
      <c r="K2122">
        <f t="shared" si="197"/>
        <v>2.6885261768351209E-3</v>
      </c>
      <c r="L2122">
        <f t="shared" si="198"/>
        <v>-7.2595521887898647E-4</v>
      </c>
    </row>
    <row r="2123" spans="1:12">
      <c r="A2123">
        <v>98.807000000000002</v>
      </c>
      <c r="B2123">
        <v>20.93</v>
      </c>
      <c r="C2123">
        <v>-0.35027999999999998</v>
      </c>
      <c r="D2123">
        <v>99.339780000000005</v>
      </c>
      <c r="E2123">
        <v>0.1227</v>
      </c>
      <c r="F2123">
        <v>2</v>
      </c>
      <c r="G2123">
        <f t="shared" si="193"/>
        <v>9.7651003739999993</v>
      </c>
      <c r="H2123">
        <f t="shared" si="194"/>
        <v>8.6100112451755635</v>
      </c>
      <c r="I2123">
        <f t="shared" si="195"/>
        <v>0.99251869823635364</v>
      </c>
      <c r="J2123">
        <f t="shared" si="196"/>
        <v>5.6115325980420636E-3</v>
      </c>
      <c r="K2123">
        <f t="shared" si="197"/>
        <v>2.6884828084966809E-3</v>
      </c>
      <c r="L2123">
        <f t="shared" si="198"/>
        <v>-6.5174509512822834E-4</v>
      </c>
    </row>
    <row r="2124" spans="1:12">
      <c r="A2124">
        <v>98.807000000000002</v>
      </c>
      <c r="B2124">
        <v>20.94</v>
      </c>
      <c r="C2124">
        <v>-0.35027999999999998</v>
      </c>
      <c r="D2124">
        <v>99.339780000000005</v>
      </c>
      <c r="E2124">
        <v>0.1227</v>
      </c>
      <c r="F2124">
        <v>2</v>
      </c>
      <c r="G2124">
        <f t="shared" si="193"/>
        <v>9.7651003739999993</v>
      </c>
      <c r="H2124">
        <f t="shared" si="194"/>
        <v>8.6100112451755635</v>
      </c>
      <c r="I2124">
        <f t="shared" si="195"/>
        <v>0.99251869823635364</v>
      </c>
      <c r="J2124">
        <f t="shared" si="196"/>
        <v>5.2684463235350984E-3</v>
      </c>
      <c r="K2124">
        <f t="shared" si="197"/>
        <v>2.6884828084966809E-3</v>
      </c>
      <c r="L2124">
        <f t="shared" si="198"/>
        <v>-6.1189772852935124E-4</v>
      </c>
    </row>
    <row r="2125" spans="1:12">
      <c r="A2125">
        <v>98.816000000000003</v>
      </c>
      <c r="B2125">
        <v>20.95</v>
      </c>
      <c r="C2125">
        <v>-0.35336000000000001</v>
      </c>
      <c r="D2125">
        <v>99.339780000000005</v>
      </c>
      <c r="E2125">
        <v>0.12271</v>
      </c>
      <c r="F2125">
        <v>2</v>
      </c>
      <c r="G2125">
        <f t="shared" si="193"/>
        <v>9.7651003739999993</v>
      </c>
      <c r="H2125">
        <f t="shared" si="194"/>
        <v>8.6100112451755635</v>
      </c>
      <c r="I2125">
        <f t="shared" si="195"/>
        <v>0.99251869823635364</v>
      </c>
      <c r="J2125">
        <f t="shared" si="196"/>
        <v>5.2682053921617664E-3</v>
      </c>
      <c r="K2125">
        <f t="shared" si="197"/>
        <v>2.6884177586123464E-3</v>
      </c>
      <c r="L2125">
        <f t="shared" si="198"/>
        <v>-6.1186974582799682E-4</v>
      </c>
    </row>
    <row r="2126" spans="1:12">
      <c r="A2126">
        <v>98.825000000000003</v>
      </c>
      <c r="B2126">
        <v>20.96</v>
      </c>
      <c r="C2126">
        <v>-0.35335</v>
      </c>
      <c r="D2126">
        <v>99.339780000000005</v>
      </c>
      <c r="E2126">
        <v>0.12272</v>
      </c>
      <c r="F2126">
        <v>2</v>
      </c>
      <c r="G2126">
        <f t="shared" si="193"/>
        <v>9.7651003739999993</v>
      </c>
      <c r="H2126">
        <f t="shared" si="194"/>
        <v>8.6100112451755635</v>
      </c>
      <c r="I2126">
        <f t="shared" si="195"/>
        <v>0.99251869823635364</v>
      </c>
      <c r="J2126">
        <f t="shared" si="196"/>
        <v>5.2195372549073259E-3</v>
      </c>
      <c r="K2126">
        <f t="shared" si="197"/>
        <v>2.6883527118757985E-3</v>
      </c>
      <c r="L2126">
        <f t="shared" si="198"/>
        <v>-6.062172401728259E-4</v>
      </c>
    </row>
    <row r="2127" spans="1:12">
      <c r="A2127">
        <v>98.825999999999993</v>
      </c>
      <c r="B2127">
        <v>20.97</v>
      </c>
      <c r="C2127">
        <v>-0.35437999999999997</v>
      </c>
      <c r="D2127">
        <v>99.340789999999998</v>
      </c>
      <c r="E2127">
        <v>0.12272</v>
      </c>
      <c r="F2127">
        <v>2</v>
      </c>
      <c r="G2127">
        <f t="shared" si="193"/>
        <v>9.7651996570000001</v>
      </c>
      <c r="H2127">
        <f t="shared" si="194"/>
        <v>8.6101105281755643</v>
      </c>
      <c r="I2127">
        <f t="shared" si="195"/>
        <v>0.99253014308016529</v>
      </c>
      <c r="J2127">
        <f t="shared" si="196"/>
        <v>5.3414485294167617E-3</v>
      </c>
      <c r="K2127">
        <f t="shared" si="197"/>
        <v>2.6883454846549238E-3</v>
      </c>
      <c r="L2127">
        <f t="shared" si="198"/>
        <v>-6.2036933346412985E-4</v>
      </c>
    </row>
    <row r="2128" spans="1:12">
      <c r="A2128">
        <v>98.831000000000003</v>
      </c>
      <c r="B2128">
        <v>20.98</v>
      </c>
      <c r="C2128">
        <v>-0.34711999999999998</v>
      </c>
      <c r="D2128">
        <v>99.340789999999998</v>
      </c>
      <c r="E2128">
        <v>0.12272</v>
      </c>
      <c r="F2128">
        <v>2</v>
      </c>
      <c r="G2128">
        <f t="shared" si="193"/>
        <v>9.7651996570000001</v>
      </c>
      <c r="H2128">
        <f t="shared" si="194"/>
        <v>8.6101105281755643</v>
      </c>
      <c r="I2128">
        <f t="shared" si="195"/>
        <v>0.99253014308016529</v>
      </c>
      <c r="J2128">
        <f t="shared" si="196"/>
        <v>5.4392666666723101E-3</v>
      </c>
      <c r="K2128">
        <f t="shared" si="197"/>
        <v>2.6883093491334234E-3</v>
      </c>
      <c r="L2128">
        <f t="shared" si="198"/>
        <v>-6.3173017917400197E-4</v>
      </c>
    </row>
    <row r="2129" spans="1:12">
      <c r="A2129">
        <v>98.834999999999994</v>
      </c>
      <c r="B2129">
        <v>20.99</v>
      </c>
      <c r="C2129">
        <v>-0.35022999999999999</v>
      </c>
      <c r="D2129">
        <v>99.342830000000006</v>
      </c>
      <c r="E2129">
        <v>0.12272</v>
      </c>
      <c r="F2129">
        <v>2</v>
      </c>
      <c r="G2129">
        <f t="shared" si="193"/>
        <v>9.7654001890000011</v>
      </c>
      <c r="H2129">
        <f t="shared" si="194"/>
        <v>8.6103110601755652</v>
      </c>
      <c r="I2129">
        <f t="shared" si="195"/>
        <v>0.99255325939835914</v>
      </c>
      <c r="J2129">
        <f t="shared" si="196"/>
        <v>5.7322392156879346E-3</v>
      </c>
      <c r="K2129">
        <f t="shared" si="197"/>
        <v>2.6882804414156487E-3</v>
      </c>
      <c r="L2129">
        <f t="shared" si="198"/>
        <v>-6.6574124623681758E-4</v>
      </c>
    </row>
    <row r="2130" spans="1:12">
      <c r="A2130">
        <v>98.835999999999999</v>
      </c>
      <c r="B2130">
        <v>21</v>
      </c>
      <c r="C2130">
        <v>-0.35437000000000002</v>
      </c>
      <c r="D2130">
        <v>99.342830000000006</v>
      </c>
      <c r="E2130">
        <v>0.12272</v>
      </c>
      <c r="F2130">
        <v>2</v>
      </c>
      <c r="G2130">
        <f t="shared" si="193"/>
        <v>9.7654001890000011</v>
      </c>
      <c r="H2130">
        <f t="shared" si="194"/>
        <v>8.6103110601755652</v>
      </c>
      <c r="I2130">
        <f t="shared" si="195"/>
        <v>0.99255325939835914</v>
      </c>
      <c r="J2130">
        <f t="shared" si="196"/>
        <v>6.0259345588222421E-3</v>
      </c>
      <c r="K2130">
        <f t="shared" si="197"/>
        <v>2.6882732145833447E-3</v>
      </c>
      <c r="L2130">
        <f t="shared" si="198"/>
        <v>-6.9985097131895866E-4</v>
      </c>
    </row>
    <row r="2131" spans="1:12">
      <c r="A2131">
        <v>98.844999999999999</v>
      </c>
      <c r="B2131">
        <v>21.01</v>
      </c>
      <c r="C2131">
        <v>-0.34916999999999998</v>
      </c>
      <c r="D2131">
        <v>99.344859999999997</v>
      </c>
      <c r="E2131">
        <v>0.12273000000000001</v>
      </c>
      <c r="F2131">
        <v>2</v>
      </c>
      <c r="G2131">
        <f t="shared" si="193"/>
        <v>9.7655997380000006</v>
      </c>
      <c r="H2131">
        <f t="shared" si="194"/>
        <v>8.6105106091755648</v>
      </c>
      <c r="I2131">
        <f t="shared" si="195"/>
        <v>0.99257626240126751</v>
      </c>
      <c r="J2131">
        <f t="shared" si="196"/>
        <v>6.1237526960742708E-3</v>
      </c>
      <c r="K2131">
        <f t="shared" si="197"/>
        <v>2.6882081748410597E-3</v>
      </c>
      <c r="L2131">
        <f t="shared" si="198"/>
        <v>-7.1119507007501445E-4</v>
      </c>
    </row>
    <row r="2132" spans="1:12">
      <c r="A2132">
        <v>98.847999999999999</v>
      </c>
      <c r="B2132">
        <v>21.02</v>
      </c>
      <c r="C2132">
        <v>-0.35124</v>
      </c>
      <c r="D2132">
        <v>99.344859999999997</v>
      </c>
      <c r="E2132">
        <v>0.12273000000000001</v>
      </c>
      <c r="F2132">
        <v>2</v>
      </c>
      <c r="G2132">
        <f t="shared" si="193"/>
        <v>9.7655997380000006</v>
      </c>
      <c r="H2132">
        <f t="shared" si="194"/>
        <v>8.6105106091755648</v>
      </c>
      <c r="I2132">
        <f t="shared" si="195"/>
        <v>0.99257626240126751</v>
      </c>
      <c r="J2132">
        <f t="shared" si="196"/>
        <v>5.8310210784263067E-3</v>
      </c>
      <c r="K2132">
        <f t="shared" si="197"/>
        <v>2.6881864956263208E-3</v>
      </c>
      <c r="L2132">
        <f t="shared" si="198"/>
        <v>-6.7719805980061536E-4</v>
      </c>
    </row>
    <row r="2133" spans="1:12">
      <c r="A2133">
        <v>98.852000000000004</v>
      </c>
      <c r="B2133">
        <v>21.03</v>
      </c>
      <c r="C2133">
        <v>-0.35642000000000001</v>
      </c>
      <c r="D2133">
        <v>99.345879999999994</v>
      </c>
      <c r="E2133">
        <v>0.12273000000000001</v>
      </c>
      <c r="F2133">
        <v>2</v>
      </c>
      <c r="G2133">
        <f t="shared" si="193"/>
        <v>9.7657000039999993</v>
      </c>
      <c r="H2133">
        <f t="shared" si="194"/>
        <v>8.6106108751755635</v>
      </c>
      <c r="I2133">
        <f t="shared" si="195"/>
        <v>0.99258782056036421</v>
      </c>
      <c r="J2133">
        <f t="shared" si="196"/>
        <v>5.3667463235233552E-3</v>
      </c>
      <c r="K2133">
        <f t="shared" si="197"/>
        <v>2.6881575905505889E-3</v>
      </c>
      <c r="L2133">
        <f t="shared" si="198"/>
        <v>-6.2327126394663972E-4</v>
      </c>
    </row>
    <row r="2134" spans="1:12">
      <c r="A2134">
        <v>98.856999999999999</v>
      </c>
      <c r="B2134">
        <v>21.04</v>
      </c>
      <c r="C2134">
        <v>-0.35433999999999999</v>
      </c>
      <c r="D2134">
        <v>99.345879999999994</v>
      </c>
      <c r="E2134">
        <v>0.12273000000000001</v>
      </c>
      <c r="F2134">
        <v>2</v>
      </c>
      <c r="G2134">
        <f t="shared" si="193"/>
        <v>9.7657000039999993</v>
      </c>
      <c r="H2134">
        <f t="shared" si="194"/>
        <v>8.6106108751755635</v>
      </c>
      <c r="I2134">
        <f t="shared" si="195"/>
        <v>0.99258782056036421</v>
      </c>
      <c r="J2134">
        <f t="shared" si="196"/>
        <v>4.7309284313653936E-3</v>
      </c>
      <c r="K2134">
        <f t="shared" si="197"/>
        <v>2.6881214600800525E-3</v>
      </c>
      <c r="L2134">
        <f t="shared" si="198"/>
        <v>-5.4943005786089875E-4</v>
      </c>
    </row>
    <row r="2135" spans="1:12">
      <c r="A2135">
        <v>98.863</v>
      </c>
      <c r="B2135">
        <v>21.05</v>
      </c>
      <c r="C2135">
        <v>-0.35225000000000001</v>
      </c>
      <c r="D2135">
        <v>99.346900000000005</v>
      </c>
      <c r="E2135">
        <v>0.12274</v>
      </c>
      <c r="F2135">
        <v>2</v>
      </c>
      <c r="G2135">
        <f t="shared" si="193"/>
        <v>9.7658002699999997</v>
      </c>
      <c r="H2135">
        <f t="shared" si="194"/>
        <v>8.6107111411755639</v>
      </c>
      <c r="I2135">
        <f t="shared" si="195"/>
        <v>0.99259937871946102</v>
      </c>
      <c r="J2135">
        <f t="shared" si="196"/>
        <v>3.9235674019524481E-3</v>
      </c>
      <c r="K2135">
        <f t="shared" si="197"/>
        <v>2.6880781047974134E-3</v>
      </c>
      <c r="L2135">
        <f t="shared" si="198"/>
        <v>-4.5566124999715053E-4</v>
      </c>
    </row>
    <row r="2136" spans="1:12">
      <c r="A2136">
        <v>98.867000000000004</v>
      </c>
      <c r="B2136">
        <v>21.06</v>
      </c>
      <c r="C2136">
        <v>-0.35017999999999999</v>
      </c>
      <c r="D2136">
        <v>99.346900000000005</v>
      </c>
      <c r="E2136">
        <v>0.12274</v>
      </c>
      <c r="F2136">
        <v>2</v>
      </c>
      <c r="G2136">
        <f t="shared" si="193"/>
        <v>9.7658002699999997</v>
      </c>
      <c r="H2136">
        <f t="shared" si="194"/>
        <v>8.6107111411755639</v>
      </c>
      <c r="I2136">
        <f t="shared" si="195"/>
        <v>0.99259937871946102</v>
      </c>
      <c r="J2136">
        <f t="shared" si="196"/>
        <v>3.1636698529333915E-3</v>
      </c>
      <c r="K2136">
        <f t="shared" si="197"/>
        <v>2.6880492020525944E-3</v>
      </c>
      <c r="L2136">
        <f t="shared" si="198"/>
        <v>-3.6741098395520863E-4</v>
      </c>
    </row>
    <row r="2137" spans="1:12">
      <c r="A2137">
        <v>98.872</v>
      </c>
      <c r="B2137">
        <v>21.07</v>
      </c>
      <c r="C2137">
        <v>-0.35327999999999998</v>
      </c>
      <c r="D2137">
        <v>99.347909999999999</v>
      </c>
      <c r="E2137">
        <v>0.12274</v>
      </c>
      <c r="F2137">
        <v>2</v>
      </c>
      <c r="G2137">
        <f t="shared" si="193"/>
        <v>9.7658995529999988</v>
      </c>
      <c r="H2137">
        <f t="shared" si="194"/>
        <v>8.610810424175563</v>
      </c>
      <c r="I2137">
        <f t="shared" si="195"/>
        <v>0.99261082356327257</v>
      </c>
      <c r="J2137">
        <f t="shared" si="196"/>
        <v>2.2565632352870026E-3</v>
      </c>
      <c r="K2137">
        <f t="shared" si="197"/>
        <v>2.6880130744955945E-3</v>
      </c>
      <c r="L2137">
        <f t="shared" si="198"/>
        <v>-2.6206165553842813E-4</v>
      </c>
    </row>
    <row r="2138" spans="1:12">
      <c r="A2138">
        <v>98.876000000000005</v>
      </c>
      <c r="B2138">
        <v>21.08</v>
      </c>
      <c r="C2138">
        <v>-0.34498000000000001</v>
      </c>
      <c r="D2138">
        <v>99.347909999999999</v>
      </c>
      <c r="E2138">
        <v>0.12274</v>
      </c>
      <c r="F2138">
        <v>2</v>
      </c>
      <c r="G2138">
        <f t="shared" si="193"/>
        <v>9.7658995529999988</v>
      </c>
      <c r="H2138">
        <f t="shared" si="194"/>
        <v>8.610810424175563</v>
      </c>
      <c r="I2138">
        <f t="shared" si="195"/>
        <v>0.99261082356327257</v>
      </c>
      <c r="J2138">
        <f t="shared" si="196"/>
        <v>1.4479975490143708E-3</v>
      </c>
      <c r="K2138">
        <f t="shared" si="197"/>
        <v>2.687984173149189E-3</v>
      </c>
      <c r="L2138">
        <f t="shared" si="198"/>
        <v>-1.6816042598603702E-4</v>
      </c>
    </row>
    <row r="2139" spans="1:12">
      <c r="A2139">
        <v>98.881</v>
      </c>
      <c r="B2139">
        <v>21.09</v>
      </c>
      <c r="C2139">
        <v>-0.34911999999999999</v>
      </c>
      <c r="D2139">
        <v>99.347909999999999</v>
      </c>
      <c r="E2139">
        <v>0.12275</v>
      </c>
      <c r="F2139">
        <v>2</v>
      </c>
      <c r="G2139">
        <f t="shared" si="193"/>
        <v>9.7658995529999988</v>
      </c>
      <c r="H2139">
        <f t="shared" si="194"/>
        <v>8.610810424175563</v>
      </c>
      <c r="I2139">
        <f t="shared" si="195"/>
        <v>0.99261082356327257</v>
      </c>
      <c r="J2139">
        <f t="shared" si="196"/>
        <v>3.6934779411729928E-4</v>
      </c>
      <c r="K2139">
        <f t="shared" si="197"/>
        <v>2.6879480473401413E-3</v>
      </c>
      <c r="L2139">
        <f t="shared" si="198"/>
        <v>-4.2893499673425023E-5</v>
      </c>
    </row>
    <row r="2140" spans="1:12">
      <c r="A2140">
        <v>98.887</v>
      </c>
      <c r="B2140">
        <v>21.1</v>
      </c>
      <c r="C2140">
        <v>-0.35015000000000002</v>
      </c>
      <c r="D2140">
        <v>99.346900000000005</v>
      </c>
      <c r="E2140">
        <v>0.12275</v>
      </c>
      <c r="F2140">
        <v>2</v>
      </c>
      <c r="G2140">
        <f t="shared" si="193"/>
        <v>9.7658002699999997</v>
      </c>
      <c r="H2140">
        <f t="shared" si="194"/>
        <v>8.6107111411755639</v>
      </c>
      <c r="I2140">
        <f t="shared" si="195"/>
        <v>0.99259937871946102</v>
      </c>
      <c r="J2140">
        <f t="shared" si="196"/>
        <v>-5.1270196078232605E-4</v>
      </c>
      <c r="K2140">
        <f t="shared" si="197"/>
        <v>2.6879046976510403E-3</v>
      </c>
      <c r="L2140">
        <f t="shared" si="198"/>
        <v>5.9542348172688814E-5</v>
      </c>
    </row>
    <row r="2141" spans="1:12">
      <c r="A2141">
        <v>98.894999999999996</v>
      </c>
      <c r="B2141">
        <v>21.11</v>
      </c>
      <c r="C2141">
        <v>-0.35116999999999998</v>
      </c>
      <c r="D2141">
        <v>99.346900000000005</v>
      </c>
      <c r="E2141">
        <v>0.12275999999999999</v>
      </c>
      <c r="F2141">
        <v>2</v>
      </c>
      <c r="G2141">
        <f t="shared" si="193"/>
        <v>9.7658002699999997</v>
      </c>
      <c r="H2141">
        <f t="shared" si="194"/>
        <v>8.6107111411755639</v>
      </c>
      <c r="I2141">
        <f t="shared" si="195"/>
        <v>0.99259937871946102</v>
      </c>
      <c r="J2141">
        <f t="shared" si="196"/>
        <v>-1.7636176470526286E-3</v>
      </c>
      <c r="K2141">
        <f t="shared" si="197"/>
        <v>2.6878469002405625E-3</v>
      </c>
      <c r="L2141">
        <f t="shared" si="198"/>
        <v>2.048167239775568E-4</v>
      </c>
    </row>
    <row r="2142" spans="1:12">
      <c r="A2142">
        <v>98.897999999999996</v>
      </c>
      <c r="B2142">
        <v>21.12</v>
      </c>
      <c r="C2142">
        <v>-0.35324</v>
      </c>
      <c r="D2142">
        <v>99.346900000000005</v>
      </c>
      <c r="E2142">
        <v>0.12275999999999999</v>
      </c>
      <c r="F2142">
        <v>2</v>
      </c>
      <c r="G2142">
        <f t="shared" si="193"/>
        <v>9.7658002699999997</v>
      </c>
      <c r="H2142">
        <f t="shared" si="194"/>
        <v>8.6107111411755639</v>
      </c>
      <c r="I2142">
        <f t="shared" si="195"/>
        <v>0.99259937871946102</v>
      </c>
      <c r="J2142">
        <f t="shared" si="196"/>
        <v>-3.1111468137205102E-3</v>
      </c>
      <c r="K2142">
        <f t="shared" si="197"/>
        <v>2.6878252268524492E-3</v>
      </c>
      <c r="L2142">
        <f t="shared" si="198"/>
        <v>3.6131125091902293E-4</v>
      </c>
    </row>
    <row r="2143" spans="1:12">
      <c r="A2143">
        <v>98.897999999999996</v>
      </c>
      <c r="B2143">
        <v>21.13</v>
      </c>
      <c r="C2143">
        <v>-0.35013</v>
      </c>
      <c r="D2143">
        <v>99.346900000000005</v>
      </c>
      <c r="E2143">
        <v>0.12275999999999999</v>
      </c>
      <c r="F2143">
        <v>2</v>
      </c>
      <c r="G2143">
        <f t="shared" ref="G2143:G2206" si="199">(D2143/100)*$B$16</f>
        <v>9.7658002699999997</v>
      </c>
      <c r="H2143">
        <f t="shared" ref="H2143:H2206" si="200">G2143-G$27-E$27</f>
        <v>8.6107111411755639</v>
      </c>
      <c r="I2143">
        <f t="shared" ref="I2143:I2206" si="201">H2143/(G$30-G$27-E$27)</f>
        <v>0.99259937871946102</v>
      </c>
      <c r="J2143">
        <f t="shared" ref="J2143:J2206" si="202">SLOPE(H2135:H2151,B2135:B2151)</f>
        <v>-4.7049078431318468E-3</v>
      </c>
      <c r="K2143">
        <f t="shared" ref="K2143:K2206" si="203">1/(A2143+273.15)</f>
        <v>2.6878252268524492E-3</v>
      </c>
      <c r="L2143">
        <f t="shared" si="198"/>
        <v>5.4640177402229251E-4</v>
      </c>
    </row>
    <row r="2144" spans="1:12">
      <c r="A2144">
        <v>98.903000000000006</v>
      </c>
      <c r="B2144">
        <v>21.14</v>
      </c>
      <c r="C2144">
        <v>-0.34909000000000001</v>
      </c>
      <c r="D2144">
        <v>99.346900000000005</v>
      </c>
      <c r="E2144">
        <v>0.12275999999999999</v>
      </c>
      <c r="F2144">
        <v>2</v>
      </c>
      <c r="G2144">
        <f t="shared" si="199"/>
        <v>9.7658002699999997</v>
      </c>
      <c r="H2144">
        <f t="shared" si="200"/>
        <v>8.6107111411755639</v>
      </c>
      <c r="I2144">
        <f t="shared" si="201"/>
        <v>0.99259937871946102</v>
      </c>
      <c r="J2144">
        <f t="shared" si="202"/>
        <v>-6.2726482843061277E-3</v>
      </c>
      <c r="K2144">
        <f t="shared" si="203"/>
        <v>2.6877891053156406E-3</v>
      </c>
      <c r="L2144">
        <f t="shared" si="198"/>
        <v>7.2847041103387474E-4</v>
      </c>
    </row>
    <row r="2145" spans="1:12">
      <c r="A2145">
        <v>98.905000000000001</v>
      </c>
      <c r="B2145">
        <v>21.15</v>
      </c>
      <c r="C2145">
        <v>-0.35220000000000001</v>
      </c>
      <c r="D2145">
        <v>99.346900000000005</v>
      </c>
      <c r="E2145">
        <v>0.12275999999999999</v>
      </c>
      <c r="F2145">
        <v>2</v>
      </c>
      <c r="G2145">
        <f t="shared" si="199"/>
        <v>9.7658002699999997</v>
      </c>
      <c r="H2145">
        <f t="shared" si="200"/>
        <v>8.6107111411755639</v>
      </c>
      <c r="I2145">
        <f t="shared" si="201"/>
        <v>0.99259937871946102</v>
      </c>
      <c r="J2145">
        <f t="shared" si="202"/>
        <v>-7.7673865195992293E-3</v>
      </c>
      <c r="K2145">
        <f t="shared" si="203"/>
        <v>2.6877746569727596E-3</v>
      </c>
      <c r="L2145">
        <f t="shared" si="198"/>
        <v>9.0206097873337776E-4</v>
      </c>
    </row>
    <row r="2146" spans="1:12">
      <c r="A2146">
        <v>98.908000000000001</v>
      </c>
      <c r="B2146">
        <v>21.16</v>
      </c>
      <c r="C2146">
        <v>-0.35633999999999999</v>
      </c>
      <c r="D2146">
        <v>99.345879999999994</v>
      </c>
      <c r="E2146">
        <v>0.12275999999999999</v>
      </c>
      <c r="F2146">
        <v>2</v>
      </c>
      <c r="G2146">
        <f t="shared" si="199"/>
        <v>9.7657000039999993</v>
      </c>
      <c r="H2146">
        <f t="shared" si="200"/>
        <v>8.6106108751755635</v>
      </c>
      <c r="I2146">
        <f t="shared" si="201"/>
        <v>0.99258782056036421</v>
      </c>
      <c r="J2146">
        <f t="shared" si="202"/>
        <v>-9.1402134803837513E-3</v>
      </c>
      <c r="K2146">
        <f t="shared" si="203"/>
        <v>2.6877529847496896E-3</v>
      </c>
      <c r="L2146">
        <f t="shared" si="198"/>
        <v>1.061505811014528E-3</v>
      </c>
    </row>
    <row r="2147" spans="1:12">
      <c r="A2147">
        <v>98.917000000000002</v>
      </c>
      <c r="B2147">
        <v>21.17</v>
      </c>
      <c r="C2147">
        <v>-0.35010000000000002</v>
      </c>
      <c r="D2147">
        <v>99.344859999999997</v>
      </c>
      <c r="E2147">
        <v>0.12277</v>
      </c>
      <c r="F2147">
        <v>2</v>
      </c>
      <c r="G2147">
        <f t="shared" si="199"/>
        <v>9.7655997380000006</v>
      </c>
      <c r="H2147">
        <f t="shared" si="200"/>
        <v>8.6105106091755648</v>
      </c>
      <c r="I2147">
        <f t="shared" si="201"/>
        <v>0.99257626240126751</v>
      </c>
      <c r="J2147">
        <f t="shared" si="202"/>
        <v>-1.0538820098033329E-2</v>
      </c>
      <c r="K2147">
        <f t="shared" si="203"/>
        <v>2.6876879701774143E-3</v>
      </c>
      <c r="L2147">
        <f t="shared" si="198"/>
        <v>1.223948332030729E-3</v>
      </c>
    </row>
    <row r="2148" spans="1:12">
      <c r="A2148">
        <v>98.918000000000006</v>
      </c>
      <c r="B2148">
        <v>21.18</v>
      </c>
      <c r="C2148">
        <v>-0.35010000000000002</v>
      </c>
      <c r="D2148">
        <v>99.343850000000003</v>
      </c>
      <c r="E2148">
        <v>0.12277</v>
      </c>
      <c r="F2148">
        <v>2</v>
      </c>
      <c r="G2148">
        <f t="shared" si="199"/>
        <v>9.7655004549999997</v>
      </c>
      <c r="H2148">
        <f t="shared" si="200"/>
        <v>8.6104113261755639</v>
      </c>
      <c r="I2148">
        <f t="shared" si="201"/>
        <v>0.99256481755745585</v>
      </c>
      <c r="J2148">
        <f t="shared" si="202"/>
        <v>-1.1520856372545818E-2</v>
      </c>
      <c r="K2148">
        <f t="shared" si="203"/>
        <v>2.6876807465302044E-3</v>
      </c>
      <c r="L2148">
        <f t="shared" si="198"/>
        <v>1.3380146355520242E-3</v>
      </c>
    </row>
    <row r="2149" spans="1:12">
      <c r="A2149">
        <v>98.921999999999997</v>
      </c>
      <c r="B2149">
        <v>21.19</v>
      </c>
      <c r="C2149">
        <v>-0.35424</v>
      </c>
      <c r="D2149">
        <v>99.341809999999995</v>
      </c>
      <c r="E2149">
        <v>0.12277</v>
      </c>
      <c r="F2149">
        <v>2</v>
      </c>
      <c r="G2149">
        <f t="shared" si="199"/>
        <v>9.7652999230000006</v>
      </c>
      <c r="H2149">
        <f t="shared" si="200"/>
        <v>8.6102107941755648</v>
      </c>
      <c r="I2149">
        <f t="shared" si="201"/>
        <v>0.99254170123926222</v>
      </c>
      <c r="J2149">
        <f t="shared" si="202"/>
        <v>-1.2501928921567158E-2</v>
      </c>
      <c r="K2149">
        <f t="shared" si="203"/>
        <v>2.6876518523296566E-3</v>
      </c>
      <c r="L2149">
        <f t="shared" si="198"/>
        <v>1.4519887167018224E-3</v>
      </c>
    </row>
    <row r="2150" spans="1:12">
      <c r="A2150">
        <v>98.935000000000002</v>
      </c>
      <c r="B2150">
        <v>21.2</v>
      </c>
      <c r="C2150">
        <v>-0.34799999999999998</v>
      </c>
      <c r="D2150">
        <v>99.339780000000005</v>
      </c>
      <c r="E2150">
        <v>0.12278</v>
      </c>
      <c r="F2150">
        <v>2</v>
      </c>
      <c r="G2150">
        <f t="shared" si="199"/>
        <v>9.7651003739999993</v>
      </c>
      <c r="H2150">
        <f t="shared" si="200"/>
        <v>8.6100112451755635</v>
      </c>
      <c r="I2150">
        <f t="shared" si="201"/>
        <v>0.99251869823635364</v>
      </c>
      <c r="J2150">
        <f t="shared" si="202"/>
        <v>-1.3066190196078608E-2</v>
      </c>
      <c r="K2150">
        <f t="shared" si="203"/>
        <v>2.6875579504683071E-3</v>
      </c>
      <c r="L2150">
        <f t="shared" si="198"/>
        <v>1.5175578549214985E-3</v>
      </c>
    </row>
    <row r="2151" spans="1:12">
      <c r="A2151">
        <v>98.94</v>
      </c>
      <c r="B2151">
        <v>21.21</v>
      </c>
      <c r="C2151">
        <v>-0.35005999999999998</v>
      </c>
      <c r="D2151">
        <v>99.337739999999997</v>
      </c>
      <c r="E2151">
        <v>0.12278</v>
      </c>
      <c r="F2151">
        <v>2</v>
      </c>
      <c r="G2151">
        <f t="shared" si="199"/>
        <v>9.7648998420000002</v>
      </c>
      <c r="H2151">
        <f t="shared" si="200"/>
        <v>8.6098107131755643</v>
      </c>
      <c r="I2151">
        <f t="shared" si="201"/>
        <v>0.99249558191816001</v>
      </c>
      <c r="J2151">
        <f t="shared" si="202"/>
        <v>-1.360491274509882E-2</v>
      </c>
      <c r="K2151">
        <f t="shared" si="203"/>
        <v>2.6875218361149186E-3</v>
      </c>
      <c r="L2151">
        <f t="shared" si="198"/>
        <v>1.5801639778536905E-3</v>
      </c>
    </row>
    <row r="2152" spans="1:12">
      <c r="A2152">
        <v>98.938000000000002</v>
      </c>
      <c r="B2152">
        <v>21.22</v>
      </c>
      <c r="C2152">
        <v>-0.34903000000000001</v>
      </c>
      <c r="D2152">
        <v>99.335710000000006</v>
      </c>
      <c r="E2152">
        <v>0.12278</v>
      </c>
      <c r="F2152">
        <v>2</v>
      </c>
      <c r="G2152">
        <f t="shared" si="199"/>
        <v>9.7647002930000006</v>
      </c>
      <c r="H2152">
        <f t="shared" si="200"/>
        <v>8.6096111641755648</v>
      </c>
      <c r="I2152">
        <f t="shared" si="201"/>
        <v>0.99247257891525165</v>
      </c>
      <c r="J2152">
        <f t="shared" si="202"/>
        <v>-1.3677914950981801E-2</v>
      </c>
      <c r="K2152">
        <f t="shared" si="203"/>
        <v>2.6875362817398037E-3</v>
      </c>
      <c r="L2152">
        <f t="shared" si="198"/>
        <v>1.5886797545393637E-3</v>
      </c>
    </row>
    <row r="2153" spans="1:12">
      <c r="A2153">
        <v>98.942999999999998</v>
      </c>
      <c r="B2153">
        <v>21.23</v>
      </c>
      <c r="C2153">
        <v>-0.34799000000000002</v>
      </c>
      <c r="D2153">
        <v>99.334689999999995</v>
      </c>
      <c r="E2153">
        <v>0.12278</v>
      </c>
      <c r="F2153">
        <v>2</v>
      </c>
      <c r="G2153">
        <f t="shared" si="199"/>
        <v>9.7646000270000002</v>
      </c>
      <c r="H2153">
        <f t="shared" si="200"/>
        <v>8.6095108981755644</v>
      </c>
      <c r="I2153">
        <f t="shared" si="201"/>
        <v>0.99246102075615472</v>
      </c>
      <c r="J2153">
        <f t="shared" si="202"/>
        <v>-1.3285196813727555E-2</v>
      </c>
      <c r="K2153">
        <f t="shared" si="203"/>
        <v>2.6875001679687606E-3</v>
      </c>
      <c r="L2153">
        <f t="shared" si="198"/>
        <v>1.5430838024193467E-3</v>
      </c>
    </row>
    <row r="2154" spans="1:12">
      <c r="A2154">
        <v>98.947999999999993</v>
      </c>
      <c r="B2154">
        <v>21.24</v>
      </c>
      <c r="C2154">
        <v>-0.34694999999999998</v>
      </c>
      <c r="D2154">
        <v>99.332660000000004</v>
      </c>
      <c r="E2154">
        <v>0.12278</v>
      </c>
      <c r="F2154">
        <v>2</v>
      </c>
      <c r="G2154">
        <f t="shared" si="199"/>
        <v>9.7644004780000007</v>
      </c>
      <c r="H2154">
        <f t="shared" si="200"/>
        <v>8.6093113491755648</v>
      </c>
      <c r="I2154">
        <f t="shared" si="201"/>
        <v>0.99243801775324636</v>
      </c>
      <c r="J2154">
        <f t="shared" si="202"/>
        <v>-1.2819958333337857E-2</v>
      </c>
      <c r="K2154">
        <f t="shared" si="203"/>
        <v>2.6874640551682624E-3</v>
      </c>
      <c r="L2154">
        <f t="shared" si="198"/>
        <v>1.4890805795478063E-3</v>
      </c>
    </row>
    <row r="2155" spans="1:12">
      <c r="A2155">
        <v>98.951999999999998</v>
      </c>
      <c r="B2155">
        <v>21.25</v>
      </c>
      <c r="C2155">
        <v>-0.34798000000000001</v>
      </c>
      <c r="D2155">
        <v>99.330619999999996</v>
      </c>
      <c r="E2155">
        <v>0.12279</v>
      </c>
      <c r="F2155">
        <v>2</v>
      </c>
      <c r="G2155">
        <f t="shared" si="199"/>
        <v>9.7641999459999997</v>
      </c>
      <c r="H2155">
        <f t="shared" si="200"/>
        <v>8.6091108171755639</v>
      </c>
      <c r="I2155">
        <f t="shared" si="201"/>
        <v>0.99241490143505262</v>
      </c>
      <c r="J2155">
        <f t="shared" si="202"/>
        <v>-1.2061024509811729E-2</v>
      </c>
      <c r="K2155">
        <f t="shared" si="203"/>
        <v>2.6874351656266293E-3</v>
      </c>
      <c r="L2155">
        <f t="shared" si="198"/>
        <v>1.4009605365689383E-3</v>
      </c>
    </row>
    <row r="2156" spans="1:12">
      <c r="A2156">
        <v>98.956999999999994</v>
      </c>
      <c r="B2156">
        <v>21.26</v>
      </c>
      <c r="C2156">
        <v>-0.35106999999999999</v>
      </c>
      <c r="D2156">
        <v>99.330619999999996</v>
      </c>
      <c r="E2156">
        <v>0.12279</v>
      </c>
      <c r="F2156">
        <v>2</v>
      </c>
      <c r="G2156">
        <f t="shared" si="199"/>
        <v>9.7641999459999997</v>
      </c>
      <c r="H2156">
        <f t="shared" si="200"/>
        <v>8.6091108171755639</v>
      </c>
      <c r="I2156">
        <f t="shared" si="201"/>
        <v>0.99241490143505262</v>
      </c>
      <c r="J2156">
        <f t="shared" si="202"/>
        <v>-1.1032970343145239E-2</v>
      </c>
      <c r="K2156">
        <f t="shared" si="203"/>
        <v>2.6873990545730128E-3</v>
      </c>
      <c r="L2156">
        <f t="shared" si="198"/>
        <v>1.2815458619877406E-3</v>
      </c>
    </row>
    <row r="2157" spans="1:12">
      <c r="A2157">
        <v>98.957999999999998</v>
      </c>
      <c r="B2157">
        <v>21.27</v>
      </c>
      <c r="C2157">
        <v>-0.34899999999999998</v>
      </c>
      <c r="D2157">
        <v>99.329599999999999</v>
      </c>
      <c r="E2157">
        <v>0.12279</v>
      </c>
      <c r="F2157">
        <v>2</v>
      </c>
      <c r="G2157">
        <f t="shared" si="199"/>
        <v>9.7640996799999993</v>
      </c>
      <c r="H2157">
        <f t="shared" si="200"/>
        <v>8.6090105511755635</v>
      </c>
      <c r="I2157">
        <f t="shared" si="201"/>
        <v>0.9924033432759557</v>
      </c>
      <c r="J2157">
        <f t="shared" si="202"/>
        <v>-9.7582024509899716E-3</v>
      </c>
      <c r="K2157">
        <f t="shared" si="203"/>
        <v>2.687391832478743E-3</v>
      </c>
      <c r="L2157">
        <f t="shared" si="198"/>
        <v>1.1334871055138254E-3</v>
      </c>
    </row>
    <row r="2158" spans="1:12">
      <c r="A2158">
        <v>98.965000000000003</v>
      </c>
      <c r="B2158">
        <v>21.28</v>
      </c>
      <c r="C2158">
        <v>-0.34381</v>
      </c>
      <c r="D2158">
        <v>99.329599999999999</v>
      </c>
      <c r="E2158">
        <v>0.12279</v>
      </c>
      <c r="F2158">
        <v>2</v>
      </c>
      <c r="G2158">
        <f t="shared" si="199"/>
        <v>9.7640996799999993</v>
      </c>
      <c r="H2158">
        <f t="shared" si="200"/>
        <v>8.6090105511755635</v>
      </c>
      <c r="I2158">
        <f t="shared" si="201"/>
        <v>0.9924033432759557</v>
      </c>
      <c r="J2158">
        <f t="shared" si="202"/>
        <v>-8.484398284322835E-3</v>
      </c>
      <c r="K2158">
        <f t="shared" si="203"/>
        <v>2.6873412789057147E-3</v>
      </c>
      <c r="L2158">
        <f t="shared" si="198"/>
        <v>9.8552536715898064E-4</v>
      </c>
    </row>
    <row r="2159" spans="1:12">
      <c r="A2159">
        <v>98.968000000000004</v>
      </c>
      <c r="B2159">
        <v>21.29</v>
      </c>
      <c r="C2159">
        <v>-0.34588000000000002</v>
      </c>
      <c r="D2159">
        <v>99.327569999999994</v>
      </c>
      <c r="E2159">
        <v>0.12279</v>
      </c>
      <c r="F2159">
        <v>2</v>
      </c>
      <c r="G2159">
        <f t="shared" si="199"/>
        <v>9.7639001309999998</v>
      </c>
      <c r="H2159">
        <f t="shared" si="200"/>
        <v>8.6088110021755639</v>
      </c>
      <c r="I2159">
        <f t="shared" si="201"/>
        <v>0.99238034027304733</v>
      </c>
      <c r="J2159">
        <f t="shared" si="202"/>
        <v>-7.2585394607953702E-3</v>
      </c>
      <c r="K2159">
        <f t="shared" si="203"/>
        <v>2.6873196136709323E-3</v>
      </c>
      <c r="L2159">
        <f t="shared" si="198"/>
        <v>8.4315237713559262E-4</v>
      </c>
    </row>
    <row r="2160" spans="1:12">
      <c r="A2160">
        <v>98.965999999999994</v>
      </c>
      <c r="B2160">
        <v>21.3</v>
      </c>
      <c r="C2160">
        <v>-0.34899000000000002</v>
      </c>
      <c r="D2160">
        <v>99.327569999999994</v>
      </c>
      <c r="E2160">
        <v>0.12279</v>
      </c>
      <c r="F2160">
        <v>2</v>
      </c>
      <c r="G2160">
        <f t="shared" si="199"/>
        <v>9.7639001309999998</v>
      </c>
      <c r="H2160">
        <f t="shared" si="200"/>
        <v>8.6088110021755639</v>
      </c>
      <c r="I2160">
        <f t="shared" si="201"/>
        <v>0.99238034027304733</v>
      </c>
      <c r="J2160">
        <f t="shared" si="202"/>
        <v>-6.1317034313835778E-3</v>
      </c>
      <c r="K2160">
        <f t="shared" si="203"/>
        <v>2.6873340571219729E-3</v>
      </c>
      <c r="L2160">
        <f t="shared" ref="L2160:L2223" si="204">-J2160/H2160</f>
        <v>7.1225903668160591E-4</v>
      </c>
    </row>
    <row r="2161" spans="1:12">
      <c r="A2161">
        <v>98.977000000000004</v>
      </c>
      <c r="B2161">
        <v>21.31</v>
      </c>
      <c r="C2161">
        <v>-0.34794000000000003</v>
      </c>
      <c r="D2161">
        <v>99.327569999999994</v>
      </c>
      <c r="E2161">
        <v>0.12280000000000001</v>
      </c>
      <c r="F2161">
        <v>2</v>
      </c>
      <c r="G2161">
        <f t="shared" si="199"/>
        <v>9.7639001309999998</v>
      </c>
      <c r="H2161">
        <f t="shared" si="200"/>
        <v>8.6088110021755639</v>
      </c>
      <c r="I2161">
        <f t="shared" si="201"/>
        <v>0.99238034027304733</v>
      </c>
      <c r="J2161">
        <f t="shared" si="202"/>
        <v>-4.9542718137307058E-3</v>
      </c>
      <c r="K2161">
        <f t="shared" si="203"/>
        <v>2.6872546200625057E-3</v>
      </c>
      <c r="L2161">
        <f t="shared" si="204"/>
        <v>5.7548850967673623E-4</v>
      </c>
    </row>
    <row r="2162" spans="1:12">
      <c r="A2162">
        <v>98.980999999999995</v>
      </c>
      <c r="B2162">
        <v>21.32</v>
      </c>
      <c r="C2162">
        <v>-0.35</v>
      </c>
      <c r="D2162">
        <v>99.325530000000001</v>
      </c>
      <c r="E2162">
        <v>0.12280000000000001</v>
      </c>
      <c r="F2162">
        <v>2</v>
      </c>
      <c r="G2162">
        <f t="shared" si="199"/>
        <v>9.7636995989999988</v>
      </c>
      <c r="H2162">
        <f t="shared" si="200"/>
        <v>8.608610470175563</v>
      </c>
      <c r="I2162">
        <f t="shared" si="201"/>
        <v>0.99235722395485348</v>
      </c>
      <c r="J2162">
        <f t="shared" si="202"/>
        <v>-3.7773220588240785E-3</v>
      </c>
      <c r="K2162">
        <f t="shared" si="203"/>
        <v>2.6872257350234194E-3</v>
      </c>
      <c r="L2162">
        <f t="shared" si="204"/>
        <v>4.3878417683208799E-4</v>
      </c>
    </row>
    <row r="2163" spans="1:12">
      <c r="A2163">
        <v>98.988</v>
      </c>
      <c r="B2163">
        <v>21.33</v>
      </c>
      <c r="C2163">
        <v>-0.34377999999999997</v>
      </c>
      <c r="D2163">
        <v>99.325530000000001</v>
      </c>
      <c r="E2163">
        <v>0.12280000000000001</v>
      </c>
      <c r="F2163">
        <v>2</v>
      </c>
      <c r="G2163">
        <f t="shared" si="199"/>
        <v>9.7636995989999988</v>
      </c>
      <c r="H2163">
        <f t="shared" si="200"/>
        <v>8.608610470175563</v>
      </c>
      <c r="I2163">
        <f t="shared" si="201"/>
        <v>0.99235722395485348</v>
      </c>
      <c r="J2163">
        <f t="shared" si="202"/>
        <v>-2.4512357843104217E-3</v>
      </c>
      <c r="K2163">
        <f t="shared" si="203"/>
        <v>2.6871751876991869E-3</v>
      </c>
      <c r="L2163">
        <f t="shared" si="204"/>
        <v>2.8474232778945003E-4</v>
      </c>
    </row>
    <row r="2164" spans="1:12">
      <c r="A2164">
        <v>98.99</v>
      </c>
      <c r="B2164">
        <v>21.34</v>
      </c>
      <c r="C2164">
        <v>-0.34273999999999999</v>
      </c>
      <c r="D2164">
        <v>99.325530000000001</v>
      </c>
      <c r="E2164">
        <v>0.12281</v>
      </c>
      <c r="F2164">
        <v>2</v>
      </c>
      <c r="G2164">
        <f t="shared" si="199"/>
        <v>9.7636995989999988</v>
      </c>
      <c r="H2164">
        <f t="shared" si="200"/>
        <v>8.608610470175563</v>
      </c>
      <c r="I2164">
        <f t="shared" si="201"/>
        <v>0.99235722395485348</v>
      </c>
      <c r="J2164">
        <f t="shared" si="202"/>
        <v>-1.4694404411712209E-3</v>
      </c>
      <c r="K2164">
        <f t="shared" si="203"/>
        <v>2.6871607459558232E-3</v>
      </c>
      <c r="L2164">
        <f t="shared" si="204"/>
        <v>1.7069426549872147E-4</v>
      </c>
    </row>
    <row r="2165" spans="1:12">
      <c r="A2165">
        <v>98.992000000000004</v>
      </c>
      <c r="B2165">
        <v>21.35</v>
      </c>
      <c r="C2165">
        <v>-0.34066999999999997</v>
      </c>
      <c r="D2165">
        <v>99.325530000000001</v>
      </c>
      <c r="E2165">
        <v>0.12281</v>
      </c>
      <c r="F2165">
        <v>2</v>
      </c>
      <c r="G2165">
        <f t="shared" si="199"/>
        <v>9.7636995989999988</v>
      </c>
      <c r="H2165">
        <f t="shared" si="200"/>
        <v>8.608610470175563</v>
      </c>
      <c r="I2165">
        <f t="shared" si="201"/>
        <v>0.99235722395485348</v>
      </c>
      <c r="J2165">
        <f t="shared" si="202"/>
        <v>-2.4406348038695419E-4</v>
      </c>
      <c r="K2165">
        <f t="shared" si="203"/>
        <v>2.6871463043676878E-3</v>
      </c>
      <c r="L2165">
        <f t="shared" si="204"/>
        <v>2.8351088858359832E-5</v>
      </c>
    </row>
    <row r="2166" spans="1:12">
      <c r="A2166">
        <v>98.991</v>
      </c>
      <c r="B2166">
        <v>21.36</v>
      </c>
      <c r="C2166">
        <v>-0.34894999999999998</v>
      </c>
      <c r="D2166">
        <v>99.325530000000001</v>
      </c>
      <c r="E2166">
        <v>0.12281</v>
      </c>
      <c r="F2166">
        <v>2</v>
      </c>
      <c r="G2166">
        <f t="shared" si="199"/>
        <v>9.7636995989999988</v>
      </c>
      <c r="H2166">
        <f t="shared" si="200"/>
        <v>8.608610470175563</v>
      </c>
      <c r="I2166">
        <f t="shared" si="201"/>
        <v>0.99235722395485348</v>
      </c>
      <c r="J2166">
        <f t="shared" si="202"/>
        <v>1.1779134803947488E-3</v>
      </c>
      <c r="K2166">
        <f t="shared" si="203"/>
        <v>2.6871535251423522E-3</v>
      </c>
      <c r="L2166">
        <f t="shared" si="204"/>
        <v>-1.3682968749435429E-4</v>
      </c>
    </row>
    <row r="2167" spans="1:12">
      <c r="A2167">
        <v>99.001000000000005</v>
      </c>
      <c r="B2167">
        <v>21.37</v>
      </c>
      <c r="C2167">
        <v>-0.34376000000000001</v>
      </c>
      <c r="D2167">
        <v>99.325530000000001</v>
      </c>
      <c r="E2167">
        <v>0.12281</v>
      </c>
      <c r="F2167">
        <v>2</v>
      </c>
      <c r="G2167">
        <f t="shared" si="199"/>
        <v>9.7636995989999988</v>
      </c>
      <c r="H2167">
        <f t="shared" si="200"/>
        <v>8.608610470175563</v>
      </c>
      <c r="I2167">
        <f t="shared" si="201"/>
        <v>0.99235722395485348</v>
      </c>
      <c r="J2167">
        <f t="shared" si="202"/>
        <v>2.7473404411810076E-3</v>
      </c>
      <c r="K2167">
        <f t="shared" si="203"/>
        <v>2.6870813191419616E-3</v>
      </c>
      <c r="L2167">
        <f t="shared" si="204"/>
        <v>-3.1913866363208538E-4</v>
      </c>
    </row>
    <row r="2168" spans="1:12">
      <c r="A2168">
        <v>99</v>
      </c>
      <c r="B2168">
        <v>21.38</v>
      </c>
      <c r="C2168">
        <v>-0.3448</v>
      </c>
      <c r="D2168">
        <v>99.325530000000001</v>
      </c>
      <c r="E2168">
        <v>0.12281</v>
      </c>
      <c r="F2168">
        <v>2</v>
      </c>
      <c r="G2168">
        <f t="shared" si="199"/>
        <v>9.7636995989999988</v>
      </c>
      <c r="H2168">
        <f t="shared" si="200"/>
        <v>8.608610470175563</v>
      </c>
      <c r="I2168">
        <f t="shared" si="201"/>
        <v>0.99235722395485348</v>
      </c>
      <c r="J2168">
        <f t="shared" si="202"/>
        <v>3.8028607843209584E-3</v>
      </c>
      <c r="K2168">
        <f t="shared" si="203"/>
        <v>2.6870885395673789E-3</v>
      </c>
      <c r="L2168">
        <f t="shared" si="204"/>
        <v>-4.4175082581514498E-4</v>
      </c>
    </row>
    <row r="2169" spans="1:12">
      <c r="A2169">
        <v>99.007000000000005</v>
      </c>
      <c r="B2169">
        <v>21.39</v>
      </c>
      <c r="C2169">
        <v>-0.34376000000000001</v>
      </c>
      <c r="D2169">
        <v>99.326549999999997</v>
      </c>
      <c r="E2169">
        <v>0.12281</v>
      </c>
      <c r="F2169">
        <v>2</v>
      </c>
      <c r="G2169">
        <f t="shared" si="199"/>
        <v>9.7637998650000011</v>
      </c>
      <c r="H2169">
        <f t="shared" si="200"/>
        <v>8.6087107361755653</v>
      </c>
      <c r="I2169">
        <f t="shared" si="201"/>
        <v>0.99236878211395063</v>
      </c>
      <c r="J2169">
        <f t="shared" si="202"/>
        <v>4.9304196078509884E-3</v>
      </c>
      <c r="K2169">
        <f t="shared" si="203"/>
        <v>2.6870379974043212E-3</v>
      </c>
      <c r="L2169">
        <f t="shared" si="204"/>
        <v>-5.7272450648531553E-4</v>
      </c>
    </row>
    <row r="2170" spans="1:12">
      <c r="A2170">
        <v>99.013999999999996</v>
      </c>
      <c r="B2170">
        <v>21.4</v>
      </c>
      <c r="C2170">
        <v>-0.34788000000000002</v>
      </c>
      <c r="D2170">
        <v>99.326549999999997</v>
      </c>
      <c r="E2170">
        <v>0.12282</v>
      </c>
      <c r="F2170">
        <v>2</v>
      </c>
      <c r="G2170">
        <f t="shared" si="199"/>
        <v>9.7637998650000011</v>
      </c>
      <c r="H2170">
        <f t="shared" si="200"/>
        <v>8.6087107361755653</v>
      </c>
      <c r="I2170">
        <f t="shared" si="201"/>
        <v>0.99236878211395063</v>
      </c>
      <c r="J2170">
        <f t="shared" si="202"/>
        <v>6.3042102941279626E-3</v>
      </c>
      <c r="K2170">
        <f t="shared" si="203"/>
        <v>2.68698745714255E-3</v>
      </c>
      <c r="L2170">
        <f t="shared" si="204"/>
        <v>-7.3230597325524944E-4</v>
      </c>
    </row>
    <row r="2171" spans="1:12">
      <c r="A2171">
        <v>99.022000000000006</v>
      </c>
      <c r="B2171">
        <v>21.41</v>
      </c>
      <c r="C2171">
        <v>-0.34683000000000003</v>
      </c>
      <c r="D2171">
        <v>99.328590000000005</v>
      </c>
      <c r="E2171">
        <v>0.12282</v>
      </c>
      <c r="F2171">
        <v>2</v>
      </c>
      <c r="G2171">
        <f t="shared" si="199"/>
        <v>9.7640003970000002</v>
      </c>
      <c r="H2171">
        <f t="shared" si="200"/>
        <v>8.6089112681755644</v>
      </c>
      <c r="I2171">
        <f t="shared" si="201"/>
        <v>0.99239189843214426</v>
      </c>
      <c r="J2171">
        <f t="shared" si="202"/>
        <v>7.2342053921655497E-3</v>
      </c>
      <c r="K2171">
        <f t="shared" si="203"/>
        <v>2.6869296991713513E-3</v>
      </c>
      <c r="L2171">
        <f t="shared" si="204"/>
        <v>-8.4031594319111289E-4</v>
      </c>
    </row>
    <row r="2172" spans="1:12">
      <c r="A2172">
        <v>99.031000000000006</v>
      </c>
      <c r="B2172">
        <v>21.42</v>
      </c>
      <c r="C2172">
        <v>-0.34371000000000002</v>
      </c>
      <c r="D2172">
        <v>99.328590000000005</v>
      </c>
      <c r="E2172">
        <v>0.12282999999999999</v>
      </c>
      <c r="F2172">
        <v>2</v>
      </c>
      <c r="G2172">
        <f t="shared" si="199"/>
        <v>9.7640003970000002</v>
      </c>
      <c r="H2172">
        <f t="shared" si="200"/>
        <v>8.6089112681755644</v>
      </c>
      <c r="I2172">
        <f t="shared" si="201"/>
        <v>0.99239189843214426</v>
      </c>
      <c r="J2172">
        <f t="shared" si="202"/>
        <v>7.8945982843206027E-3</v>
      </c>
      <c r="K2172">
        <f t="shared" si="203"/>
        <v>2.6868647244217198E-3</v>
      </c>
      <c r="L2172">
        <f t="shared" si="204"/>
        <v>-9.1702632753394131E-4</v>
      </c>
    </row>
    <row r="2173" spans="1:12">
      <c r="A2173">
        <v>99.022000000000006</v>
      </c>
      <c r="B2173">
        <v>21.43</v>
      </c>
      <c r="C2173">
        <v>-0.34268999999999999</v>
      </c>
      <c r="D2173">
        <v>99.329599999999999</v>
      </c>
      <c r="E2173">
        <v>0.12282</v>
      </c>
      <c r="F2173">
        <v>2</v>
      </c>
      <c r="G2173">
        <f t="shared" si="199"/>
        <v>9.7640996799999993</v>
      </c>
      <c r="H2173">
        <f t="shared" si="200"/>
        <v>8.6090105511755635</v>
      </c>
      <c r="I2173">
        <f t="shared" si="201"/>
        <v>0.9924033432759557</v>
      </c>
      <c r="J2173">
        <f t="shared" si="202"/>
        <v>8.67858897059136E-3</v>
      </c>
      <c r="K2173">
        <f t="shared" si="203"/>
        <v>2.6869296991713513E-3</v>
      </c>
      <c r="L2173">
        <f t="shared" si="204"/>
        <v>-1.0080820460147183E-3</v>
      </c>
    </row>
    <row r="2174" spans="1:12">
      <c r="A2174">
        <v>99.025999999999996</v>
      </c>
      <c r="B2174">
        <v>21.44</v>
      </c>
      <c r="C2174">
        <v>-0.34683000000000003</v>
      </c>
      <c r="D2174">
        <v>99.331639999999993</v>
      </c>
      <c r="E2174">
        <v>0.12282999999999999</v>
      </c>
      <c r="F2174">
        <v>2</v>
      </c>
      <c r="G2174">
        <f t="shared" si="199"/>
        <v>9.7643002119999984</v>
      </c>
      <c r="H2174">
        <f t="shared" si="200"/>
        <v>8.6092110831755626</v>
      </c>
      <c r="I2174">
        <f t="shared" si="201"/>
        <v>0.99242645959414932</v>
      </c>
      <c r="J2174">
        <f t="shared" si="202"/>
        <v>9.1438274509797572E-3</v>
      </c>
      <c r="K2174">
        <f t="shared" si="203"/>
        <v>2.6869008211168909E-3</v>
      </c>
      <c r="L2174">
        <f t="shared" si="204"/>
        <v>-1.0620981832875445E-3</v>
      </c>
    </row>
    <row r="2175" spans="1:12">
      <c r="A2175">
        <v>99.034000000000006</v>
      </c>
      <c r="B2175">
        <v>21.45</v>
      </c>
      <c r="C2175">
        <v>-0.34577999999999998</v>
      </c>
      <c r="D2175">
        <v>99.332660000000004</v>
      </c>
      <c r="E2175">
        <v>0.12282999999999999</v>
      </c>
      <c r="F2175">
        <v>2</v>
      </c>
      <c r="G2175">
        <f t="shared" si="199"/>
        <v>9.7644004780000007</v>
      </c>
      <c r="H2175">
        <f t="shared" si="200"/>
        <v>8.6093113491755648</v>
      </c>
      <c r="I2175">
        <f t="shared" si="201"/>
        <v>0.99243801775324636</v>
      </c>
      <c r="J2175">
        <f t="shared" si="202"/>
        <v>9.486913725486712E-3</v>
      </c>
      <c r="K2175">
        <f t="shared" si="203"/>
        <v>2.6868430668701504E-3</v>
      </c>
      <c r="L2175">
        <f t="shared" si="204"/>
        <v>-1.1019364198502574E-3</v>
      </c>
    </row>
    <row r="2176" spans="1:12">
      <c r="A2176">
        <v>99.040999999999997</v>
      </c>
      <c r="B2176">
        <v>21.46</v>
      </c>
      <c r="C2176">
        <v>-0.34681000000000001</v>
      </c>
      <c r="D2176">
        <v>99.332660000000004</v>
      </c>
      <c r="E2176">
        <v>0.12282999999999999</v>
      </c>
      <c r="F2176">
        <v>2</v>
      </c>
      <c r="G2176">
        <f t="shared" si="199"/>
        <v>9.7644004780000007</v>
      </c>
      <c r="H2176">
        <f t="shared" si="200"/>
        <v>8.6093113491755648</v>
      </c>
      <c r="I2176">
        <f t="shared" si="201"/>
        <v>0.99243801775324636</v>
      </c>
      <c r="J2176">
        <f t="shared" si="202"/>
        <v>9.6813453431324574E-3</v>
      </c>
      <c r="K2176">
        <f t="shared" si="203"/>
        <v>2.686792533940907E-3</v>
      </c>
      <c r="L2176">
        <f t="shared" si="204"/>
        <v>-1.1245202955820098E-3</v>
      </c>
    </row>
    <row r="2177" spans="1:12">
      <c r="A2177">
        <v>99.040999999999997</v>
      </c>
      <c r="B2177">
        <v>21.47</v>
      </c>
      <c r="C2177">
        <v>-0.34783999999999998</v>
      </c>
      <c r="D2177">
        <v>99.333669999999998</v>
      </c>
      <c r="E2177">
        <v>0.12282999999999999</v>
      </c>
      <c r="F2177">
        <v>2</v>
      </c>
      <c r="G2177">
        <f t="shared" si="199"/>
        <v>9.7644997609999997</v>
      </c>
      <c r="H2177">
        <f t="shared" si="200"/>
        <v>8.6094106321755639</v>
      </c>
      <c r="I2177">
        <f t="shared" si="201"/>
        <v>0.99244946259705791</v>
      </c>
      <c r="J2177">
        <f t="shared" si="202"/>
        <v>9.7047156862689905E-3</v>
      </c>
      <c r="K2177">
        <f t="shared" si="203"/>
        <v>2.686792533940907E-3</v>
      </c>
      <c r="L2177">
        <f t="shared" si="204"/>
        <v>-1.127221839088496E-3</v>
      </c>
    </row>
    <row r="2178" spans="1:12">
      <c r="A2178">
        <v>99.042000000000002</v>
      </c>
      <c r="B2178">
        <v>21.48</v>
      </c>
      <c r="C2178">
        <v>-0.34783999999999998</v>
      </c>
      <c r="D2178">
        <v>99.335710000000006</v>
      </c>
      <c r="E2178">
        <v>0.12282999999999999</v>
      </c>
      <c r="F2178">
        <v>2</v>
      </c>
      <c r="G2178">
        <f t="shared" si="199"/>
        <v>9.7647002930000006</v>
      </c>
      <c r="H2178">
        <f t="shared" si="200"/>
        <v>8.6096111641755648</v>
      </c>
      <c r="I2178">
        <f t="shared" si="201"/>
        <v>0.99247257891525165</v>
      </c>
      <c r="J2178">
        <f t="shared" si="202"/>
        <v>9.7536247549011301E-3</v>
      </c>
      <c r="K2178">
        <f t="shared" si="203"/>
        <v>2.6867853151061817E-3</v>
      </c>
      <c r="L2178">
        <f t="shared" si="204"/>
        <v>-1.1328763365627689E-3</v>
      </c>
    </row>
    <row r="2179" spans="1:12">
      <c r="A2179">
        <v>99.046999999999997</v>
      </c>
      <c r="B2179">
        <v>21.49</v>
      </c>
      <c r="C2179">
        <v>-0.34576000000000001</v>
      </c>
      <c r="D2179">
        <v>99.33672</v>
      </c>
      <c r="E2179">
        <v>0.12284</v>
      </c>
      <c r="F2179">
        <v>2</v>
      </c>
      <c r="G2179">
        <f t="shared" si="199"/>
        <v>9.7647995759999997</v>
      </c>
      <c r="H2179">
        <f t="shared" si="200"/>
        <v>8.6097104471755639</v>
      </c>
      <c r="I2179">
        <f t="shared" si="201"/>
        <v>0.99248402375906319</v>
      </c>
      <c r="J2179">
        <f t="shared" si="202"/>
        <v>9.6068975490208944E-3</v>
      </c>
      <c r="K2179">
        <f t="shared" si="203"/>
        <v>2.6867492215144131E-3</v>
      </c>
      <c r="L2179">
        <f t="shared" si="204"/>
        <v>-1.1158212123350165E-3</v>
      </c>
    </row>
    <row r="2180" spans="1:12">
      <c r="A2180">
        <v>99.052999999999997</v>
      </c>
      <c r="B2180">
        <v>21.5</v>
      </c>
      <c r="C2180">
        <v>-0.34886</v>
      </c>
      <c r="D2180">
        <v>99.33672</v>
      </c>
      <c r="E2180">
        <v>0.12284</v>
      </c>
      <c r="F2180">
        <v>2</v>
      </c>
      <c r="G2180">
        <f t="shared" si="199"/>
        <v>9.7647995759999997</v>
      </c>
      <c r="H2180">
        <f t="shared" si="200"/>
        <v>8.6097104471755639</v>
      </c>
      <c r="I2180">
        <f t="shared" si="201"/>
        <v>0.99248402375906319</v>
      </c>
      <c r="J2180">
        <f t="shared" si="202"/>
        <v>9.4857090686293003E-3</v>
      </c>
      <c r="K2180">
        <f t="shared" si="203"/>
        <v>2.6867059104843326E-3</v>
      </c>
      <c r="L2180">
        <f t="shared" si="204"/>
        <v>-1.1017454218499427E-3</v>
      </c>
    </row>
    <row r="2181" spans="1:12">
      <c r="A2181">
        <v>99.052999999999997</v>
      </c>
      <c r="B2181">
        <v>21.51</v>
      </c>
      <c r="C2181">
        <v>-0.34886</v>
      </c>
      <c r="D2181">
        <v>99.338759999999994</v>
      </c>
      <c r="E2181">
        <v>0.12284</v>
      </c>
      <c r="F2181">
        <v>2</v>
      </c>
      <c r="G2181">
        <f t="shared" si="199"/>
        <v>9.7650001079999988</v>
      </c>
      <c r="H2181">
        <f t="shared" si="200"/>
        <v>8.609910979175563</v>
      </c>
      <c r="I2181">
        <f t="shared" si="201"/>
        <v>0.99250714007725671</v>
      </c>
      <c r="J2181">
        <f t="shared" si="202"/>
        <v>9.1915318627492065E-3</v>
      </c>
      <c r="K2181">
        <f t="shared" si="203"/>
        <v>2.6867059104843326E-3</v>
      </c>
      <c r="L2181">
        <f t="shared" si="204"/>
        <v>-1.0675524851511688E-3</v>
      </c>
    </row>
    <row r="2182" spans="1:12">
      <c r="A2182">
        <v>99.064999999999998</v>
      </c>
      <c r="B2182">
        <v>21.52</v>
      </c>
      <c r="C2182">
        <v>-0.34883999999999998</v>
      </c>
      <c r="D2182">
        <v>99.338759999999994</v>
      </c>
      <c r="E2182">
        <v>0.12285</v>
      </c>
      <c r="F2182">
        <v>2</v>
      </c>
      <c r="G2182">
        <f t="shared" si="199"/>
        <v>9.7650001079999988</v>
      </c>
      <c r="H2182">
        <f t="shared" si="200"/>
        <v>8.609910979175563</v>
      </c>
      <c r="I2182">
        <f t="shared" si="201"/>
        <v>0.99250714007725671</v>
      </c>
      <c r="J2182">
        <f t="shared" si="202"/>
        <v>8.9209659313741769E-3</v>
      </c>
      <c r="K2182">
        <f t="shared" si="203"/>
        <v>2.6866192926131406E-3</v>
      </c>
      <c r="L2182">
        <f t="shared" si="204"/>
        <v>-1.0361275456797347E-3</v>
      </c>
    </row>
    <row r="2183" spans="1:12">
      <c r="A2183">
        <v>99.064999999999998</v>
      </c>
      <c r="B2183">
        <v>21.53</v>
      </c>
      <c r="C2183">
        <v>-0.34470000000000001</v>
      </c>
      <c r="D2183">
        <v>99.339780000000005</v>
      </c>
      <c r="E2183">
        <v>0.12285</v>
      </c>
      <c r="F2183">
        <v>2</v>
      </c>
      <c r="G2183">
        <f t="shared" si="199"/>
        <v>9.7651003739999993</v>
      </c>
      <c r="H2183">
        <f t="shared" si="200"/>
        <v>8.6100112451755635</v>
      </c>
      <c r="I2183">
        <f t="shared" si="201"/>
        <v>0.99251869823635364</v>
      </c>
      <c r="J2183">
        <f t="shared" si="202"/>
        <v>8.7005137254874704E-3</v>
      </c>
      <c r="K2183">
        <f t="shared" si="203"/>
        <v>2.6866192926131406E-3</v>
      </c>
      <c r="L2183">
        <f t="shared" si="204"/>
        <v>-1.0105113080267599E-3</v>
      </c>
    </row>
    <row r="2184" spans="1:12">
      <c r="A2184">
        <v>99.07</v>
      </c>
      <c r="B2184">
        <v>21.54</v>
      </c>
      <c r="C2184">
        <v>-0.34676000000000001</v>
      </c>
      <c r="D2184">
        <v>99.340789999999998</v>
      </c>
      <c r="E2184">
        <v>0.12285</v>
      </c>
      <c r="F2184">
        <v>2</v>
      </c>
      <c r="G2184">
        <f t="shared" si="199"/>
        <v>9.7651996570000001</v>
      </c>
      <c r="H2184">
        <f t="shared" si="200"/>
        <v>8.6101105281755643</v>
      </c>
      <c r="I2184">
        <f t="shared" si="201"/>
        <v>0.99253014308016529</v>
      </c>
      <c r="J2184">
        <f t="shared" si="202"/>
        <v>8.5547502450965887E-3</v>
      </c>
      <c r="K2184">
        <f t="shared" si="203"/>
        <v>2.6865832034818119E-3</v>
      </c>
      <c r="L2184">
        <f t="shared" si="204"/>
        <v>-9.935703167923552E-4</v>
      </c>
    </row>
    <row r="2185" spans="1:12">
      <c r="A2185">
        <v>99.07</v>
      </c>
      <c r="B2185">
        <v>21.55</v>
      </c>
      <c r="C2185">
        <v>-0.34366000000000002</v>
      </c>
      <c r="D2185">
        <v>99.341809999999995</v>
      </c>
      <c r="E2185">
        <v>0.12285</v>
      </c>
      <c r="F2185">
        <v>2</v>
      </c>
      <c r="G2185">
        <f t="shared" si="199"/>
        <v>9.7652999230000006</v>
      </c>
      <c r="H2185">
        <f t="shared" si="200"/>
        <v>8.6102107941755648</v>
      </c>
      <c r="I2185">
        <f t="shared" si="201"/>
        <v>0.99254170123926222</v>
      </c>
      <c r="J2185">
        <f t="shared" si="202"/>
        <v>8.0659004901961519E-3</v>
      </c>
      <c r="K2185">
        <f t="shared" si="203"/>
        <v>2.6865832034818119E-3</v>
      </c>
      <c r="L2185">
        <f t="shared" si="204"/>
        <v>-9.3678316164482118E-4</v>
      </c>
    </row>
    <row r="2186" spans="1:12">
      <c r="A2186">
        <v>99.072999999999993</v>
      </c>
      <c r="B2186">
        <v>21.56</v>
      </c>
      <c r="C2186">
        <v>-0.34469</v>
      </c>
      <c r="D2186">
        <v>99.342830000000006</v>
      </c>
      <c r="E2186">
        <v>0.12285</v>
      </c>
      <c r="F2186">
        <v>2</v>
      </c>
      <c r="G2186">
        <f t="shared" si="199"/>
        <v>9.7654001890000011</v>
      </c>
      <c r="H2186">
        <f t="shared" si="200"/>
        <v>8.6103110601755652</v>
      </c>
      <c r="I2186">
        <f t="shared" si="201"/>
        <v>0.99255325939835914</v>
      </c>
      <c r="J2186">
        <f t="shared" si="202"/>
        <v>7.452971078431121E-3</v>
      </c>
      <c r="K2186">
        <f t="shared" si="203"/>
        <v>2.6865615504684023E-3</v>
      </c>
      <c r="L2186">
        <f t="shared" si="204"/>
        <v>-8.6558673970591187E-4</v>
      </c>
    </row>
    <row r="2187" spans="1:12">
      <c r="A2187">
        <v>99.075999999999993</v>
      </c>
      <c r="B2187">
        <v>21.57</v>
      </c>
      <c r="C2187">
        <v>-0.34572000000000003</v>
      </c>
      <c r="D2187">
        <v>99.343850000000003</v>
      </c>
      <c r="E2187">
        <v>0.12285</v>
      </c>
      <c r="F2187">
        <v>2</v>
      </c>
      <c r="G2187">
        <f t="shared" si="199"/>
        <v>9.7655004549999997</v>
      </c>
      <c r="H2187">
        <f t="shared" si="200"/>
        <v>8.6104113261755639</v>
      </c>
      <c r="I2187">
        <f t="shared" si="201"/>
        <v>0.99256481755745585</v>
      </c>
      <c r="J2187">
        <f t="shared" si="202"/>
        <v>6.9636394607857843E-3</v>
      </c>
      <c r="K2187">
        <f t="shared" si="203"/>
        <v>2.6865398978040225E-3</v>
      </c>
      <c r="L2187">
        <f t="shared" si="204"/>
        <v>-8.087464346350551E-4</v>
      </c>
    </row>
    <row r="2188" spans="1:12">
      <c r="A2188">
        <v>99.084999999999994</v>
      </c>
      <c r="B2188">
        <v>21.58</v>
      </c>
      <c r="C2188">
        <v>-0.34466999999999998</v>
      </c>
      <c r="D2188">
        <v>99.343850000000003</v>
      </c>
      <c r="E2188">
        <v>0.12286</v>
      </c>
      <c r="F2188">
        <v>2</v>
      </c>
      <c r="G2188">
        <f t="shared" si="199"/>
        <v>9.7655004549999997</v>
      </c>
      <c r="H2188">
        <f t="shared" si="200"/>
        <v>8.6104113261755639</v>
      </c>
      <c r="I2188">
        <f t="shared" si="201"/>
        <v>0.99256481755745585</v>
      </c>
      <c r="J2188">
        <f t="shared" si="202"/>
        <v>6.4237122549032962E-3</v>
      </c>
      <c r="K2188">
        <f t="shared" si="203"/>
        <v>2.6864749419049797E-3</v>
      </c>
      <c r="L2188">
        <f t="shared" si="204"/>
        <v>-7.4604011487526447E-4</v>
      </c>
    </row>
    <row r="2189" spans="1:12">
      <c r="A2189">
        <v>99.085999999999999</v>
      </c>
      <c r="B2189">
        <v>21.59</v>
      </c>
      <c r="C2189">
        <v>-0.34466999999999998</v>
      </c>
      <c r="D2189">
        <v>99.344859999999997</v>
      </c>
      <c r="E2189">
        <v>0.12286</v>
      </c>
      <c r="F2189">
        <v>2</v>
      </c>
      <c r="G2189">
        <f t="shared" si="199"/>
        <v>9.7655997380000006</v>
      </c>
      <c r="H2189">
        <f t="shared" si="200"/>
        <v>8.6105106091755648</v>
      </c>
      <c r="I2189">
        <f t="shared" si="201"/>
        <v>0.99257626240126751</v>
      </c>
      <c r="J2189">
        <f t="shared" si="202"/>
        <v>5.4419169117649541E-3</v>
      </c>
      <c r="K2189">
        <f t="shared" si="203"/>
        <v>2.6864677247767548E-3</v>
      </c>
      <c r="L2189">
        <f t="shared" si="204"/>
        <v>-6.3200861816091578E-4</v>
      </c>
    </row>
    <row r="2190" spans="1:12">
      <c r="A2190">
        <v>99.090999999999994</v>
      </c>
      <c r="B2190">
        <v>21.6</v>
      </c>
      <c r="C2190">
        <v>-0.34259000000000001</v>
      </c>
      <c r="D2190">
        <v>99.345879999999994</v>
      </c>
      <c r="E2190">
        <v>0.12286</v>
      </c>
      <c r="F2190">
        <v>2</v>
      </c>
      <c r="G2190">
        <f t="shared" si="199"/>
        <v>9.7657000039999993</v>
      </c>
      <c r="H2190">
        <f t="shared" si="200"/>
        <v>8.6106108751755635</v>
      </c>
      <c r="I2190">
        <f t="shared" si="201"/>
        <v>0.99258782056036421</v>
      </c>
      <c r="J2190">
        <f t="shared" si="202"/>
        <v>4.2905058823512875E-3</v>
      </c>
      <c r="K2190">
        <f t="shared" si="203"/>
        <v>2.68643163971728E-3</v>
      </c>
      <c r="L2190">
        <f t="shared" si="204"/>
        <v>-4.9828124212659974E-4</v>
      </c>
    </row>
    <row r="2191" spans="1:12">
      <c r="A2191">
        <v>99.093000000000004</v>
      </c>
      <c r="B2191">
        <v>21.61</v>
      </c>
      <c r="C2191">
        <v>-0.34569</v>
      </c>
      <c r="D2191">
        <v>99.345879999999994</v>
      </c>
      <c r="E2191">
        <v>0.12286</v>
      </c>
      <c r="F2191">
        <v>2</v>
      </c>
      <c r="G2191">
        <f t="shared" si="199"/>
        <v>9.7657000039999993</v>
      </c>
      <c r="H2191">
        <f t="shared" si="200"/>
        <v>8.6106108751755635</v>
      </c>
      <c r="I2191">
        <f t="shared" si="201"/>
        <v>0.99258782056036421</v>
      </c>
      <c r="J2191">
        <f t="shared" si="202"/>
        <v>2.6232607843116205E-3</v>
      </c>
      <c r="K2191">
        <f t="shared" si="203"/>
        <v>2.6864172059649209E-3</v>
      </c>
      <c r="L2191">
        <f t="shared" si="204"/>
        <v>-3.0465443420216507E-4</v>
      </c>
    </row>
    <row r="2192" spans="1:12">
      <c r="A2192">
        <v>99.097999999999999</v>
      </c>
      <c r="B2192">
        <v>21.62</v>
      </c>
      <c r="C2192">
        <v>-0.34465000000000001</v>
      </c>
      <c r="D2192">
        <v>99.346900000000005</v>
      </c>
      <c r="E2192">
        <v>0.12286</v>
      </c>
      <c r="F2192">
        <v>2</v>
      </c>
      <c r="G2192">
        <f t="shared" si="199"/>
        <v>9.7658002699999997</v>
      </c>
      <c r="H2192">
        <f t="shared" si="200"/>
        <v>8.6107111411755639</v>
      </c>
      <c r="I2192">
        <f t="shared" si="201"/>
        <v>0.99259937871946102</v>
      </c>
      <c r="J2192">
        <f t="shared" si="202"/>
        <v>5.1583406862208421E-4</v>
      </c>
      <c r="K2192">
        <f t="shared" si="203"/>
        <v>2.6863811222625775E-3</v>
      </c>
      <c r="L2192">
        <f t="shared" si="204"/>
        <v>-5.9906093720345238E-5</v>
      </c>
    </row>
    <row r="2193" spans="1:12">
      <c r="A2193">
        <v>99.102999999999994</v>
      </c>
      <c r="B2193">
        <v>21.63</v>
      </c>
      <c r="C2193">
        <v>-0.34361000000000003</v>
      </c>
      <c r="D2193">
        <v>99.346900000000005</v>
      </c>
      <c r="E2193">
        <v>0.12286</v>
      </c>
      <c r="F2193">
        <v>2</v>
      </c>
      <c r="G2193">
        <f t="shared" si="199"/>
        <v>9.7658002699999997</v>
      </c>
      <c r="H2193">
        <f t="shared" si="200"/>
        <v>8.6107111411755639</v>
      </c>
      <c r="I2193">
        <f t="shared" si="201"/>
        <v>0.99259937871946102</v>
      </c>
      <c r="J2193">
        <f t="shared" si="202"/>
        <v>-1.9358835784345589E-3</v>
      </c>
      <c r="K2193">
        <f t="shared" si="203"/>
        <v>2.6863450395295673E-3</v>
      </c>
      <c r="L2193">
        <f t="shared" si="204"/>
        <v>2.2482272912133312E-4</v>
      </c>
    </row>
    <row r="2194" spans="1:12">
      <c r="A2194">
        <v>99.100999999999999</v>
      </c>
      <c r="B2194">
        <v>21.64</v>
      </c>
      <c r="C2194">
        <v>-0.34154000000000001</v>
      </c>
      <c r="D2194">
        <v>99.346900000000005</v>
      </c>
      <c r="E2194">
        <v>0.12286</v>
      </c>
      <c r="F2194">
        <v>2</v>
      </c>
      <c r="G2194">
        <f t="shared" si="199"/>
        <v>9.7658002699999997</v>
      </c>
      <c r="H2194">
        <f t="shared" si="200"/>
        <v>8.6107111411755639</v>
      </c>
      <c r="I2194">
        <f t="shared" si="201"/>
        <v>0.99259937871946102</v>
      </c>
      <c r="J2194">
        <f t="shared" si="202"/>
        <v>-4.2406330882362644E-3</v>
      </c>
      <c r="K2194">
        <f t="shared" si="203"/>
        <v>2.6863594725064542E-3</v>
      </c>
      <c r="L2194">
        <f t="shared" si="204"/>
        <v>4.9248349163148427E-4</v>
      </c>
    </row>
    <row r="2195" spans="1:12">
      <c r="A2195">
        <v>99.105999999999995</v>
      </c>
      <c r="B2195">
        <v>21.65</v>
      </c>
      <c r="C2195">
        <v>-0.34361000000000003</v>
      </c>
      <c r="D2195">
        <v>99.346900000000005</v>
      </c>
      <c r="E2195">
        <v>0.12286</v>
      </c>
      <c r="F2195">
        <v>2</v>
      </c>
      <c r="G2195">
        <f t="shared" si="199"/>
        <v>9.7658002699999997</v>
      </c>
      <c r="H2195">
        <f t="shared" si="200"/>
        <v>8.6107111411755639</v>
      </c>
      <c r="I2195">
        <f t="shared" si="201"/>
        <v>0.99259937871946102</v>
      </c>
      <c r="J2195">
        <f t="shared" si="202"/>
        <v>-6.7405370098050643E-3</v>
      </c>
      <c r="K2195">
        <f t="shared" si="203"/>
        <v>2.6863233903550248E-3</v>
      </c>
      <c r="L2195">
        <f t="shared" si="204"/>
        <v>7.828083998280336E-4</v>
      </c>
    </row>
    <row r="2196" spans="1:12">
      <c r="A2196">
        <v>99.111999999999995</v>
      </c>
      <c r="B2196">
        <v>21.66</v>
      </c>
      <c r="C2196">
        <v>-0.34359000000000001</v>
      </c>
      <c r="D2196">
        <v>99.346900000000005</v>
      </c>
      <c r="E2196">
        <v>0.12286999999999999</v>
      </c>
      <c r="F2196">
        <v>2</v>
      </c>
      <c r="G2196">
        <f t="shared" si="199"/>
        <v>9.7658002699999997</v>
      </c>
      <c r="H2196">
        <f t="shared" si="200"/>
        <v>8.6107111411755639</v>
      </c>
      <c r="I2196">
        <f t="shared" si="201"/>
        <v>0.99259937871946102</v>
      </c>
      <c r="J2196">
        <f t="shared" si="202"/>
        <v>-8.9462637254911666E-3</v>
      </c>
      <c r="K2196">
        <f t="shared" si="203"/>
        <v>2.6862800930527427E-3</v>
      </c>
      <c r="L2196">
        <f t="shared" si="204"/>
        <v>1.0389692069347237E-3</v>
      </c>
    </row>
    <row r="2197" spans="1:12">
      <c r="A2197">
        <v>99.113</v>
      </c>
      <c r="B2197">
        <v>21.67</v>
      </c>
      <c r="C2197">
        <v>-0.34462999999999999</v>
      </c>
      <c r="D2197">
        <v>99.345879999999994</v>
      </c>
      <c r="E2197">
        <v>0.12286999999999999</v>
      </c>
      <c r="F2197">
        <v>2</v>
      </c>
      <c r="G2197">
        <f t="shared" si="199"/>
        <v>9.7657000039999993</v>
      </c>
      <c r="H2197">
        <f t="shared" si="200"/>
        <v>8.6106108751755635</v>
      </c>
      <c r="I2197">
        <f t="shared" si="201"/>
        <v>0.99258782056036421</v>
      </c>
      <c r="J2197">
        <f t="shared" si="202"/>
        <v>-1.1029838235295889E-2</v>
      </c>
      <c r="K2197">
        <f t="shared" si="203"/>
        <v>2.6862728769713887E-3</v>
      </c>
      <c r="L2197">
        <f t="shared" si="204"/>
        <v>1.2809588535808731E-3</v>
      </c>
    </row>
    <row r="2198" spans="1:12">
      <c r="A2198">
        <v>99.12</v>
      </c>
      <c r="B2198">
        <v>21.68</v>
      </c>
      <c r="C2198">
        <v>-0.34461999999999998</v>
      </c>
      <c r="D2198">
        <v>99.343850000000003</v>
      </c>
      <c r="E2198">
        <v>0.12288</v>
      </c>
      <c r="F2198">
        <v>2</v>
      </c>
      <c r="G2198">
        <f t="shared" si="199"/>
        <v>9.7655004549999997</v>
      </c>
      <c r="H2198">
        <f t="shared" si="200"/>
        <v>8.6104113261755639</v>
      </c>
      <c r="I2198">
        <f t="shared" si="201"/>
        <v>0.99256481755745585</v>
      </c>
      <c r="J2198">
        <f t="shared" si="202"/>
        <v>-1.2551078921569153E-2</v>
      </c>
      <c r="K2198">
        <f t="shared" si="203"/>
        <v>2.6862223654874153E-3</v>
      </c>
      <c r="L2198">
        <f t="shared" si="204"/>
        <v>1.4576631064550888E-3</v>
      </c>
    </row>
    <row r="2199" spans="1:12">
      <c r="A2199">
        <v>99.120999999999995</v>
      </c>
      <c r="B2199">
        <v>21.69</v>
      </c>
      <c r="C2199">
        <v>-0.34046999999999999</v>
      </c>
      <c r="D2199">
        <v>99.341809999999995</v>
      </c>
      <c r="E2199">
        <v>0.12288</v>
      </c>
      <c r="F2199">
        <v>2</v>
      </c>
      <c r="G2199">
        <f t="shared" si="199"/>
        <v>9.7652999230000006</v>
      </c>
      <c r="H2199">
        <f t="shared" si="200"/>
        <v>8.6102107941755648</v>
      </c>
      <c r="I2199">
        <f t="shared" si="201"/>
        <v>0.99254170123926222</v>
      </c>
      <c r="J2199">
        <f t="shared" si="202"/>
        <v>-1.3483483333335176E-2</v>
      </c>
      <c r="K2199">
        <f t="shared" si="203"/>
        <v>2.6862151497162017E-3</v>
      </c>
      <c r="L2199">
        <f t="shared" si="204"/>
        <v>1.5659875995668038E-3</v>
      </c>
    </row>
    <row r="2200" spans="1:12">
      <c r="A2200">
        <v>99.126000000000005</v>
      </c>
      <c r="B2200">
        <v>21.7</v>
      </c>
      <c r="C2200">
        <v>-0.34356999999999999</v>
      </c>
      <c r="D2200">
        <v>99.338759999999994</v>
      </c>
      <c r="E2200">
        <v>0.12288</v>
      </c>
      <c r="F2200">
        <v>2</v>
      </c>
      <c r="G2200">
        <f t="shared" si="199"/>
        <v>9.7650001079999988</v>
      </c>
      <c r="H2200">
        <f t="shared" si="200"/>
        <v>8.609910979175563</v>
      </c>
      <c r="I2200">
        <f t="shared" si="201"/>
        <v>0.99250714007725671</v>
      </c>
      <c r="J2200">
        <f t="shared" si="202"/>
        <v>-1.4023651470591425E-2</v>
      </c>
      <c r="K2200">
        <f t="shared" si="203"/>
        <v>2.686179071441619E-3</v>
      </c>
      <c r="L2200">
        <f t="shared" si="204"/>
        <v>1.6287800773445687E-3</v>
      </c>
    </row>
    <row r="2201" spans="1:12">
      <c r="A2201">
        <v>99.13</v>
      </c>
      <c r="B2201">
        <v>21.71</v>
      </c>
      <c r="C2201">
        <v>-0.34460000000000002</v>
      </c>
      <c r="D2201">
        <v>99.335710000000006</v>
      </c>
      <c r="E2201">
        <v>0.12288</v>
      </c>
      <c r="F2201">
        <v>2</v>
      </c>
      <c r="G2201">
        <f t="shared" si="199"/>
        <v>9.7647002930000006</v>
      </c>
      <c r="H2201">
        <f t="shared" si="200"/>
        <v>8.6096111641755648</v>
      </c>
      <c r="I2201">
        <f t="shared" si="201"/>
        <v>0.99247257891525165</v>
      </c>
      <c r="J2201">
        <f t="shared" si="202"/>
        <v>-1.3950408333336871E-2</v>
      </c>
      <c r="K2201">
        <f t="shared" si="203"/>
        <v>2.6861502095197167E-3</v>
      </c>
      <c r="L2201">
        <f t="shared" si="204"/>
        <v>1.6203296603433458E-3</v>
      </c>
    </row>
    <row r="2202" spans="1:12">
      <c r="A2202">
        <v>99.135000000000005</v>
      </c>
      <c r="B2202">
        <v>21.72</v>
      </c>
      <c r="C2202">
        <v>-0.34666000000000002</v>
      </c>
      <c r="D2202">
        <v>99.334689999999995</v>
      </c>
      <c r="E2202">
        <v>0.12288</v>
      </c>
      <c r="F2202">
        <v>2</v>
      </c>
      <c r="G2202">
        <f t="shared" si="199"/>
        <v>9.7646000270000002</v>
      </c>
      <c r="H2202">
        <f t="shared" si="200"/>
        <v>8.6095108981755644</v>
      </c>
      <c r="I2202">
        <f t="shared" si="201"/>
        <v>0.99246102075615472</v>
      </c>
      <c r="J2202">
        <f t="shared" si="202"/>
        <v>-1.346035392157241E-2</v>
      </c>
      <c r="K2202">
        <f t="shared" si="203"/>
        <v>2.6861141329895108E-3</v>
      </c>
      <c r="L2202">
        <f t="shared" si="204"/>
        <v>1.5634284085086394E-3</v>
      </c>
    </row>
    <row r="2203" spans="1:12">
      <c r="A2203">
        <v>99.132999999999996</v>
      </c>
      <c r="B2203">
        <v>21.73</v>
      </c>
      <c r="C2203">
        <v>-0.34562999999999999</v>
      </c>
      <c r="D2203">
        <v>99.331639999999993</v>
      </c>
      <c r="E2203">
        <v>0.12288</v>
      </c>
      <c r="F2203">
        <v>2</v>
      </c>
      <c r="G2203">
        <f t="shared" si="199"/>
        <v>9.7643002119999984</v>
      </c>
      <c r="H2203">
        <f t="shared" si="200"/>
        <v>8.6092110831755626</v>
      </c>
      <c r="I2203">
        <f t="shared" si="201"/>
        <v>0.99242645959414932</v>
      </c>
      <c r="J2203">
        <f t="shared" si="202"/>
        <v>-1.2356888235297172E-2</v>
      </c>
      <c r="K2203">
        <f t="shared" si="203"/>
        <v>2.686128563485306E-3</v>
      </c>
      <c r="L2203">
        <f t="shared" si="204"/>
        <v>1.4353101713867208E-3</v>
      </c>
    </row>
    <row r="2204" spans="1:12">
      <c r="A2204">
        <v>99.135999999999996</v>
      </c>
      <c r="B2204">
        <v>21.74</v>
      </c>
      <c r="C2204">
        <v>-0.34562999999999999</v>
      </c>
      <c r="D2204">
        <v>99.330619999999996</v>
      </c>
      <c r="E2204">
        <v>0.12288</v>
      </c>
      <c r="F2204">
        <v>2</v>
      </c>
      <c r="G2204">
        <f t="shared" si="199"/>
        <v>9.7641999459999997</v>
      </c>
      <c r="H2204">
        <f t="shared" si="200"/>
        <v>8.6091108171755639</v>
      </c>
      <c r="I2204">
        <f t="shared" si="201"/>
        <v>0.99241490143505262</v>
      </c>
      <c r="J2204">
        <f t="shared" si="202"/>
        <v>-1.0664586274514682E-2</v>
      </c>
      <c r="K2204">
        <f t="shared" si="203"/>
        <v>2.6861069177997565E-3</v>
      </c>
      <c r="L2204">
        <f t="shared" si="204"/>
        <v>1.238755836809343E-3</v>
      </c>
    </row>
    <row r="2205" spans="1:12">
      <c r="A2205">
        <v>99.141999999999996</v>
      </c>
      <c r="B2205">
        <v>21.75</v>
      </c>
      <c r="C2205">
        <v>-0.34355000000000002</v>
      </c>
      <c r="D2205">
        <v>99.329599999999999</v>
      </c>
      <c r="E2205">
        <v>0.12289</v>
      </c>
      <c r="F2205">
        <v>2</v>
      </c>
      <c r="G2205">
        <f t="shared" si="199"/>
        <v>9.7640996799999993</v>
      </c>
      <c r="H2205">
        <f t="shared" si="200"/>
        <v>8.6090105511755635</v>
      </c>
      <c r="I2205">
        <f t="shared" si="201"/>
        <v>0.9924033432759557</v>
      </c>
      <c r="J2205">
        <f t="shared" si="202"/>
        <v>-8.4080230392177095E-3</v>
      </c>
      <c r="K2205">
        <f t="shared" si="203"/>
        <v>2.6860636274752079E-3</v>
      </c>
      <c r="L2205">
        <f t="shared" si="204"/>
        <v>9.7665381976673156E-4</v>
      </c>
    </row>
    <row r="2206" spans="1:12">
      <c r="A2206">
        <v>99.141999999999996</v>
      </c>
      <c r="B2206">
        <v>21.76</v>
      </c>
      <c r="C2206">
        <v>-0.34769</v>
      </c>
      <c r="D2206">
        <v>99.329599999999999</v>
      </c>
      <c r="E2206">
        <v>0.12289</v>
      </c>
      <c r="F2206">
        <v>2</v>
      </c>
      <c r="G2206">
        <f t="shared" si="199"/>
        <v>9.7640996799999993</v>
      </c>
      <c r="H2206">
        <f t="shared" si="200"/>
        <v>8.6090105511755635</v>
      </c>
      <c r="I2206">
        <f t="shared" si="201"/>
        <v>0.9924033432759557</v>
      </c>
      <c r="J2206">
        <f t="shared" si="202"/>
        <v>-5.8348759803943454E-3</v>
      </c>
      <c r="K2206">
        <f t="shared" si="203"/>
        <v>2.6860636274752079E-3</v>
      </c>
      <c r="L2206">
        <f t="shared" si="204"/>
        <v>6.7776383194205643E-4</v>
      </c>
    </row>
    <row r="2207" spans="1:12">
      <c r="A2207">
        <v>99.147999999999996</v>
      </c>
      <c r="B2207">
        <v>21.77</v>
      </c>
      <c r="C2207">
        <v>-0.34250000000000003</v>
      </c>
      <c r="D2207">
        <v>99.329599999999999</v>
      </c>
      <c r="E2207">
        <v>0.12289</v>
      </c>
      <c r="F2207">
        <v>2</v>
      </c>
      <c r="G2207">
        <f t="shared" ref="G2207:G2270" si="205">(D2207/100)*$B$16</f>
        <v>9.7640996799999993</v>
      </c>
      <c r="H2207">
        <f t="shared" ref="H2207:H2270" si="206">G2207-G$27-E$27</f>
        <v>8.6090105511755635</v>
      </c>
      <c r="I2207">
        <f t="shared" ref="I2207:I2270" si="207">H2207/(G$30-G$27-E$27)</f>
        <v>0.9924033432759557</v>
      </c>
      <c r="J2207">
        <f t="shared" ref="J2207:J2270" si="208">SLOPE(H2199:H2215,B2199:B2215)</f>
        <v>-3.2111333333338168E-3</v>
      </c>
      <c r="K2207">
        <f t="shared" ref="K2207:K2270" si="209">1/(A2207+273.15)</f>
        <v>2.6860203385460036E-3</v>
      </c>
      <c r="L2207">
        <f t="shared" si="204"/>
        <v>3.7299679379476837E-4</v>
      </c>
    </row>
    <row r="2208" spans="1:12">
      <c r="A2208">
        <v>99.146000000000001</v>
      </c>
      <c r="B2208">
        <v>21.78</v>
      </c>
      <c r="C2208">
        <v>-0.34147</v>
      </c>
      <c r="D2208">
        <v>99.329599999999999</v>
      </c>
      <c r="E2208">
        <v>0.12289</v>
      </c>
      <c r="F2208">
        <v>2</v>
      </c>
      <c r="G2208">
        <f t="shared" si="205"/>
        <v>9.7640996799999993</v>
      </c>
      <c r="H2208">
        <f t="shared" si="206"/>
        <v>8.6090105511755635</v>
      </c>
      <c r="I2208">
        <f t="shared" si="207"/>
        <v>0.9924033432759557</v>
      </c>
      <c r="J2208">
        <f t="shared" si="208"/>
        <v>-6.1244754901577697E-4</v>
      </c>
      <c r="K2208">
        <f t="shared" si="209"/>
        <v>2.6860347680340373E-3</v>
      </c>
      <c r="L2208">
        <f t="shared" si="204"/>
        <v>7.1140294854458855E-5</v>
      </c>
    </row>
    <row r="2209" spans="1:12">
      <c r="A2209">
        <v>99.152000000000001</v>
      </c>
      <c r="B2209">
        <v>21.79</v>
      </c>
      <c r="C2209">
        <v>-0.34353</v>
      </c>
      <c r="D2209">
        <v>99.329599999999999</v>
      </c>
      <c r="E2209">
        <v>0.12289</v>
      </c>
      <c r="F2209">
        <v>2</v>
      </c>
      <c r="G2209">
        <f t="shared" si="205"/>
        <v>9.7640996799999993</v>
      </c>
      <c r="H2209">
        <f t="shared" si="206"/>
        <v>8.6090105511755635</v>
      </c>
      <c r="I2209">
        <f t="shared" si="207"/>
        <v>0.9924033432759557</v>
      </c>
      <c r="J2209">
        <f t="shared" si="208"/>
        <v>1.6665223039240302E-3</v>
      </c>
      <c r="K2209">
        <f t="shared" si="209"/>
        <v>2.6859914800350256E-3</v>
      </c>
      <c r="L2209">
        <f t="shared" si="204"/>
        <v>-1.9357884323843301E-4</v>
      </c>
    </row>
    <row r="2210" spans="1:12">
      <c r="A2210">
        <v>99.152000000000001</v>
      </c>
      <c r="B2210">
        <v>21.8</v>
      </c>
      <c r="C2210">
        <v>-0.34560000000000002</v>
      </c>
      <c r="D2210">
        <v>99.329599999999999</v>
      </c>
      <c r="E2210">
        <v>0.12289</v>
      </c>
      <c r="F2210">
        <v>2</v>
      </c>
      <c r="G2210">
        <f t="shared" si="205"/>
        <v>9.7640996799999993</v>
      </c>
      <c r="H2210">
        <f t="shared" si="206"/>
        <v>8.6090105511755635</v>
      </c>
      <c r="I2210">
        <f t="shared" si="207"/>
        <v>0.9924033432759557</v>
      </c>
      <c r="J2210">
        <f t="shared" si="208"/>
        <v>3.3332855392204895E-3</v>
      </c>
      <c r="K2210">
        <f t="shared" si="209"/>
        <v>2.6859914800350256E-3</v>
      </c>
      <c r="L2210">
        <f t="shared" si="204"/>
        <v>-3.8718567243076825E-4</v>
      </c>
    </row>
    <row r="2211" spans="1:12">
      <c r="A2211">
        <v>99.156000000000006</v>
      </c>
      <c r="B2211">
        <v>21.81</v>
      </c>
      <c r="C2211">
        <v>-0.34766999999999998</v>
      </c>
      <c r="D2211">
        <v>99.330619999999996</v>
      </c>
      <c r="E2211">
        <v>0.12289</v>
      </c>
      <c r="F2211">
        <v>2</v>
      </c>
      <c r="G2211">
        <f t="shared" si="205"/>
        <v>9.7641999459999997</v>
      </c>
      <c r="H2211">
        <f t="shared" si="206"/>
        <v>8.6091108171755639</v>
      </c>
      <c r="I2211">
        <f t="shared" si="207"/>
        <v>0.99241490143505262</v>
      </c>
      <c r="J2211">
        <f t="shared" si="208"/>
        <v>4.9511397058896569E-3</v>
      </c>
      <c r="K2211">
        <f t="shared" si="209"/>
        <v>2.6859626221441505E-3</v>
      </c>
      <c r="L2211">
        <f t="shared" si="204"/>
        <v>-5.7510465494437705E-4</v>
      </c>
    </row>
    <row r="2212" spans="1:12">
      <c r="A2212">
        <v>99.16</v>
      </c>
      <c r="B2212">
        <v>21.82</v>
      </c>
      <c r="C2212">
        <v>-0.34559000000000001</v>
      </c>
      <c r="D2212">
        <v>99.331639999999993</v>
      </c>
      <c r="E2212">
        <v>0.1229</v>
      </c>
      <c r="F2212">
        <v>2</v>
      </c>
      <c r="G2212">
        <f t="shared" si="205"/>
        <v>9.7643002119999984</v>
      </c>
      <c r="H2212">
        <f t="shared" si="206"/>
        <v>8.6092110831755626</v>
      </c>
      <c r="I2212">
        <f t="shared" si="207"/>
        <v>0.99242645959414932</v>
      </c>
      <c r="J2212">
        <f t="shared" si="208"/>
        <v>6.0307531862778428E-3</v>
      </c>
      <c r="K2212">
        <f t="shared" si="209"/>
        <v>2.6859337648733588E-3</v>
      </c>
      <c r="L2212">
        <f t="shared" si="204"/>
        <v>-7.005000955387611E-4</v>
      </c>
    </row>
    <row r="2213" spans="1:12">
      <c r="A2213">
        <v>99.162999999999997</v>
      </c>
      <c r="B2213">
        <v>21.83</v>
      </c>
      <c r="C2213">
        <v>-0.33938000000000001</v>
      </c>
      <c r="D2213">
        <v>99.332660000000004</v>
      </c>
      <c r="E2213">
        <v>0.1229</v>
      </c>
      <c r="F2213">
        <v>2</v>
      </c>
      <c r="G2213">
        <f t="shared" si="205"/>
        <v>9.7644004780000007</v>
      </c>
      <c r="H2213">
        <f t="shared" si="206"/>
        <v>8.6093113491755648</v>
      </c>
      <c r="I2213">
        <f t="shared" si="207"/>
        <v>0.99243801775324636</v>
      </c>
      <c r="J2213">
        <f t="shared" si="208"/>
        <v>6.5210485294165382E-3</v>
      </c>
      <c r="K2213">
        <f t="shared" si="209"/>
        <v>2.6859121223271817E-3</v>
      </c>
      <c r="L2213">
        <f t="shared" si="204"/>
        <v>-7.5744136376726574E-4</v>
      </c>
    </row>
    <row r="2214" spans="1:12">
      <c r="A2214">
        <v>99.167000000000002</v>
      </c>
      <c r="B2214">
        <v>21.84</v>
      </c>
      <c r="C2214">
        <v>-0.34248000000000001</v>
      </c>
      <c r="D2214">
        <v>99.333669999999998</v>
      </c>
      <c r="E2214">
        <v>0.1229</v>
      </c>
      <c r="F2214">
        <v>2</v>
      </c>
      <c r="G2214">
        <f t="shared" si="205"/>
        <v>9.7644997609999997</v>
      </c>
      <c r="H2214">
        <f t="shared" si="206"/>
        <v>8.6094106321755639</v>
      </c>
      <c r="I2214">
        <f t="shared" si="207"/>
        <v>0.99244946259705791</v>
      </c>
      <c r="J2214">
        <f t="shared" si="208"/>
        <v>6.8152257352965808E-3</v>
      </c>
      <c r="K2214">
        <f t="shared" si="209"/>
        <v>2.6858832661414869E-3</v>
      </c>
      <c r="L2214">
        <f t="shared" si="204"/>
        <v>-7.9160189082239194E-4</v>
      </c>
    </row>
    <row r="2215" spans="1:12">
      <c r="A2215">
        <v>99.174999999999997</v>
      </c>
      <c r="B2215">
        <v>21.85</v>
      </c>
      <c r="C2215">
        <v>-0.33833000000000002</v>
      </c>
      <c r="D2215">
        <v>99.334689999999995</v>
      </c>
      <c r="E2215">
        <v>0.12291000000000001</v>
      </c>
      <c r="F2215">
        <v>2</v>
      </c>
      <c r="G2215">
        <f t="shared" si="205"/>
        <v>9.7646000270000002</v>
      </c>
      <c r="H2215">
        <f t="shared" si="206"/>
        <v>8.6095108981755644</v>
      </c>
      <c r="I2215">
        <f t="shared" si="207"/>
        <v>0.99246102075615472</v>
      </c>
      <c r="J2215">
        <f t="shared" si="208"/>
        <v>6.8887098039218239E-3</v>
      </c>
      <c r="K2215">
        <f t="shared" si="209"/>
        <v>2.6858255556301619E-3</v>
      </c>
      <c r="L2215">
        <f t="shared" si="204"/>
        <v>-8.0012789174604634E-4</v>
      </c>
    </row>
    <row r="2216" spans="1:12">
      <c r="A2216">
        <v>99.177999999999997</v>
      </c>
      <c r="B2216">
        <v>21.86</v>
      </c>
      <c r="C2216">
        <v>-0.34245999999999999</v>
      </c>
      <c r="D2216">
        <v>99.335710000000006</v>
      </c>
      <c r="E2216">
        <v>0.12291000000000001</v>
      </c>
      <c r="F2216">
        <v>2</v>
      </c>
      <c r="G2216">
        <f t="shared" si="205"/>
        <v>9.7647002930000006</v>
      </c>
      <c r="H2216">
        <f t="shared" si="206"/>
        <v>8.6096111641755648</v>
      </c>
      <c r="I2216">
        <f t="shared" si="207"/>
        <v>0.99247257891525165</v>
      </c>
      <c r="J2216">
        <f t="shared" si="208"/>
        <v>6.7415007352922846E-3</v>
      </c>
      <c r="K2216">
        <f t="shared" si="209"/>
        <v>2.6858039148277865E-3</v>
      </c>
      <c r="L2216">
        <f t="shared" si="204"/>
        <v>-7.8302034862428476E-4</v>
      </c>
    </row>
    <row r="2217" spans="1:12">
      <c r="A2217">
        <v>99.177999999999997</v>
      </c>
      <c r="B2217">
        <v>21.87</v>
      </c>
      <c r="C2217">
        <v>-0.34453</v>
      </c>
      <c r="D2217">
        <v>99.33672</v>
      </c>
      <c r="E2217">
        <v>0.12291000000000001</v>
      </c>
      <c r="F2217">
        <v>2</v>
      </c>
      <c r="G2217">
        <f t="shared" si="205"/>
        <v>9.7647995759999997</v>
      </c>
      <c r="H2217">
        <f t="shared" si="206"/>
        <v>8.6097104471755639</v>
      </c>
      <c r="I2217">
        <f t="shared" si="207"/>
        <v>0.99248402375906319</v>
      </c>
      <c r="J2217">
        <f t="shared" si="208"/>
        <v>6.3735985294079639E-3</v>
      </c>
      <c r="K2217">
        <f t="shared" si="209"/>
        <v>2.6858039148277865E-3</v>
      </c>
      <c r="L2217">
        <f t="shared" si="204"/>
        <v>-7.4028024153806912E-4</v>
      </c>
    </row>
    <row r="2218" spans="1:12">
      <c r="A2218">
        <v>99.180999999999997</v>
      </c>
      <c r="B2218">
        <v>21.88</v>
      </c>
      <c r="C2218">
        <v>-0.34555999999999998</v>
      </c>
      <c r="D2218">
        <v>99.33672</v>
      </c>
      <c r="E2218">
        <v>0.12291000000000001</v>
      </c>
      <c r="F2218">
        <v>2</v>
      </c>
      <c r="G2218">
        <f t="shared" si="205"/>
        <v>9.7647995759999997</v>
      </c>
      <c r="H2218">
        <f t="shared" si="206"/>
        <v>8.6097104471755639</v>
      </c>
      <c r="I2218">
        <f t="shared" si="207"/>
        <v>0.99248402375906319</v>
      </c>
      <c r="J2218">
        <f t="shared" si="208"/>
        <v>5.7850031862688479E-3</v>
      </c>
      <c r="K2218">
        <f t="shared" si="209"/>
        <v>2.6857822743741461E-3</v>
      </c>
      <c r="L2218">
        <f t="shared" si="204"/>
        <v>-6.7191611399273392E-4</v>
      </c>
    </row>
    <row r="2219" spans="1:12">
      <c r="A2219">
        <v>99.185000000000002</v>
      </c>
      <c r="B2219">
        <v>21.89</v>
      </c>
      <c r="C2219">
        <v>-0.33831</v>
      </c>
      <c r="D2219">
        <v>99.337739999999997</v>
      </c>
      <c r="E2219">
        <v>0.12291000000000001</v>
      </c>
      <c r="F2219">
        <v>2</v>
      </c>
      <c r="G2219">
        <f t="shared" si="205"/>
        <v>9.7648998420000002</v>
      </c>
      <c r="H2219">
        <f t="shared" si="206"/>
        <v>8.6098107131755643</v>
      </c>
      <c r="I2219">
        <f t="shared" si="207"/>
        <v>0.99249558191816001</v>
      </c>
      <c r="J2219">
        <f t="shared" si="208"/>
        <v>4.9757147058749557E-3</v>
      </c>
      <c r="K2219">
        <f t="shared" si="209"/>
        <v>2.68575342097842E-3</v>
      </c>
      <c r="L2219">
        <f t="shared" si="204"/>
        <v>-5.7791220639271854E-4</v>
      </c>
    </row>
    <row r="2220" spans="1:12">
      <c r="A2220">
        <v>99.191999999999993</v>
      </c>
      <c r="B2220">
        <v>21.9</v>
      </c>
      <c r="C2220">
        <v>-0.33933000000000002</v>
      </c>
      <c r="D2220">
        <v>99.338759999999994</v>
      </c>
      <c r="E2220">
        <v>0.12291000000000001</v>
      </c>
      <c r="F2220">
        <v>2</v>
      </c>
      <c r="G2220">
        <f t="shared" si="205"/>
        <v>9.7650001079999988</v>
      </c>
      <c r="H2220">
        <f t="shared" si="206"/>
        <v>8.609910979175563</v>
      </c>
      <c r="I2220">
        <f t="shared" si="207"/>
        <v>0.99250714007725671</v>
      </c>
      <c r="J2220">
        <f t="shared" si="208"/>
        <v>4.1669080882272679E-3</v>
      </c>
      <c r="K2220">
        <f t="shared" si="209"/>
        <v>2.6857029290276147E-3</v>
      </c>
      <c r="L2220">
        <f t="shared" si="204"/>
        <v>-4.8396645427642595E-4</v>
      </c>
    </row>
    <row r="2221" spans="1:12">
      <c r="A2221">
        <v>99.195999999999998</v>
      </c>
      <c r="B2221">
        <v>21.91</v>
      </c>
      <c r="C2221">
        <v>-0.33933000000000002</v>
      </c>
      <c r="D2221">
        <v>99.337739999999997</v>
      </c>
      <c r="E2221">
        <v>0.12292</v>
      </c>
      <c r="F2221">
        <v>2</v>
      </c>
      <c r="G2221">
        <f t="shared" si="205"/>
        <v>9.7648998420000002</v>
      </c>
      <c r="H2221">
        <f t="shared" si="206"/>
        <v>8.6098107131755643</v>
      </c>
      <c r="I2221">
        <f t="shared" si="207"/>
        <v>0.99249558191816001</v>
      </c>
      <c r="J2221">
        <f t="shared" si="208"/>
        <v>3.3831583333220061E-3</v>
      </c>
      <c r="K2221">
        <f t="shared" si="209"/>
        <v>2.6856740773366708E-3</v>
      </c>
      <c r="L2221">
        <f t="shared" si="204"/>
        <v>-3.9294224298622155E-4</v>
      </c>
    </row>
    <row r="2222" spans="1:12">
      <c r="A2222">
        <v>99.2</v>
      </c>
      <c r="B2222">
        <v>21.92</v>
      </c>
      <c r="C2222">
        <v>-0.33724999999999999</v>
      </c>
      <c r="D2222">
        <v>99.338759999999994</v>
      </c>
      <c r="E2222">
        <v>0.12292</v>
      </c>
      <c r="F2222">
        <v>2</v>
      </c>
      <c r="G2222">
        <f t="shared" si="205"/>
        <v>9.7650001079999988</v>
      </c>
      <c r="H2222">
        <f t="shared" si="206"/>
        <v>8.609910979175563</v>
      </c>
      <c r="I2222">
        <f t="shared" si="207"/>
        <v>0.99250714007725671</v>
      </c>
      <c r="J2222">
        <f t="shared" si="208"/>
        <v>2.8456404411675539E-3</v>
      </c>
      <c r="K2222">
        <f t="shared" si="209"/>
        <v>2.6856452262656104E-3</v>
      </c>
      <c r="L2222">
        <f t="shared" si="204"/>
        <v>-3.3050753347510644E-4</v>
      </c>
    </row>
    <row r="2223" spans="1:12">
      <c r="A2223">
        <v>99.197999999999993</v>
      </c>
      <c r="B2223">
        <v>21.93</v>
      </c>
      <c r="C2223">
        <v>-0.33828999999999998</v>
      </c>
      <c r="D2223">
        <v>99.338759999999994</v>
      </c>
      <c r="E2223">
        <v>0.12292</v>
      </c>
      <c r="F2223">
        <v>2</v>
      </c>
      <c r="G2223">
        <f t="shared" si="205"/>
        <v>9.7650001079999988</v>
      </c>
      <c r="H2223">
        <f t="shared" si="206"/>
        <v>8.609910979175563</v>
      </c>
      <c r="I2223">
        <f t="shared" si="207"/>
        <v>0.99250714007725671</v>
      </c>
      <c r="J2223">
        <f t="shared" si="208"/>
        <v>2.3555860294035094E-3</v>
      </c>
      <c r="K2223">
        <f t="shared" si="209"/>
        <v>2.6856596517236568E-3</v>
      </c>
      <c r="L2223">
        <f t="shared" si="204"/>
        <v>-2.7359005628523552E-4</v>
      </c>
    </row>
    <row r="2224" spans="1:12">
      <c r="A2224">
        <v>99.207999999999998</v>
      </c>
      <c r="B2224">
        <v>21.94</v>
      </c>
      <c r="C2224">
        <v>-0.33932000000000001</v>
      </c>
      <c r="D2224">
        <v>99.338759999999994</v>
      </c>
      <c r="E2224">
        <v>0.12292</v>
      </c>
      <c r="F2224">
        <v>2</v>
      </c>
      <c r="G2224">
        <f t="shared" si="205"/>
        <v>9.7650001079999988</v>
      </c>
      <c r="H2224">
        <f t="shared" si="206"/>
        <v>8.609910979175563</v>
      </c>
      <c r="I2224">
        <f t="shared" si="207"/>
        <v>0.99250714007725671</v>
      </c>
      <c r="J2224">
        <f t="shared" si="208"/>
        <v>1.9394975490131439E-3</v>
      </c>
      <c r="K2224">
        <f t="shared" si="209"/>
        <v>2.6855875259830598E-3</v>
      </c>
      <c r="L2224">
        <f t="shared" ref="L2224:L2287" si="210">-J2224/H2224</f>
        <v>-2.2526336842554199E-4</v>
      </c>
    </row>
    <row r="2225" spans="1:12">
      <c r="A2225">
        <v>99.21</v>
      </c>
      <c r="B2225">
        <v>21.95</v>
      </c>
      <c r="C2225">
        <v>-0.34139000000000003</v>
      </c>
      <c r="D2225">
        <v>99.338759999999994</v>
      </c>
      <c r="E2225">
        <v>0.12292</v>
      </c>
      <c r="F2225">
        <v>2</v>
      </c>
      <c r="G2225">
        <f t="shared" si="205"/>
        <v>9.7650001079999988</v>
      </c>
      <c r="H2225">
        <f t="shared" si="206"/>
        <v>8.609910979175563</v>
      </c>
      <c r="I2225">
        <f t="shared" si="207"/>
        <v>0.99250714007725671</v>
      </c>
      <c r="J2225">
        <f t="shared" si="208"/>
        <v>1.6219499999965508E-3</v>
      </c>
      <c r="K2225">
        <f t="shared" si="209"/>
        <v>2.6855731012998176E-3</v>
      </c>
      <c r="L2225">
        <f t="shared" si="210"/>
        <v>-1.8838173866367428E-4</v>
      </c>
    </row>
    <row r="2226" spans="1:12">
      <c r="A2226">
        <v>99.212999999999994</v>
      </c>
      <c r="B2226">
        <v>21.96</v>
      </c>
      <c r="C2226">
        <v>-0.33929999999999999</v>
      </c>
      <c r="D2226">
        <v>99.338759999999994</v>
      </c>
      <c r="E2226">
        <v>0.12293</v>
      </c>
      <c r="F2226">
        <v>2</v>
      </c>
      <c r="G2226">
        <f t="shared" si="205"/>
        <v>9.7650001079999988</v>
      </c>
      <c r="H2226">
        <f t="shared" si="206"/>
        <v>8.609910979175563</v>
      </c>
      <c r="I2226">
        <f t="shared" si="207"/>
        <v>0.99250714007725671</v>
      </c>
      <c r="J2226">
        <f t="shared" si="208"/>
        <v>1.22874999999693E-3</v>
      </c>
      <c r="K2226">
        <f t="shared" si="209"/>
        <v>2.6855514645654915E-3</v>
      </c>
      <c r="L2226">
        <f t="shared" si="210"/>
        <v>-1.4271343838151836E-4</v>
      </c>
    </row>
    <row r="2227" spans="1:12">
      <c r="A2227">
        <v>99.21</v>
      </c>
      <c r="B2227">
        <v>21.97</v>
      </c>
      <c r="C2227">
        <v>-0.33622000000000002</v>
      </c>
      <c r="D2227">
        <v>99.338759999999994</v>
      </c>
      <c r="E2227">
        <v>0.12292</v>
      </c>
      <c r="F2227">
        <v>2</v>
      </c>
      <c r="G2227">
        <f t="shared" si="205"/>
        <v>9.7650001079999988</v>
      </c>
      <c r="H2227">
        <f t="shared" si="206"/>
        <v>8.609910979175563</v>
      </c>
      <c r="I2227">
        <f t="shared" si="207"/>
        <v>0.99250714007725671</v>
      </c>
      <c r="J2227">
        <f t="shared" si="208"/>
        <v>7.8639999999751179E-4</v>
      </c>
      <c r="K2227">
        <f t="shared" si="209"/>
        <v>2.6855731012998176E-3</v>
      </c>
      <c r="L2227">
        <f t="shared" si="210"/>
        <v>-9.1336600564110955E-5</v>
      </c>
    </row>
    <row r="2228" spans="1:12">
      <c r="A2228">
        <v>99.215999999999994</v>
      </c>
      <c r="B2228">
        <v>21.98</v>
      </c>
      <c r="C2228">
        <v>-0.33929999999999999</v>
      </c>
      <c r="D2228">
        <v>99.338759999999994</v>
      </c>
      <c r="E2228">
        <v>0.12293</v>
      </c>
      <c r="F2228">
        <v>2</v>
      </c>
      <c r="G2228">
        <f t="shared" si="205"/>
        <v>9.7650001079999988</v>
      </c>
      <c r="H2228">
        <f t="shared" si="206"/>
        <v>8.609910979175563</v>
      </c>
      <c r="I2228">
        <f t="shared" si="207"/>
        <v>0.99250714007725671</v>
      </c>
      <c r="J2228">
        <f t="shared" si="208"/>
        <v>3.1947500000190895E-4</v>
      </c>
      <c r="K2228">
        <f t="shared" si="209"/>
        <v>2.6855298281798015E-3</v>
      </c>
      <c r="L2228">
        <f t="shared" si="210"/>
        <v>-3.7105493979509192E-5</v>
      </c>
    </row>
    <row r="2229" spans="1:12">
      <c r="A2229">
        <v>99.218000000000004</v>
      </c>
      <c r="B2229">
        <v>21.99</v>
      </c>
      <c r="C2229">
        <v>-0.34239999999999998</v>
      </c>
      <c r="D2229">
        <v>99.338759999999994</v>
      </c>
      <c r="E2229">
        <v>0.12293</v>
      </c>
      <c r="F2229">
        <v>2</v>
      </c>
      <c r="G2229">
        <f t="shared" si="205"/>
        <v>9.7650001079999988</v>
      </c>
      <c r="H2229">
        <f t="shared" si="206"/>
        <v>8.609910979175563</v>
      </c>
      <c r="I2229">
        <f t="shared" si="207"/>
        <v>0.99250714007725671</v>
      </c>
      <c r="J2229">
        <f t="shared" si="208"/>
        <v>2.7032500000081366E-4</v>
      </c>
      <c r="K2229">
        <f t="shared" si="209"/>
        <v>2.6855154041163579E-3</v>
      </c>
      <c r="L2229">
        <f t="shared" si="210"/>
        <v>-3.1396956444106981E-5</v>
      </c>
    </row>
    <row r="2230" spans="1:12">
      <c r="A2230">
        <v>99.216999999999999</v>
      </c>
      <c r="B2230">
        <v>22</v>
      </c>
      <c r="C2230">
        <v>-0.34033000000000002</v>
      </c>
      <c r="D2230">
        <v>99.339780000000005</v>
      </c>
      <c r="E2230">
        <v>0.12293</v>
      </c>
      <c r="F2230">
        <v>2</v>
      </c>
      <c r="G2230">
        <f t="shared" si="205"/>
        <v>9.7651003739999993</v>
      </c>
      <c r="H2230">
        <f t="shared" si="206"/>
        <v>8.6100112451755635</v>
      </c>
      <c r="I2230">
        <f t="shared" si="207"/>
        <v>0.99251869823635364</v>
      </c>
      <c r="J2230">
        <f t="shared" si="208"/>
        <v>1.9660000000352093E-4</v>
      </c>
      <c r="K2230">
        <f t="shared" si="209"/>
        <v>2.6855226161287119E-3</v>
      </c>
      <c r="L2230">
        <f t="shared" si="210"/>
        <v>-2.2833884231415091E-5</v>
      </c>
    </row>
    <row r="2231" spans="1:12">
      <c r="A2231">
        <v>99.221999999999994</v>
      </c>
      <c r="B2231">
        <v>22.01</v>
      </c>
      <c r="C2231">
        <v>-0.33826000000000001</v>
      </c>
      <c r="D2231">
        <v>99.339780000000005</v>
      </c>
      <c r="E2231">
        <v>0.12293</v>
      </c>
      <c r="F2231">
        <v>2</v>
      </c>
      <c r="G2231">
        <f t="shared" si="205"/>
        <v>9.7651003739999993</v>
      </c>
      <c r="H2231">
        <f t="shared" si="206"/>
        <v>8.6100112451755635</v>
      </c>
      <c r="I2231">
        <f t="shared" si="207"/>
        <v>0.99251869823635364</v>
      </c>
      <c r="J2231">
        <f t="shared" si="208"/>
        <v>4.8957254902478936E-4</v>
      </c>
      <c r="K2231">
        <f t="shared" si="209"/>
        <v>2.6854865564542988E-3</v>
      </c>
      <c r="L2231">
        <f t="shared" si="210"/>
        <v>-5.6860848968009297E-5</v>
      </c>
    </row>
    <row r="2232" spans="1:12">
      <c r="A2232">
        <v>99.221999999999994</v>
      </c>
      <c r="B2232">
        <v>22.02</v>
      </c>
      <c r="C2232">
        <v>-0.33826000000000001</v>
      </c>
      <c r="D2232">
        <v>99.339780000000005</v>
      </c>
      <c r="E2232">
        <v>0.12293</v>
      </c>
      <c r="F2232">
        <v>3</v>
      </c>
      <c r="G2232">
        <f t="shared" si="205"/>
        <v>9.7651003739999993</v>
      </c>
      <c r="H2232">
        <f t="shared" si="206"/>
        <v>8.6100112451755635</v>
      </c>
      <c r="I2232">
        <f t="shared" si="207"/>
        <v>0.99251869823635364</v>
      </c>
      <c r="J2232">
        <f t="shared" si="208"/>
        <v>5.3896348039703514E-4</v>
      </c>
      <c r="K2232">
        <f t="shared" si="209"/>
        <v>2.6854865564542988E-3</v>
      </c>
      <c r="L2232">
        <f t="shared" si="210"/>
        <v>-6.2597302726989104E-5</v>
      </c>
    </row>
    <row r="2233" spans="1:12">
      <c r="A2233">
        <v>99.230999999999995</v>
      </c>
      <c r="B2233">
        <v>22.03</v>
      </c>
      <c r="C2233">
        <v>-0.34444999999999998</v>
      </c>
      <c r="D2233">
        <v>99.339780000000005</v>
      </c>
      <c r="E2233">
        <v>0.12293999999999999</v>
      </c>
      <c r="F2233">
        <v>3</v>
      </c>
      <c r="G2233">
        <f t="shared" si="205"/>
        <v>9.7651003739999993</v>
      </c>
      <c r="H2233">
        <f t="shared" si="206"/>
        <v>8.6100112451755635</v>
      </c>
      <c r="I2233">
        <f t="shared" si="207"/>
        <v>0.99251869823635364</v>
      </c>
      <c r="J2233">
        <f t="shared" si="208"/>
        <v>7.5845196079041776E-4</v>
      </c>
      <c r="K2233">
        <f t="shared" si="209"/>
        <v>2.6854216514806076E-3</v>
      </c>
      <c r="L2233">
        <f t="shared" si="210"/>
        <v>-8.8089543578168984E-5</v>
      </c>
    </row>
    <row r="2234" spans="1:12">
      <c r="A2234">
        <v>99.239000000000004</v>
      </c>
      <c r="B2234">
        <v>22.04</v>
      </c>
      <c r="C2234">
        <v>-0.34754000000000002</v>
      </c>
      <c r="D2234">
        <v>99.338759999999994</v>
      </c>
      <c r="E2234">
        <v>0.12293999999999999</v>
      </c>
      <c r="F2234">
        <v>3</v>
      </c>
      <c r="G2234">
        <f t="shared" si="205"/>
        <v>9.7650001079999988</v>
      </c>
      <c r="H2234">
        <f t="shared" si="206"/>
        <v>8.609910979175563</v>
      </c>
      <c r="I2234">
        <f t="shared" si="207"/>
        <v>0.99250714007725671</v>
      </c>
      <c r="J2234">
        <f t="shared" si="208"/>
        <v>1.1256313725569378E-3</v>
      </c>
      <c r="K2234">
        <f t="shared" si="209"/>
        <v>2.6853639608044274E-3</v>
      </c>
      <c r="L2234">
        <f t="shared" si="210"/>
        <v>-1.3073670276957057E-4</v>
      </c>
    </row>
    <row r="2235" spans="1:12">
      <c r="A2235">
        <v>99.239000000000004</v>
      </c>
      <c r="B2235">
        <v>22.05</v>
      </c>
      <c r="C2235">
        <v>-0.35167999999999999</v>
      </c>
      <c r="D2235">
        <v>99.338759999999994</v>
      </c>
      <c r="E2235">
        <v>0.12293999999999999</v>
      </c>
      <c r="F2235">
        <v>3</v>
      </c>
      <c r="G2235">
        <f t="shared" si="205"/>
        <v>9.7650001079999988</v>
      </c>
      <c r="H2235">
        <f t="shared" si="206"/>
        <v>8.609910979175563</v>
      </c>
      <c r="I2235">
        <f t="shared" si="207"/>
        <v>0.99250714007725671</v>
      </c>
      <c r="J2235">
        <f t="shared" si="208"/>
        <v>1.2227267156946703E-3</v>
      </c>
      <c r="K2235">
        <f t="shared" si="209"/>
        <v>2.6853639608044274E-3</v>
      </c>
      <c r="L2235">
        <f t="shared" si="210"/>
        <v>-1.4201386270450752E-4</v>
      </c>
    </row>
    <row r="2236" spans="1:12">
      <c r="A2236">
        <v>99.236000000000004</v>
      </c>
      <c r="B2236">
        <v>22.06</v>
      </c>
      <c r="C2236">
        <v>-0.34444000000000002</v>
      </c>
      <c r="D2236">
        <v>99.337739999999997</v>
      </c>
      <c r="E2236">
        <v>0.12293999999999999</v>
      </c>
      <c r="F2236">
        <v>3</v>
      </c>
      <c r="G2236">
        <f t="shared" si="205"/>
        <v>9.7648998420000002</v>
      </c>
      <c r="H2236">
        <f t="shared" si="206"/>
        <v>8.6098107131755643</v>
      </c>
      <c r="I2236">
        <f t="shared" si="207"/>
        <v>0.99249558191816001</v>
      </c>
      <c r="J2236">
        <f t="shared" si="208"/>
        <v>9.5167892165487936E-5</v>
      </c>
      <c r="K2236">
        <f t="shared" si="209"/>
        <v>2.685385594517517E-3</v>
      </c>
      <c r="L2236">
        <f t="shared" si="210"/>
        <v>-1.1053424440545811E-5</v>
      </c>
    </row>
    <row r="2237" spans="1:12">
      <c r="A2237">
        <v>99.244</v>
      </c>
      <c r="B2237">
        <v>22.07</v>
      </c>
      <c r="C2237">
        <v>-0.34339999999999998</v>
      </c>
      <c r="D2237">
        <v>99.338759999999994</v>
      </c>
      <c r="E2237">
        <v>0.12293999999999999</v>
      </c>
      <c r="F2237">
        <v>3</v>
      </c>
      <c r="G2237">
        <f t="shared" si="205"/>
        <v>9.7650001079999988</v>
      </c>
      <c r="H2237">
        <f t="shared" si="206"/>
        <v>8.609910979175563</v>
      </c>
      <c r="I2237">
        <f t="shared" si="207"/>
        <v>0.99250714007725671</v>
      </c>
      <c r="J2237">
        <f t="shared" si="208"/>
        <v>-1.5222044117595979E-3</v>
      </c>
      <c r="K2237">
        <f t="shared" si="209"/>
        <v>2.6853279053905272E-3</v>
      </c>
      <c r="L2237">
        <f t="shared" si="210"/>
        <v>1.7679676543012941E-4</v>
      </c>
    </row>
    <row r="2238" spans="1:12">
      <c r="A2238">
        <v>99.244</v>
      </c>
      <c r="B2238">
        <v>22.08</v>
      </c>
      <c r="C2238">
        <v>-0.34339999999999998</v>
      </c>
      <c r="D2238">
        <v>99.339780000000005</v>
      </c>
      <c r="E2238">
        <v>0.12293999999999999</v>
      </c>
      <c r="F2238">
        <v>3</v>
      </c>
      <c r="G2238">
        <f t="shared" si="205"/>
        <v>9.7651003739999993</v>
      </c>
      <c r="H2238">
        <f t="shared" si="206"/>
        <v>8.6100112451755635</v>
      </c>
      <c r="I2238">
        <f t="shared" si="207"/>
        <v>0.99251869823635364</v>
      </c>
      <c r="J2238">
        <f t="shared" si="208"/>
        <v>-3.1646335784271417E-3</v>
      </c>
      <c r="K2238">
        <f t="shared" si="209"/>
        <v>2.6853279053905272E-3</v>
      </c>
      <c r="L2238">
        <f t="shared" si="210"/>
        <v>3.6755278109542271E-4</v>
      </c>
    </row>
    <row r="2239" spans="1:12">
      <c r="A2239">
        <v>99.251000000000005</v>
      </c>
      <c r="B2239">
        <v>22.09</v>
      </c>
      <c r="C2239">
        <v>-0.34338000000000002</v>
      </c>
      <c r="D2239">
        <v>99.340789999999998</v>
      </c>
      <c r="E2239">
        <v>0.12295</v>
      </c>
      <c r="F2239">
        <v>3</v>
      </c>
      <c r="G2239">
        <f t="shared" si="205"/>
        <v>9.7651996570000001</v>
      </c>
      <c r="H2239">
        <f t="shared" si="206"/>
        <v>8.6101105281755643</v>
      </c>
      <c r="I2239">
        <f t="shared" si="207"/>
        <v>0.99253014308016529</v>
      </c>
      <c r="J2239">
        <f t="shared" si="208"/>
        <v>-4.7810421568576528E-3</v>
      </c>
      <c r="K2239">
        <f t="shared" si="209"/>
        <v>2.6852774294376229E-3</v>
      </c>
      <c r="L2239">
        <f t="shared" si="210"/>
        <v>5.5528232084968714E-4</v>
      </c>
    </row>
    <row r="2240" spans="1:12">
      <c r="A2240">
        <v>99.256</v>
      </c>
      <c r="B2240">
        <v>22.1</v>
      </c>
      <c r="C2240">
        <v>-0.34027000000000002</v>
      </c>
      <c r="D2240">
        <v>99.339780000000005</v>
      </c>
      <c r="E2240">
        <v>0.12295</v>
      </c>
      <c r="F2240">
        <v>3</v>
      </c>
      <c r="G2240">
        <f t="shared" si="205"/>
        <v>9.7651003739999993</v>
      </c>
      <c r="H2240">
        <f t="shared" si="206"/>
        <v>8.6100112451755635</v>
      </c>
      <c r="I2240">
        <f t="shared" si="207"/>
        <v>0.99251869823635364</v>
      </c>
      <c r="J2240">
        <f t="shared" si="208"/>
        <v>-6.3244485294068871E-3</v>
      </c>
      <c r="K2240">
        <f t="shared" si="209"/>
        <v>2.6852413763473202E-3</v>
      </c>
      <c r="L2240">
        <f t="shared" si="210"/>
        <v>7.3454590816599192E-4</v>
      </c>
    </row>
    <row r="2241" spans="1:12">
      <c r="A2241">
        <v>99.263000000000005</v>
      </c>
      <c r="B2241">
        <v>22.11</v>
      </c>
      <c r="C2241">
        <v>-0.34233000000000002</v>
      </c>
      <c r="D2241">
        <v>99.340789999999998</v>
      </c>
      <c r="E2241">
        <v>0.12295</v>
      </c>
      <c r="F2241">
        <v>3</v>
      </c>
      <c r="G2241">
        <f t="shared" si="205"/>
        <v>9.7651996570000001</v>
      </c>
      <c r="H2241">
        <f t="shared" si="206"/>
        <v>8.6101105281755643</v>
      </c>
      <c r="I2241">
        <f t="shared" si="207"/>
        <v>0.99253014308016529</v>
      </c>
      <c r="J2241">
        <f t="shared" si="208"/>
        <v>-7.1824051470552311E-3</v>
      </c>
      <c r="K2241">
        <f t="shared" si="209"/>
        <v>2.6851909036472946E-3</v>
      </c>
      <c r="L2241">
        <f t="shared" si="210"/>
        <v>8.3418268831180072E-4</v>
      </c>
    </row>
    <row r="2242" spans="1:12">
      <c r="A2242">
        <v>99.259</v>
      </c>
      <c r="B2242">
        <v>22.12</v>
      </c>
      <c r="C2242">
        <v>-0.3382</v>
      </c>
      <c r="D2242">
        <v>99.341809999999995</v>
      </c>
      <c r="E2242">
        <v>0.12295</v>
      </c>
      <c r="F2242">
        <v>3</v>
      </c>
      <c r="G2242">
        <f t="shared" si="205"/>
        <v>9.7652999230000006</v>
      </c>
      <c r="H2242">
        <f t="shared" si="206"/>
        <v>8.6102107941755648</v>
      </c>
      <c r="I2242">
        <f t="shared" si="207"/>
        <v>0.99254170123926222</v>
      </c>
      <c r="J2242">
        <f t="shared" si="208"/>
        <v>-8.1863661764673204E-3</v>
      </c>
      <c r="K2242">
        <f t="shared" si="209"/>
        <v>2.6852197449578285E-3</v>
      </c>
      <c r="L2242">
        <f t="shared" si="210"/>
        <v>9.5077418801465846E-4</v>
      </c>
    </row>
    <row r="2243" spans="1:12">
      <c r="A2243">
        <v>99.260999999999996</v>
      </c>
      <c r="B2243">
        <v>22.13</v>
      </c>
      <c r="C2243">
        <v>-0.34233999999999998</v>
      </c>
      <c r="D2243">
        <v>99.340789999999998</v>
      </c>
      <c r="E2243">
        <v>0.12295</v>
      </c>
      <c r="F2243">
        <v>3</v>
      </c>
      <c r="G2243">
        <f t="shared" si="205"/>
        <v>9.7651996570000001</v>
      </c>
      <c r="H2243">
        <f t="shared" si="206"/>
        <v>8.6101105281755643</v>
      </c>
      <c r="I2243">
        <f t="shared" si="207"/>
        <v>0.99253014308016529</v>
      </c>
      <c r="J2243">
        <f t="shared" si="208"/>
        <v>-9.1173249999982088E-3</v>
      </c>
      <c r="K2243">
        <f t="shared" si="209"/>
        <v>2.6852053242251172E-3</v>
      </c>
      <c r="L2243">
        <f t="shared" si="210"/>
        <v>1.0589091708129467E-3</v>
      </c>
    </row>
    <row r="2244" spans="1:12">
      <c r="A2244">
        <v>99.260999999999996</v>
      </c>
      <c r="B2244">
        <v>22.14</v>
      </c>
      <c r="C2244">
        <v>-0.34027000000000002</v>
      </c>
      <c r="D2244">
        <v>99.334689999999995</v>
      </c>
      <c r="E2244">
        <v>0.12295</v>
      </c>
      <c r="F2244">
        <v>3</v>
      </c>
      <c r="G2244">
        <f t="shared" si="205"/>
        <v>9.7646000270000002</v>
      </c>
      <c r="H2244">
        <f t="shared" si="206"/>
        <v>8.6095108981755644</v>
      </c>
      <c r="I2244">
        <f t="shared" si="207"/>
        <v>0.99246102075615472</v>
      </c>
      <c r="J2244">
        <f t="shared" si="208"/>
        <v>-9.387409068628302E-3</v>
      </c>
      <c r="K2244">
        <f t="shared" si="209"/>
        <v>2.6852053242251172E-3</v>
      </c>
      <c r="L2244">
        <f t="shared" si="210"/>
        <v>1.0903533522000166E-3</v>
      </c>
    </row>
    <row r="2245" spans="1:12">
      <c r="A2245">
        <v>99.266999999999996</v>
      </c>
      <c r="B2245">
        <v>22.15</v>
      </c>
      <c r="C2245">
        <v>-0.33922000000000002</v>
      </c>
      <c r="D2245">
        <v>99.331639999999993</v>
      </c>
      <c r="E2245">
        <v>0.12295</v>
      </c>
      <c r="F2245">
        <v>3</v>
      </c>
      <c r="G2245">
        <f t="shared" si="205"/>
        <v>9.7643002119999984</v>
      </c>
      <c r="H2245">
        <f t="shared" si="206"/>
        <v>8.6092110831755626</v>
      </c>
      <c r="I2245">
        <f t="shared" si="207"/>
        <v>0.99242645959414932</v>
      </c>
      <c r="J2245">
        <f t="shared" si="208"/>
        <v>-9.2647750000023985E-3</v>
      </c>
      <c r="K2245">
        <f t="shared" si="209"/>
        <v>2.6851620629563099E-3</v>
      </c>
      <c r="L2245">
        <f t="shared" si="210"/>
        <v>1.0761468049154891E-3</v>
      </c>
    </row>
    <row r="2246" spans="1:12">
      <c r="A2246">
        <v>99.271000000000001</v>
      </c>
      <c r="B2246">
        <v>22.16</v>
      </c>
      <c r="C2246">
        <v>-0.33507999999999999</v>
      </c>
      <c r="D2246">
        <v>99.330619999999996</v>
      </c>
      <c r="E2246">
        <v>0.12296</v>
      </c>
      <c r="F2246">
        <v>3</v>
      </c>
      <c r="G2246">
        <f t="shared" si="205"/>
        <v>9.7641999459999997</v>
      </c>
      <c r="H2246">
        <f t="shared" si="206"/>
        <v>8.6091108171755639</v>
      </c>
      <c r="I2246">
        <f t="shared" si="207"/>
        <v>0.99241490143505262</v>
      </c>
      <c r="J2246">
        <f t="shared" si="208"/>
        <v>-8.7739977941240863E-3</v>
      </c>
      <c r="K2246">
        <f t="shared" si="209"/>
        <v>2.6851332228848535E-3</v>
      </c>
      <c r="L2246">
        <f t="shared" si="210"/>
        <v>1.0191526140678276E-3</v>
      </c>
    </row>
    <row r="2247" spans="1:12">
      <c r="A2247">
        <v>99.275999999999996</v>
      </c>
      <c r="B2247">
        <v>22.17</v>
      </c>
      <c r="C2247">
        <v>-0.33506999999999998</v>
      </c>
      <c r="D2247">
        <v>99.328590000000005</v>
      </c>
      <c r="E2247">
        <v>0.12296</v>
      </c>
      <c r="F2247">
        <v>3</v>
      </c>
      <c r="G2247">
        <f t="shared" si="205"/>
        <v>9.7640003970000002</v>
      </c>
      <c r="H2247">
        <f t="shared" si="206"/>
        <v>8.6089112681755644</v>
      </c>
      <c r="I2247">
        <f t="shared" si="207"/>
        <v>0.99239189843214426</v>
      </c>
      <c r="J2247">
        <f t="shared" si="208"/>
        <v>-7.3026299019666842E-3</v>
      </c>
      <c r="K2247">
        <f t="shared" si="209"/>
        <v>2.6850971736667151E-3</v>
      </c>
      <c r="L2247">
        <f t="shared" si="210"/>
        <v>8.48264045764092E-4</v>
      </c>
    </row>
    <row r="2248" spans="1:12">
      <c r="A2248">
        <v>99.281000000000006</v>
      </c>
      <c r="B2248">
        <v>22.18</v>
      </c>
      <c r="C2248">
        <v>-0.34023999999999999</v>
      </c>
      <c r="D2248">
        <v>99.327569999999994</v>
      </c>
      <c r="E2248">
        <v>0.12296</v>
      </c>
      <c r="F2248">
        <v>3</v>
      </c>
      <c r="G2248">
        <f t="shared" si="205"/>
        <v>9.7639001309999998</v>
      </c>
      <c r="H2248">
        <f t="shared" si="206"/>
        <v>8.6088110021755639</v>
      </c>
      <c r="I2248">
        <f t="shared" si="207"/>
        <v>0.99238034027304733</v>
      </c>
      <c r="J2248">
        <f t="shared" si="208"/>
        <v>-5.6862213235339678E-3</v>
      </c>
      <c r="K2248">
        <f t="shared" si="209"/>
        <v>2.6850611254165204E-3</v>
      </c>
      <c r="L2248">
        <f t="shared" si="210"/>
        <v>6.6051180843637787E-4</v>
      </c>
    </row>
    <row r="2249" spans="1:12">
      <c r="A2249">
        <v>99.277000000000001</v>
      </c>
      <c r="B2249">
        <v>22.19</v>
      </c>
      <c r="C2249">
        <v>-0.34023999999999999</v>
      </c>
      <c r="D2249">
        <v>99.329599999999999</v>
      </c>
      <c r="E2249">
        <v>0.12296</v>
      </c>
      <c r="F2249">
        <v>3</v>
      </c>
      <c r="G2249">
        <f t="shared" si="205"/>
        <v>9.7640996799999993</v>
      </c>
      <c r="H2249">
        <f t="shared" si="206"/>
        <v>8.6090105511755635</v>
      </c>
      <c r="I2249">
        <f t="shared" si="207"/>
        <v>0.9924033432759557</v>
      </c>
      <c r="J2249">
        <f t="shared" si="208"/>
        <v>-3.9206762254943078E-3</v>
      </c>
      <c r="K2249">
        <f t="shared" si="209"/>
        <v>2.6850899639392421E-3</v>
      </c>
      <c r="L2249">
        <f t="shared" si="210"/>
        <v>4.5541542807831013E-4</v>
      </c>
    </row>
    <row r="2250" spans="1:12">
      <c r="A2250">
        <v>99.283000000000001</v>
      </c>
      <c r="B2250">
        <v>22.2</v>
      </c>
      <c r="C2250">
        <v>-0.34022999999999998</v>
      </c>
      <c r="D2250">
        <v>99.327569999999994</v>
      </c>
      <c r="E2250">
        <v>0.12296</v>
      </c>
      <c r="F2250">
        <v>3</v>
      </c>
      <c r="G2250">
        <f t="shared" si="205"/>
        <v>9.7639001309999998</v>
      </c>
      <c r="H2250">
        <f t="shared" si="206"/>
        <v>8.6088110021755639</v>
      </c>
      <c r="I2250">
        <f t="shared" si="207"/>
        <v>0.99238034027304733</v>
      </c>
      <c r="J2250">
        <f t="shared" si="208"/>
        <v>-1.8134904411784749E-3</v>
      </c>
      <c r="K2250">
        <f t="shared" si="209"/>
        <v>2.6850467063874576E-3</v>
      </c>
      <c r="L2250">
        <f t="shared" si="210"/>
        <v>2.1065515792136465E-4</v>
      </c>
    </row>
    <row r="2251" spans="1:12">
      <c r="A2251">
        <v>99.287999999999997</v>
      </c>
      <c r="B2251">
        <v>22.21</v>
      </c>
      <c r="C2251">
        <v>-0.34229999999999999</v>
      </c>
      <c r="D2251">
        <v>99.327569999999994</v>
      </c>
      <c r="E2251">
        <v>0.12297</v>
      </c>
      <c r="F2251">
        <v>3</v>
      </c>
      <c r="G2251">
        <f t="shared" si="205"/>
        <v>9.7639001309999998</v>
      </c>
      <c r="H2251">
        <f t="shared" si="206"/>
        <v>8.6088110021755639</v>
      </c>
      <c r="I2251">
        <f t="shared" si="207"/>
        <v>0.99238034027304733</v>
      </c>
      <c r="J2251">
        <f t="shared" si="208"/>
        <v>6.6183848039321055E-4</v>
      </c>
      <c r="K2251">
        <f t="shared" si="209"/>
        <v>2.6850106594923182E-3</v>
      </c>
      <c r="L2251">
        <f t="shared" si="210"/>
        <v>-7.6879197397405395E-5</v>
      </c>
    </row>
    <row r="2252" spans="1:12">
      <c r="A2252">
        <v>99.287999999999997</v>
      </c>
      <c r="B2252">
        <v>22.22</v>
      </c>
      <c r="C2252">
        <v>-0.34126000000000001</v>
      </c>
      <c r="D2252">
        <v>99.329599999999999</v>
      </c>
      <c r="E2252">
        <v>0.12297</v>
      </c>
      <c r="F2252">
        <v>3</v>
      </c>
      <c r="G2252">
        <f t="shared" si="205"/>
        <v>9.7640996799999993</v>
      </c>
      <c r="H2252">
        <f t="shared" si="206"/>
        <v>8.6090105511755635</v>
      </c>
      <c r="I2252">
        <f t="shared" si="207"/>
        <v>0.9924033432759557</v>
      </c>
      <c r="J2252">
        <f t="shared" si="208"/>
        <v>3.0875355392189466E-3</v>
      </c>
      <c r="K2252">
        <f t="shared" si="209"/>
        <v>2.6850106594923182E-3</v>
      </c>
      <c r="L2252">
        <f t="shared" si="210"/>
        <v>-3.5863999943609579E-4</v>
      </c>
    </row>
    <row r="2253" spans="1:12">
      <c r="A2253">
        <v>99.287999999999997</v>
      </c>
      <c r="B2253">
        <v>22.23</v>
      </c>
      <c r="C2253">
        <v>-0.33816000000000002</v>
      </c>
      <c r="D2253">
        <v>99.331639999999993</v>
      </c>
      <c r="E2253">
        <v>0.12297</v>
      </c>
      <c r="F2253">
        <v>3</v>
      </c>
      <c r="G2253">
        <f t="shared" si="205"/>
        <v>9.7643002119999984</v>
      </c>
      <c r="H2253">
        <f t="shared" si="206"/>
        <v>8.6092110831755626</v>
      </c>
      <c r="I2253">
        <f t="shared" si="207"/>
        <v>0.99242645959414932</v>
      </c>
      <c r="J2253">
        <f t="shared" si="208"/>
        <v>4.5340875000064148E-3</v>
      </c>
      <c r="K2253">
        <f t="shared" si="209"/>
        <v>2.6850106594923182E-3</v>
      </c>
      <c r="L2253">
        <f t="shared" si="210"/>
        <v>-5.2665539922317568E-4</v>
      </c>
    </row>
    <row r="2254" spans="1:12">
      <c r="A2254">
        <v>99.296000000000006</v>
      </c>
      <c r="B2254">
        <v>22.24</v>
      </c>
      <c r="C2254">
        <v>-0.33815000000000001</v>
      </c>
      <c r="D2254">
        <v>99.331639999999993</v>
      </c>
      <c r="E2254">
        <v>0.12297</v>
      </c>
      <c r="F2254">
        <v>3</v>
      </c>
      <c r="G2254">
        <f t="shared" si="205"/>
        <v>9.7643002119999984</v>
      </c>
      <c r="H2254">
        <f t="shared" si="206"/>
        <v>8.6092110831755626</v>
      </c>
      <c r="I2254">
        <f t="shared" si="207"/>
        <v>0.99242645959414932</v>
      </c>
      <c r="J2254">
        <f t="shared" si="208"/>
        <v>3.9223627451028115E-3</v>
      </c>
      <c r="K2254">
        <f t="shared" si="209"/>
        <v>2.6849529864732069E-3</v>
      </c>
      <c r="L2254">
        <f t="shared" si="210"/>
        <v>-4.5560071732566031E-4</v>
      </c>
    </row>
    <row r="2255" spans="1:12">
      <c r="A2255">
        <v>99.293000000000006</v>
      </c>
      <c r="B2255">
        <v>22.25</v>
      </c>
      <c r="C2255">
        <v>-0.34228999999999998</v>
      </c>
      <c r="D2255">
        <v>99.334689999999995</v>
      </c>
      <c r="E2255">
        <v>0.12297</v>
      </c>
      <c r="F2255">
        <v>3</v>
      </c>
      <c r="G2255">
        <f t="shared" si="205"/>
        <v>9.7646000270000002</v>
      </c>
      <c r="H2255">
        <f t="shared" si="206"/>
        <v>8.6095108981755644</v>
      </c>
      <c r="I2255">
        <f t="shared" si="207"/>
        <v>0.99246102075615472</v>
      </c>
      <c r="J2255">
        <f t="shared" si="208"/>
        <v>6.1292941177031653E-4</v>
      </c>
      <c r="K2255">
        <f t="shared" si="209"/>
        <v>2.6849746135650288E-3</v>
      </c>
      <c r="L2255">
        <f t="shared" si="210"/>
        <v>-7.1192129148730385E-5</v>
      </c>
    </row>
    <row r="2256" spans="1:12">
      <c r="A2256">
        <v>99.296999999999997</v>
      </c>
      <c r="B2256">
        <v>22.26</v>
      </c>
      <c r="C2256">
        <v>-0.34227999999999997</v>
      </c>
      <c r="D2256">
        <v>99.333669999999998</v>
      </c>
      <c r="E2256">
        <v>0.12297</v>
      </c>
      <c r="F2256">
        <v>3</v>
      </c>
      <c r="G2256">
        <f t="shared" si="205"/>
        <v>9.7644997609999997</v>
      </c>
      <c r="H2256">
        <f t="shared" si="206"/>
        <v>8.6094106321755639</v>
      </c>
      <c r="I2256">
        <f t="shared" si="207"/>
        <v>0.99244946259705791</v>
      </c>
      <c r="J2256">
        <f t="shared" si="208"/>
        <v>-4.7292419117581849E-3</v>
      </c>
      <c r="K2256">
        <f t="shared" si="209"/>
        <v>2.684945777520023E-3</v>
      </c>
      <c r="L2256">
        <f t="shared" si="210"/>
        <v>5.4931076165467142E-4</v>
      </c>
    </row>
    <row r="2257" spans="1:12">
      <c r="A2257">
        <v>99.302000000000007</v>
      </c>
      <c r="B2257">
        <v>22.27</v>
      </c>
      <c r="C2257">
        <v>-0.33814</v>
      </c>
      <c r="D2257">
        <v>99.334689999999995</v>
      </c>
      <c r="E2257">
        <v>0.12297</v>
      </c>
      <c r="F2257">
        <v>3</v>
      </c>
      <c r="G2257">
        <f t="shared" si="205"/>
        <v>9.7646000270000002</v>
      </c>
      <c r="H2257">
        <f t="shared" si="206"/>
        <v>8.6095108981755644</v>
      </c>
      <c r="I2257">
        <f t="shared" si="207"/>
        <v>0.99246102075615472</v>
      </c>
      <c r="J2257">
        <f t="shared" si="208"/>
        <v>-1.1494353921561333E-2</v>
      </c>
      <c r="K2257">
        <f t="shared" si="209"/>
        <v>2.6849097333347654E-3</v>
      </c>
      <c r="L2257">
        <f t="shared" si="210"/>
        <v>1.3350762961455911E-3</v>
      </c>
    </row>
    <row r="2258" spans="1:12">
      <c r="A2258">
        <v>99.302999999999997</v>
      </c>
      <c r="B2258">
        <v>22.28</v>
      </c>
      <c r="C2258">
        <v>-0.33504</v>
      </c>
      <c r="D2258">
        <v>99.334689999999995</v>
      </c>
      <c r="E2258">
        <v>0.12297</v>
      </c>
      <c r="F2258">
        <v>3</v>
      </c>
      <c r="G2258">
        <f t="shared" si="205"/>
        <v>9.7646000270000002</v>
      </c>
      <c r="H2258">
        <f t="shared" si="206"/>
        <v>8.6095108981755644</v>
      </c>
      <c r="I2258">
        <f t="shared" si="207"/>
        <v>0.99246102075615472</v>
      </c>
      <c r="J2258">
        <f t="shared" si="208"/>
        <v>-1.8038531862737045E-2</v>
      </c>
      <c r="K2258">
        <f t="shared" si="209"/>
        <v>2.684902524613844E-3</v>
      </c>
      <c r="L2258">
        <f t="shared" si="210"/>
        <v>2.0951865995732207E-3</v>
      </c>
    </row>
    <row r="2259" spans="1:12">
      <c r="A2259">
        <v>99.302999999999997</v>
      </c>
      <c r="B2259">
        <v>22.29</v>
      </c>
      <c r="C2259">
        <v>-0.33400999999999997</v>
      </c>
      <c r="D2259">
        <v>99.334689999999995</v>
      </c>
      <c r="E2259">
        <v>0.12297</v>
      </c>
      <c r="F2259">
        <v>3</v>
      </c>
      <c r="G2259">
        <f t="shared" si="205"/>
        <v>9.7646000270000002</v>
      </c>
      <c r="H2259">
        <f t="shared" si="206"/>
        <v>8.6095108981755644</v>
      </c>
      <c r="I2259">
        <f t="shared" si="207"/>
        <v>0.99246102075615472</v>
      </c>
      <c r="J2259">
        <f t="shared" si="208"/>
        <v>-2.389701911763949E-2</v>
      </c>
      <c r="K2259">
        <f t="shared" si="209"/>
        <v>2.684902524613844E-3</v>
      </c>
      <c r="L2259">
        <f t="shared" si="210"/>
        <v>2.7756535069493309E-3</v>
      </c>
    </row>
    <row r="2260" spans="1:12">
      <c r="A2260">
        <v>99.314999999999998</v>
      </c>
      <c r="B2260">
        <v>22.3</v>
      </c>
      <c r="C2260">
        <v>-0.33398</v>
      </c>
      <c r="D2260">
        <v>99.334689999999995</v>
      </c>
      <c r="E2260">
        <v>0.12298000000000001</v>
      </c>
      <c r="F2260">
        <v>3</v>
      </c>
      <c r="G2260">
        <f t="shared" si="205"/>
        <v>9.7646000270000002</v>
      </c>
      <c r="H2260">
        <f t="shared" si="206"/>
        <v>8.6095108981755644</v>
      </c>
      <c r="I2260">
        <f t="shared" si="207"/>
        <v>0.99246102075615472</v>
      </c>
      <c r="J2260">
        <f t="shared" si="208"/>
        <v>-3.0464567401952584E-2</v>
      </c>
      <c r="K2260">
        <f t="shared" si="209"/>
        <v>2.6848160229820252E-3</v>
      </c>
      <c r="L2260">
        <f t="shared" si="210"/>
        <v>3.5384782901440206E-3</v>
      </c>
    </row>
    <row r="2261" spans="1:12">
      <c r="A2261">
        <v>99.316000000000003</v>
      </c>
      <c r="B2261">
        <v>22.31</v>
      </c>
      <c r="C2261">
        <v>-0.33501999999999998</v>
      </c>
      <c r="D2261">
        <v>99.335710000000006</v>
      </c>
      <c r="E2261">
        <v>0.12298000000000001</v>
      </c>
      <c r="F2261">
        <v>3</v>
      </c>
      <c r="G2261">
        <f t="shared" si="205"/>
        <v>9.7647002930000006</v>
      </c>
      <c r="H2261">
        <f t="shared" si="206"/>
        <v>8.6096111641755648</v>
      </c>
      <c r="I2261">
        <f t="shared" si="207"/>
        <v>0.99247257891525165</v>
      </c>
      <c r="J2261">
        <f t="shared" si="208"/>
        <v>-3.2990010049011365E-2</v>
      </c>
      <c r="K2261">
        <f t="shared" si="209"/>
        <v>2.6848088147643006E-3</v>
      </c>
      <c r="L2261">
        <f t="shared" si="210"/>
        <v>3.8317653863721738E-3</v>
      </c>
    </row>
    <row r="2262" spans="1:12">
      <c r="A2262">
        <v>99.316999999999993</v>
      </c>
      <c r="B2262">
        <v>22.32</v>
      </c>
      <c r="C2262">
        <v>-0.33190999999999998</v>
      </c>
      <c r="D2262">
        <v>99.328590000000005</v>
      </c>
      <c r="E2262">
        <v>0.12298000000000001</v>
      </c>
      <c r="F2262">
        <v>3</v>
      </c>
      <c r="G2262">
        <f t="shared" si="205"/>
        <v>9.7640003970000002</v>
      </c>
      <c r="H2262">
        <f t="shared" si="206"/>
        <v>8.6089112681755644</v>
      </c>
      <c r="I2262">
        <f t="shared" si="207"/>
        <v>0.99239189843214426</v>
      </c>
      <c r="J2262">
        <f t="shared" si="208"/>
        <v>-3.487674362744838E-2</v>
      </c>
      <c r="K2262">
        <f t="shared" si="209"/>
        <v>2.6848016065852817E-3</v>
      </c>
      <c r="L2262">
        <f t="shared" si="210"/>
        <v>4.0512374376974617E-3</v>
      </c>
    </row>
    <row r="2263" spans="1:12">
      <c r="A2263">
        <v>99.317999999999998</v>
      </c>
      <c r="B2263">
        <v>22.33</v>
      </c>
      <c r="C2263">
        <v>-0.33190999999999998</v>
      </c>
      <c r="D2263">
        <v>99.315359999999998</v>
      </c>
      <c r="E2263">
        <v>0.12298000000000001</v>
      </c>
      <c r="F2263">
        <v>3</v>
      </c>
      <c r="G2263">
        <f t="shared" si="205"/>
        <v>9.7626998880000002</v>
      </c>
      <c r="H2263">
        <f t="shared" si="206"/>
        <v>8.6076107591755644</v>
      </c>
      <c r="I2263">
        <f t="shared" si="207"/>
        <v>0.99224198230974103</v>
      </c>
      <c r="J2263">
        <f t="shared" si="208"/>
        <v>-3.5660011519610194E-2</v>
      </c>
      <c r="K2263">
        <f t="shared" si="209"/>
        <v>2.6847943984449675E-3</v>
      </c>
      <c r="L2263">
        <f t="shared" si="210"/>
        <v>4.1428466641102741E-3</v>
      </c>
    </row>
    <row r="2264" spans="1:12">
      <c r="A2264">
        <v>99.325000000000003</v>
      </c>
      <c r="B2264">
        <v>22.34</v>
      </c>
      <c r="C2264">
        <v>-0.32983000000000001</v>
      </c>
      <c r="D2264">
        <v>99.305189999999996</v>
      </c>
      <c r="E2264">
        <v>0.12299</v>
      </c>
      <c r="F2264">
        <v>3</v>
      </c>
      <c r="G2264">
        <f t="shared" si="205"/>
        <v>9.7617001769999998</v>
      </c>
      <c r="H2264">
        <f t="shared" si="206"/>
        <v>8.606611048175564</v>
      </c>
      <c r="I2264">
        <f t="shared" si="207"/>
        <v>0.99212674066462836</v>
      </c>
      <c r="J2264">
        <f t="shared" si="208"/>
        <v>-3.4899632107846495E-2</v>
      </c>
      <c r="K2264">
        <f t="shared" si="209"/>
        <v>2.68474394254648E-3</v>
      </c>
      <c r="L2264">
        <f t="shared" si="210"/>
        <v>4.0549795863314333E-3</v>
      </c>
    </row>
    <row r="2265" spans="1:12">
      <c r="A2265">
        <v>99.325999999999993</v>
      </c>
      <c r="B2265">
        <v>22.35</v>
      </c>
      <c r="C2265">
        <v>-0.33500000000000002</v>
      </c>
      <c r="D2265">
        <v>99.296030000000002</v>
      </c>
      <c r="E2265">
        <v>0.12299</v>
      </c>
      <c r="F2265">
        <v>3</v>
      </c>
      <c r="G2265">
        <f t="shared" si="205"/>
        <v>9.7607997490000002</v>
      </c>
      <c r="H2265">
        <f t="shared" si="206"/>
        <v>8.6057106201755644</v>
      </c>
      <c r="I2265">
        <f t="shared" si="207"/>
        <v>0.99202294386332734</v>
      </c>
      <c r="J2265">
        <f t="shared" si="208"/>
        <v>-3.3404652941181716E-2</v>
      </c>
      <c r="K2265">
        <f t="shared" si="209"/>
        <v>2.6847367347157939E-3</v>
      </c>
      <c r="L2265">
        <f t="shared" si="210"/>
        <v>3.8816844320638138E-3</v>
      </c>
    </row>
    <row r="2266" spans="1:12">
      <c r="A2266">
        <v>99.325000000000003</v>
      </c>
      <c r="B2266">
        <v>22.36</v>
      </c>
      <c r="C2266">
        <v>-0.33604000000000001</v>
      </c>
      <c r="D2266">
        <v>99.290949999999995</v>
      </c>
      <c r="E2266">
        <v>0.12299</v>
      </c>
      <c r="F2266">
        <v>3</v>
      </c>
      <c r="G2266">
        <f t="shared" si="205"/>
        <v>9.7603003850000007</v>
      </c>
      <c r="H2266">
        <f t="shared" si="206"/>
        <v>8.6052112561755649</v>
      </c>
      <c r="I2266">
        <f t="shared" si="207"/>
        <v>0.9919653796984137</v>
      </c>
      <c r="J2266">
        <f t="shared" si="208"/>
        <v>-3.0953899019614817E-2</v>
      </c>
      <c r="K2266">
        <f t="shared" si="209"/>
        <v>2.68474394254648E-3</v>
      </c>
      <c r="L2266">
        <f t="shared" si="210"/>
        <v>3.5971108782948966E-3</v>
      </c>
    </row>
    <row r="2267" spans="1:12">
      <c r="A2267">
        <v>99.337000000000003</v>
      </c>
      <c r="B2267">
        <v>22.37</v>
      </c>
      <c r="C2267">
        <v>-0.34118999999999999</v>
      </c>
      <c r="D2267">
        <v>99.291960000000003</v>
      </c>
      <c r="E2267">
        <v>0.12299</v>
      </c>
      <c r="F2267">
        <v>3</v>
      </c>
      <c r="G2267">
        <f t="shared" si="205"/>
        <v>9.7603996679999998</v>
      </c>
      <c r="H2267">
        <f t="shared" si="206"/>
        <v>8.605310539175564</v>
      </c>
      <c r="I2267">
        <f t="shared" si="207"/>
        <v>0.99197682454222513</v>
      </c>
      <c r="J2267">
        <f t="shared" si="208"/>
        <v>-2.7522795343145782E-2</v>
      </c>
      <c r="K2267">
        <f t="shared" si="209"/>
        <v>2.6846574511325228E-3</v>
      </c>
      <c r="L2267">
        <f t="shared" si="210"/>
        <v>3.1983500441789539E-3</v>
      </c>
    </row>
    <row r="2268" spans="1:12">
      <c r="A2268">
        <v>99.337000000000003</v>
      </c>
      <c r="B2268">
        <v>22.38</v>
      </c>
      <c r="C2268">
        <v>-0.33809</v>
      </c>
      <c r="D2268">
        <v>99.283829999999995</v>
      </c>
      <c r="E2268">
        <v>0.12299</v>
      </c>
      <c r="F2268">
        <v>3</v>
      </c>
      <c r="G2268">
        <f t="shared" si="205"/>
        <v>9.7596004890000003</v>
      </c>
      <c r="H2268">
        <f t="shared" si="206"/>
        <v>8.6045113601755645</v>
      </c>
      <c r="I2268">
        <f t="shared" si="207"/>
        <v>0.9918846992153062</v>
      </c>
      <c r="J2268">
        <f t="shared" si="208"/>
        <v>-2.3111341911774434E-2</v>
      </c>
      <c r="K2268">
        <f t="shared" si="209"/>
        <v>2.6846574511325228E-3</v>
      </c>
      <c r="L2268">
        <f t="shared" si="210"/>
        <v>2.6859563482873796E-3</v>
      </c>
    </row>
    <row r="2269" spans="1:12">
      <c r="A2269">
        <v>99.34</v>
      </c>
      <c r="B2269">
        <v>22.39</v>
      </c>
      <c r="C2269">
        <v>-0.33705000000000002</v>
      </c>
      <c r="D2269">
        <v>99.297049999999999</v>
      </c>
      <c r="E2269">
        <v>0.12299</v>
      </c>
      <c r="F2269">
        <v>3</v>
      </c>
      <c r="G2269">
        <f t="shared" si="205"/>
        <v>9.7609000150000007</v>
      </c>
      <c r="H2269">
        <f t="shared" si="206"/>
        <v>8.6058108861755649</v>
      </c>
      <c r="I2269">
        <f t="shared" si="207"/>
        <v>0.99203450202242416</v>
      </c>
      <c r="J2269">
        <f t="shared" si="208"/>
        <v>-1.7328266176478802E-2</v>
      </c>
      <c r="K2269">
        <f t="shared" si="209"/>
        <v>2.6846358291497756E-3</v>
      </c>
      <c r="L2269">
        <f t="shared" si="210"/>
        <v>2.0135541444810333E-3</v>
      </c>
    </row>
    <row r="2270" spans="1:12">
      <c r="A2270">
        <v>99.341999999999999</v>
      </c>
      <c r="B2270">
        <v>22.4</v>
      </c>
      <c r="C2270">
        <v>-0.33705000000000002</v>
      </c>
      <c r="D2270">
        <v>99.293999999999997</v>
      </c>
      <c r="E2270">
        <v>0.12299</v>
      </c>
      <c r="F2270">
        <v>3</v>
      </c>
      <c r="G2270">
        <f t="shared" si="205"/>
        <v>9.7606001999999989</v>
      </c>
      <c r="H2270">
        <f t="shared" si="206"/>
        <v>8.6055110711755631</v>
      </c>
      <c r="I2270">
        <f t="shared" si="207"/>
        <v>0.99199994086041876</v>
      </c>
      <c r="J2270">
        <f t="shared" si="208"/>
        <v>-1.0392574754907522E-2</v>
      </c>
      <c r="K2270">
        <f t="shared" si="209"/>
        <v>2.684621414688101E-3</v>
      </c>
      <c r="L2270">
        <f t="shared" si="210"/>
        <v>1.2076650263942819E-3</v>
      </c>
    </row>
    <row r="2271" spans="1:12">
      <c r="A2271">
        <v>99.344999999999999</v>
      </c>
      <c r="B2271">
        <v>22.41</v>
      </c>
      <c r="C2271">
        <v>-0.33911000000000002</v>
      </c>
      <c r="D2271">
        <v>99.295019999999994</v>
      </c>
      <c r="E2271">
        <v>0.123</v>
      </c>
      <c r="F2271">
        <v>3</v>
      </c>
      <c r="G2271">
        <f t="shared" ref="G2271:G2334" si="211">(D2271/100)*$B$16</f>
        <v>9.7607004659999994</v>
      </c>
      <c r="H2271">
        <f t="shared" ref="H2271:H2334" si="212">G2271-G$27-E$27</f>
        <v>8.6056113371755636</v>
      </c>
      <c r="I2271">
        <f t="shared" ref="I2271:I2334" si="213">H2271/(G$30-G$27-E$27)</f>
        <v>0.99201149901951557</v>
      </c>
      <c r="J2271">
        <f t="shared" ref="J2271:J2334" si="214">SLOPE(H2263:H2279,B2263:B2279)</f>
        <v>-4.0447558823567681E-3</v>
      </c>
      <c r="K2271">
        <f t="shared" ref="K2271:K2334" si="215">1/(A2271+273.15)</f>
        <v>2.6845997932858157E-3</v>
      </c>
      <c r="L2271">
        <f t="shared" si="210"/>
        <v>4.7001377634657299E-4</v>
      </c>
    </row>
    <row r="2272" spans="1:12">
      <c r="A2272">
        <v>99.344999999999999</v>
      </c>
      <c r="B2272">
        <v>22.42</v>
      </c>
      <c r="C2272">
        <v>-0.33704000000000001</v>
      </c>
      <c r="D2272">
        <v>99.295019999999994</v>
      </c>
      <c r="E2272">
        <v>0.123</v>
      </c>
      <c r="F2272">
        <v>3</v>
      </c>
      <c r="G2272">
        <f t="shared" si="211"/>
        <v>9.7607004659999994</v>
      </c>
      <c r="H2272">
        <f t="shared" si="212"/>
        <v>8.6056113371755636</v>
      </c>
      <c r="I2272">
        <f t="shared" si="213"/>
        <v>0.99201149901951557</v>
      </c>
      <c r="J2272">
        <f t="shared" si="214"/>
        <v>2.187656862725576E-4</v>
      </c>
      <c r="K2272">
        <f t="shared" si="215"/>
        <v>2.6845997932858157E-3</v>
      </c>
      <c r="L2272">
        <f t="shared" si="210"/>
        <v>-2.542128359056922E-5</v>
      </c>
    </row>
    <row r="2273" spans="1:12">
      <c r="A2273">
        <v>99.35</v>
      </c>
      <c r="B2273">
        <v>22.43</v>
      </c>
      <c r="C2273">
        <v>-0.3422</v>
      </c>
      <c r="D2273">
        <v>99.295019999999994</v>
      </c>
      <c r="E2273">
        <v>0.123</v>
      </c>
      <c r="F2273">
        <v>3</v>
      </c>
      <c r="G2273">
        <f t="shared" si="211"/>
        <v>9.7607004659999994</v>
      </c>
      <c r="H2273">
        <f t="shared" si="212"/>
        <v>8.6056113371755636</v>
      </c>
      <c r="I2273">
        <f t="shared" si="213"/>
        <v>0.99201149901951557</v>
      </c>
      <c r="J2273">
        <f t="shared" si="214"/>
        <v>2.7427627450969934E-3</v>
      </c>
      <c r="K2273">
        <f t="shared" si="215"/>
        <v>2.6845637583892616E-3</v>
      </c>
      <c r="L2273">
        <f t="shared" si="210"/>
        <v>-3.1871794316906622E-4</v>
      </c>
    </row>
    <row r="2274" spans="1:12">
      <c r="A2274">
        <v>99.352999999999994</v>
      </c>
      <c r="B2274">
        <v>22.44</v>
      </c>
      <c r="C2274">
        <v>-0.34012999999999999</v>
      </c>
      <c r="D2274">
        <v>99.293999999999997</v>
      </c>
      <c r="E2274">
        <v>0.123</v>
      </c>
      <c r="F2274">
        <v>3</v>
      </c>
      <c r="G2274">
        <f t="shared" si="211"/>
        <v>9.7606001999999989</v>
      </c>
      <c r="H2274">
        <f t="shared" si="212"/>
        <v>8.6055110711755631</v>
      </c>
      <c r="I2274">
        <f t="shared" si="213"/>
        <v>0.99199994086041876</v>
      </c>
      <c r="J2274">
        <f t="shared" si="214"/>
        <v>3.3065421568617831E-3</v>
      </c>
      <c r="K2274">
        <f t="shared" si="215"/>
        <v>2.6845421379156679E-3</v>
      </c>
      <c r="L2274">
        <f t="shared" si="210"/>
        <v>-3.8423541954842782E-4</v>
      </c>
    </row>
    <row r="2275" spans="1:12">
      <c r="A2275">
        <v>99.355999999999995</v>
      </c>
      <c r="B2275">
        <v>22.45</v>
      </c>
      <c r="C2275">
        <v>-0.34012999999999999</v>
      </c>
      <c r="D2275">
        <v>99.293999999999997</v>
      </c>
      <c r="E2275">
        <v>0.123</v>
      </c>
      <c r="F2275">
        <v>3</v>
      </c>
      <c r="G2275">
        <f t="shared" si="211"/>
        <v>9.7606001999999989</v>
      </c>
      <c r="H2275">
        <f t="shared" si="212"/>
        <v>8.6055110711755631</v>
      </c>
      <c r="I2275">
        <f t="shared" si="213"/>
        <v>0.99199994086041876</v>
      </c>
      <c r="J2275">
        <f t="shared" si="214"/>
        <v>2.9877899509824705E-3</v>
      </c>
      <c r="K2275">
        <f t="shared" si="215"/>
        <v>2.6845205177903177E-3</v>
      </c>
      <c r="L2275">
        <f t="shared" si="210"/>
        <v>-3.4719494592136071E-4</v>
      </c>
    </row>
    <row r="2276" spans="1:12">
      <c r="A2276">
        <v>99.356999999999999</v>
      </c>
      <c r="B2276">
        <v>22.46</v>
      </c>
      <c r="C2276">
        <v>-0.33909</v>
      </c>
      <c r="D2276">
        <v>99.293999999999997</v>
      </c>
      <c r="E2276">
        <v>0.123</v>
      </c>
      <c r="F2276">
        <v>3</v>
      </c>
      <c r="G2276">
        <f t="shared" si="211"/>
        <v>9.7606001999999989</v>
      </c>
      <c r="H2276">
        <f t="shared" si="212"/>
        <v>8.6055110711755631</v>
      </c>
      <c r="I2276">
        <f t="shared" si="213"/>
        <v>0.99199994086041876</v>
      </c>
      <c r="J2276">
        <f t="shared" si="214"/>
        <v>2.7656512254933766E-3</v>
      </c>
      <c r="K2276">
        <f t="shared" si="215"/>
        <v>2.6845133111592537E-3</v>
      </c>
      <c r="L2276">
        <f t="shared" si="210"/>
        <v>-3.2138140345400456E-4</v>
      </c>
    </row>
    <row r="2277" spans="1:12">
      <c r="A2277">
        <v>99.356999999999999</v>
      </c>
      <c r="B2277">
        <v>22.47</v>
      </c>
      <c r="C2277">
        <v>-0.33599000000000001</v>
      </c>
      <c r="D2277">
        <v>99.296030000000002</v>
      </c>
      <c r="E2277">
        <v>0.123</v>
      </c>
      <c r="F2277">
        <v>3</v>
      </c>
      <c r="G2277">
        <f t="shared" si="211"/>
        <v>9.7607997490000002</v>
      </c>
      <c r="H2277">
        <f t="shared" si="212"/>
        <v>8.6057106201755644</v>
      </c>
      <c r="I2277">
        <f t="shared" si="213"/>
        <v>0.99202294386332734</v>
      </c>
      <c r="J2277">
        <f t="shared" si="214"/>
        <v>6.8255857843666217E-4</v>
      </c>
      <c r="K2277">
        <f t="shared" si="215"/>
        <v>2.6845133111592537E-3</v>
      </c>
      <c r="L2277">
        <f t="shared" si="210"/>
        <v>-7.9314609631010041E-5</v>
      </c>
    </row>
    <row r="2278" spans="1:12">
      <c r="A2278">
        <v>99.363</v>
      </c>
      <c r="B2278">
        <v>22.48</v>
      </c>
      <c r="C2278">
        <v>-0.33907999999999999</v>
      </c>
      <c r="D2278">
        <v>99.296030000000002</v>
      </c>
      <c r="E2278">
        <v>0.12300999999999999</v>
      </c>
      <c r="F2278">
        <v>3</v>
      </c>
      <c r="G2278">
        <f t="shared" si="211"/>
        <v>9.7607997490000002</v>
      </c>
      <c r="H2278">
        <f t="shared" si="212"/>
        <v>8.6057106201755644</v>
      </c>
      <c r="I2278">
        <f t="shared" si="213"/>
        <v>0.99202294386332734</v>
      </c>
      <c r="J2278">
        <f t="shared" si="214"/>
        <v>1.3687311274601635E-3</v>
      </c>
      <c r="K2278">
        <f t="shared" si="215"/>
        <v>2.6844700721854005E-3</v>
      </c>
      <c r="L2278">
        <f t="shared" si="210"/>
        <v>-1.5904916954228703E-4</v>
      </c>
    </row>
    <row r="2279" spans="1:12">
      <c r="A2279">
        <v>99.364000000000004</v>
      </c>
      <c r="B2279">
        <v>22.49</v>
      </c>
      <c r="C2279">
        <v>-0.33700999999999998</v>
      </c>
      <c r="D2279">
        <v>99.296030000000002</v>
      </c>
      <c r="E2279">
        <v>0.12300999999999999</v>
      </c>
      <c r="F2279">
        <v>3</v>
      </c>
      <c r="G2279">
        <f t="shared" si="211"/>
        <v>9.7607997490000002</v>
      </c>
      <c r="H2279">
        <f t="shared" si="212"/>
        <v>8.6057106201755644</v>
      </c>
      <c r="I2279">
        <f t="shared" si="213"/>
        <v>0.99202294386332734</v>
      </c>
      <c r="J2279">
        <f t="shared" si="214"/>
        <v>1.7848196078514085E-3</v>
      </c>
      <c r="K2279">
        <f t="shared" si="215"/>
        <v>2.6844628658251771E-3</v>
      </c>
      <c r="L2279">
        <f t="shared" si="210"/>
        <v>-2.0739944516226326E-4</v>
      </c>
    </row>
    <row r="2280" spans="1:12">
      <c r="A2280">
        <v>99.361999999999995</v>
      </c>
      <c r="B2280">
        <v>22.5</v>
      </c>
      <c r="C2280">
        <v>-0.33805000000000002</v>
      </c>
      <c r="D2280">
        <v>99.296030000000002</v>
      </c>
      <c r="E2280">
        <v>0.12300999999999999</v>
      </c>
      <c r="F2280">
        <v>3</v>
      </c>
      <c r="G2280">
        <f t="shared" si="211"/>
        <v>9.7607997490000002</v>
      </c>
      <c r="H2280">
        <f t="shared" si="212"/>
        <v>8.6057106201755644</v>
      </c>
      <c r="I2280">
        <f t="shared" si="213"/>
        <v>0.99202294386332734</v>
      </c>
      <c r="J2280">
        <f t="shared" si="214"/>
        <v>3.4773625000072352E-3</v>
      </c>
      <c r="K2280">
        <f t="shared" si="215"/>
        <v>2.6844772785843143E-3</v>
      </c>
      <c r="L2280">
        <f t="shared" si="210"/>
        <v>-4.0407615982981937E-4</v>
      </c>
    </row>
    <row r="2281" spans="1:12">
      <c r="A2281">
        <v>99.361999999999995</v>
      </c>
      <c r="B2281">
        <v>22.51</v>
      </c>
      <c r="C2281">
        <v>-0.33701999999999999</v>
      </c>
      <c r="D2281">
        <v>99.296030000000002</v>
      </c>
      <c r="E2281">
        <v>0.12300999999999999</v>
      </c>
      <c r="F2281">
        <v>3</v>
      </c>
      <c r="G2281">
        <f t="shared" si="211"/>
        <v>9.7607997490000002</v>
      </c>
      <c r="H2281">
        <f t="shared" si="212"/>
        <v>8.6057106201755644</v>
      </c>
      <c r="I2281">
        <f t="shared" si="213"/>
        <v>0.99202294386332734</v>
      </c>
      <c r="J2281">
        <f t="shared" si="214"/>
        <v>7.2782958333420357E-3</v>
      </c>
      <c r="K2281">
        <f t="shared" si="215"/>
        <v>2.6844772785843143E-3</v>
      </c>
      <c r="L2281">
        <f t="shared" si="210"/>
        <v>-8.4575186810006303E-4</v>
      </c>
    </row>
    <row r="2282" spans="1:12">
      <c r="A2282">
        <v>99.367999999999995</v>
      </c>
      <c r="B2282">
        <v>22.52</v>
      </c>
      <c r="C2282">
        <v>-0.34217999999999998</v>
      </c>
      <c r="D2282">
        <v>99.295019999999994</v>
      </c>
      <c r="E2282">
        <v>0.12300999999999999</v>
      </c>
      <c r="F2282">
        <v>3</v>
      </c>
      <c r="G2282">
        <f t="shared" si="211"/>
        <v>9.7607004659999994</v>
      </c>
      <c r="H2282">
        <f t="shared" si="212"/>
        <v>8.6056113371755636</v>
      </c>
      <c r="I2282">
        <f t="shared" si="213"/>
        <v>0.99201149901951557</v>
      </c>
      <c r="J2282">
        <f t="shared" si="214"/>
        <v>1.1127897303927837E-2</v>
      </c>
      <c r="K2282">
        <f t="shared" si="215"/>
        <v>2.6844340407711845E-3</v>
      </c>
      <c r="L2282">
        <f t="shared" si="210"/>
        <v>-1.2930978251197794E-3</v>
      </c>
    </row>
    <row r="2283" spans="1:12">
      <c r="A2283">
        <v>99.367999999999995</v>
      </c>
      <c r="B2283">
        <v>22.53</v>
      </c>
      <c r="C2283">
        <v>-0.33804000000000001</v>
      </c>
      <c r="D2283">
        <v>99.296030000000002</v>
      </c>
      <c r="E2283">
        <v>0.12300999999999999</v>
      </c>
      <c r="F2283">
        <v>3</v>
      </c>
      <c r="G2283">
        <f t="shared" si="211"/>
        <v>9.7607997490000002</v>
      </c>
      <c r="H2283">
        <f t="shared" si="212"/>
        <v>8.6057106201755644</v>
      </c>
      <c r="I2283">
        <f t="shared" si="213"/>
        <v>0.99202294386332734</v>
      </c>
      <c r="J2283">
        <f t="shared" si="214"/>
        <v>1.3162562745102503E-2</v>
      </c>
      <c r="K2283">
        <f t="shared" si="215"/>
        <v>2.6844340407711845E-3</v>
      </c>
      <c r="L2283">
        <f t="shared" si="210"/>
        <v>-1.529514914694398E-3</v>
      </c>
    </row>
    <row r="2284" spans="1:12">
      <c r="A2284">
        <v>99.370999999999995</v>
      </c>
      <c r="B2284">
        <v>22.54</v>
      </c>
      <c r="C2284">
        <v>-0.33596999999999999</v>
      </c>
      <c r="D2284">
        <v>99.296030000000002</v>
      </c>
      <c r="E2284">
        <v>0.12300999999999999</v>
      </c>
      <c r="F2284">
        <v>3</v>
      </c>
      <c r="G2284">
        <f t="shared" si="211"/>
        <v>9.7607997490000002</v>
      </c>
      <c r="H2284">
        <f t="shared" si="212"/>
        <v>8.6057106201755644</v>
      </c>
      <c r="I2284">
        <f t="shared" si="213"/>
        <v>0.99202294386332734</v>
      </c>
      <c r="J2284">
        <f t="shared" si="214"/>
        <v>1.4094726225489134E-2</v>
      </c>
      <c r="K2284">
        <f t="shared" si="215"/>
        <v>2.684412422386926E-3</v>
      </c>
      <c r="L2284">
        <f t="shared" si="210"/>
        <v>-1.6378340903591283E-3</v>
      </c>
    </row>
    <row r="2285" spans="1:12">
      <c r="A2285">
        <v>99.379000000000005</v>
      </c>
      <c r="B2285">
        <v>22.55</v>
      </c>
      <c r="C2285">
        <v>-0.33595999999999998</v>
      </c>
      <c r="D2285">
        <v>99.296030000000002</v>
      </c>
      <c r="E2285">
        <v>0.12300999999999999</v>
      </c>
      <c r="F2285">
        <v>3</v>
      </c>
      <c r="G2285">
        <f t="shared" si="211"/>
        <v>9.7607997490000002</v>
      </c>
      <c r="H2285">
        <f t="shared" si="212"/>
        <v>8.6057106201755644</v>
      </c>
      <c r="I2285">
        <f t="shared" si="213"/>
        <v>0.99202294386332734</v>
      </c>
      <c r="J2285">
        <f t="shared" si="214"/>
        <v>1.5370216911759091E-2</v>
      </c>
      <c r="K2285">
        <f t="shared" si="215"/>
        <v>2.6843547750644917E-3</v>
      </c>
      <c r="L2285">
        <f t="shared" si="210"/>
        <v>-1.7860485426647455E-3</v>
      </c>
    </row>
    <row r="2286" spans="1:12">
      <c r="A2286">
        <v>99.378</v>
      </c>
      <c r="B2286">
        <v>22.56</v>
      </c>
      <c r="C2286">
        <v>-0.33699000000000001</v>
      </c>
      <c r="D2286">
        <v>99.297049999999999</v>
      </c>
      <c r="E2286">
        <v>0.12300999999999999</v>
      </c>
      <c r="F2286">
        <v>3</v>
      </c>
      <c r="G2286">
        <f t="shared" si="211"/>
        <v>9.7609000150000007</v>
      </c>
      <c r="H2286">
        <f t="shared" si="212"/>
        <v>8.6058108861755649</v>
      </c>
      <c r="I2286">
        <f t="shared" si="213"/>
        <v>0.99203450202242416</v>
      </c>
      <c r="J2286">
        <f t="shared" si="214"/>
        <v>1.6350084803916906E-2</v>
      </c>
      <c r="K2286">
        <f t="shared" si="215"/>
        <v>2.6843619808443932E-3</v>
      </c>
      <c r="L2286">
        <f t="shared" si="210"/>
        <v>-1.8998889262349231E-3</v>
      </c>
    </row>
    <row r="2287" spans="1:12">
      <c r="A2287">
        <v>99.382999999999996</v>
      </c>
      <c r="B2287">
        <v>22.57</v>
      </c>
      <c r="C2287">
        <v>-0.34938999999999998</v>
      </c>
      <c r="D2287">
        <v>99.299080000000004</v>
      </c>
      <c r="E2287">
        <v>0.12302</v>
      </c>
      <c r="F2287">
        <v>3</v>
      </c>
      <c r="G2287">
        <f t="shared" si="211"/>
        <v>9.7610995640000002</v>
      </c>
      <c r="H2287">
        <f t="shared" si="212"/>
        <v>8.6060104351755644</v>
      </c>
      <c r="I2287">
        <f t="shared" si="213"/>
        <v>0.99205750502533252</v>
      </c>
      <c r="J2287">
        <f t="shared" si="214"/>
        <v>1.7060832352934895E-2</v>
      </c>
      <c r="K2287">
        <f t="shared" si="215"/>
        <v>2.6843259523317399E-3</v>
      </c>
      <c r="L2287">
        <f t="shared" si="210"/>
        <v>-1.9824322177442086E-3</v>
      </c>
    </row>
    <row r="2288" spans="1:12">
      <c r="A2288">
        <v>99.384</v>
      </c>
      <c r="B2288">
        <v>22.58</v>
      </c>
      <c r="C2288">
        <v>-0.34938999999999998</v>
      </c>
      <c r="D2288">
        <v>99.305189999999996</v>
      </c>
      <c r="E2288">
        <v>0.12302</v>
      </c>
      <c r="F2288">
        <v>3</v>
      </c>
      <c r="G2288">
        <f t="shared" si="211"/>
        <v>9.7617001769999998</v>
      </c>
      <c r="H2288">
        <f t="shared" si="212"/>
        <v>8.606611048175564</v>
      </c>
      <c r="I2288">
        <f t="shared" si="213"/>
        <v>0.99212674066462836</v>
      </c>
      <c r="J2288">
        <f t="shared" si="214"/>
        <v>1.7477884558820374E-2</v>
      </c>
      <c r="K2288">
        <f t="shared" si="215"/>
        <v>2.6843187467452635E-3</v>
      </c>
      <c r="L2288">
        <f t="shared" ref="L2288:L2351" si="216">-J2288/H2288</f>
        <v>-2.0307510657781324E-3</v>
      </c>
    </row>
    <row r="2289" spans="1:12">
      <c r="A2289">
        <v>99.384</v>
      </c>
      <c r="B2289">
        <v>22.59</v>
      </c>
      <c r="C2289">
        <v>-0.34422000000000003</v>
      </c>
      <c r="D2289">
        <v>99.317400000000006</v>
      </c>
      <c r="E2289">
        <v>0.12302</v>
      </c>
      <c r="F2289">
        <v>3</v>
      </c>
      <c r="G2289">
        <f t="shared" si="211"/>
        <v>9.7629004200000011</v>
      </c>
      <c r="H2289">
        <f t="shared" si="212"/>
        <v>8.6078112911755653</v>
      </c>
      <c r="I2289">
        <f t="shared" si="213"/>
        <v>0.99226509862793488</v>
      </c>
      <c r="J2289">
        <f t="shared" si="214"/>
        <v>1.7771338970586921E-2</v>
      </c>
      <c r="K2289">
        <f t="shared" si="215"/>
        <v>2.6843187467452635E-3</v>
      </c>
      <c r="L2289">
        <f t="shared" si="216"/>
        <v>-2.0645595459098287E-3</v>
      </c>
    </row>
    <row r="2290" spans="1:12">
      <c r="A2290">
        <v>99.388999999999996</v>
      </c>
      <c r="B2290">
        <v>22.6</v>
      </c>
      <c r="C2290">
        <v>-0.34627999999999998</v>
      </c>
      <c r="D2290">
        <v>99.320449999999994</v>
      </c>
      <c r="E2290">
        <v>0.12302</v>
      </c>
      <c r="F2290">
        <v>3</v>
      </c>
      <c r="G2290">
        <f t="shared" si="211"/>
        <v>9.7632002349999993</v>
      </c>
      <c r="H2290">
        <f t="shared" si="212"/>
        <v>8.6081111061755635</v>
      </c>
      <c r="I2290">
        <f t="shared" si="213"/>
        <v>0.99229965978993995</v>
      </c>
      <c r="J2290">
        <f t="shared" si="214"/>
        <v>1.7892286519607337E-2</v>
      </c>
      <c r="K2290">
        <f t="shared" si="215"/>
        <v>2.6842827193931376E-3</v>
      </c>
      <c r="L2290">
        <f t="shared" si="216"/>
        <v>-2.0785380554360169E-3</v>
      </c>
    </row>
    <row r="2291" spans="1:12">
      <c r="A2291">
        <v>99.393000000000001</v>
      </c>
      <c r="B2291">
        <v>22.61</v>
      </c>
      <c r="C2291">
        <v>-0.34627000000000002</v>
      </c>
      <c r="D2291">
        <v>99.315359999999998</v>
      </c>
      <c r="E2291">
        <v>0.12302</v>
      </c>
      <c r="F2291">
        <v>3</v>
      </c>
      <c r="G2291">
        <f t="shared" si="211"/>
        <v>9.7626998880000002</v>
      </c>
      <c r="H2291">
        <f t="shared" si="212"/>
        <v>8.6076107591755644</v>
      </c>
      <c r="I2291">
        <f t="shared" si="213"/>
        <v>0.99224198230974103</v>
      </c>
      <c r="J2291">
        <f t="shared" si="214"/>
        <v>1.7181538970586729E-2</v>
      </c>
      <c r="K2291">
        <f t="shared" si="215"/>
        <v>2.6842538982077236E-3</v>
      </c>
      <c r="L2291">
        <f t="shared" si="216"/>
        <v>-1.996086887673389E-3</v>
      </c>
    </row>
    <row r="2292" spans="1:12">
      <c r="A2292">
        <v>99.400999999999996</v>
      </c>
      <c r="B2292">
        <v>22.62</v>
      </c>
      <c r="C2292">
        <v>-0.34626000000000001</v>
      </c>
      <c r="D2292">
        <v>99.312309999999997</v>
      </c>
      <c r="E2292">
        <v>0.12303</v>
      </c>
      <c r="F2292">
        <v>3</v>
      </c>
      <c r="G2292">
        <f t="shared" si="211"/>
        <v>9.7624000729999985</v>
      </c>
      <c r="H2292">
        <f t="shared" si="212"/>
        <v>8.6073109441755626</v>
      </c>
      <c r="I2292">
        <f t="shared" si="213"/>
        <v>0.99220742114773552</v>
      </c>
      <c r="J2292">
        <f t="shared" si="214"/>
        <v>1.6249375490196175E-2</v>
      </c>
      <c r="K2292">
        <f t="shared" si="215"/>
        <v>2.6841962576935777E-3</v>
      </c>
      <c r="L2292">
        <f t="shared" si="216"/>
        <v>-1.8878573802648413E-3</v>
      </c>
    </row>
    <row r="2293" spans="1:12">
      <c r="A2293">
        <v>99.399000000000001</v>
      </c>
      <c r="B2293">
        <v>22.63</v>
      </c>
      <c r="C2293">
        <v>-0.34316000000000002</v>
      </c>
      <c r="D2293">
        <v>99.316379999999995</v>
      </c>
      <c r="E2293">
        <v>0.12303</v>
      </c>
      <c r="F2293">
        <v>3</v>
      </c>
      <c r="G2293">
        <f t="shared" si="211"/>
        <v>9.7628001539999989</v>
      </c>
      <c r="H2293">
        <f t="shared" si="212"/>
        <v>8.6077110251755631</v>
      </c>
      <c r="I2293">
        <f t="shared" si="213"/>
        <v>0.99225354046883774</v>
      </c>
      <c r="J2293">
        <f t="shared" si="214"/>
        <v>1.5073148529411688E-2</v>
      </c>
      <c r="K2293">
        <f t="shared" si="215"/>
        <v>2.6842106675900351E-3</v>
      </c>
      <c r="L2293">
        <f t="shared" si="216"/>
        <v>-1.7511215798632432E-3</v>
      </c>
    </row>
    <row r="2294" spans="1:12">
      <c r="A2294">
        <v>99.397999999999996</v>
      </c>
      <c r="B2294">
        <v>22.64</v>
      </c>
      <c r="C2294">
        <v>-0.34005999999999997</v>
      </c>
      <c r="D2294">
        <v>99.315359999999998</v>
      </c>
      <c r="E2294">
        <v>0.12302</v>
      </c>
      <c r="F2294">
        <v>3</v>
      </c>
      <c r="G2294">
        <f t="shared" si="211"/>
        <v>9.7626998880000002</v>
      </c>
      <c r="H2294">
        <f t="shared" si="212"/>
        <v>8.6076107591755644</v>
      </c>
      <c r="I2294">
        <f t="shared" si="213"/>
        <v>0.99224198230974103</v>
      </c>
      <c r="J2294">
        <f t="shared" si="214"/>
        <v>1.3405180637252968E-2</v>
      </c>
      <c r="K2294">
        <f t="shared" si="215"/>
        <v>2.684217872596283E-3</v>
      </c>
      <c r="L2294">
        <f t="shared" si="216"/>
        <v>-1.5573637112904156E-3</v>
      </c>
    </row>
    <row r="2295" spans="1:12">
      <c r="A2295">
        <v>99.393000000000001</v>
      </c>
      <c r="B2295">
        <v>22.65</v>
      </c>
      <c r="C2295">
        <v>-0.34006999999999998</v>
      </c>
      <c r="D2295">
        <v>99.316379999999995</v>
      </c>
      <c r="E2295">
        <v>0.12302</v>
      </c>
      <c r="F2295">
        <v>3</v>
      </c>
      <c r="G2295">
        <f t="shared" si="211"/>
        <v>9.7628001539999989</v>
      </c>
      <c r="H2295">
        <f t="shared" si="212"/>
        <v>8.6077110251755631</v>
      </c>
      <c r="I2295">
        <f t="shared" si="213"/>
        <v>0.99225354046883774</v>
      </c>
      <c r="J2295">
        <f t="shared" si="214"/>
        <v>1.1247640196075959E-2</v>
      </c>
      <c r="K2295">
        <f t="shared" si="215"/>
        <v>2.6842538982077236E-3</v>
      </c>
      <c r="L2295">
        <f t="shared" si="216"/>
        <v>-1.3066935173798486E-3</v>
      </c>
    </row>
    <row r="2296" spans="1:12">
      <c r="A2296">
        <v>99.397999999999996</v>
      </c>
      <c r="B2296">
        <v>22.66</v>
      </c>
      <c r="C2296">
        <v>-0.34522999999999998</v>
      </c>
      <c r="D2296">
        <v>99.317400000000006</v>
      </c>
      <c r="E2296">
        <v>0.12302</v>
      </c>
      <c r="F2296">
        <v>3</v>
      </c>
      <c r="G2296">
        <f t="shared" si="211"/>
        <v>9.7629004200000011</v>
      </c>
      <c r="H2296">
        <f t="shared" si="212"/>
        <v>8.6078112911755653</v>
      </c>
      <c r="I2296">
        <f t="shared" si="213"/>
        <v>0.99226509862793488</v>
      </c>
      <c r="J2296">
        <f t="shared" si="214"/>
        <v>9.0407088235302264E-3</v>
      </c>
      <c r="K2296">
        <f t="shared" si="215"/>
        <v>2.684217872596283E-3</v>
      </c>
      <c r="L2296">
        <f t="shared" si="216"/>
        <v>-1.0502912433499156E-3</v>
      </c>
    </row>
    <row r="2297" spans="1:12">
      <c r="A2297">
        <v>99.402000000000001</v>
      </c>
      <c r="B2297">
        <v>22.67</v>
      </c>
      <c r="C2297">
        <v>-0.34626000000000001</v>
      </c>
      <c r="D2297">
        <v>99.319429999999997</v>
      </c>
      <c r="E2297">
        <v>0.12303</v>
      </c>
      <c r="F2297">
        <v>3</v>
      </c>
      <c r="G2297">
        <f t="shared" si="211"/>
        <v>9.7630999690000007</v>
      </c>
      <c r="H2297">
        <f t="shared" si="212"/>
        <v>8.6080108401755648</v>
      </c>
      <c r="I2297">
        <f t="shared" si="213"/>
        <v>0.99228810163084324</v>
      </c>
      <c r="J2297">
        <f t="shared" si="214"/>
        <v>7.8900205882365387E-3</v>
      </c>
      <c r="K2297">
        <f t="shared" si="215"/>
        <v>2.6841890528033672E-3</v>
      </c>
      <c r="L2297">
        <f t="shared" si="216"/>
        <v>-9.1659045681169449E-4</v>
      </c>
    </row>
    <row r="2298" spans="1:12">
      <c r="A2298">
        <v>99.403000000000006</v>
      </c>
      <c r="B2298">
        <v>22.68</v>
      </c>
      <c r="C2298">
        <v>-0.34420000000000001</v>
      </c>
      <c r="D2298">
        <v>99.321460000000002</v>
      </c>
      <c r="E2298">
        <v>0.12303</v>
      </c>
      <c r="F2298">
        <v>3</v>
      </c>
      <c r="G2298">
        <f t="shared" si="211"/>
        <v>9.7632995180000002</v>
      </c>
      <c r="H2298">
        <f t="shared" si="212"/>
        <v>8.6082103891755644</v>
      </c>
      <c r="I2298">
        <f t="shared" si="213"/>
        <v>0.99231110463375161</v>
      </c>
      <c r="J2298">
        <f t="shared" si="214"/>
        <v>9.017820343139903E-3</v>
      </c>
      <c r="K2298">
        <f t="shared" si="215"/>
        <v>2.6841818479518349E-3</v>
      </c>
      <c r="L2298">
        <f t="shared" si="216"/>
        <v>-1.0475836364872545E-3</v>
      </c>
    </row>
    <row r="2299" spans="1:12">
      <c r="A2299">
        <v>99.408000000000001</v>
      </c>
      <c r="B2299">
        <v>22.69</v>
      </c>
      <c r="C2299">
        <v>-0.34420000000000001</v>
      </c>
      <c r="D2299">
        <v>99.321460000000002</v>
      </c>
      <c r="E2299">
        <v>0.12303</v>
      </c>
      <c r="F2299">
        <v>3</v>
      </c>
      <c r="G2299">
        <f t="shared" si="211"/>
        <v>9.7632995180000002</v>
      </c>
      <c r="H2299">
        <f t="shared" si="212"/>
        <v>8.6082103891755644</v>
      </c>
      <c r="I2299">
        <f t="shared" si="213"/>
        <v>0.99231110463375161</v>
      </c>
      <c r="J2299">
        <f t="shared" si="214"/>
        <v>1.0709640441177889E-2</v>
      </c>
      <c r="K2299">
        <f t="shared" si="215"/>
        <v>2.6841458242743413E-3</v>
      </c>
      <c r="L2299">
        <f t="shared" si="216"/>
        <v>-1.2441192718343384E-3</v>
      </c>
    </row>
    <row r="2300" spans="1:12">
      <c r="A2300">
        <v>99.411000000000001</v>
      </c>
      <c r="B2300">
        <v>22.7</v>
      </c>
      <c r="C2300">
        <v>-0.34417999999999999</v>
      </c>
      <c r="D2300">
        <v>99.322479999999999</v>
      </c>
      <c r="E2300">
        <v>0.12303</v>
      </c>
      <c r="F2300">
        <v>3</v>
      </c>
      <c r="G2300">
        <f t="shared" si="211"/>
        <v>9.7633997840000006</v>
      </c>
      <c r="H2300">
        <f t="shared" si="212"/>
        <v>8.6083106551755648</v>
      </c>
      <c r="I2300">
        <f t="shared" si="213"/>
        <v>0.99232266279284842</v>
      </c>
      <c r="J2300">
        <f t="shared" si="214"/>
        <v>1.1052726715688325E-2</v>
      </c>
      <c r="K2300">
        <f t="shared" si="215"/>
        <v>2.6841242105319668E-3</v>
      </c>
      <c r="L2300">
        <f t="shared" si="216"/>
        <v>-1.2839600193846521E-3</v>
      </c>
    </row>
    <row r="2301" spans="1:12">
      <c r="A2301">
        <v>99.411000000000001</v>
      </c>
      <c r="B2301">
        <v>22.71</v>
      </c>
      <c r="C2301">
        <v>-0.34521000000000002</v>
      </c>
      <c r="D2301">
        <v>99.324520000000007</v>
      </c>
      <c r="E2301">
        <v>0.12303</v>
      </c>
      <c r="F2301">
        <v>3</v>
      </c>
      <c r="G2301">
        <f t="shared" si="211"/>
        <v>9.7636003159999998</v>
      </c>
      <c r="H2301">
        <f t="shared" si="212"/>
        <v>8.608511187175564</v>
      </c>
      <c r="I2301">
        <f t="shared" si="213"/>
        <v>0.99234577911104205</v>
      </c>
      <c r="J2301">
        <f t="shared" si="214"/>
        <v>1.0563395098035574E-2</v>
      </c>
      <c r="K2301">
        <f t="shared" si="215"/>
        <v>2.6841242105319668E-3</v>
      </c>
      <c r="L2301">
        <f t="shared" si="216"/>
        <v>-1.2270873404651291E-3</v>
      </c>
    </row>
    <row r="2302" spans="1:12">
      <c r="A2302">
        <v>99.415999999999997</v>
      </c>
      <c r="B2302">
        <v>22.72</v>
      </c>
      <c r="C2302">
        <v>-0.34727000000000002</v>
      </c>
      <c r="D2302">
        <v>99.325530000000001</v>
      </c>
      <c r="E2302">
        <v>0.12303</v>
      </c>
      <c r="F2302">
        <v>3</v>
      </c>
      <c r="G2302">
        <f t="shared" si="211"/>
        <v>9.7636995989999988</v>
      </c>
      <c r="H2302">
        <f t="shared" si="212"/>
        <v>8.608610470175563</v>
      </c>
      <c r="I2302">
        <f t="shared" si="213"/>
        <v>0.99235722395485348</v>
      </c>
      <c r="J2302">
        <f t="shared" si="214"/>
        <v>1.0687474754897992E-2</v>
      </c>
      <c r="K2302">
        <f t="shared" si="215"/>
        <v>2.6840881884015182E-3</v>
      </c>
      <c r="L2302">
        <f t="shared" si="216"/>
        <v>-1.2414866245748523E-3</v>
      </c>
    </row>
    <row r="2303" spans="1:12">
      <c r="A2303">
        <v>99.412999999999997</v>
      </c>
      <c r="B2303">
        <v>22.73</v>
      </c>
      <c r="C2303">
        <v>-0.34831000000000001</v>
      </c>
      <c r="D2303">
        <v>99.325530000000001</v>
      </c>
      <c r="E2303">
        <v>0.12303</v>
      </c>
      <c r="F2303">
        <v>3</v>
      </c>
      <c r="G2303">
        <f t="shared" si="211"/>
        <v>9.7636995989999988</v>
      </c>
      <c r="H2303">
        <f t="shared" si="212"/>
        <v>8.608610470175563</v>
      </c>
      <c r="I2303">
        <f t="shared" si="213"/>
        <v>0.99235722395485348</v>
      </c>
      <c r="J2303">
        <f t="shared" si="214"/>
        <v>1.0392815686270859E-2</v>
      </c>
      <c r="K2303">
        <f t="shared" si="215"/>
        <v>2.6841098015637625E-3</v>
      </c>
      <c r="L2303">
        <f t="shared" si="216"/>
        <v>-1.2072582122604637E-3</v>
      </c>
    </row>
    <row r="2304" spans="1:12">
      <c r="A2304">
        <v>99.412999999999997</v>
      </c>
      <c r="B2304">
        <v>22.74</v>
      </c>
      <c r="C2304">
        <v>-0.35141</v>
      </c>
      <c r="D2304">
        <v>99.326549999999997</v>
      </c>
      <c r="E2304">
        <v>0.12303</v>
      </c>
      <c r="F2304">
        <v>3</v>
      </c>
      <c r="G2304">
        <f t="shared" si="211"/>
        <v>9.7637998650000011</v>
      </c>
      <c r="H2304">
        <f t="shared" si="212"/>
        <v>8.6087107361755653</v>
      </c>
      <c r="I2304">
        <f t="shared" si="213"/>
        <v>0.99236878211395063</v>
      </c>
      <c r="J2304">
        <f t="shared" si="214"/>
        <v>1.007478627450459E-2</v>
      </c>
      <c r="K2304">
        <f t="shared" si="215"/>
        <v>2.6841098015637625E-3</v>
      </c>
      <c r="L2304">
        <f t="shared" si="216"/>
        <v>-1.1703014055482518E-3</v>
      </c>
    </row>
    <row r="2305" spans="1:12">
      <c r="A2305">
        <v>99.415999999999997</v>
      </c>
      <c r="B2305">
        <v>22.75</v>
      </c>
      <c r="C2305">
        <v>-0.35657</v>
      </c>
      <c r="D2305">
        <v>99.328590000000005</v>
      </c>
      <c r="E2305">
        <v>0.12303</v>
      </c>
      <c r="F2305">
        <v>3</v>
      </c>
      <c r="G2305">
        <f t="shared" si="211"/>
        <v>9.7640003970000002</v>
      </c>
      <c r="H2305">
        <f t="shared" si="212"/>
        <v>8.6089112681755644</v>
      </c>
      <c r="I2305">
        <f t="shared" si="213"/>
        <v>0.99239189843214426</v>
      </c>
      <c r="J2305">
        <f t="shared" si="214"/>
        <v>9.7333865196065905E-3</v>
      </c>
      <c r="K2305">
        <f t="shared" si="215"/>
        <v>2.6840881884015182E-3</v>
      </c>
      <c r="L2305">
        <f t="shared" si="216"/>
        <v>-1.1306175910521759E-3</v>
      </c>
    </row>
    <row r="2306" spans="1:12">
      <c r="A2306">
        <v>99.423000000000002</v>
      </c>
      <c r="B2306">
        <v>22.76</v>
      </c>
      <c r="C2306">
        <v>-0.35036</v>
      </c>
      <c r="D2306">
        <v>99.329599999999999</v>
      </c>
      <c r="E2306">
        <v>0.12304</v>
      </c>
      <c r="F2306">
        <v>3</v>
      </c>
      <c r="G2306">
        <f t="shared" si="211"/>
        <v>9.7640996799999993</v>
      </c>
      <c r="H2306">
        <f t="shared" si="212"/>
        <v>8.6090105511755635</v>
      </c>
      <c r="I2306">
        <f t="shared" si="213"/>
        <v>0.9924033432759557</v>
      </c>
      <c r="J2306">
        <f t="shared" si="214"/>
        <v>9.7822955882360743E-3</v>
      </c>
      <c r="K2306">
        <f t="shared" si="215"/>
        <v>2.6840377590431944E-3</v>
      </c>
      <c r="L2306">
        <f t="shared" si="216"/>
        <v>-1.1362857009044203E-3</v>
      </c>
    </row>
    <row r="2307" spans="1:12">
      <c r="A2307">
        <v>99.421999999999997</v>
      </c>
      <c r="B2307">
        <v>22.77</v>
      </c>
      <c r="C2307">
        <v>-0.35139999999999999</v>
      </c>
      <c r="D2307">
        <v>99.330619999999996</v>
      </c>
      <c r="E2307">
        <v>0.12304</v>
      </c>
      <c r="F2307">
        <v>3</v>
      </c>
      <c r="G2307">
        <f t="shared" si="211"/>
        <v>9.7641999459999997</v>
      </c>
      <c r="H2307">
        <f t="shared" si="212"/>
        <v>8.6091108171755639</v>
      </c>
      <c r="I2307">
        <f t="shared" si="213"/>
        <v>0.99241490143505262</v>
      </c>
      <c r="J2307">
        <f t="shared" si="214"/>
        <v>1.0026840931371848E-2</v>
      </c>
      <c r="K2307">
        <f t="shared" si="215"/>
        <v>2.6840449631212221E-3</v>
      </c>
      <c r="L2307">
        <f t="shared" si="216"/>
        <v>-1.164677879551492E-3</v>
      </c>
    </row>
    <row r="2308" spans="1:12">
      <c r="A2308">
        <v>99.427000000000007</v>
      </c>
      <c r="B2308">
        <v>22.78</v>
      </c>
      <c r="C2308">
        <v>-0.35242000000000001</v>
      </c>
      <c r="D2308">
        <v>99.330619999999996</v>
      </c>
      <c r="E2308">
        <v>0.12304</v>
      </c>
      <c r="F2308">
        <v>3</v>
      </c>
      <c r="G2308">
        <f t="shared" si="211"/>
        <v>9.7641999459999997</v>
      </c>
      <c r="H2308">
        <f t="shared" si="212"/>
        <v>8.6091108171755639</v>
      </c>
      <c r="I2308">
        <f t="shared" si="213"/>
        <v>0.99241490143505262</v>
      </c>
      <c r="J2308">
        <f t="shared" si="214"/>
        <v>9.8545749999981534E-3</v>
      </c>
      <c r="K2308">
        <f t="shared" si="215"/>
        <v>2.6840089431177986E-3</v>
      </c>
      <c r="L2308">
        <f t="shared" si="216"/>
        <v>-1.144668155547241E-3</v>
      </c>
    </row>
    <row r="2309" spans="1:12">
      <c r="A2309">
        <v>99.423000000000002</v>
      </c>
      <c r="B2309">
        <v>22.79</v>
      </c>
      <c r="C2309">
        <v>-0.35449999999999998</v>
      </c>
      <c r="D2309">
        <v>99.331639999999993</v>
      </c>
      <c r="E2309">
        <v>0.12304</v>
      </c>
      <c r="F2309">
        <v>3</v>
      </c>
      <c r="G2309">
        <f t="shared" si="211"/>
        <v>9.7643002119999984</v>
      </c>
      <c r="H2309">
        <f t="shared" si="212"/>
        <v>8.6092110831755626</v>
      </c>
      <c r="I2309">
        <f t="shared" si="213"/>
        <v>0.99242645959414932</v>
      </c>
      <c r="J2309">
        <f t="shared" si="214"/>
        <v>1.027114534313996E-2</v>
      </c>
      <c r="K2309">
        <f t="shared" si="215"/>
        <v>2.6840377590431944E-3</v>
      </c>
      <c r="L2309">
        <f t="shared" si="216"/>
        <v>-1.1930414115658297E-3</v>
      </c>
    </row>
    <row r="2310" spans="1:12">
      <c r="A2310">
        <v>99.433999999999997</v>
      </c>
      <c r="B2310">
        <v>22.8</v>
      </c>
      <c r="C2310">
        <v>-0.35448000000000002</v>
      </c>
      <c r="D2310">
        <v>99.332660000000004</v>
      </c>
      <c r="E2310">
        <v>0.12304</v>
      </c>
      <c r="F2310">
        <v>3</v>
      </c>
      <c r="G2310">
        <f t="shared" si="211"/>
        <v>9.7644004780000007</v>
      </c>
      <c r="H2310">
        <f t="shared" si="212"/>
        <v>8.6093113491755648</v>
      </c>
      <c r="I2310">
        <f t="shared" si="213"/>
        <v>0.99243801775324636</v>
      </c>
      <c r="J2310">
        <f t="shared" si="214"/>
        <v>1.0836370343139933E-2</v>
      </c>
      <c r="K2310">
        <f t="shared" si="215"/>
        <v>2.6839585167371658E-3</v>
      </c>
      <c r="L2310">
        <f t="shared" si="216"/>
        <v>-1.2586802711203647E-3</v>
      </c>
    </row>
    <row r="2311" spans="1:12">
      <c r="A2311">
        <v>99.433999999999997</v>
      </c>
      <c r="B2311">
        <v>22.81</v>
      </c>
      <c r="C2311">
        <v>-0.35448000000000002</v>
      </c>
      <c r="D2311">
        <v>99.333669999999998</v>
      </c>
      <c r="E2311">
        <v>0.12304</v>
      </c>
      <c r="F2311">
        <v>3</v>
      </c>
      <c r="G2311">
        <f t="shared" si="211"/>
        <v>9.7644997609999997</v>
      </c>
      <c r="H2311">
        <f t="shared" si="212"/>
        <v>8.6094106321755639</v>
      </c>
      <c r="I2311">
        <f t="shared" si="213"/>
        <v>0.99244946259705791</v>
      </c>
      <c r="J2311">
        <f t="shared" si="214"/>
        <v>1.1349554166668918E-2</v>
      </c>
      <c r="K2311">
        <f t="shared" si="215"/>
        <v>2.6839585167371658E-3</v>
      </c>
      <c r="L2311">
        <f t="shared" si="216"/>
        <v>-1.3182730678744418E-3</v>
      </c>
    </row>
    <row r="2312" spans="1:12">
      <c r="A2312">
        <v>99.436000000000007</v>
      </c>
      <c r="B2312">
        <v>22.82</v>
      </c>
      <c r="C2312">
        <v>-0.35241</v>
      </c>
      <c r="D2312">
        <v>99.334689999999995</v>
      </c>
      <c r="E2312">
        <v>0.12304</v>
      </c>
      <c r="F2312">
        <v>3</v>
      </c>
      <c r="G2312">
        <f t="shared" si="211"/>
        <v>9.7646000270000002</v>
      </c>
      <c r="H2312">
        <f t="shared" si="212"/>
        <v>8.6095108981755644</v>
      </c>
      <c r="I2312">
        <f t="shared" si="213"/>
        <v>0.99246102075615472</v>
      </c>
      <c r="J2312">
        <f t="shared" si="214"/>
        <v>1.1790217647058543E-2</v>
      </c>
      <c r="K2312">
        <f t="shared" si="215"/>
        <v>2.6839441095478627E-3</v>
      </c>
      <c r="L2312">
        <f t="shared" si="216"/>
        <v>-1.3694410503106511E-3</v>
      </c>
    </row>
    <row r="2313" spans="1:12">
      <c r="A2313">
        <v>99.436999999999998</v>
      </c>
      <c r="B2313">
        <v>22.83</v>
      </c>
      <c r="C2313">
        <v>-0.35860999999999998</v>
      </c>
      <c r="D2313">
        <v>99.335710000000006</v>
      </c>
      <c r="E2313">
        <v>0.12305000000000001</v>
      </c>
      <c r="F2313">
        <v>3</v>
      </c>
      <c r="G2313">
        <f t="shared" si="211"/>
        <v>9.7647002930000006</v>
      </c>
      <c r="H2313">
        <f t="shared" si="212"/>
        <v>8.6096111641755648</v>
      </c>
      <c r="I2313">
        <f t="shared" si="213"/>
        <v>0.99247257891525165</v>
      </c>
      <c r="J2313">
        <f t="shared" si="214"/>
        <v>1.2328458333334317E-2</v>
      </c>
      <c r="K2313">
        <f t="shared" si="215"/>
        <v>2.6839369060112136E-3</v>
      </c>
      <c r="L2313">
        <f t="shared" si="216"/>
        <v>-1.4319413616067597E-3</v>
      </c>
    </row>
    <row r="2314" spans="1:12">
      <c r="A2314">
        <v>99.438000000000002</v>
      </c>
      <c r="B2314">
        <v>22.84</v>
      </c>
      <c r="C2314">
        <v>-0.36170999999999998</v>
      </c>
      <c r="D2314">
        <v>99.337739999999997</v>
      </c>
      <c r="E2314">
        <v>0.12305000000000001</v>
      </c>
      <c r="F2314">
        <v>3</v>
      </c>
      <c r="G2314">
        <f t="shared" si="211"/>
        <v>9.7648998420000002</v>
      </c>
      <c r="H2314">
        <f t="shared" si="212"/>
        <v>8.6098107131755643</v>
      </c>
      <c r="I2314">
        <f t="shared" si="213"/>
        <v>0.99249558191816001</v>
      </c>
      <c r="J2314">
        <f t="shared" si="214"/>
        <v>1.2966444607848255E-2</v>
      </c>
      <c r="K2314">
        <f t="shared" si="215"/>
        <v>2.6839297025132319E-3</v>
      </c>
      <c r="L2314">
        <f t="shared" si="216"/>
        <v>-1.506008092373709E-3</v>
      </c>
    </row>
    <row r="2315" spans="1:12">
      <c r="A2315">
        <v>99.442999999999998</v>
      </c>
      <c r="B2315">
        <v>22.85</v>
      </c>
      <c r="C2315">
        <v>-0.35757</v>
      </c>
      <c r="D2315">
        <v>99.338759999999994</v>
      </c>
      <c r="E2315">
        <v>0.12305000000000001</v>
      </c>
      <c r="F2315">
        <v>3</v>
      </c>
      <c r="G2315">
        <f t="shared" si="211"/>
        <v>9.7650001079999988</v>
      </c>
      <c r="H2315">
        <f t="shared" si="212"/>
        <v>8.609910979175563</v>
      </c>
      <c r="I2315">
        <f t="shared" si="213"/>
        <v>0.99250714007725671</v>
      </c>
      <c r="J2315">
        <f t="shared" si="214"/>
        <v>1.3700080637257344E-2</v>
      </c>
      <c r="K2315">
        <f t="shared" si="215"/>
        <v>2.683893685603326E-3</v>
      </c>
      <c r="L2315">
        <f t="shared" si="216"/>
        <v>-1.5911988719039215E-3</v>
      </c>
    </row>
    <row r="2316" spans="1:12">
      <c r="A2316">
        <v>99.438999999999993</v>
      </c>
      <c r="B2316">
        <v>22.86</v>
      </c>
      <c r="C2316">
        <v>-0.35550999999999999</v>
      </c>
      <c r="D2316">
        <v>99.338759999999994</v>
      </c>
      <c r="E2316">
        <v>0.12305000000000001</v>
      </c>
      <c r="F2316">
        <v>3</v>
      </c>
      <c r="G2316">
        <f t="shared" si="211"/>
        <v>9.7650001079999988</v>
      </c>
      <c r="H2316">
        <f t="shared" si="212"/>
        <v>8.609910979175563</v>
      </c>
      <c r="I2316">
        <f t="shared" si="213"/>
        <v>0.99250714007725671</v>
      </c>
      <c r="J2316">
        <f t="shared" si="214"/>
        <v>1.4508887254904582E-2</v>
      </c>
      <c r="K2316">
        <f t="shared" si="215"/>
        <v>2.6839224990539176E-3</v>
      </c>
      <c r="L2316">
        <f t="shared" si="216"/>
        <v>-1.6851378939917764E-3</v>
      </c>
    </row>
    <row r="2317" spans="1:12">
      <c r="A2317">
        <v>99.441000000000003</v>
      </c>
      <c r="B2317">
        <v>22.87</v>
      </c>
      <c r="C2317">
        <v>-0.35447000000000001</v>
      </c>
      <c r="D2317">
        <v>99.342830000000006</v>
      </c>
      <c r="E2317">
        <v>0.12305000000000001</v>
      </c>
      <c r="F2317">
        <v>3</v>
      </c>
      <c r="G2317">
        <f t="shared" si="211"/>
        <v>9.7654001890000011</v>
      </c>
      <c r="H2317">
        <f t="shared" si="212"/>
        <v>8.6103110601755652</v>
      </c>
      <c r="I2317">
        <f t="shared" si="213"/>
        <v>0.99255325939835914</v>
      </c>
      <c r="J2317">
        <f t="shared" si="214"/>
        <v>1.4950514460787913E-2</v>
      </c>
      <c r="K2317">
        <f t="shared" si="215"/>
        <v>2.6839080922512887E-3</v>
      </c>
      <c r="L2317">
        <f t="shared" si="216"/>
        <v>-1.7363500988874924E-3</v>
      </c>
    </row>
    <row r="2318" spans="1:12">
      <c r="A2318">
        <v>99.442999999999998</v>
      </c>
      <c r="B2318">
        <v>22.88</v>
      </c>
      <c r="C2318">
        <v>-0.36376999999999998</v>
      </c>
      <c r="D2318">
        <v>99.343850000000003</v>
      </c>
      <c r="E2318">
        <v>0.12305000000000001</v>
      </c>
      <c r="F2318">
        <v>3</v>
      </c>
      <c r="G2318">
        <f t="shared" si="211"/>
        <v>9.7655004549999997</v>
      </c>
      <c r="H2318">
        <f t="shared" si="212"/>
        <v>8.6104113261755639</v>
      </c>
      <c r="I2318">
        <f t="shared" si="213"/>
        <v>0.99256481755745585</v>
      </c>
      <c r="J2318">
        <f t="shared" si="214"/>
        <v>1.5416234803922116E-2</v>
      </c>
      <c r="K2318">
        <f t="shared" si="215"/>
        <v>2.683893685603326E-3</v>
      </c>
      <c r="L2318">
        <f t="shared" si="216"/>
        <v>-1.7904179277773776E-3</v>
      </c>
    </row>
    <row r="2319" spans="1:12">
      <c r="A2319">
        <v>99.445999999999998</v>
      </c>
      <c r="B2319">
        <v>22.89</v>
      </c>
      <c r="C2319">
        <v>-0.36065999999999998</v>
      </c>
      <c r="D2319">
        <v>99.344859999999997</v>
      </c>
      <c r="E2319">
        <v>0.12305000000000001</v>
      </c>
      <c r="F2319">
        <v>3</v>
      </c>
      <c r="G2319">
        <f t="shared" si="211"/>
        <v>9.7655997380000006</v>
      </c>
      <c r="H2319">
        <f t="shared" si="212"/>
        <v>8.6105106091755648</v>
      </c>
      <c r="I2319">
        <f t="shared" si="213"/>
        <v>0.99257626240126751</v>
      </c>
      <c r="J2319">
        <f t="shared" si="214"/>
        <v>1.5687041666669576E-2</v>
      </c>
      <c r="K2319">
        <f t="shared" si="215"/>
        <v>2.6838720759213733E-3</v>
      </c>
      <c r="L2319">
        <f t="shared" si="216"/>
        <v>-1.8218480156046834E-3</v>
      </c>
    </row>
    <row r="2320" spans="1:12">
      <c r="A2320">
        <v>99.444000000000003</v>
      </c>
      <c r="B2320">
        <v>22.9</v>
      </c>
      <c r="C2320">
        <v>-0.36375999999999997</v>
      </c>
      <c r="D2320">
        <v>99.346900000000005</v>
      </c>
      <c r="E2320">
        <v>0.12305000000000001</v>
      </c>
      <c r="F2320">
        <v>3</v>
      </c>
      <c r="G2320">
        <f t="shared" si="211"/>
        <v>9.7658002699999997</v>
      </c>
      <c r="H2320">
        <f t="shared" si="212"/>
        <v>8.6107111411755639</v>
      </c>
      <c r="I2320">
        <f t="shared" si="213"/>
        <v>0.99259937871946102</v>
      </c>
      <c r="J2320">
        <f t="shared" si="214"/>
        <v>1.5955439215688583E-2</v>
      </c>
      <c r="K2320">
        <f t="shared" si="215"/>
        <v>2.6838864823373432E-3</v>
      </c>
      <c r="L2320">
        <f t="shared" si="216"/>
        <v>-1.8529757826146625E-3</v>
      </c>
    </row>
    <row r="2321" spans="1:12">
      <c r="A2321">
        <v>99.453000000000003</v>
      </c>
      <c r="B2321">
        <v>22.91</v>
      </c>
      <c r="C2321">
        <v>-0.36375000000000002</v>
      </c>
      <c r="D2321">
        <v>99.348929999999996</v>
      </c>
      <c r="E2321">
        <v>0.12305000000000001</v>
      </c>
      <c r="F2321">
        <v>3</v>
      </c>
      <c r="G2321">
        <f t="shared" si="211"/>
        <v>9.7659998189999992</v>
      </c>
      <c r="H2321">
        <f t="shared" si="212"/>
        <v>8.6109106901755634</v>
      </c>
      <c r="I2321">
        <f t="shared" si="213"/>
        <v>0.9926223817223695</v>
      </c>
      <c r="J2321">
        <f t="shared" si="214"/>
        <v>1.6004348284317269E-2</v>
      </c>
      <c r="K2321">
        <f t="shared" si="215"/>
        <v>2.6838216546834033E-3</v>
      </c>
      <c r="L2321">
        <f t="shared" si="216"/>
        <v>-1.8586127368127384E-3</v>
      </c>
    </row>
    <row r="2322" spans="1:12">
      <c r="A2322">
        <v>99.457999999999998</v>
      </c>
      <c r="B2322">
        <v>22.92</v>
      </c>
      <c r="C2322">
        <v>-0.36374000000000001</v>
      </c>
      <c r="D2322">
        <v>99.349950000000007</v>
      </c>
      <c r="E2322">
        <v>0.12306</v>
      </c>
      <c r="F2322">
        <v>3</v>
      </c>
      <c r="G2322">
        <f t="shared" si="211"/>
        <v>9.7661000850000015</v>
      </c>
      <c r="H2322">
        <f t="shared" si="212"/>
        <v>8.6110109561755657</v>
      </c>
      <c r="I2322">
        <f t="shared" si="213"/>
        <v>0.99263393988146653</v>
      </c>
      <c r="J2322">
        <f t="shared" si="214"/>
        <v>1.583376887255214E-2</v>
      </c>
      <c r="K2322">
        <f t="shared" si="215"/>
        <v>2.6837856406733084E-3</v>
      </c>
      <c r="L2322">
        <f t="shared" si="216"/>
        <v>-1.8387816428449232E-3</v>
      </c>
    </row>
    <row r="2323" spans="1:12">
      <c r="A2323">
        <v>99.457999999999998</v>
      </c>
      <c r="B2323">
        <v>22.93</v>
      </c>
      <c r="C2323">
        <v>-0.36270999999999998</v>
      </c>
      <c r="D2323">
        <v>99.351979999999998</v>
      </c>
      <c r="E2323">
        <v>0.12306</v>
      </c>
      <c r="F2323">
        <v>3</v>
      </c>
      <c r="G2323">
        <f t="shared" si="211"/>
        <v>9.7662996339999992</v>
      </c>
      <c r="H2323">
        <f t="shared" si="212"/>
        <v>8.6112105051755634</v>
      </c>
      <c r="I2323">
        <f t="shared" si="213"/>
        <v>0.99265694288437467</v>
      </c>
      <c r="J2323">
        <f t="shared" si="214"/>
        <v>1.5660780147062354E-2</v>
      </c>
      <c r="K2323">
        <f t="shared" si="215"/>
        <v>2.6837856406733084E-3</v>
      </c>
      <c r="L2323">
        <f t="shared" si="216"/>
        <v>-1.818650251047726E-3</v>
      </c>
    </row>
    <row r="2324" spans="1:12">
      <c r="A2324">
        <v>99.456999999999994</v>
      </c>
      <c r="B2324">
        <v>22.94</v>
      </c>
      <c r="C2324">
        <v>-0.36064000000000002</v>
      </c>
      <c r="D2324">
        <v>99.354020000000006</v>
      </c>
      <c r="E2324">
        <v>0.12306</v>
      </c>
      <c r="F2324">
        <v>3</v>
      </c>
      <c r="G2324">
        <f t="shared" si="211"/>
        <v>9.7665001660000001</v>
      </c>
      <c r="H2324">
        <f t="shared" si="212"/>
        <v>8.6114110371755643</v>
      </c>
      <c r="I2324">
        <f t="shared" si="213"/>
        <v>0.99268005920256852</v>
      </c>
      <c r="J2324">
        <f t="shared" si="214"/>
        <v>1.5292877941178448E-2</v>
      </c>
      <c r="K2324">
        <f t="shared" si="215"/>
        <v>2.6837928433980042E-3</v>
      </c>
      <c r="L2324">
        <f t="shared" si="216"/>
        <v>-1.7758852614465749E-3</v>
      </c>
    </row>
    <row r="2325" spans="1:12">
      <c r="A2325">
        <v>99.462000000000003</v>
      </c>
      <c r="B2325">
        <v>22.95</v>
      </c>
      <c r="C2325">
        <v>-0.36476999999999998</v>
      </c>
      <c r="D2325">
        <v>99.355040000000002</v>
      </c>
      <c r="E2325">
        <v>0.12306</v>
      </c>
      <c r="F2325">
        <v>3</v>
      </c>
      <c r="G2325">
        <f t="shared" si="211"/>
        <v>9.7666004320000006</v>
      </c>
      <c r="H2325">
        <f t="shared" si="212"/>
        <v>8.6115113031755648</v>
      </c>
      <c r="I2325">
        <f t="shared" si="213"/>
        <v>0.99269161736166545</v>
      </c>
      <c r="J2325">
        <f t="shared" si="214"/>
        <v>1.4508887254902864E-2</v>
      </c>
      <c r="K2325">
        <f t="shared" si="215"/>
        <v>2.6837568301611328E-3</v>
      </c>
      <c r="L2325">
        <f t="shared" si="216"/>
        <v>-1.6848247356480383E-3</v>
      </c>
    </row>
    <row r="2326" spans="1:12">
      <c r="A2326">
        <v>99.463999999999999</v>
      </c>
      <c r="B2326">
        <v>22.96</v>
      </c>
      <c r="C2326">
        <v>-0.36476999999999998</v>
      </c>
      <c r="D2326">
        <v>99.357069999999993</v>
      </c>
      <c r="E2326">
        <v>0.12306</v>
      </c>
      <c r="F2326">
        <v>3</v>
      </c>
      <c r="G2326">
        <f t="shared" si="211"/>
        <v>9.7667999810000001</v>
      </c>
      <c r="H2326">
        <f t="shared" si="212"/>
        <v>8.6117108521755643</v>
      </c>
      <c r="I2326">
        <f t="shared" si="213"/>
        <v>0.99271462036457381</v>
      </c>
      <c r="J2326">
        <f t="shared" si="214"/>
        <v>1.3970164705886572E-2</v>
      </c>
      <c r="K2326">
        <f t="shared" si="215"/>
        <v>2.6837424251370053E-3</v>
      </c>
      <c r="L2326">
        <f t="shared" si="216"/>
        <v>-1.6222287238496064E-3</v>
      </c>
    </row>
    <row r="2327" spans="1:12">
      <c r="A2327">
        <v>99.460999999999999</v>
      </c>
      <c r="B2327">
        <v>22.97</v>
      </c>
      <c r="C2327">
        <v>-0.35649999999999998</v>
      </c>
      <c r="D2327">
        <v>99.358090000000004</v>
      </c>
      <c r="E2327">
        <v>0.12306</v>
      </c>
      <c r="F2327">
        <v>3</v>
      </c>
      <c r="G2327">
        <f t="shared" si="211"/>
        <v>9.7669002470000006</v>
      </c>
      <c r="H2327">
        <f t="shared" si="212"/>
        <v>8.6118111181755648</v>
      </c>
      <c r="I2327">
        <f t="shared" si="213"/>
        <v>0.99272617852367073</v>
      </c>
      <c r="J2327">
        <f t="shared" si="214"/>
        <v>1.3701285294122258E-2</v>
      </c>
      <c r="K2327">
        <f t="shared" si="215"/>
        <v>2.6837640327311862E-3</v>
      </c>
      <c r="L2327">
        <f t="shared" si="216"/>
        <v>-1.5909876686920315E-3</v>
      </c>
    </row>
    <row r="2328" spans="1:12">
      <c r="A2328">
        <v>99.462000000000003</v>
      </c>
      <c r="B2328">
        <v>22.98</v>
      </c>
      <c r="C2328">
        <v>-0.35754000000000002</v>
      </c>
      <c r="D2328">
        <v>99.360119999999995</v>
      </c>
      <c r="E2328">
        <v>0.12306</v>
      </c>
      <c r="F2328">
        <v>3</v>
      </c>
      <c r="G2328">
        <f t="shared" si="211"/>
        <v>9.7670997960000001</v>
      </c>
      <c r="H2328">
        <f t="shared" si="212"/>
        <v>8.6120106671755643</v>
      </c>
      <c r="I2328">
        <f t="shared" si="213"/>
        <v>0.99274918152657909</v>
      </c>
      <c r="J2328">
        <f t="shared" si="214"/>
        <v>1.3456499019612725E-2</v>
      </c>
      <c r="K2328">
        <f t="shared" si="215"/>
        <v>2.6837568301611328E-3</v>
      </c>
      <c r="L2328">
        <f t="shared" si="216"/>
        <v>-1.5625269800119722E-3</v>
      </c>
    </row>
    <row r="2329" spans="1:12">
      <c r="A2329">
        <v>99.468000000000004</v>
      </c>
      <c r="B2329">
        <v>22.99</v>
      </c>
      <c r="C2329">
        <v>-0.36373</v>
      </c>
      <c r="D2329">
        <v>99.361140000000006</v>
      </c>
      <c r="E2329">
        <v>0.12306</v>
      </c>
      <c r="F2329">
        <v>3</v>
      </c>
      <c r="G2329">
        <f t="shared" si="211"/>
        <v>9.7672000620000006</v>
      </c>
      <c r="H2329">
        <f t="shared" si="212"/>
        <v>8.6121109331755648</v>
      </c>
      <c r="I2329">
        <f t="shared" si="213"/>
        <v>0.99276073968567591</v>
      </c>
      <c r="J2329">
        <f t="shared" si="214"/>
        <v>1.3432405882358859E-2</v>
      </c>
      <c r="K2329">
        <f t="shared" si="215"/>
        <v>2.6837136155526574E-3</v>
      </c>
      <c r="L2329">
        <f t="shared" si="216"/>
        <v>-1.5597112004926178E-3</v>
      </c>
    </row>
    <row r="2330" spans="1:12">
      <c r="A2330">
        <v>99.468000000000004</v>
      </c>
      <c r="B2330">
        <v>23</v>
      </c>
      <c r="C2330">
        <v>-0.36579</v>
      </c>
      <c r="D2330">
        <v>99.362160000000003</v>
      </c>
      <c r="E2330">
        <v>0.12306</v>
      </c>
      <c r="F2330">
        <v>3</v>
      </c>
      <c r="G2330">
        <f t="shared" si="211"/>
        <v>9.7673003279999993</v>
      </c>
      <c r="H2330">
        <f t="shared" si="212"/>
        <v>8.6122111991755634</v>
      </c>
      <c r="I2330">
        <f t="shared" si="213"/>
        <v>0.99277229784477261</v>
      </c>
      <c r="J2330">
        <f t="shared" si="214"/>
        <v>1.3627078431373623E-2</v>
      </c>
      <c r="K2330">
        <f t="shared" si="215"/>
        <v>2.6837136155526574E-3</v>
      </c>
      <c r="L2330">
        <f t="shared" si="216"/>
        <v>-1.5822972888400748E-3</v>
      </c>
    </row>
    <row r="2331" spans="1:12">
      <c r="A2331">
        <v>99.465999999999994</v>
      </c>
      <c r="B2331">
        <v>23.01</v>
      </c>
      <c r="C2331">
        <v>-0.36890000000000001</v>
      </c>
      <c r="D2331">
        <v>99.363169999999997</v>
      </c>
      <c r="E2331">
        <v>0.12306</v>
      </c>
      <c r="F2331">
        <v>3</v>
      </c>
      <c r="G2331">
        <f t="shared" si="211"/>
        <v>9.7673996110000001</v>
      </c>
      <c r="H2331">
        <f t="shared" si="212"/>
        <v>8.6123104821755643</v>
      </c>
      <c r="I2331">
        <f t="shared" si="213"/>
        <v>0.99278374268858438</v>
      </c>
      <c r="J2331">
        <f t="shared" si="214"/>
        <v>1.3823437500002896E-2</v>
      </c>
      <c r="K2331">
        <f t="shared" si="215"/>
        <v>2.683728020267514E-3</v>
      </c>
      <c r="L2331">
        <f t="shared" si="216"/>
        <v>-1.6050788610806033E-3</v>
      </c>
    </row>
    <row r="2332" spans="1:12">
      <c r="A2332">
        <v>99.471000000000004</v>
      </c>
      <c r="B2332">
        <v>23.02</v>
      </c>
      <c r="C2332">
        <v>-0.36579</v>
      </c>
      <c r="D2332">
        <v>99.364189999999994</v>
      </c>
      <c r="E2332">
        <v>0.12306</v>
      </c>
      <c r="F2332">
        <v>3</v>
      </c>
      <c r="G2332">
        <f t="shared" si="211"/>
        <v>9.7674998770000006</v>
      </c>
      <c r="H2332">
        <f t="shared" si="212"/>
        <v>8.6124107481755647</v>
      </c>
      <c r="I2332">
        <f t="shared" si="213"/>
        <v>0.99279530084768119</v>
      </c>
      <c r="J2332">
        <f t="shared" si="214"/>
        <v>1.4410587254902029E-2</v>
      </c>
      <c r="K2332">
        <f t="shared" si="215"/>
        <v>2.6836920087703058E-3</v>
      </c>
      <c r="L2332">
        <f t="shared" si="216"/>
        <v>-1.6732350181921755E-3</v>
      </c>
    </row>
    <row r="2333" spans="1:12">
      <c r="A2333">
        <v>99.474000000000004</v>
      </c>
      <c r="B2333">
        <v>23.03</v>
      </c>
      <c r="C2333">
        <v>-0.36785000000000001</v>
      </c>
      <c r="D2333">
        <v>99.365210000000005</v>
      </c>
      <c r="E2333">
        <v>0.12307</v>
      </c>
      <c r="F2333">
        <v>3</v>
      </c>
      <c r="G2333">
        <f t="shared" si="211"/>
        <v>9.767600143000001</v>
      </c>
      <c r="H2333">
        <f t="shared" si="212"/>
        <v>8.6125110141755652</v>
      </c>
      <c r="I2333">
        <f t="shared" si="213"/>
        <v>0.99280685900677812</v>
      </c>
      <c r="J2333">
        <f t="shared" si="214"/>
        <v>1.4974848529411718E-2</v>
      </c>
      <c r="K2333">
        <f t="shared" si="215"/>
        <v>2.6836704023358669E-3</v>
      </c>
      <c r="L2333">
        <f t="shared" si="216"/>
        <v>-1.7387320033337792E-3</v>
      </c>
    </row>
    <row r="2334" spans="1:12">
      <c r="A2334">
        <v>99.474000000000004</v>
      </c>
      <c r="B2334">
        <v>23.04</v>
      </c>
      <c r="C2334">
        <v>-0.36062</v>
      </c>
      <c r="D2334">
        <v>99.365210000000005</v>
      </c>
      <c r="E2334">
        <v>0.12307</v>
      </c>
      <c r="F2334">
        <v>3</v>
      </c>
      <c r="G2334">
        <f t="shared" si="211"/>
        <v>9.767600143000001</v>
      </c>
      <c r="H2334">
        <f t="shared" si="212"/>
        <v>8.6125110141755652</v>
      </c>
      <c r="I2334">
        <f t="shared" si="213"/>
        <v>0.99280685900677812</v>
      </c>
      <c r="J2334">
        <f t="shared" si="214"/>
        <v>1.5710893872549762E-2</v>
      </c>
      <c r="K2334">
        <f t="shared" si="215"/>
        <v>2.6836704023358669E-3</v>
      </c>
      <c r="L2334">
        <f t="shared" si="216"/>
        <v>-1.8241943431701597E-3</v>
      </c>
    </row>
    <row r="2335" spans="1:12">
      <c r="A2335">
        <v>99.475999999999999</v>
      </c>
      <c r="B2335">
        <v>23.05</v>
      </c>
      <c r="C2335">
        <v>-0.36165000000000003</v>
      </c>
      <c r="D2335">
        <v>99.368260000000006</v>
      </c>
      <c r="E2335">
        <v>0.12307</v>
      </c>
      <c r="F2335">
        <v>3</v>
      </c>
      <c r="G2335">
        <f t="shared" ref="G2335:G2398" si="217">(D2335/100)*$B$16</f>
        <v>9.767899958000001</v>
      </c>
      <c r="H2335">
        <f t="shared" ref="H2335:H2398" si="218">G2335-G$27-E$27</f>
        <v>8.6128108291755652</v>
      </c>
      <c r="I2335">
        <f t="shared" ref="I2335:I2398" si="219">H2335/(G$30-G$27-E$27)</f>
        <v>0.99284142016878341</v>
      </c>
      <c r="J2335">
        <f t="shared" ref="J2335:J2398" si="220">SLOPE(H2327:H2343,B2327:B2343)</f>
        <v>1.6200948284314225E-2</v>
      </c>
      <c r="K2335">
        <f t="shared" ref="K2335:K2398" si="221">1/(A2335+273.15)</f>
        <v>2.6836559982395219E-3</v>
      </c>
      <c r="L2335">
        <f t="shared" si="216"/>
        <v>-1.8810291559445537E-3</v>
      </c>
    </row>
    <row r="2336" spans="1:12">
      <c r="A2336">
        <v>99.481999999999999</v>
      </c>
      <c r="B2336">
        <v>23.06</v>
      </c>
      <c r="C2336">
        <v>-0.36576999999999998</v>
      </c>
      <c r="D2336">
        <v>99.3703</v>
      </c>
      <c r="E2336">
        <v>0.12307</v>
      </c>
      <c r="F2336">
        <v>3</v>
      </c>
      <c r="G2336">
        <f t="shared" si="217"/>
        <v>9.7681004900000001</v>
      </c>
      <c r="H2336">
        <f t="shared" si="218"/>
        <v>8.6130113611755643</v>
      </c>
      <c r="I2336">
        <f t="shared" si="219"/>
        <v>0.99286453648697703</v>
      </c>
      <c r="J2336">
        <f t="shared" si="220"/>
        <v>1.6274914215687469E-2</v>
      </c>
      <c r="K2336">
        <f t="shared" si="221"/>
        <v>2.6836127868782073E-3</v>
      </c>
      <c r="L2336">
        <f t="shared" si="216"/>
        <v>-1.889573057925951E-3</v>
      </c>
    </row>
    <row r="2337" spans="1:12">
      <c r="A2337">
        <v>99.483000000000004</v>
      </c>
      <c r="B2337">
        <v>23.07</v>
      </c>
      <c r="C2337">
        <v>-0.36576999999999998</v>
      </c>
      <c r="D2337">
        <v>99.372330000000005</v>
      </c>
      <c r="E2337">
        <v>0.12307</v>
      </c>
      <c r="F2337">
        <v>3</v>
      </c>
      <c r="G2337">
        <f t="shared" si="217"/>
        <v>9.7683000390000014</v>
      </c>
      <c r="H2337">
        <f t="shared" si="218"/>
        <v>8.6132109101755656</v>
      </c>
      <c r="I2337">
        <f t="shared" si="219"/>
        <v>0.99288753948988551</v>
      </c>
      <c r="J2337">
        <f t="shared" si="220"/>
        <v>1.637297328431201E-2</v>
      </c>
      <c r="K2337">
        <f t="shared" si="221"/>
        <v>2.6836055851199437E-3</v>
      </c>
      <c r="L2337">
        <f t="shared" si="216"/>
        <v>-1.9009140093120367E-3</v>
      </c>
    </row>
    <row r="2338" spans="1:12">
      <c r="A2338">
        <v>99.483000000000004</v>
      </c>
      <c r="B2338">
        <v>23.08</v>
      </c>
      <c r="C2338">
        <v>-0.36266999999999999</v>
      </c>
      <c r="D2338">
        <v>99.374359999999996</v>
      </c>
      <c r="E2338">
        <v>0.12307</v>
      </c>
      <c r="F2338">
        <v>3</v>
      </c>
      <c r="G2338">
        <f t="shared" si="217"/>
        <v>9.7684995879999992</v>
      </c>
      <c r="H2338">
        <f t="shared" si="218"/>
        <v>8.6134104591755634</v>
      </c>
      <c r="I2338">
        <f t="shared" si="219"/>
        <v>0.99291054249279376</v>
      </c>
      <c r="J2338">
        <f t="shared" si="220"/>
        <v>1.6103852941173096E-2</v>
      </c>
      <c r="K2338">
        <f t="shared" si="221"/>
        <v>2.6836055851199437E-3</v>
      </c>
      <c r="L2338">
        <f t="shared" si="216"/>
        <v>-1.8696256282571821E-3</v>
      </c>
    </row>
    <row r="2339" spans="1:12">
      <c r="A2339">
        <v>99.483000000000004</v>
      </c>
      <c r="B2339">
        <v>23.09</v>
      </c>
      <c r="C2339">
        <v>-0.36784</v>
      </c>
      <c r="D2339">
        <v>99.376400000000004</v>
      </c>
      <c r="E2339">
        <v>0.12307</v>
      </c>
      <c r="F2339">
        <v>3</v>
      </c>
      <c r="G2339">
        <f t="shared" si="217"/>
        <v>9.7687001200000001</v>
      </c>
      <c r="H2339">
        <f t="shared" si="218"/>
        <v>8.6136109911755643</v>
      </c>
      <c r="I2339">
        <f t="shared" si="219"/>
        <v>0.9929336588109875</v>
      </c>
      <c r="J2339">
        <f t="shared" si="220"/>
        <v>1.4707655637249788E-2</v>
      </c>
      <c r="K2339">
        <f t="shared" si="221"/>
        <v>2.6836055851199437E-3</v>
      </c>
      <c r="L2339">
        <f t="shared" si="216"/>
        <v>-1.7074901167834749E-3</v>
      </c>
    </row>
    <row r="2340" spans="1:12">
      <c r="A2340">
        <v>99.484999999999999</v>
      </c>
      <c r="B2340">
        <v>23.1</v>
      </c>
      <c r="C2340">
        <v>-0.36990000000000001</v>
      </c>
      <c r="D2340">
        <v>99.379450000000006</v>
      </c>
      <c r="E2340">
        <v>0.12307</v>
      </c>
      <c r="F2340">
        <v>3</v>
      </c>
      <c r="G2340">
        <f t="shared" si="217"/>
        <v>9.7689999350000001</v>
      </c>
      <c r="H2340">
        <f t="shared" si="218"/>
        <v>8.6139108061755643</v>
      </c>
      <c r="I2340">
        <f t="shared" si="219"/>
        <v>0.99296821997299278</v>
      </c>
      <c r="J2340">
        <f t="shared" si="220"/>
        <v>1.4265064705877004E-2</v>
      </c>
      <c r="K2340">
        <f t="shared" si="221"/>
        <v>2.6835911817193769E-3</v>
      </c>
      <c r="L2340">
        <f t="shared" si="216"/>
        <v>-1.6560497347673907E-3</v>
      </c>
    </row>
    <row r="2341" spans="1:12">
      <c r="A2341">
        <v>99.489000000000004</v>
      </c>
      <c r="B2341">
        <v>23.11</v>
      </c>
      <c r="C2341">
        <v>-0.36679</v>
      </c>
      <c r="D2341">
        <v>99.380470000000003</v>
      </c>
      <c r="E2341">
        <v>0.12307</v>
      </c>
      <c r="F2341">
        <v>3</v>
      </c>
      <c r="G2341">
        <f t="shared" si="217"/>
        <v>9.7691002010000005</v>
      </c>
      <c r="H2341">
        <f t="shared" si="218"/>
        <v>8.6140110721755647</v>
      </c>
      <c r="I2341">
        <f t="shared" si="219"/>
        <v>0.99297977813208971</v>
      </c>
      <c r="J2341">
        <f t="shared" si="220"/>
        <v>1.289199681372087E-2</v>
      </c>
      <c r="K2341">
        <f t="shared" si="221"/>
        <v>2.6835623753820722E-3</v>
      </c>
      <c r="L2341">
        <f t="shared" si="216"/>
        <v>-1.4966310938888602E-3</v>
      </c>
    </row>
    <row r="2342" spans="1:12">
      <c r="A2342">
        <v>99.492000000000004</v>
      </c>
      <c r="B2342">
        <v>23.12</v>
      </c>
      <c r="C2342">
        <v>-0.36679</v>
      </c>
      <c r="D2342">
        <v>99.383520000000004</v>
      </c>
      <c r="E2342">
        <v>0.12307</v>
      </c>
      <c r="F2342">
        <v>3</v>
      </c>
      <c r="G2342">
        <f t="shared" si="217"/>
        <v>9.7694000160000005</v>
      </c>
      <c r="H2342">
        <f t="shared" si="218"/>
        <v>8.6143108871755647</v>
      </c>
      <c r="I2342">
        <f t="shared" si="219"/>
        <v>0.99301433929409499</v>
      </c>
      <c r="J2342">
        <f t="shared" si="220"/>
        <v>1.2058856127449011E-2</v>
      </c>
      <c r="K2342">
        <f t="shared" si="221"/>
        <v>2.6835407710349346E-3</v>
      </c>
      <c r="L2342">
        <f t="shared" si="216"/>
        <v>-1.3998631214252395E-3</v>
      </c>
    </row>
    <row r="2343" spans="1:12">
      <c r="A2343">
        <v>99.486999999999995</v>
      </c>
      <c r="B2343">
        <v>23.13</v>
      </c>
      <c r="C2343">
        <v>-0.36886000000000002</v>
      </c>
      <c r="D2343">
        <v>99.383520000000004</v>
      </c>
      <c r="E2343">
        <v>0.12307</v>
      </c>
      <c r="F2343">
        <v>3</v>
      </c>
      <c r="G2343">
        <f t="shared" si="217"/>
        <v>9.7694000160000005</v>
      </c>
      <c r="H2343">
        <f t="shared" si="218"/>
        <v>8.6143108871755647</v>
      </c>
      <c r="I2343">
        <f t="shared" si="219"/>
        <v>0.99301433929409499</v>
      </c>
      <c r="J2343">
        <f t="shared" si="220"/>
        <v>1.0883111029409866E-2</v>
      </c>
      <c r="K2343">
        <f t="shared" si="221"/>
        <v>2.6835767784734207E-3</v>
      </c>
      <c r="L2343">
        <f t="shared" si="216"/>
        <v>-1.2633756979460709E-3</v>
      </c>
    </row>
    <row r="2344" spans="1:12">
      <c r="A2344">
        <v>99.491</v>
      </c>
      <c r="B2344">
        <v>23.14</v>
      </c>
      <c r="C2344">
        <v>-0.37298999999999999</v>
      </c>
      <c r="D2344">
        <v>99.383520000000004</v>
      </c>
      <c r="E2344">
        <v>0.12307</v>
      </c>
      <c r="F2344">
        <v>3</v>
      </c>
      <c r="G2344">
        <f t="shared" si="217"/>
        <v>9.7694000160000005</v>
      </c>
      <c r="H2344">
        <f t="shared" si="218"/>
        <v>8.6143108871755647</v>
      </c>
      <c r="I2344">
        <f t="shared" si="219"/>
        <v>0.99301433929409499</v>
      </c>
      <c r="J2344">
        <f t="shared" si="220"/>
        <v>9.9996156862711648E-3</v>
      </c>
      <c r="K2344">
        <f t="shared" si="221"/>
        <v>2.6835479724453297E-3</v>
      </c>
      <c r="L2344">
        <f t="shared" si="216"/>
        <v>-1.1608143491962837E-3</v>
      </c>
    </row>
    <row r="2345" spans="1:12">
      <c r="A2345">
        <v>99.494</v>
      </c>
      <c r="B2345">
        <v>23.15</v>
      </c>
      <c r="C2345">
        <v>-0.37297999999999998</v>
      </c>
      <c r="D2345">
        <v>99.384540000000001</v>
      </c>
      <c r="E2345">
        <v>0.12307999999999999</v>
      </c>
      <c r="F2345">
        <v>3</v>
      </c>
      <c r="G2345">
        <f t="shared" si="217"/>
        <v>9.7695002819999992</v>
      </c>
      <c r="H2345">
        <f t="shared" si="218"/>
        <v>8.6144111531755634</v>
      </c>
      <c r="I2345">
        <f t="shared" si="219"/>
        <v>0.9930258974531917</v>
      </c>
      <c r="J2345">
        <f t="shared" si="220"/>
        <v>9.043840931366412E-3</v>
      </c>
      <c r="K2345">
        <f t="shared" si="221"/>
        <v>2.683526368330095E-3</v>
      </c>
      <c r="L2345">
        <f t="shared" si="216"/>
        <v>-1.0498501604526442E-3</v>
      </c>
    </row>
    <row r="2346" spans="1:12">
      <c r="A2346">
        <v>99.497</v>
      </c>
      <c r="B2346">
        <v>23.16</v>
      </c>
      <c r="C2346">
        <v>-0.37195</v>
      </c>
      <c r="D2346">
        <v>99.384540000000001</v>
      </c>
      <c r="E2346">
        <v>0.12307999999999999</v>
      </c>
      <c r="F2346">
        <v>3</v>
      </c>
      <c r="G2346">
        <f t="shared" si="217"/>
        <v>9.7695002819999992</v>
      </c>
      <c r="H2346">
        <f t="shared" si="218"/>
        <v>8.6144111531755634</v>
      </c>
      <c r="I2346">
        <f t="shared" si="219"/>
        <v>0.9930258974531917</v>
      </c>
      <c r="J2346">
        <f t="shared" si="220"/>
        <v>7.8680958333294821E-3</v>
      </c>
      <c r="K2346">
        <f t="shared" si="221"/>
        <v>2.6835047645627093E-3</v>
      </c>
      <c r="L2346">
        <f t="shared" si="216"/>
        <v>-9.1336432559630453E-4</v>
      </c>
    </row>
    <row r="2347" spans="1:12">
      <c r="A2347">
        <v>99.498999999999995</v>
      </c>
      <c r="B2347">
        <v>23.17</v>
      </c>
      <c r="C2347">
        <v>-0.37401000000000001</v>
      </c>
      <c r="D2347">
        <v>99.380470000000003</v>
      </c>
      <c r="E2347">
        <v>0.12307999999999999</v>
      </c>
      <c r="F2347">
        <v>3</v>
      </c>
      <c r="G2347">
        <f t="shared" si="217"/>
        <v>9.7691002010000005</v>
      </c>
      <c r="H2347">
        <f t="shared" si="218"/>
        <v>8.6140110721755647</v>
      </c>
      <c r="I2347">
        <f t="shared" si="219"/>
        <v>0.99297977813208971</v>
      </c>
      <c r="J2347">
        <f t="shared" si="220"/>
        <v>6.934968627443013E-3</v>
      </c>
      <c r="K2347">
        <f t="shared" si="221"/>
        <v>2.683490362244364E-3</v>
      </c>
      <c r="L2347">
        <f t="shared" si="216"/>
        <v>-8.0508006889425891E-4</v>
      </c>
    </row>
    <row r="2348" spans="1:12">
      <c r="A2348">
        <v>99.503</v>
      </c>
      <c r="B2348">
        <v>23.18</v>
      </c>
      <c r="C2348">
        <v>-0.36677999999999999</v>
      </c>
      <c r="D2348">
        <v>99.386570000000006</v>
      </c>
      <c r="E2348">
        <v>0.12307999999999999</v>
      </c>
      <c r="F2348">
        <v>3</v>
      </c>
      <c r="G2348">
        <f t="shared" si="217"/>
        <v>9.7696998310000005</v>
      </c>
      <c r="H2348">
        <f t="shared" si="218"/>
        <v>8.6146107021755647</v>
      </c>
      <c r="I2348">
        <f t="shared" si="219"/>
        <v>0.99304890045610028</v>
      </c>
      <c r="J2348">
        <f t="shared" si="220"/>
        <v>6.2731301470532368E-3</v>
      </c>
      <c r="K2348">
        <f t="shared" si="221"/>
        <v>2.68346155807145E-3</v>
      </c>
      <c r="L2348">
        <f t="shared" si="216"/>
        <v>-7.2819659110875414E-4</v>
      </c>
    </row>
    <row r="2349" spans="1:12">
      <c r="A2349">
        <v>99.498000000000005</v>
      </c>
      <c r="B2349">
        <v>23.19</v>
      </c>
      <c r="C2349">
        <v>-0.37193999999999999</v>
      </c>
      <c r="D2349">
        <v>99.383520000000004</v>
      </c>
      <c r="E2349">
        <v>0.12307999999999999</v>
      </c>
      <c r="F2349">
        <v>3</v>
      </c>
      <c r="G2349">
        <f t="shared" si="217"/>
        <v>9.7694000160000005</v>
      </c>
      <c r="H2349">
        <f t="shared" si="218"/>
        <v>8.6143108871755647</v>
      </c>
      <c r="I2349">
        <f t="shared" si="219"/>
        <v>0.99301433929409499</v>
      </c>
      <c r="J2349">
        <f t="shared" si="220"/>
        <v>6.5174345588200544E-3</v>
      </c>
      <c r="K2349">
        <f t="shared" si="221"/>
        <v>2.6834975633842125E-3</v>
      </c>
      <c r="L2349">
        <f t="shared" si="216"/>
        <v>-7.5658223207648498E-4</v>
      </c>
    </row>
    <row r="2350" spans="1:12">
      <c r="A2350">
        <v>99.501999999999995</v>
      </c>
      <c r="B2350">
        <v>23.2</v>
      </c>
      <c r="C2350">
        <v>-0.37297000000000002</v>
      </c>
      <c r="D2350">
        <v>99.387590000000003</v>
      </c>
      <c r="E2350">
        <v>0.12307999999999999</v>
      </c>
      <c r="F2350">
        <v>3</v>
      </c>
      <c r="G2350">
        <f t="shared" si="217"/>
        <v>9.769800097000001</v>
      </c>
      <c r="H2350">
        <f t="shared" si="218"/>
        <v>8.6147109681755651</v>
      </c>
      <c r="I2350">
        <f t="shared" si="219"/>
        <v>0.99306045861519709</v>
      </c>
      <c r="J2350">
        <f t="shared" si="220"/>
        <v>5.6606825980361425E-3</v>
      </c>
      <c r="K2350">
        <f t="shared" si="221"/>
        <v>2.6834687590567073E-3</v>
      </c>
      <c r="L2350">
        <f t="shared" si="216"/>
        <v>-6.570948948778219E-4</v>
      </c>
    </row>
    <row r="2351" spans="1:12">
      <c r="A2351">
        <v>99.504000000000005</v>
      </c>
      <c r="B2351">
        <v>23.21</v>
      </c>
      <c r="C2351">
        <v>-0.37297000000000002</v>
      </c>
      <c r="D2351">
        <v>99.38861</v>
      </c>
      <c r="E2351">
        <v>0.12307999999999999</v>
      </c>
      <c r="F2351">
        <v>3</v>
      </c>
      <c r="G2351">
        <f t="shared" si="217"/>
        <v>9.7699003629999996</v>
      </c>
      <c r="H2351">
        <f t="shared" si="218"/>
        <v>8.6148112341755638</v>
      </c>
      <c r="I2351">
        <f t="shared" si="219"/>
        <v>0.9930720167742938</v>
      </c>
      <c r="J2351">
        <f t="shared" si="220"/>
        <v>4.6793691176453753E-3</v>
      </c>
      <c r="K2351">
        <f t="shared" si="221"/>
        <v>2.6834543571248397E-3</v>
      </c>
      <c r="L2351">
        <f t="shared" si="216"/>
        <v>-5.4317720846650572E-4</v>
      </c>
    </row>
    <row r="2352" spans="1:12">
      <c r="A2352">
        <v>99.509</v>
      </c>
      <c r="B2352">
        <v>23.22</v>
      </c>
      <c r="C2352">
        <v>-0.37917000000000001</v>
      </c>
      <c r="D2352">
        <v>99.389619999999994</v>
      </c>
      <c r="E2352">
        <v>0.12307999999999999</v>
      </c>
      <c r="F2352">
        <v>3</v>
      </c>
      <c r="G2352">
        <f t="shared" si="217"/>
        <v>9.7699996459999987</v>
      </c>
      <c r="H2352">
        <f t="shared" si="218"/>
        <v>8.6149105171755629</v>
      </c>
      <c r="I2352">
        <f t="shared" si="219"/>
        <v>0.99308346161810535</v>
      </c>
      <c r="J2352">
        <f t="shared" si="220"/>
        <v>4.6302191176486361E-3</v>
      </c>
      <c r="K2352">
        <f t="shared" si="221"/>
        <v>2.6834183529714836E-3</v>
      </c>
      <c r="L2352">
        <f t="shared" ref="L2352:L2415" si="222">-J2352/H2352</f>
        <v>-5.3746572392334888E-4</v>
      </c>
    </row>
    <row r="2353" spans="1:12">
      <c r="A2353">
        <v>99.509</v>
      </c>
      <c r="B2353">
        <v>23.23</v>
      </c>
      <c r="C2353">
        <v>-0.37813999999999998</v>
      </c>
      <c r="D2353">
        <v>99.389619999999994</v>
      </c>
      <c r="E2353">
        <v>0.12307999999999999</v>
      </c>
      <c r="F2353">
        <v>3</v>
      </c>
      <c r="G2353">
        <f t="shared" si="217"/>
        <v>9.7699996459999987</v>
      </c>
      <c r="H2353">
        <f t="shared" si="218"/>
        <v>8.6149105171755629</v>
      </c>
      <c r="I2353">
        <f t="shared" si="219"/>
        <v>0.99308346161810535</v>
      </c>
      <c r="J2353">
        <f t="shared" si="220"/>
        <v>3.6250534313764385E-3</v>
      </c>
      <c r="K2353">
        <f t="shared" si="221"/>
        <v>2.6834183529714836E-3</v>
      </c>
      <c r="L2353">
        <f t="shared" si="222"/>
        <v>-4.2078828609411125E-4</v>
      </c>
    </row>
    <row r="2354" spans="1:12">
      <c r="A2354">
        <v>99.510999999999996</v>
      </c>
      <c r="B2354">
        <v>23.24</v>
      </c>
      <c r="C2354">
        <v>-0.37708999999999998</v>
      </c>
      <c r="D2354">
        <v>99.38861</v>
      </c>
      <c r="E2354">
        <v>0.12309</v>
      </c>
      <c r="F2354">
        <v>3</v>
      </c>
      <c r="G2354">
        <f t="shared" si="217"/>
        <v>9.7699003629999996</v>
      </c>
      <c r="H2354">
        <f t="shared" si="218"/>
        <v>8.6148112341755638</v>
      </c>
      <c r="I2354">
        <f t="shared" si="219"/>
        <v>0.9930720167742938</v>
      </c>
      <c r="J2354">
        <f t="shared" si="220"/>
        <v>3.1607786764721929E-3</v>
      </c>
      <c r="K2354">
        <f t="shared" si="221"/>
        <v>2.6834039515806593E-3</v>
      </c>
      <c r="L2354">
        <f t="shared" si="222"/>
        <v>-3.6690051477078928E-4</v>
      </c>
    </row>
    <row r="2355" spans="1:12">
      <c r="A2355">
        <v>99.510999999999996</v>
      </c>
      <c r="B2355">
        <v>23.25</v>
      </c>
      <c r="C2355">
        <v>-0.37502000000000002</v>
      </c>
      <c r="D2355">
        <v>99.389619999999994</v>
      </c>
      <c r="E2355">
        <v>0.12309</v>
      </c>
      <c r="F2355">
        <v>3</v>
      </c>
      <c r="G2355">
        <f t="shared" si="217"/>
        <v>9.7699996459999987</v>
      </c>
      <c r="H2355">
        <f t="shared" si="218"/>
        <v>8.6149105171755629</v>
      </c>
      <c r="I2355">
        <f t="shared" si="219"/>
        <v>0.99308346161810535</v>
      </c>
      <c r="J2355">
        <f t="shared" si="220"/>
        <v>2.9897174019625434E-3</v>
      </c>
      <c r="K2355">
        <f t="shared" si="221"/>
        <v>2.6834039515806593E-3</v>
      </c>
      <c r="L2355">
        <f t="shared" si="222"/>
        <v>-3.4703986721648915E-4</v>
      </c>
    </row>
    <row r="2356" spans="1:12">
      <c r="A2356">
        <v>99.512</v>
      </c>
      <c r="B2356">
        <v>23.26</v>
      </c>
      <c r="C2356">
        <v>-0.37605</v>
      </c>
      <c r="D2356">
        <v>99.390640000000005</v>
      </c>
      <c r="E2356">
        <v>0.12309</v>
      </c>
      <c r="F2356">
        <v>3</v>
      </c>
      <c r="G2356">
        <f t="shared" si="217"/>
        <v>9.7700999120000009</v>
      </c>
      <c r="H2356">
        <f t="shared" si="218"/>
        <v>8.6150107831755651</v>
      </c>
      <c r="I2356">
        <f t="shared" si="219"/>
        <v>0.99309501977720238</v>
      </c>
      <c r="J2356">
        <f t="shared" si="220"/>
        <v>1.2012838235338742E-3</v>
      </c>
      <c r="K2356">
        <f t="shared" si="221"/>
        <v>2.6833967509432141E-3</v>
      </c>
      <c r="L2356">
        <f t="shared" si="222"/>
        <v>-1.3944078002547442E-4</v>
      </c>
    </row>
    <row r="2357" spans="1:12">
      <c r="A2357">
        <v>99.513999999999996</v>
      </c>
      <c r="B2357">
        <v>23.27</v>
      </c>
      <c r="C2357">
        <v>-0.37605</v>
      </c>
      <c r="D2357">
        <v>99.393690000000007</v>
      </c>
      <c r="E2357">
        <v>0.12309</v>
      </c>
      <c r="F2357">
        <v>3</v>
      </c>
      <c r="G2357">
        <f t="shared" si="217"/>
        <v>9.7703997270000009</v>
      </c>
      <c r="H2357">
        <f t="shared" si="218"/>
        <v>8.6153105981755651</v>
      </c>
      <c r="I2357">
        <f t="shared" si="219"/>
        <v>0.99312958093920767</v>
      </c>
      <c r="J2357">
        <f t="shared" si="220"/>
        <v>1.1518928921638036E-3</v>
      </c>
      <c r="K2357">
        <f t="shared" si="221"/>
        <v>2.683382349784256E-3</v>
      </c>
      <c r="L2357">
        <f t="shared" si="222"/>
        <v>-1.337030022350832E-4</v>
      </c>
    </row>
    <row r="2358" spans="1:12">
      <c r="A2358">
        <v>99.516000000000005</v>
      </c>
      <c r="B2358">
        <v>23.28</v>
      </c>
      <c r="C2358">
        <v>-0.38018000000000002</v>
      </c>
      <c r="D2358">
        <v>99.38861</v>
      </c>
      <c r="E2358">
        <v>0.12309</v>
      </c>
      <c r="F2358">
        <v>3</v>
      </c>
      <c r="G2358">
        <f t="shared" si="217"/>
        <v>9.7699003629999996</v>
      </c>
      <c r="H2358">
        <f t="shared" si="218"/>
        <v>8.6148112341755638</v>
      </c>
      <c r="I2358">
        <f t="shared" si="219"/>
        <v>0.9930720167742938</v>
      </c>
      <c r="J2358">
        <f t="shared" si="220"/>
        <v>3.4308627451917116E-4</v>
      </c>
      <c r="K2358">
        <f t="shared" si="221"/>
        <v>2.6833679487798727E-3</v>
      </c>
      <c r="L2358">
        <f t="shared" si="222"/>
        <v>-3.982516449787358E-5</v>
      </c>
    </row>
    <row r="2359" spans="1:12">
      <c r="A2359">
        <v>99.522000000000006</v>
      </c>
      <c r="B2359">
        <v>23.29</v>
      </c>
      <c r="C2359">
        <v>-0.38224000000000002</v>
      </c>
      <c r="D2359">
        <v>99.385549999999995</v>
      </c>
      <c r="E2359">
        <v>0.12309</v>
      </c>
      <c r="F2359">
        <v>3</v>
      </c>
      <c r="G2359">
        <f t="shared" si="217"/>
        <v>9.769599565</v>
      </c>
      <c r="H2359">
        <f t="shared" si="218"/>
        <v>8.6145104361755642</v>
      </c>
      <c r="I2359">
        <f t="shared" si="219"/>
        <v>0.99303734229700336</v>
      </c>
      <c r="J2359">
        <f t="shared" si="220"/>
        <v>2.4526813726755169E-4</v>
      </c>
      <c r="K2359">
        <f t="shared" si="221"/>
        <v>2.683324746694144E-3</v>
      </c>
      <c r="L2359">
        <f t="shared" si="222"/>
        <v>-2.847151200114387E-5</v>
      </c>
    </row>
    <row r="2360" spans="1:12">
      <c r="A2360">
        <v>99.522999999999996</v>
      </c>
      <c r="B2360">
        <v>23.3</v>
      </c>
      <c r="C2360">
        <v>-0.38017000000000001</v>
      </c>
      <c r="D2360">
        <v>99.390640000000005</v>
      </c>
      <c r="E2360">
        <v>0.12309</v>
      </c>
      <c r="F2360">
        <v>3</v>
      </c>
      <c r="G2360">
        <f t="shared" si="217"/>
        <v>9.7700999120000009</v>
      </c>
      <c r="H2360">
        <f t="shared" si="218"/>
        <v>8.6150107831755651</v>
      </c>
      <c r="I2360">
        <f t="shared" si="219"/>
        <v>0.99309501977720238</v>
      </c>
      <c r="J2360">
        <f t="shared" si="220"/>
        <v>-2.9273161763398238E-4</v>
      </c>
      <c r="K2360">
        <f t="shared" si="221"/>
        <v>2.683317546481768E-3</v>
      </c>
      <c r="L2360">
        <f t="shared" si="222"/>
        <v>3.3979251448606898E-5</v>
      </c>
    </row>
    <row r="2361" spans="1:12">
      <c r="A2361">
        <v>99.531000000000006</v>
      </c>
      <c r="B2361">
        <v>23.31</v>
      </c>
      <c r="C2361">
        <v>-0.37912000000000001</v>
      </c>
      <c r="D2361">
        <v>99.386570000000006</v>
      </c>
      <c r="E2361">
        <v>0.1231</v>
      </c>
      <c r="F2361">
        <v>3</v>
      </c>
      <c r="G2361">
        <f t="shared" si="217"/>
        <v>9.7696998310000005</v>
      </c>
      <c r="H2361">
        <f t="shared" si="218"/>
        <v>8.6146107021755647</v>
      </c>
      <c r="I2361">
        <f t="shared" si="219"/>
        <v>0.99304890045610028</v>
      </c>
      <c r="J2361">
        <f t="shared" si="220"/>
        <v>5.8859534314828965E-4</v>
      </c>
      <c r="K2361">
        <f t="shared" si="221"/>
        <v>2.6832599461738054E-3</v>
      </c>
      <c r="L2361">
        <f t="shared" si="222"/>
        <v>-6.8325239932158933E-5</v>
      </c>
    </row>
    <row r="2362" spans="1:12">
      <c r="A2362">
        <v>99.528999999999996</v>
      </c>
      <c r="B2362">
        <v>23.32</v>
      </c>
      <c r="C2362">
        <v>-0.37498999999999999</v>
      </c>
      <c r="D2362">
        <v>99.38861</v>
      </c>
      <c r="E2362">
        <v>0.12309</v>
      </c>
      <c r="F2362">
        <v>3</v>
      </c>
      <c r="G2362">
        <f t="shared" si="217"/>
        <v>9.7699003629999996</v>
      </c>
      <c r="H2362">
        <f t="shared" si="218"/>
        <v>8.6148112341755638</v>
      </c>
      <c r="I2362">
        <f t="shared" si="219"/>
        <v>0.9930720167742938</v>
      </c>
      <c r="J2362">
        <f t="shared" si="220"/>
        <v>1.3718632353025538E-3</v>
      </c>
      <c r="K2362">
        <f t="shared" si="221"/>
        <v>2.6832743460189603E-3</v>
      </c>
      <c r="L2362">
        <f t="shared" si="222"/>
        <v>-1.5924472376832536E-4</v>
      </c>
    </row>
    <row r="2363" spans="1:12">
      <c r="A2363">
        <v>99.522999999999996</v>
      </c>
      <c r="B2363">
        <v>23.33</v>
      </c>
      <c r="C2363">
        <v>-0.38327</v>
      </c>
      <c r="D2363">
        <v>99.390640000000005</v>
      </c>
      <c r="E2363">
        <v>0.12309</v>
      </c>
      <c r="F2363">
        <v>3</v>
      </c>
      <c r="G2363">
        <f t="shared" si="217"/>
        <v>9.7700999120000009</v>
      </c>
      <c r="H2363">
        <f t="shared" si="218"/>
        <v>8.6150107831755651</v>
      </c>
      <c r="I2363">
        <f t="shared" si="219"/>
        <v>0.99309501977720238</v>
      </c>
      <c r="J2363">
        <f t="shared" si="220"/>
        <v>1.8380654411838499E-3</v>
      </c>
      <c r="K2363">
        <f t="shared" si="221"/>
        <v>2.683317546481768E-3</v>
      </c>
      <c r="L2363">
        <f t="shared" si="222"/>
        <v>-2.1335613935312146E-4</v>
      </c>
    </row>
    <row r="2364" spans="1:12">
      <c r="A2364">
        <v>99.528000000000006</v>
      </c>
      <c r="B2364">
        <v>23.34</v>
      </c>
      <c r="C2364">
        <v>-0.38223000000000001</v>
      </c>
      <c r="D2364">
        <v>99.387590000000003</v>
      </c>
      <c r="E2364">
        <v>0.12309</v>
      </c>
      <c r="F2364">
        <v>3</v>
      </c>
      <c r="G2364">
        <f t="shared" si="217"/>
        <v>9.769800097000001</v>
      </c>
      <c r="H2364">
        <f t="shared" si="218"/>
        <v>8.6147109681755651</v>
      </c>
      <c r="I2364">
        <f t="shared" si="219"/>
        <v>0.99306045861519709</v>
      </c>
      <c r="J2364">
        <f t="shared" si="220"/>
        <v>3.3819536764728257E-3</v>
      </c>
      <c r="K2364">
        <f t="shared" si="221"/>
        <v>2.6832815459994957E-3</v>
      </c>
      <c r="L2364">
        <f t="shared" si="222"/>
        <v>-3.9257889080277061E-4</v>
      </c>
    </row>
    <row r="2365" spans="1:12">
      <c r="A2365">
        <v>99.531000000000006</v>
      </c>
      <c r="B2365">
        <v>23.35</v>
      </c>
      <c r="C2365">
        <v>-0.38118999999999997</v>
      </c>
      <c r="D2365">
        <v>99.390640000000005</v>
      </c>
      <c r="E2365">
        <v>0.1231</v>
      </c>
      <c r="F2365">
        <v>3</v>
      </c>
      <c r="G2365">
        <f t="shared" si="217"/>
        <v>9.7700999120000009</v>
      </c>
      <c r="H2365">
        <f t="shared" si="218"/>
        <v>8.6150107831755651</v>
      </c>
      <c r="I2365">
        <f t="shared" si="219"/>
        <v>0.99309501977720238</v>
      </c>
      <c r="J2365">
        <f t="shared" si="220"/>
        <v>4.5331237745096509E-3</v>
      </c>
      <c r="K2365">
        <f t="shared" si="221"/>
        <v>2.6832599461738054E-3</v>
      </c>
      <c r="L2365">
        <f t="shared" si="222"/>
        <v>-5.2618898439018593E-4</v>
      </c>
    </row>
    <row r="2366" spans="1:12">
      <c r="A2366">
        <v>99.531000000000006</v>
      </c>
      <c r="B2366">
        <v>23.36</v>
      </c>
      <c r="C2366">
        <v>-0.37706000000000001</v>
      </c>
      <c r="D2366">
        <v>99.390640000000005</v>
      </c>
      <c r="E2366">
        <v>0.1231</v>
      </c>
      <c r="F2366">
        <v>3</v>
      </c>
      <c r="G2366">
        <f t="shared" si="217"/>
        <v>9.7700999120000009</v>
      </c>
      <c r="H2366">
        <f t="shared" si="218"/>
        <v>8.6150107831755651</v>
      </c>
      <c r="I2366">
        <f t="shared" si="219"/>
        <v>0.99309501977720238</v>
      </c>
      <c r="J2366">
        <f t="shared" si="220"/>
        <v>6.0040098039212831E-3</v>
      </c>
      <c r="K2366">
        <f t="shared" si="221"/>
        <v>2.6832599461738054E-3</v>
      </c>
      <c r="L2366">
        <f t="shared" si="222"/>
        <v>-6.969242355037604E-4</v>
      </c>
    </row>
    <row r="2367" spans="1:12">
      <c r="A2367">
        <v>99.533000000000001</v>
      </c>
      <c r="B2367">
        <v>23.37</v>
      </c>
      <c r="C2367">
        <v>-0.38222</v>
      </c>
      <c r="D2367">
        <v>99.390640000000005</v>
      </c>
      <c r="E2367">
        <v>0.1231</v>
      </c>
      <c r="F2367">
        <v>3</v>
      </c>
      <c r="G2367">
        <f t="shared" si="217"/>
        <v>9.7700999120000009</v>
      </c>
      <c r="H2367">
        <f t="shared" si="218"/>
        <v>8.6150107831755651</v>
      </c>
      <c r="I2367">
        <f t="shared" si="219"/>
        <v>0.99309501977720238</v>
      </c>
      <c r="J2367">
        <f t="shared" si="220"/>
        <v>6.5188801470539492E-3</v>
      </c>
      <c r="K2367">
        <f t="shared" si="221"/>
        <v>2.6832455464832041E-3</v>
      </c>
      <c r="L2367">
        <f t="shared" si="222"/>
        <v>-7.5668856500850899E-4</v>
      </c>
    </row>
    <row r="2368" spans="1:12">
      <c r="A2368">
        <v>99.537999999999997</v>
      </c>
      <c r="B2368">
        <v>23.38</v>
      </c>
      <c r="C2368">
        <v>-0.38118000000000002</v>
      </c>
      <c r="D2368">
        <v>99.387590000000003</v>
      </c>
      <c r="E2368">
        <v>0.1231</v>
      </c>
      <c r="F2368">
        <v>3</v>
      </c>
      <c r="G2368">
        <f t="shared" si="217"/>
        <v>9.769800097000001</v>
      </c>
      <c r="H2368">
        <f t="shared" si="218"/>
        <v>8.6147109681755651</v>
      </c>
      <c r="I2368">
        <f t="shared" si="219"/>
        <v>0.99306045861519709</v>
      </c>
      <c r="J2368">
        <f t="shared" si="220"/>
        <v>6.9588208333292382E-3</v>
      </c>
      <c r="K2368">
        <f t="shared" si="221"/>
        <v>2.6832095479328555E-3</v>
      </c>
      <c r="L2368">
        <f t="shared" si="222"/>
        <v>-8.0778343684848974E-4</v>
      </c>
    </row>
    <row r="2369" spans="1:12">
      <c r="A2369">
        <v>99.540999999999997</v>
      </c>
      <c r="B2369">
        <v>23.39</v>
      </c>
      <c r="C2369">
        <v>-0.38427</v>
      </c>
      <c r="D2369">
        <v>99.393690000000007</v>
      </c>
      <c r="E2369">
        <v>0.1231</v>
      </c>
      <c r="F2369">
        <v>3</v>
      </c>
      <c r="G2369">
        <f t="shared" si="217"/>
        <v>9.7703997270000009</v>
      </c>
      <c r="H2369">
        <f t="shared" si="218"/>
        <v>8.6153105981755651</v>
      </c>
      <c r="I2369">
        <f t="shared" si="219"/>
        <v>0.99312958093920767</v>
      </c>
      <c r="J2369">
        <f t="shared" si="220"/>
        <v>8.331406862740847E-3</v>
      </c>
      <c r="K2369">
        <f t="shared" si="221"/>
        <v>2.6831879492662824E-3</v>
      </c>
      <c r="L2369">
        <f t="shared" si="222"/>
        <v>-9.6704660473937647E-4</v>
      </c>
    </row>
    <row r="2370" spans="1:12">
      <c r="A2370">
        <v>99.543000000000006</v>
      </c>
      <c r="B2370">
        <v>23.4</v>
      </c>
      <c r="C2370">
        <v>-0.38323000000000002</v>
      </c>
      <c r="D2370">
        <v>99.393690000000007</v>
      </c>
      <c r="E2370">
        <v>0.1231</v>
      </c>
      <c r="F2370">
        <v>3</v>
      </c>
      <c r="G2370">
        <f t="shared" si="217"/>
        <v>9.7703997270000009</v>
      </c>
      <c r="H2370">
        <f t="shared" si="218"/>
        <v>8.6153105981755651</v>
      </c>
      <c r="I2370">
        <f t="shared" si="219"/>
        <v>0.99312958093920767</v>
      </c>
      <c r="J2370">
        <f t="shared" si="220"/>
        <v>9.1397316176419011E-3</v>
      </c>
      <c r="K2370">
        <f t="shared" si="221"/>
        <v>2.6831735503484101E-3</v>
      </c>
      <c r="L2370">
        <f t="shared" si="222"/>
        <v>-1.0608708198607943E-3</v>
      </c>
    </row>
    <row r="2371" spans="1:12">
      <c r="A2371">
        <v>99.536000000000001</v>
      </c>
      <c r="B2371">
        <v>23.41</v>
      </c>
      <c r="C2371">
        <v>-0.38635000000000003</v>
      </c>
      <c r="D2371">
        <v>99.393690000000007</v>
      </c>
      <c r="E2371">
        <v>0.1231</v>
      </c>
      <c r="F2371">
        <v>3</v>
      </c>
      <c r="G2371">
        <f t="shared" si="217"/>
        <v>9.7703997270000009</v>
      </c>
      <c r="H2371">
        <f t="shared" si="218"/>
        <v>8.6153105981755651</v>
      </c>
      <c r="I2371">
        <f t="shared" si="219"/>
        <v>0.99312958093920767</v>
      </c>
      <c r="J2371">
        <f t="shared" si="220"/>
        <v>1.0342461029402245E-2</v>
      </c>
      <c r="K2371">
        <f t="shared" si="221"/>
        <v>2.6832239472370845E-3</v>
      </c>
      <c r="L2371">
        <f t="shared" si="222"/>
        <v>-1.2004745402437878E-3</v>
      </c>
    </row>
    <row r="2372" spans="1:12">
      <c r="A2372">
        <v>99.539000000000001</v>
      </c>
      <c r="B2372">
        <v>23.42</v>
      </c>
      <c r="C2372">
        <v>-0.38427</v>
      </c>
      <c r="D2372">
        <v>99.398780000000002</v>
      </c>
      <c r="E2372">
        <v>0.1231</v>
      </c>
      <c r="F2372">
        <v>3</v>
      </c>
      <c r="G2372">
        <f t="shared" si="217"/>
        <v>9.770900074</v>
      </c>
      <c r="H2372">
        <f t="shared" si="218"/>
        <v>8.6158109451755642</v>
      </c>
      <c r="I2372">
        <f t="shared" si="219"/>
        <v>0.99318725841940658</v>
      </c>
      <c r="J2372">
        <f t="shared" si="220"/>
        <v>1.0171881617635369E-2</v>
      </c>
      <c r="K2372">
        <f t="shared" si="221"/>
        <v>2.6832023483386955E-3</v>
      </c>
      <c r="L2372">
        <f t="shared" si="222"/>
        <v>-1.18060640865514E-3</v>
      </c>
    </row>
    <row r="2373" spans="1:12">
      <c r="A2373">
        <v>99.548000000000002</v>
      </c>
      <c r="B2373">
        <v>23.43</v>
      </c>
      <c r="C2373">
        <v>-0.38839000000000001</v>
      </c>
      <c r="D2373">
        <v>99.396739999999994</v>
      </c>
      <c r="E2373">
        <v>0.1231</v>
      </c>
      <c r="F2373">
        <v>3</v>
      </c>
      <c r="G2373">
        <f t="shared" si="217"/>
        <v>9.7706995419999991</v>
      </c>
      <c r="H2373">
        <f t="shared" si="218"/>
        <v>8.6156104131755633</v>
      </c>
      <c r="I2373">
        <f t="shared" si="219"/>
        <v>0.99316414210121273</v>
      </c>
      <c r="J2373">
        <f t="shared" si="220"/>
        <v>9.5105249999891846E-3</v>
      </c>
      <c r="K2373">
        <f t="shared" si="221"/>
        <v>2.6831375537298297E-3</v>
      </c>
      <c r="L2373">
        <f t="shared" si="222"/>
        <v>-1.1038712922122221E-3</v>
      </c>
    </row>
    <row r="2374" spans="1:12">
      <c r="A2374">
        <v>99.548000000000002</v>
      </c>
      <c r="B2374">
        <v>23.44</v>
      </c>
      <c r="C2374">
        <v>-0.38633000000000001</v>
      </c>
      <c r="D2374">
        <v>99.39573</v>
      </c>
      <c r="E2374">
        <v>0.1231</v>
      </c>
      <c r="F2374">
        <v>3</v>
      </c>
      <c r="G2374">
        <f t="shared" si="217"/>
        <v>9.7706002590000001</v>
      </c>
      <c r="H2374">
        <f t="shared" si="218"/>
        <v>8.6155111301755642</v>
      </c>
      <c r="I2374">
        <f t="shared" si="219"/>
        <v>0.9931526972574013</v>
      </c>
      <c r="J2374">
        <f t="shared" si="220"/>
        <v>9.3640387254813658E-3</v>
      </c>
      <c r="K2374">
        <f t="shared" si="221"/>
        <v>2.6831375537298297E-3</v>
      </c>
      <c r="L2374">
        <f t="shared" si="222"/>
        <v>-1.0868813914805479E-3</v>
      </c>
    </row>
    <row r="2375" spans="1:12">
      <c r="A2375">
        <v>99.551000000000002</v>
      </c>
      <c r="B2375">
        <v>23.45</v>
      </c>
      <c r="C2375">
        <v>-0.38735000000000003</v>
      </c>
      <c r="D2375">
        <v>99.396739999999994</v>
      </c>
      <c r="E2375">
        <v>0.12311</v>
      </c>
      <c r="F2375">
        <v>3</v>
      </c>
      <c r="G2375">
        <f t="shared" si="217"/>
        <v>9.7706995419999991</v>
      </c>
      <c r="H2375">
        <f t="shared" si="218"/>
        <v>8.6156104131755633</v>
      </c>
      <c r="I2375">
        <f t="shared" si="219"/>
        <v>0.99316414210121273</v>
      </c>
      <c r="J2375">
        <f t="shared" si="220"/>
        <v>1.0099120343130456E-2</v>
      </c>
      <c r="K2375">
        <f t="shared" si="221"/>
        <v>2.6831159562222804E-3</v>
      </c>
      <c r="L2375">
        <f t="shared" si="222"/>
        <v>-1.1721886040350908E-3</v>
      </c>
    </row>
    <row r="2376" spans="1:12">
      <c r="A2376">
        <v>99.551000000000002</v>
      </c>
      <c r="B2376">
        <v>23.46</v>
      </c>
      <c r="C2376">
        <v>-0.37908999999999998</v>
      </c>
      <c r="D2376">
        <v>99.400810000000007</v>
      </c>
      <c r="E2376">
        <v>0.12311</v>
      </c>
      <c r="F2376">
        <v>3</v>
      </c>
      <c r="G2376">
        <f t="shared" si="217"/>
        <v>9.7710996230000013</v>
      </c>
      <c r="H2376">
        <f t="shared" si="218"/>
        <v>8.6160104941755655</v>
      </c>
      <c r="I2376">
        <f t="shared" si="219"/>
        <v>0.99321026142231517</v>
      </c>
      <c r="J2376">
        <f t="shared" si="220"/>
        <v>1.0393056617642416E-2</v>
      </c>
      <c r="K2376">
        <f t="shared" si="221"/>
        <v>2.6831159562222804E-3</v>
      </c>
      <c r="L2376">
        <f t="shared" si="222"/>
        <v>-1.2062492988684421E-3</v>
      </c>
    </row>
    <row r="2377" spans="1:12">
      <c r="A2377">
        <v>99.549000000000007</v>
      </c>
      <c r="B2377">
        <v>23.47</v>
      </c>
      <c r="C2377">
        <v>-0.38013000000000002</v>
      </c>
      <c r="D2377">
        <v>99.401830000000004</v>
      </c>
      <c r="E2377">
        <v>0.12311</v>
      </c>
      <c r="F2377">
        <v>3</v>
      </c>
      <c r="G2377">
        <f t="shared" si="217"/>
        <v>9.771199889</v>
      </c>
      <c r="H2377">
        <f t="shared" si="218"/>
        <v>8.6161107601755642</v>
      </c>
      <c r="I2377">
        <f t="shared" si="219"/>
        <v>0.99322181958141176</v>
      </c>
      <c r="J2377">
        <f t="shared" si="220"/>
        <v>9.3878909313658415E-3</v>
      </c>
      <c r="K2377">
        <f t="shared" si="221"/>
        <v>2.6831303545220139E-3</v>
      </c>
      <c r="L2377">
        <f t="shared" si="222"/>
        <v>-1.089574077292218E-3</v>
      </c>
    </row>
    <row r="2378" spans="1:12">
      <c r="A2378">
        <v>99.557000000000002</v>
      </c>
      <c r="B2378">
        <v>23.48</v>
      </c>
      <c r="C2378">
        <v>-0.38321</v>
      </c>
      <c r="D2378">
        <v>99.404880000000006</v>
      </c>
      <c r="E2378">
        <v>0.12311</v>
      </c>
      <c r="F2378">
        <v>3</v>
      </c>
      <c r="G2378">
        <f t="shared" si="217"/>
        <v>9.771499704</v>
      </c>
      <c r="H2378">
        <f t="shared" si="218"/>
        <v>8.6164105751755642</v>
      </c>
      <c r="I2378">
        <f t="shared" si="219"/>
        <v>0.99325638074341704</v>
      </c>
      <c r="J2378">
        <f t="shared" si="220"/>
        <v>9.2153840686192891E-3</v>
      </c>
      <c r="K2378">
        <f t="shared" si="221"/>
        <v>2.6830727622502394E-3</v>
      </c>
      <c r="L2378">
        <f t="shared" si="222"/>
        <v>-1.0695154308418642E-3</v>
      </c>
    </row>
    <row r="2379" spans="1:12">
      <c r="A2379">
        <v>99.555999999999997</v>
      </c>
      <c r="B2379">
        <v>23.49</v>
      </c>
      <c r="C2379">
        <v>-0.38630999999999999</v>
      </c>
      <c r="D2379">
        <v>99.40692</v>
      </c>
      <c r="E2379">
        <v>0.12311</v>
      </c>
      <c r="F2379">
        <v>3</v>
      </c>
      <c r="G2379">
        <f t="shared" si="217"/>
        <v>9.7717002359999992</v>
      </c>
      <c r="H2379">
        <f t="shared" si="218"/>
        <v>8.6166111071755633</v>
      </c>
      <c r="I2379">
        <f t="shared" si="219"/>
        <v>0.99327949706161067</v>
      </c>
      <c r="J2379">
        <f t="shared" si="220"/>
        <v>8.6997909313635945E-3</v>
      </c>
      <c r="K2379">
        <f t="shared" si="221"/>
        <v>2.6830799611490025E-3</v>
      </c>
      <c r="L2379">
        <f t="shared" si="222"/>
        <v>-1.0096534267536761E-3</v>
      </c>
    </row>
    <row r="2380" spans="1:12">
      <c r="A2380">
        <v>99.552000000000007</v>
      </c>
      <c r="B2380">
        <v>23.5</v>
      </c>
      <c r="C2380">
        <v>-0.37805</v>
      </c>
      <c r="D2380">
        <v>99.399799999999999</v>
      </c>
      <c r="E2380">
        <v>0.12311</v>
      </c>
      <c r="F2380">
        <v>3</v>
      </c>
      <c r="G2380">
        <f t="shared" si="217"/>
        <v>9.7710003399999987</v>
      </c>
      <c r="H2380">
        <f t="shared" si="218"/>
        <v>8.6159112111755629</v>
      </c>
      <c r="I2380">
        <f t="shared" si="219"/>
        <v>0.99319881657850329</v>
      </c>
      <c r="J2380">
        <f t="shared" si="220"/>
        <v>8.0377115196031551E-3</v>
      </c>
      <c r="K2380">
        <f t="shared" si="221"/>
        <v>2.6831087571303615E-3</v>
      </c>
      <c r="L2380">
        <f t="shared" si="222"/>
        <v>-9.3289163764565799E-4</v>
      </c>
    </row>
    <row r="2381" spans="1:12">
      <c r="A2381">
        <v>99.557000000000002</v>
      </c>
      <c r="B2381">
        <v>23.51</v>
      </c>
      <c r="C2381">
        <v>-0.38321</v>
      </c>
      <c r="D2381">
        <v>99.401830000000004</v>
      </c>
      <c r="E2381">
        <v>0.12311</v>
      </c>
      <c r="F2381">
        <v>3</v>
      </c>
      <c r="G2381">
        <f t="shared" si="217"/>
        <v>9.771199889</v>
      </c>
      <c r="H2381">
        <f t="shared" si="218"/>
        <v>8.6161107601755642</v>
      </c>
      <c r="I2381">
        <f t="shared" si="219"/>
        <v>0.99322181958141176</v>
      </c>
      <c r="J2381">
        <f t="shared" si="220"/>
        <v>8.3082774509789931E-3</v>
      </c>
      <c r="K2381">
        <f t="shared" si="221"/>
        <v>2.6830727622502394E-3</v>
      </c>
      <c r="L2381">
        <f t="shared" si="222"/>
        <v>-9.642723593318456E-4</v>
      </c>
    </row>
    <row r="2382" spans="1:12">
      <c r="A2382">
        <v>99.561999999999998</v>
      </c>
      <c r="B2382">
        <v>23.52</v>
      </c>
      <c r="C2382">
        <v>-0.38009999999999999</v>
      </c>
      <c r="D2382">
        <v>99.402850000000001</v>
      </c>
      <c r="E2382">
        <v>0.12311</v>
      </c>
      <c r="F2382">
        <v>3</v>
      </c>
      <c r="G2382">
        <f t="shared" si="217"/>
        <v>9.7713001550000005</v>
      </c>
      <c r="H2382">
        <f t="shared" si="218"/>
        <v>8.6162110261755647</v>
      </c>
      <c r="I2382">
        <f t="shared" si="219"/>
        <v>0.99323337774050868</v>
      </c>
      <c r="J2382">
        <f t="shared" si="220"/>
        <v>8.0634911764676676E-3</v>
      </c>
      <c r="K2382">
        <f t="shared" si="221"/>
        <v>2.6830367683358734E-3</v>
      </c>
      <c r="L2382">
        <f t="shared" si="222"/>
        <v>-9.3585117077230756E-4</v>
      </c>
    </row>
    <row r="2383" spans="1:12">
      <c r="A2383">
        <v>99.558999999999997</v>
      </c>
      <c r="B2383">
        <v>23.53</v>
      </c>
      <c r="C2383">
        <v>-0.38630999999999999</v>
      </c>
      <c r="D2383">
        <v>99.408950000000004</v>
      </c>
      <c r="E2383">
        <v>0.12311</v>
      </c>
      <c r="F2383">
        <v>3</v>
      </c>
      <c r="G2383">
        <f t="shared" si="217"/>
        <v>9.7718997850000004</v>
      </c>
      <c r="H2383">
        <f t="shared" si="218"/>
        <v>8.6168106561755646</v>
      </c>
      <c r="I2383">
        <f t="shared" si="219"/>
        <v>0.99330250006451926</v>
      </c>
      <c r="J2383">
        <f t="shared" si="220"/>
        <v>7.2563710784289068E-3</v>
      </c>
      <c r="K2383">
        <f t="shared" si="221"/>
        <v>2.6830583645686048E-3</v>
      </c>
      <c r="L2383">
        <f t="shared" si="222"/>
        <v>-8.4211796776900889E-4</v>
      </c>
    </row>
    <row r="2384" spans="1:12">
      <c r="A2384">
        <v>99.561000000000007</v>
      </c>
      <c r="B2384">
        <v>23.54</v>
      </c>
      <c r="C2384">
        <v>-0.38113999999999998</v>
      </c>
      <c r="D2384">
        <v>99.408950000000004</v>
      </c>
      <c r="E2384">
        <v>0.12311</v>
      </c>
      <c r="F2384">
        <v>3</v>
      </c>
      <c r="G2384">
        <f t="shared" si="217"/>
        <v>9.7718997850000004</v>
      </c>
      <c r="H2384">
        <f t="shared" si="218"/>
        <v>8.6168106561755646</v>
      </c>
      <c r="I2384">
        <f t="shared" si="219"/>
        <v>0.99330250006451926</v>
      </c>
      <c r="J2384">
        <f t="shared" si="220"/>
        <v>6.3005963235254368E-3</v>
      </c>
      <c r="K2384">
        <f t="shared" si="221"/>
        <v>2.6830439670414877E-3</v>
      </c>
      <c r="L2384">
        <f t="shared" si="222"/>
        <v>-7.3119818630456679E-4</v>
      </c>
    </row>
    <row r="2385" spans="1:12">
      <c r="A2385">
        <v>99.561000000000007</v>
      </c>
      <c r="B2385">
        <v>23.55</v>
      </c>
      <c r="C2385">
        <v>-0.38629999999999998</v>
      </c>
      <c r="D2385">
        <v>99.407929999999993</v>
      </c>
      <c r="E2385">
        <v>0.12311</v>
      </c>
      <c r="F2385">
        <v>3</v>
      </c>
      <c r="G2385">
        <f t="shared" si="217"/>
        <v>9.7717995189999982</v>
      </c>
      <c r="H2385">
        <f t="shared" si="218"/>
        <v>8.6167103901755624</v>
      </c>
      <c r="I2385">
        <f t="shared" si="219"/>
        <v>0.99329094190542211</v>
      </c>
      <c r="J2385">
        <f t="shared" si="220"/>
        <v>7.059771078430593E-3</v>
      </c>
      <c r="K2385">
        <f t="shared" si="221"/>
        <v>2.6830439670414877E-3</v>
      </c>
      <c r="L2385">
        <f t="shared" si="222"/>
        <v>-8.1931163503880429E-4</v>
      </c>
    </row>
    <row r="2386" spans="1:12">
      <c r="A2386">
        <v>99.567999999999998</v>
      </c>
      <c r="B2386">
        <v>23.56</v>
      </c>
      <c r="C2386">
        <v>-0.38423000000000002</v>
      </c>
      <c r="D2386">
        <v>99.407929999999993</v>
      </c>
      <c r="E2386">
        <v>0.12311999999999999</v>
      </c>
      <c r="F2386">
        <v>3</v>
      </c>
      <c r="G2386">
        <f t="shared" si="217"/>
        <v>9.7717995189999982</v>
      </c>
      <c r="H2386">
        <f t="shared" si="218"/>
        <v>8.6167103901755624</v>
      </c>
      <c r="I2386">
        <f t="shared" si="219"/>
        <v>0.99329094190542211</v>
      </c>
      <c r="J2386">
        <f t="shared" si="220"/>
        <v>7.647884558823502E-3</v>
      </c>
      <c r="K2386">
        <f t="shared" si="221"/>
        <v>2.6829935769133771E-3</v>
      </c>
      <c r="L2386">
        <f t="shared" si="222"/>
        <v>-8.8756430383726511E-4</v>
      </c>
    </row>
    <row r="2387" spans="1:12">
      <c r="A2387">
        <v>99.567999999999998</v>
      </c>
      <c r="B2387">
        <v>23.57</v>
      </c>
      <c r="C2387">
        <v>-0.38939000000000001</v>
      </c>
      <c r="D2387">
        <v>99.407929999999993</v>
      </c>
      <c r="E2387">
        <v>0.12311999999999999</v>
      </c>
      <c r="F2387">
        <v>3</v>
      </c>
      <c r="G2387">
        <f t="shared" si="217"/>
        <v>9.7717995189999982</v>
      </c>
      <c r="H2387">
        <f t="shared" si="218"/>
        <v>8.6167103901755624</v>
      </c>
      <c r="I2387">
        <f t="shared" si="219"/>
        <v>0.99329094190542211</v>
      </c>
      <c r="J2387">
        <f t="shared" si="220"/>
        <v>8.33309338235632E-3</v>
      </c>
      <c r="K2387">
        <f t="shared" si="221"/>
        <v>2.6829935769133771E-3</v>
      </c>
      <c r="L2387">
        <f t="shared" si="222"/>
        <v>-9.6708523381003829E-4</v>
      </c>
    </row>
    <row r="2388" spans="1:12">
      <c r="A2388">
        <v>99.573999999999998</v>
      </c>
      <c r="B2388">
        <v>23.58</v>
      </c>
      <c r="C2388">
        <v>-0.38524999999999998</v>
      </c>
      <c r="D2388">
        <v>99.408950000000004</v>
      </c>
      <c r="E2388">
        <v>0.12311999999999999</v>
      </c>
      <c r="F2388">
        <v>3</v>
      </c>
      <c r="G2388">
        <f t="shared" si="217"/>
        <v>9.7718997850000004</v>
      </c>
      <c r="H2388">
        <f t="shared" si="218"/>
        <v>8.6168106561755646</v>
      </c>
      <c r="I2388">
        <f t="shared" si="219"/>
        <v>0.99330250006451926</v>
      </c>
      <c r="J2388">
        <f t="shared" si="220"/>
        <v>8.996377450983464E-3</v>
      </c>
      <c r="K2388">
        <f t="shared" si="221"/>
        <v>2.6829503868814461E-3</v>
      </c>
      <c r="L2388">
        <f t="shared" si="222"/>
        <v>-1.0440495689128168E-3</v>
      </c>
    </row>
    <row r="2389" spans="1:12">
      <c r="A2389">
        <v>99.578000000000003</v>
      </c>
      <c r="B2389">
        <v>23.59</v>
      </c>
      <c r="C2389">
        <v>-0.38421</v>
      </c>
      <c r="D2389">
        <v>99.409970000000001</v>
      </c>
      <c r="E2389">
        <v>0.12311999999999999</v>
      </c>
      <c r="F2389">
        <v>3</v>
      </c>
      <c r="G2389">
        <f t="shared" si="217"/>
        <v>9.7720000510000009</v>
      </c>
      <c r="H2389">
        <f t="shared" si="218"/>
        <v>8.6169109221755651</v>
      </c>
      <c r="I2389">
        <f t="shared" si="219"/>
        <v>0.99331405822361618</v>
      </c>
      <c r="J2389">
        <f t="shared" si="220"/>
        <v>8.1143276960816153E-3</v>
      </c>
      <c r="K2389">
        <f t="shared" si="221"/>
        <v>2.6829215942993285E-3</v>
      </c>
      <c r="L2389">
        <f t="shared" si="222"/>
        <v>-9.4167477990278914E-4</v>
      </c>
    </row>
    <row r="2390" spans="1:12">
      <c r="A2390">
        <v>99.572999999999993</v>
      </c>
      <c r="B2390">
        <v>23.6</v>
      </c>
      <c r="C2390">
        <v>-0.38318000000000002</v>
      </c>
      <c r="D2390">
        <v>99.410989999999998</v>
      </c>
      <c r="E2390">
        <v>0.12311999999999999</v>
      </c>
      <c r="F2390">
        <v>3</v>
      </c>
      <c r="G2390">
        <f t="shared" si="217"/>
        <v>9.7721003169999996</v>
      </c>
      <c r="H2390">
        <f t="shared" si="218"/>
        <v>8.6170111881755638</v>
      </c>
      <c r="I2390">
        <f t="shared" si="219"/>
        <v>0.99332561638271288</v>
      </c>
      <c r="J2390">
        <f t="shared" si="220"/>
        <v>8.064936764708916E-3</v>
      </c>
      <c r="K2390">
        <f t="shared" si="221"/>
        <v>2.682957585123537E-3</v>
      </c>
      <c r="L2390">
        <f t="shared" si="222"/>
        <v>-9.3593202893548345E-4</v>
      </c>
    </row>
    <row r="2391" spans="1:12">
      <c r="A2391">
        <v>99.572999999999993</v>
      </c>
      <c r="B2391">
        <v>23.61</v>
      </c>
      <c r="C2391">
        <v>-0.37802000000000002</v>
      </c>
      <c r="D2391">
        <v>99.410989999999998</v>
      </c>
      <c r="E2391">
        <v>0.12311999999999999</v>
      </c>
      <c r="F2391">
        <v>3</v>
      </c>
      <c r="G2391">
        <f t="shared" si="217"/>
        <v>9.7721003169999996</v>
      </c>
      <c r="H2391">
        <f t="shared" si="218"/>
        <v>8.6170111881755638</v>
      </c>
      <c r="I2391">
        <f t="shared" si="219"/>
        <v>0.99332561638271288</v>
      </c>
      <c r="J2391">
        <f t="shared" si="220"/>
        <v>7.6009029411823331E-3</v>
      </c>
      <c r="K2391">
        <f t="shared" si="221"/>
        <v>2.682957585123537E-3</v>
      </c>
      <c r="L2391">
        <f t="shared" si="222"/>
        <v>-8.8208112710964621E-4</v>
      </c>
    </row>
    <row r="2392" spans="1:12">
      <c r="A2392">
        <v>99.572000000000003</v>
      </c>
      <c r="B2392">
        <v>23.62</v>
      </c>
      <c r="C2392">
        <v>-0.38214999999999999</v>
      </c>
      <c r="D2392">
        <v>99.410989999999998</v>
      </c>
      <c r="E2392">
        <v>0.12311999999999999</v>
      </c>
      <c r="F2392">
        <v>3</v>
      </c>
      <c r="G2392">
        <f t="shared" si="217"/>
        <v>9.7721003169999996</v>
      </c>
      <c r="H2392">
        <f t="shared" si="218"/>
        <v>8.6170111881755638</v>
      </c>
      <c r="I2392">
        <f t="shared" si="219"/>
        <v>0.99332561638271288</v>
      </c>
      <c r="J2392">
        <f t="shared" si="220"/>
        <v>7.870746078439083E-3</v>
      </c>
      <c r="K2392">
        <f t="shared" si="221"/>
        <v>2.6829647834042533E-3</v>
      </c>
      <c r="L2392">
        <f t="shared" si="222"/>
        <v>-9.1339629328083952E-4</v>
      </c>
    </row>
    <row r="2393" spans="1:12">
      <c r="A2393">
        <v>99.572999999999993</v>
      </c>
      <c r="B2393">
        <v>23.63</v>
      </c>
      <c r="C2393">
        <v>-0.38214999999999999</v>
      </c>
      <c r="D2393">
        <v>99.417090000000002</v>
      </c>
      <c r="E2393">
        <v>0.12311999999999999</v>
      </c>
      <c r="F2393">
        <v>3</v>
      </c>
      <c r="G2393">
        <f t="shared" si="217"/>
        <v>9.7726999469999996</v>
      </c>
      <c r="H2393">
        <f t="shared" si="218"/>
        <v>8.6176108181755637</v>
      </c>
      <c r="I2393">
        <f t="shared" si="219"/>
        <v>0.99339473870672335</v>
      </c>
      <c r="J2393">
        <f t="shared" si="220"/>
        <v>7.9198960784410497E-3</v>
      </c>
      <c r="K2393">
        <f t="shared" si="221"/>
        <v>2.682957585123537E-3</v>
      </c>
      <c r="L2393">
        <f t="shared" si="222"/>
        <v>-9.1903617435786834E-4</v>
      </c>
    </row>
    <row r="2394" spans="1:12">
      <c r="A2394">
        <v>99.576999999999998</v>
      </c>
      <c r="B2394">
        <v>23.64</v>
      </c>
      <c r="C2394">
        <v>-0.38318000000000002</v>
      </c>
      <c r="D2394">
        <v>99.417090000000002</v>
      </c>
      <c r="E2394">
        <v>0.12311999999999999</v>
      </c>
      <c r="F2394">
        <v>3</v>
      </c>
      <c r="G2394">
        <f t="shared" si="217"/>
        <v>9.7726999469999996</v>
      </c>
      <c r="H2394">
        <f t="shared" si="218"/>
        <v>8.6176108181755637</v>
      </c>
      <c r="I2394">
        <f t="shared" si="219"/>
        <v>0.99339473870672335</v>
      </c>
      <c r="J2394">
        <f t="shared" si="220"/>
        <v>6.5461053921654355E-3</v>
      </c>
      <c r="K2394">
        <f t="shared" si="221"/>
        <v>2.6829287923869215E-3</v>
      </c>
      <c r="L2394">
        <f t="shared" si="222"/>
        <v>-7.5961951987422343E-4</v>
      </c>
    </row>
    <row r="2395" spans="1:12">
      <c r="A2395">
        <v>99.575999999999993</v>
      </c>
      <c r="B2395">
        <v>23.65</v>
      </c>
      <c r="C2395">
        <v>-0.38524999999999998</v>
      </c>
      <c r="D2395">
        <v>99.416070000000005</v>
      </c>
      <c r="E2395">
        <v>0.12311999999999999</v>
      </c>
      <c r="F2395">
        <v>3</v>
      </c>
      <c r="G2395">
        <f t="shared" si="217"/>
        <v>9.7725996810000009</v>
      </c>
      <c r="H2395">
        <f t="shared" si="218"/>
        <v>8.6175105521755651</v>
      </c>
      <c r="I2395">
        <f t="shared" si="219"/>
        <v>0.99338318054762664</v>
      </c>
      <c r="J2395">
        <f t="shared" si="220"/>
        <v>5.2462806372591047E-3</v>
      </c>
      <c r="K2395">
        <f t="shared" si="221"/>
        <v>2.6829359905131385E-3</v>
      </c>
      <c r="L2395">
        <f t="shared" si="222"/>
        <v>-6.0879306216046769E-4</v>
      </c>
    </row>
    <row r="2396" spans="1:12">
      <c r="A2396">
        <v>99.576999999999998</v>
      </c>
      <c r="B2396">
        <v>23.66</v>
      </c>
      <c r="C2396">
        <v>-0.38730999999999999</v>
      </c>
      <c r="D2396">
        <v>99.415059999999997</v>
      </c>
      <c r="E2396">
        <v>0.12311999999999999</v>
      </c>
      <c r="F2396">
        <v>3</v>
      </c>
      <c r="G2396">
        <f t="shared" si="217"/>
        <v>9.772500398</v>
      </c>
      <c r="H2396">
        <f t="shared" si="218"/>
        <v>8.6174112691755642</v>
      </c>
      <c r="I2396">
        <f t="shared" si="219"/>
        <v>0.99337173570381498</v>
      </c>
      <c r="J2396">
        <f t="shared" si="220"/>
        <v>3.9958468137259113E-3</v>
      </c>
      <c r="K2396">
        <f t="shared" si="221"/>
        <v>2.6829287923869215E-3</v>
      </c>
      <c r="L2396">
        <f t="shared" si="222"/>
        <v>-4.6369457008731086E-4</v>
      </c>
    </row>
    <row r="2397" spans="1:12">
      <c r="A2397">
        <v>99.576999999999998</v>
      </c>
      <c r="B2397">
        <v>23.67</v>
      </c>
      <c r="C2397">
        <v>-0.38524000000000003</v>
      </c>
      <c r="D2397">
        <v>99.416070000000005</v>
      </c>
      <c r="E2397">
        <v>0.12311999999999999</v>
      </c>
      <c r="F2397">
        <v>3</v>
      </c>
      <c r="G2397">
        <f t="shared" si="217"/>
        <v>9.7725996810000009</v>
      </c>
      <c r="H2397">
        <f t="shared" si="218"/>
        <v>8.6175105521755651</v>
      </c>
      <c r="I2397">
        <f t="shared" si="219"/>
        <v>0.99338318054762664</v>
      </c>
      <c r="J2397">
        <f t="shared" si="220"/>
        <v>2.9894764705909716E-3</v>
      </c>
      <c r="K2397">
        <f t="shared" si="221"/>
        <v>2.6829287923869215E-3</v>
      </c>
      <c r="L2397">
        <f t="shared" si="222"/>
        <v>-3.4690720162057156E-4</v>
      </c>
    </row>
    <row r="2398" spans="1:12">
      <c r="A2398">
        <v>99.576999999999998</v>
      </c>
      <c r="B2398">
        <v>23.68</v>
      </c>
      <c r="C2398">
        <v>-0.38730999999999999</v>
      </c>
      <c r="D2398">
        <v>99.420140000000004</v>
      </c>
      <c r="E2398">
        <v>0.12311999999999999</v>
      </c>
      <c r="F2398">
        <v>3</v>
      </c>
      <c r="G2398">
        <f t="shared" si="217"/>
        <v>9.7729997619999995</v>
      </c>
      <c r="H2398">
        <f t="shared" si="218"/>
        <v>8.6179106331755637</v>
      </c>
      <c r="I2398">
        <f t="shared" si="219"/>
        <v>0.99342929986872863</v>
      </c>
      <c r="J2398">
        <f t="shared" si="220"/>
        <v>2.0327379902020256E-3</v>
      </c>
      <c r="K2398">
        <f t="shared" si="221"/>
        <v>2.6829287923869215E-3</v>
      </c>
      <c r="L2398">
        <f t="shared" si="222"/>
        <v>-2.3587364463687805E-4</v>
      </c>
    </row>
    <row r="2399" spans="1:12">
      <c r="A2399">
        <v>99.581000000000003</v>
      </c>
      <c r="B2399">
        <v>23.69</v>
      </c>
      <c r="C2399">
        <v>-0.38524000000000003</v>
      </c>
      <c r="D2399">
        <v>99.419129999999996</v>
      </c>
      <c r="E2399">
        <v>0.12311999999999999</v>
      </c>
      <c r="F2399">
        <v>3</v>
      </c>
      <c r="G2399">
        <f t="shared" ref="G2399:G2462" si="223">(D2399/100)*$B$16</f>
        <v>9.7729004790000005</v>
      </c>
      <c r="H2399">
        <f t="shared" ref="H2399:H2462" si="224">G2399-G$27-E$27</f>
        <v>8.6178113501755647</v>
      </c>
      <c r="I2399">
        <f t="shared" ref="I2399:I2462" si="225">H2399/(G$30-G$27-E$27)</f>
        <v>0.9934178550249172</v>
      </c>
      <c r="J2399">
        <f t="shared" ref="J2399:J2462" si="226">SLOPE(H2391:H2407,B2391:B2407)</f>
        <v>9.5553382353405925E-4</v>
      </c>
      <c r="K2399">
        <f t="shared" ref="K2399:K2462" si="227">1/(A2399+273.15)</f>
        <v>2.6829000002682899E-3</v>
      </c>
      <c r="L2399">
        <f t="shared" si="222"/>
        <v>-1.1087894416655952E-4</v>
      </c>
    </row>
    <row r="2400" spans="1:12">
      <c r="A2400">
        <v>99.584000000000003</v>
      </c>
      <c r="B2400">
        <v>23.7</v>
      </c>
      <c r="C2400">
        <v>-0.38419999999999999</v>
      </c>
      <c r="D2400">
        <v>99.418109999999999</v>
      </c>
      <c r="E2400">
        <v>0.12311999999999999</v>
      </c>
      <c r="F2400">
        <v>3</v>
      </c>
      <c r="G2400">
        <f t="shared" si="223"/>
        <v>9.772800213</v>
      </c>
      <c r="H2400">
        <f t="shared" si="224"/>
        <v>8.6177110841755642</v>
      </c>
      <c r="I2400">
        <f t="shared" si="225"/>
        <v>0.99340629686582027</v>
      </c>
      <c r="J2400">
        <f t="shared" si="226"/>
        <v>-2.1972941176148433E-4</v>
      </c>
      <c r="K2400">
        <f t="shared" si="227"/>
        <v>2.682878406584857E-3</v>
      </c>
      <c r="L2400">
        <f t="shared" si="222"/>
        <v>2.5497421486427716E-5</v>
      </c>
    </row>
    <row r="2401" spans="1:12">
      <c r="A2401">
        <v>99.581000000000003</v>
      </c>
      <c r="B2401">
        <v>23.71</v>
      </c>
      <c r="C2401">
        <v>-0.38317000000000001</v>
      </c>
      <c r="D2401">
        <v>99.418109999999999</v>
      </c>
      <c r="E2401">
        <v>0.12311999999999999</v>
      </c>
      <c r="F2401">
        <v>3</v>
      </c>
      <c r="G2401">
        <f t="shared" si="223"/>
        <v>9.772800213</v>
      </c>
      <c r="H2401">
        <f t="shared" si="224"/>
        <v>8.6177110841755642</v>
      </c>
      <c r="I2401">
        <f t="shared" si="225"/>
        <v>0.99340629686582027</v>
      </c>
      <c r="J2401">
        <f t="shared" si="226"/>
        <v>-1.2983791666633124E-3</v>
      </c>
      <c r="K2401">
        <f t="shared" si="227"/>
        <v>2.6829000002682899E-3</v>
      </c>
      <c r="L2401">
        <f t="shared" si="222"/>
        <v>1.5066403990352911E-4</v>
      </c>
    </row>
    <row r="2402" spans="1:12">
      <c r="A2402">
        <v>99.582999999999998</v>
      </c>
      <c r="B2402">
        <v>23.72</v>
      </c>
      <c r="C2402">
        <v>-0.38833000000000001</v>
      </c>
      <c r="D2402">
        <v>99.413020000000003</v>
      </c>
      <c r="E2402">
        <v>0.12311999999999999</v>
      </c>
      <c r="F2402">
        <v>3</v>
      </c>
      <c r="G2402">
        <f t="shared" si="223"/>
        <v>9.7722998660000009</v>
      </c>
      <c r="H2402">
        <f t="shared" si="224"/>
        <v>8.6172107371755651</v>
      </c>
      <c r="I2402">
        <f t="shared" si="225"/>
        <v>0.99334861938562147</v>
      </c>
      <c r="J2402">
        <f t="shared" si="226"/>
        <v>-1.3713813725475899E-3</v>
      </c>
      <c r="K2402">
        <f t="shared" si="227"/>
        <v>2.6828856044407126E-3</v>
      </c>
      <c r="L2402">
        <f t="shared" si="222"/>
        <v>1.5914446267761614E-4</v>
      </c>
    </row>
    <row r="2403" spans="1:12">
      <c r="A2403">
        <v>99.584999999999994</v>
      </c>
      <c r="B2403">
        <v>23.73</v>
      </c>
      <c r="C2403">
        <v>-0.39039000000000001</v>
      </c>
      <c r="D2403">
        <v>99.41404</v>
      </c>
      <c r="E2403">
        <v>0.12311999999999999</v>
      </c>
      <c r="F2403">
        <v>3</v>
      </c>
      <c r="G2403">
        <f t="shared" si="223"/>
        <v>9.7724001319999996</v>
      </c>
      <c r="H2403">
        <f t="shared" si="224"/>
        <v>8.6173110031755638</v>
      </c>
      <c r="I2403">
        <f t="shared" si="225"/>
        <v>0.99336017754471806</v>
      </c>
      <c r="J2403">
        <f t="shared" si="226"/>
        <v>-1.2008019607832852E-3</v>
      </c>
      <c r="K2403">
        <f t="shared" si="227"/>
        <v>2.6828712087676233E-3</v>
      </c>
      <c r="L2403">
        <f t="shared" si="222"/>
        <v>1.3934764108441459E-4</v>
      </c>
    </row>
    <row r="2404" spans="1:12">
      <c r="A2404">
        <v>99.584999999999994</v>
      </c>
      <c r="B2404">
        <v>23.74</v>
      </c>
      <c r="C2404">
        <v>-0.38729999999999998</v>
      </c>
      <c r="D2404">
        <v>99.415059999999997</v>
      </c>
      <c r="E2404">
        <v>0.12311999999999999</v>
      </c>
      <c r="F2404">
        <v>3</v>
      </c>
      <c r="G2404">
        <f t="shared" si="223"/>
        <v>9.772500398</v>
      </c>
      <c r="H2404">
        <f t="shared" si="224"/>
        <v>8.6174112691755642</v>
      </c>
      <c r="I2404">
        <f t="shared" si="225"/>
        <v>0.99337173570381498</v>
      </c>
      <c r="J2404">
        <f t="shared" si="226"/>
        <v>-6.3702254901717417E-4</v>
      </c>
      <c r="K2404">
        <f t="shared" si="227"/>
        <v>2.6828712087676233E-3</v>
      </c>
      <c r="L2404">
        <f t="shared" si="222"/>
        <v>7.3922727965392639E-5</v>
      </c>
    </row>
    <row r="2405" spans="1:12">
      <c r="A2405">
        <v>99.594999999999999</v>
      </c>
      <c r="B2405">
        <v>23.75</v>
      </c>
      <c r="C2405">
        <v>-0.38521</v>
      </c>
      <c r="D2405">
        <v>99.416070000000005</v>
      </c>
      <c r="E2405">
        <v>0.12313</v>
      </c>
      <c r="F2405">
        <v>3</v>
      </c>
      <c r="G2405">
        <f t="shared" si="223"/>
        <v>9.7725996810000009</v>
      </c>
      <c r="H2405">
        <f t="shared" si="224"/>
        <v>8.6175105521755651</v>
      </c>
      <c r="I2405">
        <f t="shared" si="225"/>
        <v>0.99338318054762664</v>
      </c>
      <c r="J2405">
        <f t="shared" si="226"/>
        <v>-3.6597475489988444E-4</v>
      </c>
      <c r="K2405">
        <f t="shared" si="227"/>
        <v>2.6827992327194193E-3</v>
      </c>
      <c r="L2405">
        <f t="shared" si="222"/>
        <v>4.2468733015649278E-5</v>
      </c>
    </row>
    <row r="2406" spans="1:12">
      <c r="A2406">
        <v>99.594999999999999</v>
      </c>
      <c r="B2406">
        <v>23.76</v>
      </c>
      <c r="C2406">
        <v>-0.38728000000000001</v>
      </c>
      <c r="D2406">
        <v>99.416070000000005</v>
      </c>
      <c r="E2406">
        <v>0.12313</v>
      </c>
      <c r="F2406">
        <v>3</v>
      </c>
      <c r="G2406">
        <f t="shared" si="223"/>
        <v>9.7725996810000009</v>
      </c>
      <c r="H2406">
        <f t="shared" si="224"/>
        <v>8.6175105521755651</v>
      </c>
      <c r="I2406">
        <f t="shared" si="225"/>
        <v>0.99338318054762664</v>
      </c>
      <c r="J2406">
        <f t="shared" si="226"/>
        <v>2.2069313725654366E-4</v>
      </c>
      <c r="K2406">
        <f t="shared" si="227"/>
        <v>2.6827992327194193E-3</v>
      </c>
      <c r="L2406">
        <f t="shared" si="222"/>
        <v>-2.5609848217804359E-5</v>
      </c>
    </row>
    <row r="2407" spans="1:12">
      <c r="A2407">
        <v>99.593000000000004</v>
      </c>
      <c r="B2407">
        <v>23.77</v>
      </c>
      <c r="C2407">
        <v>-0.38418000000000002</v>
      </c>
      <c r="D2407">
        <v>99.415059999999997</v>
      </c>
      <c r="E2407">
        <v>0.12313</v>
      </c>
      <c r="F2407">
        <v>3</v>
      </c>
      <c r="G2407">
        <f t="shared" si="223"/>
        <v>9.772500398</v>
      </c>
      <c r="H2407">
        <f t="shared" si="224"/>
        <v>8.6174112691755642</v>
      </c>
      <c r="I2407">
        <f t="shared" si="225"/>
        <v>0.99337173570381498</v>
      </c>
      <c r="J2407">
        <f t="shared" si="226"/>
        <v>1.985033578428295E-3</v>
      </c>
      <c r="K2407">
        <f t="shared" si="227"/>
        <v>2.6828136276201031E-3</v>
      </c>
      <c r="L2407">
        <f t="shared" si="222"/>
        <v>-2.3035149610750851E-4</v>
      </c>
    </row>
    <row r="2408" spans="1:12">
      <c r="A2408">
        <v>99.59</v>
      </c>
      <c r="B2408">
        <v>23.78</v>
      </c>
      <c r="C2408">
        <v>-0.39039000000000001</v>
      </c>
      <c r="D2408">
        <v>99.415059999999997</v>
      </c>
      <c r="E2408">
        <v>0.12313</v>
      </c>
      <c r="F2408">
        <v>3</v>
      </c>
      <c r="G2408">
        <f t="shared" si="223"/>
        <v>9.772500398</v>
      </c>
      <c r="H2408">
        <f t="shared" si="224"/>
        <v>8.6174112691755642</v>
      </c>
      <c r="I2408">
        <f t="shared" si="225"/>
        <v>0.99337173570381498</v>
      </c>
      <c r="J2408">
        <f t="shared" si="226"/>
        <v>3.4812174019552217E-3</v>
      </c>
      <c r="K2408">
        <f t="shared" si="227"/>
        <v>2.6828352202607716E-3</v>
      </c>
      <c r="L2408">
        <f t="shared" si="222"/>
        <v>-4.0397484734278825E-4</v>
      </c>
    </row>
    <row r="2409" spans="1:12">
      <c r="A2409">
        <v>99.59</v>
      </c>
      <c r="B2409">
        <v>23.79</v>
      </c>
      <c r="C2409">
        <v>-0.39245000000000002</v>
      </c>
      <c r="D2409">
        <v>99.416070000000005</v>
      </c>
      <c r="E2409">
        <v>0.12313</v>
      </c>
      <c r="F2409">
        <v>3</v>
      </c>
      <c r="G2409">
        <f t="shared" si="223"/>
        <v>9.7725996810000009</v>
      </c>
      <c r="H2409">
        <f t="shared" si="224"/>
        <v>8.6175105521755651</v>
      </c>
      <c r="I2409">
        <f t="shared" si="225"/>
        <v>0.99338318054762664</v>
      </c>
      <c r="J2409">
        <f t="shared" si="226"/>
        <v>5.270614705877209E-3</v>
      </c>
      <c r="K2409">
        <f t="shared" si="227"/>
        <v>2.6828352202607716E-3</v>
      </c>
      <c r="L2409">
        <f t="shared" si="222"/>
        <v>-6.1161685546722033E-4</v>
      </c>
    </row>
    <row r="2410" spans="1:12">
      <c r="A2410">
        <v>99.594999999999999</v>
      </c>
      <c r="B2410">
        <v>23.8</v>
      </c>
      <c r="C2410">
        <v>-0.38934000000000002</v>
      </c>
      <c r="D2410">
        <v>99.415059999999997</v>
      </c>
      <c r="E2410">
        <v>0.12313</v>
      </c>
      <c r="F2410">
        <v>3</v>
      </c>
      <c r="G2410">
        <f t="shared" si="223"/>
        <v>9.772500398</v>
      </c>
      <c r="H2410">
        <f t="shared" si="224"/>
        <v>8.6174112691755642</v>
      </c>
      <c r="I2410">
        <f t="shared" si="225"/>
        <v>0.99337173570381498</v>
      </c>
      <c r="J2410">
        <f t="shared" si="226"/>
        <v>6.8884688725441585E-3</v>
      </c>
      <c r="K2410">
        <f t="shared" si="227"/>
        <v>2.6827992327194193E-3</v>
      </c>
      <c r="L2410">
        <f t="shared" si="222"/>
        <v>-7.993663824754629E-4</v>
      </c>
    </row>
    <row r="2411" spans="1:12">
      <c r="A2411">
        <v>99.594999999999999</v>
      </c>
      <c r="B2411">
        <v>23.81</v>
      </c>
      <c r="C2411">
        <v>-0.38830999999999999</v>
      </c>
      <c r="D2411">
        <v>99.416070000000005</v>
      </c>
      <c r="E2411">
        <v>0.12313</v>
      </c>
      <c r="F2411">
        <v>3</v>
      </c>
      <c r="G2411">
        <f t="shared" si="223"/>
        <v>9.7725996810000009</v>
      </c>
      <c r="H2411">
        <f t="shared" si="224"/>
        <v>8.6175105521755651</v>
      </c>
      <c r="I2411">
        <f t="shared" si="225"/>
        <v>0.99338318054762664</v>
      </c>
      <c r="J2411">
        <f t="shared" si="226"/>
        <v>7.427673284308425E-3</v>
      </c>
      <c r="K2411">
        <f t="shared" si="227"/>
        <v>2.6827992327194193E-3</v>
      </c>
      <c r="L2411">
        <f t="shared" si="222"/>
        <v>-8.6192795927975336E-4</v>
      </c>
    </row>
    <row r="2412" spans="1:12">
      <c r="A2412">
        <v>99.597999999999999</v>
      </c>
      <c r="B2412">
        <v>23.82</v>
      </c>
      <c r="C2412">
        <v>-0.38830999999999999</v>
      </c>
      <c r="D2412">
        <v>99.419129999999996</v>
      </c>
      <c r="E2412">
        <v>0.12313</v>
      </c>
      <c r="F2412">
        <v>3</v>
      </c>
      <c r="G2412">
        <f t="shared" si="223"/>
        <v>9.7729004790000005</v>
      </c>
      <c r="H2412">
        <f t="shared" si="224"/>
        <v>8.6178113501755647</v>
      </c>
      <c r="I2412">
        <f t="shared" si="225"/>
        <v>0.9934178550249172</v>
      </c>
      <c r="J2412">
        <f t="shared" si="226"/>
        <v>8.0639730392091206E-3</v>
      </c>
      <c r="K2412">
        <f t="shared" si="227"/>
        <v>2.6827776406580317E-3</v>
      </c>
      <c r="L2412">
        <f t="shared" si="222"/>
        <v>-9.3573329834434576E-4</v>
      </c>
    </row>
    <row r="2413" spans="1:12">
      <c r="A2413">
        <v>99.602000000000004</v>
      </c>
      <c r="B2413">
        <v>23.83</v>
      </c>
      <c r="C2413">
        <v>-0.38829999999999998</v>
      </c>
      <c r="D2413">
        <v>99.419129999999996</v>
      </c>
      <c r="E2413">
        <v>0.12313</v>
      </c>
      <c r="F2413">
        <v>3</v>
      </c>
      <c r="G2413">
        <f t="shared" si="223"/>
        <v>9.7729004790000005</v>
      </c>
      <c r="H2413">
        <f t="shared" si="224"/>
        <v>8.6178113501755647</v>
      </c>
      <c r="I2413">
        <f t="shared" si="225"/>
        <v>0.9934178550249172</v>
      </c>
      <c r="J2413">
        <f t="shared" si="226"/>
        <v>8.6029365196009545E-3</v>
      </c>
      <c r="K2413">
        <f t="shared" si="227"/>
        <v>2.6827488517834918E-3</v>
      </c>
      <c r="L2413">
        <f t="shared" si="222"/>
        <v>-9.9827394335171796E-4</v>
      </c>
    </row>
    <row r="2414" spans="1:12">
      <c r="A2414">
        <v>99.608999999999995</v>
      </c>
      <c r="B2414">
        <v>23.84</v>
      </c>
      <c r="C2414">
        <v>-0.38519999999999999</v>
      </c>
      <c r="D2414">
        <v>99.420140000000004</v>
      </c>
      <c r="E2414">
        <v>0.12313</v>
      </c>
      <c r="F2414">
        <v>3</v>
      </c>
      <c r="G2414">
        <f t="shared" si="223"/>
        <v>9.7729997619999995</v>
      </c>
      <c r="H2414">
        <f t="shared" si="224"/>
        <v>8.6179106331755637</v>
      </c>
      <c r="I2414">
        <f t="shared" si="225"/>
        <v>0.99342929986872863</v>
      </c>
      <c r="J2414">
        <f t="shared" si="226"/>
        <v>8.8722977941105927E-3</v>
      </c>
      <c r="K2414">
        <f t="shared" si="227"/>
        <v>2.68269847273976E-3</v>
      </c>
      <c r="L2414">
        <f t="shared" si="222"/>
        <v>-1.0295184264217986E-3</v>
      </c>
    </row>
    <row r="2415" spans="1:12">
      <c r="A2415">
        <v>99.605000000000004</v>
      </c>
      <c r="B2415">
        <v>23.85</v>
      </c>
      <c r="C2415">
        <v>-0.38519999999999999</v>
      </c>
      <c r="D2415">
        <v>99.422179999999997</v>
      </c>
      <c r="E2415">
        <v>0.12313</v>
      </c>
      <c r="F2415">
        <v>3</v>
      </c>
      <c r="G2415">
        <f t="shared" si="223"/>
        <v>9.7732002939999987</v>
      </c>
      <c r="H2415">
        <f t="shared" si="224"/>
        <v>8.6181111651755629</v>
      </c>
      <c r="I2415">
        <f t="shared" si="225"/>
        <v>0.99345241618692226</v>
      </c>
      <c r="J2415">
        <f t="shared" si="226"/>
        <v>8.8963909313657576E-3</v>
      </c>
      <c r="K2415">
        <f t="shared" si="227"/>
        <v>2.682727260533058E-3</v>
      </c>
      <c r="L2415">
        <f t="shared" si="222"/>
        <v>-1.032290111006537E-3</v>
      </c>
    </row>
    <row r="2416" spans="1:12">
      <c r="A2416">
        <v>99.605000000000004</v>
      </c>
      <c r="B2416">
        <v>23.86</v>
      </c>
      <c r="C2416">
        <v>-0.38624000000000003</v>
      </c>
      <c r="D2416">
        <v>99.422179999999997</v>
      </c>
      <c r="E2416">
        <v>0.12313</v>
      </c>
      <c r="F2416">
        <v>3</v>
      </c>
      <c r="G2416">
        <f t="shared" si="223"/>
        <v>9.7732002939999987</v>
      </c>
      <c r="H2416">
        <f t="shared" si="224"/>
        <v>8.6181111651755629</v>
      </c>
      <c r="I2416">
        <f t="shared" si="225"/>
        <v>0.99345241618692226</v>
      </c>
      <c r="J2416">
        <f t="shared" si="226"/>
        <v>8.2596093137201395E-3</v>
      </c>
      <c r="K2416">
        <f t="shared" si="227"/>
        <v>2.682727260533058E-3</v>
      </c>
      <c r="L2416">
        <f t="shared" ref="L2416:L2479" si="228">-J2416/H2416</f>
        <v>-9.5840134287150148E-4</v>
      </c>
    </row>
    <row r="2417" spans="1:12">
      <c r="A2417">
        <v>99.61</v>
      </c>
      <c r="B2417">
        <v>23.87</v>
      </c>
      <c r="C2417">
        <v>-0.38829000000000002</v>
      </c>
      <c r="D2417">
        <v>99.425229999999999</v>
      </c>
      <c r="E2417">
        <v>0.12314</v>
      </c>
      <c r="F2417">
        <v>3</v>
      </c>
      <c r="G2417">
        <f t="shared" si="223"/>
        <v>9.7735001090000004</v>
      </c>
      <c r="H2417">
        <f t="shared" si="224"/>
        <v>8.6184109801755646</v>
      </c>
      <c r="I2417">
        <f t="shared" si="225"/>
        <v>0.99348697734892777</v>
      </c>
      <c r="J2417">
        <f t="shared" si="226"/>
        <v>7.1812004901912006E-3</v>
      </c>
      <c r="K2417">
        <f t="shared" si="227"/>
        <v>2.682691275887971E-3</v>
      </c>
      <c r="L2417">
        <f t="shared" si="228"/>
        <v>-8.3323950397697479E-4</v>
      </c>
    </row>
    <row r="2418" spans="1:12">
      <c r="A2418">
        <v>99.61</v>
      </c>
      <c r="B2418">
        <v>23.88</v>
      </c>
      <c r="C2418">
        <v>-0.38622000000000001</v>
      </c>
      <c r="D2418">
        <v>99.425229999999999</v>
      </c>
      <c r="E2418">
        <v>0.12314</v>
      </c>
      <c r="F2418">
        <v>3</v>
      </c>
      <c r="G2418">
        <f t="shared" si="223"/>
        <v>9.7735001090000004</v>
      </c>
      <c r="H2418">
        <f t="shared" si="224"/>
        <v>8.6184109801755646</v>
      </c>
      <c r="I2418">
        <f t="shared" si="225"/>
        <v>0.99348697734892777</v>
      </c>
      <c r="J2418">
        <f t="shared" si="226"/>
        <v>5.9047460784314E-3</v>
      </c>
      <c r="K2418">
        <f t="shared" si="227"/>
        <v>2.682691275887971E-3</v>
      </c>
      <c r="L2418">
        <f t="shared" si="228"/>
        <v>-6.8513164341010748E-4</v>
      </c>
    </row>
    <row r="2419" spans="1:12">
      <c r="A2419">
        <v>99.61</v>
      </c>
      <c r="B2419">
        <v>23.89</v>
      </c>
      <c r="C2419">
        <v>-0.38829000000000002</v>
      </c>
      <c r="D2419">
        <v>99.426249999999996</v>
      </c>
      <c r="E2419">
        <v>0.12314</v>
      </c>
      <c r="F2419">
        <v>3</v>
      </c>
      <c r="G2419">
        <f t="shared" si="223"/>
        <v>9.7736003749999991</v>
      </c>
      <c r="H2419">
        <f t="shared" si="224"/>
        <v>8.6185112461755633</v>
      </c>
      <c r="I2419">
        <f t="shared" si="225"/>
        <v>0.99349853550802436</v>
      </c>
      <c r="J2419">
        <f t="shared" si="226"/>
        <v>4.0430693627429926E-3</v>
      </c>
      <c r="K2419">
        <f t="shared" si="227"/>
        <v>2.682691275887971E-3</v>
      </c>
      <c r="L2419">
        <f t="shared" si="228"/>
        <v>-4.6911458919741988E-4</v>
      </c>
    </row>
    <row r="2420" spans="1:12">
      <c r="A2420">
        <v>99.608000000000004</v>
      </c>
      <c r="B2420">
        <v>23.9</v>
      </c>
      <c r="C2420">
        <v>-0.39036999999999999</v>
      </c>
      <c r="D2420">
        <v>99.427260000000004</v>
      </c>
      <c r="E2420">
        <v>0.12313</v>
      </c>
      <c r="F2420">
        <v>3</v>
      </c>
      <c r="G2420">
        <f t="shared" si="223"/>
        <v>9.773699658</v>
      </c>
      <c r="H2420">
        <f t="shared" si="224"/>
        <v>8.6186105291755641</v>
      </c>
      <c r="I2420">
        <f t="shared" si="225"/>
        <v>0.99350998035183613</v>
      </c>
      <c r="J2420">
        <f t="shared" si="226"/>
        <v>1.8356561274505607E-3</v>
      </c>
      <c r="K2420">
        <f t="shared" si="227"/>
        <v>2.6827056696301622E-3</v>
      </c>
      <c r="L2420">
        <f t="shared" si="228"/>
        <v>-2.1298747880955183E-4</v>
      </c>
    </row>
    <row r="2421" spans="1:12">
      <c r="A2421">
        <v>99.614000000000004</v>
      </c>
      <c r="B2421">
        <v>23.91</v>
      </c>
      <c r="C2421">
        <v>-0.38621</v>
      </c>
      <c r="D2421">
        <v>99.427260000000004</v>
      </c>
      <c r="E2421">
        <v>0.12314</v>
      </c>
      <c r="F2421">
        <v>3</v>
      </c>
      <c r="G2421">
        <f t="shared" si="223"/>
        <v>9.773699658</v>
      </c>
      <c r="H2421">
        <f t="shared" si="224"/>
        <v>8.6186105291755641</v>
      </c>
      <c r="I2421">
        <f t="shared" si="225"/>
        <v>0.99350998035183613</v>
      </c>
      <c r="J2421">
        <f t="shared" si="226"/>
        <v>1.9370882353015537E-4</v>
      </c>
      <c r="K2421">
        <f t="shared" si="227"/>
        <v>2.6826624888669505E-3</v>
      </c>
      <c r="L2421">
        <f t="shared" si="228"/>
        <v>-2.2475644174245464E-5</v>
      </c>
    </row>
    <row r="2422" spans="1:12">
      <c r="A2422">
        <v>99.617999999999995</v>
      </c>
      <c r="B2422">
        <v>23.92</v>
      </c>
      <c r="C2422">
        <v>-0.38517000000000001</v>
      </c>
      <c r="D2422">
        <v>99.426249999999996</v>
      </c>
      <c r="E2422">
        <v>0.12314</v>
      </c>
      <c r="F2422">
        <v>3</v>
      </c>
      <c r="G2422">
        <f t="shared" si="223"/>
        <v>9.7736003749999991</v>
      </c>
      <c r="H2422">
        <f t="shared" si="224"/>
        <v>8.6185112461755633</v>
      </c>
      <c r="I2422">
        <f t="shared" si="225"/>
        <v>0.99349853550802436</v>
      </c>
      <c r="J2422">
        <f t="shared" si="226"/>
        <v>-1.6672450980352964E-3</v>
      </c>
      <c r="K2422">
        <f t="shared" si="227"/>
        <v>2.6826337024637311E-3</v>
      </c>
      <c r="L2422">
        <f t="shared" si="228"/>
        <v>1.9344931513260263E-4</v>
      </c>
    </row>
    <row r="2423" spans="1:12">
      <c r="A2423">
        <v>99.611999999999995</v>
      </c>
      <c r="B2423">
        <v>23.93</v>
      </c>
      <c r="C2423">
        <v>-0.38828000000000001</v>
      </c>
      <c r="D2423">
        <v>99.426249999999996</v>
      </c>
      <c r="E2423">
        <v>0.12314</v>
      </c>
      <c r="F2423">
        <v>3</v>
      </c>
      <c r="G2423">
        <f t="shared" si="223"/>
        <v>9.7736003749999991</v>
      </c>
      <c r="H2423">
        <f t="shared" si="224"/>
        <v>8.6185112461755633</v>
      </c>
      <c r="I2423">
        <f t="shared" si="225"/>
        <v>0.99349853550802436</v>
      </c>
      <c r="J2423">
        <f t="shared" si="226"/>
        <v>-3.309192401955739E-3</v>
      </c>
      <c r="K2423">
        <f t="shared" si="227"/>
        <v>2.6826768823002348E-3</v>
      </c>
      <c r="L2423">
        <f t="shared" si="228"/>
        <v>3.8396334441452199E-4</v>
      </c>
    </row>
    <row r="2424" spans="1:12">
      <c r="A2424">
        <v>99.617999999999995</v>
      </c>
      <c r="B2424">
        <v>23.94</v>
      </c>
      <c r="C2424">
        <v>-0.39034000000000002</v>
      </c>
      <c r="D2424">
        <v>99.425229999999999</v>
      </c>
      <c r="E2424">
        <v>0.12314</v>
      </c>
      <c r="F2424">
        <v>3</v>
      </c>
      <c r="G2424">
        <f t="shared" si="223"/>
        <v>9.7735001090000004</v>
      </c>
      <c r="H2424">
        <f t="shared" si="224"/>
        <v>8.6184109801755646</v>
      </c>
      <c r="I2424">
        <f t="shared" si="225"/>
        <v>0.99348697734892777</v>
      </c>
      <c r="J2424">
        <f t="shared" si="226"/>
        <v>-4.4844556372508181E-3</v>
      </c>
      <c r="K2424">
        <f t="shared" si="227"/>
        <v>2.6826337024637311E-3</v>
      </c>
      <c r="L2424">
        <f t="shared" si="228"/>
        <v>5.2033439198550103E-4</v>
      </c>
    </row>
    <row r="2425" spans="1:12">
      <c r="A2425">
        <v>99.622</v>
      </c>
      <c r="B2425">
        <v>23.95</v>
      </c>
      <c r="C2425">
        <v>-0.39033000000000001</v>
      </c>
      <c r="D2425">
        <v>99.424210000000002</v>
      </c>
      <c r="E2425">
        <v>0.12314</v>
      </c>
      <c r="F2425">
        <v>3</v>
      </c>
      <c r="G2425">
        <f t="shared" si="223"/>
        <v>9.773399843</v>
      </c>
      <c r="H2425">
        <f t="shared" si="224"/>
        <v>8.6183107141755642</v>
      </c>
      <c r="I2425">
        <f t="shared" si="225"/>
        <v>0.99347541918983084</v>
      </c>
      <c r="J2425">
        <f t="shared" si="226"/>
        <v>-5.5862348039189078E-3</v>
      </c>
      <c r="K2425">
        <f t="shared" si="227"/>
        <v>2.6826049166782913E-3</v>
      </c>
      <c r="L2425">
        <f t="shared" si="228"/>
        <v>6.4818210774537997E-4</v>
      </c>
    </row>
    <row r="2426" spans="1:12">
      <c r="A2426">
        <v>99.617000000000004</v>
      </c>
      <c r="B2426">
        <v>23.96</v>
      </c>
      <c r="C2426">
        <v>-0.38930999999999999</v>
      </c>
      <c r="D2426">
        <v>99.423190000000005</v>
      </c>
      <c r="E2426">
        <v>0.12314</v>
      </c>
      <c r="F2426">
        <v>3</v>
      </c>
      <c r="G2426">
        <f t="shared" si="223"/>
        <v>9.7732995770000013</v>
      </c>
      <c r="H2426">
        <f t="shared" si="224"/>
        <v>8.6182104481755655</v>
      </c>
      <c r="I2426">
        <f t="shared" si="225"/>
        <v>0.99346386103073414</v>
      </c>
      <c r="J2426">
        <f t="shared" si="226"/>
        <v>-5.7585007352912798E-3</v>
      </c>
      <c r="K2426">
        <f t="shared" si="227"/>
        <v>2.6826408990066183E-3</v>
      </c>
      <c r="L2426">
        <f t="shared" si="228"/>
        <v>6.6817824534678516E-4</v>
      </c>
    </row>
    <row r="2427" spans="1:12">
      <c r="A2427">
        <v>99.622</v>
      </c>
      <c r="B2427">
        <v>23.97</v>
      </c>
      <c r="C2427">
        <v>-0.38929999999999998</v>
      </c>
      <c r="D2427">
        <v>99.422179999999997</v>
      </c>
      <c r="E2427">
        <v>0.12314</v>
      </c>
      <c r="F2427">
        <v>3</v>
      </c>
      <c r="G2427">
        <f t="shared" si="223"/>
        <v>9.7732002939999987</v>
      </c>
      <c r="H2427">
        <f t="shared" si="224"/>
        <v>8.6181111651755629</v>
      </c>
      <c r="I2427">
        <f t="shared" si="225"/>
        <v>0.99345241618692226</v>
      </c>
      <c r="J2427">
        <f t="shared" si="226"/>
        <v>-5.6115325980350874E-3</v>
      </c>
      <c r="K2427">
        <f t="shared" si="227"/>
        <v>2.6826049166782913E-3</v>
      </c>
      <c r="L2427">
        <f t="shared" si="228"/>
        <v>6.51132538265509E-4</v>
      </c>
    </row>
    <row r="2428" spans="1:12">
      <c r="A2428">
        <v>99.623999999999995</v>
      </c>
      <c r="B2428">
        <v>23.98</v>
      </c>
      <c r="C2428">
        <v>-0.38723000000000002</v>
      </c>
      <c r="D2428">
        <v>99.420140000000004</v>
      </c>
      <c r="E2428">
        <v>0.12315</v>
      </c>
      <c r="F2428">
        <v>3</v>
      </c>
      <c r="G2428">
        <f t="shared" si="223"/>
        <v>9.7729997619999995</v>
      </c>
      <c r="H2428">
        <f t="shared" si="224"/>
        <v>8.6179106331755637</v>
      </c>
      <c r="I2428">
        <f t="shared" si="225"/>
        <v>0.99342929986872863</v>
      </c>
      <c r="J2428">
        <f t="shared" si="226"/>
        <v>-4.9487303921568384E-3</v>
      </c>
      <c r="K2428">
        <f t="shared" si="227"/>
        <v>2.6825905240172331E-3</v>
      </c>
      <c r="L2428">
        <f t="shared" si="228"/>
        <v>5.7423784056267351E-4</v>
      </c>
    </row>
    <row r="2429" spans="1:12">
      <c r="A2429">
        <v>99.625</v>
      </c>
      <c r="B2429">
        <v>23.99</v>
      </c>
      <c r="C2429">
        <v>-0.38516</v>
      </c>
      <c r="D2429">
        <v>99.420140000000004</v>
      </c>
      <c r="E2429">
        <v>0.12315</v>
      </c>
      <c r="F2429">
        <v>3</v>
      </c>
      <c r="G2429">
        <f t="shared" si="223"/>
        <v>9.7729997619999995</v>
      </c>
      <c r="H2429">
        <f t="shared" si="224"/>
        <v>8.6179106331755637</v>
      </c>
      <c r="I2429">
        <f t="shared" si="225"/>
        <v>0.99342929986872863</v>
      </c>
      <c r="J2429">
        <f t="shared" si="226"/>
        <v>-3.774189950977364E-3</v>
      </c>
      <c r="K2429">
        <f t="shared" si="227"/>
        <v>2.6825833277446184E-3</v>
      </c>
      <c r="L2429">
        <f t="shared" si="228"/>
        <v>4.3794721384649992E-4</v>
      </c>
    </row>
    <row r="2430" spans="1:12">
      <c r="A2430">
        <v>99.628</v>
      </c>
      <c r="B2430">
        <v>24</v>
      </c>
      <c r="C2430">
        <v>-0.38516</v>
      </c>
      <c r="D2430">
        <v>99.419129999999996</v>
      </c>
      <c r="E2430">
        <v>0.12315</v>
      </c>
      <c r="F2430">
        <v>3</v>
      </c>
      <c r="G2430">
        <f t="shared" si="223"/>
        <v>9.7729004790000005</v>
      </c>
      <c r="H2430">
        <f t="shared" si="224"/>
        <v>8.6178113501755647</v>
      </c>
      <c r="I2430">
        <f t="shared" si="225"/>
        <v>0.9934178550249172</v>
      </c>
      <c r="J2430">
        <f t="shared" si="226"/>
        <v>-2.3049904411733633E-3</v>
      </c>
      <c r="K2430">
        <f t="shared" si="227"/>
        <v>2.6825617391584271E-3</v>
      </c>
      <c r="L2430">
        <f t="shared" si="228"/>
        <v>2.6746819436078808E-4</v>
      </c>
    </row>
    <row r="2431" spans="1:12">
      <c r="A2431">
        <v>99.632999999999996</v>
      </c>
      <c r="B2431">
        <v>24.01</v>
      </c>
      <c r="C2431">
        <v>-0.38514999999999999</v>
      </c>
      <c r="D2431">
        <v>99.419129999999996</v>
      </c>
      <c r="E2431">
        <v>0.12315</v>
      </c>
      <c r="F2431">
        <v>3</v>
      </c>
      <c r="G2431">
        <f t="shared" si="223"/>
        <v>9.7729004790000005</v>
      </c>
      <c r="H2431">
        <f t="shared" si="224"/>
        <v>8.6178113501755647</v>
      </c>
      <c r="I2431">
        <f t="shared" si="225"/>
        <v>0.9934178550249172</v>
      </c>
      <c r="J2431">
        <f t="shared" si="226"/>
        <v>-9.8131348039080172E-4</v>
      </c>
      <c r="K2431">
        <f t="shared" si="227"/>
        <v>2.6825257589536008E-3</v>
      </c>
      <c r="L2431">
        <f t="shared" si="228"/>
        <v>1.1387038315370063E-4</v>
      </c>
    </row>
    <row r="2432" spans="1:12">
      <c r="A2432">
        <v>99.632000000000005</v>
      </c>
      <c r="B2432">
        <v>24.02</v>
      </c>
      <c r="C2432">
        <v>-0.39134999999999998</v>
      </c>
      <c r="D2432">
        <v>99.419129999999996</v>
      </c>
      <c r="E2432">
        <v>0.12315</v>
      </c>
      <c r="F2432">
        <v>3</v>
      </c>
      <c r="G2432">
        <f t="shared" si="223"/>
        <v>9.7729004790000005</v>
      </c>
      <c r="H2432">
        <f t="shared" si="224"/>
        <v>8.6178113501755647</v>
      </c>
      <c r="I2432">
        <f t="shared" si="225"/>
        <v>0.9934178550249172</v>
      </c>
      <c r="J2432">
        <f t="shared" si="226"/>
        <v>7.8471348038988741E-4</v>
      </c>
      <c r="K2432">
        <f t="shared" si="227"/>
        <v>2.6825329549173514E-3</v>
      </c>
      <c r="L2432">
        <f t="shared" si="228"/>
        <v>-9.1057166199617605E-5</v>
      </c>
    </row>
    <row r="2433" spans="1:12">
      <c r="A2433">
        <v>99.629000000000005</v>
      </c>
      <c r="B2433">
        <v>24.03</v>
      </c>
      <c r="C2433">
        <v>-0.38824999999999998</v>
      </c>
      <c r="D2433">
        <v>99.419129999999996</v>
      </c>
      <c r="E2433">
        <v>0.12315</v>
      </c>
      <c r="F2433">
        <v>3</v>
      </c>
      <c r="G2433">
        <f t="shared" si="223"/>
        <v>9.7729004790000005</v>
      </c>
      <c r="H2433">
        <f t="shared" si="224"/>
        <v>8.6178113501755647</v>
      </c>
      <c r="I2433">
        <f t="shared" si="225"/>
        <v>0.9934178550249172</v>
      </c>
      <c r="J2433">
        <f t="shared" si="226"/>
        <v>2.3295654411734342E-3</v>
      </c>
      <c r="K2433">
        <f t="shared" si="227"/>
        <v>2.6825545430402462E-3</v>
      </c>
      <c r="L2433">
        <f t="shared" si="228"/>
        <v>-2.7031984648004338E-4</v>
      </c>
    </row>
    <row r="2434" spans="1:12">
      <c r="A2434">
        <v>99.628</v>
      </c>
      <c r="B2434">
        <v>24.04</v>
      </c>
      <c r="C2434">
        <v>-0.38413000000000003</v>
      </c>
      <c r="D2434">
        <v>99.420140000000004</v>
      </c>
      <c r="E2434">
        <v>0.12315</v>
      </c>
      <c r="F2434">
        <v>3</v>
      </c>
      <c r="G2434">
        <f t="shared" si="223"/>
        <v>9.7729997619999995</v>
      </c>
      <c r="H2434">
        <f t="shared" si="224"/>
        <v>8.6179106331755637</v>
      </c>
      <c r="I2434">
        <f t="shared" si="225"/>
        <v>0.99342929986872863</v>
      </c>
      <c r="J2434">
        <f t="shared" si="226"/>
        <v>3.6286674019563167E-3</v>
      </c>
      <c r="K2434">
        <f t="shared" si="227"/>
        <v>2.6825617391584271E-3</v>
      </c>
      <c r="L2434">
        <f t="shared" si="228"/>
        <v>-4.2106115465938759E-4</v>
      </c>
    </row>
    <row r="2435" spans="1:12">
      <c r="A2435">
        <v>99.632999999999996</v>
      </c>
      <c r="B2435">
        <v>24.05</v>
      </c>
      <c r="C2435">
        <v>-0.38412000000000002</v>
      </c>
      <c r="D2435">
        <v>99.42116</v>
      </c>
      <c r="E2435">
        <v>0.12315</v>
      </c>
      <c r="F2435">
        <v>3</v>
      </c>
      <c r="G2435">
        <f t="shared" si="223"/>
        <v>9.773100028</v>
      </c>
      <c r="H2435">
        <f t="shared" si="224"/>
        <v>8.6180108991755642</v>
      </c>
      <c r="I2435">
        <f t="shared" si="225"/>
        <v>0.99344085802782556</v>
      </c>
      <c r="J2435">
        <f t="shared" si="226"/>
        <v>4.6574443627422921E-3</v>
      </c>
      <c r="K2435">
        <f t="shared" si="227"/>
        <v>2.6825257589536008E-3</v>
      </c>
      <c r="L2435">
        <f t="shared" si="228"/>
        <v>-5.4043147742918762E-4</v>
      </c>
    </row>
    <row r="2436" spans="1:12">
      <c r="A2436">
        <v>99.638999999999996</v>
      </c>
      <c r="B2436">
        <v>24.06</v>
      </c>
      <c r="C2436">
        <v>-0.39029999999999998</v>
      </c>
      <c r="D2436">
        <v>99.422179999999997</v>
      </c>
      <c r="E2436">
        <v>0.12315</v>
      </c>
      <c r="F2436">
        <v>3</v>
      </c>
      <c r="G2436">
        <f t="shared" si="223"/>
        <v>9.7732002939999987</v>
      </c>
      <c r="H2436">
        <f t="shared" si="224"/>
        <v>8.6181111651755629</v>
      </c>
      <c r="I2436">
        <f t="shared" si="225"/>
        <v>0.99345241618692226</v>
      </c>
      <c r="J2436">
        <f t="shared" si="226"/>
        <v>5.588162254897255E-3</v>
      </c>
      <c r="K2436">
        <f t="shared" si="227"/>
        <v>2.6824825839818238E-3</v>
      </c>
      <c r="L2436">
        <f t="shared" si="228"/>
        <v>-6.4842076735771798E-4</v>
      </c>
    </row>
    <row r="2437" spans="1:12">
      <c r="A2437">
        <v>99.632999999999996</v>
      </c>
      <c r="B2437">
        <v>24.07</v>
      </c>
      <c r="C2437">
        <v>-0.39134999999999998</v>
      </c>
      <c r="D2437">
        <v>99.423190000000005</v>
      </c>
      <c r="E2437">
        <v>0.12315</v>
      </c>
      <c r="F2437">
        <v>3</v>
      </c>
      <c r="G2437">
        <f t="shared" si="223"/>
        <v>9.7732995770000013</v>
      </c>
      <c r="H2437">
        <f t="shared" si="224"/>
        <v>8.6182104481755655</v>
      </c>
      <c r="I2437">
        <f t="shared" si="225"/>
        <v>0.99346386103073414</v>
      </c>
      <c r="J2437">
        <f t="shared" si="226"/>
        <v>5.9541370097988882E-3</v>
      </c>
      <c r="K2437">
        <f t="shared" si="227"/>
        <v>2.6825257589536008E-3</v>
      </c>
      <c r="L2437">
        <f t="shared" si="228"/>
        <v>-6.9087858153421523E-4</v>
      </c>
    </row>
    <row r="2438" spans="1:12">
      <c r="A2438">
        <v>99.634</v>
      </c>
      <c r="B2438">
        <v>24.08</v>
      </c>
      <c r="C2438">
        <v>-0.38307999999999998</v>
      </c>
      <c r="D2438">
        <v>99.424210000000002</v>
      </c>
      <c r="E2438">
        <v>0.12315</v>
      </c>
      <c r="F2438">
        <v>3</v>
      </c>
      <c r="G2438">
        <f t="shared" si="223"/>
        <v>9.773399843</v>
      </c>
      <c r="H2438">
        <f t="shared" si="224"/>
        <v>8.6183107141755642</v>
      </c>
      <c r="I2438">
        <f t="shared" si="225"/>
        <v>0.99347541918983084</v>
      </c>
      <c r="J2438">
        <f t="shared" si="226"/>
        <v>5.9538960784242759E-3</v>
      </c>
      <c r="K2438">
        <f t="shared" si="227"/>
        <v>2.6825185630284564E-3</v>
      </c>
      <c r="L2438">
        <f t="shared" si="228"/>
        <v>-6.9084258805280632E-4</v>
      </c>
    </row>
    <row r="2439" spans="1:12">
      <c r="A2439">
        <v>99.64</v>
      </c>
      <c r="B2439">
        <v>24.09</v>
      </c>
      <c r="C2439">
        <v>-0.38307000000000002</v>
      </c>
      <c r="D2439">
        <v>99.424210000000002</v>
      </c>
      <c r="E2439">
        <v>0.12315</v>
      </c>
      <c r="F2439">
        <v>3</v>
      </c>
      <c r="G2439">
        <f t="shared" si="223"/>
        <v>9.773399843</v>
      </c>
      <c r="H2439">
        <f t="shared" si="224"/>
        <v>8.6183107141755642</v>
      </c>
      <c r="I2439">
        <f t="shared" si="225"/>
        <v>0.99347541918983084</v>
      </c>
      <c r="J2439">
        <f t="shared" si="226"/>
        <v>5.5874394607772753E-3</v>
      </c>
      <c r="K2439">
        <f t="shared" si="227"/>
        <v>2.6824753882883127E-3</v>
      </c>
      <c r="L2439">
        <f t="shared" si="228"/>
        <v>-6.4832188651390199E-4</v>
      </c>
    </row>
    <row r="2440" spans="1:12">
      <c r="A2440">
        <v>99.641999999999996</v>
      </c>
      <c r="B2440">
        <v>24.1</v>
      </c>
      <c r="C2440">
        <v>-0.38307000000000002</v>
      </c>
      <c r="D2440">
        <v>99.426249999999996</v>
      </c>
      <c r="E2440">
        <v>0.12316000000000001</v>
      </c>
      <c r="F2440">
        <v>3</v>
      </c>
      <c r="G2440">
        <f t="shared" si="223"/>
        <v>9.7736003749999991</v>
      </c>
      <c r="H2440">
        <f t="shared" si="224"/>
        <v>8.6185112461755633</v>
      </c>
      <c r="I2440">
        <f t="shared" si="225"/>
        <v>0.99349853550802436</v>
      </c>
      <c r="J2440">
        <f t="shared" si="226"/>
        <v>4.6562397058774055E-3</v>
      </c>
      <c r="K2440">
        <f t="shared" si="227"/>
        <v>2.6824609970171037E-3</v>
      </c>
      <c r="L2440">
        <f t="shared" si="228"/>
        <v>-5.4026032720484024E-4</v>
      </c>
    </row>
    <row r="2441" spans="1:12">
      <c r="A2441">
        <v>99.643000000000001</v>
      </c>
      <c r="B2441">
        <v>24.11</v>
      </c>
      <c r="C2441">
        <v>-0.3841</v>
      </c>
      <c r="D2441">
        <v>99.426249999999996</v>
      </c>
      <c r="E2441">
        <v>0.12316000000000001</v>
      </c>
      <c r="F2441">
        <v>3</v>
      </c>
      <c r="G2441">
        <f t="shared" si="223"/>
        <v>9.7736003749999991</v>
      </c>
      <c r="H2441">
        <f t="shared" si="224"/>
        <v>8.6185112461755633</v>
      </c>
      <c r="I2441">
        <f t="shared" si="225"/>
        <v>0.99349853550802436</v>
      </c>
      <c r="J2441">
        <f t="shared" si="226"/>
        <v>3.211374264700596E-3</v>
      </c>
      <c r="K2441">
        <f t="shared" si="227"/>
        <v>2.6824538014394049E-3</v>
      </c>
      <c r="L2441">
        <f t="shared" si="228"/>
        <v>-3.726135724572655E-4</v>
      </c>
    </row>
    <row r="2442" spans="1:12">
      <c r="A2442">
        <v>99.644000000000005</v>
      </c>
      <c r="B2442">
        <v>24.12</v>
      </c>
      <c r="C2442">
        <v>-0.3841</v>
      </c>
      <c r="D2442">
        <v>99.426249999999996</v>
      </c>
      <c r="E2442">
        <v>0.12316000000000001</v>
      </c>
      <c r="F2442">
        <v>3</v>
      </c>
      <c r="G2442">
        <f t="shared" si="223"/>
        <v>9.7736003749999991</v>
      </c>
      <c r="H2442">
        <f t="shared" si="224"/>
        <v>8.6185112461755633</v>
      </c>
      <c r="I2442">
        <f t="shared" si="225"/>
        <v>0.99349853550802436</v>
      </c>
      <c r="J2442">
        <f t="shared" si="226"/>
        <v>1.299824754898507E-3</v>
      </c>
      <c r="K2442">
        <f t="shared" si="227"/>
        <v>2.6824466059003097E-3</v>
      </c>
      <c r="L2442">
        <f t="shared" si="228"/>
        <v>-1.508177825346924E-4</v>
      </c>
    </row>
    <row r="2443" spans="1:12">
      <c r="A2443">
        <v>99.647999999999996</v>
      </c>
      <c r="B2443">
        <v>24.13</v>
      </c>
      <c r="C2443">
        <v>-0.38616</v>
      </c>
      <c r="D2443">
        <v>99.426249999999996</v>
      </c>
      <c r="E2443">
        <v>0.12316000000000001</v>
      </c>
      <c r="F2443">
        <v>3</v>
      </c>
      <c r="G2443">
        <f t="shared" si="223"/>
        <v>9.7736003749999991</v>
      </c>
      <c r="H2443">
        <f t="shared" si="224"/>
        <v>8.6185112461755633</v>
      </c>
      <c r="I2443">
        <f t="shared" si="225"/>
        <v>0.99349853550802436</v>
      </c>
      <c r="J2443">
        <f t="shared" si="226"/>
        <v>-8.0832475490451858E-4</v>
      </c>
      <c r="K2443">
        <f t="shared" si="227"/>
        <v>2.6824178241299577E-3</v>
      </c>
      <c r="L2443">
        <f t="shared" si="228"/>
        <v>9.3789371715818099E-5</v>
      </c>
    </row>
    <row r="2444" spans="1:12">
      <c r="A2444">
        <v>99.662999999999997</v>
      </c>
      <c r="B2444">
        <v>24.14</v>
      </c>
      <c r="C2444">
        <v>-0.39026</v>
      </c>
      <c r="D2444">
        <v>99.427260000000004</v>
      </c>
      <c r="E2444">
        <v>0.12317</v>
      </c>
      <c r="F2444">
        <v>3</v>
      </c>
      <c r="G2444">
        <f t="shared" si="223"/>
        <v>9.773699658</v>
      </c>
      <c r="H2444">
        <f t="shared" si="224"/>
        <v>8.6186105291755641</v>
      </c>
      <c r="I2444">
        <f t="shared" si="225"/>
        <v>0.99350998035183613</v>
      </c>
      <c r="J2444">
        <f t="shared" si="226"/>
        <v>-3.0395901960774724E-3</v>
      </c>
      <c r="K2444">
        <f t="shared" si="227"/>
        <v>2.6823098979917546E-3</v>
      </c>
      <c r="L2444">
        <f t="shared" si="228"/>
        <v>3.5267752102127216E-4</v>
      </c>
    </row>
    <row r="2445" spans="1:12">
      <c r="A2445">
        <v>99.658000000000001</v>
      </c>
      <c r="B2445">
        <v>24.15</v>
      </c>
      <c r="C2445">
        <v>-0.38511000000000001</v>
      </c>
      <c r="D2445">
        <v>99.427260000000004</v>
      </c>
      <c r="E2445">
        <v>0.12316000000000001</v>
      </c>
      <c r="F2445">
        <v>3</v>
      </c>
      <c r="G2445">
        <f t="shared" si="223"/>
        <v>9.773699658</v>
      </c>
      <c r="H2445">
        <f t="shared" si="224"/>
        <v>8.6186105291755641</v>
      </c>
      <c r="I2445">
        <f t="shared" si="225"/>
        <v>0.99350998035183613</v>
      </c>
      <c r="J2445">
        <f t="shared" si="226"/>
        <v>-5.1217191176474034E-3</v>
      </c>
      <c r="K2445">
        <f t="shared" si="227"/>
        <v>2.6823458724061717E-3</v>
      </c>
      <c r="L2445">
        <f t="shared" si="228"/>
        <v>5.9426274111232344E-4</v>
      </c>
    </row>
    <row r="2446" spans="1:12">
      <c r="A2446">
        <v>99.653000000000006</v>
      </c>
      <c r="B2446">
        <v>24.16</v>
      </c>
      <c r="C2446">
        <v>-0.38099</v>
      </c>
      <c r="D2446">
        <v>99.426249999999996</v>
      </c>
      <c r="E2446">
        <v>0.12316000000000001</v>
      </c>
      <c r="F2446">
        <v>3</v>
      </c>
      <c r="G2446">
        <f t="shared" si="223"/>
        <v>9.7736003749999991</v>
      </c>
      <c r="H2446">
        <f t="shared" si="224"/>
        <v>8.6185112461755633</v>
      </c>
      <c r="I2446">
        <f t="shared" si="225"/>
        <v>0.99349853550802436</v>
      </c>
      <c r="J2446">
        <f t="shared" si="226"/>
        <v>-7.2064982843082336E-3</v>
      </c>
      <c r="K2446">
        <f t="shared" si="227"/>
        <v>2.6823818477855598E-3</v>
      </c>
      <c r="L2446">
        <f t="shared" si="228"/>
        <v>8.3616509608966329E-4</v>
      </c>
    </row>
    <row r="2447" spans="1:12">
      <c r="A2447">
        <v>99.653000000000006</v>
      </c>
      <c r="B2447">
        <v>24.17</v>
      </c>
      <c r="C2447">
        <v>-0.37995000000000001</v>
      </c>
      <c r="D2447">
        <v>99.426249999999996</v>
      </c>
      <c r="E2447">
        <v>0.12316000000000001</v>
      </c>
      <c r="F2447">
        <v>3</v>
      </c>
      <c r="G2447">
        <f t="shared" si="223"/>
        <v>9.7736003749999991</v>
      </c>
      <c r="H2447">
        <f t="shared" si="224"/>
        <v>8.6185112461755633</v>
      </c>
      <c r="I2447">
        <f t="shared" si="225"/>
        <v>0.99349853550802436</v>
      </c>
      <c r="J2447">
        <f t="shared" si="226"/>
        <v>-9.0216752450904842E-3</v>
      </c>
      <c r="K2447">
        <f t="shared" si="227"/>
        <v>2.6823818477855598E-3</v>
      </c>
      <c r="L2447">
        <f t="shared" si="228"/>
        <v>1.0467788446750386E-3</v>
      </c>
    </row>
    <row r="2448" spans="1:12">
      <c r="A2448">
        <v>99.652000000000001</v>
      </c>
      <c r="B2448">
        <v>24.18</v>
      </c>
      <c r="C2448">
        <v>-0.37891999999999998</v>
      </c>
      <c r="D2448">
        <v>99.424210000000002</v>
      </c>
      <c r="E2448">
        <v>0.12316000000000001</v>
      </c>
      <c r="F2448">
        <v>3</v>
      </c>
      <c r="G2448">
        <f t="shared" si="223"/>
        <v>9.773399843</v>
      </c>
      <c r="H2448">
        <f t="shared" si="224"/>
        <v>8.6183107141755642</v>
      </c>
      <c r="I2448">
        <f t="shared" si="225"/>
        <v>0.99347541918983084</v>
      </c>
      <c r="J2448">
        <f t="shared" si="226"/>
        <v>-1.0737347549011683E-2</v>
      </c>
      <c r="K2448">
        <f t="shared" si="227"/>
        <v>2.6823890429772375E-3</v>
      </c>
      <c r="L2448">
        <f t="shared" si="228"/>
        <v>1.2458761241168396E-3</v>
      </c>
    </row>
    <row r="2449" spans="1:12">
      <c r="A2449">
        <v>99.656999999999996</v>
      </c>
      <c r="B2449">
        <v>24.19</v>
      </c>
      <c r="C2449">
        <v>-0.37891000000000002</v>
      </c>
      <c r="D2449">
        <v>99.422179999999997</v>
      </c>
      <c r="E2449">
        <v>0.12316000000000001</v>
      </c>
      <c r="F2449">
        <v>3</v>
      </c>
      <c r="G2449">
        <f t="shared" si="223"/>
        <v>9.7732002939999987</v>
      </c>
      <c r="H2449">
        <f t="shared" si="224"/>
        <v>8.6181111651755629</v>
      </c>
      <c r="I2449">
        <f t="shared" si="225"/>
        <v>0.99345241618692226</v>
      </c>
      <c r="J2449">
        <f t="shared" si="226"/>
        <v>-1.1888758578422264E-2</v>
      </c>
      <c r="K2449">
        <f t="shared" si="227"/>
        <v>2.6823530674048505E-3</v>
      </c>
      <c r="L2449">
        <f t="shared" si="228"/>
        <v>1.3795086127993887E-3</v>
      </c>
    </row>
    <row r="2450" spans="1:12">
      <c r="A2450">
        <v>99.66</v>
      </c>
      <c r="B2450">
        <v>24.2</v>
      </c>
      <c r="C2450">
        <v>-0.37891000000000002</v>
      </c>
      <c r="D2450">
        <v>99.420140000000004</v>
      </c>
      <c r="E2450">
        <v>0.12316000000000001</v>
      </c>
      <c r="F2450">
        <v>3</v>
      </c>
      <c r="G2450">
        <f t="shared" si="223"/>
        <v>9.7729997619999995</v>
      </c>
      <c r="H2450">
        <f t="shared" si="224"/>
        <v>8.6179106331755637</v>
      </c>
      <c r="I2450">
        <f t="shared" si="225"/>
        <v>0.99342929986872863</v>
      </c>
      <c r="J2450">
        <f t="shared" si="226"/>
        <v>-1.2451333333326086E-2</v>
      </c>
      <c r="K2450">
        <f t="shared" si="227"/>
        <v>2.6823314825246106E-3</v>
      </c>
      <c r="L2450">
        <f t="shared" si="228"/>
        <v>1.4448204284450751E-3</v>
      </c>
    </row>
    <row r="2451" spans="1:12">
      <c r="A2451">
        <v>99.655000000000001</v>
      </c>
      <c r="B2451">
        <v>24.21</v>
      </c>
      <c r="C2451">
        <v>-0.38202000000000003</v>
      </c>
      <c r="D2451">
        <v>99.418109999999999</v>
      </c>
      <c r="E2451">
        <v>0.12316000000000001</v>
      </c>
      <c r="F2451">
        <v>3</v>
      </c>
      <c r="G2451">
        <f t="shared" si="223"/>
        <v>9.772800213</v>
      </c>
      <c r="H2451">
        <f t="shared" si="224"/>
        <v>8.6177110841755642</v>
      </c>
      <c r="I2451">
        <f t="shared" si="225"/>
        <v>0.99340629686582027</v>
      </c>
      <c r="J2451">
        <f t="shared" si="226"/>
        <v>-1.2451574264698978E-2</v>
      </c>
      <c r="K2451">
        <f t="shared" si="227"/>
        <v>2.6823674575180059E-3</v>
      </c>
      <c r="L2451">
        <f t="shared" si="228"/>
        <v>1.4448818419502852E-3</v>
      </c>
    </row>
    <row r="2452" spans="1:12">
      <c r="A2452">
        <v>99.658000000000001</v>
      </c>
      <c r="B2452">
        <v>24.22</v>
      </c>
      <c r="C2452">
        <v>-0.37995000000000001</v>
      </c>
      <c r="D2452">
        <v>99.416070000000005</v>
      </c>
      <c r="E2452">
        <v>0.12316000000000001</v>
      </c>
      <c r="F2452">
        <v>3</v>
      </c>
      <c r="G2452">
        <f t="shared" si="223"/>
        <v>9.7725996810000009</v>
      </c>
      <c r="H2452">
        <f t="shared" si="224"/>
        <v>8.6175105521755651</v>
      </c>
      <c r="I2452">
        <f t="shared" si="225"/>
        <v>0.99338318054762664</v>
      </c>
      <c r="J2452">
        <f t="shared" si="226"/>
        <v>-1.1715287990191526E-2</v>
      </c>
      <c r="K2452">
        <f t="shared" si="227"/>
        <v>2.6823458724061717E-3</v>
      </c>
      <c r="L2452">
        <f t="shared" si="228"/>
        <v>1.3594747484508621E-3</v>
      </c>
    </row>
    <row r="2453" spans="1:12">
      <c r="A2453">
        <v>99.659000000000006</v>
      </c>
      <c r="B2453">
        <v>24.23</v>
      </c>
      <c r="C2453">
        <v>-0.38201000000000002</v>
      </c>
      <c r="D2453">
        <v>99.415059999999997</v>
      </c>
      <c r="E2453">
        <v>0.12316000000000001</v>
      </c>
      <c r="F2453">
        <v>3</v>
      </c>
      <c r="G2453">
        <f t="shared" si="223"/>
        <v>9.772500398</v>
      </c>
      <c r="H2453">
        <f t="shared" si="224"/>
        <v>8.6174112691755642</v>
      </c>
      <c r="I2453">
        <f t="shared" si="225"/>
        <v>0.99337173570381498</v>
      </c>
      <c r="J2453">
        <f t="shared" si="226"/>
        <v>-1.0269217892152058E-2</v>
      </c>
      <c r="K2453">
        <f t="shared" si="227"/>
        <v>2.6823386774460921E-3</v>
      </c>
      <c r="L2453">
        <f t="shared" si="228"/>
        <v>1.1916824637214424E-3</v>
      </c>
    </row>
    <row r="2454" spans="1:12">
      <c r="A2454">
        <v>99.662999999999997</v>
      </c>
      <c r="B2454">
        <v>24.24</v>
      </c>
      <c r="C2454">
        <v>-0.38302999999999998</v>
      </c>
      <c r="D2454">
        <v>99.413020000000003</v>
      </c>
      <c r="E2454">
        <v>0.12317</v>
      </c>
      <c r="F2454">
        <v>3</v>
      </c>
      <c r="G2454">
        <f t="shared" si="223"/>
        <v>9.7722998660000009</v>
      </c>
      <c r="H2454">
        <f t="shared" si="224"/>
        <v>8.6172107371755651</v>
      </c>
      <c r="I2454">
        <f t="shared" si="225"/>
        <v>0.99334861938562147</v>
      </c>
      <c r="J2454">
        <f t="shared" si="226"/>
        <v>-8.1379389705840913E-3</v>
      </c>
      <c r="K2454">
        <f t="shared" si="227"/>
        <v>2.6823098979917546E-3</v>
      </c>
      <c r="L2454">
        <f t="shared" si="228"/>
        <v>9.4438203019408075E-4</v>
      </c>
    </row>
    <row r="2455" spans="1:12">
      <c r="A2455">
        <v>99.662000000000006</v>
      </c>
      <c r="B2455">
        <v>24.25</v>
      </c>
      <c r="C2455">
        <v>-0.38200000000000001</v>
      </c>
      <c r="D2455">
        <v>99.412000000000006</v>
      </c>
      <c r="E2455">
        <v>0.12317</v>
      </c>
      <c r="F2455">
        <v>3</v>
      </c>
      <c r="G2455">
        <f t="shared" si="223"/>
        <v>9.7721996000000004</v>
      </c>
      <c r="H2455">
        <f t="shared" si="224"/>
        <v>8.6171104711755646</v>
      </c>
      <c r="I2455">
        <f t="shared" si="225"/>
        <v>0.99333706122652454</v>
      </c>
      <c r="J2455">
        <f t="shared" si="226"/>
        <v>-5.980639460782612E-3</v>
      </c>
      <c r="K2455">
        <f t="shared" si="227"/>
        <v>2.6823170927974421E-3</v>
      </c>
      <c r="L2455">
        <f t="shared" si="228"/>
        <v>6.9404233365557872E-4</v>
      </c>
    </row>
    <row r="2456" spans="1:12">
      <c r="A2456">
        <v>99.662999999999997</v>
      </c>
      <c r="B2456">
        <v>24.26</v>
      </c>
      <c r="C2456">
        <v>-0.38612999999999997</v>
      </c>
      <c r="D2456">
        <v>99.410989999999998</v>
      </c>
      <c r="E2456">
        <v>0.12317</v>
      </c>
      <c r="F2456">
        <v>3</v>
      </c>
      <c r="G2456">
        <f t="shared" si="223"/>
        <v>9.7721003169999996</v>
      </c>
      <c r="H2456">
        <f t="shared" si="224"/>
        <v>8.6170111881755638</v>
      </c>
      <c r="I2456">
        <f t="shared" si="225"/>
        <v>0.99332561638271288</v>
      </c>
      <c r="J2456">
        <f t="shared" si="226"/>
        <v>-3.4060468137253898E-3</v>
      </c>
      <c r="K2456">
        <f t="shared" si="227"/>
        <v>2.6823098979917546E-3</v>
      </c>
      <c r="L2456">
        <f t="shared" si="228"/>
        <v>3.952700929992102E-4</v>
      </c>
    </row>
    <row r="2457" spans="1:12">
      <c r="A2457">
        <v>99.659000000000006</v>
      </c>
      <c r="B2457">
        <v>24.27</v>
      </c>
      <c r="C2457">
        <v>-0.38407000000000002</v>
      </c>
      <c r="D2457">
        <v>99.409970000000001</v>
      </c>
      <c r="E2457">
        <v>0.12316000000000001</v>
      </c>
      <c r="F2457">
        <v>3</v>
      </c>
      <c r="G2457">
        <f t="shared" si="223"/>
        <v>9.7720000510000009</v>
      </c>
      <c r="H2457">
        <f t="shared" si="224"/>
        <v>8.6169109221755651</v>
      </c>
      <c r="I2457">
        <f t="shared" si="225"/>
        <v>0.99331405822361618</v>
      </c>
      <c r="J2457">
        <f t="shared" si="226"/>
        <v>-8.8108602941066975E-4</v>
      </c>
      <c r="K2457">
        <f t="shared" si="227"/>
        <v>2.6823386774460921E-3</v>
      </c>
      <c r="L2457">
        <f t="shared" si="228"/>
        <v>1.0225079931407907E-4</v>
      </c>
    </row>
    <row r="2458" spans="1:12">
      <c r="A2458">
        <v>99.662000000000006</v>
      </c>
      <c r="B2458">
        <v>24.28</v>
      </c>
      <c r="C2458">
        <v>-0.37994</v>
      </c>
      <c r="D2458">
        <v>99.410989999999998</v>
      </c>
      <c r="E2458">
        <v>0.12317</v>
      </c>
      <c r="F2458">
        <v>3</v>
      </c>
      <c r="G2458">
        <f t="shared" si="223"/>
        <v>9.7721003169999996</v>
      </c>
      <c r="H2458">
        <f t="shared" si="224"/>
        <v>8.6170111881755638</v>
      </c>
      <c r="I2458">
        <f t="shared" si="225"/>
        <v>0.99332561638271288</v>
      </c>
      <c r="J2458">
        <f t="shared" si="226"/>
        <v>1.3260862745088425E-3</v>
      </c>
      <c r="K2458">
        <f t="shared" si="227"/>
        <v>2.6823170927974421E-3</v>
      </c>
      <c r="L2458">
        <f t="shared" si="228"/>
        <v>-1.5389167375441323E-4</v>
      </c>
    </row>
    <row r="2459" spans="1:12">
      <c r="A2459">
        <v>99.662999999999997</v>
      </c>
      <c r="B2459">
        <v>24.29</v>
      </c>
      <c r="C2459">
        <v>-0.3851</v>
      </c>
      <c r="D2459">
        <v>99.412000000000006</v>
      </c>
      <c r="E2459">
        <v>0.12317</v>
      </c>
      <c r="F2459">
        <v>3</v>
      </c>
      <c r="G2459">
        <f t="shared" si="223"/>
        <v>9.7721996000000004</v>
      </c>
      <c r="H2459">
        <f t="shared" si="224"/>
        <v>8.6171104711755646</v>
      </c>
      <c r="I2459">
        <f t="shared" si="225"/>
        <v>0.99333706122652454</v>
      </c>
      <c r="J2459">
        <f t="shared" si="226"/>
        <v>3.3590651960750625E-3</v>
      </c>
      <c r="K2459">
        <f t="shared" si="227"/>
        <v>2.6823098979917546E-3</v>
      </c>
      <c r="L2459">
        <f t="shared" si="228"/>
        <v>-3.8981340755827768E-4</v>
      </c>
    </row>
    <row r="2460" spans="1:12">
      <c r="A2460">
        <v>99.658000000000001</v>
      </c>
      <c r="B2460">
        <v>24.3</v>
      </c>
      <c r="C2460">
        <v>-0.38717000000000001</v>
      </c>
      <c r="D2460">
        <v>99.41404</v>
      </c>
      <c r="E2460">
        <v>0.12316000000000001</v>
      </c>
      <c r="F2460">
        <v>3</v>
      </c>
      <c r="G2460">
        <f t="shared" si="223"/>
        <v>9.7724001319999996</v>
      </c>
      <c r="H2460">
        <f t="shared" si="224"/>
        <v>8.6173110031755638</v>
      </c>
      <c r="I2460">
        <f t="shared" si="225"/>
        <v>0.99336017754471806</v>
      </c>
      <c r="J2460">
        <f t="shared" si="226"/>
        <v>5.1484624999961447E-3</v>
      </c>
      <c r="K2460">
        <f t="shared" si="227"/>
        <v>2.6823458724061717E-3</v>
      </c>
      <c r="L2460">
        <f t="shared" si="228"/>
        <v>-5.9745580704919266E-4</v>
      </c>
    </row>
    <row r="2461" spans="1:12">
      <c r="A2461">
        <v>99.662000000000006</v>
      </c>
      <c r="B2461">
        <v>24.31</v>
      </c>
      <c r="C2461">
        <v>-0.38819999999999999</v>
      </c>
      <c r="D2461">
        <v>99.415059999999997</v>
      </c>
      <c r="E2461">
        <v>0.12317</v>
      </c>
      <c r="F2461">
        <v>3</v>
      </c>
      <c r="G2461">
        <f t="shared" si="223"/>
        <v>9.772500398</v>
      </c>
      <c r="H2461">
        <f t="shared" si="224"/>
        <v>8.6174112691755642</v>
      </c>
      <c r="I2461">
        <f t="shared" si="225"/>
        <v>0.99337173570381498</v>
      </c>
      <c r="J2461">
        <f t="shared" si="226"/>
        <v>6.4220257352917134E-3</v>
      </c>
      <c r="K2461">
        <f t="shared" si="227"/>
        <v>2.6823170927974421E-3</v>
      </c>
      <c r="L2461">
        <f t="shared" si="228"/>
        <v>-7.4523839407122949E-4</v>
      </c>
    </row>
    <row r="2462" spans="1:12">
      <c r="A2462">
        <v>99.662999999999997</v>
      </c>
      <c r="B2462">
        <v>24.32</v>
      </c>
      <c r="C2462">
        <v>-0.38407000000000002</v>
      </c>
      <c r="D2462">
        <v>99.417090000000002</v>
      </c>
      <c r="E2462">
        <v>0.12317</v>
      </c>
      <c r="F2462">
        <v>3</v>
      </c>
      <c r="G2462">
        <f t="shared" si="223"/>
        <v>9.7726999469999996</v>
      </c>
      <c r="H2462">
        <f t="shared" si="224"/>
        <v>8.6176108181755637</v>
      </c>
      <c r="I2462">
        <f t="shared" si="225"/>
        <v>0.99339473870672335</v>
      </c>
      <c r="J2462">
        <f t="shared" si="226"/>
        <v>7.1573482843102299E-3</v>
      </c>
      <c r="K2462">
        <f t="shared" si="227"/>
        <v>2.6823098979917546E-3</v>
      </c>
      <c r="L2462">
        <f t="shared" si="228"/>
        <v>-8.3054902748851611E-4</v>
      </c>
    </row>
    <row r="2463" spans="1:12">
      <c r="A2463">
        <v>99.665000000000006</v>
      </c>
      <c r="B2463">
        <v>24.33</v>
      </c>
      <c r="C2463">
        <v>-0.38200000000000001</v>
      </c>
      <c r="D2463">
        <v>99.417090000000002</v>
      </c>
      <c r="E2463">
        <v>0.12317</v>
      </c>
      <c r="F2463">
        <v>3</v>
      </c>
      <c r="G2463">
        <f t="shared" ref="G2463:G2526" si="229">(D2463/100)*$B$16</f>
        <v>9.7726999469999996</v>
      </c>
      <c r="H2463">
        <f t="shared" ref="H2463:H2526" si="230">G2463-G$27-E$27</f>
        <v>8.6176108181755637</v>
      </c>
      <c r="I2463">
        <f t="shared" ref="I2463:I2526" si="231">H2463/(G$30-G$27-E$27)</f>
        <v>0.99339473870672335</v>
      </c>
      <c r="J2463">
        <f t="shared" ref="J2463:J2526" si="232">SLOPE(H2455:H2471,B2455:B2471)</f>
        <v>7.3279276960758755E-3</v>
      </c>
      <c r="K2463">
        <f t="shared" ref="K2463:K2526" si="233">1/(A2463+273.15)</f>
        <v>2.6822955084961709E-3</v>
      </c>
      <c r="L2463">
        <f t="shared" si="228"/>
        <v>-8.5034330868370223E-4</v>
      </c>
    </row>
    <row r="2464" spans="1:12">
      <c r="A2464">
        <v>99.665000000000006</v>
      </c>
      <c r="B2464">
        <v>24.34</v>
      </c>
      <c r="C2464">
        <v>-0.3851</v>
      </c>
      <c r="D2464">
        <v>99.418109999999999</v>
      </c>
      <c r="E2464">
        <v>0.12317</v>
      </c>
      <c r="F2464">
        <v>3</v>
      </c>
      <c r="G2464">
        <f t="shared" si="229"/>
        <v>9.772800213</v>
      </c>
      <c r="H2464">
        <f t="shared" si="230"/>
        <v>8.6177110841755642</v>
      </c>
      <c r="I2464">
        <f t="shared" si="231"/>
        <v>0.99340629686582027</v>
      </c>
      <c r="J2464">
        <f t="shared" si="232"/>
        <v>7.3023889705867767E-3</v>
      </c>
      <c r="K2464">
        <f t="shared" si="233"/>
        <v>2.6822955084961709E-3</v>
      </c>
      <c r="L2464">
        <f t="shared" si="228"/>
        <v>-8.4736989895100191E-4</v>
      </c>
    </row>
    <row r="2465" spans="1:12">
      <c r="A2465">
        <v>99.667000000000002</v>
      </c>
      <c r="B2465">
        <v>24.35</v>
      </c>
      <c r="C2465">
        <v>-0.38096000000000002</v>
      </c>
      <c r="D2465">
        <v>99.419129999999996</v>
      </c>
      <c r="E2465">
        <v>0.12317</v>
      </c>
      <c r="F2465">
        <v>3</v>
      </c>
      <c r="G2465">
        <f t="shared" si="229"/>
        <v>9.7729004790000005</v>
      </c>
      <c r="H2465">
        <f t="shared" si="230"/>
        <v>8.6178113501755647</v>
      </c>
      <c r="I2465">
        <f t="shared" si="231"/>
        <v>0.9934178550249172</v>
      </c>
      <c r="J2465">
        <f t="shared" si="232"/>
        <v>6.8371504901939906E-3</v>
      </c>
      <c r="K2465">
        <f t="shared" si="233"/>
        <v>2.682281119154974E-3</v>
      </c>
      <c r="L2465">
        <f t="shared" si="228"/>
        <v>-7.9337435137225444E-4</v>
      </c>
    </row>
    <row r="2466" spans="1:12">
      <c r="A2466">
        <v>99.674000000000007</v>
      </c>
      <c r="B2466">
        <v>24.36</v>
      </c>
      <c r="C2466">
        <v>-0.38507999999999998</v>
      </c>
      <c r="D2466">
        <v>99.419129999999996</v>
      </c>
      <c r="E2466">
        <v>0.12317</v>
      </c>
      <c r="F2466">
        <v>3</v>
      </c>
      <c r="G2466">
        <f t="shared" si="229"/>
        <v>9.7729004790000005</v>
      </c>
      <c r="H2466">
        <f t="shared" si="230"/>
        <v>8.6178113501755647</v>
      </c>
      <c r="I2466">
        <f t="shared" si="231"/>
        <v>0.9934178550249172</v>
      </c>
      <c r="J2466">
        <f t="shared" si="232"/>
        <v>5.709109803920755E-3</v>
      </c>
      <c r="K2466">
        <f t="shared" si="233"/>
        <v>2.6822307576765446E-3</v>
      </c>
      <c r="L2466">
        <f t="shared" si="228"/>
        <v>-6.6247792762421601E-4</v>
      </c>
    </row>
    <row r="2467" spans="1:12">
      <c r="A2467">
        <v>99.679000000000002</v>
      </c>
      <c r="B2467">
        <v>24.37</v>
      </c>
      <c r="C2467">
        <v>-0.38197999999999999</v>
      </c>
      <c r="D2467">
        <v>99.420140000000004</v>
      </c>
      <c r="E2467">
        <v>0.12318</v>
      </c>
      <c r="F2467">
        <v>3</v>
      </c>
      <c r="G2467">
        <f t="shared" si="229"/>
        <v>9.7729997619999995</v>
      </c>
      <c r="H2467">
        <f t="shared" si="230"/>
        <v>8.6179106331755637</v>
      </c>
      <c r="I2467">
        <f t="shared" si="231"/>
        <v>0.99342929986872863</v>
      </c>
      <c r="J2467">
        <f t="shared" si="232"/>
        <v>4.5572169117626335E-3</v>
      </c>
      <c r="K2467">
        <f t="shared" si="233"/>
        <v>2.6821947863497745E-3</v>
      </c>
      <c r="L2467">
        <f t="shared" si="228"/>
        <v>-5.2880763165716088E-4</v>
      </c>
    </row>
    <row r="2468" spans="1:12">
      <c r="A2468">
        <v>99.680999999999997</v>
      </c>
      <c r="B2468">
        <v>24.38</v>
      </c>
      <c r="C2468">
        <v>-0.37887999999999999</v>
      </c>
      <c r="D2468">
        <v>99.42116</v>
      </c>
      <c r="E2468">
        <v>0.12318</v>
      </c>
      <c r="F2468">
        <v>3</v>
      </c>
      <c r="G2468">
        <f t="shared" si="229"/>
        <v>9.773100028</v>
      </c>
      <c r="H2468">
        <f t="shared" si="230"/>
        <v>8.6180108991755642</v>
      </c>
      <c r="I2468">
        <f t="shared" si="231"/>
        <v>0.99344085802782556</v>
      </c>
      <c r="J2468">
        <f t="shared" si="232"/>
        <v>3.6004784313719649E-3</v>
      </c>
      <c r="K2468">
        <f t="shared" si="233"/>
        <v>2.682180398089215E-3</v>
      </c>
      <c r="L2468">
        <f t="shared" si="228"/>
        <v>-4.1778531885082693E-4</v>
      </c>
    </row>
    <row r="2469" spans="1:12">
      <c r="A2469">
        <v>99.674999999999997</v>
      </c>
      <c r="B2469">
        <v>24.39</v>
      </c>
      <c r="C2469">
        <v>-0.37887999999999999</v>
      </c>
      <c r="D2469">
        <v>99.42116</v>
      </c>
      <c r="E2469">
        <v>0.12317</v>
      </c>
      <c r="F2469">
        <v>3</v>
      </c>
      <c r="G2469">
        <f t="shared" si="229"/>
        <v>9.773100028</v>
      </c>
      <c r="H2469">
        <f t="shared" si="230"/>
        <v>8.6180108991755642</v>
      </c>
      <c r="I2469">
        <f t="shared" si="231"/>
        <v>0.99344085802782556</v>
      </c>
      <c r="J2469">
        <f t="shared" si="232"/>
        <v>2.8653968137246268E-3</v>
      </c>
      <c r="K2469">
        <f t="shared" si="233"/>
        <v>2.6822235633340041E-3</v>
      </c>
      <c r="L2469">
        <f t="shared" si="228"/>
        <v>-3.3248934670049475E-4</v>
      </c>
    </row>
    <row r="2470" spans="1:12">
      <c r="A2470">
        <v>99.674000000000007</v>
      </c>
      <c r="B2470">
        <v>24.4</v>
      </c>
      <c r="C2470">
        <v>-0.38197999999999999</v>
      </c>
      <c r="D2470">
        <v>99.420140000000004</v>
      </c>
      <c r="E2470">
        <v>0.12317</v>
      </c>
      <c r="F2470">
        <v>3</v>
      </c>
      <c r="G2470">
        <f t="shared" si="229"/>
        <v>9.7729997619999995</v>
      </c>
      <c r="H2470">
        <f t="shared" si="230"/>
        <v>8.6179106331755637</v>
      </c>
      <c r="I2470">
        <f t="shared" si="231"/>
        <v>0.99342929986872863</v>
      </c>
      <c r="J2470">
        <f t="shared" si="232"/>
        <v>2.1799470588232798E-3</v>
      </c>
      <c r="K2470">
        <f t="shared" si="233"/>
        <v>2.6822307576765446E-3</v>
      </c>
      <c r="L2470">
        <f t="shared" si="228"/>
        <v>-2.5295540318454241E-4</v>
      </c>
    </row>
    <row r="2471" spans="1:12">
      <c r="A2471">
        <v>99.68</v>
      </c>
      <c r="B2471">
        <v>24.41</v>
      </c>
      <c r="C2471">
        <v>-0.38094</v>
      </c>
      <c r="D2471">
        <v>99.420140000000004</v>
      </c>
      <c r="E2471">
        <v>0.12318</v>
      </c>
      <c r="F2471">
        <v>3</v>
      </c>
      <c r="G2471">
        <f t="shared" si="229"/>
        <v>9.7729997619999995</v>
      </c>
      <c r="H2471">
        <f t="shared" si="230"/>
        <v>8.6179106331755637</v>
      </c>
      <c r="I2471">
        <f t="shared" si="231"/>
        <v>0.99342929986872863</v>
      </c>
      <c r="J2471">
        <f t="shared" si="232"/>
        <v>1.7877107843130536E-3</v>
      </c>
      <c r="K2471">
        <f t="shared" si="233"/>
        <v>2.6821875922001985E-3</v>
      </c>
      <c r="L2471">
        <f t="shared" si="228"/>
        <v>-2.0744132312431633E-4</v>
      </c>
    </row>
    <row r="2472" spans="1:12">
      <c r="A2472">
        <v>99.679000000000002</v>
      </c>
      <c r="B2472">
        <v>24.42</v>
      </c>
      <c r="C2472">
        <v>-0.37680999999999998</v>
      </c>
      <c r="D2472">
        <v>99.42116</v>
      </c>
      <c r="E2472">
        <v>0.12318</v>
      </c>
      <c r="F2472">
        <v>3</v>
      </c>
      <c r="G2472">
        <f t="shared" si="229"/>
        <v>9.773100028</v>
      </c>
      <c r="H2472">
        <f t="shared" si="230"/>
        <v>8.6180108991755642</v>
      </c>
      <c r="I2472">
        <f t="shared" si="231"/>
        <v>0.99344085802782556</v>
      </c>
      <c r="J2472">
        <f t="shared" si="232"/>
        <v>1.1008154411743512E-3</v>
      </c>
      <c r="K2472">
        <f t="shared" si="233"/>
        <v>2.6821947863497745E-3</v>
      </c>
      <c r="L2472">
        <f t="shared" si="228"/>
        <v>-1.2773428277743995E-4</v>
      </c>
    </row>
    <row r="2473" spans="1:12">
      <c r="A2473">
        <v>99.680999999999997</v>
      </c>
      <c r="B2473">
        <v>24.43</v>
      </c>
      <c r="C2473">
        <v>-0.37578</v>
      </c>
      <c r="D2473">
        <v>99.42116</v>
      </c>
      <c r="E2473">
        <v>0.12318</v>
      </c>
      <c r="F2473">
        <v>3</v>
      </c>
      <c r="G2473">
        <f t="shared" si="229"/>
        <v>9.773100028</v>
      </c>
      <c r="H2473">
        <f t="shared" si="230"/>
        <v>8.6180108991755642</v>
      </c>
      <c r="I2473">
        <f t="shared" si="231"/>
        <v>0.99344085802782556</v>
      </c>
      <c r="J2473">
        <f t="shared" si="232"/>
        <v>7.5821102941011839E-4</v>
      </c>
      <c r="K2473">
        <f t="shared" si="233"/>
        <v>2.682180398089215E-3</v>
      </c>
      <c r="L2473">
        <f t="shared" si="228"/>
        <v>-8.7979817881484942E-5</v>
      </c>
    </row>
    <row r="2474" spans="1:12">
      <c r="A2474">
        <v>99.688000000000002</v>
      </c>
      <c r="B2474">
        <v>24.44</v>
      </c>
      <c r="C2474">
        <v>-0.37783</v>
      </c>
      <c r="D2474">
        <v>99.420140000000004</v>
      </c>
      <c r="E2474">
        <v>0.12318</v>
      </c>
      <c r="F2474">
        <v>3</v>
      </c>
      <c r="G2474">
        <f t="shared" si="229"/>
        <v>9.7729997619999995</v>
      </c>
      <c r="H2474">
        <f t="shared" si="230"/>
        <v>8.6179106331755637</v>
      </c>
      <c r="I2474">
        <f t="shared" si="231"/>
        <v>0.99342929986872863</v>
      </c>
      <c r="J2474">
        <f t="shared" si="232"/>
        <v>3.6669754901856024E-4</v>
      </c>
      <c r="K2474">
        <f t="shared" si="233"/>
        <v>2.6821300403928787E-3</v>
      </c>
      <c r="L2474">
        <f t="shared" si="228"/>
        <v>-4.2550632586849884E-5</v>
      </c>
    </row>
    <row r="2475" spans="1:12">
      <c r="A2475">
        <v>99.685000000000002</v>
      </c>
      <c r="B2475">
        <v>24.45</v>
      </c>
      <c r="C2475">
        <v>-0.37784000000000001</v>
      </c>
      <c r="D2475">
        <v>99.420140000000004</v>
      </c>
      <c r="E2475">
        <v>0.12318</v>
      </c>
      <c r="F2475">
        <v>3</v>
      </c>
      <c r="G2475">
        <f t="shared" si="229"/>
        <v>9.7729997619999995</v>
      </c>
      <c r="H2475">
        <f t="shared" si="230"/>
        <v>8.6179106331755637</v>
      </c>
      <c r="I2475">
        <f t="shared" si="231"/>
        <v>0.99342929986872863</v>
      </c>
      <c r="J2475">
        <f t="shared" si="232"/>
        <v>-2.4382254901799547E-4</v>
      </c>
      <c r="K2475">
        <f t="shared" si="233"/>
        <v>2.6821516220311937E-3</v>
      </c>
      <c r="L2475">
        <f t="shared" si="228"/>
        <v>2.8292536253436492E-5</v>
      </c>
    </row>
    <row r="2476" spans="1:12">
      <c r="A2476">
        <v>99.686000000000007</v>
      </c>
      <c r="B2476">
        <v>24.46</v>
      </c>
      <c r="C2476">
        <v>-0.38300000000000001</v>
      </c>
      <c r="D2476">
        <v>99.42116</v>
      </c>
      <c r="E2476">
        <v>0.12318</v>
      </c>
      <c r="F2476">
        <v>3</v>
      </c>
      <c r="G2476">
        <f t="shared" si="229"/>
        <v>9.773100028</v>
      </c>
      <c r="H2476">
        <f t="shared" si="230"/>
        <v>8.6180108991755642</v>
      </c>
      <c r="I2476">
        <f t="shared" si="231"/>
        <v>0.99344085802782556</v>
      </c>
      <c r="J2476">
        <f t="shared" si="232"/>
        <v>-6.3533602940955131E-4</v>
      </c>
      <c r="K2476">
        <f t="shared" si="233"/>
        <v>2.6821444281131647E-3</v>
      </c>
      <c r="L2476">
        <f t="shared" si="228"/>
        <v>7.3721887433483084E-5</v>
      </c>
    </row>
    <row r="2477" spans="1:12">
      <c r="A2477">
        <v>99.686999999999998</v>
      </c>
      <c r="B2477">
        <v>24.47</v>
      </c>
      <c r="C2477">
        <v>-0.38196000000000002</v>
      </c>
      <c r="D2477">
        <v>99.42116</v>
      </c>
      <c r="E2477">
        <v>0.12318</v>
      </c>
      <c r="F2477">
        <v>3</v>
      </c>
      <c r="G2477">
        <f t="shared" si="229"/>
        <v>9.773100028</v>
      </c>
      <c r="H2477">
        <f t="shared" si="230"/>
        <v>8.6180108991755642</v>
      </c>
      <c r="I2477">
        <f t="shared" si="231"/>
        <v>0.99344085802782556</v>
      </c>
      <c r="J2477">
        <f t="shared" si="232"/>
        <v>-9.7794044117378138E-4</v>
      </c>
      <c r="K2477">
        <f t="shared" si="233"/>
        <v>2.6821372342337268E-3</v>
      </c>
      <c r="L2477">
        <f t="shared" si="228"/>
        <v>1.134763523294378E-4</v>
      </c>
    </row>
    <row r="2478" spans="1:12">
      <c r="A2478">
        <v>99.688999999999993</v>
      </c>
      <c r="B2478">
        <v>24.48</v>
      </c>
      <c r="C2478">
        <v>-0.37989000000000001</v>
      </c>
      <c r="D2478">
        <v>99.42116</v>
      </c>
      <c r="E2478">
        <v>0.12318</v>
      </c>
      <c r="F2478">
        <v>3</v>
      </c>
      <c r="G2478">
        <f t="shared" si="229"/>
        <v>9.773100028</v>
      </c>
      <c r="H2478">
        <f t="shared" si="230"/>
        <v>8.6180108991755642</v>
      </c>
      <c r="I2478">
        <f t="shared" si="231"/>
        <v>0.99344085802782556</v>
      </c>
      <c r="J2478">
        <f t="shared" si="232"/>
        <v>-1.4436607843114591E-3</v>
      </c>
      <c r="K2478">
        <f t="shared" si="233"/>
        <v>2.68212284659062E-3</v>
      </c>
      <c r="L2478">
        <f t="shared" si="228"/>
        <v>1.6751670439980133E-4</v>
      </c>
    </row>
    <row r="2479" spans="1:12">
      <c r="A2479">
        <v>99.688000000000002</v>
      </c>
      <c r="B2479">
        <v>24.49</v>
      </c>
      <c r="C2479">
        <v>-0.38092999999999999</v>
      </c>
      <c r="D2479">
        <v>99.42116</v>
      </c>
      <c r="E2479">
        <v>0.12318</v>
      </c>
      <c r="F2479">
        <v>3</v>
      </c>
      <c r="G2479">
        <f t="shared" si="229"/>
        <v>9.773100028</v>
      </c>
      <c r="H2479">
        <f t="shared" si="230"/>
        <v>8.6180108991755642</v>
      </c>
      <c r="I2479">
        <f t="shared" si="231"/>
        <v>0.99344085802782556</v>
      </c>
      <c r="J2479">
        <f t="shared" si="232"/>
        <v>-2.2290970588200298E-3</v>
      </c>
      <c r="K2479">
        <f t="shared" si="233"/>
        <v>2.6821300403928787E-3</v>
      </c>
      <c r="L2479">
        <f t="shared" si="228"/>
        <v>2.5865563236097494E-4</v>
      </c>
    </row>
    <row r="2480" spans="1:12">
      <c r="A2480">
        <v>99.686000000000007</v>
      </c>
      <c r="B2480">
        <v>24.5</v>
      </c>
      <c r="C2480">
        <v>-0.37783</v>
      </c>
      <c r="D2480">
        <v>99.420140000000004</v>
      </c>
      <c r="E2480">
        <v>0.12318</v>
      </c>
      <c r="F2480">
        <v>3</v>
      </c>
      <c r="G2480">
        <f t="shared" si="229"/>
        <v>9.7729997619999995</v>
      </c>
      <c r="H2480">
        <f t="shared" si="230"/>
        <v>8.6179106331755637</v>
      </c>
      <c r="I2480">
        <f t="shared" si="231"/>
        <v>0.99342929986872863</v>
      </c>
      <c r="J2480">
        <f t="shared" si="232"/>
        <v>-2.9164742647014717E-3</v>
      </c>
      <c r="K2480">
        <f t="shared" si="233"/>
        <v>2.6821444281131647E-3</v>
      </c>
      <c r="L2480">
        <f t="shared" ref="L2480:L2543" si="234">-J2480/H2480</f>
        <v>3.3842011002924464E-4</v>
      </c>
    </row>
    <row r="2481" spans="1:12">
      <c r="A2481">
        <v>99.691999999999993</v>
      </c>
      <c r="B2481">
        <v>24.51</v>
      </c>
      <c r="C2481">
        <v>-0.37781999999999999</v>
      </c>
      <c r="D2481">
        <v>99.42116</v>
      </c>
      <c r="E2481">
        <v>0.12318</v>
      </c>
      <c r="F2481">
        <v>3</v>
      </c>
      <c r="G2481">
        <f t="shared" si="229"/>
        <v>9.773100028</v>
      </c>
      <c r="H2481">
        <f t="shared" si="230"/>
        <v>8.6180108991755642</v>
      </c>
      <c r="I2481">
        <f t="shared" si="231"/>
        <v>0.99344085802782556</v>
      </c>
      <c r="J2481">
        <f t="shared" si="232"/>
        <v>-3.2846174019547547E-3</v>
      </c>
      <c r="K2481">
        <f t="shared" si="233"/>
        <v>2.6821012654153773E-3</v>
      </c>
      <c r="L2481">
        <f t="shared" si="234"/>
        <v>3.8113405058108889E-4</v>
      </c>
    </row>
    <row r="2482" spans="1:12">
      <c r="A2482">
        <v>99.694000000000003</v>
      </c>
      <c r="B2482">
        <v>24.52</v>
      </c>
      <c r="C2482">
        <v>-0.37781999999999999</v>
      </c>
      <c r="D2482">
        <v>99.420140000000004</v>
      </c>
      <c r="E2482">
        <v>0.12318</v>
      </c>
      <c r="F2482">
        <v>3</v>
      </c>
      <c r="G2482">
        <f t="shared" si="229"/>
        <v>9.7729997619999995</v>
      </c>
      <c r="H2482">
        <f t="shared" si="230"/>
        <v>8.6179106331755637</v>
      </c>
      <c r="I2482">
        <f t="shared" si="231"/>
        <v>0.99342929986872863</v>
      </c>
      <c r="J2482">
        <f t="shared" si="232"/>
        <v>-3.5301264705808063E-3</v>
      </c>
      <c r="K2482">
        <f t="shared" si="233"/>
        <v>2.6820868781581575E-3</v>
      </c>
      <c r="L2482">
        <f t="shared" si="234"/>
        <v>4.0962672054073164E-4</v>
      </c>
    </row>
    <row r="2483" spans="1:12">
      <c r="A2483">
        <v>99.697000000000003</v>
      </c>
      <c r="B2483">
        <v>24.53</v>
      </c>
      <c r="C2483">
        <v>-0.37781999999999999</v>
      </c>
      <c r="D2483">
        <v>99.419129999999996</v>
      </c>
      <c r="E2483">
        <v>0.12318</v>
      </c>
      <c r="F2483">
        <v>3</v>
      </c>
      <c r="G2483">
        <f t="shared" si="229"/>
        <v>9.7729004790000005</v>
      </c>
      <c r="H2483">
        <f t="shared" si="230"/>
        <v>8.6178113501755647</v>
      </c>
      <c r="I2483">
        <f t="shared" si="231"/>
        <v>0.9934178550249172</v>
      </c>
      <c r="J2483">
        <f t="shared" si="232"/>
        <v>-3.8741764705806292E-3</v>
      </c>
      <c r="K2483">
        <f t="shared" si="233"/>
        <v>2.6820652975617348E-3</v>
      </c>
      <c r="L2483">
        <f t="shared" si="234"/>
        <v>4.4955456938630982E-4</v>
      </c>
    </row>
    <row r="2484" spans="1:12">
      <c r="A2484">
        <v>99.698999999999998</v>
      </c>
      <c r="B2484">
        <v>24.54</v>
      </c>
      <c r="C2484">
        <v>-0.37780999999999998</v>
      </c>
      <c r="D2484">
        <v>99.419129999999996</v>
      </c>
      <c r="E2484">
        <v>0.12318999999999999</v>
      </c>
      <c r="F2484">
        <v>3</v>
      </c>
      <c r="G2484">
        <f t="shared" si="229"/>
        <v>9.7729004790000005</v>
      </c>
      <c r="H2484">
        <f t="shared" si="230"/>
        <v>8.6178113501755647</v>
      </c>
      <c r="I2484">
        <f t="shared" si="231"/>
        <v>0.9934178550249172</v>
      </c>
      <c r="J2484">
        <f t="shared" si="232"/>
        <v>-3.9235674019559184E-3</v>
      </c>
      <c r="K2484">
        <f t="shared" si="233"/>
        <v>2.6820509106903869E-3</v>
      </c>
      <c r="L2484">
        <f t="shared" si="234"/>
        <v>4.5528583099884015E-4</v>
      </c>
    </row>
    <row r="2485" spans="1:12">
      <c r="A2485">
        <v>99.701999999999998</v>
      </c>
      <c r="B2485">
        <v>24.55</v>
      </c>
      <c r="C2485">
        <v>-0.37678</v>
      </c>
      <c r="D2485">
        <v>99.418109999999999</v>
      </c>
      <c r="E2485">
        <v>0.12318999999999999</v>
      </c>
      <c r="F2485">
        <v>3</v>
      </c>
      <c r="G2485">
        <f t="shared" si="229"/>
        <v>9.772800213</v>
      </c>
      <c r="H2485">
        <f t="shared" si="230"/>
        <v>8.6177110841755642</v>
      </c>
      <c r="I2485">
        <f t="shared" si="231"/>
        <v>0.99340629686582027</v>
      </c>
      <c r="J2485">
        <f t="shared" si="232"/>
        <v>-3.4816992647018568E-3</v>
      </c>
      <c r="K2485">
        <f t="shared" si="233"/>
        <v>2.6820293306727603E-3</v>
      </c>
      <c r="L2485">
        <f t="shared" si="234"/>
        <v>4.0401670822954293E-4</v>
      </c>
    </row>
    <row r="2486" spans="1:12">
      <c r="A2486">
        <v>99.703000000000003</v>
      </c>
      <c r="B2486">
        <v>24.56</v>
      </c>
      <c r="C2486">
        <v>-0.37264999999999998</v>
      </c>
      <c r="D2486">
        <v>99.417090000000002</v>
      </c>
      <c r="E2486">
        <v>0.12318999999999999</v>
      </c>
      <c r="F2486">
        <v>3</v>
      </c>
      <c r="G2486">
        <f t="shared" si="229"/>
        <v>9.7726999469999996</v>
      </c>
      <c r="H2486">
        <f t="shared" si="230"/>
        <v>8.6176108181755637</v>
      </c>
      <c r="I2486">
        <f t="shared" si="231"/>
        <v>0.99339473870672335</v>
      </c>
      <c r="J2486">
        <f t="shared" si="232"/>
        <v>-2.9663470588203425E-3</v>
      </c>
      <c r="K2486">
        <f t="shared" si="233"/>
        <v>2.6820221374107226E-3</v>
      </c>
      <c r="L2486">
        <f t="shared" si="234"/>
        <v>3.4421919501910725E-4</v>
      </c>
    </row>
    <row r="2487" spans="1:12">
      <c r="A2487">
        <v>99.697000000000003</v>
      </c>
      <c r="B2487">
        <v>24.57</v>
      </c>
      <c r="C2487">
        <v>-0.37058999999999997</v>
      </c>
      <c r="D2487">
        <v>99.416070000000005</v>
      </c>
      <c r="E2487">
        <v>0.12318</v>
      </c>
      <c r="F2487">
        <v>3</v>
      </c>
      <c r="G2487">
        <f t="shared" si="229"/>
        <v>9.7725996810000009</v>
      </c>
      <c r="H2487">
        <f t="shared" si="230"/>
        <v>8.6175105521755651</v>
      </c>
      <c r="I2487">
        <f t="shared" si="231"/>
        <v>0.99338318054762664</v>
      </c>
      <c r="J2487">
        <f t="shared" si="232"/>
        <v>-2.1809107843104971E-3</v>
      </c>
      <c r="K2487">
        <f t="shared" si="233"/>
        <v>2.6820652975617348E-3</v>
      </c>
      <c r="L2487">
        <f t="shared" si="234"/>
        <v>2.5307898042084873E-4</v>
      </c>
    </row>
    <row r="2488" spans="1:12">
      <c r="A2488">
        <v>99.704999999999998</v>
      </c>
      <c r="B2488">
        <v>24.58</v>
      </c>
      <c r="C2488">
        <v>-0.37264999999999998</v>
      </c>
      <c r="D2488">
        <v>99.416070000000005</v>
      </c>
      <c r="E2488">
        <v>0.12318999999999999</v>
      </c>
      <c r="F2488">
        <v>3</v>
      </c>
      <c r="G2488">
        <f t="shared" si="229"/>
        <v>9.7725996810000009</v>
      </c>
      <c r="H2488">
        <f t="shared" si="230"/>
        <v>8.6175105521755651</v>
      </c>
      <c r="I2488">
        <f t="shared" si="231"/>
        <v>0.99338318054762664</v>
      </c>
      <c r="J2488">
        <f t="shared" si="232"/>
        <v>-1.5431654411741976E-3</v>
      </c>
      <c r="K2488">
        <f t="shared" si="233"/>
        <v>2.6820077510024006E-3</v>
      </c>
      <c r="L2488">
        <f t="shared" si="234"/>
        <v>1.7907322907595536E-4</v>
      </c>
    </row>
    <row r="2489" spans="1:12">
      <c r="A2489">
        <v>99.703000000000003</v>
      </c>
      <c r="B2489">
        <v>24.59</v>
      </c>
      <c r="C2489">
        <v>-0.37470999999999999</v>
      </c>
      <c r="D2489">
        <v>99.416070000000005</v>
      </c>
      <c r="E2489">
        <v>0.12318999999999999</v>
      </c>
      <c r="F2489">
        <v>3</v>
      </c>
      <c r="G2489">
        <f t="shared" si="229"/>
        <v>9.7725996810000009</v>
      </c>
      <c r="H2489">
        <f t="shared" si="230"/>
        <v>8.6175105521755651</v>
      </c>
      <c r="I2489">
        <f t="shared" si="231"/>
        <v>0.99338318054762664</v>
      </c>
      <c r="J2489">
        <f t="shared" si="232"/>
        <v>-8.5651102941055419E-4</v>
      </c>
      <c r="K2489">
        <f t="shared" si="233"/>
        <v>2.6820221374107226E-3</v>
      </c>
      <c r="L2489">
        <f t="shared" si="234"/>
        <v>9.939193276581722E-5</v>
      </c>
    </row>
    <row r="2490" spans="1:12">
      <c r="A2490">
        <v>99.703000000000003</v>
      </c>
      <c r="B2490">
        <v>24.6</v>
      </c>
      <c r="C2490">
        <v>-0.37162000000000001</v>
      </c>
      <c r="D2490">
        <v>99.416070000000005</v>
      </c>
      <c r="E2490">
        <v>0.12318999999999999</v>
      </c>
      <c r="F2490">
        <v>3</v>
      </c>
      <c r="G2490">
        <f t="shared" si="229"/>
        <v>9.7725996810000009</v>
      </c>
      <c r="H2490">
        <f t="shared" si="230"/>
        <v>8.6175105521755651</v>
      </c>
      <c r="I2490">
        <f t="shared" si="231"/>
        <v>0.99338318054762664</v>
      </c>
      <c r="J2490">
        <f t="shared" si="232"/>
        <v>2.7032499999906279E-4</v>
      </c>
      <c r="K2490">
        <f t="shared" si="233"/>
        <v>2.6820221374107226E-3</v>
      </c>
      <c r="L2490">
        <f t="shared" si="234"/>
        <v>-3.1369268231509958E-5</v>
      </c>
    </row>
    <row r="2491" spans="1:12">
      <c r="A2491">
        <v>99.706999999999994</v>
      </c>
      <c r="B2491">
        <v>24.61</v>
      </c>
      <c r="C2491">
        <v>-0.37058999999999997</v>
      </c>
      <c r="D2491">
        <v>99.416070000000005</v>
      </c>
      <c r="E2491">
        <v>0.12318999999999999</v>
      </c>
      <c r="F2491">
        <v>3</v>
      </c>
      <c r="G2491">
        <f t="shared" si="229"/>
        <v>9.7725996810000009</v>
      </c>
      <c r="H2491">
        <f t="shared" si="230"/>
        <v>8.6175105521755651</v>
      </c>
      <c r="I2491">
        <f t="shared" si="231"/>
        <v>0.99338318054762664</v>
      </c>
      <c r="J2491">
        <f t="shared" si="232"/>
        <v>1.2005610294077932E-3</v>
      </c>
      <c r="K2491">
        <f t="shared" si="233"/>
        <v>2.6819933647484156E-3</v>
      </c>
      <c r="L2491">
        <f t="shared" si="234"/>
        <v>-1.3931645596937519E-4</v>
      </c>
    </row>
    <row r="2492" spans="1:12">
      <c r="A2492">
        <v>99.701999999999998</v>
      </c>
      <c r="B2492">
        <v>24.62</v>
      </c>
      <c r="C2492">
        <v>-0.37574999999999997</v>
      </c>
      <c r="D2492">
        <v>99.417090000000002</v>
      </c>
      <c r="E2492">
        <v>0.12318999999999999</v>
      </c>
      <c r="F2492">
        <v>3</v>
      </c>
      <c r="G2492">
        <f t="shared" si="229"/>
        <v>9.7726999469999996</v>
      </c>
      <c r="H2492">
        <f t="shared" si="230"/>
        <v>8.6176108181755637</v>
      </c>
      <c r="I2492">
        <f t="shared" si="231"/>
        <v>0.99339473870672335</v>
      </c>
      <c r="J2492">
        <f t="shared" si="232"/>
        <v>1.7171178921537528E-3</v>
      </c>
      <c r="K2492">
        <f t="shared" si="233"/>
        <v>2.6820293306727603E-3</v>
      </c>
      <c r="L2492">
        <f t="shared" si="234"/>
        <v>-1.9925683909189162E-4</v>
      </c>
    </row>
    <row r="2493" spans="1:12">
      <c r="A2493">
        <v>99.707999999999998</v>
      </c>
      <c r="B2493">
        <v>24.63</v>
      </c>
      <c r="C2493">
        <v>-0.37470999999999999</v>
      </c>
      <c r="D2493">
        <v>99.418109999999999</v>
      </c>
      <c r="E2493">
        <v>0.12318999999999999</v>
      </c>
      <c r="F2493">
        <v>3</v>
      </c>
      <c r="G2493">
        <f t="shared" si="229"/>
        <v>9.772800213</v>
      </c>
      <c r="H2493">
        <f t="shared" si="230"/>
        <v>8.6177110841755642</v>
      </c>
      <c r="I2493">
        <f t="shared" si="231"/>
        <v>0.99340629686582027</v>
      </c>
      <c r="J2493">
        <f t="shared" si="232"/>
        <v>2.4283473039174936E-3</v>
      </c>
      <c r="K2493">
        <f t="shared" si="233"/>
        <v>2.6819861716792992E-3</v>
      </c>
      <c r="L2493">
        <f t="shared" si="234"/>
        <v>-2.8178564820728239E-4</v>
      </c>
    </row>
    <row r="2494" spans="1:12">
      <c r="A2494">
        <v>99.707999999999998</v>
      </c>
      <c r="B2494">
        <v>24.64</v>
      </c>
      <c r="C2494">
        <v>-0.36852000000000001</v>
      </c>
      <c r="D2494">
        <v>99.418109999999999</v>
      </c>
      <c r="E2494">
        <v>0.12318999999999999</v>
      </c>
      <c r="F2494">
        <v>3</v>
      </c>
      <c r="G2494">
        <f t="shared" si="229"/>
        <v>9.772800213</v>
      </c>
      <c r="H2494">
        <f t="shared" si="230"/>
        <v>8.6177110841755642</v>
      </c>
      <c r="I2494">
        <f t="shared" si="231"/>
        <v>0.99340629686582027</v>
      </c>
      <c r="J2494">
        <f t="shared" si="232"/>
        <v>2.8940676470529925E-3</v>
      </c>
      <c r="K2494">
        <f t="shared" si="233"/>
        <v>2.6819861716792992E-3</v>
      </c>
      <c r="L2494">
        <f t="shared" si="234"/>
        <v>-3.358278803715385E-4</v>
      </c>
    </row>
    <row r="2495" spans="1:12">
      <c r="A2495">
        <v>99.71</v>
      </c>
      <c r="B2495">
        <v>24.65</v>
      </c>
      <c r="C2495">
        <v>-0.37368000000000001</v>
      </c>
      <c r="D2495">
        <v>99.419129999999996</v>
      </c>
      <c r="E2495">
        <v>0.12318999999999999</v>
      </c>
      <c r="F2495">
        <v>3</v>
      </c>
      <c r="G2495">
        <f t="shared" si="229"/>
        <v>9.7729004790000005</v>
      </c>
      <c r="H2495">
        <f t="shared" si="230"/>
        <v>8.6178113501755647</v>
      </c>
      <c r="I2495">
        <f t="shared" si="231"/>
        <v>0.9934178550249172</v>
      </c>
      <c r="J2495">
        <f t="shared" si="232"/>
        <v>3.2863039215610605E-3</v>
      </c>
      <c r="K2495">
        <f t="shared" si="233"/>
        <v>2.6819717856568152E-3</v>
      </c>
      <c r="L2495">
        <f t="shared" si="234"/>
        <v>-3.8133857751412842E-4</v>
      </c>
    </row>
    <row r="2496" spans="1:12">
      <c r="A2496">
        <v>99.712000000000003</v>
      </c>
      <c r="B2496">
        <v>24.66</v>
      </c>
      <c r="C2496">
        <v>-0.37573000000000001</v>
      </c>
      <c r="D2496">
        <v>99.418109999999999</v>
      </c>
      <c r="E2496">
        <v>0.12318999999999999</v>
      </c>
      <c r="F2496">
        <v>3</v>
      </c>
      <c r="G2496">
        <f t="shared" si="229"/>
        <v>9.772800213</v>
      </c>
      <c r="H2496">
        <f t="shared" si="230"/>
        <v>8.6177110841755642</v>
      </c>
      <c r="I2496">
        <f t="shared" si="231"/>
        <v>0.99340629686582027</v>
      </c>
      <c r="J2496">
        <f t="shared" si="232"/>
        <v>3.1627061274435769E-3</v>
      </c>
      <c r="K2496">
        <f t="shared" si="233"/>
        <v>2.6819573997886618E-3</v>
      </c>
      <c r="L2496">
        <f t="shared" si="234"/>
        <v>-3.6700071475489077E-4</v>
      </c>
    </row>
    <row r="2497" spans="1:12">
      <c r="A2497">
        <v>99.71</v>
      </c>
      <c r="B2497">
        <v>24.67</v>
      </c>
      <c r="C2497">
        <v>-0.37368000000000001</v>
      </c>
      <c r="D2497">
        <v>99.419129999999996</v>
      </c>
      <c r="E2497">
        <v>0.12318999999999999</v>
      </c>
      <c r="F2497">
        <v>3</v>
      </c>
      <c r="G2497">
        <f t="shared" si="229"/>
        <v>9.7729004790000005</v>
      </c>
      <c r="H2497">
        <f t="shared" si="230"/>
        <v>8.6178113501755647</v>
      </c>
      <c r="I2497">
        <f t="shared" si="231"/>
        <v>0.9934178550249172</v>
      </c>
      <c r="J2497">
        <f t="shared" si="232"/>
        <v>2.9410492646989653E-3</v>
      </c>
      <c r="K2497">
        <f t="shared" si="233"/>
        <v>2.6819717856568152E-3</v>
      </c>
      <c r="L2497">
        <f t="shared" si="234"/>
        <v>-3.4127566097615368E-4</v>
      </c>
    </row>
    <row r="2498" spans="1:12">
      <c r="A2498">
        <v>99.712000000000003</v>
      </c>
      <c r="B2498">
        <v>24.68</v>
      </c>
      <c r="C2498">
        <v>-0.37573000000000001</v>
      </c>
      <c r="D2498">
        <v>99.420140000000004</v>
      </c>
      <c r="E2498">
        <v>0.12318999999999999</v>
      </c>
      <c r="F2498">
        <v>3</v>
      </c>
      <c r="G2498">
        <f t="shared" si="229"/>
        <v>9.7729997619999995</v>
      </c>
      <c r="H2498">
        <f t="shared" si="230"/>
        <v>8.6179106331755637</v>
      </c>
      <c r="I2498">
        <f t="shared" si="231"/>
        <v>0.99342929986872863</v>
      </c>
      <c r="J2498">
        <f t="shared" si="232"/>
        <v>2.6213333333272087E-3</v>
      </c>
      <c r="K2498">
        <f t="shared" si="233"/>
        <v>2.6819573997886618E-3</v>
      </c>
      <c r="L2498">
        <f t="shared" si="234"/>
        <v>-3.0417272177737692E-4</v>
      </c>
    </row>
    <row r="2499" spans="1:12">
      <c r="A2499">
        <v>99.713999999999999</v>
      </c>
      <c r="B2499">
        <v>24.69</v>
      </c>
      <c r="C2499">
        <v>-0.37779000000000001</v>
      </c>
      <c r="D2499">
        <v>99.420140000000004</v>
      </c>
      <c r="E2499">
        <v>0.12318999999999999</v>
      </c>
      <c r="F2499">
        <v>3</v>
      </c>
      <c r="G2499">
        <f t="shared" si="229"/>
        <v>9.7729997619999995</v>
      </c>
      <c r="H2499">
        <f t="shared" si="230"/>
        <v>8.6179106331755637</v>
      </c>
      <c r="I2499">
        <f t="shared" si="231"/>
        <v>0.99342929986872863</v>
      </c>
      <c r="J2499">
        <f t="shared" si="232"/>
        <v>2.4001583333292417E-3</v>
      </c>
      <c r="K2499">
        <f t="shared" si="233"/>
        <v>2.6819430140748372E-3</v>
      </c>
      <c r="L2499">
        <f t="shared" si="234"/>
        <v>-2.7850814837758665E-4</v>
      </c>
    </row>
    <row r="2500" spans="1:12">
      <c r="A2500">
        <v>99.718000000000004</v>
      </c>
      <c r="B2500">
        <v>24.7</v>
      </c>
      <c r="C2500">
        <v>-0.37469000000000002</v>
      </c>
      <c r="D2500">
        <v>99.419129999999996</v>
      </c>
      <c r="E2500">
        <v>0.1232</v>
      </c>
      <c r="F2500">
        <v>3</v>
      </c>
      <c r="G2500">
        <f t="shared" si="229"/>
        <v>9.7729004790000005</v>
      </c>
      <c r="H2500">
        <f t="shared" si="230"/>
        <v>8.6178113501755647</v>
      </c>
      <c r="I2500">
        <f t="shared" si="231"/>
        <v>0.9934178550249172</v>
      </c>
      <c r="J2500">
        <f t="shared" si="232"/>
        <v>2.056349264704035E-3</v>
      </c>
      <c r="K2500">
        <f t="shared" si="233"/>
        <v>2.6819142431101623E-3</v>
      </c>
      <c r="L2500">
        <f t="shared" si="234"/>
        <v>-2.3861618468384581E-4</v>
      </c>
    </row>
    <row r="2501" spans="1:12">
      <c r="A2501">
        <v>99.718000000000004</v>
      </c>
      <c r="B2501">
        <v>24.71</v>
      </c>
      <c r="C2501">
        <v>-0.37674999999999997</v>
      </c>
      <c r="D2501">
        <v>99.420140000000004</v>
      </c>
      <c r="E2501">
        <v>0.1232</v>
      </c>
      <c r="F2501">
        <v>3</v>
      </c>
      <c r="G2501">
        <f t="shared" si="229"/>
        <v>9.7729997619999995</v>
      </c>
      <c r="H2501">
        <f t="shared" si="230"/>
        <v>8.6179106331755637</v>
      </c>
      <c r="I2501">
        <f t="shared" si="231"/>
        <v>0.99342929986872863</v>
      </c>
      <c r="J2501">
        <f t="shared" si="232"/>
        <v>1.8110811274486948E-3</v>
      </c>
      <c r="K2501">
        <f t="shared" si="233"/>
        <v>2.6819142431101623E-3</v>
      </c>
      <c r="L2501">
        <f t="shared" si="234"/>
        <v>-2.1015315713262856E-4</v>
      </c>
    </row>
    <row r="2502" spans="1:12">
      <c r="A2502">
        <v>99.718000000000004</v>
      </c>
      <c r="B2502">
        <v>24.72</v>
      </c>
      <c r="C2502">
        <v>-0.37364999999999998</v>
      </c>
      <c r="D2502">
        <v>99.420140000000004</v>
      </c>
      <c r="E2502">
        <v>0.1232</v>
      </c>
      <c r="F2502">
        <v>3</v>
      </c>
      <c r="G2502">
        <f t="shared" si="229"/>
        <v>9.7729997619999995</v>
      </c>
      <c r="H2502">
        <f t="shared" si="230"/>
        <v>8.6179106331755637</v>
      </c>
      <c r="I2502">
        <f t="shared" si="231"/>
        <v>0.99342929986872863</v>
      </c>
      <c r="J2502">
        <f t="shared" si="232"/>
        <v>1.8855289215642262E-3</v>
      </c>
      <c r="K2502">
        <f t="shared" si="233"/>
        <v>2.6819142431101623E-3</v>
      </c>
      <c r="L2502">
        <f t="shared" si="234"/>
        <v>-2.1879188608729384E-4</v>
      </c>
    </row>
    <row r="2503" spans="1:12">
      <c r="A2503">
        <v>99.722999999999999</v>
      </c>
      <c r="B2503">
        <v>24.73</v>
      </c>
      <c r="C2503">
        <v>-0.37261</v>
      </c>
      <c r="D2503">
        <v>99.42116</v>
      </c>
      <c r="E2503">
        <v>0.1232</v>
      </c>
      <c r="F2503">
        <v>3</v>
      </c>
      <c r="G2503">
        <f t="shared" si="229"/>
        <v>9.773100028</v>
      </c>
      <c r="H2503">
        <f t="shared" si="230"/>
        <v>8.6180108991755642</v>
      </c>
      <c r="I2503">
        <f t="shared" si="231"/>
        <v>0.99344085802782556</v>
      </c>
      <c r="J2503">
        <f t="shared" si="232"/>
        <v>2.0565901960773671E-3</v>
      </c>
      <c r="K2503">
        <f t="shared" si="233"/>
        <v>2.6818782802723717E-3</v>
      </c>
      <c r="L2503">
        <f t="shared" si="234"/>
        <v>-2.3863861628141005E-4</v>
      </c>
    </row>
    <row r="2504" spans="1:12">
      <c r="A2504">
        <v>99.724000000000004</v>
      </c>
      <c r="B2504">
        <v>24.74</v>
      </c>
      <c r="C2504">
        <v>-0.37880000000000003</v>
      </c>
      <c r="D2504">
        <v>99.420140000000004</v>
      </c>
      <c r="E2504">
        <v>0.1232</v>
      </c>
      <c r="F2504">
        <v>3</v>
      </c>
      <c r="G2504">
        <f t="shared" si="229"/>
        <v>9.7729997619999995</v>
      </c>
      <c r="H2504">
        <f t="shared" si="230"/>
        <v>8.6179106331755637</v>
      </c>
      <c r="I2504">
        <f t="shared" si="231"/>
        <v>0.99342929986872863</v>
      </c>
      <c r="J2504">
        <f t="shared" si="232"/>
        <v>2.1317607843115791E-3</v>
      </c>
      <c r="K2504">
        <f t="shared" si="233"/>
        <v>2.6818710878205509E-3</v>
      </c>
      <c r="L2504">
        <f t="shared" si="234"/>
        <v>-2.4736399285751925E-4</v>
      </c>
    </row>
    <row r="2505" spans="1:12">
      <c r="A2505">
        <v>99.724000000000004</v>
      </c>
      <c r="B2505">
        <v>24.75</v>
      </c>
      <c r="C2505">
        <v>-0.37674000000000002</v>
      </c>
      <c r="D2505">
        <v>99.420140000000004</v>
      </c>
      <c r="E2505">
        <v>0.1232</v>
      </c>
      <c r="F2505">
        <v>3</v>
      </c>
      <c r="G2505">
        <f t="shared" si="229"/>
        <v>9.7729997619999995</v>
      </c>
      <c r="H2505">
        <f t="shared" si="230"/>
        <v>8.6179106331755637</v>
      </c>
      <c r="I2505">
        <f t="shared" si="231"/>
        <v>0.99342929986872863</v>
      </c>
      <c r="J2505">
        <f t="shared" si="232"/>
        <v>2.1069448529424978E-3</v>
      </c>
      <c r="K2505">
        <f t="shared" si="233"/>
        <v>2.6818710878205509E-3</v>
      </c>
      <c r="L2505">
        <f t="shared" si="234"/>
        <v>-2.4448441653961801E-4</v>
      </c>
    </row>
    <row r="2506" spans="1:12">
      <c r="A2506">
        <v>99.722999999999999</v>
      </c>
      <c r="B2506">
        <v>24.76</v>
      </c>
      <c r="C2506">
        <v>-0.37054999999999999</v>
      </c>
      <c r="D2506">
        <v>99.420140000000004</v>
      </c>
      <c r="E2506">
        <v>0.1232</v>
      </c>
      <c r="F2506">
        <v>3</v>
      </c>
      <c r="G2506">
        <f t="shared" si="229"/>
        <v>9.7729997619999995</v>
      </c>
      <c r="H2506">
        <f t="shared" si="230"/>
        <v>8.6179106331755637</v>
      </c>
      <c r="I2506">
        <f t="shared" si="231"/>
        <v>0.99342929986872863</v>
      </c>
      <c r="J2506">
        <f t="shared" si="232"/>
        <v>2.3775107843166227E-3</v>
      </c>
      <c r="K2506">
        <f t="shared" si="233"/>
        <v>2.6818782802723717E-3</v>
      </c>
      <c r="L2506">
        <f t="shared" si="234"/>
        <v>-2.7588018552480016E-4</v>
      </c>
    </row>
    <row r="2507" spans="1:12">
      <c r="A2507">
        <v>99.724999999999994</v>
      </c>
      <c r="B2507">
        <v>24.77</v>
      </c>
      <c r="C2507">
        <v>-0.36745</v>
      </c>
      <c r="D2507">
        <v>99.42116</v>
      </c>
      <c r="E2507">
        <v>0.1232</v>
      </c>
      <c r="F2507">
        <v>3</v>
      </c>
      <c r="G2507">
        <f t="shared" si="229"/>
        <v>9.773100028</v>
      </c>
      <c r="H2507">
        <f t="shared" si="230"/>
        <v>8.6180108991755642</v>
      </c>
      <c r="I2507">
        <f t="shared" si="231"/>
        <v>0.99344085802782556</v>
      </c>
      <c r="J2507">
        <f t="shared" si="232"/>
        <v>2.7446901960809619E-3</v>
      </c>
      <c r="K2507">
        <f t="shared" si="233"/>
        <v>2.6818638954073082E-3</v>
      </c>
      <c r="L2507">
        <f t="shared" si="234"/>
        <v>-3.1848302679026905E-4</v>
      </c>
    </row>
    <row r="2508" spans="1:12">
      <c r="A2508">
        <v>99.73</v>
      </c>
      <c r="B2508">
        <v>24.78</v>
      </c>
      <c r="C2508">
        <v>-0.37569999999999998</v>
      </c>
      <c r="D2508">
        <v>99.42116</v>
      </c>
      <c r="E2508">
        <v>0.1232</v>
      </c>
      <c r="F2508">
        <v>3</v>
      </c>
      <c r="G2508">
        <f t="shared" si="229"/>
        <v>9.773100028</v>
      </c>
      <c r="H2508">
        <f t="shared" si="230"/>
        <v>8.6180108991755642</v>
      </c>
      <c r="I2508">
        <f t="shared" si="231"/>
        <v>0.99344085802782556</v>
      </c>
      <c r="J2508">
        <f t="shared" si="232"/>
        <v>3.2104105392186341E-3</v>
      </c>
      <c r="K2508">
        <f t="shared" si="233"/>
        <v>2.6818279339197596E-3</v>
      </c>
      <c r="L2508">
        <f t="shared" si="234"/>
        <v>-3.7252337886063192E-4</v>
      </c>
    </row>
    <row r="2509" spans="1:12">
      <c r="A2509">
        <v>99.727999999999994</v>
      </c>
      <c r="B2509">
        <v>24.79</v>
      </c>
      <c r="C2509">
        <v>-0.37259999999999999</v>
      </c>
      <c r="D2509">
        <v>99.42116</v>
      </c>
      <c r="E2509">
        <v>0.1232</v>
      </c>
      <c r="F2509">
        <v>3</v>
      </c>
      <c r="G2509">
        <f t="shared" si="229"/>
        <v>9.773100028</v>
      </c>
      <c r="H2509">
        <f t="shared" si="230"/>
        <v>8.6180108991755642</v>
      </c>
      <c r="I2509">
        <f t="shared" si="231"/>
        <v>0.99344085802782556</v>
      </c>
      <c r="J2509">
        <f t="shared" si="232"/>
        <v>3.5310901960810739E-3</v>
      </c>
      <c r="K2509">
        <f t="shared" si="233"/>
        <v>2.6818423183990474E-3</v>
      </c>
      <c r="L2509">
        <f t="shared" si="234"/>
        <v>-4.0973378165707274E-4</v>
      </c>
    </row>
    <row r="2510" spans="1:12">
      <c r="A2510">
        <v>99.727999999999994</v>
      </c>
      <c r="B2510">
        <v>24.8</v>
      </c>
      <c r="C2510">
        <v>-0.37259999999999999</v>
      </c>
      <c r="D2510">
        <v>99.422179999999997</v>
      </c>
      <c r="E2510">
        <v>0.1232</v>
      </c>
      <c r="F2510">
        <v>3</v>
      </c>
      <c r="G2510">
        <f t="shared" si="229"/>
        <v>9.7732002939999987</v>
      </c>
      <c r="H2510">
        <f t="shared" si="230"/>
        <v>8.6181111651755629</v>
      </c>
      <c r="I2510">
        <f t="shared" si="231"/>
        <v>0.99345241618692226</v>
      </c>
      <c r="J2510">
        <f t="shared" si="232"/>
        <v>3.8992333333339275E-3</v>
      </c>
      <c r="K2510">
        <f t="shared" si="233"/>
        <v>2.6818423183990474E-3</v>
      </c>
      <c r="L2510">
        <f t="shared" si="234"/>
        <v>-4.5244639557332687E-4</v>
      </c>
    </row>
    <row r="2511" spans="1:12">
      <c r="A2511">
        <v>99.733999999999995</v>
      </c>
      <c r="B2511">
        <v>24.81</v>
      </c>
      <c r="C2511">
        <v>-0.37258999999999998</v>
      </c>
      <c r="D2511">
        <v>99.423190000000005</v>
      </c>
      <c r="E2511">
        <v>0.1232</v>
      </c>
      <c r="F2511">
        <v>3</v>
      </c>
      <c r="G2511">
        <f t="shared" si="229"/>
        <v>9.7732995770000013</v>
      </c>
      <c r="H2511">
        <f t="shared" si="230"/>
        <v>8.6182104481755655</v>
      </c>
      <c r="I2511">
        <f t="shared" si="231"/>
        <v>0.99346386103073414</v>
      </c>
      <c r="J2511">
        <f t="shared" si="232"/>
        <v>4.1201674019594424E-3</v>
      </c>
      <c r="K2511">
        <f t="shared" si="233"/>
        <v>2.6817991654241001E-3</v>
      </c>
      <c r="L2511">
        <f t="shared" si="234"/>
        <v>-4.7807690781462205E-4</v>
      </c>
    </row>
    <row r="2512" spans="1:12">
      <c r="A2512">
        <v>99.73</v>
      </c>
      <c r="B2512">
        <v>24.82</v>
      </c>
      <c r="C2512">
        <v>-0.37157000000000001</v>
      </c>
      <c r="D2512">
        <v>99.422179999999997</v>
      </c>
      <c r="E2512">
        <v>0.1232</v>
      </c>
      <c r="F2512">
        <v>3</v>
      </c>
      <c r="G2512">
        <f t="shared" si="229"/>
        <v>9.7732002939999987</v>
      </c>
      <c r="H2512">
        <f t="shared" si="230"/>
        <v>8.6181111651755629</v>
      </c>
      <c r="I2512">
        <f t="shared" si="231"/>
        <v>0.99345241618692226</v>
      </c>
      <c r="J2512">
        <f t="shared" si="232"/>
        <v>4.4150674019586243E-3</v>
      </c>
      <c r="K2512">
        <f t="shared" si="233"/>
        <v>2.6818279339197596E-3</v>
      </c>
      <c r="L2512">
        <f t="shared" si="234"/>
        <v>-5.1230105035071031E-4</v>
      </c>
    </row>
    <row r="2513" spans="1:12">
      <c r="A2513">
        <v>99.733000000000004</v>
      </c>
      <c r="B2513">
        <v>24.83</v>
      </c>
      <c r="C2513">
        <v>-0.37363000000000002</v>
      </c>
      <c r="D2513">
        <v>99.423190000000005</v>
      </c>
      <c r="E2513">
        <v>0.1232</v>
      </c>
      <c r="F2513">
        <v>3</v>
      </c>
      <c r="G2513">
        <f t="shared" si="229"/>
        <v>9.7732995770000013</v>
      </c>
      <c r="H2513">
        <f t="shared" si="230"/>
        <v>8.6182104481755655</v>
      </c>
      <c r="I2513">
        <f t="shared" si="231"/>
        <v>0.99346386103073414</v>
      </c>
      <c r="J2513">
        <f t="shared" si="232"/>
        <v>4.3661583333295629E-3</v>
      </c>
      <c r="K2513">
        <f t="shared" si="233"/>
        <v>2.6818063574901513E-3</v>
      </c>
      <c r="L2513">
        <f t="shared" si="234"/>
        <v>-5.0662006452323967E-4</v>
      </c>
    </row>
    <row r="2514" spans="1:12">
      <c r="A2514">
        <v>99.728999999999999</v>
      </c>
      <c r="B2514">
        <v>24.84</v>
      </c>
      <c r="C2514">
        <v>-0.37364000000000003</v>
      </c>
      <c r="D2514">
        <v>99.424210000000002</v>
      </c>
      <c r="E2514">
        <v>0.1232</v>
      </c>
      <c r="F2514">
        <v>3</v>
      </c>
      <c r="G2514">
        <f t="shared" si="229"/>
        <v>9.773399843</v>
      </c>
      <c r="H2514">
        <f t="shared" si="230"/>
        <v>8.6183107141755642</v>
      </c>
      <c r="I2514">
        <f t="shared" si="231"/>
        <v>0.99347541918983084</v>
      </c>
      <c r="J2514">
        <f t="shared" si="232"/>
        <v>3.9734401960756964E-3</v>
      </c>
      <c r="K2514">
        <f t="shared" si="233"/>
        <v>2.6818351261401153E-3</v>
      </c>
      <c r="L2514">
        <f t="shared" si="234"/>
        <v>-4.6104629176807298E-4</v>
      </c>
    </row>
    <row r="2515" spans="1:12">
      <c r="A2515">
        <v>99.733000000000004</v>
      </c>
      <c r="B2515">
        <v>24.85</v>
      </c>
      <c r="C2515">
        <v>-0.37465999999999999</v>
      </c>
      <c r="D2515">
        <v>99.424210000000002</v>
      </c>
      <c r="E2515">
        <v>0.1232</v>
      </c>
      <c r="F2515">
        <v>3</v>
      </c>
      <c r="G2515">
        <f t="shared" si="229"/>
        <v>9.773399843</v>
      </c>
      <c r="H2515">
        <f t="shared" si="230"/>
        <v>8.6183107141755642</v>
      </c>
      <c r="I2515">
        <f t="shared" si="231"/>
        <v>0.99347541918983084</v>
      </c>
      <c r="J2515">
        <f t="shared" si="232"/>
        <v>3.6546879901915926E-3</v>
      </c>
      <c r="K2515">
        <f t="shared" si="233"/>
        <v>2.6818063574901513E-3</v>
      </c>
      <c r="L2515">
        <f t="shared" si="234"/>
        <v>-4.2406082948254475E-4</v>
      </c>
    </row>
    <row r="2516" spans="1:12">
      <c r="A2516">
        <v>99.73</v>
      </c>
      <c r="B2516">
        <v>24.86</v>
      </c>
      <c r="C2516">
        <v>-0.37467</v>
      </c>
      <c r="D2516">
        <v>99.425229999999999</v>
      </c>
      <c r="E2516">
        <v>0.1232</v>
      </c>
      <c r="F2516">
        <v>3</v>
      </c>
      <c r="G2516">
        <f t="shared" si="229"/>
        <v>9.7735001090000004</v>
      </c>
      <c r="H2516">
        <f t="shared" si="230"/>
        <v>8.6184109801755646</v>
      </c>
      <c r="I2516">
        <f t="shared" si="231"/>
        <v>0.99348697734892777</v>
      </c>
      <c r="J2516">
        <f t="shared" si="232"/>
        <v>3.0167017156828321E-3</v>
      </c>
      <c r="K2516">
        <f t="shared" si="233"/>
        <v>2.6818279339197596E-3</v>
      </c>
      <c r="L2516">
        <f t="shared" si="234"/>
        <v>-3.5002992113302296E-4</v>
      </c>
    </row>
    <row r="2517" spans="1:12">
      <c r="A2517">
        <v>99.734999999999999</v>
      </c>
      <c r="B2517">
        <v>24.87</v>
      </c>
      <c r="C2517">
        <v>-0.37465999999999999</v>
      </c>
      <c r="D2517">
        <v>99.426249999999996</v>
      </c>
      <c r="E2517">
        <v>0.12321</v>
      </c>
      <c r="F2517">
        <v>3</v>
      </c>
      <c r="G2517">
        <f t="shared" si="229"/>
        <v>9.7736003749999991</v>
      </c>
      <c r="H2517">
        <f t="shared" si="230"/>
        <v>8.6185112461755633</v>
      </c>
      <c r="I2517">
        <f t="shared" si="231"/>
        <v>0.99349853550802436</v>
      </c>
      <c r="J2517">
        <f t="shared" si="232"/>
        <v>2.5018313725475444E-3</v>
      </c>
      <c r="K2517">
        <f t="shared" si="233"/>
        <v>2.6817919733966235E-3</v>
      </c>
      <c r="L2517">
        <f t="shared" si="234"/>
        <v>-2.9028579311278664E-4</v>
      </c>
    </row>
    <row r="2518" spans="1:12">
      <c r="A2518">
        <v>99.742999999999995</v>
      </c>
      <c r="B2518">
        <v>24.88</v>
      </c>
      <c r="C2518">
        <v>-0.37258000000000002</v>
      </c>
      <c r="D2518">
        <v>99.426249999999996</v>
      </c>
      <c r="E2518">
        <v>0.12321</v>
      </c>
      <c r="F2518">
        <v>3</v>
      </c>
      <c r="G2518">
        <f t="shared" si="229"/>
        <v>9.7736003749999991</v>
      </c>
      <c r="H2518">
        <f t="shared" si="230"/>
        <v>8.6185112461755633</v>
      </c>
      <c r="I2518">
        <f t="shared" si="231"/>
        <v>0.99349853550802436</v>
      </c>
      <c r="J2518">
        <f t="shared" si="232"/>
        <v>1.6923019607837885E-3</v>
      </c>
      <c r="K2518">
        <f t="shared" si="233"/>
        <v>2.6817344385654867E-3</v>
      </c>
      <c r="L2518">
        <f t="shared" si="234"/>
        <v>-1.963566458806609E-4</v>
      </c>
    </row>
    <row r="2519" spans="1:12">
      <c r="A2519">
        <v>99.744</v>
      </c>
      <c r="B2519">
        <v>24.89</v>
      </c>
      <c r="C2519">
        <v>-0.37051000000000001</v>
      </c>
      <c r="D2519">
        <v>99.426249999999996</v>
      </c>
      <c r="E2519">
        <v>0.12321</v>
      </c>
      <c r="F2519">
        <v>3</v>
      </c>
      <c r="G2519">
        <f t="shared" si="229"/>
        <v>9.7736003749999991</v>
      </c>
      <c r="H2519">
        <f t="shared" si="230"/>
        <v>8.6185112461755633</v>
      </c>
      <c r="I2519">
        <f t="shared" si="231"/>
        <v>0.99349853550802436</v>
      </c>
      <c r="J2519">
        <f t="shared" si="232"/>
        <v>1.030463480389696E-3</v>
      </c>
      <c r="K2519">
        <f t="shared" si="233"/>
        <v>2.6817272468851738E-3</v>
      </c>
      <c r="L2519">
        <f t="shared" si="234"/>
        <v>-1.1956397699741482E-4</v>
      </c>
    </row>
    <row r="2520" spans="1:12">
      <c r="A2520">
        <v>99.745000000000005</v>
      </c>
      <c r="B2520">
        <v>24.9</v>
      </c>
      <c r="C2520">
        <v>-0.36845</v>
      </c>
      <c r="D2520">
        <v>99.426249999999996</v>
      </c>
      <c r="E2520">
        <v>0.12321</v>
      </c>
      <c r="F2520">
        <v>3</v>
      </c>
      <c r="G2520">
        <f t="shared" si="229"/>
        <v>9.7736003749999991</v>
      </c>
      <c r="H2520">
        <f t="shared" si="230"/>
        <v>8.6185112461755633</v>
      </c>
      <c r="I2520">
        <f t="shared" si="231"/>
        <v>0.99349853550802436</v>
      </c>
      <c r="J2520">
        <f t="shared" si="232"/>
        <v>3.4212254902322878E-4</v>
      </c>
      <c r="K2520">
        <f t="shared" si="233"/>
        <v>2.6817200552434334E-3</v>
      </c>
      <c r="L2520">
        <f t="shared" si="234"/>
        <v>-3.9696246747377001E-5</v>
      </c>
    </row>
    <row r="2521" spans="1:12">
      <c r="A2521">
        <v>99.753</v>
      </c>
      <c r="B2521">
        <v>24.91</v>
      </c>
      <c r="C2521">
        <v>-0.37153000000000003</v>
      </c>
      <c r="D2521">
        <v>99.426249999999996</v>
      </c>
      <c r="E2521">
        <v>0.12321</v>
      </c>
      <c r="F2521">
        <v>3</v>
      </c>
      <c r="G2521">
        <f t="shared" si="229"/>
        <v>9.7736003749999991</v>
      </c>
      <c r="H2521">
        <f t="shared" si="230"/>
        <v>8.6185112461755633</v>
      </c>
      <c r="I2521">
        <f t="shared" si="231"/>
        <v>0.99349853550802436</v>
      </c>
      <c r="J2521">
        <f t="shared" si="232"/>
        <v>-5.6522499999605571E-4</v>
      </c>
      <c r="K2521">
        <f t="shared" si="233"/>
        <v>2.6816625234980683E-3</v>
      </c>
      <c r="L2521">
        <f t="shared" si="234"/>
        <v>6.5582672442049956E-5</v>
      </c>
    </row>
    <row r="2522" spans="1:12">
      <c r="A2522">
        <v>99.748999999999995</v>
      </c>
      <c r="B2522">
        <v>24.92</v>
      </c>
      <c r="C2522">
        <v>-0.36431000000000002</v>
      </c>
      <c r="D2522">
        <v>99.425229999999999</v>
      </c>
      <c r="E2522">
        <v>0.12321</v>
      </c>
      <c r="F2522">
        <v>3</v>
      </c>
      <c r="G2522">
        <f t="shared" si="229"/>
        <v>9.7735001090000004</v>
      </c>
      <c r="H2522">
        <f t="shared" si="230"/>
        <v>8.6184109801755646</v>
      </c>
      <c r="I2522">
        <f t="shared" si="231"/>
        <v>0.99348697734892777</v>
      </c>
      <c r="J2522">
        <f t="shared" si="232"/>
        <v>-1.2778999999906312E-3</v>
      </c>
      <c r="K2522">
        <f t="shared" si="233"/>
        <v>2.6816912890621856E-3</v>
      </c>
      <c r="L2522">
        <f t="shared" si="234"/>
        <v>1.4827559313777345E-4</v>
      </c>
    </row>
    <row r="2523" spans="1:12">
      <c r="A2523">
        <v>99.748000000000005</v>
      </c>
      <c r="B2523">
        <v>24.93</v>
      </c>
      <c r="C2523">
        <v>-0.36431999999999998</v>
      </c>
      <c r="D2523">
        <v>99.426249999999996</v>
      </c>
      <c r="E2523">
        <v>0.12321</v>
      </c>
      <c r="F2523">
        <v>3</v>
      </c>
      <c r="G2523">
        <f t="shared" si="229"/>
        <v>9.7736003749999991</v>
      </c>
      <c r="H2523">
        <f t="shared" si="230"/>
        <v>8.6185112461755633</v>
      </c>
      <c r="I2523">
        <f t="shared" si="231"/>
        <v>0.99349853550802436</v>
      </c>
      <c r="J2523">
        <f t="shared" si="232"/>
        <v>-1.7693999999880961E-3</v>
      </c>
      <c r="K2523">
        <f t="shared" si="233"/>
        <v>2.681698480549641E-3</v>
      </c>
      <c r="L2523">
        <f t="shared" si="234"/>
        <v>2.0530227894907739E-4</v>
      </c>
    </row>
    <row r="2524" spans="1:12">
      <c r="A2524">
        <v>99.748999999999995</v>
      </c>
      <c r="B2524">
        <v>24.94</v>
      </c>
      <c r="C2524">
        <v>-0.36947000000000002</v>
      </c>
      <c r="D2524">
        <v>99.424210000000002</v>
      </c>
      <c r="E2524">
        <v>0.12321</v>
      </c>
      <c r="F2524">
        <v>3</v>
      </c>
      <c r="G2524">
        <f t="shared" si="229"/>
        <v>9.773399843</v>
      </c>
      <c r="H2524">
        <f t="shared" si="230"/>
        <v>8.6183107141755642</v>
      </c>
      <c r="I2524">
        <f t="shared" si="231"/>
        <v>0.99347541918983084</v>
      </c>
      <c r="J2524">
        <f t="shared" si="232"/>
        <v>-2.2363249999858724E-3</v>
      </c>
      <c r="K2524">
        <f t="shared" si="233"/>
        <v>2.6816912890621856E-3</v>
      </c>
      <c r="L2524">
        <f t="shared" si="234"/>
        <v>2.5948530682556176E-4</v>
      </c>
    </row>
    <row r="2525" spans="1:12">
      <c r="A2525">
        <v>99.75</v>
      </c>
      <c r="B2525">
        <v>24.95</v>
      </c>
      <c r="C2525">
        <v>-0.37153999999999998</v>
      </c>
      <c r="D2525">
        <v>99.425229999999999</v>
      </c>
      <c r="E2525">
        <v>0.12321</v>
      </c>
      <c r="F2525">
        <v>3</v>
      </c>
      <c r="G2525">
        <f t="shared" si="229"/>
        <v>9.7735001090000004</v>
      </c>
      <c r="H2525">
        <f t="shared" si="230"/>
        <v>8.6184109801755646</v>
      </c>
      <c r="I2525">
        <f t="shared" si="231"/>
        <v>0.99348697734892777</v>
      </c>
      <c r="J2525">
        <f t="shared" si="232"/>
        <v>-2.6521725490077025E-3</v>
      </c>
      <c r="K2525">
        <f t="shared" si="233"/>
        <v>2.6816840976133013E-3</v>
      </c>
      <c r="L2525">
        <f t="shared" si="234"/>
        <v>3.0773335770460967E-4</v>
      </c>
    </row>
    <row r="2526" spans="1:12">
      <c r="A2526">
        <v>99.75</v>
      </c>
      <c r="B2526">
        <v>24.96</v>
      </c>
      <c r="C2526">
        <v>-0.36947000000000002</v>
      </c>
      <c r="D2526">
        <v>99.424210000000002</v>
      </c>
      <c r="E2526">
        <v>0.12321</v>
      </c>
      <c r="F2526">
        <v>3</v>
      </c>
      <c r="G2526">
        <f t="shared" si="229"/>
        <v>9.773399843</v>
      </c>
      <c r="H2526">
        <f t="shared" si="230"/>
        <v>8.6183107141755642</v>
      </c>
      <c r="I2526">
        <f t="shared" si="231"/>
        <v>0.99347541918983084</v>
      </c>
      <c r="J2526">
        <f t="shared" si="232"/>
        <v>-2.7733610294045537E-3</v>
      </c>
      <c r="K2526">
        <f t="shared" si="233"/>
        <v>2.6816840976133013E-3</v>
      </c>
      <c r="L2526">
        <f t="shared" si="234"/>
        <v>3.2179868205991645E-4</v>
      </c>
    </row>
    <row r="2527" spans="1:12">
      <c r="A2527">
        <v>99.757999999999996</v>
      </c>
      <c r="B2527">
        <v>24.97</v>
      </c>
      <c r="C2527">
        <v>-0.36842999999999998</v>
      </c>
      <c r="D2527">
        <v>99.424210000000002</v>
      </c>
      <c r="E2527">
        <v>0.12322</v>
      </c>
      <c r="F2527">
        <v>3</v>
      </c>
      <c r="G2527">
        <f t="shared" ref="G2527:G2590" si="235">(D2527/100)*$B$16</f>
        <v>9.773399843</v>
      </c>
      <c r="H2527">
        <f t="shared" ref="H2527:H2590" si="236">G2527-G$27-E$27</f>
        <v>8.6183107141755642</v>
      </c>
      <c r="I2527">
        <f t="shared" ref="I2527:I2590" si="237">H2527/(G$30-G$27-E$27)</f>
        <v>0.99347541918983084</v>
      </c>
      <c r="J2527">
        <f t="shared" ref="J2527:J2590" si="238">SLOPE(H2519:H2535,B2519:B2535)</f>
        <v>-2.7964904411738505E-3</v>
      </c>
      <c r="K2527">
        <f t="shared" ref="K2527:K2590" si="239">1/(A2527+273.15)</f>
        <v>2.681626567410729E-3</v>
      </c>
      <c r="L2527">
        <f t="shared" si="234"/>
        <v>3.2448243442582416E-4</v>
      </c>
    </row>
    <row r="2528" spans="1:12">
      <c r="A2528">
        <v>99.757000000000005</v>
      </c>
      <c r="B2528">
        <v>24.98</v>
      </c>
      <c r="C2528">
        <v>-0.37048999999999999</v>
      </c>
      <c r="D2528">
        <v>99.423190000000005</v>
      </c>
      <c r="E2528">
        <v>0.12322</v>
      </c>
      <c r="F2528">
        <v>3</v>
      </c>
      <c r="G2528">
        <f t="shared" si="235"/>
        <v>9.7732995770000013</v>
      </c>
      <c r="H2528">
        <f t="shared" si="236"/>
        <v>8.6182104481755655</v>
      </c>
      <c r="I2528">
        <f t="shared" si="237"/>
        <v>0.99346386103073414</v>
      </c>
      <c r="J2528">
        <f t="shared" si="238"/>
        <v>-2.9181607843130073E-3</v>
      </c>
      <c r="K2528">
        <f t="shared" si="239"/>
        <v>2.6816337585510597E-3</v>
      </c>
      <c r="L2528">
        <f t="shared" si="234"/>
        <v>3.3860402943986683E-4</v>
      </c>
    </row>
    <row r="2529" spans="1:12">
      <c r="A2529">
        <v>99.751999999999995</v>
      </c>
      <c r="B2529">
        <v>24.99</v>
      </c>
      <c r="C2529">
        <v>-0.36843999999999999</v>
      </c>
      <c r="D2529">
        <v>99.423190000000005</v>
      </c>
      <c r="E2529">
        <v>0.12321</v>
      </c>
      <c r="F2529">
        <v>3</v>
      </c>
      <c r="G2529">
        <f t="shared" si="235"/>
        <v>9.7732995770000013</v>
      </c>
      <c r="H2529">
        <f t="shared" si="236"/>
        <v>8.6182104481755655</v>
      </c>
      <c r="I2529">
        <f t="shared" si="237"/>
        <v>0.99346386103073414</v>
      </c>
      <c r="J2529">
        <f t="shared" si="238"/>
        <v>-2.9171970588249304E-3</v>
      </c>
      <c r="K2529">
        <f t="shared" si="239"/>
        <v>2.6816697148312426E-3</v>
      </c>
      <c r="L2529">
        <f t="shared" si="234"/>
        <v>3.3849220512391728E-4</v>
      </c>
    </row>
    <row r="2530" spans="1:12">
      <c r="A2530">
        <v>99.757999999999996</v>
      </c>
      <c r="B2530">
        <v>25</v>
      </c>
      <c r="C2530">
        <v>-0.3674</v>
      </c>
      <c r="D2530">
        <v>99.423190000000005</v>
      </c>
      <c r="E2530">
        <v>0.12322</v>
      </c>
      <c r="F2530">
        <v>3</v>
      </c>
      <c r="G2530">
        <f t="shared" si="235"/>
        <v>9.7732995770000013</v>
      </c>
      <c r="H2530">
        <f t="shared" si="236"/>
        <v>8.6182104481755655</v>
      </c>
      <c r="I2530">
        <f t="shared" si="237"/>
        <v>0.99346386103073414</v>
      </c>
      <c r="J2530">
        <f t="shared" si="238"/>
        <v>-2.7935992647096209E-3</v>
      </c>
      <c r="K2530">
        <f t="shared" si="239"/>
        <v>2.681626567410729E-3</v>
      </c>
      <c r="L2530">
        <f t="shared" si="234"/>
        <v>3.2415073657211661E-4</v>
      </c>
    </row>
    <row r="2531" spans="1:12">
      <c r="A2531">
        <v>99.754999999999995</v>
      </c>
      <c r="B2531">
        <v>25.01</v>
      </c>
      <c r="C2531">
        <v>-0.36636999999999997</v>
      </c>
      <c r="D2531">
        <v>99.423190000000005</v>
      </c>
      <c r="E2531">
        <v>0.12322</v>
      </c>
      <c r="F2531">
        <v>3</v>
      </c>
      <c r="G2531">
        <f t="shared" si="235"/>
        <v>9.7732995770000013</v>
      </c>
      <c r="H2531">
        <f t="shared" si="236"/>
        <v>8.6182104481755655</v>
      </c>
      <c r="I2531">
        <f t="shared" si="237"/>
        <v>0.99346386103073414</v>
      </c>
      <c r="J2531">
        <f t="shared" si="238"/>
        <v>-2.7685424019641492E-3</v>
      </c>
      <c r="K2531">
        <f t="shared" si="239"/>
        <v>2.6816481409474265E-3</v>
      </c>
      <c r="L2531">
        <f t="shared" si="234"/>
        <v>3.2124330435099046E-4</v>
      </c>
    </row>
    <row r="2532" spans="1:12">
      <c r="A2532">
        <v>99.757999999999996</v>
      </c>
      <c r="B2532">
        <v>25.02</v>
      </c>
      <c r="C2532">
        <v>-0.36636000000000002</v>
      </c>
      <c r="D2532">
        <v>99.423190000000005</v>
      </c>
      <c r="E2532">
        <v>0.12322</v>
      </c>
      <c r="F2532">
        <v>3</v>
      </c>
      <c r="G2532">
        <f t="shared" si="235"/>
        <v>9.7732995770000013</v>
      </c>
      <c r="H2532">
        <f t="shared" si="236"/>
        <v>8.6182104481755655</v>
      </c>
      <c r="I2532">
        <f t="shared" si="237"/>
        <v>0.99346386103073414</v>
      </c>
      <c r="J2532">
        <f t="shared" si="238"/>
        <v>-2.4242514705940239E-3</v>
      </c>
      <c r="K2532">
        <f t="shared" si="239"/>
        <v>2.681626567410729E-3</v>
      </c>
      <c r="L2532">
        <f t="shared" si="234"/>
        <v>2.8129406739043212E-4</v>
      </c>
    </row>
    <row r="2533" spans="1:12">
      <c r="A2533">
        <v>99.754000000000005</v>
      </c>
      <c r="B2533">
        <v>25.03</v>
      </c>
      <c r="C2533">
        <v>-0.3705</v>
      </c>
      <c r="D2533">
        <v>99.422179999999997</v>
      </c>
      <c r="E2533">
        <v>0.12322</v>
      </c>
      <c r="F2533">
        <v>3</v>
      </c>
      <c r="G2533">
        <f t="shared" si="235"/>
        <v>9.7732002939999987</v>
      </c>
      <c r="H2533">
        <f t="shared" si="236"/>
        <v>8.6181111651755629</v>
      </c>
      <c r="I2533">
        <f t="shared" si="237"/>
        <v>0.99345241618692226</v>
      </c>
      <c r="J2533">
        <f t="shared" si="238"/>
        <v>-2.2030764705973597E-3</v>
      </c>
      <c r="K2533">
        <f t="shared" si="239"/>
        <v>2.6816553322034625E-3</v>
      </c>
      <c r="L2533">
        <f t="shared" si="234"/>
        <v>2.5563333175599389E-4</v>
      </c>
    </row>
    <row r="2534" spans="1:12">
      <c r="A2534">
        <v>99.757999999999996</v>
      </c>
      <c r="B2534">
        <v>25.04</v>
      </c>
      <c r="C2534">
        <v>-0.36326999999999998</v>
      </c>
      <c r="D2534">
        <v>99.422179999999997</v>
      </c>
      <c r="E2534">
        <v>0.12322</v>
      </c>
      <c r="F2534">
        <v>3</v>
      </c>
      <c r="G2534">
        <f t="shared" si="235"/>
        <v>9.7732002939999987</v>
      </c>
      <c r="H2534">
        <f t="shared" si="236"/>
        <v>8.6181111651755629</v>
      </c>
      <c r="I2534">
        <f t="shared" si="237"/>
        <v>0.99345241618692226</v>
      </c>
      <c r="J2534">
        <f t="shared" si="238"/>
        <v>-1.908417401969331E-3</v>
      </c>
      <c r="K2534">
        <f t="shared" si="239"/>
        <v>2.681626567410729E-3</v>
      </c>
      <c r="L2534">
        <f t="shared" si="234"/>
        <v>2.214426531977154E-4</v>
      </c>
    </row>
    <row r="2535" spans="1:12">
      <c r="A2535">
        <v>99.763000000000005</v>
      </c>
      <c r="B2535">
        <v>25.05</v>
      </c>
      <c r="C2535">
        <v>-0.36945</v>
      </c>
      <c r="D2535">
        <v>99.422179999999997</v>
      </c>
      <c r="E2535">
        <v>0.12322</v>
      </c>
      <c r="F2535">
        <v>3</v>
      </c>
      <c r="G2535">
        <f t="shared" si="235"/>
        <v>9.7732002939999987</v>
      </c>
      <c r="H2535">
        <f t="shared" si="236"/>
        <v>8.6181111651755629</v>
      </c>
      <c r="I2535">
        <f t="shared" si="237"/>
        <v>0.99345241618692226</v>
      </c>
      <c r="J2535">
        <f t="shared" si="238"/>
        <v>-1.5402742647173478E-3</v>
      </c>
      <c r="K2535">
        <f t="shared" si="239"/>
        <v>2.6815906122875845E-3</v>
      </c>
      <c r="L2535">
        <f t="shared" si="234"/>
        <v>1.7872527230112264E-4</v>
      </c>
    </row>
    <row r="2536" spans="1:12">
      <c r="A2536">
        <v>99.763999999999996</v>
      </c>
      <c r="B2536">
        <v>25.06</v>
      </c>
      <c r="C2536">
        <v>-0.37461</v>
      </c>
      <c r="D2536">
        <v>99.42116</v>
      </c>
      <c r="E2536">
        <v>0.12322</v>
      </c>
      <c r="F2536">
        <v>3</v>
      </c>
      <c r="G2536">
        <f t="shared" si="235"/>
        <v>9.773100028</v>
      </c>
      <c r="H2536">
        <f t="shared" si="236"/>
        <v>8.6180108991755642</v>
      </c>
      <c r="I2536">
        <f t="shared" si="237"/>
        <v>0.99344085802782556</v>
      </c>
      <c r="J2536">
        <f t="shared" si="238"/>
        <v>-1.1232220588375883E-3</v>
      </c>
      <c r="K2536">
        <f t="shared" si="239"/>
        <v>2.6815834213786559E-3</v>
      </c>
      <c r="L2536">
        <f t="shared" si="234"/>
        <v>1.3033425833158794E-4</v>
      </c>
    </row>
    <row r="2537" spans="1:12">
      <c r="A2537">
        <v>99.759</v>
      </c>
      <c r="B2537">
        <v>25.07</v>
      </c>
      <c r="C2537">
        <v>-0.36636000000000002</v>
      </c>
      <c r="D2537">
        <v>99.42116</v>
      </c>
      <c r="E2537">
        <v>0.12322</v>
      </c>
      <c r="F2537">
        <v>3</v>
      </c>
      <c r="G2537">
        <f t="shared" si="235"/>
        <v>9.773100028</v>
      </c>
      <c r="H2537">
        <f t="shared" si="236"/>
        <v>8.6180108991755642</v>
      </c>
      <c r="I2537">
        <f t="shared" si="237"/>
        <v>0.99344085802782556</v>
      </c>
      <c r="J2537">
        <f t="shared" si="238"/>
        <v>-6.8376323530243074E-4</v>
      </c>
      <c r="K2537">
        <f t="shared" si="239"/>
        <v>2.6816193763089654E-3</v>
      </c>
      <c r="L2537">
        <f t="shared" si="234"/>
        <v>7.9341189434773448E-5</v>
      </c>
    </row>
    <row r="2538" spans="1:12">
      <c r="A2538">
        <v>99.759</v>
      </c>
      <c r="B2538">
        <v>25.08</v>
      </c>
      <c r="C2538">
        <v>-0.36326999999999998</v>
      </c>
      <c r="D2538">
        <v>99.42116</v>
      </c>
      <c r="E2538">
        <v>0.12322</v>
      </c>
      <c r="F2538">
        <v>3</v>
      </c>
      <c r="G2538">
        <f t="shared" si="235"/>
        <v>9.773100028</v>
      </c>
      <c r="H2538">
        <f t="shared" si="236"/>
        <v>8.6180108991755642</v>
      </c>
      <c r="I2538">
        <f t="shared" si="237"/>
        <v>0.99344085802782556</v>
      </c>
      <c r="J2538">
        <f t="shared" si="238"/>
        <v>-2.4430441176726111E-4</v>
      </c>
      <c r="K2538">
        <f t="shared" si="239"/>
        <v>2.6816193763089654E-3</v>
      </c>
      <c r="L2538">
        <f t="shared" si="234"/>
        <v>2.8348120537957583E-5</v>
      </c>
    </row>
    <row r="2539" spans="1:12">
      <c r="A2539">
        <v>99.763999999999996</v>
      </c>
      <c r="B2539">
        <v>25.09</v>
      </c>
      <c r="C2539">
        <v>-0.37151000000000001</v>
      </c>
      <c r="D2539">
        <v>99.42116</v>
      </c>
      <c r="E2539">
        <v>0.12322</v>
      </c>
      <c r="F2539">
        <v>3</v>
      </c>
      <c r="G2539">
        <f t="shared" si="235"/>
        <v>9.773100028</v>
      </c>
      <c r="H2539">
        <f t="shared" si="236"/>
        <v>8.6180108991755642</v>
      </c>
      <c r="I2539">
        <f t="shared" si="237"/>
        <v>0.99344085802782556</v>
      </c>
      <c r="J2539">
        <f t="shared" si="238"/>
        <v>3.9175441176533289E-4</v>
      </c>
      <c r="K2539">
        <f t="shared" si="239"/>
        <v>2.6815834213786559E-3</v>
      </c>
      <c r="L2539">
        <f t="shared" si="234"/>
        <v>-4.54576370752571E-5</v>
      </c>
    </row>
    <row r="2540" spans="1:12">
      <c r="A2540">
        <v>99.766999999999996</v>
      </c>
      <c r="B2540">
        <v>25.1</v>
      </c>
      <c r="C2540">
        <v>-0.37253999999999998</v>
      </c>
      <c r="D2540">
        <v>99.42116</v>
      </c>
      <c r="E2540">
        <v>0.12322</v>
      </c>
      <c r="F2540">
        <v>3</v>
      </c>
      <c r="G2540">
        <f t="shared" si="235"/>
        <v>9.773100028</v>
      </c>
      <c r="H2540">
        <f t="shared" si="236"/>
        <v>8.6180108991755642</v>
      </c>
      <c r="I2540">
        <f t="shared" si="237"/>
        <v>0.99344085802782556</v>
      </c>
      <c r="J2540">
        <f t="shared" si="238"/>
        <v>1.1998382352991289E-3</v>
      </c>
      <c r="K2540">
        <f t="shared" si="239"/>
        <v>2.6815618488832639E-3</v>
      </c>
      <c r="L2540">
        <f t="shared" si="234"/>
        <v>-1.3922449731572172E-4</v>
      </c>
    </row>
    <row r="2541" spans="1:12">
      <c r="A2541">
        <v>99.771000000000001</v>
      </c>
      <c r="B2541">
        <v>25.11</v>
      </c>
      <c r="C2541">
        <v>-0.3715</v>
      </c>
      <c r="D2541">
        <v>99.422179999999997</v>
      </c>
      <c r="E2541">
        <v>0.12322</v>
      </c>
      <c r="F2541">
        <v>3</v>
      </c>
      <c r="G2541">
        <f t="shared" si="235"/>
        <v>9.7732002939999987</v>
      </c>
      <c r="H2541">
        <f t="shared" si="236"/>
        <v>8.6181111651755629</v>
      </c>
      <c r="I2541">
        <f t="shared" si="237"/>
        <v>0.99345241618692226</v>
      </c>
      <c r="J2541">
        <f t="shared" si="238"/>
        <v>1.9587720588331459E-3</v>
      </c>
      <c r="K2541">
        <f t="shared" si="239"/>
        <v>2.681533086095983E-3</v>
      </c>
      <c r="L2541">
        <f t="shared" si="234"/>
        <v>-2.2728554102994597E-4</v>
      </c>
    </row>
    <row r="2542" spans="1:12">
      <c r="A2542">
        <v>99.772999999999996</v>
      </c>
      <c r="B2542">
        <v>25.12</v>
      </c>
      <c r="C2542">
        <v>-0.36634</v>
      </c>
      <c r="D2542">
        <v>99.42116</v>
      </c>
      <c r="E2542">
        <v>0.12323000000000001</v>
      </c>
      <c r="F2542">
        <v>3</v>
      </c>
      <c r="G2542">
        <f t="shared" si="235"/>
        <v>9.773100028</v>
      </c>
      <c r="H2542">
        <f t="shared" si="236"/>
        <v>8.6180108991755642</v>
      </c>
      <c r="I2542">
        <f t="shared" si="237"/>
        <v>0.99344085802782556</v>
      </c>
      <c r="J2542">
        <f t="shared" si="238"/>
        <v>2.6461492647119498E-3</v>
      </c>
      <c r="K2542">
        <f t="shared" si="239"/>
        <v>2.6815187049337263E-3</v>
      </c>
      <c r="L2542">
        <f t="shared" si="234"/>
        <v>-3.0704872570596215E-4</v>
      </c>
    </row>
    <row r="2543" spans="1:12">
      <c r="A2543">
        <v>99.771000000000001</v>
      </c>
      <c r="B2543">
        <v>25.13</v>
      </c>
      <c r="C2543">
        <v>-0.37563000000000002</v>
      </c>
      <c r="D2543">
        <v>99.422179999999997</v>
      </c>
      <c r="E2543">
        <v>0.12322</v>
      </c>
      <c r="F2543">
        <v>3</v>
      </c>
      <c r="G2543">
        <f t="shared" si="235"/>
        <v>9.7732002939999987</v>
      </c>
      <c r="H2543">
        <f t="shared" si="236"/>
        <v>8.6181111651755629</v>
      </c>
      <c r="I2543">
        <f t="shared" si="237"/>
        <v>0.99345241618692226</v>
      </c>
      <c r="J2543">
        <f t="shared" si="238"/>
        <v>3.4301399509844622E-3</v>
      </c>
      <c r="K2543">
        <f t="shared" si="239"/>
        <v>2.681533086095983E-3</v>
      </c>
      <c r="L2543">
        <f t="shared" si="234"/>
        <v>-3.9801528261147528E-4</v>
      </c>
    </row>
    <row r="2544" spans="1:12">
      <c r="A2544">
        <v>99.77</v>
      </c>
      <c r="B2544">
        <v>25.14</v>
      </c>
      <c r="C2544">
        <v>-0.37357000000000001</v>
      </c>
      <c r="D2544">
        <v>99.422179999999997</v>
      </c>
      <c r="E2544">
        <v>0.12322</v>
      </c>
      <c r="F2544">
        <v>3</v>
      </c>
      <c r="G2544">
        <f t="shared" si="235"/>
        <v>9.7732002939999987</v>
      </c>
      <c r="H2544">
        <f t="shared" si="236"/>
        <v>8.6181111651755629</v>
      </c>
      <c r="I2544">
        <f t="shared" si="237"/>
        <v>0.99345241618692226</v>
      </c>
      <c r="J2544">
        <f t="shared" si="238"/>
        <v>4.091737500001749E-3</v>
      </c>
      <c r="K2544">
        <f t="shared" si="239"/>
        <v>2.6815402767349571E-3</v>
      </c>
      <c r="L2544">
        <f t="shared" ref="L2544:L2607" si="240">-J2544/H2544</f>
        <v>-4.7478356006079608E-4</v>
      </c>
    </row>
    <row r="2545" spans="1:12">
      <c r="A2545">
        <v>99.775999999999996</v>
      </c>
      <c r="B2545">
        <v>25.15</v>
      </c>
      <c r="C2545">
        <v>-0.36840000000000001</v>
      </c>
      <c r="D2545">
        <v>99.423190000000005</v>
      </c>
      <c r="E2545">
        <v>0.12323000000000001</v>
      </c>
      <c r="F2545">
        <v>3</v>
      </c>
      <c r="G2545">
        <f t="shared" si="235"/>
        <v>9.7732995770000013</v>
      </c>
      <c r="H2545">
        <f t="shared" si="236"/>
        <v>8.6182104481755655</v>
      </c>
      <c r="I2545">
        <f t="shared" si="237"/>
        <v>0.99346386103073414</v>
      </c>
      <c r="J2545">
        <f t="shared" si="238"/>
        <v>4.8029669117650641E-3</v>
      </c>
      <c r="K2545">
        <f t="shared" si="239"/>
        <v>2.6814971334795643E-3</v>
      </c>
      <c r="L2545">
        <f t="shared" si="240"/>
        <v>-5.5730443583932546E-4</v>
      </c>
    </row>
    <row r="2546" spans="1:12">
      <c r="A2546">
        <v>99.778999999999996</v>
      </c>
      <c r="B2546">
        <v>25.16</v>
      </c>
      <c r="C2546">
        <v>-0.37046000000000001</v>
      </c>
      <c r="D2546">
        <v>99.423190000000005</v>
      </c>
      <c r="E2546">
        <v>0.12323000000000001</v>
      </c>
      <c r="F2546">
        <v>3</v>
      </c>
      <c r="G2546">
        <f t="shared" si="235"/>
        <v>9.7732995770000013</v>
      </c>
      <c r="H2546">
        <f t="shared" si="236"/>
        <v>8.6182104481755655</v>
      </c>
      <c r="I2546">
        <f t="shared" si="237"/>
        <v>0.99346386103073414</v>
      </c>
      <c r="J2546">
        <f t="shared" si="238"/>
        <v>5.3180781862736956E-3</v>
      </c>
      <c r="K2546">
        <f t="shared" si="239"/>
        <v>2.6814755623724624E-3</v>
      </c>
      <c r="L2546">
        <f t="shared" si="240"/>
        <v>-6.1707453284568002E-4</v>
      </c>
    </row>
    <row r="2547" spans="1:12">
      <c r="A2547">
        <v>99.775999999999996</v>
      </c>
      <c r="B2547">
        <v>25.17</v>
      </c>
      <c r="C2547">
        <v>-0.37252999999999997</v>
      </c>
      <c r="D2547">
        <v>99.424210000000002</v>
      </c>
      <c r="E2547">
        <v>0.12323000000000001</v>
      </c>
      <c r="F2547">
        <v>3</v>
      </c>
      <c r="G2547">
        <f t="shared" si="235"/>
        <v>9.773399843</v>
      </c>
      <c r="H2547">
        <f t="shared" si="236"/>
        <v>8.6183107141755642</v>
      </c>
      <c r="I2547">
        <f t="shared" si="237"/>
        <v>0.99347541918983084</v>
      </c>
      <c r="J2547">
        <f t="shared" si="238"/>
        <v>6.0283438725498156E-3</v>
      </c>
      <c r="K2547">
        <f t="shared" si="239"/>
        <v>2.6814971334795643E-3</v>
      </c>
      <c r="L2547">
        <f t="shared" si="240"/>
        <v>-6.9948091597977309E-4</v>
      </c>
    </row>
    <row r="2548" spans="1:12">
      <c r="A2548">
        <v>99.775000000000006</v>
      </c>
      <c r="B2548">
        <v>25.18</v>
      </c>
      <c r="C2548">
        <v>-0.3715</v>
      </c>
      <c r="D2548">
        <v>99.425229999999999</v>
      </c>
      <c r="E2548">
        <v>0.12323000000000001</v>
      </c>
      <c r="F2548">
        <v>3</v>
      </c>
      <c r="G2548">
        <f t="shared" si="235"/>
        <v>9.7735001090000004</v>
      </c>
      <c r="H2548">
        <f t="shared" si="236"/>
        <v>8.6184109801755646</v>
      </c>
      <c r="I2548">
        <f t="shared" si="237"/>
        <v>0.99348697734892777</v>
      </c>
      <c r="J2548">
        <f t="shared" si="238"/>
        <v>6.4935823529434456E-3</v>
      </c>
      <c r="K2548">
        <f t="shared" si="239"/>
        <v>2.6815043239257225E-3</v>
      </c>
      <c r="L2548">
        <f t="shared" si="240"/>
        <v>-7.5345471083709749E-4</v>
      </c>
    </row>
    <row r="2549" spans="1:12">
      <c r="A2549">
        <v>99.78</v>
      </c>
      <c r="B2549">
        <v>25.19</v>
      </c>
      <c r="C2549">
        <v>-0.37562000000000001</v>
      </c>
      <c r="D2549">
        <v>99.425229999999999</v>
      </c>
      <c r="E2549">
        <v>0.12323000000000001</v>
      </c>
      <c r="F2549">
        <v>3</v>
      </c>
      <c r="G2549">
        <f t="shared" si="235"/>
        <v>9.7735001090000004</v>
      </c>
      <c r="H2549">
        <f t="shared" si="236"/>
        <v>8.6184109801755646</v>
      </c>
      <c r="I2549">
        <f t="shared" si="237"/>
        <v>0.99348697734892777</v>
      </c>
      <c r="J2549">
        <f t="shared" si="238"/>
        <v>6.9103936274555215E-3</v>
      </c>
      <c r="K2549">
        <f t="shared" si="239"/>
        <v>2.6814683720805515E-3</v>
      </c>
      <c r="L2549">
        <f t="shared" si="240"/>
        <v>-8.0181760226462893E-4</v>
      </c>
    </row>
    <row r="2550" spans="1:12">
      <c r="A2550">
        <v>99.775000000000006</v>
      </c>
      <c r="B2550">
        <v>25.2</v>
      </c>
      <c r="C2550">
        <v>-0.3715</v>
      </c>
      <c r="D2550">
        <v>99.426249999999996</v>
      </c>
      <c r="E2550">
        <v>0.12323000000000001</v>
      </c>
      <c r="F2550">
        <v>3</v>
      </c>
      <c r="G2550">
        <f t="shared" si="235"/>
        <v>9.7736003749999991</v>
      </c>
      <c r="H2550">
        <f t="shared" si="236"/>
        <v>8.6185112461755633</v>
      </c>
      <c r="I2550">
        <f t="shared" si="237"/>
        <v>0.99349853550802436</v>
      </c>
      <c r="J2550">
        <f t="shared" si="238"/>
        <v>7.2787776960821365E-3</v>
      </c>
      <c r="K2550">
        <f t="shared" si="239"/>
        <v>2.6815043239257225E-3</v>
      </c>
      <c r="L2550">
        <f t="shared" si="240"/>
        <v>-8.4455162709360862E-4</v>
      </c>
    </row>
    <row r="2551" spans="1:12">
      <c r="A2551">
        <v>99.778999999999996</v>
      </c>
      <c r="B2551">
        <v>25.21</v>
      </c>
      <c r="C2551">
        <v>-0.36736000000000002</v>
      </c>
      <c r="D2551">
        <v>99.427260000000004</v>
      </c>
      <c r="E2551">
        <v>0.12323000000000001</v>
      </c>
      <c r="F2551">
        <v>3</v>
      </c>
      <c r="G2551">
        <f t="shared" si="235"/>
        <v>9.773699658</v>
      </c>
      <c r="H2551">
        <f t="shared" si="236"/>
        <v>8.6186105291755641</v>
      </c>
      <c r="I2551">
        <f t="shared" si="237"/>
        <v>0.99350998035183613</v>
      </c>
      <c r="J2551">
        <f t="shared" si="238"/>
        <v>7.1809595588287782E-3</v>
      </c>
      <c r="K2551">
        <f t="shared" si="239"/>
        <v>2.6814755623724624E-3</v>
      </c>
      <c r="L2551">
        <f t="shared" si="240"/>
        <v>-8.3319225697923397E-4</v>
      </c>
    </row>
    <row r="2552" spans="1:12">
      <c r="A2552">
        <v>99.775999999999996</v>
      </c>
      <c r="B2552">
        <v>25.22</v>
      </c>
      <c r="C2552">
        <v>-0.36840000000000001</v>
      </c>
      <c r="D2552">
        <v>99.427260000000004</v>
      </c>
      <c r="E2552">
        <v>0.12323000000000001</v>
      </c>
      <c r="F2552">
        <v>3</v>
      </c>
      <c r="G2552">
        <f t="shared" si="235"/>
        <v>9.773699658</v>
      </c>
      <c r="H2552">
        <f t="shared" si="236"/>
        <v>8.6186105291755641</v>
      </c>
      <c r="I2552">
        <f t="shared" si="237"/>
        <v>0.99350998035183613</v>
      </c>
      <c r="J2552">
        <f t="shared" si="238"/>
        <v>6.8381142156890493E-3</v>
      </c>
      <c r="K2552">
        <f t="shared" si="239"/>
        <v>2.6814971334795643E-3</v>
      </c>
      <c r="L2552">
        <f t="shared" si="240"/>
        <v>-7.9341260317319006E-4</v>
      </c>
    </row>
    <row r="2553" spans="1:12">
      <c r="A2553">
        <v>99.784000000000006</v>
      </c>
      <c r="B2553">
        <v>25.23</v>
      </c>
      <c r="C2553">
        <v>-0.36529</v>
      </c>
      <c r="D2553">
        <v>99.429299999999998</v>
      </c>
      <c r="E2553">
        <v>0.12323000000000001</v>
      </c>
      <c r="F2553">
        <v>3</v>
      </c>
      <c r="G2553">
        <f t="shared" si="235"/>
        <v>9.7739001899999991</v>
      </c>
      <c r="H2553">
        <f t="shared" si="236"/>
        <v>8.6188110611755633</v>
      </c>
      <c r="I2553">
        <f t="shared" si="237"/>
        <v>0.99353309667002965</v>
      </c>
      <c r="J2553">
        <f t="shared" si="238"/>
        <v>6.0801441176453162E-3</v>
      </c>
      <c r="K2553">
        <f t="shared" si="239"/>
        <v>2.6814396112985143E-3</v>
      </c>
      <c r="L2553">
        <f t="shared" si="240"/>
        <v>-7.0545044722398337E-4</v>
      </c>
    </row>
    <row r="2554" spans="1:12">
      <c r="A2554">
        <v>99.784999999999997</v>
      </c>
      <c r="B2554">
        <v>25.24</v>
      </c>
      <c r="C2554">
        <v>-0.36425999999999997</v>
      </c>
      <c r="D2554">
        <v>99.429299999999998</v>
      </c>
      <c r="E2554">
        <v>0.12323000000000001</v>
      </c>
      <c r="F2554">
        <v>3</v>
      </c>
      <c r="G2554">
        <f t="shared" si="235"/>
        <v>9.7739001899999991</v>
      </c>
      <c r="H2554">
        <f t="shared" si="236"/>
        <v>8.6188110611755633</v>
      </c>
      <c r="I2554">
        <f t="shared" si="237"/>
        <v>0.99353309667002965</v>
      </c>
      <c r="J2554">
        <f t="shared" si="238"/>
        <v>4.9518625000009499E-3</v>
      </c>
      <c r="K2554">
        <f t="shared" si="239"/>
        <v>2.6814324211994053E-3</v>
      </c>
      <c r="L2554">
        <f t="shared" si="240"/>
        <v>-5.7454125225081109E-4</v>
      </c>
    </row>
    <row r="2555" spans="1:12">
      <c r="A2555">
        <v>99.784999999999997</v>
      </c>
      <c r="B2555">
        <v>25.25</v>
      </c>
      <c r="C2555">
        <v>-0.36837999999999999</v>
      </c>
      <c r="D2555">
        <v>99.431330000000003</v>
      </c>
      <c r="E2555">
        <v>0.12323000000000001</v>
      </c>
      <c r="F2555">
        <v>3</v>
      </c>
      <c r="G2555">
        <f t="shared" si="235"/>
        <v>9.7740997390000004</v>
      </c>
      <c r="H2555">
        <f t="shared" si="236"/>
        <v>8.6190106101755646</v>
      </c>
      <c r="I2555">
        <f t="shared" si="237"/>
        <v>0.99355609967293823</v>
      </c>
      <c r="J2555">
        <f t="shared" si="238"/>
        <v>2.9164742647088981E-3</v>
      </c>
      <c r="K2555">
        <f t="shared" si="239"/>
        <v>2.6814324211994053E-3</v>
      </c>
      <c r="L2555">
        <f t="shared" si="240"/>
        <v>-3.3837692011490526E-4</v>
      </c>
    </row>
    <row r="2556" spans="1:12">
      <c r="A2556">
        <v>99.786000000000001</v>
      </c>
      <c r="B2556">
        <v>25.26</v>
      </c>
      <c r="C2556">
        <v>-0.36837999999999999</v>
      </c>
      <c r="D2556">
        <v>99.431330000000003</v>
      </c>
      <c r="E2556">
        <v>0.12323000000000001</v>
      </c>
      <c r="F2556">
        <v>3</v>
      </c>
      <c r="G2556">
        <f t="shared" si="235"/>
        <v>9.7740997390000004</v>
      </c>
      <c r="H2556">
        <f t="shared" si="236"/>
        <v>8.6190106101755646</v>
      </c>
      <c r="I2556">
        <f t="shared" si="237"/>
        <v>0.99355609967293823</v>
      </c>
      <c r="J2556">
        <f t="shared" si="238"/>
        <v>2.9321348039374829E-4</v>
      </c>
      <c r="K2556">
        <f t="shared" si="239"/>
        <v>2.6814252311388549E-3</v>
      </c>
      <c r="L2556">
        <f t="shared" si="240"/>
        <v>-3.4019389655650472E-5</v>
      </c>
    </row>
    <row r="2557" spans="1:12">
      <c r="A2557">
        <v>99.79</v>
      </c>
      <c r="B2557">
        <v>25.27</v>
      </c>
      <c r="C2557">
        <v>-0.37043999999999999</v>
      </c>
      <c r="D2557">
        <v>99.43235</v>
      </c>
      <c r="E2557">
        <v>0.12323000000000001</v>
      </c>
      <c r="F2557">
        <v>3</v>
      </c>
      <c r="G2557">
        <f t="shared" si="235"/>
        <v>9.7742000050000009</v>
      </c>
      <c r="H2557">
        <f t="shared" si="236"/>
        <v>8.619110876175565</v>
      </c>
      <c r="I2557">
        <f t="shared" si="237"/>
        <v>0.99356765783203516</v>
      </c>
      <c r="J2557">
        <f t="shared" si="238"/>
        <v>-3.971030882349018E-3</v>
      </c>
      <c r="K2557">
        <f t="shared" si="239"/>
        <v>2.6813964712822437E-3</v>
      </c>
      <c r="L2557">
        <f t="shared" si="240"/>
        <v>4.6072395858434841E-4</v>
      </c>
    </row>
    <row r="2558" spans="1:12">
      <c r="A2558">
        <v>99.799000000000007</v>
      </c>
      <c r="B2558">
        <v>25.28</v>
      </c>
      <c r="C2558">
        <v>-0.36836000000000002</v>
      </c>
      <c r="D2558">
        <v>99.43235</v>
      </c>
      <c r="E2558">
        <v>0.12324</v>
      </c>
      <c r="F2558">
        <v>3</v>
      </c>
      <c r="G2558">
        <f t="shared" si="235"/>
        <v>9.7742000050000009</v>
      </c>
      <c r="H2558">
        <f t="shared" si="236"/>
        <v>8.619110876175565</v>
      </c>
      <c r="I2558">
        <f t="shared" si="237"/>
        <v>0.99356765783203516</v>
      </c>
      <c r="J2558">
        <f t="shared" si="238"/>
        <v>-9.4365590686229066E-3</v>
      </c>
      <c r="K2558">
        <f t="shared" si="239"/>
        <v>2.6813317638604743E-3</v>
      </c>
      <c r="L2558">
        <f t="shared" si="240"/>
        <v>1.0948413594152598E-3</v>
      </c>
    </row>
    <row r="2559" spans="1:12">
      <c r="A2559">
        <v>99.793999999999997</v>
      </c>
      <c r="B2559">
        <v>25.29</v>
      </c>
      <c r="C2559">
        <v>-0.36526999999999998</v>
      </c>
      <c r="D2559">
        <v>99.43235</v>
      </c>
      <c r="E2559">
        <v>0.12324</v>
      </c>
      <c r="F2559">
        <v>3</v>
      </c>
      <c r="G2559">
        <f t="shared" si="235"/>
        <v>9.7742000050000009</v>
      </c>
      <c r="H2559">
        <f t="shared" si="236"/>
        <v>8.619110876175565</v>
      </c>
      <c r="I2559">
        <f t="shared" si="237"/>
        <v>0.99356765783203516</v>
      </c>
      <c r="J2559">
        <f t="shared" si="238"/>
        <v>-1.4705005392154557E-2</v>
      </c>
      <c r="K2559">
        <f t="shared" si="239"/>
        <v>2.6813677120425591E-3</v>
      </c>
      <c r="L2559">
        <f t="shared" si="240"/>
        <v>1.7060930765841822E-3</v>
      </c>
    </row>
    <row r="2560" spans="1:12">
      <c r="A2560">
        <v>99.796000000000006</v>
      </c>
      <c r="B2560">
        <v>25.3</v>
      </c>
      <c r="C2560">
        <v>-0.36940000000000001</v>
      </c>
      <c r="D2560">
        <v>99.431330000000003</v>
      </c>
      <c r="E2560">
        <v>0.12324</v>
      </c>
      <c r="F2560">
        <v>3</v>
      </c>
      <c r="G2560">
        <f t="shared" si="235"/>
        <v>9.7740997390000004</v>
      </c>
      <c r="H2560">
        <f t="shared" si="236"/>
        <v>8.6190106101755646</v>
      </c>
      <c r="I2560">
        <f t="shared" si="237"/>
        <v>0.99355609967293823</v>
      </c>
      <c r="J2560">
        <f t="shared" si="238"/>
        <v>-1.928920661764617E-2</v>
      </c>
      <c r="K2560">
        <f t="shared" si="239"/>
        <v>2.6813533326540575E-3</v>
      </c>
      <c r="L2560">
        <f t="shared" si="240"/>
        <v>2.2379838580165361E-3</v>
      </c>
    </row>
    <row r="2561" spans="1:12">
      <c r="A2561">
        <v>99.793000000000006</v>
      </c>
      <c r="B2561">
        <v>25.31</v>
      </c>
      <c r="C2561">
        <v>-0.36836999999999998</v>
      </c>
      <c r="D2561">
        <v>99.430319999999995</v>
      </c>
      <c r="E2561">
        <v>0.12324</v>
      </c>
      <c r="F2561">
        <v>3</v>
      </c>
      <c r="G2561">
        <f t="shared" si="235"/>
        <v>9.7740004559999996</v>
      </c>
      <c r="H2561">
        <f t="shared" si="236"/>
        <v>8.6189113271755637</v>
      </c>
      <c r="I2561">
        <f t="shared" si="237"/>
        <v>0.99354465482912657</v>
      </c>
      <c r="J2561">
        <f t="shared" si="238"/>
        <v>-2.3553932843136872E-2</v>
      </c>
      <c r="K2561">
        <f t="shared" si="239"/>
        <v>2.6813749017946444E-3</v>
      </c>
      <c r="L2561">
        <f t="shared" si="240"/>
        <v>2.732819952430761E-3</v>
      </c>
    </row>
    <row r="2562" spans="1:12">
      <c r="A2562">
        <v>99.793000000000006</v>
      </c>
      <c r="B2562">
        <v>25.32</v>
      </c>
      <c r="C2562">
        <v>-0.36940000000000001</v>
      </c>
      <c r="D2562">
        <v>99.428280000000001</v>
      </c>
      <c r="E2562">
        <v>0.12324</v>
      </c>
      <c r="F2562">
        <v>3</v>
      </c>
      <c r="G2562">
        <f t="shared" si="235"/>
        <v>9.7737999240000004</v>
      </c>
      <c r="H2562">
        <f t="shared" si="236"/>
        <v>8.6187107951755646</v>
      </c>
      <c r="I2562">
        <f t="shared" si="237"/>
        <v>0.99352153851093294</v>
      </c>
      <c r="J2562">
        <f t="shared" si="238"/>
        <v>-2.7009852450980719E-2</v>
      </c>
      <c r="K2562">
        <f t="shared" si="239"/>
        <v>2.6813749017946444E-3</v>
      </c>
      <c r="L2562">
        <f t="shared" si="240"/>
        <v>3.1338622553734874E-3</v>
      </c>
    </row>
    <row r="2563" spans="1:12">
      <c r="A2563">
        <v>99.793999999999997</v>
      </c>
      <c r="B2563">
        <v>25.33</v>
      </c>
      <c r="C2563">
        <v>-0.36836999999999998</v>
      </c>
      <c r="D2563">
        <v>99.424210000000002</v>
      </c>
      <c r="E2563">
        <v>0.12324</v>
      </c>
      <c r="F2563">
        <v>3</v>
      </c>
      <c r="G2563">
        <f t="shared" si="235"/>
        <v>9.773399843</v>
      </c>
      <c r="H2563">
        <f t="shared" si="236"/>
        <v>8.6183107141755642</v>
      </c>
      <c r="I2563">
        <f t="shared" si="237"/>
        <v>0.99347541918983084</v>
      </c>
      <c r="J2563">
        <f t="shared" si="238"/>
        <v>-2.9999087990200218E-2</v>
      </c>
      <c r="K2563">
        <f t="shared" si="239"/>
        <v>2.6813677120425591E-3</v>
      </c>
      <c r="L2563">
        <f t="shared" si="240"/>
        <v>3.4808547736457376E-3</v>
      </c>
    </row>
    <row r="2564" spans="1:12">
      <c r="A2564">
        <v>99.8</v>
      </c>
      <c r="B2564">
        <v>25.34</v>
      </c>
      <c r="C2564">
        <v>-0.37042000000000003</v>
      </c>
      <c r="D2564">
        <v>99.420140000000004</v>
      </c>
      <c r="E2564">
        <v>0.12324</v>
      </c>
      <c r="F2564">
        <v>3</v>
      </c>
      <c r="G2564">
        <f t="shared" si="235"/>
        <v>9.7729997619999995</v>
      </c>
      <c r="H2564">
        <f t="shared" si="236"/>
        <v>8.6179106331755637</v>
      </c>
      <c r="I2564">
        <f t="shared" si="237"/>
        <v>0.99342929986872863</v>
      </c>
      <c r="J2564">
        <f t="shared" si="238"/>
        <v>-3.1837876225492605E-2</v>
      </c>
      <c r="K2564">
        <f t="shared" si="239"/>
        <v>2.6813245743397239E-3</v>
      </c>
      <c r="L2564">
        <f t="shared" si="240"/>
        <v>3.694384588177245E-3</v>
      </c>
    </row>
    <row r="2565" spans="1:12">
      <c r="A2565">
        <v>99.801000000000002</v>
      </c>
      <c r="B2565">
        <v>25.35</v>
      </c>
      <c r="C2565">
        <v>-0.37042000000000003</v>
      </c>
      <c r="D2565">
        <v>99.409970000000001</v>
      </c>
      <c r="E2565">
        <v>0.12324</v>
      </c>
      <c r="F2565">
        <v>3</v>
      </c>
      <c r="G2565">
        <f t="shared" si="235"/>
        <v>9.7720000510000009</v>
      </c>
      <c r="H2565">
        <f t="shared" si="236"/>
        <v>8.6169109221755651</v>
      </c>
      <c r="I2565">
        <f t="shared" si="237"/>
        <v>0.99331405822361618</v>
      </c>
      <c r="J2565">
        <f t="shared" si="238"/>
        <v>-3.2499714705885703E-2</v>
      </c>
      <c r="K2565">
        <f t="shared" si="239"/>
        <v>2.6813173848575286E-3</v>
      </c>
      <c r="L2565">
        <f t="shared" si="240"/>
        <v>3.7716201315540925E-3</v>
      </c>
    </row>
    <row r="2566" spans="1:12">
      <c r="A2566">
        <v>99.8</v>
      </c>
      <c r="B2566">
        <v>25.36</v>
      </c>
      <c r="C2566">
        <v>-0.36939</v>
      </c>
      <c r="D2566">
        <v>99.401830000000004</v>
      </c>
      <c r="E2566">
        <v>0.12324</v>
      </c>
      <c r="F2566">
        <v>3</v>
      </c>
      <c r="G2566">
        <f t="shared" si="235"/>
        <v>9.771199889</v>
      </c>
      <c r="H2566">
        <f t="shared" si="236"/>
        <v>8.6161107601755642</v>
      </c>
      <c r="I2566">
        <f t="shared" si="237"/>
        <v>0.99322181958141176</v>
      </c>
      <c r="J2566">
        <f t="shared" si="238"/>
        <v>-3.1984603431375706E-2</v>
      </c>
      <c r="K2566">
        <f t="shared" si="239"/>
        <v>2.6813245743397239E-3</v>
      </c>
      <c r="L2566">
        <f t="shared" si="240"/>
        <v>3.712185732246086E-3</v>
      </c>
    </row>
    <row r="2567" spans="1:12">
      <c r="A2567">
        <v>99.802999999999997</v>
      </c>
      <c r="B2567">
        <v>25.37</v>
      </c>
      <c r="C2567">
        <v>-0.36732999999999999</v>
      </c>
      <c r="D2567">
        <v>99.398780000000002</v>
      </c>
      <c r="E2567">
        <v>0.12324</v>
      </c>
      <c r="F2567">
        <v>3</v>
      </c>
      <c r="G2567">
        <f t="shared" si="235"/>
        <v>9.770900074</v>
      </c>
      <c r="H2567">
        <f t="shared" si="236"/>
        <v>8.6158109451755642</v>
      </c>
      <c r="I2567">
        <f t="shared" si="237"/>
        <v>0.99318725841940658</v>
      </c>
      <c r="J2567">
        <f t="shared" si="238"/>
        <v>-3.0489142401963515E-2</v>
      </c>
      <c r="K2567">
        <f t="shared" si="239"/>
        <v>2.6813030060088001E-3</v>
      </c>
      <c r="L2567">
        <f t="shared" si="240"/>
        <v>3.5387432008400733E-3</v>
      </c>
    </row>
    <row r="2568" spans="1:12">
      <c r="A2568">
        <v>99.796000000000006</v>
      </c>
      <c r="B2568">
        <v>25.38</v>
      </c>
      <c r="C2568">
        <v>-0.36734</v>
      </c>
      <c r="D2568">
        <v>99.397760000000005</v>
      </c>
      <c r="E2568">
        <v>0.12324</v>
      </c>
      <c r="F2568">
        <v>3</v>
      </c>
      <c r="G2568">
        <f t="shared" si="235"/>
        <v>9.7707998079999996</v>
      </c>
      <c r="H2568">
        <f t="shared" si="236"/>
        <v>8.6157106791755638</v>
      </c>
      <c r="I2568">
        <f t="shared" si="237"/>
        <v>0.99317570026030966</v>
      </c>
      <c r="J2568">
        <f t="shared" si="238"/>
        <v>-2.8013331617649063E-2</v>
      </c>
      <c r="K2568">
        <f t="shared" si="239"/>
        <v>2.6813533326540575E-3</v>
      </c>
      <c r="L2568">
        <f t="shared" si="240"/>
        <v>3.2514243642556549E-3</v>
      </c>
    </row>
    <row r="2569" spans="1:12">
      <c r="A2569">
        <v>99.805999999999997</v>
      </c>
      <c r="B2569">
        <v>25.39</v>
      </c>
      <c r="C2569">
        <v>-0.36939</v>
      </c>
      <c r="D2569">
        <v>99.39573</v>
      </c>
      <c r="E2569">
        <v>0.12324</v>
      </c>
      <c r="F2569">
        <v>3</v>
      </c>
      <c r="G2569">
        <f t="shared" si="235"/>
        <v>9.7706002590000001</v>
      </c>
      <c r="H2569">
        <f t="shared" si="236"/>
        <v>8.6155111301755642</v>
      </c>
      <c r="I2569">
        <f t="shared" si="237"/>
        <v>0.9931526972574013</v>
      </c>
      <c r="J2569">
        <f t="shared" si="238"/>
        <v>-2.458174607843255E-2</v>
      </c>
      <c r="K2569">
        <f t="shared" si="239"/>
        <v>2.6812814380248609E-3</v>
      </c>
      <c r="L2569">
        <f t="shared" si="240"/>
        <v>2.8531964856194935E-3</v>
      </c>
    </row>
    <row r="2570" spans="1:12">
      <c r="A2570">
        <v>99.808999999999997</v>
      </c>
      <c r="B2570">
        <v>25.4</v>
      </c>
      <c r="C2570">
        <v>-0.36732999999999999</v>
      </c>
      <c r="D2570">
        <v>99.393690000000007</v>
      </c>
      <c r="E2570">
        <v>0.12324</v>
      </c>
      <c r="F2570">
        <v>3</v>
      </c>
      <c r="G2570">
        <f t="shared" si="235"/>
        <v>9.7703997270000009</v>
      </c>
      <c r="H2570">
        <f t="shared" si="236"/>
        <v>8.6153105981755651</v>
      </c>
      <c r="I2570">
        <f t="shared" si="237"/>
        <v>0.99312958093920767</v>
      </c>
      <c r="J2570">
        <f t="shared" si="238"/>
        <v>-2.0437967401962839E-2</v>
      </c>
      <c r="K2570">
        <f t="shared" si="239"/>
        <v>2.6812598703878981E-3</v>
      </c>
      <c r="L2570">
        <f t="shared" si="240"/>
        <v>2.3722844544096784E-3</v>
      </c>
    </row>
    <row r="2571" spans="1:12">
      <c r="A2571">
        <v>99.802999999999997</v>
      </c>
      <c r="B2571">
        <v>25.41</v>
      </c>
      <c r="C2571">
        <v>-0.36320000000000002</v>
      </c>
      <c r="D2571">
        <v>99.391660000000002</v>
      </c>
      <c r="E2571">
        <v>0.12324</v>
      </c>
      <c r="F2571">
        <v>3</v>
      </c>
      <c r="G2571">
        <f t="shared" si="235"/>
        <v>9.7702001779999996</v>
      </c>
      <c r="H2571">
        <f t="shared" si="236"/>
        <v>8.6151110491755638</v>
      </c>
      <c r="I2571">
        <f t="shared" si="237"/>
        <v>0.99310657793629908</v>
      </c>
      <c r="J2571">
        <f t="shared" si="238"/>
        <v>-1.5829673039216938E-2</v>
      </c>
      <c r="K2571">
        <f t="shared" si="239"/>
        <v>2.6813030060088001E-3</v>
      </c>
      <c r="L2571">
        <f t="shared" si="240"/>
        <v>1.8374311078360136E-3</v>
      </c>
    </row>
    <row r="2572" spans="1:12">
      <c r="A2572">
        <v>99.808999999999997</v>
      </c>
      <c r="B2572">
        <v>25.42</v>
      </c>
      <c r="C2572">
        <v>-0.36630000000000001</v>
      </c>
      <c r="D2572">
        <v>99.390640000000005</v>
      </c>
      <c r="E2572">
        <v>0.12324</v>
      </c>
      <c r="F2572">
        <v>3</v>
      </c>
      <c r="G2572">
        <f t="shared" si="235"/>
        <v>9.7700999120000009</v>
      </c>
      <c r="H2572">
        <f t="shared" si="236"/>
        <v>8.6150107831755651</v>
      </c>
      <c r="I2572">
        <f t="shared" si="237"/>
        <v>0.99309501977720238</v>
      </c>
      <c r="J2572">
        <f t="shared" si="238"/>
        <v>-1.1246194607844333E-2</v>
      </c>
      <c r="K2572">
        <f t="shared" si="239"/>
        <v>2.6812598703878981E-3</v>
      </c>
      <c r="L2572">
        <f t="shared" si="240"/>
        <v>1.3054185178511049E-3</v>
      </c>
    </row>
    <row r="2573" spans="1:12">
      <c r="A2573">
        <v>99.804000000000002</v>
      </c>
      <c r="B2573">
        <v>25.43</v>
      </c>
      <c r="C2573">
        <v>-0.36320000000000002</v>
      </c>
      <c r="D2573">
        <v>99.391660000000002</v>
      </c>
      <c r="E2573">
        <v>0.12324</v>
      </c>
      <c r="F2573">
        <v>3</v>
      </c>
      <c r="G2573">
        <f t="shared" si="235"/>
        <v>9.7702001779999996</v>
      </c>
      <c r="H2573">
        <f t="shared" si="236"/>
        <v>8.6151110491755638</v>
      </c>
      <c r="I2573">
        <f t="shared" si="237"/>
        <v>0.99310657793629908</v>
      </c>
      <c r="J2573">
        <f t="shared" si="238"/>
        <v>-6.7855911764726903E-3</v>
      </c>
      <c r="K2573">
        <f t="shared" si="239"/>
        <v>2.681295816642267E-3</v>
      </c>
      <c r="L2573">
        <f t="shared" si="240"/>
        <v>7.8763827160673082E-4</v>
      </c>
    </row>
    <row r="2574" spans="1:12">
      <c r="A2574">
        <v>99.81</v>
      </c>
      <c r="B2574">
        <v>25.44</v>
      </c>
      <c r="C2574">
        <v>-0.36836000000000002</v>
      </c>
      <c r="D2574">
        <v>99.391660000000002</v>
      </c>
      <c r="E2574">
        <v>0.12324</v>
      </c>
      <c r="F2574">
        <v>3</v>
      </c>
      <c r="G2574">
        <f t="shared" si="235"/>
        <v>9.7702001779999996</v>
      </c>
      <c r="H2574">
        <f t="shared" si="236"/>
        <v>8.6151110491755638</v>
      </c>
      <c r="I2574">
        <f t="shared" si="237"/>
        <v>0.99310657793629908</v>
      </c>
      <c r="J2574">
        <f t="shared" si="238"/>
        <v>-3.868635049019826E-3</v>
      </c>
      <c r="K2574">
        <f t="shared" si="239"/>
        <v>2.6812526812526813E-3</v>
      </c>
      <c r="L2574">
        <f t="shared" si="240"/>
        <v>4.4905225561660533E-4</v>
      </c>
    </row>
    <row r="2575" spans="1:12">
      <c r="A2575">
        <v>99.81</v>
      </c>
      <c r="B2575">
        <v>25.45</v>
      </c>
      <c r="C2575">
        <v>-0.37352000000000002</v>
      </c>
      <c r="D2575">
        <v>99.391660000000002</v>
      </c>
      <c r="E2575">
        <v>0.12324</v>
      </c>
      <c r="F2575">
        <v>3</v>
      </c>
      <c r="G2575">
        <f t="shared" si="235"/>
        <v>9.7702001779999996</v>
      </c>
      <c r="H2575">
        <f t="shared" si="236"/>
        <v>8.6151110491755638</v>
      </c>
      <c r="I2575">
        <f t="shared" si="237"/>
        <v>0.99310657793629908</v>
      </c>
      <c r="J2575">
        <f t="shared" si="238"/>
        <v>-2.1054992647042679E-3</v>
      </c>
      <c r="K2575">
        <f t="shared" si="239"/>
        <v>2.6812526812526813E-3</v>
      </c>
      <c r="L2575">
        <f t="shared" si="240"/>
        <v>2.4439606787259656E-4</v>
      </c>
    </row>
    <row r="2576" spans="1:12">
      <c r="A2576">
        <v>99.808000000000007</v>
      </c>
      <c r="B2576">
        <v>25.46</v>
      </c>
      <c r="C2576">
        <v>-0.36630000000000001</v>
      </c>
      <c r="D2576">
        <v>99.391660000000002</v>
      </c>
      <c r="E2576">
        <v>0.12324</v>
      </c>
      <c r="F2576">
        <v>3</v>
      </c>
      <c r="G2576">
        <f t="shared" si="235"/>
        <v>9.7702001779999996</v>
      </c>
      <c r="H2576">
        <f t="shared" si="236"/>
        <v>8.6151110491755638</v>
      </c>
      <c r="I2576">
        <f t="shared" si="237"/>
        <v>0.99310657793629908</v>
      </c>
      <c r="J2576">
        <f t="shared" si="238"/>
        <v>-4.1440196078276423E-4</v>
      </c>
      <c r="K2576">
        <f t="shared" si="239"/>
        <v>2.6812670595616666E-3</v>
      </c>
      <c r="L2576">
        <f t="shared" si="240"/>
        <v>4.8101754976498072E-5</v>
      </c>
    </row>
    <row r="2577" spans="1:12">
      <c r="A2577">
        <v>99.81</v>
      </c>
      <c r="B2577">
        <v>25.47</v>
      </c>
      <c r="C2577">
        <v>-0.36732999999999999</v>
      </c>
      <c r="D2577">
        <v>99.392679999999999</v>
      </c>
      <c r="E2577">
        <v>0.12324</v>
      </c>
      <c r="F2577">
        <v>3</v>
      </c>
      <c r="G2577">
        <f t="shared" si="235"/>
        <v>9.7703004440000001</v>
      </c>
      <c r="H2577">
        <f t="shared" si="236"/>
        <v>8.6152113151755643</v>
      </c>
      <c r="I2577">
        <f t="shared" si="237"/>
        <v>0.99311813609539601</v>
      </c>
      <c r="J2577">
        <f t="shared" si="238"/>
        <v>1.3236769607829781E-3</v>
      </c>
      <c r="K2577">
        <f t="shared" si="239"/>
        <v>2.6812526812526813E-3</v>
      </c>
      <c r="L2577">
        <f t="shared" si="240"/>
        <v>-1.5364416638873862E-4</v>
      </c>
    </row>
    <row r="2578" spans="1:12">
      <c r="A2578">
        <v>99.814999999999998</v>
      </c>
      <c r="B2578">
        <v>25.48</v>
      </c>
      <c r="C2578">
        <v>-0.36834</v>
      </c>
      <c r="D2578">
        <v>99.392679999999999</v>
      </c>
      <c r="E2578">
        <v>0.12325</v>
      </c>
      <c r="F2578">
        <v>3</v>
      </c>
      <c r="G2578">
        <f t="shared" si="235"/>
        <v>9.7703004440000001</v>
      </c>
      <c r="H2578">
        <f t="shared" si="236"/>
        <v>8.6152113151755643</v>
      </c>
      <c r="I2578">
        <f t="shared" si="237"/>
        <v>0.99311813609539601</v>
      </c>
      <c r="J2578">
        <f t="shared" si="238"/>
        <v>3.0393492647046048E-3</v>
      </c>
      <c r="K2578">
        <f t="shared" si="239"/>
        <v>2.6812167361548673E-3</v>
      </c>
      <c r="L2578">
        <f t="shared" si="240"/>
        <v>-3.5278870749819418E-4</v>
      </c>
    </row>
    <row r="2579" spans="1:12">
      <c r="A2579">
        <v>99.82</v>
      </c>
      <c r="B2579">
        <v>25.49</v>
      </c>
      <c r="C2579">
        <v>-0.37039</v>
      </c>
      <c r="D2579">
        <v>99.392679999999999</v>
      </c>
      <c r="E2579">
        <v>0.12325</v>
      </c>
      <c r="F2579">
        <v>3</v>
      </c>
      <c r="G2579">
        <f t="shared" si="235"/>
        <v>9.7703004440000001</v>
      </c>
      <c r="H2579">
        <f t="shared" si="236"/>
        <v>8.6152113151755643</v>
      </c>
      <c r="I2579">
        <f t="shared" si="237"/>
        <v>0.99311813609539601</v>
      </c>
      <c r="J2579">
        <f t="shared" si="238"/>
        <v>4.4357874999981376E-3</v>
      </c>
      <c r="K2579">
        <f t="shared" si="239"/>
        <v>2.6811807920208062E-3</v>
      </c>
      <c r="L2579">
        <f t="shared" si="240"/>
        <v>-5.1487854885051568E-4</v>
      </c>
    </row>
    <row r="2580" spans="1:12">
      <c r="A2580">
        <v>99.813999999999993</v>
      </c>
      <c r="B2580">
        <v>25.5</v>
      </c>
      <c r="C2580">
        <v>-0.37040000000000001</v>
      </c>
      <c r="D2580">
        <v>99.392679999999999</v>
      </c>
      <c r="E2580">
        <v>0.12325</v>
      </c>
      <c r="F2580">
        <v>3</v>
      </c>
      <c r="G2580">
        <f t="shared" si="235"/>
        <v>9.7703004440000001</v>
      </c>
      <c r="H2580">
        <f t="shared" si="236"/>
        <v>8.6152113151755643</v>
      </c>
      <c r="I2580">
        <f t="shared" si="237"/>
        <v>0.99311813609539601</v>
      </c>
      <c r="J2580">
        <f t="shared" si="238"/>
        <v>5.6361075980369711E-3</v>
      </c>
      <c r="K2580">
        <f t="shared" si="239"/>
        <v>2.681223925097329E-3</v>
      </c>
      <c r="L2580">
        <f t="shared" si="240"/>
        <v>-6.5420421993701448E-4</v>
      </c>
    </row>
    <row r="2581" spans="1:12">
      <c r="A2581">
        <v>99.823999999999998</v>
      </c>
      <c r="B2581">
        <v>25.51</v>
      </c>
      <c r="C2581">
        <v>-0.36523</v>
      </c>
      <c r="D2581">
        <v>99.392679999999999</v>
      </c>
      <c r="E2581">
        <v>0.12325</v>
      </c>
      <c r="F2581">
        <v>3</v>
      </c>
      <c r="G2581">
        <f t="shared" si="235"/>
        <v>9.7703004440000001</v>
      </c>
      <c r="H2581">
        <f t="shared" si="236"/>
        <v>8.6152113151755643</v>
      </c>
      <c r="I2581">
        <f t="shared" si="237"/>
        <v>0.99311813609539601</v>
      </c>
      <c r="J2581">
        <f t="shared" si="238"/>
        <v>6.7634254901945447E-3</v>
      </c>
      <c r="K2581">
        <f t="shared" si="239"/>
        <v>2.6811520374074335E-3</v>
      </c>
      <c r="L2581">
        <f t="shared" si="240"/>
        <v>-7.8505625024900697E-4</v>
      </c>
    </row>
    <row r="2582" spans="1:12">
      <c r="A2582">
        <v>99.825000000000003</v>
      </c>
      <c r="B2582">
        <v>25.52</v>
      </c>
      <c r="C2582">
        <v>-0.36523</v>
      </c>
      <c r="D2582">
        <v>99.392679999999999</v>
      </c>
      <c r="E2582">
        <v>0.12325</v>
      </c>
      <c r="F2582">
        <v>3</v>
      </c>
      <c r="G2582">
        <f t="shared" si="235"/>
        <v>9.7703004440000001</v>
      </c>
      <c r="H2582">
        <f t="shared" si="236"/>
        <v>8.6152113151755643</v>
      </c>
      <c r="I2582">
        <f t="shared" si="237"/>
        <v>0.99311813609539601</v>
      </c>
      <c r="J2582">
        <f t="shared" si="238"/>
        <v>8.1844387254894711E-3</v>
      </c>
      <c r="K2582">
        <f t="shared" si="239"/>
        <v>2.6811448488504594E-3</v>
      </c>
      <c r="L2582">
        <f t="shared" si="240"/>
        <v>-9.4999860433750546E-4</v>
      </c>
    </row>
    <row r="2583" spans="1:12">
      <c r="A2583">
        <v>99.822999999999993</v>
      </c>
      <c r="B2583">
        <v>25.53</v>
      </c>
      <c r="C2583">
        <v>-0.36420000000000002</v>
      </c>
      <c r="D2583">
        <v>99.393690000000007</v>
      </c>
      <c r="E2583">
        <v>0.12325</v>
      </c>
      <c r="F2583">
        <v>3</v>
      </c>
      <c r="G2583">
        <f t="shared" si="235"/>
        <v>9.7703997270000009</v>
      </c>
      <c r="H2583">
        <f t="shared" si="236"/>
        <v>8.6153105981755651</v>
      </c>
      <c r="I2583">
        <f t="shared" si="237"/>
        <v>0.99312958093920767</v>
      </c>
      <c r="J2583">
        <f t="shared" si="238"/>
        <v>9.6536382352895387E-3</v>
      </c>
      <c r="K2583">
        <f t="shared" si="239"/>
        <v>2.6811592260029549E-3</v>
      </c>
      <c r="L2583">
        <f t="shared" si="240"/>
        <v>-1.1205212075968401E-3</v>
      </c>
    </row>
    <row r="2584" spans="1:12">
      <c r="A2584">
        <v>99.819000000000003</v>
      </c>
      <c r="B2584">
        <v>25.54</v>
      </c>
      <c r="C2584">
        <v>-0.36936000000000002</v>
      </c>
      <c r="D2584">
        <v>99.39573</v>
      </c>
      <c r="E2584">
        <v>0.12325</v>
      </c>
      <c r="F2584">
        <v>3</v>
      </c>
      <c r="G2584">
        <f t="shared" si="235"/>
        <v>9.7706002590000001</v>
      </c>
      <c r="H2584">
        <f t="shared" si="236"/>
        <v>8.6155111301755642</v>
      </c>
      <c r="I2584">
        <f t="shared" si="237"/>
        <v>0.9931526972574013</v>
      </c>
      <c r="J2584">
        <f t="shared" si="238"/>
        <v>1.1124042401958013E-2</v>
      </c>
      <c r="K2584">
        <f t="shared" si="239"/>
        <v>2.6811879807705197E-3</v>
      </c>
      <c r="L2584">
        <f t="shared" si="240"/>
        <v>-1.2911645326527865E-3</v>
      </c>
    </row>
    <row r="2585" spans="1:12">
      <c r="A2585">
        <v>99.820999999999998</v>
      </c>
      <c r="B2585">
        <v>25.55</v>
      </c>
      <c r="C2585">
        <v>-0.36523</v>
      </c>
      <c r="D2585">
        <v>99.396739999999994</v>
      </c>
      <c r="E2585">
        <v>0.12325</v>
      </c>
      <c r="F2585">
        <v>3</v>
      </c>
      <c r="G2585">
        <f t="shared" si="235"/>
        <v>9.7706995419999991</v>
      </c>
      <c r="H2585">
        <f t="shared" si="236"/>
        <v>8.6156104131755633</v>
      </c>
      <c r="I2585">
        <f t="shared" si="237"/>
        <v>0.99316414210121273</v>
      </c>
      <c r="J2585">
        <f t="shared" si="238"/>
        <v>1.21533012254889E-2</v>
      </c>
      <c r="K2585">
        <f t="shared" si="239"/>
        <v>2.6811736033096408E-3</v>
      </c>
      <c r="L2585">
        <f t="shared" si="240"/>
        <v>-1.4106140647798171E-3</v>
      </c>
    </row>
    <row r="2586" spans="1:12">
      <c r="A2586">
        <v>99.822999999999993</v>
      </c>
      <c r="B2586">
        <v>25.56</v>
      </c>
      <c r="C2586">
        <v>-0.36213000000000001</v>
      </c>
      <c r="D2586">
        <v>99.398780000000002</v>
      </c>
      <c r="E2586">
        <v>0.12325</v>
      </c>
      <c r="F2586">
        <v>3</v>
      </c>
      <c r="G2586">
        <f t="shared" si="235"/>
        <v>9.770900074</v>
      </c>
      <c r="H2586">
        <f t="shared" si="236"/>
        <v>8.6158109451755642</v>
      </c>
      <c r="I2586">
        <f t="shared" si="237"/>
        <v>0.99318725841940658</v>
      </c>
      <c r="J2586">
        <f t="shared" si="238"/>
        <v>1.3159189705880685E-2</v>
      </c>
      <c r="K2586">
        <f t="shared" si="239"/>
        <v>2.6811592260029549E-3</v>
      </c>
      <c r="L2586">
        <f t="shared" si="240"/>
        <v>-1.5273303685068894E-3</v>
      </c>
    </row>
    <row r="2587" spans="1:12">
      <c r="A2587">
        <v>99.823999999999998</v>
      </c>
      <c r="B2587">
        <v>25.57</v>
      </c>
      <c r="C2587">
        <v>-0.35697000000000001</v>
      </c>
      <c r="D2587">
        <v>99.399799999999999</v>
      </c>
      <c r="E2587">
        <v>0.12325</v>
      </c>
      <c r="F2587">
        <v>3</v>
      </c>
      <c r="G2587">
        <f t="shared" si="235"/>
        <v>9.7710003399999987</v>
      </c>
      <c r="H2587">
        <f t="shared" si="236"/>
        <v>8.6159112111755629</v>
      </c>
      <c r="I2587">
        <f t="shared" si="237"/>
        <v>0.99319881657850329</v>
      </c>
      <c r="J2587">
        <f t="shared" si="238"/>
        <v>1.3723932843135344E-2</v>
      </c>
      <c r="K2587">
        <f t="shared" si="239"/>
        <v>2.6811520374074335E-3</v>
      </c>
      <c r="L2587">
        <f t="shared" si="240"/>
        <v>-1.5928591308292785E-3</v>
      </c>
    </row>
    <row r="2588" spans="1:12">
      <c r="A2588">
        <v>99.825999999999993</v>
      </c>
      <c r="B2588">
        <v>25.58</v>
      </c>
      <c r="C2588">
        <v>-0.35697000000000001</v>
      </c>
      <c r="D2588">
        <v>99.401830000000004</v>
      </c>
      <c r="E2588">
        <v>0.12325</v>
      </c>
      <c r="F2588">
        <v>3</v>
      </c>
      <c r="G2588">
        <f t="shared" si="235"/>
        <v>9.771199889</v>
      </c>
      <c r="H2588">
        <f t="shared" si="236"/>
        <v>8.6161107601755642</v>
      </c>
      <c r="I2588">
        <f t="shared" si="237"/>
        <v>0.99322181958141176</v>
      </c>
      <c r="J2588">
        <f t="shared" si="238"/>
        <v>1.4042203186274138E-2</v>
      </c>
      <c r="K2588">
        <f t="shared" si="239"/>
        <v>2.6811376603320322E-3</v>
      </c>
      <c r="L2588">
        <f t="shared" si="240"/>
        <v>-1.6297612202455032E-3</v>
      </c>
    </row>
    <row r="2589" spans="1:12">
      <c r="A2589">
        <v>99.825999999999993</v>
      </c>
      <c r="B2589">
        <v>25.59</v>
      </c>
      <c r="C2589">
        <v>-0.36315999999999998</v>
      </c>
      <c r="D2589">
        <v>99.403869999999998</v>
      </c>
      <c r="E2589">
        <v>0.12325</v>
      </c>
      <c r="F2589">
        <v>3</v>
      </c>
      <c r="G2589">
        <f t="shared" si="235"/>
        <v>9.7714004209999992</v>
      </c>
      <c r="H2589">
        <f t="shared" si="236"/>
        <v>8.6163112921755634</v>
      </c>
      <c r="I2589">
        <f t="shared" si="237"/>
        <v>0.99324493589960539</v>
      </c>
      <c r="J2589">
        <f t="shared" si="238"/>
        <v>1.3894994117648036E-2</v>
      </c>
      <c r="K2589">
        <f t="shared" si="239"/>
        <v>2.6811376603320322E-3</v>
      </c>
      <c r="L2589">
        <f t="shared" si="240"/>
        <v>-1.6126383607177729E-3</v>
      </c>
    </row>
    <row r="2590" spans="1:12">
      <c r="A2590">
        <v>99.823999999999998</v>
      </c>
      <c r="B2590">
        <v>25.6</v>
      </c>
      <c r="C2590">
        <v>-0.36523</v>
      </c>
      <c r="D2590">
        <v>99.405900000000003</v>
      </c>
      <c r="E2590">
        <v>0.12325</v>
      </c>
      <c r="F2590">
        <v>3</v>
      </c>
      <c r="G2590">
        <f t="shared" si="235"/>
        <v>9.7715999700000005</v>
      </c>
      <c r="H2590">
        <f t="shared" si="236"/>
        <v>8.6165108411755647</v>
      </c>
      <c r="I2590">
        <f t="shared" si="237"/>
        <v>0.99326793890251397</v>
      </c>
      <c r="J2590">
        <f t="shared" si="238"/>
        <v>1.3282305637257165E-2</v>
      </c>
      <c r="K2590">
        <f t="shared" si="239"/>
        <v>2.6811520374074335E-3</v>
      </c>
      <c r="L2590">
        <f t="shared" si="240"/>
        <v>-1.5414946817899017E-3</v>
      </c>
    </row>
    <row r="2591" spans="1:12">
      <c r="A2591">
        <v>99.828000000000003</v>
      </c>
      <c r="B2591">
        <v>25.61</v>
      </c>
      <c r="C2591">
        <v>-0.36109000000000002</v>
      </c>
      <c r="D2591">
        <v>99.407929999999993</v>
      </c>
      <c r="E2591">
        <v>0.12325999999999999</v>
      </c>
      <c r="F2591">
        <v>3</v>
      </c>
      <c r="G2591">
        <f t="shared" ref="G2591:G2654" si="241">(D2591/100)*$B$16</f>
        <v>9.7717995189999982</v>
      </c>
      <c r="H2591">
        <f t="shared" ref="H2591:H2654" si="242">G2591-G$27-E$27</f>
        <v>8.6167103901755624</v>
      </c>
      <c r="I2591">
        <f t="shared" ref="I2591:I2654" si="243">H2591/(G$30-G$27-E$27)</f>
        <v>0.99329094190542211</v>
      </c>
      <c r="J2591">
        <f t="shared" ref="J2591:J2654" si="244">SLOPE(H2583:H2599,B2583:B2599)</f>
        <v>1.2204137745101512E-2</v>
      </c>
      <c r="K2591">
        <f t="shared" ref="K2591:K2654" si="245">1/(A2591+273.15)</f>
        <v>2.6811232834108184E-3</v>
      </c>
      <c r="L2591">
        <f t="shared" si="240"/>
        <v>-1.4163337506406383E-3</v>
      </c>
    </row>
    <row r="2592" spans="1:12">
      <c r="A2592">
        <v>99.828999999999994</v>
      </c>
      <c r="B2592">
        <v>25.62</v>
      </c>
      <c r="C2592">
        <v>-0.36419000000000001</v>
      </c>
      <c r="D2592">
        <v>99.409970000000001</v>
      </c>
      <c r="E2592">
        <v>0.12325999999999999</v>
      </c>
      <c r="F2592">
        <v>3</v>
      </c>
      <c r="G2592">
        <f t="shared" si="241"/>
        <v>9.7720000510000009</v>
      </c>
      <c r="H2592">
        <f t="shared" si="242"/>
        <v>8.6169109221755651</v>
      </c>
      <c r="I2592">
        <f t="shared" si="243"/>
        <v>0.99331405822361618</v>
      </c>
      <c r="J2592">
        <f t="shared" si="244"/>
        <v>1.1076097058830919E-2</v>
      </c>
      <c r="K2592">
        <f t="shared" si="245"/>
        <v>2.68111609500803E-3</v>
      </c>
      <c r="L2592">
        <f t="shared" si="240"/>
        <v>-1.285390688016358E-3</v>
      </c>
    </row>
    <row r="2593" spans="1:12">
      <c r="A2593">
        <v>99.834000000000003</v>
      </c>
      <c r="B2593">
        <v>25.63</v>
      </c>
      <c r="C2593">
        <v>-0.36726999999999999</v>
      </c>
      <c r="D2593">
        <v>99.409970000000001</v>
      </c>
      <c r="E2593">
        <v>0.12325999999999999</v>
      </c>
      <c r="F2593">
        <v>3</v>
      </c>
      <c r="G2593">
        <f t="shared" si="241"/>
        <v>9.7720000510000009</v>
      </c>
      <c r="H2593">
        <f t="shared" si="242"/>
        <v>8.6169109221755651</v>
      </c>
      <c r="I2593">
        <f t="shared" si="243"/>
        <v>0.99331405822361618</v>
      </c>
      <c r="J2593">
        <f t="shared" si="244"/>
        <v>9.9246860294211758E-3</v>
      </c>
      <c r="K2593">
        <f t="shared" si="245"/>
        <v>2.6810801535722714E-3</v>
      </c>
      <c r="L2593">
        <f t="shared" si="240"/>
        <v>-1.1517684375592255E-3</v>
      </c>
    </row>
    <row r="2594" spans="1:12">
      <c r="A2594">
        <v>99.832999999999998</v>
      </c>
      <c r="B2594">
        <v>25.64</v>
      </c>
      <c r="C2594">
        <v>-0.36624000000000001</v>
      </c>
      <c r="D2594">
        <v>99.410989999999998</v>
      </c>
      <c r="E2594">
        <v>0.12325999999999999</v>
      </c>
      <c r="F2594">
        <v>3</v>
      </c>
      <c r="G2594">
        <f t="shared" si="241"/>
        <v>9.7721003169999996</v>
      </c>
      <c r="H2594">
        <f t="shared" si="242"/>
        <v>8.6170111881755638</v>
      </c>
      <c r="I2594">
        <f t="shared" si="243"/>
        <v>0.99332561638271288</v>
      </c>
      <c r="J2594">
        <f t="shared" si="244"/>
        <v>8.5757112745189958E-3</v>
      </c>
      <c r="K2594">
        <f t="shared" si="245"/>
        <v>2.6810873417823337E-3</v>
      </c>
      <c r="L2594">
        <f t="shared" si="240"/>
        <v>-9.9520716490269384E-4</v>
      </c>
    </row>
    <row r="2595" spans="1:12">
      <c r="A2595">
        <v>99.834000000000003</v>
      </c>
      <c r="B2595">
        <v>25.65</v>
      </c>
      <c r="C2595">
        <v>-0.36418</v>
      </c>
      <c r="D2595">
        <v>99.410989999999998</v>
      </c>
      <c r="E2595">
        <v>0.12325999999999999</v>
      </c>
      <c r="F2595">
        <v>3</v>
      </c>
      <c r="G2595">
        <f t="shared" si="241"/>
        <v>9.7721003169999996</v>
      </c>
      <c r="H2595">
        <f t="shared" si="242"/>
        <v>8.6170111881755638</v>
      </c>
      <c r="I2595">
        <f t="shared" si="243"/>
        <v>0.99332561638271288</v>
      </c>
      <c r="J2595">
        <f t="shared" si="244"/>
        <v>7.2768502451085858E-3</v>
      </c>
      <c r="K2595">
        <f t="shared" si="245"/>
        <v>2.6810801535722714E-3</v>
      </c>
      <c r="L2595">
        <f t="shared" si="240"/>
        <v>-8.4447496773521966E-4</v>
      </c>
    </row>
    <row r="2596" spans="1:12">
      <c r="A2596">
        <v>99.83</v>
      </c>
      <c r="B2596">
        <v>25.66</v>
      </c>
      <c r="C2596">
        <v>-0.36109000000000002</v>
      </c>
      <c r="D2596">
        <v>99.412000000000006</v>
      </c>
      <c r="E2596">
        <v>0.12325999999999999</v>
      </c>
      <c r="F2596">
        <v>3</v>
      </c>
      <c r="G2596">
        <f t="shared" si="241"/>
        <v>9.7721996000000004</v>
      </c>
      <c r="H2596">
        <f t="shared" si="242"/>
        <v>8.6171104711755646</v>
      </c>
      <c r="I2596">
        <f t="shared" si="243"/>
        <v>0.99333706122652454</v>
      </c>
      <c r="J2596">
        <f t="shared" si="244"/>
        <v>5.8560779411852854E-3</v>
      </c>
      <c r="K2596">
        <f t="shared" si="245"/>
        <v>2.681108906643788E-3</v>
      </c>
      <c r="L2596">
        <f t="shared" si="240"/>
        <v>-6.7958719582091964E-4</v>
      </c>
    </row>
    <row r="2597" spans="1:12">
      <c r="A2597">
        <v>99.828999999999994</v>
      </c>
      <c r="B2597">
        <v>25.67</v>
      </c>
      <c r="C2597">
        <v>-0.36212</v>
      </c>
      <c r="D2597">
        <v>99.412000000000006</v>
      </c>
      <c r="E2597">
        <v>0.12325999999999999</v>
      </c>
      <c r="F2597">
        <v>3</v>
      </c>
      <c r="G2597">
        <f t="shared" si="241"/>
        <v>9.7721996000000004</v>
      </c>
      <c r="H2597">
        <f t="shared" si="242"/>
        <v>8.6171104711755646</v>
      </c>
      <c r="I2597">
        <f t="shared" si="243"/>
        <v>0.99333706122652454</v>
      </c>
      <c r="J2597">
        <f t="shared" si="244"/>
        <v>4.3603759804006301E-3</v>
      </c>
      <c r="K2597">
        <f t="shared" si="245"/>
        <v>2.68111609500803E-3</v>
      </c>
      <c r="L2597">
        <f t="shared" si="240"/>
        <v>-5.0601370319971984E-4</v>
      </c>
    </row>
    <row r="2598" spans="1:12">
      <c r="A2598">
        <v>99.83</v>
      </c>
      <c r="B2598">
        <v>25.68</v>
      </c>
      <c r="C2598">
        <v>-0.36109000000000002</v>
      </c>
      <c r="D2598">
        <v>99.412000000000006</v>
      </c>
      <c r="E2598">
        <v>0.12325999999999999</v>
      </c>
      <c r="F2598">
        <v>3</v>
      </c>
      <c r="G2598">
        <f t="shared" si="241"/>
        <v>9.7721996000000004</v>
      </c>
      <c r="H2598">
        <f t="shared" si="242"/>
        <v>8.6171104711755646</v>
      </c>
      <c r="I2598">
        <f t="shared" si="243"/>
        <v>0.99333706122652454</v>
      </c>
      <c r="J2598">
        <f t="shared" si="244"/>
        <v>3.0619968137316142E-3</v>
      </c>
      <c r="K2598">
        <f t="shared" si="245"/>
        <v>2.681108906643788E-3</v>
      </c>
      <c r="L2598">
        <f t="shared" si="240"/>
        <v>-3.5533916200495105E-4</v>
      </c>
    </row>
    <row r="2599" spans="1:12">
      <c r="A2599">
        <v>99.825999999999993</v>
      </c>
      <c r="B2599">
        <v>25.69</v>
      </c>
      <c r="C2599">
        <v>-0.36315999999999998</v>
      </c>
      <c r="D2599">
        <v>99.412000000000006</v>
      </c>
      <c r="E2599">
        <v>0.12325</v>
      </c>
      <c r="F2599">
        <v>3</v>
      </c>
      <c r="G2599">
        <f t="shared" si="241"/>
        <v>9.7721996000000004</v>
      </c>
      <c r="H2599">
        <f t="shared" si="242"/>
        <v>8.6171104711755646</v>
      </c>
      <c r="I2599">
        <f t="shared" si="243"/>
        <v>0.99333706122652454</v>
      </c>
      <c r="J2599">
        <f t="shared" si="244"/>
        <v>2.2045220588307914E-3</v>
      </c>
      <c r="K2599">
        <f t="shared" si="245"/>
        <v>2.6811376603320322E-3</v>
      </c>
      <c r="L2599">
        <f t="shared" si="240"/>
        <v>-2.5583077601302307E-4</v>
      </c>
    </row>
    <row r="2600" spans="1:12">
      <c r="A2600">
        <v>99.834000000000003</v>
      </c>
      <c r="B2600">
        <v>25.7</v>
      </c>
      <c r="C2600">
        <v>-0.36212</v>
      </c>
      <c r="D2600">
        <v>99.413020000000003</v>
      </c>
      <c r="E2600">
        <v>0.12325999999999999</v>
      </c>
      <c r="F2600">
        <v>3</v>
      </c>
      <c r="G2600">
        <f t="shared" si="241"/>
        <v>9.7722998660000009</v>
      </c>
      <c r="H2600">
        <f t="shared" si="242"/>
        <v>8.6172107371755651</v>
      </c>
      <c r="I2600">
        <f t="shared" si="243"/>
        <v>0.99334861938562147</v>
      </c>
      <c r="J2600">
        <f t="shared" si="244"/>
        <v>1.6156857843170364E-3</v>
      </c>
      <c r="K2600">
        <f t="shared" si="245"/>
        <v>2.6810801535722714E-3</v>
      </c>
      <c r="L2600">
        <f t="shared" si="240"/>
        <v>-1.8749521551640787E-4</v>
      </c>
    </row>
    <row r="2601" spans="1:12">
      <c r="A2601">
        <v>99.832999999999998</v>
      </c>
      <c r="B2601">
        <v>25.71</v>
      </c>
      <c r="C2601">
        <v>-0.35593000000000002</v>
      </c>
      <c r="D2601">
        <v>99.413020000000003</v>
      </c>
      <c r="E2601">
        <v>0.12325999999999999</v>
      </c>
      <c r="F2601">
        <v>3</v>
      </c>
      <c r="G2601">
        <f t="shared" si="241"/>
        <v>9.7722998660000009</v>
      </c>
      <c r="H2601">
        <f t="shared" si="242"/>
        <v>8.6172107371755651</v>
      </c>
      <c r="I2601">
        <f t="shared" si="243"/>
        <v>0.99334861938562147</v>
      </c>
      <c r="J2601">
        <f t="shared" si="244"/>
        <v>1.149965441180231E-3</v>
      </c>
      <c r="K2601">
        <f t="shared" si="245"/>
        <v>2.6810873417823337E-3</v>
      </c>
      <c r="L2601">
        <f t="shared" si="240"/>
        <v>-1.3344984546091667E-4</v>
      </c>
    </row>
    <row r="2602" spans="1:12">
      <c r="A2602">
        <v>99.834999999999994</v>
      </c>
      <c r="B2602">
        <v>25.72</v>
      </c>
      <c r="C2602">
        <v>-0.36108000000000001</v>
      </c>
      <c r="D2602">
        <v>99.413020000000003</v>
      </c>
      <c r="E2602">
        <v>0.12325999999999999</v>
      </c>
      <c r="F2602">
        <v>3</v>
      </c>
      <c r="G2602">
        <f t="shared" si="241"/>
        <v>9.7722998660000009</v>
      </c>
      <c r="H2602">
        <f t="shared" si="242"/>
        <v>8.6172107371755651</v>
      </c>
      <c r="I2602">
        <f t="shared" si="243"/>
        <v>0.99334861938562147</v>
      </c>
      <c r="J2602">
        <f t="shared" si="244"/>
        <v>6.35336029416082E-4</v>
      </c>
      <c r="K2602">
        <f t="shared" si="245"/>
        <v>2.6810729654007538E-3</v>
      </c>
      <c r="L2602">
        <f t="shared" si="240"/>
        <v>-7.3728732973324501E-5</v>
      </c>
    </row>
    <row r="2603" spans="1:12">
      <c r="A2603">
        <v>99.835999999999999</v>
      </c>
      <c r="B2603">
        <v>25.73</v>
      </c>
      <c r="C2603">
        <v>-0.35694999999999999</v>
      </c>
      <c r="D2603">
        <v>99.413020000000003</v>
      </c>
      <c r="E2603">
        <v>0.12325999999999999</v>
      </c>
      <c r="F2603">
        <v>3</v>
      </c>
      <c r="G2603">
        <f t="shared" si="241"/>
        <v>9.7722998660000009</v>
      </c>
      <c r="H2603">
        <f t="shared" si="242"/>
        <v>8.6172107371755651</v>
      </c>
      <c r="I2603">
        <f t="shared" si="243"/>
        <v>0.99334861938562147</v>
      </c>
      <c r="J2603">
        <f t="shared" si="244"/>
        <v>2.9297254902170263E-4</v>
      </c>
      <c r="K2603">
        <f t="shared" si="245"/>
        <v>2.6810657772677795E-3</v>
      </c>
      <c r="L2603">
        <f t="shared" si="240"/>
        <v>-3.3998535948272431E-5</v>
      </c>
    </row>
    <row r="2604" spans="1:12">
      <c r="A2604">
        <v>99.832999999999998</v>
      </c>
      <c r="B2604">
        <v>25.74</v>
      </c>
      <c r="C2604">
        <v>-0.35386000000000001</v>
      </c>
      <c r="D2604">
        <v>99.413020000000003</v>
      </c>
      <c r="E2604">
        <v>0.12325999999999999</v>
      </c>
      <c r="F2604">
        <v>3</v>
      </c>
      <c r="G2604">
        <f t="shared" si="241"/>
        <v>9.7722998660000009</v>
      </c>
      <c r="H2604">
        <f t="shared" si="242"/>
        <v>8.6172107371755651</v>
      </c>
      <c r="I2604">
        <f t="shared" si="243"/>
        <v>0.99334861938562147</v>
      </c>
      <c r="J2604">
        <f t="shared" si="244"/>
        <v>-7.3725000000343858E-5</v>
      </c>
      <c r="K2604">
        <f t="shared" si="245"/>
        <v>2.6810873417823337E-3</v>
      </c>
      <c r="L2604">
        <f t="shared" si="240"/>
        <v>8.555552631698602E-6</v>
      </c>
    </row>
    <row r="2605" spans="1:12">
      <c r="A2605">
        <v>99.838999999999999</v>
      </c>
      <c r="B2605">
        <v>25.75</v>
      </c>
      <c r="C2605">
        <v>-0.35798000000000002</v>
      </c>
      <c r="D2605">
        <v>99.412000000000006</v>
      </c>
      <c r="E2605">
        <v>0.12325999999999999</v>
      </c>
      <c r="F2605">
        <v>3</v>
      </c>
      <c r="G2605">
        <f t="shared" si="241"/>
        <v>9.7721996000000004</v>
      </c>
      <c r="H2605">
        <f t="shared" si="242"/>
        <v>8.6171104711755646</v>
      </c>
      <c r="I2605">
        <f t="shared" si="243"/>
        <v>0.99333706122652454</v>
      </c>
      <c r="J2605">
        <f t="shared" si="244"/>
        <v>-4.404225490223837E-4</v>
      </c>
      <c r="K2605">
        <f t="shared" si="245"/>
        <v>2.6810442131001183E-3</v>
      </c>
      <c r="L2605">
        <f t="shared" si="240"/>
        <v>5.1110235907454985E-5</v>
      </c>
    </row>
    <row r="2606" spans="1:12">
      <c r="A2606">
        <v>99.84</v>
      </c>
      <c r="B2606">
        <v>25.76</v>
      </c>
      <c r="C2606">
        <v>-0.36520000000000002</v>
      </c>
      <c r="D2606">
        <v>99.412000000000006</v>
      </c>
      <c r="E2606">
        <v>0.12325999999999999</v>
      </c>
      <c r="F2606">
        <v>3</v>
      </c>
      <c r="G2606">
        <f t="shared" si="241"/>
        <v>9.7721996000000004</v>
      </c>
      <c r="H2606">
        <f t="shared" si="242"/>
        <v>8.6171104711755646</v>
      </c>
      <c r="I2606">
        <f t="shared" si="243"/>
        <v>0.99333706122652454</v>
      </c>
      <c r="J2606">
        <f t="shared" si="244"/>
        <v>-7.8278602941676497E-4</v>
      </c>
      <c r="K2606">
        <f t="shared" si="245"/>
        <v>2.6810370251213167E-3</v>
      </c>
      <c r="L2606">
        <f t="shared" si="240"/>
        <v>9.0840895220642981E-5</v>
      </c>
    </row>
    <row r="2607" spans="1:12">
      <c r="A2607">
        <v>99.840999999999994</v>
      </c>
      <c r="B2607">
        <v>25.77</v>
      </c>
      <c r="C2607">
        <v>-0.35901</v>
      </c>
      <c r="D2607">
        <v>99.413020000000003</v>
      </c>
      <c r="E2607">
        <v>0.12325999999999999</v>
      </c>
      <c r="F2607">
        <v>3</v>
      </c>
      <c r="G2607">
        <f t="shared" si="241"/>
        <v>9.7722998660000009</v>
      </c>
      <c r="H2607">
        <f t="shared" si="242"/>
        <v>8.6172107371755651</v>
      </c>
      <c r="I2607">
        <f t="shared" si="243"/>
        <v>0.99334861938562147</v>
      </c>
      <c r="J2607">
        <f t="shared" si="244"/>
        <v>-1.1008154411834936E-3</v>
      </c>
      <c r="K2607">
        <f t="shared" si="245"/>
        <v>2.6810298371810581E-3</v>
      </c>
      <c r="L2607">
        <f t="shared" si="240"/>
        <v>1.2774614370685615E-4</v>
      </c>
    </row>
    <row r="2608" spans="1:12">
      <c r="A2608">
        <v>99.84</v>
      </c>
      <c r="B2608">
        <v>25.78</v>
      </c>
      <c r="C2608">
        <v>-0.35385</v>
      </c>
      <c r="D2608">
        <v>99.413020000000003</v>
      </c>
      <c r="E2608">
        <v>0.12325999999999999</v>
      </c>
      <c r="F2608">
        <v>3</v>
      </c>
      <c r="G2608">
        <f t="shared" si="241"/>
        <v>9.7722998660000009</v>
      </c>
      <c r="H2608">
        <f t="shared" si="242"/>
        <v>8.6172107371755651</v>
      </c>
      <c r="I2608">
        <f t="shared" si="243"/>
        <v>0.99334861938562147</v>
      </c>
      <c r="J2608">
        <f t="shared" si="244"/>
        <v>-1.3945107843225584E-3</v>
      </c>
      <c r="K2608">
        <f t="shared" si="245"/>
        <v>2.6810370251213167E-3</v>
      </c>
      <c r="L2608">
        <f t="shared" ref="L2608:L2671" si="246">-J2608/H2608</f>
        <v>1.6182855762207258E-4</v>
      </c>
    </row>
    <row r="2609" spans="1:12">
      <c r="A2609">
        <v>99.837999999999994</v>
      </c>
      <c r="B2609">
        <v>25.79</v>
      </c>
      <c r="C2609">
        <v>-0.35178999999999999</v>
      </c>
      <c r="D2609">
        <v>99.412000000000006</v>
      </c>
      <c r="E2609">
        <v>0.12325999999999999</v>
      </c>
      <c r="F2609">
        <v>3</v>
      </c>
      <c r="G2609">
        <f t="shared" si="241"/>
        <v>9.7721996000000004</v>
      </c>
      <c r="H2609">
        <f t="shared" si="242"/>
        <v>8.6171104711755646</v>
      </c>
      <c r="I2609">
        <f t="shared" si="243"/>
        <v>0.99333706122652454</v>
      </c>
      <c r="J2609">
        <f t="shared" si="244"/>
        <v>-1.4426970588329575E-3</v>
      </c>
      <c r="K2609">
        <f t="shared" si="245"/>
        <v>2.6810514011174624E-3</v>
      </c>
      <c r="L2609">
        <f t="shared" si="246"/>
        <v>1.674223701389013E-4</v>
      </c>
    </row>
    <row r="2610" spans="1:12">
      <c r="A2610">
        <v>99.837999999999994</v>
      </c>
      <c r="B2610">
        <v>25.8</v>
      </c>
      <c r="C2610">
        <v>-0.35076000000000002</v>
      </c>
      <c r="D2610">
        <v>99.412000000000006</v>
      </c>
      <c r="E2610">
        <v>0.12325999999999999</v>
      </c>
      <c r="F2610">
        <v>3</v>
      </c>
      <c r="G2610">
        <f t="shared" si="241"/>
        <v>9.7721996000000004</v>
      </c>
      <c r="H2610">
        <f t="shared" si="242"/>
        <v>8.6171104711755646</v>
      </c>
      <c r="I2610">
        <f t="shared" si="243"/>
        <v>0.99333706122652454</v>
      </c>
      <c r="J2610">
        <f t="shared" si="244"/>
        <v>-1.441974264715589E-3</v>
      </c>
      <c r="K2610">
        <f t="shared" si="245"/>
        <v>2.6810514011174624E-3</v>
      </c>
      <c r="L2610">
        <f t="shared" si="246"/>
        <v>1.6733849119597881E-4</v>
      </c>
    </row>
    <row r="2611" spans="1:12">
      <c r="A2611">
        <v>99.835999999999999</v>
      </c>
      <c r="B2611">
        <v>25.81</v>
      </c>
      <c r="C2611">
        <v>-0.36210999999999999</v>
      </c>
      <c r="D2611">
        <v>99.412000000000006</v>
      </c>
      <c r="E2611">
        <v>0.12325999999999999</v>
      </c>
      <c r="F2611">
        <v>3</v>
      </c>
      <c r="G2611">
        <f t="shared" si="241"/>
        <v>9.7721996000000004</v>
      </c>
      <c r="H2611">
        <f t="shared" si="242"/>
        <v>8.6171104711755646</v>
      </c>
      <c r="I2611">
        <f t="shared" si="243"/>
        <v>0.99333706122652454</v>
      </c>
      <c r="J2611">
        <f t="shared" si="244"/>
        <v>-1.1976698529491995E-3</v>
      </c>
      <c r="K2611">
        <f t="shared" si="245"/>
        <v>2.6810657772677795E-3</v>
      </c>
      <c r="L2611">
        <f t="shared" si="246"/>
        <v>1.3898740847705657E-4</v>
      </c>
    </row>
    <row r="2612" spans="1:12">
      <c r="A2612">
        <v>99.840999999999994</v>
      </c>
      <c r="B2612">
        <v>25.82</v>
      </c>
      <c r="C2612">
        <v>-0.36416999999999999</v>
      </c>
      <c r="D2612">
        <v>99.412000000000006</v>
      </c>
      <c r="E2612">
        <v>0.12325999999999999</v>
      </c>
      <c r="F2612">
        <v>3</v>
      </c>
      <c r="G2612">
        <f t="shared" si="241"/>
        <v>9.7721996000000004</v>
      </c>
      <c r="H2612">
        <f t="shared" si="242"/>
        <v>8.6171104711755646</v>
      </c>
      <c r="I2612">
        <f t="shared" si="243"/>
        <v>0.99333706122652454</v>
      </c>
      <c r="J2612">
        <f t="shared" si="244"/>
        <v>-7.3219044118180449E-4</v>
      </c>
      <c r="K2612">
        <f t="shared" si="245"/>
        <v>2.6810298371810581E-3</v>
      </c>
      <c r="L2612">
        <f t="shared" si="246"/>
        <v>8.4969369213844779E-5</v>
      </c>
    </row>
    <row r="2613" spans="1:12">
      <c r="A2613">
        <v>99.84</v>
      </c>
      <c r="B2613">
        <v>25.83</v>
      </c>
      <c r="C2613">
        <v>-0.36725999999999998</v>
      </c>
      <c r="D2613">
        <v>99.410989999999998</v>
      </c>
      <c r="E2613">
        <v>0.12325999999999999</v>
      </c>
      <c r="F2613">
        <v>3</v>
      </c>
      <c r="G2613">
        <f t="shared" si="241"/>
        <v>9.7721003169999996</v>
      </c>
      <c r="H2613">
        <f t="shared" si="242"/>
        <v>8.6170111881755638</v>
      </c>
      <c r="I2613">
        <f t="shared" si="243"/>
        <v>0.99332561638271288</v>
      </c>
      <c r="J2613">
        <f t="shared" si="244"/>
        <v>-7.0111029416976809E-5</v>
      </c>
      <c r="K2613">
        <f t="shared" si="245"/>
        <v>2.6810370251213167E-3</v>
      </c>
      <c r="L2613">
        <f t="shared" si="246"/>
        <v>8.1363512111002682E-6</v>
      </c>
    </row>
    <row r="2614" spans="1:12">
      <c r="A2614">
        <v>99.840999999999994</v>
      </c>
      <c r="B2614">
        <v>25.84</v>
      </c>
      <c r="C2614">
        <v>-0.36520000000000002</v>
      </c>
      <c r="D2614">
        <v>99.410989999999998</v>
      </c>
      <c r="E2614">
        <v>0.12325999999999999</v>
      </c>
      <c r="F2614">
        <v>3</v>
      </c>
      <c r="G2614">
        <f t="shared" si="241"/>
        <v>9.7721003169999996</v>
      </c>
      <c r="H2614">
        <f t="shared" si="242"/>
        <v>8.6170111881755638</v>
      </c>
      <c r="I2614">
        <f t="shared" si="243"/>
        <v>0.99332561638271288</v>
      </c>
      <c r="J2614">
        <f t="shared" si="244"/>
        <v>3.462183823471622E-4</v>
      </c>
      <c r="K2614">
        <f t="shared" si="245"/>
        <v>2.6810298371810581E-3</v>
      </c>
      <c r="L2614">
        <f t="shared" si="246"/>
        <v>-4.0178476595487082E-5</v>
      </c>
    </row>
    <row r="2615" spans="1:12">
      <c r="A2615">
        <v>99.844999999999999</v>
      </c>
      <c r="B2615">
        <v>25.85</v>
      </c>
      <c r="C2615">
        <v>-0.36004000000000003</v>
      </c>
      <c r="D2615">
        <v>99.410989999999998</v>
      </c>
      <c r="E2615">
        <v>0.12325999999999999</v>
      </c>
      <c r="F2615">
        <v>3</v>
      </c>
      <c r="G2615">
        <f t="shared" si="241"/>
        <v>9.7721003169999996</v>
      </c>
      <c r="H2615">
        <f t="shared" si="242"/>
        <v>8.6170111881755638</v>
      </c>
      <c r="I2615">
        <f t="shared" si="243"/>
        <v>0.99332561638271288</v>
      </c>
      <c r="J2615">
        <f t="shared" si="244"/>
        <v>1.1046703431336475E-3</v>
      </c>
      <c r="K2615">
        <f t="shared" si="245"/>
        <v>2.6810010858054397E-3</v>
      </c>
      <c r="L2615">
        <f t="shared" si="246"/>
        <v>-1.2819646151202615E-4</v>
      </c>
    </row>
    <row r="2616" spans="1:12">
      <c r="A2616">
        <v>99.844999999999999</v>
      </c>
      <c r="B2616">
        <v>25.86</v>
      </c>
      <c r="C2616">
        <v>-0.36107</v>
      </c>
      <c r="D2616">
        <v>99.410989999999998</v>
      </c>
      <c r="E2616">
        <v>0.12325999999999999</v>
      </c>
      <c r="F2616">
        <v>3</v>
      </c>
      <c r="G2616">
        <f t="shared" si="241"/>
        <v>9.7721003169999996</v>
      </c>
      <c r="H2616">
        <f t="shared" si="242"/>
        <v>8.6170111881755638</v>
      </c>
      <c r="I2616">
        <f t="shared" si="243"/>
        <v>0.99332561638271288</v>
      </c>
      <c r="J2616">
        <f t="shared" si="244"/>
        <v>1.9862382352935962E-3</v>
      </c>
      <c r="K2616">
        <f t="shared" si="245"/>
        <v>2.6810010858054397E-3</v>
      </c>
      <c r="L2616">
        <f t="shared" si="246"/>
        <v>-2.3050199099418047E-4</v>
      </c>
    </row>
    <row r="2617" spans="1:12">
      <c r="A2617">
        <v>99.85</v>
      </c>
      <c r="B2617">
        <v>25.87</v>
      </c>
      <c r="C2617">
        <v>-0.35589999999999999</v>
      </c>
      <c r="D2617">
        <v>99.410989999999998</v>
      </c>
      <c r="E2617">
        <v>0.12327</v>
      </c>
      <c r="F2617">
        <v>3</v>
      </c>
      <c r="G2617">
        <f t="shared" si="241"/>
        <v>9.7721003169999996</v>
      </c>
      <c r="H2617">
        <f t="shared" si="242"/>
        <v>8.6170111881755638</v>
      </c>
      <c r="I2617">
        <f t="shared" si="243"/>
        <v>0.99332561638271288</v>
      </c>
      <c r="J2617">
        <f t="shared" si="244"/>
        <v>2.9909220588234938E-3</v>
      </c>
      <c r="K2617">
        <f t="shared" si="245"/>
        <v>2.6809651474530832E-3</v>
      </c>
      <c r="L2617">
        <f t="shared" si="246"/>
        <v>-3.4709506504154215E-4</v>
      </c>
    </row>
    <row r="2618" spans="1:12">
      <c r="A2618">
        <v>99.847999999999999</v>
      </c>
      <c r="B2618">
        <v>25.88</v>
      </c>
      <c r="C2618">
        <v>-0.36209000000000002</v>
      </c>
      <c r="D2618">
        <v>99.410989999999998</v>
      </c>
      <c r="E2618">
        <v>0.12327</v>
      </c>
      <c r="F2618">
        <v>3</v>
      </c>
      <c r="G2618">
        <f t="shared" si="241"/>
        <v>9.7721003169999996</v>
      </c>
      <c r="H2618">
        <f t="shared" si="242"/>
        <v>8.6170111881755638</v>
      </c>
      <c r="I2618">
        <f t="shared" si="243"/>
        <v>0.99332561638271288</v>
      </c>
      <c r="J2618">
        <f t="shared" si="244"/>
        <v>3.8729718137261769E-3</v>
      </c>
      <c r="K2618">
        <f t="shared" si="245"/>
        <v>2.6809795226784058E-3</v>
      </c>
      <c r="L2618">
        <f t="shared" si="246"/>
        <v>-4.4945651446301319E-4</v>
      </c>
    </row>
    <row r="2619" spans="1:12">
      <c r="A2619">
        <v>99.847999999999999</v>
      </c>
      <c r="B2619">
        <v>25.89</v>
      </c>
      <c r="C2619">
        <v>-0.36313000000000001</v>
      </c>
      <c r="D2619">
        <v>99.412000000000006</v>
      </c>
      <c r="E2619">
        <v>0.12327</v>
      </c>
      <c r="F2619">
        <v>3</v>
      </c>
      <c r="G2619">
        <f t="shared" si="241"/>
        <v>9.7721996000000004</v>
      </c>
      <c r="H2619">
        <f t="shared" si="242"/>
        <v>8.6171104711755646</v>
      </c>
      <c r="I2619">
        <f t="shared" si="243"/>
        <v>0.99333706122652454</v>
      </c>
      <c r="J2619">
        <f t="shared" si="244"/>
        <v>4.6078125000015013E-3</v>
      </c>
      <c r="K2619">
        <f t="shared" si="245"/>
        <v>2.6809795226784058E-3</v>
      </c>
      <c r="L2619">
        <f t="shared" si="246"/>
        <v>-5.3472826133710847E-4</v>
      </c>
    </row>
    <row r="2620" spans="1:12">
      <c r="A2620">
        <v>99.849000000000004</v>
      </c>
      <c r="B2620">
        <v>25.9</v>
      </c>
      <c r="C2620">
        <v>-0.36415999999999998</v>
      </c>
      <c r="D2620">
        <v>99.413020000000003</v>
      </c>
      <c r="E2620">
        <v>0.12327</v>
      </c>
      <c r="F2620">
        <v>3</v>
      </c>
      <c r="G2620">
        <f t="shared" si="241"/>
        <v>9.7722998660000009</v>
      </c>
      <c r="H2620">
        <f t="shared" si="242"/>
        <v>8.6172107371755651</v>
      </c>
      <c r="I2620">
        <f t="shared" si="243"/>
        <v>0.99334861938562147</v>
      </c>
      <c r="J2620">
        <f t="shared" si="244"/>
        <v>5.3920441176503993E-3</v>
      </c>
      <c r="K2620">
        <f t="shared" si="245"/>
        <v>2.6809723350464747E-3</v>
      </c>
      <c r="L2620">
        <f t="shared" si="246"/>
        <v>-6.2572963364915127E-4</v>
      </c>
    </row>
    <row r="2621" spans="1:12">
      <c r="A2621">
        <v>99.849000000000004</v>
      </c>
      <c r="B2621">
        <v>25.91</v>
      </c>
      <c r="C2621">
        <v>-0.36209000000000002</v>
      </c>
      <c r="D2621">
        <v>99.41404</v>
      </c>
      <c r="E2621">
        <v>0.12327</v>
      </c>
      <c r="F2621">
        <v>3</v>
      </c>
      <c r="G2621">
        <f t="shared" si="241"/>
        <v>9.7724001319999996</v>
      </c>
      <c r="H2621">
        <f t="shared" si="242"/>
        <v>8.6173110031755638</v>
      </c>
      <c r="I2621">
        <f t="shared" si="243"/>
        <v>0.99336017754471806</v>
      </c>
      <c r="J2621">
        <f t="shared" si="244"/>
        <v>6.1991642156896025E-3</v>
      </c>
      <c r="K2621">
        <f t="shared" si="245"/>
        <v>2.6809723350464747E-3</v>
      </c>
      <c r="L2621">
        <f t="shared" si="246"/>
        <v>-7.1938499299899347E-4</v>
      </c>
    </row>
    <row r="2622" spans="1:12">
      <c r="A2622">
        <v>99.85</v>
      </c>
      <c r="B2622">
        <v>25.92</v>
      </c>
      <c r="C2622">
        <v>-0.35693000000000003</v>
      </c>
      <c r="D2622">
        <v>99.41404</v>
      </c>
      <c r="E2622">
        <v>0.12327</v>
      </c>
      <c r="F2622">
        <v>3</v>
      </c>
      <c r="G2622">
        <f t="shared" si="241"/>
        <v>9.7724001319999996</v>
      </c>
      <c r="H2622">
        <f t="shared" si="242"/>
        <v>8.6173110031755638</v>
      </c>
      <c r="I2622">
        <f t="shared" si="243"/>
        <v>0.99336017754471806</v>
      </c>
      <c r="J2622">
        <f t="shared" si="244"/>
        <v>6.5911595588252353E-3</v>
      </c>
      <c r="K2622">
        <f t="shared" si="245"/>
        <v>2.6809651474530832E-3</v>
      </c>
      <c r="L2622">
        <f t="shared" si="246"/>
        <v>-7.648742811297316E-4</v>
      </c>
    </row>
    <row r="2623" spans="1:12">
      <c r="A2623">
        <v>99.853999999999999</v>
      </c>
      <c r="B2623">
        <v>25.93</v>
      </c>
      <c r="C2623">
        <v>-0.3528</v>
      </c>
      <c r="D2623">
        <v>99.416070000000005</v>
      </c>
      <c r="E2623">
        <v>0.12327</v>
      </c>
      <c r="F2623">
        <v>3</v>
      </c>
      <c r="G2623">
        <f t="shared" si="241"/>
        <v>9.7725996810000009</v>
      </c>
      <c r="H2623">
        <f t="shared" si="242"/>
        <v>8.6175105521755651</v>
      </c>
      <c r="I2623">
        <f t="shared" si="243"/>
        <v>0.99338318054762664</v>
      </c>
      <c r="J2623">
        <f t="shared" si="244"/>
        <v>6.7627026960784811E-3</v>
      </c>
      <c r="K2623">
        <f t="shared" si="245"/>
        <v>2.680936397464907E-3</v>
      </c>
      <c r="L2623">
        <f t="shared" si="246"/>
        <v>-7.84762914432542E-4</v>
      </c>
    </row>
    <row r="2624" spans="1:12">
      <c r="A2624">
        <v>99.850999999999999</v>
      </c>
      <c r="B2624">
        <v>25.94</v>
      </c>
      <c r="C2624">
        <v>-0.35487000000000002</v>
      </c>
      <c r="D2624">
        <v>99.416070000000005</v>
      </c>
      <c r="E2624">
        <v>0.12327</v>
      </c>
      <c r="F2624">
        <v>3</v>
      </c>
      <c r="G2624">
        <f t="shared" si="241"/>
        <v>9.7725996810000009</v>
      </c>
      <c r="H2624">
        <f t="shared" si="242"/>
        <v>8.6175105521755651</v>
      </c>
      <c r="I2624">
        <f t="shared" si="243"/>
        <v>0.99338318054762664</v>
      </c>
      <c r="J2624">
        <f t="shared" si="244"/>
        <v>6.9103936274502956E-3</v>
      </c>
      <c r="K2624">
        <f t="shared" si="245"/>
        <v>2.6809579598982311E-3</v>
      </c>
      <c r="L2624">
        <f t="shared" si="246"/>
        <v>-8.0190138272655861E-4</v>
      </c>
    </row>
    <row r="2625" spans="1:12">
      <c r="A2625">
        <v>99.850999999999999</v>
      </c>
      <c r="B2625">
        <v>25.95</v>
      </c>
      <c r="C2625">
        <v>-0.35383999999999999</v>
      </c>
      <c r="D2625">
        <v>99.417090000000002</v>
      </c>
      <c r="E2625">
        <v>0.12327</v>
      </c>
      <c r="F2625">
        <v>3</v>
      </c>
      <c r="G2625">
        <f t="shared" si="241"/>
        <v>9.7726999469999996</v>
      </c>
      <c r="H2625">
        <f t="shared" si="242"/>
        <v>8.6176108181755637</v>
      </c>
      <c r="I2625">
        <f t="shared" si="243"/>
        <v>0.99339473870672335</v>
      </c>
      <c r="J2625">
        <f t="shared" si="244"/>
        <v>6.8130573529396584E-3</v>
      </c>
      <c r="K2625">
        <f t="shared" si="245"/>
        <v>2.6809579598982311E-3</v>
      </c>
      <c r="L2625">
        <f t="shared" si="246"/>
        <v>-7.9059701078286243E-4</v>
      </c>
    </row>
    <row r="2626" spans="1:12">
      <c r="A2626">
        <v>99.853999999999999</v>
      </c>
      <c r="B2626">
        <v>25.96</v>
      </c>
      <c r="C2626">
        <v>-0.3528</v>
      </c>
      <c r="D2626">
        <v>99.418109999999999</v>
      </c>
      <c r="E2626">
        <v>0.12327</v>
      </c>
      <c r="F2626">
        <v>3</v>
      </c>
      <c r="G2626">
        <f t="shared" si="241"/>
        <v>9.772800213</v>
      </c>
      <c r="H2626">
        <f t="shared" si="242"/>
        <v>8.6177110841755642</v>
      </c>
      <c r="I2626">
        <f t="shared" si="243"/>
        <v>0.99340629686582027</v>
      </c>
      <c r="J2626">
        <f t="shared" si="244"/>
        <v>6.4706938725465867E-3</v>
      </c>
      <c r="K2626">
        <f t="shared" si="245"/>
        <v>2.680936397464907E-3</v>
      </c>
      <c r="L2626">
        <f t="shared" si="246"/>
        <v>-7.5085992200742504E-4</v>
      </c>
    </row>
    <row r="2627" spans="1:12">
      <c r="A2627">
        <v>99.855999999999995</v>
      </c>
      <c r="B2627">
        <v>25.97</v>
      </c>
      <c r="C2627">
        <v>-0.35382999999999998</v>
      </c>
      <c r="D2627">
        <v>99.418109999999999</v>
      </c>
      <c r="E2627">
        <v>0.12327</v>
      </c>
      <c r="F2627">
        <v>3</v>
      </c>
      <c r="G2627">
        <f t="shared" si="241"/>
        <v>9.772800213</v>
      </c>
      <c r="H2627">
        <f t="shared" si="242"/>
        <v>8.6177110841755642</v>
      </c>
      <c r="I2627">
        <f t="shared" si="243"/>
        <v>0.99340629686582027</v>
      </c>
      <c r="J2627">
        <f t="shared" si="244"/>
        <v>6.0799031862684774E-3</v>
      </c>
      <c r="K2627">
        <f t="shared" si="245"/>
        <v>2.6809220227020478E-3</v>
      </c>
      <c r="L2627">
        <f t="shared" si="246"/>
        <v>-7.0551253423113886E-4</v>
      </c>
    </row>
    <row r="2628" spans="1:12">
      <c r="A2628">
        <v>99.850999999999999</v>
      </c>
      <c r="B2628">
        <v>25.98</v>
      </c>
      <c r="C2628">
        <v>-0.35281000000000001</v>
      </c>
      <c r="D2628">
        <v>99.419129999999996</v>
      </c>
      <c r="E2628">
        <v>0.12327</v>
      </c>
      <c r="F2628">
        <v>3</v>
      </c>
      <c r="G2628">
        <f t="shared" si="241"/>
        <v>9.7729004790000005</v>
      </c>
      <c r="H2628">
        <f t="shared" si="242"/>
        <v>8.6178113501755647</v>
      </c>
      <c r="I2628">
        <f t="shared" si="243"/>
        <v>0.9934178550249172</v>
      </c>
      <c r="J2628">
        <f t="shared" si="244"/>
        <v>5.4419169117597465E-3</v>
      </c>
      <c r="K2628">
        <f t="shared" si="245"/>
        <v>2.6809579598982311E-3</v>
      </c>
      <c r="L2628">
        <f t="shared" si="246"/>
        <v>-6.314732001703521E-4</v>
      </c>
    </row>
    <row r="2629" spans="1:12">
      <c r="A2629">
        <v>99.853999999999999</v>
      </c>
      <c r="B2629">
        <v>25.99</v>
      </c>
      <c r="C2629">
        <v>-0.35486000000000001</v>
      </c>
      <c r="D2629">
        <v>99.420140000000004</v>
      </c>
      <c r="E2629">
        <v>0.12327</v>
      </c>
      <c r="F2629">
        <v>3</v>
      </c>
      <c r="G2629">
        <f t="shared" si="241"/>
        <v>9.7729997619999995</v>
      </c>
      <c r="H2629">
        <f t="shared" si="242"/>
        <v>8.6179106331755637</v>
      </c>
      <c r="I2629">
        <f t="shared" si="243"/>
        <v>0.99342929986872863</v>
      </c>
      <c r="J2629">
        <f t="shared" si="244"/>
        <v>4.8044124999972182E-3</v>
      </c>
      <c r="K2629">
        <f t="shared" si="245"/>
        <v>2.680936397464907E-3</v>
      </c>
      <c r="L2629">
        <f t="shared" si="246"/>
        <v>-5.574915666335784E-4</v>
      </c>
    </row>
    <row r="2630" spans="1:12">
      <c r="A2630">
        <v>99.85</v>
      </c>
      <c r="B2630">
        <v>26</v>
      </c>
      <c r="C2630">
        <v>-0.36105999999999999</v>
      </c>
      <c r="D2630">
        <v>99.420140000000004</v>
      </c>
      <c r="E2630">
        <v>0.12327</v>
      </c>
      <c r="F2630">
        <v>3</v>
      </c>
      <c r="G2630">
        <f t="shared" si="241"/>
        <v>9.7729997619999995</v>
      </c>
      <c r="H2630">
        <f t="shared" si="242"/>
        <v>8.6179106331755637</v>
      </c>
      <c r="I2630">
        <f t="shared" si="243"/>
        <v>0.99342929986872863</v>
      </c>
      <c r="J2630">
        <f t="shared" si="244"/>
        <v>4.3885649509745337E-3</v>
      </c>
      <c r="K2630">
        <f t="shared" si="245"/>
        <v>2.6809651474530832E-3</v>
      </c>
      <c r="L2630">
        <f t="shared" si="246"/>
        <v>-5.0923769551291078E-4</v>
      </c>
    </row>
    <row r="2631" spans="1:12">
      <c r="A2631">
        <v>99.856999999999999</v>
      </c>
      <c r="B2631">
        <v>26.01</v>
      </c>
      <c r="C2631">
        <v>-0.35588999999999998</v>
      </c>
      <c r="D2631">
        <v>99.420140000000004</v>
      </c>
      <c r="E2631">
        <v>0.12327</v>
      </c>
      <c r="F2631">
        <v>3</v>
      </c>
      <c r="G2631">
        <f t="shared" si="241"/>
        <v>9.7729997619999995</v>
      </c>
      <c r="H2631">
        <f t="shared" si="242"/>
        <v>8.6179106331755637</v>
      </c>
      <c r="I2631">
        <f t="shared" si="243"/>
        <v>0.99342929986872863</v>
      </c>
      <c r="J2631">
        <f t="shared" si="244"/>
        <v>3.5799992646997182E-3</v>
      </c>
      <c r="K2631">
        <f t="shared" si="245"/>
        <v>2.6809148353784248E-3</v>
      </c>
      <c r="L2631">
        <f t="shared" si="246"/>
        <v>-4.1541383022911961E-4</v>
      </c>
    </row>
    <row r="2632" spans="1:12">
      <c r="A2632">
        <v>99.858999999999995</v>
      </c>
      <c r="B2632">
        <v>26.02</v>
      </c>
      <c r="C2632">
        <v>-0.36104999999999998</v>
      </c>
      <c r="D2632">
        <v>99.42116</v>
      </c>
      <c r="E2632">
        <v>0.12327</v>
      </c>
      <c r="F2632">
        <v>3</v>
      </c>
      <c r="G2632">
        <f t="shared" si="241"/>
        <v>9.773100028</v>
      </c>
      <c r="H2632">
        <f t="shared" si="242"/>
        <v>8.6180108991755642</v>
      </c>
      <c r="I2632">
        <f t="shared" si="243"/>
        <v>0.99344085802782556</v>
      </c>
      <c r="J2632">
        <f t="shared" si="244"/>
        <v>3.0400720588198153E-3</v>
      </c>
      <c r="K2632">
        <f t="shared" si="245"/>
        <v>2.6809004608467895E-3</v>
      </c>
      <c r="L2632">
        <f t="shared" si="246"/>
        <v>-3.5275797331732798E-4</v>
      </c>
    </row>
    <row r="2633" spans="1:12">
      <c r="A2633">
        <v>99.858999999999995</v>
      </c>
      <c r="B2633">
        <v>26.03</v>
      </c>
      <c r="C2633">
        <v>-0.35794999999999999</v>
      </c>
      <c r="D2633">
        <v>99.42116</v>
      </c>
      <c r="E2633">
        <v>0.12327</v>
      </c>
      <c r="F2633">
        <v>3</v>
      </c>
      <c r="G2633">
        <f t="shared" si="241"/>
        <v>9.773100028</v>
      </c>
      <c r="H2633">
        <f t="shared" si="242"/>
        <v>8.6180108991755642</v>
      </c>
      <c r="I2633">
        <f t="shared" si="243"/>
        <v>0.99344085802782556</v>
      </c>
      <c r="J2633">
        <f t="shared" si="244"/>
        <v>2.3775107843126962E-3</v>
      </c>
      <c r="K2633">
        <f t="shared" si="245"/>
        <v>2.6809004608467895E-3</v>
      </c>
      <c r="L2633">
        <f t="shared" si="246"/>
        <v>-2.7587697580425883E-4</v>
      </c>
    </row>
    <row r="2634" spans="1:12">
      <c r="A2634">
        <v>99.864999999999995</v>
      </c>
      <c r="B2634">
        <v>26.04</v>
      </c>
      <c r="C2634">
        <v>-0.35897000000000001</v>
      </c>
      <c r="D2634">
        <v>99.42116</v>
      </c>
      <c r="E2634">
        <v>0.12327</v>
      </c>
      <c r="F2634">
        <v>3</v>
      </c>
      <c r="G2634">
        <f t="shared" si="241"/>
        <v>9.773100028</v>
      </c>
      <c r="H2634">
        <f t="shared" si="242"/>
        <v>8.6180108991755642</v>
      </c>
      <c r="I2634">
        <f t="shared" si="243"/>
        <v>0.99344085802782556</v>
      </c>
      <c r="J2634">
        <f t="shared" si="244"/>
        <v>1.8134904411754279E-3</v>
      </c>
      <c r="K2634">
        <f t="shared" si="245"/>
        <v>2.6808573381767492E-3</v>
      </c>
      <c r="L2634">
        <f t="shared" si="246"/>
        <v>-2.1043027937559398E-4</v>
      </c>
    </row>
    <row r="2635" spans="1:12">
      <c r="A2635">
        <v>99.864000000000004</v>
      </c>
      <c r="B2635">
        <v>26.05</v>
      </c>
      <c r="C2635">
        <v>-0.35587999999999997</v>
      </c>
      <c r="D2635">
        <v>99.422179999999997</v>
      </c>
      <c r="E2635">
        <v>0.12327</v>
      </c>
      <c r="F2635">
        <v>3</v>
      </c>
      <c r="G2635">
        <f t="shared" si="241"/>
        <v>9.7732002939999987</v>
      </c>
      <c r="H2635">
        <f t="shared" si="242"/>
        <v>8.6181111651755629</v>
      </c>
      <c r="I2635">
        <f t="shared" si="243"/>
        <v>0.99345241618692226</v>
      </c>
      <c r="J2635">
        <f t="shared" si="244"/>
        <v>1.1759860294107277E-3</v>
      </c>
      <c r="K2635">
        <f t="shared" si="245"/>
        <v>2.6808645251920841E-3</v>
      </c>
      <c r="L2635">
        <f t="shared" si="246"/>
        <v>-1.3645519382050943E-4</v>
      </c>
    </row>
    <row r="2636" spans="1:12">
      <c r="A2636">
        <v>99.856999999999999</v>
      </c>
      <c r="B2636">
        <v>26.06</v>
      </c>
      <c r="C2636">
        <v>-0.35794999999999999</v>
      </c>
      <c r="D2636">
        <v>99.42116</v>
      </c>
      <c r="E2636">
        <v>0.12327</v>
      </c>
      <c r="F2636">
        <v>3</v>
      </c>
      <c r="G2636">
        <f t="shared" si="241"/>
        <v>9.773100028</v>
      </c>
      <c r="H2636">
        <f t="shared" si="242"/>
        <v>8.6180108991755642</v>
      </c>
      <c r="I2636">
        <f t="shared" si="243"/>
        <v>0.99344085802782556</v>
      </c>
      <c r="J2636">
        <f t="shared" si="244"/>
        <v>4.895725490186802E-4</v>
      </c>
      <c r="K2636">
        <f t="shared" si="245"/>
        <v>2.6809148353784248E-3</v>
      </c>
      <c r="L2636">
        <f t="shared" si="246"/>
        <v>-5.6808067980688538E-5</v>
      </c>
    </row>
    <row r="2637" spans="1:12">
      <c r="A2637">
        <v>99.86</v>
      </c>
      <c r="B2637">
        <v>26.07</v>
      </c>
      <c r="C2637">
        <v>-0.35898000000000002</v>
      </c>
      <c r="D2637">
        <v>99.42116</v>
      </c>
      <c r="E2637">
        <v>0.12327</v>
      </c>
      <c r="F2637">
        <v>3</v>
      </c>
      <c r="G2637">
        <f t="shared" si="241"/>
        <v>9.773100028</v>
      </c>
      <c r="H2637">
        <f t="shared" si="242"/>
        <v>8.6180108991755642</v>
      </c>
      <c r="I2637">
        <f t="shared" si="243"/>
        <v>0.99344085802782556</v>
      </c>
      <c r="J2637">
        <f t="shared" si="244"/>
        <v>-2.1924754901744232E-4</v>
      </c>
      <c r="K2637">
        <f t="shared" si="245"/>
        <v>2.6808932736387763E-3</v>
      </c>
      <c r="L2637">
        <f t="shared" si="246"/>
        <v>2.5440620995085592E-5</v>
      </c>
    </row>
    <row r="2638" spans="1:12">
      <c r="A2638">
        <v>99.858999999999995</v>
      </c>
      <c r="B2638">
        <v>26.08</v>
      </c>
      <c r="C2638">
        <v>-0.35176000000000002</v>
      </c>
      <c r="D2638">
        <v>99.422179999999997</v>
      </c>
      <c r="E2638">
        <v>0.12327</v>
      </c>
      <c r="F2638">
        <v>3</v>
      </c>
      <c r="G2638">
        <f t="shared" si="241"/>
        <v>9.7732002939999987</v>
      </c>
      <c r="H2638">
        <f t="shared" si="242"/>
        <v>8.6181111651755629</v>
      </c>
      <c r="I2638">
        <f t="shared" si="243"/>
        <v>0.99345241618692226</v>
      </c>
      <c r="J2638">
        <f t="shared" si="244"/>
        <v>-7.0906102940859154E-4</v>
      </c>
      <c r="K2638">
        <f t="shared" si="245"/>
        <v>2.6809004608467895E-3</v>
      </c>
      <c r="L2638">
        <f t="shared" si="246"/>
        <v>8.2275688468001678E-5</v>
      </c>
    </row>
    <row r="2639" spans="1:12">
      <c r="A2639">
        <v>99.864999999999995</v>
      </c>
      <c r="B2639">
        <v>26.09</v>
      </c>
      <c r="C2639">
        <v>-0.35485</v>
      </c>
      <c r="D2639">
        <v>99.42116</v>
      </c>
      <c r="E2639">
        <v>0.12327</v>
      </c>
      <c r="F2639">
        <v>3</v>
      </c>
      <c r="G2639">
        <f t="shared" si="241"/>
        <v>9.773100028</v>
      </c>
      <c r="H2639">
        <f t="shared" si="242"/>
        <v>8.6180108991755642</v>
      </c>
      <c r="I2639">
        <f t="shared" si="243"/>
        <v>0.99344085802782556</v>
      </c>
      <c r="J2639">
        <f t="shared" si="244"/>
        <v>-1.1745404411725136E-3</v>
      </c>
      <c r="K2639">
        <f t="shared" si="245"/>
        <v>2.6808573381767492E-3</v>
      </c>
      <c r="L2639">
        <f t="shared" si="246"/>
        <v>1.3628904104598838E-4</v>
      </c>
    </row>
    <row r="2640" spans="1:12">
      <c r="A2640">
        <v>99.86</v>
      </c>
      <c r="B2640">
        <v>26.1</v>
      </c>
      <c r="C2640">
        <v>-0.35485</v>
      </c>
      <c r="D2640">
        <v>99.42116</v>
      </c>
      <c r="E2640">
        <v>0.12327</v>
      </c>
      <c r="F2640">
        <v>3</v>
      </c>
      <c r="G2640">
        <f t="shared" si="241"/>
        <v>9.773100028</v>
      </c>
      <c r="H2640">
        <f t="shared" si="242"/>
        <v>8.6180108991755642</v>
      </c>
      <c r="I2640">
        <f t="shared" si="243"/>
        <v>0.99344085802782556</v>
      </c>
      <c r="J2640">
        <f t="shared" si="244"/>
        <v>-1.8122857843101009E-3</v>
      </c>
      <c r="K2640">
        <f t="shared" si="245"/>
        <v>2.6808932736387763E-3</v>
      </c>
      <c r="L2640">
        <f t="shared" si="246"/>
        <v>2.1029049574345187E-4</v>
      </c>
    </row>
    <row r="2641" spans="1:12">
      <c r="A2641">
        <v>99.856999999999999</v>
      </c>
      <c r="B2641">
        <v>26.11</v>
      </c>
      <c r="C2641">
        <v>-0.35486000000000001</v>
      </c>
      <c r="D2641">
        <v>99.42116</v>
      </c>
      <c r="E2641">
        <v>0.12327</v>
      </c>
      <c r="F2641">
        <v>3</v>
      </c>
      <c r="G2641">
        <f t="shared" si="241"/>
        <v>9.773100028</v>
      </c>
      <c r="H2641">
        <f t="shared" si="242"/>
        <v>8.6180108991755642</v>
      </c>
      <c r="I2641">
        <f t="shared" si="243"/>
        <v>0.99344085802782556</v>
      </c>
      <c r="J2641">
        <f t="shared" si="244"/>
        <v>-2.3765470588202539E-3</v>
      </c>
      <c r="K2641">
        <f t="shared" si="245"/>
        <v>2.6809148353784248E-3</v>
      </c>
      <c r="L2641">
        <f t="shared" si="246"/>
        <v>2.7576514889852418E-4</v>
      </c>
    </row>
    <row r="2642" spans="1:12">
      <c r="A2642">
        <v>99.864999999999995</v>
      </c>
      <c r="B2642">
        <v>26.12</v>
      </c>
      <c r="C2642">
        <v>-0.35691000000000001</v>
      </c>
      <c r="D2642">
        <v>99.42116</v>
      </c>
      <c r="E2642">
        <v>0.12327</v>
      </c>
      <c r="F2642">
        <v>3</v>
      </c>
      <c r="G2642">
        <f t="shared" si="241"/>
        <v>9.773100028</v>
      </c>
      <c r="H2642">
        <f t="shared" si="242"/>
        <v>8.6180108991755642</v>
      </c>
      <c r="I2642">
        <f t="shared" si="243"/>
        <v>0.99344085802782556</v>
      </c>
      <c r="J2642">
        <f t="shared" si="244"/>
        <v>-2.8427492647028372E-3</v>
      </c>
      <c r="K2642">
        <f t="shared" si="245"/>
        <v>2.6808573381767492E-3</v>
      </c>
      <c r="L2642">
        <f t="shared" si="246"/>
        <v>3.2986141442160243E-4</v>
      </c>
    </row>
    <row r="2643" spans="1:12">
      <c r="A2643">
        <v>99.864999999999995</v>
      </c>
      <c r="B2643">
        <v>26.13</v>
      </c>
      <c r="C2643">
        <v>-0.35587999999999997</v>
      </c>
      <c r="D2643">
        <v>99.420140000000004</v>
      </c>
      <c r="E2643">
        <v>0.12327</v>
      </c>
      <c r="F2643">
        <v>3</v>
      </c>
      <c r="G2643">
        <f t="shared" si="241"/>
        <v>9.7729997619999995</v>
      </c>
      <c r="H2643">
        <f t="shared" si="242"/>
        <v>8.6179106331755637</v>
      </c>
      <c r="I2643">
        <f t="shared" si="243"/>
        <v>0.99342929986872863</v>
      </c>
      <c r="J2643">
        <f t="shared" si="244"/>
        <v>-3.4074924019552909E-3</v>
      </c>
      <c r="K2643">
        <f t="shared" si="245"/>
        <v>2.6808573381767492E-3</v>
      </c>
      <c r="L2643">
        <f t="shared" si="246"/>
        <v>3.9539658125924241E-4</v>
      </c>
    </row>
    <row r="2644" spans="1:12">
      <c r="A2644">
        <v>99.870999999999995</v>
      </c>
      <c r="B2644">
        <v>26.14</v>
      </c>
      <c r="C2644">
        <v>-0.3569</v>
      </c>
      <c r="D2644">
        <v>99.420140000000004</v>
      </c>
      <c r="E2644">
        <v>0.12328</v>
      </c>
      <c r="F2644">
        <v>3</v>
      </c>
      <c r="G2644">
        <f t="shared" si="241"/>
        <v>9.7729997619999995</v>
      </c>
      <c r="H2644">
        <f t="shared" si="242"/>
        <v>8.6179106331755637</v>
      </c>
      <c r="I2644">
        <f t="shared" si="243"/>
        <v>0.99342929986872863</v>
      </c>
      <c r="J2644">
        <f t="shared" si="244"/>
        <v>-3.6284264705834109E-3</v>
      </c>
      <c r="K2644">
        <f t="shared" si="245"/>
        <v>2.6808142168939552E-3</v>
      </c>
      <c r="L2644">
        <f t="shared" si="246"/>
        <v>4.2103319760771217E-4</v>
      </c>
    </row>
    <row r="2645" spans="1:12">
      <c r="A2645">
        <v>99.875</v>
      </c>
      <c r="B2645">
        <v>26.15</v>
      </c>
      <c r="C2645">
        <v>-0.35688999999999999</v>
      </c>
      <c r="D2645">
        <v>99.419129999999996</v>
      </c>
      <c r="E2645">
        <v>0.12328</v>
      </c>
      <c r="F2645">
        <v>3</v>
      </c>
      <c r="G2645">
        <f t="shared" si="241"/>
        <v>9.7729004790000005</v>
      </c>
      <c r="H2645">
        <f t="shared" si="242"/>
        <v>8.6178113501755647</v>
      </c>
      <c r="I2645">
        <f t="shared" si="243"/>
        <v>0.9934178550249172</v>
      </c>
      <c r="J2645">
        <f t="shared" si="244"/>
        <v>-4.1179990196029762E-3</v>
      </c>
      <c r="K2645">
        <f t="shared" si="245"/>
        <v>2.6807854701427522E-3</v>
      </c>
      <c r="L2645">
        <f t="shared" si="246"/>
        <v>4.7784743158935393E-4</v>
      </c>
    </row>
    <row r="2646" spans="1:12">
      <c r="A2646">
        <v>99.870999999999995</v>
      </c>
      <c r="B2646">
        <v>26.16</v>
      </c>
      <c r="C2646">
        <v>-0.35998999999999998</v>
      </c>
      <c r="D2646">
        <v>99.419129999999996</v>
      </c>
      <c r="E2646">
        <v>0.12328</v>
      </c>
      <c r="F2646">
        <v>3</v>
      </c>
      <c r="G2646">
        <f t="shared" si="241"/>
        <v>9.7729004790000005</v>
      </c>
      <c r="H2646">
        <f t="shared" si="242"/>
        <v>8.6178113501755647</v>
      </c>
      <c r="I2646">
        <f t="shared" si="243"/>
        <v>0.9934178550249172</v>
      </c>
      <c r="J2646">
        <f t="shared" si="244"/>
        <v>-4.4606034313676487E-3</v>
      </c>
      <c r="K2646">
        <f t="shared" si="245"/>
        <v>2.6808142168939552E-3</v>
      </c>
      <c r="L2646">
        <f t="shared" si="246"/>
        <v>5.1760281701650104E-4</v>
      </c>
    </row>
    <row r="2647" spans="1:12">
      <c r="A2647">
        <v>99.87</v>
      </c>
      <c r="B2647">
        <v>26.17</v>
      </c>
      <c r="C2647">
        <v>-0.35896</v>
      </c>
      <c r="D2647">
        <v>99.419129999999996</v>
      </c>
      <c r="E2647">
        <v>0.12328</v>
      </c>
      <c r="F2647">
        <v>3</v>
      </c>
      <c r="G2647">
        <f t="shared" si="241"/>
        <v>9.7729004790000005</v>
      </c>
      <c r="H2647">
        <f t="shared" si="242"/>
        <v>8.6178113501755647</v>
      </c>
      <c r="I2647">
        <f t="shared" si="243"/>
        <v>0.9934178550249172</v>
      </c>
      <c r="J2647">
        <f t="shared" si="244"/>
        <v>-4.4350647058803393E-3</v>
      </c>
      <c r="K2647">
        <f t="shared" si="245"/>
        <v>2.6808214036780869E-3</v>
      </c>
      <c r="L2647">
        <f t="shared" si="246"/>
        <v>5.1463933540271645E-4</v>
      </c>
    </row>
    <row r="2648" spans="1:12">
      <c r="A2648">
        <v>99.875</v>
      </c>
      <c r="B2648">
        <v>26.18</v>
      </c>
      <c r="C2648">
        <v>-0.35688999999999999</v>
      </c>
      <c r="D2648">
        <v>99.418109999999999</v>
      </c>
      <c r="E2648">
        <v>0.12328</v>
      </c>
      <c r="F2648">
        <v>3</v>
      </c>
      <c r="G2648">
        <f t="shared" si="241"/>
        <v>9.772800213</v>
      </c>
      <c r="H2648">
        <f t="shared" si="242"/>
        <v>8.6177110841755642</v>
      </c>
      <c r="I2648">
        <f t="shared" si="243"/>
        <v>0.99340629686582027</v>
      </c>
      <c r="J2648">
        <f t="shared" si="244"/>
        <v>-4.6557578431364313E-3</v>
      </c>
      <c r="K2648">
        <f t="shared" si="245"/>
        <v>2.6807854701427522E-3</v>
      </c>
      <c r="L2648">
        <f t="shared" si="246"/>
        <v>5.4025457545051091E-4</v>
      </c>
    </row>
    <row r="2649" spans="1:12">
      <c r="A2649">
        <v>99.873999999999995</v>
      </c>
      <c r="B2649">
        <v>26.19</v>
      </c>
      <c r="C2649">
        <v>-0.3569</v>
      </c>
      <c r="D2649">
        <v>99.417090000000002</v>
      </c>
      <c r="E2649">
        <v>0.12328</v>
      </c>
      <c r="F2649">
        <v>3</v>
      </c>
      <c r="G2649">
        <f t="shared" si="241"/>
        <v>9.7726999469999996</v>
      </c>
      <c r="H2649">
        <f t="shared" si="242"/>
        <v>8.6176108181755637</v>
      </c>
      <c r="I2649">
        <f t="shared" si="243"/>
        <v>0.99339473870672335</v>
      </c>
      <c r="J2649">
        <f t="shared" si="244"/>
        <v>-4.7049078431375185E-3</v>
      </c>
      <c r="K2649">
        <f t="shared" si="245"/>
        <v>2.6807926567727547E-3</v>
      </c>
      <c r="L2649">
        <f t="shared" si="246"/>
        <v>5.4596429827328814E-4</v>
      </c>
    </row>
    <row r="2650" spans="1:12">
      <c r="A2650">
        <v>99.875</v>
      </c>
      <c r="B2650">
        <v>26.2</v>
      </c>
      <c r="C2650">
        <v>-0.36204999999999998</v>
      </c>
      <c r="D2650">
        <v>99.417090000000002</v>
      </c>
      <c r="E2650">
        <v>0.12328</v>
      </c>
      <c r="F2650">
        <v>3</v>
      </c>
      <c r="G2650">
        <f t="shared" si="241"/>
        <v>9.7726999469999996</v>
      </c>
      <c r="H2650">
        <f t="shared" si="242"/>
        <v>8.6176108181755637</v>
      </c>
      <c r="I2650">
        <f t="shared" si="243"/>
        <v>0.99339473870672335</v>
      </c>
      <c r="J2650">
        <f t="shared" si="244"/>
        <v>-4.5825147058836018E-3</v>
      </c>
      <c r="K2650">
        <f t="shared" si="245"/>
        <v>2.6807854701427522E-3</v>
      </c>
      <c r="L2650">
        <f t="shared" si="246"/>
        <v>5.3176162193569181E-4</v>
      </c>
    </row>
    <row r="2651" spans="1:12">
      <c r="A2651">
        <v>99.870999999999995</v>
      </c>
      <c r="B2651">
        <v>26.21</v>
      </c>
      <c r="C2651">
        <v>-0.35276999999999997</v>
      </c>
      <c r="D2651">
        <v>99.416070000000005</v>
      </c>
      <c r="E2651">
        <v>0.12328</v>
      </c>
      <c r="F2651">
        <v>3</v>
      </c>
      <c r="G2651">
        <f t="shared" si="241"/>
        <v>9.7725996810000009</v>
      </c>
      <c r="H2651">
        <f t="shared" si="242"/>
        <v>8.6175105521755651</v>
      </c>
      <c r="I2651">
        <f t="shared" si="243"/>
        <v>0.99338318054762664</v>
      </c>
      <c r="J2651">
        <f t="shared" si="244"/>
        <v>-4.2885784313746924E-3</v>
      </c>
      <c r="K2651">
        <f t="shared" si="245"/>
        <v>2.6808142168939552E-3</v>
      </c>
      <c r="L2651">
        <f t="shared" si="246"/>
        <v>4.976586225696009E-4</v>
      </c>
    </row>
    <row r="2652" spans="1:12">
      <c r="A2652">
        <v>99.873999999999995</v>
      </c>
      <c r="B2652">
        <v>26.22</v>
      </c>
      <c r="C2652">
        <v>-0.3538</v>
      </c>
      <c r="D2652">
        <v>99.416070000000005</v>
      </c>
      <c r="E2652">
        <v>0.12328</v>
      </c>
      <c r="F2652">
        <v>3</v>
      </c>
      <c r="G2652">
        <f t="shared" si="241"/>
        <v>9.7725996810000009</v>
      </c>
      <c r="H2652">
        <f t="shared" si="242"/>
        <v>8.6175105521755651</v>
      </c>
      <c r="I2652">
        <f t="shared" si="243"/>
        <v>0.99338318054762664</v>
      </c>
      <c r="J2652">
        <f t="shared" si="244"/>
        <v>-4.2408740196092079E-3</v>
      </c>
      <c r="K2652">
        <f t="shared" si="245"/>
        <v>2.6807926567727547E-3</v>
      </c>
      <c r="L2652">
        <f t="shared" si="246"/>
        <v>4.92122869352166E-4</v>
      </c>
    </row>
    <row r="2653" spans="1:12">
      <c r="A2653">
        <v>99.879000000000005</v>
      </c>
      <c r="B2653">
        <v>26.23</v>
      </c>
      <c r="C2653">
        <v>-0.35482999999999998</v>
      </c>
      <c r="D2653">
        <v>99.415059999999997</v>
      </c>
      <c r="E2653">
        <v>0.12328</v>
      </c>
      <c r="F2653">
        <v>3</v>
      </c>
      <c r="G2653">
        <f t="shared" si="241"/>
        <v>9.772500398</v>
      </c>
      <c r="H2653">
        <f t="shared" si="242"/>
        <v>8.6174112691755642</v>
      </c>
      <c r="I2653">
        <f t="shared" si="243"/>
        <v>0.99337173570381498</v>
      </c>
      <c r="J2653">
        <f t="shared" si="244"/>
        <v>-4.0216264705891592E-3</v>
      </c>
      <c r="K2653">
        <f t="shared" si="245"/>
        <v>2.680756724008053E-3</v>
      </c>
      <c r="L2653">
        <f t="shared" si="246"/>
        <v>4.6668614795889997E-4</v>
      </c>
    </row>
    <row r="2654" spans="1:12">
      <c r="A2654">
        <v>99.88</v>
      </c>
      <c r="B2654">
        <v>26.24</v>
      </c>
      <c r="C2654">
        <v>-0.35172999999999999</v>
      </c>
      <c r="D2654">
        <v>99.415059999999997</v>
      </c>
      <c r="E2654">
        <v>0.12328</v>
      </c>
      <c r="F2654">
        <v>3</v>
      </c>
      <c r="G2654">
        <f t="shared" si="241"/>
        <v>9.772500398</v>
      </c>
      <c r="H2654">
        <f t="shared" si="242"/>
        <v>8.6174112691755642</v>
      </c>
      <c r="I2654">
        <f t="shared" si="243"/>
        <v>0.99337173570381498</v>
      </c>
      <c r="J2654">
        <f t="shared" si="244"/>
        <v>-3.8498424019595295E-3</v>
      </c>
      <c r="K2654">
        <f t="shared" si="245"/>
        <v>2.680749537570705E-3</v>
      </c>
      <c r="L2654">
        <f t="shared" si="246"/>
        <v>4.4675161503900785E-4</v>
      </c>
    </row>
    <row r="2655" spans="1:12">
      <c r="A2655">
        <v>99.881</v>
      </c>
      <c r="B2655">
        <v>26.25</v>
      </c>
      <c r="C2655">
        <v>-0.35172999999999999</v>
      </c>
      <c r="D2655">
        <v>99.415059999999997</v>
      </c>
      <c r="E2655">
        <v>0.12328</v>
      </c>
      <c r="F2655">
        <v>3</v>
      </c>
      <c r="G2655">
        <f t="shared" ref="G2655:G2718" si="247">(D2655/100)*$B$16</f>
        <v>9.772500398</v>
      </c>
      <c r="H2655">
        <f t="shared" ref="H2655:H2718" si="248">G2655-G$27-E$27</f>
        <v>8.6174112691755642</v>
      </c>
      <c r="I2655">
        <f t="shared" ref="I2655:I2718" si="249">H2655/(G$30-G$27-E$27)</f>
        <v>0.99337173570381498</v>
      </c>
      <c r="J2655">
        <f t="shared" ref="J2655:J2718" si="250">SLOPE(H2647:H2663,B2647:B2663)</f>
        <v>-3.530849264702555E-3</v>
      </c>
      <c r="K2655">
        <f t="shared" ref="K2655:K2718" si="251">1/(A2655+273.15)</f>
        <v>2.680742351171887E-3</v>
      </c>
      <c r="L2655">
        <f t="shared" si="246"/>
        <v>4.0973433371253669E-4</v>
      </c>
    </row>
    <row r="2656" spans="1:12">
      <c r="A2656">
        <v>99.882000000000005</v>
      </c>
      <c r="B2656">
        <v>26.26</v>
      </c>
      <c r="C2656">
        <v>-0.35482000000000002</v>
      </c>
      <c r="D2656">
        <v>99.41404</v>
      </c>
      <c r="E2656">
        <v>0.12328</v>
      </c>
      <c r="F2656">
        <v>3</v>
      </c>
      <c r="G2656">
        <f t="shared" si="247"/>
        <v>9.7724001319999996</v>
      </c>
      <c r="H2656">
        <f t="shared" si="248"/>
        <v>8.6173110031755638</v>
      </c>
      <c r="I2656">
        <f t="shared" si="249"/>
        <v>0.99336017754471806</v>
      </c>
      <c r="J2656">
        <f t="shared" si="250"/>
        <v>-3.0646470588182088E-3</v>
      </c>
      <c r="K2656">
        <f t="shared" si="251"/>
        <v>2.680735164811598E-3</v>
      </c>
      <c r="L2656">
        <f t="shared" si="246"/>
        <v>3.5563844193262333E-4</v>
      </c>
    </row>
    <row r="2657" spans="1:12">
      <c r="A2657">
        <v>99.882000000000005</v>
      </c>
      <c r="B2657">
        <v>26.27</v>
      </c>
      <c r="C2657">
        <v>-0.35276000000000002</v>
      </c>
      <c r="D2657">
        <v>99.41404</v>
      </c>
      <c r="E2657">
        <v>0.12328</v>
      </c>
      <c r="F2657">
        <v>3</v>
      </c>
      <c r="G2657">
        <f t="shared" si="247"/>
        <v>9.7724001319999996</v>
      </c>
      <c r="H2657">
        <f t="shared" si="248"/>
        <v>8.6173110031755638</v>
      </c>
      <c r="I2657">
        <f t="shared" si="249"/>
        <v>0.99336017754471806</v>
      </c>
      <c r="J2657">
        <f t="shared" si="250"/>
        <v>-2.6724107843075239E-3</v>
      </c>
      <c r="K2657">
        <f t="shared" si="251"/>
        <v>2.680735164811598E-3</v>
      </c>
      <c r="L2657">
        <f t="shared" si="246"/>
        <v>3.1012119480458745E-4</v>
      </c>
    </row>
    <row r="2658" spans="1:12">
      <c r="A2658">
        <v>99.888999999999996</v>
      </c>
      <c r="B2658">
        <v>26.28</v>
      </c>
      <c r="C2658">
        <v>-0.3579</v>
      </c>
      <c r="D2658">
        <v>99.41404</v>
      </c>
      <c r="E2658">
        <v>0.12329</v>
      </c>
      <c r="F2658">
        <v>3</v>
      </c>
      <c r="G2658">
        <f t="shared" si="247"/>
        <v>9.7724001319999996</v>
      </c>
      <c r="H2658">
        <f t="shared" si="248"/>
        <v>8.6173110031755638</v>
      </c>
      <c r="I2658">
        <f t="shared" si="249"/>
        <v>0.99336017754471806</v>
      </c>
      <c r="J2658">
        <f t="shared" si="250"/>
        <v>-2.1821154411732109E-3</v>
      </c>
      <c r="K2658">
        <f t="shared" si="251"/>
        <v>2.6806848613683825E-3</v>
      </c>
      <c r="L2658">
        <f t="shared" si="246"/>
        <v>2.532246358950118E-4</v>
      </c>
    </row>
    <row r="2659" spans="1:12">
      <c r="A2659">
        <v>99.888000000000005</v>
      </c>
      <c r="B2659">
        <v>26.29</v>
      </c>
      <c r="C2659">
        <v>-0.35481000000000001</v>
      </c>
      <c r="D2659">
        <v>99.41404</v>
      </c>
      <c r="E2659">
        <v>0.12329</v>
      </c>
      <c r="F2659">
        <v>3</v>
      </c>
      <c r="G2659">
        <f t="shared" si="247"/>
        <v>9.7724001319999996</v>
      </c>
      <c r="H2659">
        <f t="shared" si="248"/>
        <v>8.6173110031755638</v>
      </c>
      <c r="I2659">
        <f t="shared" si="249"/>
        <v>0.99336017754471806</v>
      </c>
      <c r="J2659">
        <f t="shared" si="250"/>
        <v>-1.6183360294114463E-3</v>
      </c>
      <c r="K2659">
        <f t="shared" si="251"/>
        <v>2.6806920474589718E-3</v>
      </c>
      <c r="L2659">
        <f t="shared" si="246"/>
        <v>1.8780058289820034E-4</v>
      </c>
    </row>
    <row r="2660" spans="1:12">
      <c r="A2660">
        <v>99.884</v>
      </c>
      <c r="B2660">
        <v>26.3</v>
      </c>
      <c r="C2660">
        <v>-0.35482000000000002</v>
      </c>
      <c r="D2660">
        <v>99.413020000000003</v>
      </c>
      <c r="E2660">
        <v>0.12329</v>
      </c>
      <c r="F2660">
        <v>3</v>
      </c>
      <c r="G2660">
        <f t="shared" si="247"/>
        <v>9.7722998660000009</v>
      </c>
      <c r="H2660">
        <f t="shared" si="248"/>
        <v>8.6172107371755651</v>
      </c>
      <c r="I2660">
        <f t="shared" si="249"/>
        <v>0.99334861938562147</v>
      </c>
      <c r="J2660">
        <f t="shared" si="250"/>
        <v>-1.2022475490193428E-3</v>
      </c>
      <c r="K2660">
        <f t="shared" si="251"/>
        <v>2.6807207922066086E-3</v>
      </c>
      <c r="L2660">
        <f t="shared" si="246"/>
        <v>1.3951701840512253E-4</v>
      </c>
    </row>
    <row r="2661" spans="1:12">
      <c r="A2661">
        <v>99.879000000000005</v>
      </c>
      <c r="B2661">
        <v>26.31</v>
      </c>
      <c r="C2661">
        <v>-0.35482999999999998</v>
      </c>
      <c r="D2661">
        <v>99.413020000000003</v>
      </c>
      <c r="E2661">
        <v>0.12328</v>
      </c>
      <c r="F2661">
        <v>3</v>
      </c>
      <c r="G2661">
        <f t="shared" si="247"/>
        <v>9.7722998660000009</v>
      </c>
      <c r="H2661">
        <f t="shared" si="248"/>
        <v>8.6172107371755651</v>
      </c>
      <c r="I2661">
        <f t="shared" si="249"/>
        <v>0.99334861938562147</v>
      </c>
      <c r="J2661">
        <f t="shared" si="250"/>
        <v>-7.3724999999946143E-4</v>
      </c>
      <c r="K2661">
        <f t="shared" si="251"/>
        <v>2.680756724008053E-3</v>
      </c>
      <c r="L2661">
        <f t="shared" si="246"/>
        <v>8.5555526316524492E-5</v>
      </c>
    </row>
    <row r="2662" spans="1:12">
      <c r="A2662">
        <v>99.885000000000005</v>
      </c>
      <c r="B2662">
        <v>26.32</v>
      </c>
      <c r="C2662">
        <v>-0.34863</v>
      </c>
      <c r="D2662">
        <v>99.413020000000003</v>
      </c>
      <c r="E2662">
        <v>0.12329</v>
      </c>
      <c r="F2662">
        <v>3</v>
      </c>
      <c r="G2662">
        <f t="shared" si="247"/>
        <v>9.7722998660000009</v>
      </c>
      <c r="H2662">
        <f t="shared" si="248"/>
        <v>8.6172107371755651</v>
      </c>
      <c r="I2662">
        <f t="shared" si="249"/>
        <v>0.99334861938562147</v>
      </c>
      <c r="J2662">
        <f t="shared" si="250"/>
        <v>-4.423500000007263E-4</v>
      </c>
      <c r="K2662">
        <f t="shared" si="251"/>
        <v>2.6807136059619073E-3</v>
      </c>
      <c r="L2662">
        <f t="shared" si="246"/>
        <v>5.1333315790036479E-5</v>
      </c>
    </row>
    <row r="2663" spans="1:12">
      <c r="A2663">
        <v>99.881</v>
      </c>
      <c r="B2663">
        <v>26.33</v>
      </c>
      <c r="C2663">
        <v>-0.34863</v>
      </c>
      <c r="D2663">
        <v>99.413020000000003</v>
      </c>
      <c r="E2663">
        <v>0.12328</v>
      </c>
      <c r="F2663">
        <v>3</v>
      </c>
      <c r="G2663">
        <f t="shared" si="247"/>
        <v>9.7722998660000009</v>
      </c>
      <c r="H2663">
        <f t="shared" si="248"/>
        <v>8.6172107371755651</v>
      </c>
      <c r="I2663">
        <f t="shared" si="249"/>
        <v>0.99334861938562147</v>
      </c>
      <c r="J2663">
        <f t="shared" si="250"/>
        <v>7.3724999999034142E-5</v>
      </c>
      <c r="K2663">
        <f t="shared" si="251"/>
        <v>2.680742351171887E-3</v>
      </c>
      <c r="L2663">
        <f t="shared" si="246"/>
        <v>-8.5555526315466138E-6</v>
      </c>
    </row>
    <row r="2664" spans="1:12">
      <c r="A2664">
        <v>99.882000000000005</v>
      </c>
      <c r="B2664">
        <v>26.34</v>
      </c>
      <c r="C2664">
        <v>-0.35172999999999999</v>
      </c>
      <c r="D2664">
        <v>99.413020000000003</v>
      </c>
      <c r="E2664">
        <v>0.12328</v>
      </c>
      <c r="F2664">
        <v>3</v>
      </c>
      <c r="G2664">
        <f t="shared" si="247"/>
        <v>9.7722998660000009</v>
      </c>
      <c r="H2664">
        <f t="shared" si="248"/>
        <v>8.6172107371755651</v>
      </c>
      <c r="I2664">
        <f t="shared" si="249"/>
        <v>0.99334861938562147</v>
      </c>
      <c r="J2664">
        <f t="shared" si="250"/>
        <v>7.8447254902004799E-4</v>
      </c>
      <c r="K2664">
        <f t="shared" si="251"/>
        <v>2.680735164811598E-3</v>
      </c>
      <c r="L2664">
        <f t="shared" si="246"/>
        <v>-9.1035553492471743E-5</v>
      </c>
    </row>
    <row r="2665" spans="1:12">
      <c r="A2665">
        <v>99.885000000000005</v>
      </c>
      <c r="B2665">
        <v>26.35</v>
      </c>
      <c r="C2665">
        <v>-0.35171999999999998</v>
      </c>
      <c r="D2665">
        <v>99.413020000000003</v>
      </c>
      <c r="E2665">
        <v>0.12329</v>
      </c>
      <c r="F2665">
        <v>3</v>
      </c>
      <c r="G2665">
        <f t="shared" si="247"/>
        <v>9.7722998660000009</v>
      </c>
      <c r="H2665">
        <f t="shared" si="248"/>
        <v>8.6172107371755651</v>
      </c>
      <c r="I2665">
        <f t="shared" si="249"/>
        <v>0.99334861938562147</v>
      </c>
      <c r="J2665">
        <f t="shared" si="250"/>
        <v>1.2497110294123741E-3</v>
      </c>
      <c r="K2665">
        <f t="shared" si="251"/>
        <v>2.6807136059619073E-3</v>
      </c>
      <c r="L2665">
        <f t="shared" si="246"/>
        <v>-1.4502500490338338E-4</v>
      </c>
    </row>
    <row r="2666" spans="1:12">
      <c r="A2666">
        <v>99.885999999999996</v>
      </c>
      <c r="B2666">
        <v>26.36</v>
      </c>
      <c r="C2666">
        <v>-0.35687999999999998</v>
      </c>
      <c r="D2666">
        <v>99.41404</v>
      </c>
      <c r="E2666">
        <v>0.12329</v>
      </c>
      <c r="F2666">
        <v>3</v>
      </c>
      <c r="G2666">
        <f t="shared" si="247"/>
        <v>9.7724001319999996</v>
      </c>
      <c r="H2666">
        <f t="shared" si="248"/>
        <v>8.6173110031755638</v>
      </c>
      <c r="I2666">
        <f t="shared" si="249"/>
        <v>0.99336017754471806</v>
      </c>
      <c r="J2666">
        <f t="shared" si="250"/>
        <v>1.8626404411743577E-3</v>
      </c>
      <c r="K2666">
        <f t="shared" si="251"/>
        <v>2.6807064197557342E-3</v>
      </c>
      <c r="L2666">
        <f t="shared" si="246"/>
        <v>-2.1615100586342496E-4</v>
      </c>
    </row>
    <row r="2667" spans="1:12">
      <c r="A2667">
        <v>99.882000000000005</v>
      </c>
      <c r="B2667">
        <v>26.37</v>
      </c>
      <c r="C2667">
        <v>-0.35791000000000001</v>
      </c>
      <c r="D2667">
        <v>99.41404</v>
      </c>
      <c r="E2667">
        <v>0.12328</v>
      </c>
      <c r="F2667">
        <v>3</v>
      </c>
      <c r="G2667">
        <f t="shared" si="247"/>
        <v>9.7724001319999996</v>
      </c>
      <c r="H2667">
        <f t="shared" si="248"/>
        <v>8.6173110031755638</v>
      </c>
      <c r="I2667">
        <f t="shared" si="249"/>
        <v>0.99336017754471806</v>
      </c>
      <c r="J2667">
        <f t="shared" si="250"/>
        <v>2.4020857843088821E-3</v>
      </c>
      <c r="K2667">
        <f t="shared" si="251"/>
        <v>2.680735164811598E-3</v>
      </c>
      <c r="L2667">
        <f t="shared" si="246"/>
        <v>-2.7875120016252055E-4</v>
      </c>
    </row>
    <row r="2668" spans="1:12">
      <c r="A2668">
        <v>99.888000000000005</v>
      </c>
      <c r="B2668">
        <v>26.38</v>
      </c>
      <c r="C2668">
        <v>-0.35791000000000001</v>
      </c>
      <c r="D2668">
        <v>99.41404</v>
      </c>
      <c r="E2668">
        <v>0.12329</v>
      </c>
      <c r="F2668">
        <v>3</v>
      </c>
      <c r="G2668">
        <f t="shared" si="247"/>
        <v>9.7724001319999996</v>
      </c>
      <c r="H2668">
        <f t="shared" si="248"/>
        <v>8.6173110031755638</v>
      </c>
      <c r="I2668">
        <f t="shared" si="249"/>
        <v>0.99336017754471806</v>
      </c>
      <c r="J2668">
        <f t="shared" si="250"/>
        <v>2.8680470588159732E-3</v>
      </c>
      <c r="K2668">
        <f t="shared" si="251"/>
        <v>2.6806920474589718E-3</v>
      </c>
      <c r="L2668">
        <f t="shared" si="246"/>
        <v>-3.3282390037438241E-4</v>
      </c>
    </row>
    <row r="2669" spans="1:12">
      <c r="A2669">
        <v>99.891000000000005</v>
      </c>
      <c r="B2669">
        <v>26.39</v>
      </c>
      <c r="C2669">
        <v>-0.35893000000000003</v>
      </c>
      <c r="D2669">
        <v>99.41404</v>
      </c>
      <c r="E2669">
        <v>0.12329</v>
      </c>
      <c r="F2669">
        <v>3</v>
      </c>
      <c r="G2669">
        <f t="shared" si="247"/>
        <v>9.7724001319999996</v>
      </c>
      <c r="H2669">
        <f t="shared" si="248"/>
        <v>8.6173110031755638</v>
      </c>
      <c r="I2669">
        <f t="shared" si="249"/>
        <v>0.99336017754471806</v>
      </c>
      <c r="J2669">
        <f t="shared" si="250"/>
        <v>3.2359492646994192E-3</v>
      </c>
      <c r="K2669">
        <f t="shared" si="251"/>
        <v>2.6806704893027845E-3</v>
      </c>
      <c r="L2669">
        <f t="shared" si="246"/>
        <v>-3.7551728880470255E-4</v>
      </c>
    </row>
    <row r="2670" spans="1:12">
      <c r="A2670">
        <v>99.888999999999996</v>
      </c>
      <c r="B2670">
        <v>26.4</v>
      </c>
      <c r="C2670">
        <v>-0.3579</v>
      </c>
      <c r="D2670">
        <v>99.41404</v>
      </c>
      <c r="E2670">
        <v>0.12329</v>
      </c>
      <c r="F2670">
        <v>3</v>
      </c>
      <c r="G2670">
        <f t="shared" si="247"/>
        <v>9.7724001319999996</v>
      </c>
      <c r="H2670">
        <f t="shared" si="248"/>
        <v>8.6173110031755638</v>
      </c>
      <c r="I2670">
        <f t="shared" si="249"/>
        <v>0.99336017754471806</v>
      </c>
      <c r="J2670">
        <f t="shared" si="250"/>
        <v>3.4812174019556406E-3</v>
      </c>
      <c r="K2670">
        <f t="shared" si="251"/>
        <v>2.6806848613683825E-3</v>
      </c>
      <c r="L2670">
        <f t="shared" si="246"/>
        <v>-4.0397954775831787E-4</v>
      </c>
    </row>
    <row r="2671" spans="1:12">
      <c r="A2671">
        <v>99.888000000000005</v>
      </c>
      <c r="B2671">
        <v>26.41</v>
      </c>
      <c r="C2671">
        <v>-0.35583999999999999</v>
      </c>
      <c r="D2671">
        <v>99.415059999999997</v>
      </c>
      <c r="E2671">
        <v>0.12329</v>
      </c>
      <c r="F2671">
        <v>3</v>
      </c>
      <c r="G2671">
        <f t="shared" si="247"/>
        <v>9.772500398</v>
      </c>
      <c r="H2671">
        <f t="shared" si="248"/>
        <v>8.6174112691755642</v>
      </c>
      <c r="I2671">
        <f t="shared" si="249"/>
        <v>0.99337173570381498</v>
      </c>
      <c r="J2671">
        <f t="shared" si="250"/>
        <v>3.6038514705846272E-3</v>
      </c>
      <c r="K2671">
        <f t="shared" si="251"/>
        <v>2.6806920474589718E-3</v>
      </c>
      <c r="L2671">
        <f t="shared" si="246"/>
        <v>-4.182058112365584E-4</v>
      </c>
    </row>
    <row r="2672" spans="1:12">
      <c r="A2672">
        <v>99.89</v>
      </c>
      <c r="B2672">
        <v>26.42</v>
      </c>
      <c r="C2672">
        <v>-0.36203000000000002</v>
      </c>
      <c r="D2672">
        <v>99.416070000000005</v>
      </c>
      <c r="E2672">
        <v>0.12329</v>
      </c>
      <c r="F2672">
        <v>3</v>
      </c>
      <c r="G2672">
        <f t="shared" si="247"/>
        <v>9.7725996810000009</v>
      </c>
      <c r="H2672">
        <f t="shared" si="248"/>
        <v>8.6175105521755651</v>
      </c>
      <c r="I2672">
        <f t="shared" si="249"/>
        <v>0.99338318054762664</v>
      </c>
      <c r="J2672">
        <f t="shared" si="250"/>
        <v>3.6038514705863845E-3</v>
      </c>
      <c r="K2672">
        <f t="shared" si="251"/>
        <v>2.68067767531632E-3</v>
      </c>
      <c r="L2672">
        <f t="shared" ref="L2672:L2735" si="252">-J2672/H2672</f>
        <v>-4.1820099305553632E-4</v>
      </c>
    </row>
    <row r="2673" spans="1:12">
      <c r="A2673">
        <v>99.89</v>
      </c>
      <c r="B2673">
        <v>26.43</v>
      </c>
      <c r="C2673">
        <v>-0.36305999999999999</v>
      </c>
      <c r="D2673">
        <v>99.416070000000005</v>
      </c>
      <c r="E2673">
        <v>0.12329</v>
      </c>
      <c r="F2673">
        <v>3</v>
      </c>
      <c r="G2673">
        <f t="shared" si="247"/>
        <v>9.7725996810000009</v>
      </c>
      <c r="H2673">
        <f t="shared" si="248"/>
        <v>8.6175105521755651</v>
      </c>
      <c r="I2673">
        <f t="shared" si="249"/>
        <v>0.99338318054762664</v>
      </c>
      <c r="J2673">
        <f t="shared" si="250"/>
        <v>3.4812174019608765E-3</v>
      </c>
      <c r="K2673">
        <f t="shared" si="251"/>
        <v>2.68067767531632E-3</v>
      </c>
      <c r="L2673">
        <f t="shared" si="252"/>
        <v>-4.0397019311824494E-4</v>
      </c>
    </row>
    <row r="2674" spans="1:12">
      <c r="A2674">
        <v>99.891000000000005</v>
      </c>
      <c r="B2674">
        <v>26.44</v>
      </c>
      <c r="C2674">
        <v>-0.36614999999999998</v>
      </c>
      <c r="D2674">
        <v>99.417090000000002</v>
      </c>
      <c r="E2674">
        <v>0.12329</v>
      </c>
      <c r="F2674">
        <v>3</v>
      </c>
      <c r="G2674">
        <f t="shared" si="247"/>
        <v>9.7726999469999996</v>
      </c>
      <c r="H2674">
        <f t="shared" si="248"/>
        <v>8.6176108181755637</v>
      </c>
      <c r="I2674">
        <f t="shared" si="249"/>
        <v>0.99339473870672335</v>
      </c>
      <c r="J2674">
        <f t="shared" si="250"/>
        <v>3.4325492647090425E-3</v>
      </c>
      <c r="K2674">
        <f t="shared" si="251"/>
        <v>2.6806704893027845E-3</v>
      </c>
      <c r="L2674">
        <f t="shared" si="252"/>
        <v>-3.9831797201486386E-4</v>
      </c>
    </row>
    <row r="2675" spans="1:12">
      <c r="A2675">
        <v>99.891000000000005</v>
      </c>
      <c r="B2675">
        <v>26.45</v>
      </c>
      <c r="C2675">
        <v>-0.35687000000000002</v>
      </c>
      <c r="D2675">
        <v>99.417090000000002</v>
      </c>
      <c r="E2675">
        <v>0.12329</v>
      </c>
      <c r="F2675">
        <v>3</v>
      </c>
      <c r="G2675">
        <f t="shared" si="247"/>
        <v>9.7726999469999996</v>
      </c>
      <c r="H2675">
        <f t="shared" si="248"/>
        <v>8.6176108181755637</v>
      </c>
      <c r="I2675">
        <f t="shared" si="249"/>
        <v>0.99339473870672335</v>
      </c>
      <c r="J2675">
        <f t="shared" si="250"/>
        <v>3.457847058826955E-3</v>
      </c>
      <c r="K2675">
        <f t="shared" si="251"/>
        <v>2.6806704893027845E-3</v>
      </c>
      <c r="L2675">
        <f t="shared" si="252"/>
        <v>-4.0125356456501205E-4</v>
      </c>
    </row>
    <row r="2676" spans="1:12">
      <c r="A2676">
        <v>99.894999999999996</v>
      </c>
      <c r="B2676">
        <v>26.46</v>
      </c>
      <c r="C2676">
        <v>-0.35686000000000001</v>
      </c>
      <c r="D2676">
        <v>99.417090000000002</v>
      </c>
      <c r="E2676">
        <v>0.12329</v>
      </c>
      <c r="F2676">
        <v>3</v>
      </c>
      <c r="G2676">
        <f t="shared" si="247"/>
        <v>9.7726999469999996</v>
      </c>
      <c r="H2676">
        <f t="shared" si="248"/>
        <v>8.6176108181755637</v>
      </c>
      <c r="I2676">
        <f t="shared" si="249"/>
        <v>0.99339473870672335</v>
      </c>
      <c r="J2676">
        <f t="shared" si="250"/>
        <v>3.3605107843172016E-3</v>
      </c>
      <c r="K2676">
        <f t="shared" si="251"/>
        <v>2.680641745633905E-3</v>
      </c>
      <c r="L2676">
        <f t="shared" si="252"/>
        <v>-3.8995852275313774E-4</v>
      </c>
    </row>
    <row r="2677" spans="1:12">
      <c r="A2677">
        <v>99.891000000000005</v>
      </c>
      <c r="B2677">
        <v>26.47</v>
      </c>
      <c r="C2677">
        <v>-0.35583999999999999</v>
      </c>
      <c r="D2677">
        <v>99.418109999999999</v>
      </c>
      <c r="E2677">
        <v>0.12329</v>
      </c>
      <c r="F2677">
        <v>3</v>
      </c>
      <c r="G2677">
        <f t="shared" si="247"/>
        <v>9.772800213</v>
      </c>
      <c r="H2677">
        <f t="shared" si="248"/>
        <v>8.6177110841755642</v>
      </c>
      <c r="I2677">
        <f t="shared" si="249"/>
        <v>0.99340629686582027</v>
      </c>
      <c r="J2677">
        <f t="shared" si="250"/>
        <v>3.1405404411797761E-3</v>
      </c>
      <c r="K2677">
        <f t="shared" si="251"/>
        <v>2.6806704893027845E-3</v>
      </c>
      <c r="L2677">
        <f t="shared" si="252"/>
        <v>-3.6442860644825438E-4</v>
      </c>
    </row>
    <row r="2678" spans="1:12">
      <c r="A2678">
        <v>99.891000000000005</v>
      </c>
      <c r="B2678">
        <v>26.48</v>
      </c>
      <c r="C2678">
        <v>-0.35583999999999999</v>
      </c>
      <c r="D2678">
        <v>99.418109999999999</v>
      </c>
      <c r="E2678">
        <v>0.12329</v>
      </c>
      <c r="F2678">
        <v>3</v>
      </c>
      <c r="G2678">
        <f t="shared" si="247"/>
        <v>9.772800213</v>
      </c>
      <c r="H2678">
        <f t="shared" si="248"/>
        <v>8.6177110841755642</v>
      </c>
      <c r="I2678">
        <f t="shared" si="249"/>
        <v>0.99340629686582027</v>
      </c>
      <c r="J2678">
        <f t="shared" si="250"/>
        <v>2.7979360294146873E-3</v>
      </c>
      <c r="K2678">
        <f t="shared" si="251"/>
        <v>2.6806704893027845E-3</v>
      </c>
      <c r="L2678">
        <f t="shared" si="252"/>
        <v>-3.2467275847207857E-4</v>
      </c>
    </row>
    <row r="2679" spans="1:12">
      <c r="A2679">
        <v>99.897999999999996</v>
      </c>
      <c r="B2679">
        <v>26.49</v>
      </c>
      <c r="C2679">
        <v>-0.35582999999999998</v>
      </c>
      <c r="D2679">
        <v>99.418109999999999</v>
      </c>
      <c r="E2679">
        <v>0.12329</v>
      </c>
      <c r="F2679">
        <v>3</v>
      </c>
      <c r="G2679">
        <f t="shared" si="247"/>
        <v>9.772800213</v>
      </c>
      <c r="H2679">
        <f t="shared" si="248"/>
        <v>8.6177110841755642</v>
      </c>
      <c r="I2679">
        <f t="shared" si="249"/>
        <v>0.99340629686582027</v>
      </c>
      <c r="J2679">
        <f t="shared" si="250"/>
        <v>2.3326975490219155E-3</v>
      </c>
      <c r="K2679">
        <f t="shared" si="251"/>
        <v>2.6806201882867619E-3</v>
      </c>
      <c r="L2679">
        <f t="shared" si="252"/>
        <v>-2.7068644170554472E-4</v>
      </c>
    </row>
    <row r="2680" spans="1:12">
      <c r="A2680">
        <v>99.903000000000006</v>
      </c>
      <c r="B2680">
        <v>26.5</v>
      </c>
      <c r="C2680">
        <v>-0.34964000000000001</v>
      </c>
      <c r="D2680">
        <v>99.418109999999999</v>
      </c>
      <c r="E2680">
        <v>0.12329</v>
      </c>
      <c r="F2680">
        <v>3</v>
      </c>
      <c r="G2680">
        <f t="shared" si="247"/>
        <v>9.772800213</v>
      </c>
      <c r="H2680">
        <f t="shared" si="248"/>
        <v>8.6177110841755642</v>
      </c>
      <c r="I2680">
        <f t="shared" si="249"/>
        <v>0.99340629686582027</v>
      </c>
      <c r="J2680">
        <f t="shared" si="250"/>
        <v>1.9660000000024944E-3</v>
      </c>
      <c r="K2680">
        <f t="shared" si="251"/>
        <v>2.6805842601453412E-3</v>
      </c>
      <c r="L2680">
        <f t="shared" si="252"/>
        <v>-2.2813482382956645E-4</v>
      </c>
    </row>
    <row r="2681" spans="1:12">
      <c r="A2681">
        <v>99.896000000000001</v>
      </c>
      <c r="B2681">
        <v>26.51</v>
      </c>
      <c r="C2681">
        <v>-0.34758</v>
      </c>
      <c r="D2681">
        <v>99.418109999999999</v>
      </c>
      <c r="E2681">
        <v>0.12329</v>
      </c>
      <c r="F2681">
        <v>3</v>
      </c>
      <c r="G2681">
        <f t="shared" si="247"/>
        <v>9.772800213</v>
      </c>
      <c r="H2681">
        <f t="shared" si="248"/>
        <v>8.6177110841755642</v>
      </c>
      <c r="I2681">
        <f t="shared" si="249"/>
        <v>0.99340629686582027</v>
      </c>
      <c r="J2681">
        <f t="shared" si="250"/>
        <v>1.9149225490221787E-3</v>
      </c>
      <c r="K2681">
        <f t="shared" si="251"/>
        <v>2.6806345598129988E-3</v>
      </c>
      <c r="L2681">
        <f t="shared" si="252"/>
        <v>-2.2220779164185391E-4</v>
      </c>
    </row>
    <row r="2682" spans="1:12">
      <c r="A2682">
        <v>99.894000000000005</v>
      </c>
      <c r="B2682">
        <v>26.52</v>
      </c>
      <c r="C2682">
        <v>-0.34964000000000001</v>
      </c>
      <c r="D2682">
        <v>99.419129999999996</v>
      </c>
      <c r="E2682">
        <v>0.12329</v>
      </c>
      <c r="F2682">
        <v>3</v>
      </c>
      <c r="G2682">
        <f t="shared" si="247"/>
        <v>9.7729004790000005</v>
      </c>
      <c r="H2682">
        <f t="shared" si="248"/>
        <v>8.6178113501755647</v>
      </c>
      <c r="I2682">
        <f t="shared" si="249"/>
        <v>0.9934178550249172</v>
      </c>
      <c r="J2682">
        <f t="shared" si="250"/>
        <v>1.7657860294147387E-3</v>
      </c>
      <c r="K2682">
        <f t="shared" si="251"/>
        <v>2.6806489314933359E-3</v>
      </c>
      <c r="L2682">
        <f t="shared" si="252"/>
        <v>-2.0489959198036583E-4</v>
      </c>
    </row>
    <row r="2683" spans="1:12">
      <c r="A2683">
        <v>99.891000000000005</v>
      </c>
      <c r="B2683">
        <v>26.53</v>
      </c>
      <c r="C2683">
        <v>-0.35171000000000002</v>
      </c>
      <c r="D2683">
        <v>99.419129999999996</v>
      </c>
      <c r="E2683">
        <v>0.12329</v>
      </c>
      <c r="F2683">
        <v>3</v>
      </c>
      <c r="G2683">
        <f t="shared" si="247"/>
        <v>9.7729004790000005</v>
      </c>
      <c r="H2683">
        <f t="shared" si="248"/>
        <v>8.6178113501755647</v>
      </c>
      <c r="I2683">
        <f t="shared" si="249"/>
        <v>0.9934178550249172</v>
      </c>
      <c r="J2683">
        <f t="shared" si="250"/>
        <v>1.7397654411772743E-3</v>
      </c>
      <c r="K2683">
        <f t="shared" si="251"/>
        <v>2.6806704893027845E-3</v>
      </c>
      <c r="L2683">
        <f t="shared" si="252"/>
        <v>-2.0188019561855823E-4</v>
      </c>
    </row>
    <row r="2684" spans="1:12">
      <c r="A2684">
        <v>99.888999999999996</v>
      </c>
      <c r="B2684">
        <v>26.54</v>
      </c>
      <c r="C2684">
        <v>-0.34861999999999999</v>
      </c>
      <c r="D2684">
        <v>99.419129999999996</v>
      </c>
      <c r="E2684">
        <v>0.12329</v>
      </c>
      <c r="F2684">
        <v>3</v>
      </c>
      <c r="G2684">
        <f t="shared" si="247"/>
        <v>9.7729004790000005</v>
      </c>
      <c r="H2684">
        <f t="shared" si="248"/>
        <v>8.6178113501755647</v>
      </c>
      <c r="I2684">
        <f t="shared" si="249"/>
        <v>0.9934178550249172</v>
      </c>
      <c r="J2684">
        <f t="shared" si="250"/>
        <v>1.4455882352945922E-3</v>
      </c>
      <c r="K2684">
        <f t="shared" si="251"/>
        <v>2.6806848613683825E-3</v>
      </c>
      <c r="L2684">
        <f t="shared" si="252"/>
        <v>-1.6774424230870896E-4</v>
      </c>
    </row>
    <row r="2685" spans="1:12">
      <c r="A2685">
        <v>99.89</v>
      </c>
      <c r="B2685">
        <v>26.55</v>
      </c>
      <c r="C2685">
        <v>-0.35377999999999998</v>
      </c>
      <c r="D2685">
        <v>99.419129999999996</v>
      </c>
      <c r="E2685">
        <v>0.12329</v>
      </c>
      <c r="F2685">
        <v>3</v>
      </c>
      <c r="G2685">
        <f t="shared" si="247"/>
        <v>9.7729004790000005</v>
      </c>
      <c r="H2685">
        <f t="shared" si="248"/>
        <v>8.6178113501755647</v>
      </c>
      <c r="I2685">
        <f t="shared" si="249"/>
        <v>0.9934178550249172</v>
      </c>
      <c r="J2685">
        <f t="shared" si="250"/>
        <v>1.1022610294116953E-3</v>
      </c>
      <c r="K2685">
        <f t="shared" si="251"/>
        <v>2.68067767531632E-3</v>
      </c>
      <c r="L2685">
        <f t="shared" si="252"/>
        <v>-1.2790498476034055E-4</v>
      </c>
    </row>
    <row r="2686" spans="1:12">
      <c r="A2686">
        <v>99.891000000000005</v>
      </c>
      <c r="B2686">
        <v>26.56</v>
      </c>
      <c r="C2686">
        <v>-0.34861999999999999</v>
      </c>
      <c r="D2686">
        <v>99.419129999999996</v>
      </c>
      <c r="E2686">
        <v>0.12329</v>
      </c>
      <c r="F2686">
        <v>3</v>
      </c>
      <c r="G2686">
        <f t="shared" si="247"/>
        <v>9.7729004790000005</v>
      </c>
      <c r="H2686">
        <f t="shared" si="248"/>
        <v>8.6178113501755647</v>
      </c>
      <c r="I2686">
        <f t="shared" si="249"/>
        <v>0.9934178550249172</v>
      </c>
      <c r="J2686">
        <f t="shared" si="250"/>
        <v>7.3435882352867858E-4</v>
      </c>
      <c r="K2686">
        <f t="shared" si="251"/>
        <v>2.6806704893027845E-3</v>
      </c>
      <c r="L2686">
        <f t="shared" si="252"/>
        <v>-8.5214075092711103E-5</v>
      </c>
    </row>
    <row r="2687" spans="1:12">
      <c r="A2687">
        <v>99.89</v>
      </c>
      <c r="B2687">
        <v>26.57</v>
      </c>
      <c r="C2687">
        <v>-0.35067999999999999</v>
      </c>
      <c r="D2687">
        <v>99.419129999999996</v>
      </c>
      <c r="E2687">
        <v>0.12329</v>
      </c>
      <c r="F2687">
        <v>3</v>
      </c>
      <c r="G2687">
        <f t="shared" si="247"/>
        <v>9.7729004790000005</v>
      </c>
      <c r="H2687">
        <f t="shared" si="248"/>
        <v>8.6178113501755647</v>
      </c>
      <c r="I2687">
        <f t="shared" si="249"/>
        <v>0.9934178550249172</v>
      </c>
      <c r="J2687">
        <f t="shared" si="250"/>
        <v>3.6645661764566945E-4</v>
      </c>
      <c r="K2687">
        <f t="shared" si="251"/>
        <v>2.68067767531632E-3</v>
      </c>
      <c r="L2687">
        <f t="shared" si="252"/>
        <v>-4.252316542508254E-5</v>
      </c>
    </row>
    <row r="2688" spans="1:12">
      <c r="A2688">
        <v>99.888999999999996</v>
      </c>
      <c r="B2688">
        <v>26.58</v>
      </c>
      <c r="C2688">
        <v>-0.35377999999999998</v>
      </c>
      <c r="D2688">
        <v>99.419129999999996</v>
      </c>
      <c r="E2688">
        <v>0.12329</v>
      </c>
      <c r="F2688">
        <v>3</v>
      </c>
      <c r="G2688">
        <f t="shared" si="247"/>
        <v>9.7729004790000005</v>
      </c>
      <c r="H2688">
        <f t="shared" si="248"/>
        <v>8.6178113501755647</v>
      </c>
      <c r="I2688">
        <f t="shared" si="249"/>
        <v>0.9934178550249172</v>
      </c>
      <c r="J2688">
        <f t="shared" si="250"/>
        <v>-1.4455882373500954E-6</v>
      </c>
      <c r="K2688">
        <f t="shared" si="251"/>
        <v>2.6806848613683825E-3</v>
      </c>
      <c r="L2688">
        <f t="shared" si="252"/>
        <v>1.6774424254722696E-7</v>
      </c>
    </row>
    <row r="2689" spans="1:12">
      <c r="A2689">
        <v>99.894999999999996</v>
      </c>
      <c r="B2689">
        <v>26.59</v>
      </c>
      <c r="C2689">
        <v>-0.3548</v>
      </c>
      <c r="D2689">
        <v>99.420140000000004</v>
      </c>
      <c r="E2689">
        <v>0.12329</v>
      </c>
      <c r="F2689">
        <v>3</v>
      </c>
      <c r="G2689">
        <f t="shared" si="247"/>
        <v>9.7729997619999995</v>
      </c>
      <c r="H2689">
        <f t="shared" si="248"/>
        <v>8.6179106331755637</v>
      </c>
      <c r="I2689">
        <f t="shared" si="249"/>
        <v>0.99342929986872863</v>
      </c>
      <c r="J2689">
        <f t="shared" si="250"/>
        <v>-7.6254779411869683E-4</v>
      </c>
      <c r="K2689">
        <f t="shared" si="251"/>
        <v>2.680641745633905E-3</v>
      </c>
      <c r="L2689">
        <f t="shared" si="252"/>
        <v>8.8484068421780559E-5</v>
      </c>
    </row>
    <row r="2690" spans="1:12">
      <c r="A2690">
        <v>99.894999999999996</v>
      </c>
      <c r="B2690">
        <v>26.6</v>
      </c>
      <c r="C2690">
        <v>-0.35274</v>
      </c>
      <c r="D2690">
        <v>99.420140000000004</v>
      </c>
      <c r="E2690">
        <v>0.12329</v>
      </c>
      <c r="F2690">
        <v>3</v>
      </c>
      <c r="G2690">
        <f t="shared" si="247"/>
        <v>9.7729997619999995</v>
      </c>
      <c r="H2690">
        <f t="shared" si="248"/>
        <v>8.6179106331755637</v>
      </c>
      <c r="I2690">
        <f t="shared" si="249"/>
        <v>0.99342929986872863</v>
      </c>
      <c r="J2690">
        <f t="shared" si="250"/>
        <v>-1.4745000000002291E-3</v>
      </c>
      <c r="K2690">
        <f t="shared" si="251"/>
        <v>2.680641745633905E-3</v>
      </c>
      <c r="L2690">
        <f t="shared" si="252"/>
        <v>1.7109715600020084E-4</v>
      </c>
    </row>
    <row r="2691" spans="1:12">
      <c r="A2691">
        <v>99.9</v>
      </c>
      <c r="B2691">
        <v>26.61</v>
      </c>
      <c r="C2691">
        <v>-0.35066999999999998</v>
      </c>
      <c r="D2691">
        <v>99.420140000000004</v>
      </c>
      <c r="E2691">
        <v>0.12329</v>
      </c>
      <c r="F2691">
        <v>3</v>
      </c>
      <c r="G2691">
        <f t="shared" si="247"/>
        <v>9.7729997619999995</v>
      </c>
      <c r="H2691">
        <f t="shared" si="248"/>
        <v>8.6179106331755637</v>
      </c>
      <c r="I2691">
        <f t="shared" si="249"/>
        <v>0.99342929986872863</v>
      </c>
      <c r="J2691">
        <f t="shared" si="250"/>
        <v>-1.9161272058809684E-3</v>
      </c>
      <c r="K2691">
        <f t="shared" si="251"/>
        <v>2.6806058169146232E-3</v>
      </c>
      <c r="L2691">
        <f t="shared" si="252"/>
        <v>2.2234243164516383E-4</v>
      </c>
    </row>
    <row r="2692" spans="1:12">
      <c r="A2692">
        <v>99.896000000000001</v>
      </c>
      <c r="B2692">
        <v>26.62</v>
      </c>
      <c r="C2692">
        <v>-0.35376999999999997</v>
      </c>
      <c r="D2692">
        <v>99.419129999999996</v>
      </c>
      <c r="E2692">
        <v>0.12329</v>
      </c>
      <c r="F2692">
        <v>3</v>
      </c>
      <c r="G2692">
        <f t="shared" si="247"/>
        <v>9.7729004790000005</v>
      </c>
      <c r="H2692">
        <f t="shared" si="248"/>
        <v>8.6178113501755647</v>
      </c>
      <c r="I2692">
        <f t="shared" si="249"/>
        <v>0.9934178550249172</v>
      </c>
      <c r="J2692">
        <f t="shared" si="250"/>
        <v>-2.2840294117617973E-3</v>
      </c>
      <c r="K2692">
        <f t="shared" si="251"/>
        <v>2.6806345598129988E-3</v>
      </c>
      <c r="L2692">
        <f t="shared" si="252"/>
        <v>2.6503590284733563E-4</v>
      </c>
    </row>
    <row r="2693" spans="1:12">
      <c r="A2693">
        <v>99.894999999999996</v>
      </c>
      <c r="B2693">
        <v>26.63</v>
      </c>
      <c r="C2693">
        <v>-0.35274</v>
      </c>
      <c r="D2693">
        <v>99.419129999999996</v>
      </c>
      <c r="E2693">
        <v>0.12329</v>
      </c>
      <c r="F2693">
        <v>3</v>
      </c>
      <c r="G2693">
        <f t="shared" si="247"/>
        <v>9.7729004790000005</v>
      </c>
      <c r="H2693">
        <f t="shared" si="248"/>
        <v>8.6178113501755647</v>
      </c>
      <c r="I2693">
        <f t="shared" si="249"/>
        <v>0.9934178550249172</v>
      </c>
      <c r="J2693">
        <f t="shared" si="250"/>
        <v>-2.7728791666639854E-3</v>
      </c>
      <c r="K2693">
        <f t="shared" si="251"/>
        <v>2.680641745633905E-3</v>
      </c>
      <c r="L2693">
        <f t="shared" si="252"/>
        <v>3.2176141412140513E-4</v>
      </c>
    </row>
    <row r="2694" spans="1:12">
      <c r="A2694">
        <v>99.9</v>
      </c>
      <c r="B2694">
        <v>26.64</v>
      </c>
      <c r="C2694">
        <v>-0.35686000000000001</v>
      </c>
      <c r="D2694">
        <v>99.418109999999999</v>
      </c>
      <c r="E2694">
        <v>0.12329</v>
      </c>
      <c r="F2694">
        <v>3</v>
      </c>
      <c r="G2694">
        <f t="shared" si="247"/>
        <v>9.772800213</v>
      </c>
      <c r="H2694">
        <f t="shared" si="248"/>
        <v>8.6177110841755642</v>
      </c>
      <c r="I2694">
        <f t="shared" si="249"/>
        <v>0.99340629686582027</v>
      </c>
      <c r="J2694">
        <f t="shared" si="250"/>
        <v>-3.1636698529386078E-3</v>
      </c>
      <c r="K2694">
        <f t="shared" si="251"/>
        <v>2.6806058169146232E-3</v>
      </c>
      <c r="L2694">
        <f t="shared" si="252"/>
        <v>3.6711254555144658E-4</v>
      </c>
    </row>
    <row r="2695" spans="1:12">
      <c r="A2695">
        <v>99.903999999999996</v>
      </c>
      <c r="B2695">
        <v>26.65</v>
      </c>
      <c r="C2695">
        <v>-0.35686000000000001</v>
      </c>
      <c r="D2695">
        <v>99.418109999999999</v>
      </c>
      <c r="E2695">
        <v>0.12329</v>
      </c>
      <c r="F2695">
        <v>3</v>
      </c>
      <c r="G2695">
        <f t="shared" si="247"/>
        <v>9.772800213</v>
      </c>
      <c r="H2695">
        <f t="shared" si="248"/>
        <v>8.6177110841755642</v>
      </c>
      <c r="I2695">
        <f t="shared" si="249"/>
        <v>0.99340629686582027</v>
      </c>
      <c r="J2695">
        <f t="shared" si="250"/>
        <v>-3.4564014705856846E-3</v>
      </c>
      <c r="K2695">
        <f t="shared" si="251"/>
        <v>2.6805770746326273E-3</v>
      </c>
      <c r="L2695">
        <f t="shared" si="252"/>
        <v>4.0108114983485201E-4</v>
      </c>
    </row>
    <row r="2696" spans="1:12">
      <c r="A2696">
        <v>99.905000000000001</v>
      </c>
      <c r="B2696">
        <v>26.66</v>
      </c>
      <c r="C2696">
        <v>-0.35686000000000001</v>
      </c>
      <c r="D2696">
        <v>99.418109999999999</v>
      </c>
      <c r="E2696">
        <v>0.12329</v>
      </c>
      <c r="F2696">
        <v>3</v>
      </c>
      <c r="G2696">
        <f t="shared" si="247"/>
        <v>9.772800213</v>
      </c>
      <c r="H2696">
        <f t="shared" si="248"/>
        <v>8.6177110841755642</v>
      </c>
      <c r="I2696">
        <f t="shared" si="249"/>
        <v>0.99340629686582027</v>
      </c>
      <c r="J2696">
        <f t="shared" si="250"/>
        <v>-3.6510740196052053E-3</v>
      </c>
      <c r="K2696">
        <f t="shared" si="251"/>
        <v>2.6805698891584355E-3</v>
      </c>
      <c r="L2696">
        <f t="shared" si="252"/>
        <v>4.2367097062578012E-4</v>
      </c>
    </row>
    <row r="2697" spans="1:12">
      <c r="A2697">
        <v>99.906000000000006</v>
      </c>
      <c r="B2697">
        <v>26.67</v>
      </c>
      <c r="C2697">
        <v>-0.35582000000000003</v>
      </c>
      <c r="D2697">
        <v>99.416070000000005</v>
      </c>
      <c r="E2697">
        <v>0.12329</v>
      </c>
      <c r="F2697">
        <v>3</v>
      </c>
      <c r="G2697">
        <f t="shared" si="247"/>
        <v>9.7725996810000009</v>
      </c>
      <c r="H2697">
        <f t="shared" si="248"/>
        <v>8.6175105521755651</v>
      </c>
      <c r="I2697">
        <f t="shared" si="249"/>
        <v>0.99338318054762664</v>
      </c>
      <c r="J2697">
        <f t="shared" si="250"/>
        <v>-3.7476874999971747E-3</v>
      </c>
      <c r="K2697">
        <f t="shared" si="251"/>
        <v>2.6805627037227654E-3</v>
      </c>
      <c r="L2697">
        <f t="shared" si="252"/>
        <v>4.3489212775620431E-4</v>
      </c>
    </row>
    <row r="2698" spans="1:12">
      <c r="A2698">
        <v>99.911000000000001</v>
      </c>
      <c r="B2698">
        <v>26.68</v>
      </c>
      <c r="C2698">
        <v>-0.35271000000000002</v>
      </c>
      <c r="D2698">
        <v>99.416070000000005</v>
      </c>
      <c r="E2698">
        <v>0.12330000000000001</v>
      </c>
      <c r="F2698">
        <v>3</v>
      </c>
      <c r="G2698">
        <f t="shared" si="247"/>
        <v>9.7725996810000009</v>
      </c>
      <c r="H2698">
        <f t="shared" si="248"/>
        <v>8.6175105521755651</v>
      </c>
      <c r="I2698">
        <f t="shared" si="249"/>
        <v>0.99338318054762664</v>
      </c>
      <c r="J2698">
        <f t="shared" si="250"/>
        <v>-3.5272352941165628E-3</v>
      </c>
      <c r="K2698">
        <f t="shared" si="251"/>
        <v>2.6805267771222402E-3</v>
      </c>
      <c r="L2698">
        <f t="shared" si="252"/>
        <v>4.0931023788837504E-4</v>
      </c>
    </row>
    <row r="2699" spans="1:12">
      <c r="A2699">
        <v>99.899000000000001</v>
      </c>
      <c r="B2699">
        <v>26.69</v>
      </c>
      <c r="C2699">
        <v>-0.34756999999999999</v>
      </c>
      <c r="D2699">
        <v>99.416070000000005</v>
      </c>
      <c r="E2699">
        <v>0.12329</v>
      </c>
      <c r="F2699">
        <v>3</v>
      </c>
      <c r="G2699">
        <f t="shared" si="247"/>
        <v>9.7725996810000009</v>
      </c>
      <c r="H2699">
        <f t="shared" si="248"/>
        <v>8.6175105521755651</v>
      </c>
      <c r="I2699">
        <f t="shared" si="249"/>
        <v>0.99338318054762664</v>
      </c>
      <c r="J2699">
        <f t="shared" si="250"/>
        <v>-3.184389950981182E-3</v>
      </c>
      <c r="K2699">
        <f t="shared" si="251"/>
        <v>2.6806130025814304E-3</v>
      </c>
      <c r="L2699">
        <f t="shared" si="252"/>
        <v>3.695255064326269E-4</v>
      </c>
    </row>
    <row r="2700" spans="1:12">
      <c r="A2700">
        <v>99.903999999999996</v>
      </c>
      <c r="B2700">
        <v>26.7</v>
      </c>
      <c r="C2700">
        <v>-0.35478999999999999</v>
      </c>
      <c r="D2700">
        <v>99.416070000000005</v>
      </c>
      <c r="E2700">
        <v>0.12329</v>
      </c>
      <c r="F2700">
        <v>3</v>
      </c>
      <c r="G2700">
        <f t="shared" si="247"/>
        <v>9.7725996810000009</v>
      </c>
      <c r="H2700">
        <f t="shared" si="248"/>
        <v>8.6175105521755651</v>
      </c>
      <c r="I2700">
        <f t="shared" si="249"/>
        <v>0.99338318054762664</v>
      </c>
      <c r="J2700">
        <f t="shared" si="250"/>
        <v>-2.9157514705919207E-3</v>
      </c>
      <c r="K2700">
        <f t="shared" si="251"/>
        <v>2.6805770746326273E-3</v>
      </c>
      <c r="L2700">
        <f t="shared" si="252"/>
        <v>3.3835194664842206E-4</v>
      </c>
    </row>
    <row r="2701" spans="1:12">
      <c r="A2701">
        <v>99.906000000000006</v>
      </c>
      <c r="B2701">
        <v>26.71</v>
      </c>
      <c r="C2701">
        <v>-0.35582000000000003</v>
      </c>
      <c r="D2701">
        <v>99.415059999999997</v>
      </c>
      <c r="E2701">
        <v>0.12329</v>
      </c>
      <c r="F2701">
        <v>3</v>
      </c>
      <c r="G2701">
        <f t="shared" si="247"/>
        <v>9.772500398</v>
      </c>
      <c r="H2701">
        <f t="shared" si="248"/>
        <v>8.6174112691755642</v>
      </c>
      <c r="I2701">
        <f t="shared" si="249"/>
        <v>0.99337173570381498</v>
      </c>
      <c r="J2701">
        <f t="shared" si="250"/>
        <v>-2.7191514705927639E-3</v>
      </c>
      <c r="K2701">
        <f t="shared" si="251"/>
        <v>2.6805627037227654E-3</v>
      </c>
      <c r="L2701">
        <f t="shared" si="252"/>
        <v>3.1554156876777541E-4</v>
      </c>
    </row>
    <row r="2702" spans="1:12">
      <c r="A2702">
        <v>99.911000000000001</v>
      </c>
      <c r="B2702">
        <v>26.72</v>
      </c>
      <c r="C2702">
        <v>-0.35581000000000002</v>
      </c>
      <c r="D2702">
        <v>99.415059999999997</v>
      </c>
      <c r="E2702">
        <v>0.12330000000000001</v>
      </c>
      <c r="F2702">
        <v>3</v>
      </c>
      <c r="G2702">
        <f t="shared" si="247"/>
        <v>9.772500398</v>
      </c>
      <c r="H2702">
        <f t="shared" si="248"/>
        <v>8.6174112691755642</v>
      </c>
      <c r="I2702">
        <f t="shared" si="249"/>
        <v>0.99337173570381498</v>
      </c>
      <c r="J2702">
        <f t="shared" si="250"/>
        <v>-2.5965174019633519E-3</v>
      </c>
      <c r="K2702">
        <f t="shared" si="251"/>
        <v>2.6805267771222402E-3</v>
      </c>
      <c r="L2702">
        <f t="shared" si="252"/>
        <v>3.0131060487400451E-4</v>
      </c>
    </row>
    <row r="2703" spans="1:12">
      <c r="A2703">
        <v>99.91</v>
      </c>
      <c r="B2703">
        <v>26.73</v>
      </c>
      <c r="C2703">
        <v>-0.35477999999999998</v>
      </c>
      <c r="D2703">
        <v>99.415059999999997</v>
      </c>
      <c r="E2703">
        <v>0.12330000000000001</v>
      </c>
      <c r="F2703">
        <v>3</v>
      </c>
      <c r="G2703">
        <f t="shared" si="247"/>
        <v>9.772500398</v>
      </c>
      <c r="H2703">
        <f t="shared" si="248"/>
        <v>8.6174112691755642</v>
      </c>
      <c r="I2703">
        <f t="shared" si="249"/>
        <v>0.99337173570381498</v>
      </c>
      <c r="J2703">
        <f t="shared" si="250"/>
        <v>-2.5478492647076083E-3</v>
      </c>
      <c r="K2703">
        <f t="shared" si="251"/>
        <v>2.6805339623653035E-3</v>
      </c>
      <c r="L2703">
        <f t="shared" si="252"/>
        <v>2.9566295319120395E-4</v>
      </c>
    </row>
    <row r="2704" spans="1:12">
      <c r="A2704">
        <v>99.909000000000006</v>
      </c>
      <c r="B2704">
        <v>26.74</v>
      </c>
      <c r="C2704">
        <v>-0.35170000000000001</v>
      </c>
      <c r="D2704">
        <v>99.415059999999997</v>
      </c>
      <c r="E2704">
        <v>0.12329</v>
      </c>
      <c r="F2704">
        <v>3</v>
      </c>
      <c r="G2704">
        <f t="shared" si="247"/>
        <v>9.772500398</v>
      </c>
      <c r="H2704">
        <f t="shared" si="248"/>
        <v>8.6174112691755642</v>
      </c>
      <c r="I2704">
        <f t="shared" si="249"/>
        <v>0.99337173570381498</v>
      </c>
      <c r="J2704">
        <f t="shared" si="250"/>
        <v>-2.3765470588246258E-3</v>
      </c>
      <c r="K2704">
        <f t="shared" si="251"/>
        <v>2.6805411476468872E-3</v>
      </c>
      <c r="L2704">
        <f t="shared" si="252"/>
        <v>2.7578433761488467E-4</v>
      </c>
    </row>
    <row r="2705" spans="1:12">
      <c r="A2705">
        <v>99.905000000000001</v>
      </c>
      <c r="B2705">
        <v>26.75</v>
      </c>
      <c r="C2705">
        <v>-0.35478999999999999</v>
      </c>
      <c r="D2705">
        <v>99.415059999999997</v>
      </c>
      <c r="E2705">
        <v>0.12329</v>
      </c>
      <c r="F2705">
        <v>3</v>
      </c>
      <c r="G2705">
        <f t="shared" si="247"/>
        <v>9.772500398</v>
      </c>
      <c r="H2705">
        <f t="shared" si="248"/>
        <v>8.6174112691755642</v>
      </c>
      <c r="I2705">
        <f t="shared" si="249"/>
        <v>0.99337173570381498</v>
      </c>
      <c r="J2705">
        <f t="shared" si="250"/>
        <v>-2.4738833333365607E-3</v>
      </c>
      <c r="K2705">
        <f t="shared" si="251"/>
        <v>2.6805698891584355E-3</v>
      </c>
      <c r="L2705">
        <f t="shared" si="252"/>
        <v>2.8707964098053772E-4</v>
      </c>
    </row>
    <row r="2706" spans="1:12">
      <c r="A2706">
        <v>99.909000000000006</v>
      </c>
      <c r="B2706">
        <v>26.76</v>
      </c>
      <c r="C2706">
        <v>-0.35478999999999999</v>
      </c>
      <c r="D2706">
        <v>99.415059999999997</v>
      </c>
      <c r="E2706">
        <v>0.12329</v>
      </c>
      <c r="F2706">
        <v>3</v>
      </c>
      <c r="G2706">
        <f t="shared" si="247"/>
        <v>9.772500398</v>
      </c>
      <c r="H2706">
        <f t="shared" si="248"/>
        <v>8.6174112691755642</v>
      </c>
      <c r="I2706">
        <f t="shared" si="249"/>
        <v>0.99337173570381498</v>
      </c>
      <c r="J2706">
        <f t="shared" si="250"/>
        <v>-2.8420264705915875E-3</v>
      </c>
      <c r="K2706">
        <f t="shared" si="251"/>
        <v>2.6805411476468872E-3</v>
      </c>
      <c r="L2706">
        <f t="shared" si="252"/>
        <v>3.2980049133287878E-4</v>
      </c>
    </row>
    <row r="2707" spans="1:12">
      <c r="A2707">
        <v>99.908000000000001</v>
      </c>
      <c r="B2707">
        <v>26.77</v>
      </c>
      <c r="C2707">
        <v>-0.35582000000000003</v>
      </c>
      <c r="D2707">
        <v>99.415059999999997</v>
      </c>
      <c r="E2707">
        <v>0.12329</v>
      </c>
      <c r="F2707">
        <v>3</v>
      </c>
      <c r="G2707">
        <f t="shared" si="247"/>
        <v>9.772500398</v>
      </c>
      <c r="H2707">
        <f t="shared" si="248"/>
        <v>8.6174112691755642</v>
      </c>
      <c r="I2707">
        <f t="shared" si="249"/>
        <v>0.99337173570381498</v>
      </c>
      <c r="J2707">
        <f t="shared" si="250"/>
        <v>-3.2843764705888265E-3</v>
      </c>
      <c r="K2707">
        <f t="shared" si="251"/>
        <v>2.6805483329669917E-3</v>
      </c>
      <c r="L2707">
        <f t="shared" si="252"/>
        <v>3.8113261256742198E-4</v>
      </c>
    </row>
    <row r="2708" spans="1:12">
      <c r="A2708">
        <v>99.912999999999997</v>
      </c>
      <c r="B2708">
        <v>26.78</v>
      </c>
      <c r="C2708">
        <v>-0.35787000000000002</v>
      </c>
      <c r="D2708">
        <v>99.41404</v>
      </c>
      <c r="E2708">
        <v>0.12330000000000001</v>
      </c>
      <c r="F2708">
        <v>3</v>
      </c>
      <c r="G2708">
        <f t="shared" si="247"/>
        <v>9.7724001319999996</v>
      </c>
      <c r="H2708">
        <f t="shared" si="248"/>
        <v>8.6173110031755638</v>
      </c>
      <c r="I2708">
        <f t="shared" si="249"/>
        <v>0.99336017754471806</v>
      </c>
      <c r="J2708">
        <f t="shared" si="250"/>
        <v>-3.5797583333311632E-3</v>
      </c>
      <c r="K2708">
        <f t="shared" si="251"/>
        <v>2.6805124067516748E-3</v>
      </c>
      <c r="L2708">
        <f t="shared" si="252"/>
        <v>4.1541477753466097E-4</v>
      </c>
    </row>
    <row r="2709" spans="1:12">
      <c r="A2709">
        <v>99.909000000000006</v>
      </c>
      <c r="B2709">
        <v>26.79</v>
      </c>
      <c r="C2709">
        <v>-0.35582000000000003</v>
      </c>
      <c r="D2709">
        <v>99.41404</v>
      </c>
      <c r="E2709">
        <v>0.12329</v>
      </c>
      <c r="F2709">
        <v>3</v>
      </c>
      <c r="G2709">
        <f t="shared" si="247"/>
        <v>9.7724001319999996</v>
      </c>
      <c r="H2709">
        <f t="shared" si="248"/>
        <v>8.6173110031755638</v>
      </c>
      <c r="I2709">
        <f t="shared" si="249"/>
        <v>0.99336017754471806</v>
      </c>
      <c r="J2709">
        <f t="shared" si="250"/>
        <v>-4.1213720588239031E-3</v>
      </c>
      <c r="K2709">
        <f t="shared" si="251"/>
        <v>2.6805411476468872E-3</v>
      </c>
      <c r="L2709">
        <f t="shared" si="252"/>
        <v>4.7826660280743459E-4</v>
      </c>
    </row>
    <row r="2710" spans="1:12">
      <c r="A2710">
        <v>99.903000000000006</v>
      </c>
      <c r="B2710">
        <v>26.8</v>
      </c>
      <c r="C2710">
        <v>-0.35066999999999998</v>
      </c>
      <c r="D2710">
        <v>99.413020000000003</v>
      </c>
      <c r="E2710">
        <v>0.12329</v>
      </c>
      <c r="F2710">
        <v>3</v>
      </c>
      <c r="G2710">
        <f t="shared" si="247"/>
        <v>9.7722998660000009</v>
      </c>
      <c r="H2710">
        <f t="shared" si="248"/>
        <v>8.6172107371755651</v>
      </c>
      <c r="I2710">
        <f t="shared" si="249"/>
        <v>0.99334861938562147</v>
      </c>
      <c r="J2710">
        <f t="shared" si="250"/>
        <v>-4.8805468137277548E-3</v>
      </c>
      <c r="K2710">
        <f t="shared" si="251"/>
        <v>2.6805842601453412E-3</v>
      </c>
      <c r="L2710">
        <f t="shared" si="252"/>
        <v>5.6637199235160353E-4</v>
      </c>
    </row>
    <row r="2711" spans="1:12">
      <c r="A2711">
        <v>99.908000000000001</v>
      </c>
      <c r="B2711">
        <v>26.81</v>
      </c>
      <c r="C2711">
        <v>-0.34964000000000001</v>
      </c>
      <c r="D2711">
        <v>99.413020000000003</v>
      </c>
      <c r="E2711">
        <v>0.12329</v>
      </c>
      <c r="F2711">
        <v>3</v>
      </c>
      <c r="G2711">
        <f t="shared" si="247"/>
        <v>9.7722998660000009</v>
      </c>
      <c r="H2711">
        <f t="shared" si="248"/>
        <v>8.6172107371755651</v>
      </c>
      <c r="I2711">
        <f t="shared" si="249"/>
        <v>0.99334861938562147</v>
      </c>
      <c r="J2711">
        <f t="shared" si="250"/>
        <v>-5.4436034313765074E-3</v>
      </c>
      <c r="K2711">
        <f t="shared" si="251"/>
        <v>2.6805483329669917E-3</v>
      </c>
      <c r="L2711">
        <f t="shared" si="252"/>
        <v>6.3171292862691894E-4</v>
      </c>
    </row>
    <row r="2712" spans="1:12">
      <c r="A2712">
        <v>99.911000000000001</v>
      </c>
      <c r="B2712">
        <v>26.82</v>
      </c>
      <c r="C2712">
        <v>-0.34653</v>
      </c>
      <c r="D2712">
        <v>99.413020000000003</v>
      </c>
      <c r="E2712">
        <v>0.12330000000000001</v>
      </c>
      <c r="F2712">
        <v>3</v>
      </c>
      <c r="G2712">
        <f t="shared" si="247"/>
        <v>9.7722998660000009</v>
      </c>
      <c r="H2712">
        <f t="shared" si="248"/>
        <v>8.6172107371755651</v>
      </c>
      <c r="I2712">
        <f t="shared" si="249"/>
        <v>0.99334861938562147</v>
      </c>
      <c r="J2712">
        <f t="shared" si="250"/>
        <v>-5.8105419117701418E-3</v>
      </c>
      <c r="K2712">
        <f t="shared" si="251"/>
        <v>2.6805267771222402E-3</v>
      </c>
      <c r="L2712">
        <f t="shared" si="252"/>
        <v>6.7429497652910409E-4</v>
      </c>
    </row>
    <row r="2713" spans="1:12">
      <c r="A2713">
        <v>99.906000000000006</v>
      </c>
      <c r="B2713">
        <v>26.83</v>
      </c>
      <c r="C2713">
        <v>-0.34550999999999998</v>
      </c>
      <c r="D2713">
        <v>99.410989999999998</v>
      </c>
      <c r="E2713">
        <v>0.12329</v>
      </c>
      <c r="F2713">
        <v>3</v>
      </c>
      <c r="G2713">
        <f t="shared" si="247"/>
        <v>9.7721003169999996</v>
      </c>
      <c r="H2713">
        <f t="shared" si="248"/>
        <v>8.6170111881755638</v>
      </c>
      <c r="I2713">
        <f t="shared" si="249"/>
        <v>0.99332561638271288</v>
      </c>
      <c r="J2713">
        <f t="shared" si="250"/>
        <v>-6.1779622549060888E-3</v>
      </c>
      <c r="K2713">
        <f t="shared" si="251"/>
        <v>2.6805627037227654E-3</v>
      </c>
      <c r="L2713">
        <f t="shared" si="252"/>
        <v>7.1694954549712234E-4</v>
      </c>
    </row>
    <row r="2714" spans="1:12">
      <c r="A2714">
        <v>99.909000000000006</v>
      </c>
      <c r="B2714">
        <v>26.84</v>
      </c>
      <c r="C2714">
        <v>-0.35170000000000001</v>
      </c>
      <c r="D2714">
        <v>99.410989999999998</v>
      </c>
      <c r="E2714">
        <v>0.12329</v>
      </c>
      <c r="F2714">
        <v>3</v>
      </c>
      <c r="G2714">
        <f t="shared" si="247"/>
        <v>9.7721003169999996</v>
      </c>
      <c r="H2714">
        <f t="shared" si="248"/>
        <v>8.6170111881755638</v>
      </c>
      <c r="I2714">
        <f t="shared" si="249"/>
        <v>0.99332561638271288</v>
      </c>
      <c r="J2714">
        <f t="shared" si="250"/>
        <v>-6.5212894607881025E-3</v>
      </c>
      <c r="K2714">
        <f t="shared" si="251"/>
        <v>2.6805411476468872E-3</v>
      </c>
      <c r="L2714">
        <f t="shared" si="252"/>
        <v>7.5679250245569451E-4</v>
      </c>
    </row>
    <row r="2715" spans="1:12">
      <c r="A2715">
        <v>99.909000000000006</v>
      </c>
      <c r="B2715">
        <v>26.85</v>
      </c>
      <c r="C2715">
        <v>-0.35892000000000002</v>
      </c>
      <c r="D2715">
        <v>99.409970000000001</v>
      </c>
      <c r="E2715">
        <v>0.12329</v>
      </c>
      <c r="F2715">
        <v>3</v>
      </c>
      <c r="G2715">
        <f t="shared" si="247"/>
        <v>9.7720000510000009</v>
      </c>
      <c r="H2715">
        <f t="shared" si="248"/>
        <v>8.6169109221755651</v>
      </c>
      <c r="I2715">
        <f t="shared" si="249"/>
        <v>0.99331405822361618</v>
      </c>
      <c r="J2715">
        <f t="shared" si="250"/>
        <v>-6.6193485294152058E-3</v>
      </c>
      <c r="K2715">
        <f t="shared" si="251"/>
        <v>2.6805411476468872E-3</v>
      </c>
      <c r="L2715">
        <f t="shared" si="252"/>
        <v>7.6818114858079301E-4</v>
      </c>
    </row>
    <row r="2716" spans="1:12">
      <c r="A2716">
        <v>99.91</v>
      </c>
      <c r="B2716">
        <v>26.86</v>
      </c>
      <c r="C2716">
        <v>-0.35683999999999999</v>
      </c>
      <c r="D2716">
        <v>99.409970000000001</v>
      </c>
      <c r="E2716">
        <v>0.12330000000000001</v>
      </c>
      <c r="F2716">
        <v>3</v>
      </c>
      <c r="G2716">
        <f t="shared" si="247"/>
        <v>9.7720000510000009</v>
      </c>
      <c r="H2716">
        <f t="shared" si="248"/>
        <v>8.6169109221755651</v>
      </c>
      <c r="I2716">
        <f t="shared" si="249"/>
        <v>0.99331405822361618</v>
      </c>
      <c r="J2716">
        <f t="shared" si="250"/>
        <v>-6.4721394607874082E-3</v>
      </c>
      <c r="K2716">
        <f t="shared" si="251"/>
        <v>2.6805339623653035E-3</v>
      </c>
      <c r="L2716">
        <f t="shared" si="252"/>
        <v>7.5109740825234702E-4</v>
      </c>
    </row>
    <row r="2717" spans="1:12">
      <c r="A2717">
        <v>99.909000000000006</v>
      </c>
      <c r="B2717">
        <v>26.87</v>
      </c>
      <c r="C2717">
        <v>-0.35066999999999998</v>
      </c>
      <c r="D2717">
        <v>99.407929999999993</v>
      </c>
      <c r="E2717">
        <v>0.12329</v>
      </c>
      <c r="F2717">
        <v>3</v>
      </c>
      <c r="G2717">
        <f t="shared" si="247"/>
        <v>9.7717995189999982</v>
      </c>
      <c r="H2717">
        <f t="shared" si="248"/>
        <v>8.6167103901755624</v>
      </c>
      <c r="I2717">
        <f t="shared" si="249"/>
        <v>0.99329094190542211</v>
      </c>
      <c r="J2717">
        <f t="shared" si="250"/>
        <v>-6.4955098039269762E-3</v>
      </c>
      <c r="K2717">
        <f t="shared" si="251"/>
        <v>2.6805411476468872E-3</v>
      </c>
      <c r="L2717">
        <f t="shared" si="252"/>
        <v>7.5382709987942774E-4</v>
      </c>
    </row>
    <row r="2718" spans="1:12">
      <c r="A2718">
        <v>99.91</v>
      </c>
      <c r="B2718">
        <v>26.88</v>
      </c>
      <c r="C2718">
        <v>-0.34549999999999997</v>
      </c>
      <c r="D2718">
        <v>99.40692</v>
      </c>
      <c r="E2718">
        <v>0.12330000000000001</v>
      </c>
      <c r="F2718">
        <v>3</v>
      </c>
      <c r="G2718">
        <f t="shared" si="247"/>
        <v>9.7717002359999992</v>
      </c>
      <c r="H2718">
        <f t="shared" si="248"/>
        <v>8.6166111071755633</v>
      </c>
      <c r="I2718">
        <f t="shared" si="249"/>
        <v>0.99327949706161067</v>
      </c>
      <c r="J2718">
        <f t="shared" si="250"/>
        <v>-6.2738529411840958E-3</v>
      </c>
      <c r="K2718">
        <f t="shared" si="251"/>
        <v>2.6805339623653035E-3</v>
      </c>
      <c r="L2718">
        <f t="shared" si="252"/>
        <v>7.2811141911226403E-4</v>
      </c>
    </row>
    <row r="2719" spans="1:12">
      <c r="A2719">
        <v>99.912999999999997</v>
      </c>
      <c r="B2719">
        <v>26.89</v>
      </c>
      <c r="C2719">
        <v>-0.35683999999999999</v>
      </c>
      <c r="D2719">
        <v>99.40692</v>
      </c>
      <c r="E2719">
        <v>0.12330000000000001</v>
      </c>
      <c r="F2719">
        <v>3</v>
      </c>
      <c r="G2719">
        <f t="shared" ref="G2719:G2782" si="253">(D2719/100)*$B$16</f>
        <v>9.7717002359999992</v>
      </c>
      <c r="H2719">
        <f t="shared" ref="H2719:H2782" si="254">G2719-G$27-E$27</f>
        <v>8.6166111071755633</v>
      </c>
      <c r="I2719">
        <f t="shared" ref="I2719:I2782" si="255">H2719/(G$30-G$27-E$27)</f>
        <v>0.99327949706161067</v>
      </c>
      <c r="J2719">
        <f t="shared" ref="J2719:J2782" si="256">SLOPE(H2711:H2727,B2711:B2727)</f>
        <v>-6.0283438725558733E-3</v>
      </c>
      <c r="K2719">
        <f t="shared" ref="K2719:K2782" si="257">1/(A2719+273.15)</f>
        <v>2.6805124067516748E-3</v>
      </c>
      <c r="L2719">
        <f t="shared" si="252"/>
        <v>6.9961888700485894E-4</v>
      </c>
    </row>
    <row r="2720" spans="1:12">
      <c r="A2720">
        <v>99.908000000000001</v>
      </c>
      <c r="B2720">
        <v>26.9</v>
      </c>
      <c r="C2720">
        <v>-0.35066999999999998</v>
      </c>
      <c r="D2720">
        <v>99.40692</v>
      </c>
      <c r="E2720">
        <v>0.12329</v>
      </c>
      <c r="F2720">
        <v>3</v>
      </c>
      <c r="G2720">
        <f t="shared" si="253"/>
        <v>9.7717002359999992</v>
      </c>
      <c r="H2720">
        <f t="shared" si="254"/>
        <v>8.6166111071755633</v>
      </c>
      <c r="I2720">
        <f t="shared" si="255"/>
        <v>0.99327949706161067</v>
      </c>
      <c r="J2720">
        <f t="shared" si="256"/>
        <v>-5.5623825980448717E-3</v>
      </c>
      <c r="K2720">
        <f t="shared" si="257"/>
        <v>2.6805483329669917E-3</v>
      </c>
      <c r="L2720">
        <f t="shared" si="252"/>
        <v>6.4554179466365217E-4</v>
      </c>
    </row>
    <row r="2721" spans="1:12">
      <c r="A2721">
        <v>99.914000000000001</v>
      </c>
      <c r="B2721">
        <v>26.91</v>
      </c>
      <c r="C2721">
        <v>-0.35167999999999999</v>
      </c>
      <c r="D2721">
        <v>99.405900000000003</v>
      </c>
      <c r="E2721">
        <v>0.12330000000000001</v>
      </c>
      <c r="F2721">
        <v>3</v>
      </c>
      <c r="G2721">
        <f t="shared" si="253"/>
        <v>9.7715999700000005</v>
      </c>
      <c r="H2721">
        <f t="shared" si="254"/>
        <v>8.6165108411755647</v>
      </c>
      <c r="I2721">
        <f t="shared" si="255"/>
        <v>0.99326793890251397</v>
      </c>
      <c r="J2721">
        <f t="shared" si="256"/>
        <v>-4.875969117651111E-3</v>
      </c>
      <c r="K2721">
        <f t="shared" si="257"/>
        <v>2.6805052216241718E-3</v>
      </c>
      <c r="L2721">
        <f t="shared" si="252"/>
        <v>5.6588672695105375E-4</v>
      </c>
    </row>
    <row r="2722" spans="1:12">
      <c r="A2722">
        <v>99.914000000000001</v>
      </c>
      <c r="B2722">
        <v>26.92</v>
      </c>
      <c r="C2722">
        <v>-0.34960999999999998</v>
      </c>
      <c r="D2722">
        <v>99.404880000000006</v>
      </c>
      <c r="E2722">
        <v>0.12330000000000001</v>
      </c>
      <c r="F2722">
        <v>3</v>
      </c>
      <c r="G2722">
        <f t="shared" si="253"/>
        <v>9.771499704</v>
      </c>
      <c r="H2722">
        <f t="shared" si="254"/>
        <v>8.6164105751755642</v>
      </c>
      <c r="I2722">
        <f t="shared" si="255"/>
        <v>0.99325638074341704</v>
      </c>
      <c r="J2722">
        <f t="shared" si="256"/>
        <v>-4.4092850490244848E-3</v>
      </c>
      <c r="K2722">
        <f t="shared" si="257"/>
        <v>2.6805052216241718E-3</v>
      </c>
      <c r="L2722">
        <f t="shared" si="252"/>
        <v>5.1173107531898724E-4</v>
      </c>
    </row>
    <row r="2723" spans="1:12">
      <c r="A2723">
        <v>99.915000000000006</v>
      </c>
      <c r="B2723">
        <v>26.93</v>
      </c>
      <c r="C2723">
        <v>-0.35374</v>
      </c>
      <c r="D2723">
        <v>99.404880000000006</v>
      </c>
      <c r="E2723">
        <v>0.12330000000000001</v>
      </c>
      <c r="F2723">
        <v>3</v>
      </c>
      <c r="G2723">
        <f t="shared" si="253"/>
        <v>9.771499704</v>
      </c>
      <c r="H2723">
        <f t="shared" si="254"/>
        <v>8.6164105751755642</v>
      </c>
      <c r="I2723">
        <f t="shared" si="255"/>
        <v>0.99325638074341704</v>
      </c>
      <c r="J2723">
        <f t="shared" si="256"/>
        <v>-3.576385294121567E-3</v>
      </c>
      <c r="K2723">
        <f t="shared" si="257"/>
        <v>2.6804980365351884E-3</v>
      </c>
      <c r="L2723">
        <f t="shared" si="252"/>
        <v>4.1506672214824166E-4</v>
      </c>
    </row>
    <row r="2724" spans="1:12">
      <c r="A2724">
        <v>99.915999999999997</v>
      </c>
      <c r="B2724">
        <v>26.94</v>
      </c>
      <c r="C2724">
        <v>-0.35374</v>
      </c>
      <c r="D2724">
        <v>99.404880000000006</v>
      </c>
      <c r="E2724">
        <v>0.12330000000000001</v>
      </c>
      <c r="F2724">
        <v>3</v>
      </c>
      <c r="G2724">
        <f t="shared" si="253"/>
        <v>9.771499704</v>
      </c>
      <c r="H2724">
        <f t="shared" si="254"/>
        <v>8.6164105751755642</v>
      </c>
      <c r="I2724">
        <f t="shared" si="255"/>
        <v>0.99325638074341704</v>
      </c>
      <c r="J2724">
        <f t="shared" si="256"/>
        <v>-2.6208514705875238E-3</v>
      </c>
      <c r="K2724">
        <f t="shared" si="257"/>
        <v>2.6804908514847241E-3</v>
      </c>
      <c r="L2724">
        <f t="shared" si="252"/>
        <v>3.0416975232568029E-4</v>
      </c>
    </row>
    <row r="2725" spans="1:12">
      <c r="A2725">
        <v>99.92</v>
      </c>
      <c r="B2725">
        <v>26.95</v>
      </c>
      <c r="C2725">
        <v>-0.35372999999999999</v>
      </c>
      <c r="D2725">
        <v>99.403869999999998</v>
      </c>
      <c r="E2725">
        <v>0.12330000000000001</v>
      </c>
      <c r="F2725">
        <v>3</v>
      </c>
      <c r="G2725">
        <f t="shared" si="253"/>
        <v>9.7714004209999992</v>
      </c>
      <c r="H2725">
        <f t="shared" si="254"/>
        <v>8.6163112921755634</v>
      </c>
      <c r="I2725">
        <f t="shared" si="255"/>
        <v>0.99324493589960539</v>
      </c>
      <c r="J2725">
        <f t="shared" si="256"/>
        <v>-1.5672585784259055E-3</v>
      </c>
      <c r="K2725">
        <f t="shared" si="257"/>
        <v>2.6804621116680518E-3</v>
      </c>
      <c r="L2725">
        <f t="shared" si="252"/>
        <v>1.8189437745234744E-4</v>
      </c>
    </row>
    <row r="2726" spans="1:12">
      <c r="A2726">
        <v>99.918000000000006</v>
      </c>
      <c r="B2726">
        <v>26.96</v>
      </c>
      <c r="C2726">
        <v>-0.35682999999999998</v>
      </c>
      <c r="D2726">
        <v>99.403869999999998</v>
      </c>
      <c r="E2726">
        <v>0.12330000000000001</v>
      </c>
      <c r="F2726">
        <v>3</v>
      </c>
      <c r="G2726">
        <f t="shared" si="253"/>
        <v>9.7714004209999992</v>
      </c>
      <c r="H2726">
        <f t="shared" si="254"/>
        <v>8.6163112921755634</v>
      </c>
      <c r="I2726">
        <f t="shared" si="255"/>
        <v>0.99324493589960539</v>
      </c>
      <c r="J2726">
        <f t="shared" si="256"/>
        <v>-4.6668406862751419E-4</v>
      </c>
      <c r="K2726">
        <f t="shared" si="257"/>
        <v>2.6804764814993515E-3</v>
      </c>
      <c r="L2726">
        <f t="shared" si="252"/>
        <v>5.416286074196368E-5</v>
      </c>
    </row>
    <row r="2727" spans="1:12">
      <c r="A2727">
        <v>99.921000000000006</v>
      </c>
      <c r="B2727">
        <v>26.97</v>
      </c>
      <c r="C2727">
        <v>-0.35682000000000003</v>
      </c>
      <c r="D2727">
        <v>99.403869999999998</v>
      </c>
      <c r="E2727">
        <v>0.12330000000000001</v>
      </c>
      <c r="F2727">
        <v>3</v>
      </c>
      <c r="G2727">
        <f t="shared" si="253"/>
        <v>9.7714004209999992</v>
      </c>
      <c r="H2727">
        <f t="shared" si="254"/>
        <v>8.6163112921755634</v>
      </c>
      <c r="I2727">
        <f t="shared" si="255"/>
        <v>0.99324493589960539</v>
      </c>
      <c r="J2727">
        <f t="shared" si="256"/>
        <v>6.1148382353029475E-4</v>
      </c>
      <c r="K2727">
        <f t="shared" si="257"/>
        <v>2.6804549268101786E-3</v>
      </c>
      <c r="L2727">
        <f t="shared" si="252"/>
        <v>-7.096816755977476E-5</v>
      </c>
    </row>
    <row r="2728" spans="1:12">
      <c r="A2728">
        <v>99.92</v>
      </c>
      <c r="B2728">
        <v>26.98</v>
      </c>
      <c r="C2728">
        <v>-0.35786000000000001</v>
      </c>
      <c r="D2728">
        <v>99.403869999999998</v>
      </c>
      <c r="E2728">
        <v>0.12330000000000001</v>
      </c>
      <c r="F2728">
        <v>3</v>
      </c>
      <c r="G2728">
        <f t="shared" si="253"/>
        <v>9.7714004209999992</v>
      </c>
      <c r="H2728">
        <f t="shared" si="254"/>
        <v>8.6163112921755634</v>
      </c>
      <c r="I2728">
        <f t="shared" si="255"/>
        <v>0.99324493589960539</v>
      </c>
      <c r="J2728">
        <f t="shared" si="256"/>
        <v>1.8373426470612169E-3</v>
      </c>
      <c r="K2728">
        <f t="shared" si="257"/>
        <v>2.6804621116680518E-3</v>
      </c>
      <c r="L2728">
        <f t="shared" si="252"/>
        <v>-2.1324004957082971E-4</v>
      </c>
    </row>
    <row r="2729" spans="1:12">
      <c r="A2729">
        <v>99.921000000000006</v>
      </c>
      <c r="B2729">
        <v>26.99</v>
      </c>
      <c r="C2729">
        <v>-0.35888999999999999</v>
      </c>
      <c r="D2729">
        <v>99.403869999999998</v>
      </c>
      <c r="E2729">
        <v>0.12330000000000001</v>
      </c>
      <c r="F2729">
        <v>3</v>
      </c>
      <c r="G2729">
        <f t="shared" si="253"/>
        <v>9.7714004209999992</v>
      </c>
      <c r="H2729">
        <f t="shared" si="254"/>
        <v>8.6163112921755634</v>
      </c>
      <c r="I2729">
        <f t="shared" si="255"/>
        <v>0.99324493589960539</v>
      </c>
      <c r="J2729">
        <f t="shared" si="256"/>
        <v>2.9897174019642937E-3</v>
      </c>
      <c r="K2729">
        <f t="shared" si="257"/>
        <v>2.6804549268101786E-3</v>
      </c>
      <c r="L2729">
        <f t="shared" si="252"/>
        <v>-3.4698344808865525E-4</v>
      </c>
    </row>
    <row r="2730" spans="1:12">
      <c r="A2730">
        <v>99.918000000000006</v>
      </c>
      <c r="B2730">
        <v>27</v>
      </c>
      <c r="C2730">
        <v>-0.35992000000000002</v>
      </c>
      <c r="D2730">
        <v>99.403869999999998</v>
      </c>
      <c r="E2730">
        <v>0.12330000000000001</v>
      </c>
      <c r="F2730">
        <v>3</v>
      </c>
      <c r="G2730">
        <f t="shared" si="253"/>
        <v>9.7714004209999992</v>
      </c>
      <c r="H2730">
        <f t="shared" si="254"/>
        <v>8.6163112921755634</v>
      </c>
      <c r="I2730">
        <f t="shared" si="255"/>
        <v>0.99324493589960539</v>
      </c>
      <c r="J2730">
        <f t="shared" si="256"/>
        <v>4.2387056372610509E-3</v>
      </c>
      <c r="K2730">
        <f t="shared" si="257"/>
        <v>2.6804764814993515E-3</v>
      </c>
      <c r="L2730">
        <f t="shared" si="252"/>
        <v>-4.9193970523212199E-4</v>
      </c>
    </row>
    <row r="2731" spans="1:12">
      <c r="A2731">
        <v>99.924999999999997</v>
      </c>
      <c r="B2731">
        <v>27.01</v>
      </c>
      <c r="C2731">
        <v>-0.35785</v>
      </c>
      <c r="D2731">
        <v>99.404880000000006</v>
      </c>
      <c r="E2731">
        <v>0.12331</v>
      </c>
      <c r="F2731">
        <v>3</v>
      </c>
      <c r="G2731">
        <f t="shared" si="253"/>
        <v>9.771499704</v>
      </c>
      <c r="H2731">
        <f t="shared" si="254"/>
        <v>8.6164105751755642</v>
      </c>
      <c r="I2731">
        <f t="shared" si="255"/>
        <v>0.99325638074341704</v>
      </c>
      <c r="J2731">
        <f t="shared" si="256"/>
        <v>5.1195507353018702E-3</v>
      </c>
      <c r="K2731">
        <f t="shared" si="257"/>
        <v>2.6804261877638545E-3</v>
      </c>
      <c r="L2731">
        <f t="shared" si="252"/>
        <v>-5.9416281183856617E-4</v>
      </c>
    </row>
    <row r="2732" spans="1:12">
      <c r="A2732">
        <v>99.923000000000002</v>
      </c>
      <c r="B2732">
        <v>27.02</v>
      </c>
      <c r="C2732">
        <v>-0.35785</v>
      </c>
      <c r="D2732">
        <v>99.405900000000003</v>
      </c>
      <c r="E2732">
        <v>0.12331</v>
      </c>
      <c r="F2732">
        <v>3</v>
      </c>
      <c r="G2732">
        <f t="shared" si="253"/>
        <v>9.7715999700000005</v>
      </c>
      <c r="H2732">
        <f t="shared" si="254"/>
        <v>8.6165108411755647</v>
      </c>
      <c r="I2732">
        <f t="shared" si="255"/>
        <v>0.99326793890251397</v>
      </c>
      <c r="J2732">
        <f t="shared" si="256"/>
        <v>6.0254526960886005E-3</v>
      </c>
      <c r="K2732">
        <f t="shared" si="257"/>
        <v>2.6804405572099831E-3</v>
      </c>
      <c r="L2732">
        <f t="shared" si="252"/>
        <v>-6.9929148899748128E-4</v>
      </c>
    </row>
    <row r="2733" spans="1:12">
      <c r="A2733">
        <v>99.924000000000007</v>
      </c>
      <c r="B2733">
        <v>27.03</v>
      </c>
      <c r="C2733">
        <v>-0.35269</v>
      </c>
      <c r="D2733">
        <v>99.405900000000003</v>
      </c>
      <c r="E2733">
        <v>0.12331</v>
      </c>
      <c r="F2733">
        <v>4</v>
      </c>
      <c r="G2733">
        <f t="shared" si="253"/>
        <v>9.7715999700000005</v>
      </c>
      <c r="H2733">
        <f t="shared" si="254"/>
        <v>8.6165108411755647</v>
      </c>
      <c r="I2733">
        <f t="shared" si="255"/>
        <v>0.99326793890251397</v>
      </c>
      <c r="J2733">
        <f t="shared" si="256"/>
        <v>6.9318365196176122E-3</v>
      </c>
      <c r="K2733">
        <f t="shared" si="257"/>
        <v>2.6804333724676607E-3</v>
      </c>
      <c r="L2733">
        <f t="shared" si="252"/>
        <v>-8.0448300331644341E-4</v>
      </c>
    </row>
    <row r="2734" spans="1:12">
      <c r="A2734">
        <v>99.924000000000007</v>
      </c>
      <c r="B2734">
        <v>27.04</v>
      </c>
      <c r="C2734">
        <v>-0.35269</v>
      </c>
      <c r="D2734">
        <v>99.407929999999993</v>
      </c>
      <c r="E2734">
        <v>0.12331</v>
      </c>
      <c r="F2734">
        <v>4</v>
      </c>
      <c r="G2734">
        <f t="shared" si="253"/>
        <v>9.7717995189999982</v>
      </c>
      <c r="H2734">
        <f t="shared" si="254"/>
        <v>8.6167103901755624</v>
      </c>
      <c r="I2734">
        <f t="shared" si="255"/>
        <v>0.99329094190542211</v>
      </c>
      <c r="J2734">
        <f t="shared" si="256"/>
        <v>7.3985205882429392E-3</v>
      </c>
      <c r="K2734">
        <f t="shared" si="257"/>
        <v>2.6804333724676607E-3</v>
      </c>
      <c r="L2734">
        <f t="shared" si="252"/>
        <v>-8.5862472489251168E-4</v>
      </c>
    </row>
    <row r="2735" spans="1:12">
      <c r="A2735">
        <v>99.923000000000002</v>
      </c>
      <c r="B2735">
        <v>27.05</v>
      </c>
      <c r="C2735">
        <v>-0.35785</v>
      </c>
      <c r="D2735">
        <v>99.408950000000004</v>
      </c>
      <c r="E2735">
        <v>0.12331</v>
      </c>
      <c r="F2735">
        <v>4</v>
      </c>
      <c r="G2735">
        <f t="shared" si="253"/>
        <v>9.7718997850000004</v>
      </c>
      <c r="H2735">
        <f t="shared" si="254"/>
        <v>8.6168106561755646</v>
      </c>
      <c r="I2735">
        <f t="shared" si="255"/>
        <v>0.99330250006451926</v>
      </c>
      <c r="J2735">
        <f t="shared" si="256"/>
        <v>8.0114500000079605E-3</v>
      </c>
      <c r="K2735">
        <f t="shared" si="257"/>
        <v>2.6804405572099831E-3</v>
      </c>
      <c r="L2735">
        <f t="shared" si="252"/>
        <v>-9.2974655237042377E-4</v>
      </c>
    </row>
    <row r="2736" spans="1:12">
      <c r="A2736">
        <v>99.924000000000007</v>
      </c>
      <c r="B2736">
        <v>27.06</v>
      </c>
      <c r="C2736">
        <v>-0.35371999999999998</v>
      </c>
      <c r="D2736">
        <v>99.409970000000001</v>
      </c>
      <c r="E2736">
        <v>0.12331</v>
      </c>
      <c r="F2736">
        <v>4</v>
      </c>
      <c r="G2736">
        <f t="shared" si="253"/>
        <v>9.7720000510000009</v>
      </c>
      <c r="H2736">
        <f t="shared" si="254"/>
        <v>8.6169109221755651</v>
      </c>
      <c r="I2736">
        <f t="shared" si="255"/>
        <v>0.99331405822361618</v>
      </c>
      <c r="J2736">
        <f t="shared" si="256"/>
        <v>8.527043137260203E-3</v>
      </c>
      <c r="K2736">
        <f t="shared" si="257"/>
        <v>2.6804333724676607E-3</v>
      </c>
      <c r="L2736">
        <f t="shared" ref="L2736:L2799" si="258">-J2736/H2736</f>
        <v>-9.8957076547187138E-4</v>
      </c>
    </row>
    <row r="2737" spans="1:12">
      <c r="A2737">
        <v>99.924000000000007</v>
      </c>
      <c r="B2737">
        <v>27.07</v>
      </c>
      <c r="C2737">
        <v>-0.35579</v>
      </c>
      <c r="D2737">
        <v>99.409970000000001</v>
      </c>
      <c r="E2737">
        <v>0.12331</v>
      </c>
      <c r="F2737">
        <v>4</v>
      </c>
      <c r="G2737">
        <f t="shared" si="253"/>
        <v>9.7720000510000009</v>
      </c>
      <c r="H2737">
        <f t="shared" si="254"/>
        <v>8.6169109221755651</v>
      </c>
      <c r="I2737">
        <f t="shared" si="255"/>
        <v>0.99331405822361618</v>
      </c>
      <c r="J2737">
        <f t="shared" si="256"/>
        <v>8.920725000003446E-3</v>
      </c>
      <c r="K2737">
        <f t="shared" si="257"/>
        <v>2.6804333724676607E-3</v>
      </c>
      <c r="L2737">
        <f t="shared" si="258"/>
        <v>-1.0352578877247086E-3</v>
      </c>
    </row>
    <row r="2738" spans="1:12">
      <c r="A2738">
        <v>99.923000000000002</v>
      </c>
      <c r="B2738">
        <v>27.08</v>
      </c>
      <c r="C2738">
        <v>-0.35372999999999999</v>
      </c>
      <c r="D2738">
        <v>99.412000000000006</v>
      </c>
      <c r="E2738">
        <v>0.12331</v>
      </c>
      <c r="F2738">
        <v>4</v>
      </c>
      <c r="G2738">
        <f t="shared" si="253"/>
        <v>9.7721996000000004</v>
      </c>
      <c r="H2738">
        <f t="shared" si="254"/>
        <v>8.6171104711755646</v>
      </c>
      <c r="I2738">
        <f t="shared" si="255"/>
        <v>0.99333706122652454</v>
      </c>
      <c r="J2738">
        <f t="shared" si="256"/>
        <v>9.1679205882375953E-3</v>
      </c>
      <c r="K2738">
        <f t="shared" si="257"/>
        <v>2.6804405572099831E-3</v>
      </c>
      <c r="L2738">
        <f t="shared" si="258"/>
        <v>-1.0639205124391179E-3</v>
      </c>
    </row>
    <row r="2739" spans="1:12">
      <c r="A2739">
        <v>99.923000000000002</v>
      </c>
      <c r="B2739">
        <v>27.09</v>
      </c>
      <c r="C2739">
        <v>-0.35579</v>
      </c>
      <c r="D2739">
        <v>99.412000000000006</v>
      </c>
      <c r="E2739">
        <v>0.12331</v>
      </c>
      <c r="F2739">
        <v>4</v>
      </c>
      <c r="G2739">
        <f t="shared" si="253"/>
        <v>9.7721996000000004</v>
      </c>
      <c r="H2739">
        <f t="shared" si="254"/>
        <v>8.6171104711755646</v>
      </c>
      <c r="I2739">
        <f t="shared" si="255"/>
        <v>0.99333706122652454</v>
      </c>
      <c r="J2739">
        <f t="shared" si="256"/>
        <v>9.0474549019615592E-3</v>
      </c>
      <c r="K2739">
        <f t="shared" si="257"/>
        <v>2.6804405572099831E-3</v>
      </c>
      <c r="L2739">
        <f t="shared" si="258"/>
        <v>-1.0499406886131386E-3</v>
      </c>
    </row>
    <row r="2740" spans="1:12">
      <c r="A2740">
        <v>99.924999999999997</v>
      </c>
      <c r="B2740">
        <v>27.1</v>
      </c>
      <c r="C2740">
        <v>-0.34340999999999999</v>
      </c>
      <c r="D2740">
        <v>99.413020000000003</v>
      </c>
      <c r="E2740">
        <v>0.12331</v>
      </c>
      <c r="F2740">
        <v>4</v>
      </c>
      <c r="G2740">
        <f t="shared" si="253"/>
        <v>9.7722998660000009</v>
      </c>
      <c r="H2740">
        <f t="shared" si="254"/>
        <v>8.6172107371755651</v>
      </c>
      <c r="I2740">
        <f t="shared" si="255"/>
        <v>0.99334861938562147</v>
      </c>
      <c r="J2740">
        <f t="shared" si="256"/>
        <v>8.9730071078420875E-3</v>
      </c>
      <c r="K2740">
        <f t="shared" si="257"/>
        <v>2.6804261877638545E-3</v>
      </c>
      <c r="L2740">
        <f t="shared" si="258"/>
        <v>-1.0412890413752536E-3</v>
      </c>
    </row>
    <row r="2741" spans="1:12">
      <c r="A2741">
        <v>99.929000000000002</v>
      </c>
      <c r="B2741">
        <v>27.11</v>
      </c>
      <c r="C2741">
        <v>-0.34959000000000001</v>
      </c>
      <c r="D2741">
        <v>99.41404</v>
      </c>
      <c r="E2741">
        <v>0.12331</v>
      </c>
      <c r="F2741">
        <v>4</v>
      </c>
      <c r="G2741">
        <f t="shared" si="253"/>
        <v>9.7724001319999996</v>
      </c>
      <c r="H2741">
        <f t="shared" si="254"/>
        <v>8.6173110031755638</v>
      </c>
      <c r="I2741">
        <f t="shared" si="255"/>
        <v>0.99336017754471806</v>
      </c>
      <c r="J2741">
        <f t="shared" si="256"/>
        <v>8.7520730392139489E-3</v>
      </c>
      <c r="K2741">
        <f t="shared" si="257"/>
        <v>2.6803974493337874E-3</v>
      </c>
      <c r="L2741">
        <f t="shared" si="258"/>
        <v>-1.0156385252880771E-3</v>
      </c>
    </row>
    <row r="2742" spans="1:12">
      <c r="A2742">
        <v>99.924999999999997</v>
      </c>
      <c r="B2742">
        <v>27.12</v>
      </c>
      <c r="C2742">
        <v>-0.35269</v>
      </c>
      <c r="D2742">
        <v>99.41404</v>
      </c>
      <c r="E2742">
        <v>0.12331</v>
      </c>
      <c r="F2742">
        <v>4</v>
      </c>
      <c r="G2742">
        <f t="shared" si="253"/>
        <v>9.7724001319999996</v>
      </c>
      <c r="H2742">
        <f t="shared" si="254"/>
        <v>8.6173110031755638</v>
      </c>
      <c r="I2742">
        <f t="shared" si="255"/>
        <v>0.99336017754471806</v>
      </c>
      <c r="J2742">
        <f t="shared" si="256"/>
        <v>8.3846526960771536E-3</v>
      </c>
      <c r="K2742">
        <f t="shared" si="257"/>
        <v>2.6804261877638545E-3</v>
      </c>
      <c r="L2742">
        <f t="shared" si="258"/>
        <v>-9.7300105485195168E-4</v>
      </c>
    </row>
    <row r="2743" spans="1:12">
      <c r="A2743">
        <v>99.930999999999997</v>
      </c>
      <c r="B2743">
        <v>27.13</v>
      </c>
      <c r="C2743">
        <v>-0.35061999999999999</v>
      </c>
      <c r="D2743">
        <v>99.416070000000005</v>
      </c>
      <c r="E2743">
        <v>0.12331</v>
      </c>
      <c r="F2743">
        <v>4</v>
      </c>
      <c r="G2743">
        <f t="shared" si="253"/>
        <v>9.7725996810000009</v>
      </c>
      <c r="H2743">
        <f t="shared" si="254"/>
        <v>8.6175105521755651</v>
      </c>
      <c r="I2743">
        <f t="shared" si="255"/>
        <v>0.99338318054762664</v>
      </c>
      <c r="J2743">
        <f t="shared" si="256"/>
        <v>8.2863526960701723E-3</v>
      </c>
      <c r="K2743">
        <f t="shared" si="257"/>
        <v>2.6803830803498437E-3</v>
      </c>
      <c r="L2743">
        <f t="shared" si="258"/>
        <v>-9.6157151719161065E-4</v>
      </c>
    </row>
    <row r="2744" spans="1:12">
      <c r="A2744">
        <v>99.932000000000002</v>
      </c>
      <c r="B2744">
        <v>27.14</v>
      </c>
      <c r="C2744">
        <v>-0.34855999999999998</v>
      </c>
      <c r="D2744">
        <v>99.417090000000002</v>
      </c>
      <c r="E2744">
        <v>0.12331</v>
      </c>
      <c r="F2744">
        <v>4</v>
      </c>
      <c r="G2744">
        <f t="shared" si="253"/>
        <v>9.7726999469999996</v>
      </c>
      <c r="H2744">
        <f t="shared" si="254"/>
        <v>8.6176108181755637</v>
      </c>
      <c r="I2744">
        <f t="shared" si="255"/>
        <v>0.99339473870672335</v>
      </c>
      <c r="J2744">
        <f t="shared" si="256"/>
        <v>8.0659004901856689E-3</v>
      </c>
      <c r="K2744">
        <f t="shared" si="257"/>
        <v>2.6803758959156434E-3</v>
      </c>
      <c r="L2744">
        <f t="shared" si="258"/>
        <v>-9.3597873707335771E-4</v>
      </c>
    </row>
    <row r="2745" spans="1:12">
      <c r="A2745">
        <v>99.932000000000002</v>
      </c>
      <c r="B2745">
        <v>27.15</v>
      </c>
      <c r="C2745">
        <v>-0.35061999999999999</v>
      </c>
      <c r="D2745">
        <v>99.418109999999999</v>
      </c>
      <c r="E2745">
        <v>0.12331</v>
      </c>
      <c r="F2745">
        <v>4</v>
      </c>
      <c r="G2745">
        <f t="shared" si="253"/>
        <v>9.772800213</v>
      </c>
      <c r="H2745">
        <f t="shared" si="254"/>
        <v>8.6177110841755642</v>
      </c>
      <c r="I2745">
        <f t="shared" si="255"/>
        <v>0.99340629686582027</v>
      </c>
      <c r="J2745">
        <f t="shared" si="256"/>
        <v>7.9425436274449951E-3</v>
      </c>
      <c r="K2745">
        <f t="shared" si="257"/>
        <v>2.6803758959156434E-3</v>
      </c>
      <c r="L2745">
        <f t="shared" si="258"/>
        <v>-9.2165350518998504E-4</v>
      </c>
    </row>
    <row r="2746" spans="1:12">
      <c r="A2746">
        <v>99.930999999999997</v>
      </c>
      <c r="B2746">
        <v>27.16</v>
      </c>
      <c r="C2746">
        <v>-0.35267999999999999</v>
      </c>
      <c r="D2746">
        <v>99.419129999999996</v>
      </c>
      <c r="E2746">
        <v>0.12331</v>
      </c>
      <c r="F2746">
        <v>4</v>
      </c>
      <c r="G2746">
        <f t="shared" si="253"/>
        <v>9.7729004790000005</v>
      </c>
      <c r="H2746">
        <f t="shared" si="254"/>
        <v>8.6178113501755647</v>
      </c>
      <c r="I2746">
        <f t="shared" si="255"/>
        <v>0.9934178550249172</v>
      </c>
      <c r="J2746">
        <f t="shared" si="256"/>
        <v>7.5006754901944389E-3</v>
      </c>
      <c r="K2746">
        <f t="shared" si="257"/>
        <v>2.6803830803498437E-3</v>
      </c>
      <c r="L2746">
        <f t="shared" si="258"/>
        <v>-8.7036895859197853E-4</v>
      </c>
    </row>
    <row r="2747" spans="1:12">
      <c r="A2747">
        <v>99.926000000000002</v>
      </c>
      <c r="B2747">
        <v>27.17</v>
      </c>
      <c r="C2747">
        <v>-0.35063</v>
      </c>
      <c r="D2747">
        <v>99.419129999999996</v>
      </c>
      <c r="E2747">
        <v>0.12331</v>
      </c>
      <c r="F2747">
        <v>4</v>
      </c>
      <c r="G2747">
        <f t="shared" si="253"/>
        <v>9.7729004790000005</v>
      </c>
      <c r="H2747">
        <f t="shared" si="254"/>
        <v>8.6178113501755647</v>
      </c>
      <c r="I2747">
        <f t="shared" si="255"/>
        <v>0.9934178550249172</v>
      </c>
      <c r="J2747">
        <f t="shared" si="256"/>
        <v>7.1804776960799795E-3</v>
      </c>
      <c r="K2747">
        <f t="shared" si="257"/>
        <v>2.6804190030985647E-3</v>
      </c>
      <c r="L2747">
        <f t="shared" si="258"/>
        <v>-8.3321360892098164E-4</v>
      </c>
    </row>
    <row r="2748" spans="1:12">
      <c r="A2748">
        <v>99.926000000000002</v>
      </c>
      <c r="B2748">
        <v>27.18</v>
      </c>
      <c r="C2748">
        <v>-0.35165999999999997</v>
      </c>
      <c r="D2748">
        <v>99.420140000000004</v>
      </c>
      <c r="E2748">
        <v>0.12331</v>
      </c>
      <c r="F2748">
        <v>4</v>
      </c>
      <c r="G2748">
        <f t="shared" si="253"/>
        <v>9.7729997619999995</v>
      </c>
      <c r="H2748">
        <f t="shared" si="254"/>
        <v>8.6179106331755637</v>
      </c>
      <c r="I2748">
        <f t="shared" si="255"/>
        <v>0.99342929986872863</v>
      </c>
      <c r="J2748">
        <f t="shared" si="256"/>
        <v>6.5906776960829088E-3</v>
      </c>
      <c r="K2748">
        <f t="shared" si="257"/>
        <v>2.6804190030985647E-3</v>
      </c>
      <c r="L2748">
        <f t="shared" si="258"/>
        <v>-7.6476514744901094E-4</v>
      </c>
    </row>
    <row r="2749" spans="1:12">
      <c r="A2749">
        <v>99.926000000000002</v>
      </c>
      <c r="B2749">
        <v>27.19</v>
      </c>
      <c r="C2749">
        <v>-0.35269</v>
      </c>
      <c r="D2749">
        <v>99.420140000000004</v>
      </c>
      <c r="E2749">
        <v>0.12331</v>
      </c>
      <c r="F2749">
        <v>4</v>
      </c>
      <c r="G2749">
        <f t="shared" si="253"/>
        <v>9.7729997619999995</v>
      </c>
      <c r="H2749">
        <f t="shared" si="254"/>
        <v>8.6179106331755637</v>
      </c>
      <c r="I2749">
        <f t="shared" si="255"/>
        <v>0.99342929986872863</v>
      </c>
      <c r="J2749">
        <f t="shared" si="256"/>
        <v>5.9524504902043109E-3</v>
      </c>
      <c r="K2749">
        <f t="shared" si="257"/>
        <v>2.6804190030985647E-3</v>
      </c>
      <c r="L2749">
        <f t="shared" si="258"/>
        <v>-6.907069176709398E-4</v>
      </c>
    </row>
    <row r="2750" spans="1:12">
      <c r="A2750">
        <v>99.93</v>
      </c>
      <c r="B2750">
        <v>27.2</v>
      </c>
      <c r="C2750">
        <v>-0.35165000000000002</v>
      </c>
      <c r="D2750">
        <v>99.42116</v>
      </c>
      <c r="E2750">
        <v>0.12331</v>
      </c>
      <c r="F2750">
        <v>4</v>
      </c>
      <c r="G2750">
        <f t="shared" si="253"/>
        <v>9.773100028</v>
      </c>
      <c r="H2750">
        <f t="shared" si="254"/>
        <v>8.6180108991755642</v>
      </c>
      <c r="I2750">
        <f t="shared" si="255"/>
        <v>0.99344085802782556</v>
      </c>
      <c r="J2750">
        <f t="shared" si="256"/>
        <v>5.2903710784403491E-3</v>
      </c>
      <c r="K2750">
        <f t="shared" si="257"/>
        <v>2.6803902648225584E-3</v>
      </c>
      <c r="L2750">
        <f t="shared" si="258"/>
        <v>-6.1387379760060971E-4</v>
      </c>
    </row>
    <row r="2751" spans="1:12">
      <c r="A2751">
        <v>99.930999999999997</v>
      </c>
      <c r="B2751">
        <v>27.21</v>
      </c>
      <c r="C2751">
        <v>-0.35061999999999999</v>
      </c>
      <c r="D2751">
        <v>99.422179999999997</v>
      </c>
      <c r="E2751">
        <v>0.12331</v>
      </c>
      <c r="F2751">
        <v>4</v>
      </c>
      <c r="G2751">
        <f t="shared" si="253"/>
        <v>9.7732002939999987</v>
      </c>
      <c r="H2751">
        <f t="shared" si="254"/>
        <v>8.6181111651755629</v>
      </c>
      <c r="I2751">
        <f t="shared" si="255"/>
        <v>0.99345241618692226</v>
      </c>
      <c r="J2751">
        <f t="shared" si="256"/>
        <v>4.407839460793637E-3</v>
      </c>
      <c r="K2751">
        <f t="shared" si="257"/>
        <v>2.6803830803498437E-3</v>
      </c>
      <c r="L2751">
        <f t="shared" si="258"/>
        <v>-5.11462358318726E-4</v>
      </c>
    </row>
    <row r="2752" spans="1:12">
      <c r="A2752">
        <v>99.935000000000002</v>
      </c>
      <c r="B2752">
        <v>27.22</v>
      </c>
      <c r="C2752">
        <v>-0.35474</v>
      </c>
      <c r="D2752">
        <v>99.422179999999997</v>
      </c>
      <c r="E2752">
        <v>0.12331</v>
      </c>
      <c r="F2752">
        <v>4</v>
      </c>
      <c r="G2752">
        <f t="shared" si="253"/>
        <v>9.7732002939999987</v>
      </c>
      <c r="H2752">
        <f t="shared" si="254"/>
        <v>8.6181111651755629</v>
      </c>
      <c r="I2752">
        <f t="shared" si="255"/>
        <v>0.99345241618692226</v>
      </c>
      <c r="J2752">
        <f t="shared" si="256"/>
        <v>3.7450372549140587E-3</v>
      </c>
      <c r="K2752">
        <f t="shared" si="257"/>
        <v>2.680354342844124E-3</v>
      </c>
      <c r="L2752">
        <f t="shared" si="258"/>
        <v>-4.3455429886390506E-4</v>
      </c>
    </row>
    <row r="2753" spans="1:12">
      <c r="A2753">
        <v>99.935000000000002</v>
      </c>
      <c r="B2753">
        <v>27.23</v>
      </c>
      <c r="C2753">
        <v>-0.35680000000000001</v>
      </c>
      <c r="D2753">
        <v>99.423190000000005</v>
      </c>
      <c r="E2753">
        <v>0.12331</v>
      </c>
      <c r="F2753">
        <v>4</v>
      </c>
      <c r="G2753">
        <f t="shared" si="253"/>
        <v>9.7732995770000013</v>
      </c>
      <c r="H2753">
        <f t="shared" si="254"/>
        <v>8.6182104481755655</v>
      </c>
      <c r="I2753">
        <f t="shared" si="255"/>
        <v>0.99346386103073414</v>
      </c>
      <c r="J2753">
        <f t="shared" si="256"/>
        <v>3.1318669117765818E-3</v>
      </c>
      <c r="K2753">
        <f t="shared" si="257"/>
        <v>2.680354342844124E-3</v>
      </c>
      <c r="L2753">
        <f t="shared" si="258"/>
        <v>-3.6340107155767858E-4</v>
      </c>
    </row>
    <row r="2754" spans="1:12">
      <c r="A2754">
        <v>99.941000000000003</v>
      </c>
      <c r="B2754">
        <v>27.24</v>
      </c>
      <c r="C2754">
        <v>-0.35576000000000002</v>
      </c>
      <c r="D2754">
        <v>99.423190000000005</v>
      </c>
      <c r="E2754">
        <v>0.12332</v>
      </c>
      <c r="F2754">
        <v>4</v>
      </c>
      <c r="G2754">
        <f t="shared" si="253"/>
        <v>9.7732995770000013</v>
      </c>
      <c r="H2754">
        <f t="shared" si="254"/>
        <v>8.6182104481755655</v>
      </c>
      <c r="I2754">
        <f t="shared" si="255"/>
        <v>0.99346386103073414</v>
      </c>
      <c r="J2754">
        <f t="shared" si="256"/>
        <v>2.3982308823600434E-3</v>
      </c>
      <c r="K2754">
        <f t="shared" si="257"/>
        <v>2.6803112377409262E-3</v>
      </c>
      <c r="L2754">
        <f t="shared" si="258"/>
        <v>-2.7827481085330628E-4</v>
      </c>
    </row>
    <row r="2755" spans="1:12">
      <c r="A2755">
        <v>99.941000000000003</v>
      </c>
      <c r="B2755">
        <v>27.25</v>
      </c>
      <c r="C2755">
        <v>-0.35988999999999999</v>
      </c>
      <c r="D2755">
        <v>99.423190000000005</v>
      </c>
      <c r="E2755">
        <v>0.12332</v>
      </c>
      <c r="F2755">
        <v>4</v>
      </c>
      <c r="G2755">
        <f t="shared" si="253"/>
        <v>9.7732995770000013</v>
      </c>
      <c r="H2755">
        <f t="shared" si="254"/>
        <v>8.6182104481755655</v>
      </c>
      <c r="I2755">
        <f t="shared" si="255"/>
        <v>0.99346386103073414</v>
      </c>
      <c r="J2755">
        <f t="shared" si="256"/>
        <v>1.3945107843190887E-3</v>
      </c>
      <c r="K2755">
        <f t="shared" si="257"/>
        <v>2.6803112377409262E-3</v>
      </c>
      <c r="L2755">
        <f t="shared" si="258"/>
        <v>-1.6180978553549942E-4</v>
      </c>
    </row>
    <row r="2756" spans="1:12">
      <c r="A2756">
        <v>99.935000000000002</v>
      </c>
      <c r="B2756">
        <v>27.26</v>
      </c>
      <c r="C2756">
        <v>-0.35371000000000002</v>
      </c>
      <c r="D2756">
        <v>99.423190000000005</v>
      </c>
      <c r="E2756">
        <v>0.12331</v>
      </c>
      <c r="F2756">
        <v>4</v>
      </c>
      <c r="G2756">
        <f t="shared" si="253"/>
        <v>9.7732995770000013</v>
      </c>
      <c r="H2756">
        <f t="shared" si="254"/>
        <v>8.6182104481755655</v>
      </c>
      <c r="I2756">
        <f t="shared" si="255"/>
        <v>0.99346386103073414</v>
      </c>
      <c r="J2756">
        <f t="shared" si="256"/>
        <v>1.7178406863312831E-4</v>
      </c>
      <c r="K2756">
        <f t="shared" si="257"/>
        <v>2.680354342844124E-3</v>
      </c>
      <c r="L2756">
        <f t="shared" si="258"/>
        <v>-1.9932684362505232E-5</v>
      </c>
    </row>
    <row r="2757" spans="1:12">
      <c r="A2757">
        <v>99.944000000000003</v>
      </c>
      <c r="B2757">
        <v>27.27</v>
      </c>
      <c r="C2757">
        <v>-0.35471999999999998</v>
      </c>
      <c r="D2757">
        <v>99.423190000000005</v>
      </c>
      <c r="E2757">
        <v>0.12332</v>
      </c>
      <c r="F2757">
        <v>4</v>
      </c>
      <c r="G2757">
        <f t="shared" si="253"/>
        <v>9.7732995770000013</v>
      </c>
      <c r="H2757">
        <f t="shared" si="254"/>
        <v>8.6182104481755655</v>
      </c>
      <c r="I2757">
        <f t="shared" si="255"/>
        <v>0.99346386103073414</v>
      </c>
      <c r="J2757">
        <f t="shared" si="256"/>
        <v>-1.0285360294087574E-3</v>
      </c>
      <c r="K2757">
        <f t="shared" si="257"/>
        <v>2.6802896857092313E-3</v>
      </c>
      <c r="L2757">
        <f t="shared" si="258"/>
        <v>1.1934450145929003E-4</v>
      </c>
    </row>
    <row r="2758" spans="1:12">
      <c r="A2758">
        <v>99.941999999999993</v>
      </c>
      <c r="B2758">
        <v>27.28</v>
      </c>
      <c r="C2758">
        <v>-0.36194999999999999</v>
      </c>
      <c r="D2758">
        <v>99.423190000000005</v>
      </c>
      <c r="E2758">
        <v>0.12332</v>
      </c>
      <c r="F2758">
        <v>4</v>
      </c>
      <c r="G2758">
        <f t="shared" si="253"/>
        <v>9.7732995770000013</v>
      </c>
      <c r="H2758">
        <f t="shared" si="254"/>
        <v>8.6182104481755655</v>
      </c>
      <c r="I2758">
        <f t="shared" si="255"/>
        <v>0.99346386103073414</v>
      </c>
      <c r="J2758">
        <f t="shared" si="256"/>
        <v>-2.5731470588215917E-3</v>
      </c>
      <c r="K2758">
        <f t="shared" si="257"/>
        <v>2.680304053691851E-3</v>
      </c>
      <c r="L2758">
        <f t="shared" si="258"/>
        <v>2.9857092424173914E-4</v>
      </c>
    </row>
    <row r="2759" spans="1:12">
      <c r="A2759">
        <v>99.941999999999993</v>
      </c>
      <c r="B2759">
        <v>27.29</v>
      </c>
      <c r="C2759">
        <v>-0.36503999999999998</v>
      </c>
      <c r="D2759">
        <v>99.423190000000005</v>
      </c>
      <c r="E2759">
        <v>0.12332</v>
      </c>
      <c r="F2759">
        <v>4</v>
      </c>
      <c r="G2759">
        <f t="shared" si="253"/>
        <v>9.7732995770000013</v>
      </c>
      <c r="H2759">
        <f t="shared" si="254"/>
        <v>8.6182104481755655</v>
      </c>
      <c r="I2759">
        <f t="shared" si="255"/>
        <v>0.99346386103073414</v>
      </c>
      <c r="J2759">
        <f t="shared" si="256"/>
        <v>-4.3863965686258893E-3</v>
      </c>
      <c r="K2759">
        <f t="shared" si="257"/>
        <v>2.680304053691851E-3</v>
      </c>
      <c r="L2759">
        <f t="shared" si="258"/>
        <v>5.089683751636013E-4</v>
      </c>
    </row>
    <row r="2760" spans="1:12">
      <c r="A2760">
        <v>99.945999999999998</v>
      </c>
      <c r="B2760">
        <v>27.3</v>
      </c>
      <c r="C2760">
        <v>-0.36503000000000002</v>
      </c>
      <c r="D2760">
        <v>99.423190000000005</v>
      </c>
      <c r="E2760">
        <v>0.12332</v>
      </c>
      <c r="F2760">
        <v>4</v>
      </c>
      <c r="G2760">
        <f t="shared" si="253"/>
        <v>9.7732995770000013</v>
      </c>
      <c r="H2760">
        <f t="shared" si="254"/>
        <v>8.6182104481755655</v>
      </c>
      <c r="I2760">
        <f t="shared" si="255"/>
        <v>0.99346386103073414</v>
      </c>
      <c r="J2760">
        <f t="shared" si="256"/>
        <v>-5.9789529411792769E-3</v>
      </c>
      <c r="K2760">
        <f t="shared" si="257"/>
        <v>2.6802753178806525E-3</v>
      </c>
      <c r="L2760">
        <f t="shared" si="258"/>
        <v>6.9375805767715889E-4</v>
      </c>
    </row>
    <row r="2761" spans="1:12">
      <c r="A2761">
        <v>99.95</v>
      </c>
      <c r="B2761">
        <v>27.31</v>
      </c>
      <c r="C2761">
        <v>-0.3609</v>
      </c>
      <c r="D2761">
        <v>99.423190000000005</v>
      </c>
      <c r="E2761">
        <v>0.12332</v>
      </c>
      <c r="F2761">
        <v>4</v>
      </c>
      <c r="G2761">
        <f t="shared" si="253"/>
        <v>9.7732995770000013</v>
      </c>
      <c r="H2761">
        <f t="shared" si="254"/>
        <v>8.6182104481755655</v>
      </c>
      <c r="I2761">
        <f t="shared" si="255"/>
        <v>0.99346386103073414</v>
      </c>
      <c r="J2761">
        <f t="shared" si="256"/>
        <v>-7.9141137254978046E-3</v>
      </c>
      <c r="K2761">
        <f t="shared" si="257"/>
        <v>2.6802465826856075E-3</v>
      </c>
      <c r="L2761">
        <f t="shared" si="258"/>
        <v>9.1830128459826428E-4</v>
      </c>
    </row>
    <row r="2762" spans="1:12">
      <c r="A2762">
        <v>99.948999999999998</v>
      </c>
      <c r="B2762">
        <v>27.32</v>
      </c>
      <c r="C2762">
        <v>-0.36709000000000003</v>
      </c>
      <c r="D2762">
        <v>99.422179999999997</v>
      </c>
      <c r="E2762">
        <v>0.12332</v>
      </c>
      <c r="F2762">
        <v>4</v>
      </c>
      <c r="G2762">
        <f t="shared" si="253"/>
        <v>9.7732002939999987</v>
      </c>
      <c r="H2762">
        <f t="shared" si="254"/>
        <v>8.6181111651755629</v>
      </c>
      <c r="I2762">
        <f t="shared" si="255"/>
        <v>0.99345241618692226</v>
      </c>
      <c r="J2762">
        <f t="shared" si="256"/>
        <v>-9.5081156862859492E-3</v>
      </c>
      <c r="K2762">
        <f t="shared" si="257"/>
        <v>2.6802537664266054E-3</v>
      </c>
      <c r="L2762">
        <f t="shared" si="258"/>
        <v>1.1032714134283572E-3</v>
      </c>
    </row>
    <row r="2763" spans="1:12">
      <c r="A2763">
        <v>99.953999999999994</v>
      </c>
      <c r="B2763">
        <v>27.33</v>
      </c>
      <c r="C2763">
        <v>-0.36708000000000002</v>
      </c>
      <c r="D2763">
        <v>99.420140000000004</v>
      </c>
      <c r="E2763">
        <v>0.12332</v>
      </c>
      <c r="F2763">
        <v>4</v>
      </c>
      <c r="G2763">
        <f t="shared" si="253"/>
        <v>9.7729997619999995</v>
      </c>
      <c r="H2763">
        <f t="shared" si="254"/>
        <v>8.6179106331755637</v>
      </c>
      <c r="I2763">
        <f t="shared" si="255"/>
        <v>0.99342929986872863</v>
      </c>
      <c r="J2763">
        <f t="shared" si="256"/>
        <v>-1.1322328921579678E-2</v>
      </c>
      <c r="K2763">
        <f t="shared" si="257"/>
        <v>2.6802178481066942E-3</v>
      </c>
      <c r="L2763">
        <f t="shared" si="258"/>
        <v>1.3138136844902022E-3</v>
      </c>
    </row>
    <row r="2764" spans="1:12">
      <c r="A2764">
        <v>99.954999999999998</v>
      </c>
      <c r="B2764">
        <v>27.34</v>
      </c>
      <c r="C2764">
        <v>-0.36914000000000002</v>
      </c>
      <c r="D2764">
        <v>99.419129999999996</v>
      </c>
      <c r="E2764">
        <v>0.12332</v>
      </c>
      <c r="F2764">
        <v>4</v>
      </c>
      <c r="G2764">
        <f t="shared" si="253"/>
        <v>9.7729004790000005</v>
      </c>
      <c r="H2764">
        <f t="shared" si="254"/>
        <v>8.6178113501755647</v>
      </c>
      <c r="I2764">
        <f t="shared" si="255"/>
        <v>0.9934178550249172</v>
      </c>
      <c r="J2764">
        <f t="shared" si="256"/>
        <v>-1.3086669362754435E-2</v>
      </c>
      <c r="K2764">
        <f t="shared" si="257"/>
        <v>2.6802106645582345E-3</v>
      </c>
      <c r="L2764">
        <f t="shared" si="258"/>
        <v>1.5185606682476089E-3</v>
      </c>
    </row>
    <row r="2765" spans="1:12">
      <c r="A2765">
        <v>99.959000000000003</v>
      </c>
      <c r="B2765">
        <v>27.35</v>
      </c>
      <c r="C2765">
        <v>-0.37223000000000001</v>
      </c>
      <c r="D2765">
        <v>99.418109999999999</v>
      </c>
      <c r="E2765">
        <v>0.12333</v>
      </c>
      <c r="F2765">
        <v>4</v>
      </c>
      <c r="G2765">
        <f t="shared" si="253"/>
        <v>9.772800213</v>
      </c>
      <c r="H2765">
        <f t="shared" si="254"/>
        <v>8.6177110841755642</v>
      </c>
      <c r="I2765">
        <f t="shared" si="255"/>
        <v>0.99340629686582027</v>
      </c>
      <c r="J2765">
        <f t="shared" si="256"/>
        <v>-1.4557555392165144E-2</v>
      </c>
      <c r="K2765">
        <f t="shared" si="257"/>
        <v>2.6801819307494595E-3</v>
      </c>
      <c r="L2765">
        <f t="shared" si="258"/>
        <v>1.6892600888995608E-3</v>
      </c>
    </row>
    <row r="2766" spans="1:12">
      <c r="A2766">
        <v>99.96</v>
      </c>
      <c r="B2766">
        <v>27.36</v>
      </c>
      <c r="C2766">
        <v>-0.37017</v>
      </c>
      <c r="D2766">
        <v>99.416070000000005</v>
      </c>
      <c r="E2766">
        <v>0.12333</v>
      </c>
      <c r="F2766">
        <v>4</v>
      </c>
      <c r="G2766">
        <f t="shared" si="253"/>
        <v>9.7725996810000009</v>
      </c>
      <c r="H2766">
        <f t="shared" si="254"/>
        <v>8.6175105521755651</v>
      </c>
      <c r="I2766">
        <f t="shared" si="255"/>
        <v>0.99338318054762664</v>
      </c>
      <c r="J2766">
        <f t="shared" si="256"/>
        <v>-1.5905084558833032E-2</v>
      </c>
      <c r="K2766">
        <f t="shared" si="257"/>
        <v>2.6801747473935303E-3</v>
      </c>
      <c r="L2766">
        <f t="shared" si="258"/>
        <v>1.8456704476930005E-3</v>
      </c>
    </row>
    <row r="2767" spans="1:12">
      <c r="A2767">
        <v>99.962000000000003</v>
      </c>
      <c r="B2767">
        <v>27.37</v>
      </c>
      <c r="C2767">
        <v>-0.37944</v>
      </c>
      <c r="D2767">
        <v>99.413020000000003</v>
      </c>
      <c r="E2767">
        <v>0.12333</v>
      </c>
      <c r="F2767">
        <v>4</v>
      </c>
      <c r="G2767">
        <f t="shared" si="253"/>
        <v>9.7722998660000009</v>
      </c>
      <c r="H2767">
        <f t="shared" si="254"/>
        <v>8.6172107371755651</v>
      </c>
      <c r="I2767">
        <f t="shared" si="255"/>
        <v>0.99334861938562147</v>
      </c>
      <c r="J2767">
        <f t="shared" si="256"/>
        <v>-1.6689075245108126E-2</v>
      </c>
      <c r="K2767">
        <f t="shared" si="257"/>
        <v>2.6801603807971872E-3</v>
      </c>
      <c r="L2767">
        <f t="shared" si="258"/>
        <v>1.9367142981788386E-3</v>
      </c>
    </row>
    <row r="2768" spans="1:12">
      <c r="A2768">
        <v>99.963999999999999</v>
      </c>
      <c r="B2768">
        <v>27.38</v>
      </c>
      <c r="C2768">
        <v>-0.38356000000000001</v>
      </c>
      <c r="D2768">
        <v>99.412000000000006</v>
      </c>
      <c r="E2768">
        <v>0.12333</v>
      </c>
      <c r="F2768">
        <v>4</v>
      </c>
      <c r="G2768">
        <f t="shared" si="253"/>
        <v>9.7721996000000004</v>
      </c>
      <c r="H2768">
        <f t="shared" si="254"/>
        <v>8.6171104711755646</v>
      </c>
      <c r="I2768">
        <f t="shared" si="255"/>
        <v>0.99333706122652454</v>
      </c>
      <c r="J2768">
        <f t="shared" si="256"/>
        <v>-1.6909527450990464E-2</v>
      </c>
      <c r="K2768">
        <f t="shared" si="257"/>
        <v>2.6801460143548624E-3</v>
      </c>
      <c r="L2768">
        <f t="shared" si="258"/>
        <v>1.9623199107813723E-3</v>
      </c>
    </row>
    <row r="2769" spans="1:12">
      <c r="A2769">
        <v>99.968999999999994</v>
      </c>
      <c r="B2769">
        <v>27.39</v>
      </c>
      <c r="C2769">
        <v>-0.38149</v>
      </c>
      <c r="D2769">
        <v>99.408950000000004</v>
      </c>
      <c r="E2769">
        <v>0.12333</v>
      </c>
      <c r="F2769">
        <v>4</v>
      </c>
      <c r="G2769">
        <f t="shared" si="253"/>
        <v>9.7718997850000004</v>
      </c>
      <c r="H2769">
        <f t="shared" si="254"/>
        <v>8.6168106561755646</v>
      </c>
      <c r="I2769">
        <f t="shared" si="255"/>
        <v>0.99330250006451926</v>
      </c>
      <c r="J2769">
        <f t="shared" si="256"/>
        <v>-1.6566441176480044E-2</v>
      </c>
      <c r="K2769">
        <f t="shared" si="257"/>
        <v>2.6801100989228641E-3</v>
      </c>
      <c r="L2769">
        <f t="shared" si="258"/>
        <v>1.922572264554412E-3</v>
      </c>
    </row>
    <row r="2770" spans="1:12">
      <c r="A2770">
        <v>99.971999999999994</v>
      </c>
      <c r="B2770">
        <v>27.4</v>
      </c>
      <c r="C2770">
        <v>-0.37633</v>
      </c>
      <c r="D2770">
        <v>99.407929999999993</v>
      </c>
      <c r="E2770">
        <v>0.12333</v>
      </c>
      <c r="F2770">
        <v>4</v>
      </c>
      <c r="G2770">
        <f t="shared" si="253"/>
        <v>9.7717995189999982</v>
      </c>
      <c r="H2770">
        <f t="shared" si="254"/>
        <v>8.6167103901755624</v>
      </c>
      <c r="I2770">
        <f t="shared" si="255"/>
        <v>0.99329094190542211</v>
      </c>
      <c r="J2770">
        <f t="shared" si="256"/>
        <v>-1.5856416421574256E-2</v>
      </c>
      <c r="K2770">
        <f t="shared" si="257"/>
        <v>2.6800885501256965E-3</v>
      </c>
      <c r="L2770">
        <f t="shared" si="258"/>
        <v>1.8401937286476665E-3</v>
      </c>
    </row>
    <row r="2771" spans="1:12">
      <c r="A2771">
        <v>99.975999999999999</v>
      </c>
      <c r="B2771">
        <v>27.41</v>
      </c>
      <c r="C2771">
        <v>-0.38767000000000001</v>
      </c>
      <c r="D2771">
        <v>99.404880000000006</v>
      </c>
      <c r="E2771">
        <v>0.12333</v>
      </c>
      <c r="F2771">
        <v>4</v>
      </c>
      <c r="G2771">
        <f t="shared" si="253"/>
        <v>9.771499704</v>
      </c>
      <c r="H2771">
        <f t="shared" si="254"/>
        <v>8.6164105751755642</v>
      </c>
      <c r="I2771">
        <f t="shared" si="255"/>
        <v>0.99325638074341704</v>
      </c>
      <c r="J2771">
        <f t="shared" si="256"/>
        <v>-1.4973884803929768E-2</v>
      </c>
      <c r="K2771">
        <f t="shared" si="257"/>
        <v>2.6800598189351587E-3</v>
      </c>
      <c r="L2771">
        <f t="shared" si="258"/>
        <v>1.7378332512462322E-3</v>
      </c>
    </row>
    <row r="2772" spans="1:12">
      <c r="A2772">
        <v>99.974000000000004</v>
      </c>
      <c r="B2772">
        <v>27.42</v>
      </c>
      <c r="C2772">
        <v>-0.39076</v>
      </c>
      <c r="D2772">
        <v>99.402850000000001</v>
      </c>
      <c r="E2772">
        <v>0.12333</v>
      </c>
      <c r="F2772">
        <v>4</v>
      </c>
      <c r="G2772">
        <f t="shared" si="253"/>
        <v>9.7713001550000005</v>
      </c>
      <c r="H2772">
        <f t="shared" si="254"/>
        <v>8.6162110261755647</v>
      </c>
      <c r="I2772">
        <f t="shared" si="255"/>
        <v>0.99323337774050868</v>
      </c>
      <c r="J2772">
        <f t="shared" si="256"/>
        <v>-1.3945348774518883E-2</v>
      </c>
      <c r="K2772">
        <f t="shared" si="257"/>
        <v>2.6800741844534258E-3</v>
      </c>
      <c r="L2772">
        <f t="shared" si="258"/>
        <v>1.6185013032008731E-3</v>
      </c>
    </row>
    <row r="2773" spans="1:12">
      <c r="A2773">
        <v>99.989000000000004</v>
      </c>
      <c r="B2773">
        <v>27.43</v>
      </c>
      <c r="C2773">
        <v>-0.39073999999999998</v>
      </c>
      <c r="D2773">
        <v>99.401830000000004</v>
      </c>
      <c r="E2773">
        <v>0.12334000000000001</v>
      </c>
      <c r="F2773">
        <v>4</v>
      </c>
      <c r="G2773">
        <f t="shared" si="253"/>
        <v>9.771199889</v>
      </c>
      <c r="H2773">
        <f t="shared" si="254"/>
        <v>8.6161107601755642</v>
      </c>
      <c r="I2773">
        <f t="shared" si="255"/>
        <v>0.99322181958141176</v>
      </c>
      <c r="J2773">
        <f t="shared" si="256"/>
        <v>-1.25966149509882E-2</v>
      </c>
      <c r="K2773">
        <f t="shared" si="257"/>
        <v>2.6799664468200859E-3</v>
      </c>
      <c r="L2773">
        <f t="shared" si="258"/>
        <v>1.4619838697073027E-3</v>
      </c>
    </row>
    <row r="2774" spans="1:12">
      <c r="A2774">
        <v>99.994</v>
      </c>
      <c r="B2774">
        <v>27.44</v>
      </c>
      <c r="C2774">
        <v>-0.39589000000000002</v>
      </c>
      <c r="D2774">
        <v>99.399799999999999</v>
      </c>
      <c r="E2774">
        <v>0.12334000000000001</v>
      </c>
      <c r="F2774">
        <v>4</v>
      </c>
      <c r="G2774">
        <f t="shared" si="253"/>
        <v>9.7710003399999987</v>
      </c>
      <c r="H2774">
        <f t="shared" si="254"/>
        <v>8.6159112111755629</v>
      </c>
      <c r="I2774">
        <f t="shared" si="255"/>
        <v>0.99319881657850329</v>
      </c>
      <c r="J2774">
        <f t="shared" si="256"/>
        <v>-1.1150785784322015E-2</v>
      </c>
      <c r="K2774">
        <f t="shared" si="257"/>
        <v>2.6799305362005016E-3</v>
      </c>
      <c r="L2774">
        <f t="shared" si="258"/>
        <v>1.294208530127203E-3</v>
      </c>
    </row>
    <row r="2775" spans="1:12">
      <c r="A2775">
        <v>99.995000000000005</v>
      </c>
      <c r="B2775">
        <v>27.45</v>
      </c>
      <c r="C2775">
        <v>-0.40000999999999998</v>
      </c>
      <c r="D2775">
        <v>99.399799999999999</v>
      </c>
      <c r="E2775">
        <v>0.12334000000000001</v>
      </c>
      <c r="F2775">
        <v>4</v>
      </c>
      <c r="G2775">
        <f t="shared" si="253"/>
        <v>9.7710003399999987</v>
      </c>
      <c r="H2775">
        <f t="shared" si="254"/>
        <v>8.6159112111755629</v>
      </c>
      <c r="I2775">
        <f t="shared" si="255"/>
        <v>0.99319881657850329</v>
      </c>
      <c r="J2775">
        <f t="shared" si="256"/>
        <v>-9.4358362745155435E-3</v>
      </c>
      <c r="K2775">
        <f t="shared" si="257"/>
        <v>2.6799233541920701E-3</v>
      </c>
      <c r="L2775">
        <f t="shared" si="258"/>
        <v>1.0951640567368509E-3</v>
      </c>
    </row>
    <row r="2776" spans="1:12">
      <c r="A2776">
        <v>100</v>
      </c>
      <c r="B2776">
        <v>27.46</v>
      </c>
      <c r="C2776">
        <v>-0.40411999999999998</v>
      </c>
      <c r="D2776">
        <v>99.399799999999999</v>
      </c>
      <c r="E2776">
        <v>0.12335</v>
      </c>
      <c r="F2776">
        <v>4</v>
      </c>
      <c r="G2776">
        <f t="shared" si="253"/>
        <v>9.7710003399999987</v>
      </c>
      <c r="H2776">
        <f t="shared" si="254"/>
        <v>8.6159112111755629</v>
      </c>
      <c r="I2776">
        <f t="shared" si="255"/>
        <v>0.99319881657850329</v>
      </c>
      <c r="J2776">
        <f t="shared" si="256"/>
        <v>-7.7444980392176654E-3</v>
      </c>
      <c r="K2776">
        <f t="shared" si="257"/>
        <v>2.6798874447273215E-3</v>
      </c>
      <c r="L2776">
        <f t="shared" si="258"/>
        <v>8.9886001020674389E-4</v>
      </c>
    </row>
    <row r="2777" spans="1:12">
      <c r="A2777">
        <v>100.002</v>
      </c>
      <c r="B2777">
        <v>27.47</v>
      </c>
      <c r="C2777">
        <v>-0.40411999999999998</v>
      </c>
      <c r="D2777">
        <v>99.399799999999999</v>
      </c>
      <c r="E2777">
        <v>0.12335</v>
      </c>
      <c r="F2777">
        <v>4</v>
      </c>
      <c r="G2777">
        <f t="shared" si="253"/>
        <v>9.7710003399999987</v>
      </c>
      <c r="H2777">
        <f t="shared" si="254"/>
        <v>8.6159112111755629</v>
      </c>
      <c r="I2777">
        <f t="shared" si="255"/>
        <v>0.99319881657850329</v>
      </c>
      <c r="J2777">
        <f t="shared" si="256"/>
        <v>-6.1278485294116612E-3</v>
      </c>
      <c r="K2777">
        <f t="shared" si="257"/>
        <v>2.6798730812108741E-3</v>
      </c>
      <c r="L2777">
        <f t="shared" si="258"/>
        <v>7.1122466088825579E-4</v>
      </c>
    </row>
    <row r="2778" spans="1:12">
      <c r="A2778">
        <v>100.012</v>
      </c>
      <c r="B2778">
        <v>27.48</v>
      </c>
      <c r="C2778">
        <v>-0.40306999999999998</v>
      </c>
      <c r="D2778">
        <v>99.398780000000002</v>
      </c>
      <c r="E2778">
        <v>0.12335</v>
      </c>
      <c r="F2778">
        <v>4</v>
      </c>
      <c r="G2778">
        <f t="shared" si="253"/>
        <v>9.770900074</v>
      </c>
      <c r="H2778">
        <f t="shared" si="254"/>
        <v>8.6158109451755642</v>
      </c>
      <c r="I2778">
        <f t="shared" si="255"/>
        <v>0.99318725841940658</v>
      </c>
      <c r="J2778">
        <f t="shared" si="256"/>
        <v>-4.8294693627426938E-3</v>
      </c>
      <c r="K2778">
        <f t="shared" si="257"/>
        <v>2.6798012659381182E-3</v>
      </c>
      <c r="L2778">
        <f t="shared" si="258"/>
        <v>5.6053567023159464E-4</v>
      </c>
    </row>
    <row r="2779" spans="1:12">
      <c r="A2779">
        <v>100.021</v>
      </c>
      <c r="B2779">
        <v>27.49</v>
      </c>
      <c r="C2779">
        <v>-0.41543000000000002</v>
      </c>
      <c r="D2779">
        <v>99.397760000000005</v>
      </c>
      <c r="E2779">
        <v>0.12336</v>
      </c>
      <c r="F2779">
        <v>4</v>
      </c>
      <c r="G2779">
        <f t="shared" si="253"/>
        <v>9.7707998079999996</v>
      </c>
      <c r="H2779">
        <f t="shared" si="254"/>
        <v>8.6157106791755638</v>
      </c>
      <c r="I2779">
        <f t="shared" si="255"/>
        <v>0.99317570026030966</v>
      </c>
      <c r="J2779">
        <f t="shared" si="256"/>
        <v>-3.0894629901977327E-3</v>
      </c>
      <c r="K2779">
        <f t="shared" si="257"/>
        <v>2.6797366354834647E-3</v>
      </c>
      <c r="L2779">
        <f t="shared" si="258"/>
        <v>3.5858481154259962E-4</v>
      </c>
    </row>
    <row r="2780" spans="1:12">
      <c r="A2780">
        <v>100.03</v>
      </c>
      <c r="B2780">
        <v>27.5</v>
      </c>
      <c r="C2780">
        <v>-0.41335</v>
      </c>
      <c r="D2780">
        <v>99.397760000000005</v>
      </c>
      <c r="E2780">
        <v>0.12336</v>
      </c>
      <c r="F2780">
        <v>4</v>
      </c>
      <c r="G2780">
        <f t="shared" si="253"/>
        <v>9.7707998079999996</v>
      </c>
      <c r="H2780">
        <f t="shared" si="254"/>
        <v>8.6157106791755638</v>
      </c>
      <c r="I2780">
        <f t="shared" si="255"/>
        <v>0.99317570026030966</v>
      </c>
      <c r="J2780">
        <f t="shared" si="256"/>
        <v>-1.8149360294136701E-3</v>
      </c>
      <c r="K2780">
        <f t="shared" si="257"/>
        <v>2.6796720081462035E-3</v>
      </c>
      <c r="L2780">
        <f t="shared" si="258"/>
        <v>2.1065424513388385E-4</v>
      </c>
    </row>
    <row r="2781" spans="1:12">
      <c r="A2781">
        <v>100.036</v>
      </c>
      <c r="B2781">
        <v>27.51</v>
      </c>
      <c r="C2781">
        <v>-0.41952</v>
      </c>
      <c r="D2781">
        <v>99.397760000000005</v>
      </c>
      <c r="E2781">
        <v>0.12336999999999999</v>
      </c>
      <c r="F2781">
        <v>4</v>
      </c>
      <c r="G2781">
        <f t="shared" si="253"/>
        <v>9.7707998079999996</v>
      </c>
      <c r="H2781">
        <f t="shared" si="254"/>
        <v>8.6157106791755638</v>
      </c>
      <c r="I2781">
        <f t="shared" si="255"/>
        <v>0.99317570026030966</v>
      </c>
      <c r="J2781">
        <f t="shared" si="256"/>
        <v>-4.6692499999822991E-4</v>
      </c>
      <c r="K2781">
        <f t="shared" si="257"/>
        <v>2.6796289249864679E-3</v>
      </c>
      <c r="L2781">
        <f t="shared" si="258"/>
        <v>5.4194600699255362E-5</v>
      </c>
    </row>
    <row r="2782" spans="1:12">
      <c r="A2782">
        <v>100.048</v>
      </c>
      <c r="B2782">
        <v>27.52</v>
      </c>
      <c r="C2782">
        <v>-0.42670999999999998</v>
      </c>
      <c r="D2782">
        <v>99.396739999999994</v>
      </c>
      <c r="E2782">
        <v>0.12336999999999999</v>
      </c>
      <c r="F2782">
        <v>4</v>
      </c>
      <c r="G2782">
        <f t="shared" si="253"/>
        <v>9.7706995419999991</v>
      </c>
      <c r="H2782">
        <f t="shared" si="254"/>
        <v>8.6156104131755633</v>
      </c>
      <c r="I2782">
        <f t="shared" si="255"/>
        <v>0.99316414210121273</v>
      </c>
      <c r="J2782">
        <f t="shared" si="256"/>
        <v>8.8108602941722517E-4</v>
      </c>
      <c r="K2782">
        <f t="shared" si="257"/>
        <v>2.679542762822952E-3</v>
      </c>
      <c r="L2782">
        <f t="shared" si="258"/>
        <v>-1.0226623386658824E-4</v>
      </c>
    </row>
    <row r="2783" spans="1:12">
      <c r="A2783">
        <v>100.06</v>
      </c>
      <c r="B2783">
        <v>27.53</v>
      </c>
      <c r="C2783">
        <v>-0.43185000000000001</v>
      </c>
      <c r="D2783">
        <v>99.397760000000005</v>
      </c>
      <c r="E2783">
        <v>0.12338</v>
      </c>
      <c r="F2783">
        <v>4</v>
      </c>
      <c r="G2783">
        <f t="shared" ref="G2783:G2846" si="259">(D2783/100)*$B$16</f>
        <v>9.7707998079999996</v>
      </c>
      <c r="H2783">
        <f t="shared" ref="H2783:H2846" si="260">G2783-G$27-E$27</f>
        <v>8.6157106791755638</v>
      </c>
      <c r="I2783">
        <f t="shared" ref="I2783:I2846" si="261">H2783/(G$30-G$27-E$27)</f>
        <v>0.99317570026030966</v>
      </c>
      <c r="J2783">
        <f t="shared" ref="J2783:J2846" si="262">SLOPE(H2775:H2791,B2775:B2791)</f>
        <v>2.3522129902021813E-3</v>
      </c>
      <c r="K2783">
        <f t="shared" ref="K2783:K2846" si="263">1/(A2783+273.15)</f>
        <v>2.6794566062002629E-3</v>
      </c>
      <c r="L2783">
        <f t="shared" si="258"/>
        <v>-2.7301438938607262E-4</v>
      </c>
    </row>
    <row r="2784" spans="1:12">
      <c r="A2784">
        <v>100.065</v>
      </c>
      <c r="B2784">
        <v>27.54</v>
      </c>
      <c r="C2784">
        <v>-0.44111</v>
      </c>
      <c r="D2784">
        <v>99.398780000000002</v>
      </c>
      <c r="E2784">
        <v>0.12338</v>
      </c>
      <c r="F2784">
        <v>4</v>
      </c>
      <c r="G2784">
        <f t="shared" si="259"/>
        <v>9.770900074</v>
      </c>
      <c r="H2784">
        <f t="shared" si="260"/>
        <v>8.6158109451755642</v>
      </c>
      <c r="I2784">
        <f t="shared" si="261"/>
        <v>0.99318725841940658</v>
      </c>
      <c r="J2784">
        <f t="shared" si="262"/>
        <v>3.8729718137292526E-3</v>
      </c>
      <c r="K2784">
        <f t="shared" si="263"/>
        <v>2.6794207092426621E-3</v>
      </c>
      <c r="L2784">
        <f t="shared" si="258"/>
        <v>-4.4951912691375018E-4</v>
      </c>
    </row>
    <row r="2785" spans="1:12">
      <c r="A2785">
        <v>100.07299999999999</v>
      </c>
      <c r="B2785">
        <v>27.55</v>
      </c>
      <c r="C2785">
        <v>-0.44522</v>
      </c>
      <c r="D2785">
        <v>99.397760000000005</v>
      </c>
      <c r="E2785">
        <v>0.12339</v>
      </c>
      <c r="F2785">
        <v>4</v>
      </c>
      <c r="G2785">
        <f t="shared" si="259"/>
        <v>9.7707998079999996</v>
      </c>
      <c r="H2785">
        <f t="shared" si="260"/>
        <v>8.6157106791755638</v>
      </c>
      <c r="I2785">
        <f t="shared" si="261"/>
        <v>0.99317570026030966</v>
      </c>
      <c r="J2785">
        <f t="shared" si="262"/>
        <v>5.4168600490190552E-3</v>
      </c>
      <c r="K2785">
        <f t="shared" si="263"/>
        <v>2.6793632761110651E-3</v>
      </c>
      <c r="L2785">
        <f t="shared" si="258"/>
        <v>-6.287188893322256E-4</v>
      </c>
    </row>
    <row r="2786" spans="1:12">
      <c r="A2786">
        <v>100.08199999999999</v>
      </c>
      <c r="B2786">
        <v>27.56</v>
      </c>
      <c r="C2786">
        <v>-0.44932</v>
      </c>
      <c r="D2786">
        <v>99.397760000000005</v>
      </c>
      <c r="E2786">
        <v>0.12339</v>
      </c>
      <c r="F2786">
        <v>4</v>
      </c>
      <c r="G2786">
        <f t="shared" si="259"/>
        <v>9.7707998079999996</v>
      </c>
      <c r="H2786">
        <f t="shared" si="260"/>
        <v>8.6157106791755638</v>
      </c>
      <c r="I2786">
        <f t="shared" si="261"/>
        <v>0.99317570026030966</v>
      </c>
      <c r="J2786">
        <f t="shared" si="262"/>
        <v>6.9614710784310554E-3</v>
      </c>
      <c r="K2786">
        <f t="shared" si="263"/>
        <v>2.6792986667809838E-3</v>
      </c>
      <c r="L2786">
        <f t="shared" si="258"/>
        <v>-8.0799731300833298E-4</v>
      </c>
    </row>
    <row r="2787" spans="1:12">
      <c r="A2787">
        <v>100.096</v>
      </c>
      <c r="B2787">
        <v>27.57</v>
      </c>
      <c r="C2787">
        <v>-0.45445000000000002</v>
      </c>
      <c r="D2787">
        <v>99.399799999999999</v>
      </c>
      <c r="E2787">
        <v>0.1234</v>
      </c>
      <c r="F2787">
        <v>4</v>
      </c>
      <c r="G2787">
        <f t="shared" si="259"/>
        <v>9.7710003399999987</v>
      </c>
      <c r="H2787">
        <f t="shared" si="260"/>
        <v>8.6159112111755629</v>
      </c>
      <c r="I2787">
        <f t="shared" si="261"/>
        <v>0.99319881657850329</v>
      </c>
      <c r="J2787">
        <f t="shared" si="262"/>
        <v>8.2610549019640715E-3</v>
      </c>
      <c r="K2787">
        <f t="shared" si="263"/>
        <v>2.6791981695718108E-3</v>
      </c>
      <c r="L2787">
        <f t="shared" si="258"/>
        <v>-9.5881383866268106E-4</v>
      </c>
    </row>
    <row r="2788" spans="1:12">
      <c r="A2788">
        <v>100.113</v>
      </c>
      <c r="B2788">
        <v>27.58</v>
      </c>
      <c r="C2788">
        <v>-0.45750999999999997</v>
      </c>
      <c r="D2788">
        <v>99.399799999999999</v>
      </c>
      <c r="E2788">
        <v>0.12341000000000001</v>
      </c>
      <c r="F2788">
        <v>4</v>
      </c>
      <c r="G2788">
        <f t="shared" si="259"/>
        <v>9.7710003399999987</v>
      </c>
      <c r="H2788">
        <f t="shared" si="260"/>
        <v>8.6159112111755629</v>
      </c>
      <c r="I2788">
        <f t="shared" si="261"/>
        <v>0.99319881657850329</v>
      </c>
      <c r="J2788">
        <f t="shared" si="262"/>
        <v>9.266461519610962E-3</v>
      </c>
      <c r="K2788">
        <f t="shared" si="263"/>
        <v>2.679076147381337E-3</v>
      </c>
      <c r="L2788">
        <f t="shared" si="258"/>
        <v>-1.0755056885441878E-3</v>
      </c>
    </row>
    <row r="2789" spans="1:12">
      <c r="A2789">
        <v>100.126</v>
      </c>
      <c r="B2789">
        <v>27.59</v>
      </c>
      <c r="C2789">
        <v>-0.46160000000000001</v>
      </c>
      <c r="D2789">
        <v>99.401830000000004</v>
      </c>
      <c r="E2789">
        <v>0.12341000000000001</v>
      </c>
      <c r="F2789">
        <v>4</v>
      </c>
      <c r="G2789">
        <f t="shared" si="259"/>
        <v>9.771199889</v>
      </c>
      <c r="H2789">
        <f t="shared" si="260"/>
        <v>8.6161107601755642</v>
      </c>
      <c r="I2789">
        <f t="shared" si="261"/>
        <v>0.99322181958141176</v>
      </c>
      <c r="J2789">
        <f t="shared" si="262"/>
        <v>9.9531159313754301E-3</v>
      </c>
      <c r="K2789">
        <f t="shared" si="263"/>
        <v>2.6789828437938689E-3</v>
      </c>
      <c r="L2789">
        <f t="shared" si="258"/>
        <v>-1.1551750213541385E-3</v>
      </c>
    </row>
    <row r="2790" spans="1:12">
      <c r="A2790">
        <v>100.136</v>
      </c>
      <c r="B2790">
        <v>27.6</v>
      </c>
      <c r="C2790">
        <v>-0.47084999999999999</v>
      </c>
      <c r="D2790">
        <v>99.402850000000001</v>
      </c>
      <c r="E2790">
        <v>0.12342</v>
      </c>
      <c r="F2790">
        <v>4</v>
      </c>
      <c r="G2790">
        <f t="shared" si="259"/>
        <v>9.7713001550000005</v>
      </c>
      <c r="H2790">
        <f t="shared" si="260"/>
        <v>8.6162110261755647</v>
      </c>
      <c r="I2790">
        <f t="shared" si="261"/>
        <v>0.99323337774050868</v>
      </c>
      <c r="J2790">
        <f t="shared" si="262"/>
        <v>1.0712290686279685E-2</v>
      </c>
      <c r="K2790">
        <f t="shared" si="263"/>
        <v>2.6789110762257362E-3</v>
      </c>
      <c r="L2790">
        <f t="shared" si="258"/>
        <v>-1.243271625281269E-3</v>
      </c>
    </row>
    <row r="2791" spans="1:12">
      <c r="A2791">
        <v>100.145</v>
      </c>
      <c r="B2791">
        <v>27.61</v>
      </c>
      <c r="C2791">
        <v>-0.48010999999999998</v>
      </c>
      <c r="D2791">
        <v>99.405900000000003</v>
      </c>
      <c r="E2791">
        <v>0.12343</v>
      </c>
      <c r="F2791">
        <v>4</v>
      </c>
      <c r="G2791">
        <f t="shared" si="259"/>
        <v>9.7715999700000005</v>
      </c>
      <c r="H2791">
        <f t="shared" si="260"/>
        <v>8.6165108411755647</v>
      </c>
      <c r="I2791">
        <f t="shared" si="261"/>
        <v>0.99326793890251397</v>
      </c>
      <c r="J2791">
        <f t="shared" si="262"/>
        <v>1.1079229166670245E-2</v>
      </c>
      <c r="K2791">
        <f t="shared" si="263"/>
        <v>2.6788464887019651E-3</v>
      </c>
      <c r="L2791">
        <f t="shared" si="258"/>
        <v>-1.2858138718663398E-3</v>
      </c>
    </row>
    <row r="2792" spans="1:12">
      <c r="A2792">
        <v>100.15300000000001</v>
      </c>
      <c r="B2792">
        <v>27.62</v>
      </c>
      <c r="C2792">
        <v>-0.48009000000000002</v>
      </c>
      <c r="D2792">
        <v>99.40692</v>
      </c>
      <c r="E2792">
        <v>0.12343</v>
      </c>
      <c r="F2792">
        <v>4</v>
      </c>
      <c r="G2792">
        <f t="shared" si="259"/>
        <v>9.7717002359999992</v>
      </c>
      <c r="H2792">
        <f t="shared" si="260"/>
        <v>8.6166111071755633</v>
      </c>
      <c r="I2792">
        <f t="shared" si="261"/>
        <v>0.99327949706161067</v>
      </c>
      <c r="J2792">
        <f t="shared" si="262"/>
        <v>1.1250531372551909E-2</v>
      </c>
      <c r="K2792">
        <f t="shared" si="263"/>
        <v>2.6787890801841935E-3</v>
      </c>
      <c r="L2792">
        <f t="shared" si="258"/>
        <v>-1.3056793712301724E-3</v>
      </c>
    </row>
    <row r="2793" spans="1:12">
      <c r="A2793">
        <v>100.182</v>
      </c>
      <c r="B2793">
        <v>27.63</v>
      </c>
      <c r="C2793">
        <v>-0.48311999999999999</v>
      </c>
      <c r="D2793">
        <v>99.407929999999993</v>
      </c>
      <c r="E2793">
        <v>0.12343999999999999</v>
      </c>
      <c r="F2793">
        <v>4</v>
      </c>
      <c r="G2793">
        <f t="shared" si="259"/>
        <v>9.7717995189999982</v>
      </c>
      <c r="H2793">
        <f t="shared" si="260"/>
        <v>8.6167103901755624</v>
      </c>
      <c r="I2793">
        <f t="shared" si="261"/>
        <v>0.99329094190542211</v>
      </c>
      <c r="J2793">
        <f t="shared" si="262"/>
        <v>1.1054172303927383E-2</v>
      </c>
      <c r="K2793">
        <f t="shared" si="263"/>
        <v>2.6785809949321248E-3</v>
      </c>
      <c r="L2793">
        <f t="shared" si="258"/>
        <v>-1.2828761561408538E-3</v>
      </c>
    </row>
    <row r="2794" spans="1:12">
      <c r="A2794">
        <v>100.199</v>
      </c>
      <c r="B2794">
        <v>27.64</v>
      </c>
      <c r="C2794">
        <v>-0.49132999999999999</v>
      </c>
      <c r="D2794">
        <v>99.408950000000004</v>
      </c>
      <c r="E2794">
        <v>0.12345</v>
      </c>
      <c r="F2794">
        <v>4</v>
      </c>
      <c r="G2794">
        <f t="shared" si="259"/>
        <v>9.7718997850000004</v>
      </c>
      <c r="H2794">
        <f t="shared" si="260"/>
        <v>8.6168106561755646</v>
      </c>
      <c r="I2794">
        <f t="shared" si="261"/>
        <v>0.99330250006451926</v>
      </c>
      <c r="J2794">
        <f t="shared" si="262"/>
        <v>1.0096951960790959E-2</v>
      </c>
      <c r="K2794">
        <f t="shared" si="263"/>
        <v>2.6784590289514638E-3</v>
      </c>
      <c r="L2794">
        <f t="shared" si="258"/>
        <v>-1.1717736832890246E-3</v>
      </c>
    </row>
    <row r="2795" spans="1:12">
      <c r="A2795">
        <v>100.21</v>
      </c>
      <c r="B2795">
        <v>27.65</v>
      </c>
      <c r="C2795">
        <v>-0.50470999999999999</v>
      </c>
      <c r="D2795">
        <v>99.409970000000001</v>
      </c>
      <c r="E2795">
        <v>0.12345</v>
      </c>
      <c r="F2795">
        <v>4</v>
      </c>
      <c r="G2795">
        <f t="shared" si="259"/>
        <v>9.7720000510000009</v>
      </c>
      <c r="H2795">
        <f t="shared" si="260"/>
        <v>8.6169109221755651</v>
      </c>
      <c r="I2795">
        <f t="shared" si="261"/>
        <v>0.99331405822361618</v>
      </c>
      <c r="J2795">
        <f t="shared" si="262"/>
        <v>8.7966453431445116E-3</v>
      </c>
      <c r="K2795">
        <f t="shared" si="263"/>
        <v>2.6783801157060213E-3</v>
      </c>
      <c r="L2795">
        <f t="shared" si="258"/>
        <v>-1.0208583357298497E-3</v>
      </c>
    </row>
    <row r="2796" spans="1:12">
      <c r="A2796">
        <v>100.223</v>
      </c>
      <c r="B2796">
        <v>27.66</v>
      </c>
      <c r="C2796">
        <v>-0.50878000000000001</v>
      </c>
      <c r="D2796">
        <v>99.410989999999998</v>
      </c>
      <c r="E2796">
        <v>0.12347</v>
      </c>
      <c r="F2796">
        <v>4</v>
      </c>
      <c r="G2796">
        <f t="shared" si="259"/>
        <v>9.7721003169999996</v>
      </c>
      <c r="H2796">
        <f t="shared" si="260"/>
        <v>8.6170111881755638</v>
      </c>
      <c r="I2796">
        <f t="shared" si="261"/>
        <v>0.99332561638271288</v>
      </c>
      <c r="J2796">
        <f t="shared" si="262"/>
        <v>7.5956024509861884E-3</v>
      </c>
      <c r="K2796">
        <f t="shared" si="263"/>
        <v>2.6782868605924907E-3</v>
      </c>
      <c r="L2796">
        <f t="shared" si="258"/>
        <v>-8.8146600777413715E-4</v>
      </c>
    </row>
    <row r="2797" spans="1:12">
      <c r="A2797">
        <v>100.235</v>
      </c>
      <c r="B2797">
        <v>27.67</v>
      </c>
      <c r="C2797">
        <v>-0.51597000000000004</v>
      </c>
      <c r="D2797">
        <v>99.410989999999998</v>
      </c>
      <c r="E2797">
        <v>0.12347</v>
      </c>
      <c r="F2797">
        <v>4</v>
      </c>
      <c r="G2797">
        <f t="shared" si="259"/>
        <v>9.7721003169999996</v>
      </c>
      <c r="H2797">
        <f t="shared" si="260"/>
        <v>8.6170111881755638</v>
      </c>
      <c r="I2797">
        <f t="shared" si="261"/>
        <v>0.99332561638271288</v>
      </c>
      <c r="J2797">
        <f t="shared" si="262"/>
        <v>6.1006232843176036E-3</v>
      </c>
      <c r="K2797">
        <f t="shared" si="263"/>
        <v>2.6782007847128298E-3</v>
      </c>
      <c r="L2797">
        <f t="shared" si="258"/>
        <v>-7.0797439519273248E-4</v>
      </c>
    </row>
    <row r="2798" spans="1:12">
      <c r="A2798">
        <v>100.264</v>
      </c>
      <c r="B2798">
        <v>27.68</v>
      </c>
      <c r="C2798">
        <v>-0.51898999999999995</v>
      </c>
      <c r="D2798">
        <v>99.413020000000003</v>
      </c>
      <c r="E2798">
        <v>0.12349</v>
      </c>
      <c r="F2798">
        <v>4</v>
      </c>
      <c r="G2798">
        <f t="shared" si="259"/>
        <v>9.7722998660000009</v>
      </c>
      <c r="H2798">
        <f t="shared" si="260"/>
        <v>8.6172107371755651</v>
      </c>
      <c r="I2798">
        <f t="shared" si="261"/>
        <v>0.99334861938562147</v>
      </c>
      <c r="J2798">
        <f t="shared" si="262"/>
        <v>4.7518894607886854E-3</v>
      </c>
      <c r="K2798">
        <f t="shared" si="263"/>
        <v>2.677992790843407E-3</v>
      </c>
      <c r="L2798">
        <f t="shared" si="258"/>
        <v>-5.5144171422993383E-4</v>
      </c>
    </row>
    <row r="2799" spans="1:12">
      <c r="A2799">
        <v>100.28100000000001</v>
      </c>
      <c r="B2799">
        <v>27.69</v>
      </c>
      <c r="C2799">
        <v>-0.52822000000000002</v>
      </c>
      <c r="D2799">
        <v>99.41404</v>
      </c>
      <c r="E2799">
        <v>0.1235</v>
      </c>
      <c r="F2799">
        <v>4</v>
      </c>
      <c r="G2799">
        <f t="shared" si="259"/>
        <v>9.7724001319999996</v>
      </c>
      <c r="H2799">
        <f t="shared" si="260"/>
        <v>8.6173110031755638</v>
      </c>
      <c r="I2799">
        <f t="shared" si="261"/>
        <v>0.99336017754471806</v>
      </c>
      <c r="J2799">
        <f t="shared" si="262"/>
        <v>3.1846308823571231E-3</v>
      </c>
      <c r="K2799">
        <f t="shared" si="263"/>
        <v>2.6778708784219842E-3</v>
      </c>
      <c r="L2799">
        <f t="shared" si="258"/>
        <v>-3.6956202244337651E-4</v>
      </c>
    </row>
    <row r="2800" spans="1:12">
      <c r="A2800">
        <v>100.3</v>
      </c>
      <c r="B2800">
        <v>27.7</v>
      </c>
      <c r="C2800">
        <v>-0.53125999999999995</v>
      </c>
      <c r="D2800">
        <v>99.41404</v>
      </c>
      <c r="E2800">
        <v>0.12350999999999999</v>
      </c>
      <c r="F2800">
        <v>4</v>
      </c>
      <c r="G2800">
        <f t="shared" si="259"/>
        <v>9.7724001319999996</v>
      </c>
      <c r="H2800">
        <f t="shared" si="260"/>
        <v>8.6173110031755638</v>
      </c>
      <c r="I2800">
        <f t="shared" si="261"/>
        <v>0.99336017754471806</v>
      </c>
      <c r="J2800">
        <f t="shared" si="262"/>
        <v>1.8860107843204526E-3</v>
      </c>
      <c r="K2800">
        <f t="shared" si="263"/>
        <v>2.6777346364975233E-3</v>
      </c>
      <c r="L2800">
        <f t="shared" ref="L2800:L2863" si="264">-J2800/H2800</f>
        <v>-2.1886302857416183E-4</v>
      </c>
    </row>
    <row r="2801" spans="1:12">
      <c r="A2801">
        <v>100.32</v>
      </c>
      <c r="B2801">
        <v>27.71</v>
      </c>
      <c r="C2801">
        <v>-0.54254000000000002</v>
      </c>
      <c r="D2801">
        <v>99.413020000000003</v>
      </c>
      <c r="E2801">
        <v>0.12352</v>
      </c>
      <c r="F2801">
        <v>4</v>
      </c>
      <c r="G2801">
        <f t="shared" si="259"/>
        <v>9.7722998660000009</v>
      </c>
      <c r="H2801">
        <f t="shared" si="260"/>
        <v>8.6172107371755651</v>
      </c>
      <c r="I2801">
        <f t="shared" si="261"/>
        <v>0.99334861938562147</v>
      </c>
      <c r="J2801">
        <f t="shared" si="262"/>
        <v>5.1390661765244954E-4</v>
      </c>
      <c r="K2801">
        <f t="shared" si="263"/>
        <v>2.6775912389214664E-3</v>
      </c>
      <c r="L2801">
        <f t="shared" si="264"/>
        <v>-5.9637234521305328E-5</v>
      </c>
    </row>
    <row r="2802" spans="1:12">
      <c r="A2802">
        <v>100.337</v>
      </c>
      <c r="B2802">
        <v>27.72</v>
      </c>
      <c r="C2802">
        <v>-0.54661999999999999</v>
      </c>
      <c r="D2802">
        <v>99.412000000000006</v>
      </c>
      <c r="E2802">
        <v>0.12353</v>
      </c>
      <c r="F2802">
        <v>4</v>
      </c>
      <c r="G2802">
        <f t="shared" si="259"/>
        <v>9.7721996000000004</v>
      </c>
      <c r="H2802">
        <f t="shared" si="260"/>
        <v>8.6171104711755646</v>
      </c>
      <c r="I2802">
        <f t="shared" si="261"/>
        <v>0.99333706122652454</v>
      </c>
      <c r="J2802">
        <f t="shared" si="262"/>
        <v>-8.8470000000274789E-4</v>
      </c>
      <c r="K2802">
        <f t="shared" si="263"/>
        <v>2.6774693630568134E-3</v>
      </c>
      <c r="L2802">
        <f t="shared" si="264"/>
        <v>1.0266782617701027E-4</v>
      </c>
    </row>
    <row r="2803" spans="1:12">
      <c r="A2803">
        <v>100.35899999999999</v>
      </c>
      <c r="B2803">
        <v>27.73</v>
      </c>
      <c r="C2803">
        <v>-0.55479999999999996</v>
      </c>
      <c r="D2803">
        <v>99.412000000000006</v>
      </c>
      <c r="E2803">
        <v>0.12354</v>
      </c>
      <c r="F2803">
        <v>4</v>
      </c>
      <c r="G2803">
        <f t="shared" si="259"/>
        <v>9.7721996000000004</v>
      </c>
      <c r="H2803">
        <f t="shared" si="260"/>
        <v>8.6171104711755646</v>
      </c>
      <c r="I2803">
        <f t="shared" si="261"/>
        <v>0.99333706122652454</v>
      </c>
      <c r="J2803">
        <f t="shared" si="262"/>
        <v>-2.2568041666707591E-3</v>
      </c>
      <c r="K2803">
        <f t="shared" si="263"/>
        <v>2.6773116578181519E-3</v>
      </c>
      <c r="L2803">
        <f t="shared" si="264"/>
        <v>2.618980195530534E-4</v>
      </c>
    </row>
    <row r="2804" spans="1:12">
      <c r="A2804">
        <v>100.377</v>
      </c>
      <c r="B2804">
        <v>27.74</v>
      </c>
      <c r="C2804">
        <v>-0.56298999999999999</v>
      </c>
      <c r="D2804">
        <v>99.412000000000006</v>
      </c>
      <c r="E2804">
        <v>0.12354999999999999</v>
      </c>
      <c r="F2804">
        <v>4</v>
      </c>
      <c r="G2804">
        <f t="shared" si="259"/>
        <v>9.7721996000000004</v>
      </c>
      <c r="H2804">
        <f t="shared" si="260"/>
        <v>8.6171104711755646</v>
      </c>
      <c r="I2804">
        <f t="shared" si="261"/>
        <v>0.99333706122652454</v>
      </c>
      <c r="J2804">
        <f t="shared" si="262"/>
        <v>-3.3588242647100246E-3</v>
      </c>
      <c r="K2804">
        <f t="shared" si="263"/>
        <v>2.6771826400768888E-3</v>
      </c>
      <c r="L2804">
        <f t="shared" si="264"/>
        <v>3.8978544791149774E-4</v>
      </c>
    </row>
    <row r="2805" spans="1:12">
      <c r="A2805">
        <v>100.40900000000001</v>
      </c>
      <c r="B2805">
        <v>27.75</v>
      </c>
      <c r="C2805">
        <v>-0.57116999999999996</v>
      </c>
      <c r="D2805">
        <v>99.412000000000006</v>
      </c>
      <c r="E2805">
        <v>0.12356</v>
      </c>
      <c r="F2805">
        <v>4</v>
      </c>
      <c r="G2805">
        <f t="shared" si="259"/>
        <v>9.7721996000000004</v>
      </c>
      <c r="H2805">
        <f t="shared" si="260"/>
        <v>8.6171104711755646</v>
      </c>
      <c r="I2805">
        <f t="shared" si="261"/>
        <v>0.99333706122652454</v>
      </c>
      <c r="J2805">
        <f t="shared" si="262"/>
        <v>-4.166185294124305E-3</v>
      </c>
      <c r="K2805">
        <f t="shared" si="263"/>
        <v>2.6769533059034854E-3</v>
      </c>
      <c r="L2805">
        <f t="shared" si="264"/>
        <v>4.8347822719231603E-4</v>
      </c>
    </row>
    <row r="2806" spans="1:12">
      <c r="A2806">
        <v>100.426</v>
      </c>
      <c r="B2806">
        <v>27.76</v>
      </c>
      <c r="C2806">
        <v>-0.57728000000000002</v>
      </c>
      <c r="D2806">
        <v>99.412000000000006</v>
      </c>
      <c r="E2806">
        <v>0.12358</v>
      </c>
      <c r="F2806">
        <v>4</v>
      </c>
      <c r="G2806">
        <f t="shared" si="259"/>
        <v>9.7721996000000004</v>
      </c>
      <c r="H2806">
        <f t="shared" si="260"/>
        <v>8.6171104711755646</v>
      </c>
      <c r="I2806">
        <f t="shared" si="261"/>
        <v>0.99333706122652454</v>
      </c>
      <c r="J2806">
        <f t="shared" si="262"/>
        <v>-5.0720872549084046E-3</v>
      </c>
      <c r="K2806">
        <f t="shared" si="263"/>
        <v>2.676831488104161E-3</v>
      </c>
      <c r="L2806">
        <f t="shared" si="264"/>
        <v>5.8860650236232371E-4</v>
      </c>
    </row>
    <row r="2807" spans="1:12">
      <c r="A2807">
        <v>100.447</v>
      </c>
      <c r="B2807">
        <v>27.77</v>
      </c>
      <c r="C2807">
        <v>-0.58443000000000001</v>
      </c>
      <c r="D2807">
        <v>99.410989999999998</v>
      </c>
      <c r="E2807">
        <v>0.12359000000000001</v>
      </c>
      <c r="F2807">
        <v>4</v>
      </c>
      <c r="G2807">
        <f t="shared" si="259"/>
        <v>9.7721003169999996</v>
      </c>
      <c r="H2807">
        <f t="shared" si="260"/>
        <v>8.6170111881755638</v>
      </c>
      <c r="I2807">
        <f t="shared" si="261"/>
        <v>0.99332561638271288</v>
      </c>
      <c r="J2807">
        <f t="shared" si="262"/>
        <v>-5.8064460784375176E-3</v>
      </c>
      <c r="K2807">
        <f t="shared" si="263"/>
        <v>2.6766810225992178E-3</v>
      </c>
      <c r="L2807">
        <f t="shared" si="264"/>
        <v>6.7383527207266942E-4</v>
      </c>
    </row>
    <row r="2808" spans="1:12">
      <c r="A2808">
        <v>100.48</v>
      </c>
      <c r="B2808">
        <v>27.78</v>
      </c>
      <c r="C2808">
        <v>-0.59462999999999999</v>
      </c>
      <c r="D2808">
        <v>99.409970000000001</v>
      </c>
      <c r="E2808">
        <v>0.1236</v>
      </c>
      <c r="F2808">
        <v>4</v>
      </c>
      <c r="G2808">
        <f t="shared" si="259"/>
        <v>9.7720000510000009</v>
      </c>
      <c r="H2808">
        <f t="shared" si="260"/>
        <v>8.6169109221755651</v>
      </c>
      <c r="I2808">
        <f t="shared" si="261"/>
        <v>0.99331405822361618</v>
      </c>
      <c r="J2808">
        <f t="shared" si="262"/>
        <v>-6.0991776960867506E-3</v>
      </c>
      <c r="K2808">
        <f t="shared" si="263"/>
        <v>2.6764446109787759E-3</v>
      </c>
      <c r="L2808">
        <f t="shared" si="264"/>
        <v>7.0781487138164042E-4</v>
      </c>
    </row>
    <row r="2809" spans="1:12">
      <c r="A2809">
        <v>100.506</v>
      </c>
      <c r="B2809">
        <v>27.79</v>
      </c>
      <c r="C2809">
        <v>-0.59767000000000003</v>
      </c>
      <c r="D2809">
        <v>99.408950000000004</v>
      </c>
      <c r="E2809">
        <v>0.12361999999999999</v>
      </c>
      <c r="F2809">
        <v>4</v>
      </c>
      <c r="G2809">
        <f t="shared" si="259"/>
        <v>9.7718997850000004</v>
      </c>
      <c r="H2809">
        <f t="shared" si="260"/>
        <v>8.6168106561755646</v>
      </c>
      <c r="I2809">
        <f t="shared" si="261"/>
        <v>0.99330250006451926</v>
      </c>
      <c r="J2809">
        <f t="shared" si="262"/>
        <v>-6.7366821078492824E-3</v>
      </c>
      <c r="K2809">
        <f t="shared" si="263"/>
        <v>2.6762583766887192E-3</v>
      </c>
      <c r="L2809">
        <f t="shared" si="264"/>
        <v>7.8180690938371537E-4</v>
      </c>
    </row>
    <row r="2810" spans="1:12">
      <c r="A2810">
        <v>100.532</v>
      </c>
      <c r="B2810">
        <v>27.8</v>
      </c>
      <c r="C2810">
        <v>-0.60375999999999996</v>
      </c>
      <c r="D2810">
        <v>99.407929999999993</v>
      </c>
      <c r="E2810">
        <v>0.12363</v>
      </c>
      <c r="F2810">
        <v>4</v>
      </c>
      <c r="G2810">
        <f t="shared" si="259"/>
        <v>9.7717995189999982</v>
      </c>
      <c r="H2810">
        <f t="shared" si="260"/>
        <v>8.6167103901755624</v>
      </c>
      <c r="I2810">
        <f t="shared" si="261"/>
        <v>0.99329094190542211</v>
      </c>
      <c r="J2810">
        <f t="shared" si="262"/>
        <v>-7.2766093137269817E-3</v>
      </c>
      <c r="K2810">
        <f t="shared" si="263"/>
        <v>2.6760721683142352E-3</v>
      </c>
      <c r="L2810">
        <f t="shared" si="264"/>
        <v>8.4447648629614944E-4</v>
      </c>
    </row>
    <row r="2811" spans="1:12">
      <c r="A2811">
        <v>100.56699999999999</v>
      </c>
      <c r="B2811">
        <v>27.81</v>
      </c>
      <c r="C2811">
        <v>-0.62217999999999996</v>
      </c>
      <c r="D2811">
        <v>99.40692</v>
      </c>
      <c r="E2811">
        <v>0.12365</v>
      </c>
      <c r="F2811">
        <v>4</v>
      </c>
      <c r="G2811">
        <f t="shared" si="259"/>
        <v>9.7717002359999992</v>
      </c>
      <c r="H2811">
        <f t="shared" si="260"/>
        <v>8.6166111071755633</v>
      </c>
      <c r="I2811">
        <f t="shared" si="261"/>
        <v>0.99327949706161067</v>
      </c>
      <c r="J2811">
        <f t="shared" si="262"/>
        <v>-7.9382068627482094E-3</v>
      </c>
      <c r="K2811">
        <f t="shared" si="263"/>
        <v>2.6758215441095804E-3</v>
      </c>
      <c r="L2811">
        <f t="shared" si="264"/>
        <v>9.2126785855956678E-4</v>
      </c>
    </row>
    <row r="2812" spans="1:12">
      <c r="A2812">
        <v>100.58799999999999</v>
      </c>
      <c r="B2812">
        <v>27.82</v>
      </c>
      <c r="C2812">
        <v>-0.62622999999999995</v>
      </c>
      <c r="D2812">
        <v>99.40692</v>
      </c>
      <c r="E2812">
        <v>0.12366000000000001</v>
      </c>
      <c r="F2812">
        <v>4</v>
      </c>
      <c r="G2812">
        <f t="shared" si="259"/>
        <v>9.7717002359999992</v>
      </c>
      <c r="H2812">
        <f t="shared" si="260"/>
        <v>8.6166111071755633</v>
      </c>
      <c r="I2812">
        <f t="shared" si="261"/>
        <v>0.99327949706161067</v>
      </c>
      <c r="J2812">
        <f t="shared" si="262"/>
        <v>-8.5024681372566323E-3</v>
      </c>
      <c r="K2812">
        <f t="shared" si="263"/>
        <v>2.6756711921185434E-3</v>
      </c>
      <c r="L2812">
        <f t="shared" si="264"/>
        <v>9.867531482506066E-4</v>
      </c>
    </row>
    <row r="2813" spans="1:12">
      <c r="A2813">
        <v>100.61799999999999</v>
      </c>
      <c r="B2813">
        <v>27.83</v>
      </c>
      <c r="C2813">
        <v>-0.64054</v>
      </c>
      <c r="D2813">
        <v>99.40692</v>
      </c>
      <c r="E2813">
        <v>0.12368</v>
      </c>
      <c r="F2813">
        <v>4</v>
      </c>
      <c r="G2813">
        <f t="shared" si="259"/>
        <v>9.7717002359999992</v>
      </c>
      <c r="H2813">
        <f t="shared" si="260"/>
        <v>8.6166111071755633</v>
      </c>
      <c r="I2813">
        <f t="shared" si="261"/>
        <v>0.99327949706161067</v>
      </c>
      <c r="J2813">
        <f t="shared" si="262"/>
        <v>-8.7482181372551746E-3</v>
      </c>
      <c r="K2813">
        <f t="shared" si="263"/>
        <v>2.6754564328674473E-3</v>
      </c>
      <c r="L2813">
        <f t="shared" si="264"/>
        <v>1.0152736416257681E-3</v>
      </c>
    </row>
    <row r="2814" spans="1:12">
      <c r="A2814">
        <v>100.65</v>
      </c>
      <c r="B2814">
        <v>27.84</v>
      </c>
      <c r="C2814">
        <v>-0.64046000000000003</v>
      </c>
      <c r="D2814">
        <v>99.405900000000003</v>
      </c>
      <c r="E2814">
        <v>0.1237</v>
      </c>
      <c r="F2814">
        <v>4</v>
      </c>
      <c r="G2814">
        <f t="shared" si="259"/>
        <v>9.7715999700000005</v>
      </c>
      <c r="H2814">
        <f t="shared" si="260"/>
        <v>8.6165108411755647</v>
      </c>
      <c r="I2814">
        <f t="shared" si="261"/>
        <v>0.99326793890251397</v>
      </c>
      <c r="J2814">
        <f t="shared" si="262"/>
        <v>-8.6754568627437547E-3</v>
      </c>
      <c r="K2814">
        <f t="shared" si="263"/>
        <v>2.6752273943285183E-3</v>
      </c>
      <c r="L2814">
        <f t="shared" si="264"/>
        <v>1.006841054651322E-3</v>
      </c>
    </row>
    <row r="2815" spans="1:12">
      <c r="A2815">
        <v>100.684</v>
      </c>
      <c r="B2815">
        <v>27.85</v>
      </c>
      <c r="C2815">
        <v>-0.65886</v>
      </c>
      <c r="D2815">
        <v>99.403869999999998</v>
      </c>
      <c r="E2815">
        <v>0.12371</v>
      </c>
      <c r="F2815">
        <v>4</v>
      </c>
      <c r="G2815">
        <f t="shared" si="259"/>
        <v>9.7714004209999992</v>
      </c>
      <c r="H2815">
        <f t="shared" si="260"/>
        <v>8.6163112921755634</v>
      </c>
      <c r="I2815">
        <f t="shared" si="261"/>
        <v>0.99324493589960539</v>
      </c>
      <c r="J2815">
        <f t="shared" si="262"/>
        <v>-8.6773843137242547E-3</v>
      </c>
      <c r="K2815">
        <f t="shared" si="263"/>
        <v>2.6749840838447016E-3</v>
      </c>
      <c r="L2815">
        <f t="shared" si="264"/>
        <v>1.0070880704605174E-3</v>
      </c>
    </row>
    <row r="2816" spans="1:12">
      <c r="A2816">
        <v>100.711</v>
      </c>
      <c r="B2816">
        <v>27.86</v>
      </c>
      <c r="C2816">
        <v>-0.66391999999999995</v>
      </c>
      <c r="D2816">
        <v>99.403869999999998</v>
      </c>
      <c r="E2816">
        <v>0.12373000000000001</v>
      </c>
      <c r="F2816">
        <v>4</v>
      </c>
      <c r="G2816">
        <f t="shared" si="259"/>
        <v>9.7714004209999992</v>
      </c>
      <c r="H2816">
        <f t="shared" si="260"/>
        <v>8.6163112921755634</v>
      </c>
      <c r="I2816">
        <f t="shared" si="261"/>
        <v>0.99324493589960539</v>
      </c>
      <c r="J2816">
        <f t="shared" si="262"/>
        <v>-8.5306571078435419E-3</v>
      </c>
      <c r="K2816">
        <f t="shared" si="263"/>
        <v>2.6747908982215317E-3</v>
      </c>
      <c r="L2816">
        <f t="shared" si="264"/>
        <v>9.9005906571530164E-4</v>
      </c>
    </row>
    <row r="2817" spans="1:12">
      <c r="A2817">
        <v>100.73699999999999</v>
      </c>
      <c r="B2817">
        <v>27.87</v>
      </c>
      <c r="C2817">
        <v>-0.67618</v>
      </c>
      <c r="D2817">
        <v>99.400810000000007</v>
      </c>
      <c r="E2817">
        <v>0.12374</v>
      </c>
      <c r="F2817">
        <v>4</v>
      </c>
      <c r="G2817">
        <f t="shared" si="259"/>
        <v>9.7710996230000013</v>
      </c>
      <c r="H2817">
        <f t="shared" si="260"/>
        <v>8.6160104941755655</v>
      </c>
      <c r="I2817">
        <f t="shared" si="261"/>
        <v>0.99321026142231517</v>
      </c>
      <c r="J2817">
        <f t="shared" si="262"/>
        <v>-8.0651776960765763E-3</v>
      </c>
      <c r="K2817">
        <f t="shared" si="263"/>
        <v>2.6746048939920355E-3</v>
      </c>
      <c r="L2817">
        <f t="shared" si="264"/>
        <v>9.3606869461552392E-4</v>
      </c>
    </row>
    <row r="2818" spans="1:12">
      <c r="A2818">
        <v>100.771</v>
      </c>
      <c r="B2818">
        <v>27.88</v>
      </c>
      <c r="C2818">
        <v>-0.68122000000000005</v>
      </c>
      <c r="D2818">
        <v>99.400810000000007</v>
      </c>
      <c r="E2818">
        <v>0.12376</v>
      </c>
      <c r="F2818">
        <v>4</v>
      </c>
      <c r="G2818">
        <f t="shared" si="259"/>
        <v>9.7710996230000013</v>
      </c>
      <c r="H2818">
        <f t="shared" si="260"/>
        <v>8.6160104941755655</v>
      </c>
      <c r="I2818">
        <f t="shared" si="261"/>
        <v>0.99321026142231517</v>
      </c>
      <c r="J2818">
        <f t="shared" si="262"/>
        <v>-7.5266960784279449E-3</v>
      </c>
      <c r="K2818">
        <f t="shared" si="263"/>
        <v>2.6743616967220348E-3</v>
      </c>
      <c r="L2818">
        <f t="shared" si="264"/>
        <v>8.7357090425040703E-4</v>
      </c>
    </row>
    <row r="2819" spans="1:12">
      <c r="A2819">
        <v>100.804</v>
      </c>
      <c r="B2819">
        <v>27.89</v>
      </c>
      <c r="C2819">
        <v>-0.69140999999999997</v>
      </c>
      <c r="D2819">
        <v>99.399799999999999</v>
      </c>
      <c r="E2819">
        <v>0.12378</v>
      </c>
      <c r="F2819">
        <v>4</v>
      </c>
      <c r="G2819">
        <f t="shared" si="259"/>
        <v>9.7710003399999987</v>
      </c>
      <c r="H2819">
        <f t="shared" si="260"/>
        <v>8.6159112111755629</v>
      </c>
      <c r="I2819">
        <f t="shared" si="261"/>
        <v>0.99319881657850329</v>
      </c>
      <c r="J2819">
        <f t="shared" si="262"/>
        <v>-6.7431872549008056E-3</v>
      </c>
      <c r="K2819">
        <f t="shared" si="263"/>
        <v>2.6741256946041497E-3</v>
      </c>
      <c r="L2819">
        <f t="shared" si="264"/>
        <v>7.826435404945125E-4</v>
      </c>
    </row>
    <row r="2820" spans="1:12">
      <c r="A2820">
        <v>100.839</v>
      </c>
      <c r="B2820">
        <v>27.9</v>
      </c>
      <c r="C2820">
        <v>-0.70259000000000005</v>
      </c>
      <c r="D2820">
        <v>99.398780000000002</v>
      </c>
      <c r="E2820">
        <v>0.12379999999999999</v>
      </c>
      <c r="F2820">
        <v>4</v>
      </c>
      <c r="G2820">
        <f t="shared" si="259"/>
        <v>9.770900074</v>
      </c>
      <c r="H2820">
        <f t="shared" si="260"/>
        <v>8.6158109451755642</v>
      </c>
      <c r="I2820">
        <f t="shared" si="261"/>
        <v>0.99318725841940658</v>
      </c>
      <c r="J2820">
        <f t="shared" si="262"/>
        <v>-5.7616328431393188E-3</v>
      </c>
      <c r="K2820">
        <f t="shared" si="263"/>
        <v>2.673875434838993E-3</v>
      </c>
      <c r="L2820">
        <f t="shared" si="264"/>
        <v>6.6872786320428185E-4</v>
      </c>
    </row>
    <row r="2821" spans="1:12">
      <c r="A2821">
        <v>100.872</v>
      </c>
      <c r="B2821">
        <v>27.91</v>
      </c>
      <c r="C2821">
        <v>-0.7107</v>
      </c>
      <c r="D2821">
        <v>99.398780000000002</v>
      </c>
      <c r="E2821">
        <v>0.12382</v>
      </c>
      <c r="F2821">
        <v>4</v>
      </c>
      <c r="G2821">
        <f t="shared" si="259"/>
        <v>9.770900074</v>
      </c>
      <c r="H2821">
        <f t="shared" si="260"/>
        <v>8.6158109451755642</v>
      </c>
      <c r="I2821">
        <f t="shared" si="261"/>
        <v>0.99318725841940658</v>
      </c>
      <c r="J2821">
        <f t="shared" si="262"/>
        <v>-4.2172627451007028E-3</v>
      </c>
      <c r="K2821">
        <f t="shared" si="263"/>
        <v>2.6736395185309957E-3</v>
      </c>
      <c r="L2821">
        <f t="shared" si="264"/>
        <v>4.8947948973534117E-4</v>
      </c>
    </row>
    <row r="2822" spans="1:12">
      <c r="A2822">
        <v>100.898</v>
      </c>
      <c r="B2822">
        <v>27.92</v>
      </c>
      <c r="C2822">
        <v>-0.72397</v>
      </c>
      <c r="D2822">
        <v>99.398780000000002</v>
      </c>
      <c r="E2822">
        <v>0.12383</v>
      </c>
      <c r="F2822">
        <v>4</v>
      </c>
      <c r="G2822">
        <f t="shared" si="259"/>
        <v>9.770900074</v>
      </c>
      <c r="H2822">
        <f t="shared" si="260"/>
        <v>8.6158109451755642</v>
      </c>
      <c r="I2822">
        <f t="shared" si="261"/>
        <v>0.99318725841940658</v>
      </c>
      <c r="J2822">
        <f t="shared" si="262"/>
        <v>-2.1570585784364792E-3</v>
      </c>
      <c r="K2822">
        <f t="shared" si="263"/>
        <v>2.6734536743947303E-3</v>
      </c>
      <c r="L2822">
        <f t="shared" si="264"/>
        <v>2.5036048169607613E-4</v>
      </c>
    </row>
    <row r="2823" spans="1:12">
      <c r="A2823">
        <v>100.935</v>
      </c>
      <c r="B2823">
        <v>27.93</v>
      </c>
      <c r="C2823">
        <v>-0.73514999999999997</v>
      </c>
      <c r="D2823">
        <v>99.396739999999994</v>
      </c>
      <c r="E2823">
        <v>0.12385</v>
      </c>
      <c r="F2823">
        <v>4</v>
      </c>
      <c r="G2823">
        <f t="shared" si="259"/>
        <v>9.7706995419999991</v>
      </c>
      <c r="H2823">
        <f t="shared" si="260"/>
        <v>8.6156104131755633</v>
      </c>
      <c r="I2823">
        <f t="shared" si="261"/>
        <v>0.99316414210121273</v>
      </c>
      <c r="J2823">
        <f t="shared" si="262"/>
        <v>-4.9872794120630324E-5</v>
      </c>
      <c r="K2823">
        <f t="shared" si="263"/>
        <v>2.6731892484328427E-3</v>
      </c>
      <c r="L2823">
        <f t="shared" si="264"/>
        <v>5.7886547474757602E-6</v>
      </c>
    </row>
    <row r="2824" spans="1:12">
      <c r="A2824">
        <v>100.982</v>
      </c>
      <c r="B2824">
        <v>27.94</v>
      </c>
      <c r="C2824">
        <v>-0.74012999999999995</v>
      </c>
      <c r="D2824">
        <v>99.396739999999994</v>
      </c>
      <c r="E2824">
        <v>0.12386999999999999</v>
      </c>
      <c r="F2824">
        <v>4</v>
      </c>
      <c r="G2824">
        <f t="shared" si="259"/>
        <v>9.7706995419999991</v>
      </c>
      <c r="H2824">
        <f t="shared" si="260"/>
        <v>8.6156104131755633</v>
      </c>
      <c r="I2824">
        <f t="shared" si="261"/>
        <v>0.99316414210121273</v>
      </c>
      <c r="J2824">
        <f t="shared" si="262"/>
        <v>1.6417063725453543E-3</v>
      </c>
      <c r="K2824">
        <f t="shared" si="263"/>
        <v>2.6728534314092358E-3</v>
      </c>
      <c r="L2824">
        <f t="shared" si="264"/>
        <v>-1.9055020988817552E-4</v>
      </c>
    </row>
    <row r="2825" spans="1:12">
      <c r="A2825">
        <v>101.01300000000001</v>
      </c>
      <c r="B2825">
        <v>27.95</v>
      </c>
      <c r="C2825">
        <v>-0.74106000000000005</v>
      </c>
      <c r="D2825">
        <v>99.397760000000005</v>
      </c>
      <c r="E2825">
        <v>0.12389</v>
      </c>
      <c r="F2825">
        <v>4</v>
      </c>
      <c r="G2825">
        <f t="shared" si="259"/>
        <v>9.7707998079999996</v>
      </c>
      <c r="H2825">
        <f t="shared" si="260"/>
        <v>8.6157106791755638</v>
      </c>
      <c r="I2825">
        <f t="shared" si="261"/>
        <v>0.99317570026030966</v>
      </c>
      <c r="J2825">
        <f t="shared" si="262"/>
        <v>3.7021514705820337E-3</v>
      </c>
      <c r="K2825">
        <f t="shared" si="263"/>
        <v>2.6726319812488139E-3</v>
      </c>
      <c r="L2825">
        <f t="shared" si="264"/>
        <v>-4.2969774734082555E-4</v>
      </c>
    </row>
    <row r="2826" spans="1:12">
      <c r="A2826">
        <v>101.047</v>
      </c>
      <c r="B2826">
        <v>27.96</v>
      </c>
      <c r="C2826">
        <v>-0.75429000000000002</v>
      </c>
      <c r="D2826">
        <v>99.397760000000005</v>
      </c>
      <c r="E2826">
        <v>0.12391000000000001</v>
      </c>
      <c r="F2826">
        <v>4</v>
      </c>
      <c r="G2826">
        <f t="shared" si="259"/>
        <v>9.7707998079999996</v>
      </c>
      <c r="H2826">
        <f t="shared" si="260"/>
        <v>8.6157106791755638</v>
      </c>
      <c r="I2826">
        <f t="shared" si="261"/>
        <v>0.99317570026030966</v>
      </c>
      <c r="J2826">
        <f t="shared" si="262"/>
        <v>5.2202600490137974E-3</v>
      </c>
      <c r="K2826">
        <f t="shared" si="263"/>
        <v>2.6723891426173913E-3</v>
      </c>
      <c r="L2826">
        <f t="shared" si="264"/>
        <v>-6.0590011008973706E-4</v>
      </c>
    </row>
    <row r="2827" spans="1:12">
      <c r="A2827">
        <v>101.08</v>
      </c>
      <c r="B2827">
        <v>27.97</v>
      </c>
      <c r="C2827">
        <v>-0.76751999999999998</v>
      </c>
      <c r="D2827">
        <v>99.398780000000002</v>
      </c>
      <c r="E2827">
        <v>0.12393</v>
      </c>
      <c r="F2827">
        <v>4</v>
      </c>
      <c r="G2827">
        <f t="shared" si="259"/>
        <v>9.770900074</v>
      </c>
      <c r="H2827">
        <f t="shared" si="260"/>
        <v>8.6158109451755642</v>
      </c>
      <c r="I2827">
        <f t="shared" si="261"/>
        <v>0.99318725841940658</v>
      </c>
      <c r="J2827">
        <f t="shared" si="262"/>
        <v>6.9600254901967503E-3</v>
      </c>
      <c r="K2827">
        <f t="shared" si="263"/>
        <v>2.6721534884963797E-3</v>
      </c>
      <c r="L2827">
        <f t="shared" si="264"/>
        <v>-8.0782012679770168E-4</v>
      </c>
    </row>
    <row r="2828" spans="1:12">
      <c r="A2828">
        <v>101.133</v>
      </c>
      <c r="B2828">
        <v>27.98</v>
      </c>
      <c r="C2828">
        <v>-0.77349999999999997</v>
      </c>
      <c r="D2828">
        <v>99.399799999999999</v>
      </c>
      <c r="E2828">
        <v>0.12396</v>
      </c>
      <c r="F2828">
        <v>4</v>
      </c>
      <c r="G2828">
        <f t="shared" si="259"/>
        <v>9.7710003399999987</v>
      </c>
      <c r="H2828">
        <f t="shared" si="260"/>
        <v>8.6159112111755629</v>
      </c>
      <c r="I2828">
        <f t="shared" si="261"/>
        <v>0.99319881657850329</v>
      </c>
      <c r="J2828">
        <f t="shared" si="262"/>
        <v>8.6513637254907322E-3</v>
      </c>
      <c r="K2828">
        <f t="shared" si="263"/>
        <v>2.6717751006591272E-3</v>
      </c>
      <c r="L2828">
        <f t="shared" si="264"/>
        <v>-1.0041147724769012E-3</v>
      </c>
    </row>
    <row r="2829" spans="1:12">
      <c r="A2829">
        <v>101.17100000000001</v>
      </c>
      <c r="B2829">
        <v>27.99</v>
      </c>
      <c r="C2829">
        <v>-0.79286000000000001</v>
      </c>
      <c r="D2829">
        <v>99.401830000000004</v>
      </c>
      <c r="E2829">
        <v>0.12398000000000001</v>
      </c>
      <c r="F2829">
        <v>4</v>
      </c>
      <c r="G2829">
        <f t="shared" si="259"/>
        <v>9.771199889</v>
      </c>
      <c r="H2829">
        <f t="shared" si="260"/>
        <v>8.6161107601755642</v>
      </c>
      <c r="I2829">
        <f t="shared" si="261"/>
        <v>0.99322181958141176</v>
      </c>
      <c r="J2829">
        <f t="shared" si="262"/>
        <v>1.0024190686278347E-2</v>
      </c>
      <c r="K2829">
        <f t="shared" si="263"/>
        <v>2.6715038696733555E-3</v>
      </c>
      <c r="L2829">
        <f t="shared" si="264"/>
        <v>-1.1634240744224243E-3</v>
      </c>
    </row>
    <row r="2830" spans="1:12">
      <c r="A2830">
        <v>101.212</v>
      </c>
      <c r="B2830">
        <v>28</v>
      </c>
      <c r="C2830">
        <v>-0.79579999999999995</v>
      </c>
      <c r="D2830">
        <v>99.403869999999998</v>
      </c>
      <c r="E2830">
        <v>0.124</v>
      </c>
      <c r="F2830">
        <v>4</v>
      </c>
      <c r="G2830">
        <f t="shared" si="259"/>
        <v>9.7714004209999992</v>
      </c>
      <c r="H2830">
        <f t="shared" si="260"/>
        <v>8.6163112921755634</v>
      </c>
      <c r="I2830">
        <f t="shared" si="261"/>
        <v>0.99324493589960539</v>
      </c>
      <c r="J2830">
        <f t="shared" si="262"/>
        <v>1.1250531372553364E-2</v>
      </c>
      <c r="K2830">
        <f t="shared" si="263"/>
        <v>2.6712112874704166E-3</v>
      </c>
      <c r="L2830">
        <f t="shared" si="264"/>
        <v>-1.3057248039273983E-3</v>
      </c>
    </row>
    <row r="2831" spans="1:12">
      <c r="A2831">
        <v>101.253</v>
      </c>
      <c r="B2831">
        <v>28.01</v>
      </c>
      <c r="C2831">
        <v>-0.81103999999999998</v>
      </c>
      <c r="D2831">
        <v>99.404880000000006</v>
      </c>
      <c r="E2831">
        <v>0.12402000000000001</v>
      </c>
      <c r="F2831">
        <v>4</v>
      </c>
      <c r="G2831">
        <f t="shared" si="259"/>
        <v>9.771499704</v>
      </c>
      <c r="H2831">
        <f t="shared" si="260"/>
        <v>8.6164105751755642</v>
      </c>
      <c r="I2831">
        <f t="shared" si="261"/>
        <v>0.99325638074341704</v>
      </c>
      <c r="J2831">
        <f t="shared" si="262"/>
        <v>1.1912610784321181E-2</v>
      </c>
      <c r="K2831">
        <f t="shared" si="263"/>
        <v>2.6709187693474681E-3</v>
      </c>
      <c r="L2831">
        <f t="shared" si="264"/>
        <v>-1.3825491114179474E-3</v>
      </c>
    </row>
    <row r="2832" spans="1:12">
      <c r="A2832">
        <v>101.28700000000001</v>
      </c>
      <c r="B2832">
        <v>28.02</v>
      </c>
      <c r="C2832">
        <v>-0.82015000000000005</v>
      </c>
      <c r="D2832">
        <v>99.404880000000006</v>
      </c>
      <c r="E2832">
        <v>0.12404</v>
      </c>
      <c r="F2832">
        <v>4</v>
      </c>
      <c r="G2832">
        <f t="shared" si="259"/>
        <v>9.771499704</v>
      </c>
      <c r="H2832">
        <f t="shared" si="260"/>
        <v>8.6164105751755642</v>
      </c>
      <c r="I2832">
        <f t="shared" si="261"/>
        <v>0.99325638074341704</v>
      </c>
      <c r="J2832">
        <f t="shared" si="262"/>
        <v>1.2182453921575298E-2</v>
      </c>
      <c r="K2832">
        <f t="shared" si="263"/>
        <v>2.6706762419312193E-3</v>
      </c>
      <c r="L2832">
        <f t="shared" si="264"/>
        <v>-1.4138664604346658E-3</v>
      </c>
    </row>
    <row r="2833" spans="1:12">
      <c r="A2833">
        <v>101.33199999999999</v>
      </c>
      <c r="B2833">
        <v>28.03</v>
      </c>
      <c r="C2833">
        <v>-0.82306000000000001</v>
      </c>
      <c r="D2833">
        <v>99.40692</v>
      </c>
      <c r="E2833">
        <v>0.12406</v>
      </c>
      <c r="F2833">
        <v>4</v>
      </c>
      <c r="G2833">
        <f t="shared" si="259"/>
        <v>9.7717002359999992</v>
      </c>
      <c r="H2833">
        <f t="shared" si="260"/>
        <v>8.6166111071755633</v>
      </c>
      <c r="I2833">
        <f t="shared" si="261"/>
        <v>0.99327949706161067</v>
      </c>
      <c r="J2833">
        <f t="shared" si="262"/>
        <v>1.1814310784318506E-2</v>
      </c>
      <c r="K2833">
        <f t="shared" si="263"/>
        <v>2.670355317478544E-3</v>
      </c>
      <c r="L2833">
        <f t="shared" si="264"/>
        <v>-1.3711087383855619E-3</v>
      </c>
    </row>
    <row r="2834" spans="1:12">
      <c r="A2834">
        <v>101.383</v>
      </c>
      <c r="B2834">
        <v>28.04</v>
      </c>
      <c r="C2834">
        <v>-0.83414999999999995</v>
      </c>
      <c r="D2834">
        <v>99.407929999999993</v>
      </c>
      <c r="E2834">
        <v>0.12409000000000001</v>
      </c>
      <c r="F2834">
        <v>4</v>
      </c>
      <c r="G2834">
        <f t="shared" si="259"/>
        <v>9.7717995189999982</v>
      </c>
      <c r="H2834">
        <f t="shared" si="260"/>
        <v>8.6167103901755624</v>
      </c>
      <c r="I2834">
        <f t="shared" si="261"/>
        <v>0.99329094190542211</v>
      </c>
      <c r="J2834">
        <f t="shared" si="262"/>
        <v>1.1250531372552813E-2</v>
      </c>
      <c r="K2834">
        <f t="shared" si="263"/>
        <v>2.6699916963258247E-3</v>
      </c>
      <c r="L2834">
        <f t="shared" si="264"/>
        <v>-1.3056643270011987E-3</v>
      </c>
    </row>
    <row r="2835" spans="1:12">
      <c r="A2835">
        <v>101.426</v>
      </c>
      <c r="B2835">
        <v>28.05</v>
      </c>
      <c r="C2835">
        <v>-0.84936</v>
      </c>
      <c r="D2835">
        <v>99.409970000000001</v>
      </c>
      <c r="E2835">
        <v>0.12411</v>
      </c>
      <c r="F2835">
        <v>4</v>
      </c>
      <c r="G2835">
        <f t="shared" si="259"/>
        <v>9.7720000510000009</v>
      </c>
      <c r="H2835">
        <f t="shared" si="260"/>
        <v>8.6169109221755651</v>
      </c>
      <c r="I2835">
        <f t="shared" si="261"/>
        <v>0.99331405822361618</v>
      </c>
      <c r="J2835">
        <f t="shared" si="262"/>
        <v>1.0097915686279931E-2</v>
      </c>
      <c r="K2835">
        <f t="shared" si="263"/>
        <v>2.6696851907223101E-3</v>
      </c>
      <c r="L2835">
        <f t="shared" si="264"/>
        <v>-1.171871889761911E-3</v>
      </c>
    </row>
    <row r="2836" spans="1:12">
      <c r="A2836">
        <v>101.468</v>
      </c>
      <c r="B2836">
        <v>28.06</v>
      </c>
      <c r="C2836">
        <v>-0.85945000000000005</v>
      </c>
      <c r="D2836">
        <v>99.412000000000006</v>
      </c>
      <c r="E2836">
        <v>0.12414</v>
      </c>
      <c r="F2836">
        <v>4</v>
      </c>
      <c r="G2836">
        <f t="shared" si="259"/>
        <v>9.7721996000000004</v>
      </c>
      <c r="H2836">
        <f t="shared" si="260"/>
        <v>8.6171104711755646</v>
      </c>
      <c r="I2836">
        <f t="shared" si="261"/>
        <v>0.99333706122652454</v>
      </c>
      <c r="J2836">
        <f t="shared" si="262"/>
        <v>8.602213725497021E-3</v>
      </c>
      <c r="K2836">
        <f t="shared" si="263"/>
        <v>2.6693858810841976E-3</v>
      </c>
      <c r="L2836">
        <f t="shared" si="264"/>
        <v>-9.9827125975367561E-4</v>
      </c>
    </row>
    <row r="2837" spans="1:12">
      <c r="A2837">
        <v>101.517</v>
      </c>
      <c r="B2837">
        <v>28.07</v>
      </c>
      <c r="C2837">
        <v>-0.87156</v>
      </c>
      <c r="D2837">
        <v>99.413020000000003</v>
      </c>
      <c r="E2837">
        <v>0.12416000000000001</v>
      </c>
      <c r="F2837">
        <v>4</v>
      </c>
      <c r="G2837">
        <f t="shared" si="259"/>
        <v>9.7722998660000009</v>
      </c>
      <c r="H2837">
        <f t="shared" si="260"/>
        <v>8.6172107371755651</v>
      </c>
      <c r="I2837">
        <f t="shared" si="261"/>
        <v>0.99334861938562147</v>
      </c>
      <c r="J2837">
        <f t="shared" si="262"/>
        <v>7.2057754902022418E-3</v>
      </c>
      <c r="K2837">
        <f t="shared" si="263"/>
        <v>2.6690367713195985E-3</v>
      </c>
      <c r="L2837">
        <f t="shared" si="264"/>
        <v>-8.3620741211721313E-4</v>
      </c>
    </row>
    <row r="2838" spans="1:12">
      <c r="A2838">
        <v>101.563</v>
      </c>
      <c r="B2838">
        <v>28.08</v>
      </c>
      <c r="C2838">
        <v>-0.87651000000000001</v>
      </c>
      <c r="D2838">
        <v>99.41404</v>
      </c>
      <c r="E2838">
        <v>0.12418999999999999</v>
      </c>
      <c r="F2838">
        <v>4</v>
      </c>
      <c r="G2838">
        <f t="shared" si="259"/>
        <v>9.7724001319999996</v>
      </c>
      <c r="H2838">
        <f t="shared" si="260"/>
        <v>8.6173110031755638</v>
      </c>
      <c r="I2838">
        <f t="shared" si="261"/>
        <v>0.99336017754471806</v>
      </c>
      <c r="J2838">
        <f t="shared" si="262"/>
        <v>5.9310075980470202E-3</v>
      </c>
      <c r="K2838">
        <f t="shared" si="263"/>
        <v>2.6687091187121881E-3</v>
      </c>
      <c r="L2838">
        <f t="shared" si="264"/>
        <v>-6.8826662933035442E-4</v>
      </c>
    </row>
    <row r="2839" spans="1:12">
      <c r="A2839">
        <v>101.60599999999999</v>
      </c>
      <c r="B2839">
        <v>28.09</v>
      </c>
      <c r="C2839">
        <v>-0.88968000000000003</v>
      </c>
      <c r="D2839">
        <v>99.413020000000003</v>
      </c>
      <c r="E2839">
        <v>0.12421</v>
      </c>
      <c r="F2839">
        <v>4</v>
      </c>
      <c r="G2839">
        <f t="shared" si="259"/>
        <v>9.7722998660000009</v>
      </c>
      <c r="H2839">
        <f t="shared" si="260"/>
        <v>8.6172107371755651</v>
      </c>
      <c r="I2839">
        <f t="shared" si="261"/>
        <v>0.99334861938562147</v>
      </c>
      <c r="J2839">
        <f t="shared" si="262"/>
        <v>4.8289875000073123E-3</v>
      </c>
      <c r="K2839">
        <f t="shared" si="263"/>
        <v>2.6684029074918081E-3</v>
      </c>
      <c r="L2839">
        <f t="shared" si="264"/>
        <v>-5.6038869737449332E-4</v>
      </c>
    </row>
    <row r="2840" spans="1:12">
      <c r="A2840">
        <v>101.65600000000001</v>
      </c>
      <c r="B2840">
        <v>28.1</v>
      </c>
      <c r="C2840">
        <v>-0.90788000000000002</v>
      </c>
      <c r="D2840">
        <v>99.415059999999997</v>
      </c>
      <c r="E2840">
        <v>0.12424</v>
      </c>
      <c r="F2840">
        <v>4</v>
      </c>
      <c r="G2840">
        <f t="shared" si="259"/>
        <v>9.772500398</v>
      </c>
      <c r="H2840">
        <f t="shared" si="260"/>
        <v>8.6174112691755642</v>
      </c>
      <c r="I2840">
        <f t="shared" si="261"/>
        <v>0.99337173570381498</v>
      </c>
      <c r="J2840">
        <f t="shared" si="262"/>
        <v>3.7255218137337751E-3</v>
      </c>
      <c r="K2840">
        <f t="shared" si="263"/>
        <v>2.6680469362817031E-3</v>
      </c>
      <c r="L2840">
        <f t="shared" si="264"/>
        <v>-4.3232494044469569E-4</v>
      </c>
    </row>
    <row r="2841" spans="1:12">
      <c r="A2841">
        <v>101.709</v>
      </c>
      <c r="B2841">
        <v>28.11</v>
      </c>
      <c r="C2841">
        <v>-0.91283000000000003</v>
      </c>
      <c r="D2841">
        <v>99.41404</v>
      </c>
      <c r="E2841">
        <v>0.12426</v>
      </c>
      <c r="F2841">
        <v>4</v>
      </c>
      <c r="G2841">
        <f t="shared" si="259"/>
        <v>9.7724001319999996</v>
      </c>
      <c r="H2841">
        <f t="shared" si="260"/>
        <v>8.6173110031755638</v>
      </c>
      <c r="I2841">
        <f t="shared" si="261"/>
        <v>0.99336017754471806</v>
      </c>
      <c r="J2841">
        <f t="shared" si="262"/>
        <v>2.2293379902042056E-3</v>
      </c>
      <c r="K2841">
        <f t="shared" si="263"/>
        <v>2.6676697104778065E-3</v>
      </c>
      <c r="L2841">
        <f t="shared" si="264"/>
        <v>-2.587045993097699E-4</v>
      </c>
    </row>
    <row r="2842" spans="1:12">
      <c r="A2842">
        <v>101.76</v>
      </c>
      <c r="B2842">
        <v>28.12</v>
      </c>
      <c r="C2842">
        <v>-0.92076999999999998</v>
      </c>
      <c r="D2842">
        <v>99.41404</v>
      </c>
      <c r="E2842">
        <v>0.12429</v>
      </c>
      <c r="F2842">
        <v>4</v>
      </c>
      <c r="G2842">
        <f t="shared" si="259"/>
        <v>9.7724001319999996</v>
      </c>
      <c r="H2842">
        <f t="shared" si="260"/>
        <v>8.6173110031755638</v>
      </c>
      <c r="I2842">
        <f t="shared" si="261"/>
        <v>0.99336017754471806</v>
      </c>
      <c r="J2842">
        <f t="shared" si="262"/>
        <v>1.0039610294177745E-3</v>
      </c>
      <c r="K2842">
        <f t="shared" si="263"/>
        <v>2.6673068203035399E-3</v>
      </c>
      <c r="L2842">
        <f t="shared" si="264"/>
        <v>-1.1650514053024255E-4</v>
      </c>
    </row>
    <row r="2843" spans="1:12">
      <c r="A2843">
        <v>101.806</v>
      </c>
      <c r="B2843">
        <v>28.13</v>
      </c>
      <c r="C2843">
        <v>-0.92879999999999996</v>
      </c>
      <c r="D2843">
        <v>99.413020000000003</v>
      </c>
      <c r="E2843">
        <v>0.12431</v>
      </c>
      <c r="F2843">
        <v>4</v>
      </c>
      <c r="G2843">
        <f t="shared" si="259"/>
        <v>9.7722998660000009</v>
      </c>
      <c r="H2843">
        <f t="shared" si="260"/>
        <v>8.6172107371755651</v>
      </c>
      <c r="I2843">
        <f t="shared" si="261"/>
        <v>0.99334861938562147</v>
      </c>
      <c r="J2843">
        <f t="shared" si="262"/>
        <v>-1.2480245097890835E-4</v>
      </c>
      <c r="K2843">
        <f t="shared" si="263"/>
        <v>2.66697959227216E-3</v>
      </c>
      <c r="L2843">
        <f t="shared" si="264"/>
        <v>1.4482928964531096E-5</v>
      </c>
    </row>
    <row r="2844" spans="1:12">
      <c r="A2844">
        <v>101.851</v>
      </c>
      <c r="B2844">
        <v>28.14</v>
      </c>
      <c r="C2844">
        <v>-0.94598000000000004</v>
      </c>
      <c r="D2844">
        <v>99.412000000000006</v>
      </c>
      <c r="E2844">
        <v>0.12434000000000001</v>
      </c>
      <c r="F2844">
        <v>4</v>
      </c>
      <c r="G2844">
        <f t="shared" si="259"/>
        <v>9.7721996000000004</v>
      </c>
      <c r="H2844">
        <f t="shared" si="260"/>
        <v>8.6171104711755646</v>
      </c>
      <c r="I2844">
        <f t="shared" si="261"/>
        <v>0.99333706122652454</v>
      </c>
      <c r="J2844">
        <f t="shared" si="262"/>
        <v>-9.0927499999762524E-4</v>
      </c>
      <c r="K2844">
        <f t="shared" si="263"/>
        <v>2.6666595555745187E-3</v>
      </c>
      <c r="L2844">
        <f t="shared" si="264"/>
        <v>1.0551971023687944E-4</v>
      </c>
    </row>
    <row r="2845" spans="1:12">
      <c r="A2845">
        <v>101.907</v>
      </c>
      <c r="B2845">
        <v>28.15</v>
      </c>
      <c r="C2845">
        <v>-0.96111999999999997</v>
      </c>
      <c r="D2845">
        <v>99.413020000000003</v>
      </c>
      <c r="E2845">
        <v>0.12436999999999999</v>
      </c>
      <c r="F2845">
        <v>4</v>
      </c>
      <c r="G2845">
        <f t="shared" si="259"/>
        <v>9.7722998660000009</v>
      </c>
      <c r="H2845">
        <f t="shared" si="260"/>
        <v>8.6172107371755651</v>
      </c>
      <c r="I2845">
        <f t="shared" si="261"/>
        <v>0.99334861938562147</v>
      </c>
      <c r="J2845">
        <f t="shared" si="262"/>
        <v>-1.4971475490189428E-3</v>
      </c>
      <c r="K2845">
        <f t="shared" si="263"/>
        <v>2.6662613949346367E-3</v>
      </c>
      <c r="L2845">
        <f t="shared" si="264"/>
        <v>1.7373922893171092E-4</v>
      </c>
    </row>
    <row r="2846" spans="1:12">
      <c r="A2846">
        <v>101.956</v>
      </c>
      <c r="B2846">
        <v>28.16</v>
      </c>
      <c r="C2846">
        <v>-0.97008000000000005</v>
      </c>
      <c r="D2846">
        <v>99.413020000000003</v>
      </c>
      <c r="E2846">
        <v>0.1244</v>
      </c>
      <c r="F2846">
        <v>4</v>
      </c>
      <c r="G2846">
        <f t="shared" si="259"/>
        <v>9.7722998660000009</v>
      </c>
      <c r="H2846">
        <f t="shared" si="260"/>
        <v>8.6172107371755651</v>
      </c>
      <c r="I2846">
        <f t="shared" si="261"/>
        <v>0.99334861938562147</v>
      </c>
      <c r="J2846">
        <f t="shared" si="262"/>
        <v>-2.036111029409001E-3</v>
      </c>
      <c r="K2846">
        <f t="shared" si="263"/>
        <v>2.6659131018965305E-3</v>
      </c>
      <c r="L2846">
        <f t="shared" si="264"/>
        <v>2.3628423297401805E-4</v>
      </c>
    </row>
    <row r="2847" spans="1:12">
      <c r="A2847">
        <v>102.017</v>
      </c>
      <c r="B2847">
        <v>28.17</v>
      </c>
      <c r="C2847">
        <v>-0.98719999999999997</v>
      </c>
      <c r="D2847">
        <v>99.413020000000003</v>
      </c>
      <c r="E2847">
        <v>0.12443</v>
      </c>
      <c r="F2847">
        <v>4</v>
      </c>
      <c r="G2847">
        <f t="shared" ref="G2847:G2910" si="265">(D2847/100)*$B$16</f>
        <v>9.7722998660000009</v>
      </c>
      <c r="H2847">
        <f t="shared" ref="H2847:H2910" si="266">G2847-G$27-E$27</f>
        <v>8.6172107371755651</v>
      </c>
      <c r="I2847">
        <f t="shared" ref="I2847:I2910" si="267">H2847/(G$30-G$27-E$27)</f>
        <v>0.99334861938562147</v>
      </c>
      <c r="J2847">
        <f t="shared" ref="J2847:J2910" si="268">SLOPE(H2839:H2855,B2839:B2855)</f>
        <v>-2.2804154411745297E-3</v>
      </c>
      <c r="K2847">
        <f t="shared" ref="K2847:K2910" si="269">1/(A2847+273.15)</f>
        <v>2.6654796397337721E-3</v>
      </c>
      <c r="L2847">
        <f t="shared" si="264"/>
        <v>2.6463498581235512E-4</v>
      </c>
    </row>
    <row r="2848" spans="1:12">
      <c r="A2848">
        <v>102.069</v>
      </c>
      <c r="B2848">
        <v>28.18</v>
      </c>
      <c r="C2848">
        <v>-0.99617</v>
      </c>
      <c r="D2848">
        <v>99.413020000000003</v>
      </c>
      <c r="E2848">
        <v>0.12446</v>
      </c>
      <c r="F2848">
        <v>4</v>
      </c>
      <c r="G2848">
        <f t="shared" si="265"/>
        <v>9.7722998660000009</v>
      </c>
      <c r="H2848">
        <f t="shared" si="266"/>
        <v>8.6172107371755651</v>
      </c>
      <c r="I2848">
        <f t="shared" si="267"/>
        <v>0.99334861938562147</v>
      </c>
      <c r="J2848">
        <f t="shared" si="268"/>
        <v>-2.8444357843109224E-3</v>
      </c>
      <c r="K2848">
        <f t="shared" si="269"/>
        <v>2.665110242285172E-3</v>
      </c>
      <c r="L2848">
        <f t="shared" si="264"/>
        <v>3.3008775937667668E-4</v>
      </c>
    </row>
    <row r="2849" spans="1:12">
      <c r="A2849">
        <v>102.119</v>
      </c>
      <c r="B2849">
        <v>28.19</v>
      </c>
      <c r="C2849">
        <v>-0.99902000000000002</v>
      </c>
      <c r="D2849">
        <v>99.412000000000006</v>
      </c>
      <c r="E2849">
        <v>0.12449</v>
      </c>
      <c r="F2849">
        <v>4</v>
      </c>
      <c r="G2849">
        <f t="shared" si="265"/>
        <v>9.7721996000000004</v>
      </c>
      <c r="H2849">
        <f t="shared" si="266"/>
        <v>8.6171104711755646</v>
      </c>
      <c r="I2849">
        <f t="shared" si="267"/>
        <v>0.99333706122652454</v>
      </c>
      <c r="J2849">
        <f t="shared" si="268"/>
        <v>-3.2593196078437919E-3</v>
      </c>
      <c r="K2849">
        <f t="shared" si="269"/>
        <v>2.6647551489731368E-3</v>
      </c>
      <c r="L2849">
        <f t="shared" si="264"/>
        <v>3.7823811343098035E-4</v>
      </c>
    </row>
    <row r="2850" spans="1:12">
      <c r="A2850">
        <v>102.176</v>
      </c>
      <c r="B2850">
        <v>28.2</v>
      </c>
      <c r="C2850">
        <v>-1.0100100000000001</v>
      </c>
      <c r="D2850">
        <v>99.412000000000006</v>
      </c>
      <c r="E2850">
        <v>0.12452000000000001</v>
      </c>
      <c r="F2850">
        <v>4</v>
      </c>
      <c r="G2850">
        <f t="shared" si="265"/>
        <v>9.7721996000000004</v>
      </c>
      <c r="H2850">
        <f t="shared" si="266"/>
        <v>8.6171104711755646</v>
      </c>
      <c r="I2850">
        <f t="shared" si="267"/>
        <v>0.99333706122652454</v>
      </c>
      <c r="J2850">
        <f t="shared" si="268"/>
        <v>-3.8958602941199841E-3</v>
      </c>
      <c r="K2850">
        <f t="shared" si="269"/>
        <v>2.6643504580018441E-3</v>
      </c>
      <c r="L2850">
        <f t="shared" si="264"/>
        <v>4.5210750252671445E-4</v>
      </c>
    </row>
    <row r="2851" spans="1:12">
      <c r="A2851">
        <v>102.23399999999999</v>
      </c>
      <c r="B2851">
        <v>28.21</v>
      </c>
      <c r="C2851">
        <v>-1.0230300000000001</v>
      </c>
      <c r="D2851">
        <v>99.412000000000006</v>
      </c>
      <c r="E2851">
        <v>0.12454999999999999</v>
      </c>
      <c r="F2851">
        <v>4</v>
      </c>
      <c r="G2851">
        <f t="shared" si="265"/>
        <v>9.7721996000000004</v>
      </c>
      <c r="H2851">
        <f t="shared" si="266"/>
        <v>8.6171104711755646</v>
      </c>
      <c r="I2851">
        <f t="shared" si="267"/>
        <v>0.99333706122652454</v>
      </c>
      <c r="J2851">
        <f t="shared" si="268"/>
        <v>-4.3362828431414858E-3</v>
      </c>
      <c r="K2851">
        <f t="shared" si="269"/>
        <v>2.6639387933422845E-3</v>
      </c>
      <c r="L2851">
        <f t="shared" si="264"/>
        <v>5.0321773843406707E-4</v>
      </c>
    </row>
    <row r="2852" spans="1:12">
      <c r="A2852">
        <v>102.29</v>
      </c>
      <c r="B2852">
        <v>28.22</v>
      </c>
      <c r="C2852">
        <v>-1.03095</v>
      </c>
      <c r="D2852">
        <v>99.412000000000006</v>
      </c>
      <c r="E2852">
        <v>0.12458</v>
      </c>
      <c r="F2852">
        <v>4</v>
      </c>
      <c r="G2852">
        <f t="shared" si="265"/>
        <v>9.7721996000000004</v>
      </c>
      <c r="H2852">
        <f t="shared" si="266"/>
        <v>8.6171104711755646</v>
      </c>
      <c r="I2852">
        <f t="shared" si="267"/>
        <v>0.99333706122652454</v>
      </c>
      <c r="J2852">
        <f t="shared" si="268"/>
        <v>-4.801762254905413E-3</v>
      </c>
      <c r="K2852">
        <f t="shared" si="269"/>
        <v>2.6635414447048794E-3</v>
      </c>
      <c r="L2852">
        <f t="shared" si="264"/>
        <v>5.5723577769687641E-4</v>
      </c>
    </row>
    <row r="2853" spans="1:12">
      <c r="A2853">
        <v>102.34699999999999</v>
      </c>
      <c r="B2853">
        <v>28.23</v>
      </c>
      <c r="C2853">
        <v>-1.046</v>
      </c>
      <c r="D2853">
        <v>99.410989999999998</v>
      </c>
      <c r="E2853">
        <v>0.12461</v>
      </c>
      <c r="F2853">
        <v>4</v>
      </c>
      <c r="G2853">
        <f t="shared" si="265"/>
        <v>9.7721003169999996</v>
      </c>
      <c r="H2853">
        <f t="shared" si="266"/>
        <v>8.6170111881755638</v>
      </c>
      <c r="I2853">
        <f t="shared" si="267"/>
        <v>0.99332561638271288</v>
      </c>
      <c r="J2853">
        <f t="shared" si="268"/>
        <v>-5.5134735294162475E-3</v>
      </c>
      <c r="K2853">
        <f t="shared" si="269"/>
        <v>2.6631371222672886E-3</v>
      </c>
      <c r="L2853">
        <f t="shared" si="264"/>
        <v>6.39835948801128E-4</v>
      </c>
    </row>
    <row r="2854" spans="1:12">
      <c r="A2854">
        <v>102.40300000000001</v>
      </c>
      <c r="B2854">
        <v>28.24</v>
      </c>
      <c r="C2854">
        <v>-1.0590200000000001</v>
      </c>
      <c r="D2854">
        <v>99.409970000000001</v>
      </c>
      <c r="E2854">
        <v>0.12464</v>
      </c>
      <c r="F2854">
        <v>4</v>
      </c>
      <c r="G2854">
        <f t="shared" si="265"/>
        <v>9.7720000510000009</v>
      </c>
      <c r="H2854">
        <f t="shared" si="266"/>
        <v>8.6169109221755651</v>
      </c>
      <c r="I2854">
        <f t="shared" si="267"/>
        <v>0.99331405822361618</v>
      </c>
      <c r="J2854">
        <f t="shared" si="268"/>
        <v>-5.8324666666710791E-3</v>
      </c>
      <c r="K2854">
        <f t="shared" si="269"/>
        <v>2.6627400127278971E-3</v>
      </c>
      <c r="L2854">
        <f t="shared" si="264"/>
        <v>6.7686282466507383E-4</v>
      </c>
    </row>
    <row r="2855" spans="1:12">
      <c r="A2855">
        <v>102.46</v>
      </c>
      <c r="B2855">
        <v>28.25</v>
      </c>
      <c r="C2855">
        <v>-1.06691</v>
      </c>
      <c r="D2855">
        <v>99.409970000000001</v>
      </c>
      <c r="E2855">
        <v>0.12467</v>
      </c>
      <c r="F2855">
        <v>4</v>
      </c>
      <c r="G2855">
        <f t="shared" si="265"/>
        <v>9.7720000510000009</v>
      </c>
      <c r="H2855">
        <f t="shared" si="266"/>
        <v>8.6169109221755651</v>
      </c>
      <c r="I2855">
        <f t="shared" si="267"/>
        <v>0.99331405822361618</v>
      </c>
      <c r="J2855">
        <f t="shared" si="268"/>
        <v>-6.1500142156920455E-3</v>
      </c>
      <c r="K2855">
        <f t="shared" si="269"/>
        <v>2.6623359335480952E-3</v>
      </c>
      <c r="L2855">
        <f t="shared" si="264"/>
        <v>7.1371449365514774E-4</v>
      </c>
    </row>
    <row r="2856" spans="1:12">
      <c r="A2856">
        <v>102.517</v>
      </c>
      <c r="B2856">
        <v>28.26</v>
      </c>
      <c r="C2856">
        <v>-1.0799000000000001</v>
      </c>
      <c r="D2856">
        <v>99.408950000000004</v>
      </c>
      <c r="E2856">
        <v>0.12470000000000001</v>
      </c>
      <c r="F2856">
        <v>4</v>
      </c>
      <c r="G2856">
        <f t="shared" si="265"/>
        <v>9.7718997850000004</v>
      </c>
      <c r="H2856">
        <f t="shared" si="266"/>
        <v>8.6168106561755646</v>
      </c>
      <c r="I2856">
        <f t="shared" si="267"/>
        <v>0.99330250006451926</v>
      </c>
      <c r="J2856">
        <f t="shared" si="268"/>
        <v>-6.247109558830192E-3</v>
      </c>
      <c r="K2856">
        <f t="shared" si="269"/>
        <v>2.6619319769902602E-3</v>
      </c>
      <c r="L2856">
        <f t="shared" si="264"/>
        <v>7.2499092855811604E-4</v>
      </c>
    </row>
    <row r="2857" spans="1:12">
      <c r="A2857">
        <v>102.583</v>
      </c>
      <c r="B2857">
        <v>28.27</v>
      </c>
      <c r="C2857">
        <v>-1.08571</v>
      </c>
      <c r="D2857">
        <v>99.40692</v>
      </c>
      <c r="E2857">
        <v>0.12474</v>
      </c>
      <c r="F2857">
        <v>4</v>
      </c>
      <c r="G2857">
        <f t="shared" si="265"/>
        <v>9.7717002359999992</v>
      </c>
      <c r="H2857">
        <f t="shared" si="266"/>
        <v>8.6166111071755633</v>
      </c>
      <c r="I2857">
        <f t="shared" si="267"/>
        <v>0.99327949706161067</v>
      </c>
      <c r="J2857">
        <f t="shared" si="268"/>
        <v>-6.3203526960829894E-3</v>
      </c>
      <c r="K2857">
        <f t="shared" si="269"/>
        <v>2.661464390937182E-3</v>
      </c>
      <c r="L2857">
        <f t="shared" si="264"/>
        <v>7.3350794383880886E-4</v>
      </c>
    </row>
    <row r="2858" spans="1:12">
      <c r="A2858">
        <v>102.648</v>
      </c>
      <c r="B2858">
        <v>28.28</v>
      </c>
      <c r="C2858">
        <v>-1.09968</v>
      </c>
      <c r="D2858">
        <v>99.405900000000003</v>
      </c>
      <c r="E2858">
        <v>0.12477000000000001</v>
      </c>
      <c r="F2858">
        <v>4</v>
      </c>
      <c r="G2858">
        <f t="shared" si="265"/>
        <v>9.7715999700000005</v>
      </c>
      <c r="H2858">
        <f t="shared" si="266"/>
        <v>8.6165108411755647</v>
      </c>
      <c r="I2858">
        <f t="shared" si="267"/>
        <v>0.99326793890251397</v>
      </c>
      <c r="J2858">
        <f t="shared" si="268"/>
        <v>-6.5663436274552515E-3</v>
      </c>
      <c r="K2858">
        <f t="shared" si="269"/>
        <v>2.6610040500481642E-3</v>
      </c>
      <c r="L2858">
        <f t="shared" si="264"/>
        <v>7.6206526614888985E-4</v>
      </c>
    </row>
    <row r="2859" spans="1:12">
      <c r="A2859">
        <v>102.7</v>
      </c>
      <c r="B2859">
        <v>28.29</v>
      </c>
      <c r="C2859">
        <v>-1.1096200000000001</v>
      </c>
      <c r="D2859">
        <v>99.405900000000003</v>
      </c>
      <c r="E2859">
        <v>0.12479999999999999</v>
      </c>
      <c r="F2859">
        <v>4</v>
      </c>
      <c r="G2859">
        <f t="shared" si="265"/>
        <v>9.7715999700000005</v>
      </c>
      <c r="H2859">
        <f t="shared" si="266"/>
        <v>8.6165108411755647</v>
      </c>
      <c r="I2859">
        <f t="shared" si="267"/>
        <v>0.99326793890251397</v>
      </c>
      <c r="J2859">
        <f t="shared" si="268"/>
        <v>-6.5673073529450695E-3</v>
      </c>
      <c r="K2859">
        <f t="shared" si="269"/>
        <v>2.6606358919781829E-3</v>
      </c>
      <c r="L2859">
        <f t="shared" si="264"/>
        <v>7.6217711252239088E-4</v>
      </c>
    </row>
    <row r="2860" spans="1:12">
      <c r="A2860">
        <v>102.77200000000001</v>
      </c>
      <c r="B2860">
        <v>28.3</v>
      </c>
      <c r="C2860">
        <v>-1.12761</v>
      </c>
      <c r="D2860">
        <v>99.405900000000003</v>
      </c>
      <c r="E2860">
        <v>0.12484000000000001</v>
      </c>
      <c r="F2860">
        <v>4</v>
      </c>
      <c r="G2860">
        <f t="shared" si="265"/>
        <v>9.7715999700000005</v>
      </c>
      <c r="H2860">
        <f t="shared" si="266"/>
        <v>8.6165108411755647</v>
      </c>
      <c r="I2860">
        <f t="shared" si="267"/>
        <v>0.99326793890251397</v>
      </c>
      <c r="J2860">
        <f t="shared" si="268"/>
        <v>-6.7145164215745932E-3</v>
      </c>
      <c r="K2860">
        <f t="shared" si="269"/>
        <v>2.6601263027968571E-3</v>
      </c>
      <c r="L2860">
        <f t="shared" si="264"/>
        <v>7.792616460816198E-4</v>
      </c>
    </row>
    <row r="2861" spans="1:12">
      <c r="A2861">
        <v>102.824</v>
      </c>
      <c r="B2861">
        <v>28.31</v>
      </c>
      <c r="C2861">
        <v>-1.13245</v>
      </c>
      <c r="D2861">
        <v>99.404880000000006</v>
      </c>
      <c r="E2861">
        <v>0.12486999999999999</v>
      </c>
      <c r="F2861">
        <v>4</v>
      </c>
      <c r="G2861">
        <f t="shared" si="265"/>
        <v>9.771499704</v>
      </c>
      <c r="H2861">
        <f t="shared" si="266"/>
        <v>8.6164105751755642</v>
      </c>
      <c r="I2861">
        <f t="shared" si="267"/>
        <v>0.99325638074341704</v>
      </c>
      <c r="J2861">
        <f t="shared" si="268"/>
        <v>-6.5677892156939021E-3</v>
      </c>
      <c r="K2861">
        <f t="shared" si="269"/>
        <v>2.6597583875480751E-3</v>
      </c>
      <c r="L2861">
        <f t="shared" si="264"/>
        <v>7.6224190553501794E-4</v>
      </c>
    </row>
    <row r="2862" spans="1:12">
      <c r="A2862">
        <v>102.892</v>
      </c>
      <c r="B2862">
        <v>28.32</v>
      </c>
      <c r="C2862">
        <v>-1.1473899999999999</v>
      </c>
      <c r="D2862">
        <v>99.404880000000006</v>
      </c>
      <c r="E2862">
        <v>0.1249</v>
      </c>
      <c r="F2862">
        <v>4</v>
      </c>
      <c r="G2862">
        <f t="shared" si="265"/>
        <v>9.771499704</v>
      </c>
      <c r="H2862">
        <f t="shared" si="266"/>
        <v>8.6164105751755642</v>
      </c>
      <c r="I2862">
        <f t="shared" si="267"/>
        <v>0.99325638074341704</v>
      </c>
      <c r="J2862">
        <f t="shared" si="268"/>
        <v>-6.7393323529502227E-3</v>
      </c>
      <c r="K2862">
        <f t="shared" si="269"/>
        <v>2.6592774211391282E-3</v>
      </c>
      <c r="L2862">
        <f t="shared" si="264"/>
        <v>7.821507916958687E-4</v>
      </c>
    </row>
    <row r="2863" spans="1:12">
      <c r="A2863">
        <v>102.94799999999999</v>
      </c>
      <c r="B2863">
        <v>28.33</v>
      </c>
      <c r="C2863">
        <v>-1.1613599999999999</v>
      </c>
      <c r="D2863">
        <v>99.403869999999998</v>
      </c>
      <c r="E2863">
        <v>0.12493</v>
      </c>
      <c r="F2863">
        <v>4</v>
      </c>
      <c r="G2863">
        <f t="shared" si="265"/>
        <v>9.7714004209999992</v>
      </c>
      <c r="H2863">
        <f t="shared" si="266"/>
        <v>8.6163112921755634</v>
      </c>
      <c r="I2863">
        <f t="shared" si="267"/>
        <v>0.99324493589960539</v>
      </c>
      <c r="J2863">
        <f t="shared" si="268"/>
        <v>-7.0098982843221948E-3</v>
      </c>
      <c r="K2863">
        <f t="shared" si="269"/>
        <v>2.6588814617466727E-3</v>
      </c>
      <c r="L2863">
        <f t="shared" si="264"/>
        <v>8.1356140076877849E-4</v>
      </c>
    </row>
    <row r="2864" spans="1:12">
      <c r="A2864">
        <v>103.027</v>
      </c>
      <c r="B2864">
        <v>28.34</v>
      </c>
      <c r="C2864">
        <v>-1.1721600000000001</v>
      </c>
      <c r="D2864">
        <v>99.403869999999998</v>
      </c>
      <c r="E2864">
        <v>0.12497999999999999</v>
      </c>
      <c r="F2864">
        <v>4</v>
      </c>
      <c r="G2864">
        <f t="shared" si="265"/>
        <v>9.7714004209999992</v>
      </c>
      <c r="H2864">
        <f t="shared" si="266"/>
        <v>8.6163112921755634</v>
      </c>
      <c r="I2864">
        <f t="shared" si="267"/>
        <v>0.99324493589960539</v>
      </c>
      <c r="J2864">
        <f t="shared" si="268"/>
        <v>-7.3529845588265327E-3</v>
      </c>
      <c r="K2864">
        <f t="shared" si="269"/>
        <v>2.6583230766367961E-3</v>
      </c>
      <c r="L2864">
        <f t="shared" ref="L2864:L2927" si="270">-J2864/H2864</f>
        <v>8.533796318969752E-4</v>
      </c>
    </row>
    <row r="2865" spans="1:12">
      <c r="A2865">
        <v>103.075</v>
      </c>
      <c r="B2865">
        <v>28.35</v>
      </c>
      <c r="C2865">
        <v>-1.1831</v>
      </c>
      <c r="D2865">
        <v>99.402850000000001</v>
      </c>
      <c r="E2865">
        <v>0.125</v>
      </c>
      <c r="F2865">
        <v>4</v>
      </c>
      <c r="G2865">
        <f t="shared" si="265"/>
        <v>9.7713001550000005</v>
      </c>
      <c r="H2865">
        <f t="shared" si="266"/>
        <v>8.6162110261755647</v>
      </c>
      <c r="I2865">
        <f t="shared" si="267"/>
        <v>0.99323337774050868</v>
      </c>
      <c r="J2865">
        <f t="shared" si="268"/>
        <v>-7.7461845588230865E-3</v>
      </c>
      <c r="K2865">
        <f t="shared" si="269"/>
        <v>2.6579839191972891E-3</v>
      </c>
      <c r="L2865">
        <f t="shared" si="270"/>
        <v>8.9902447088292207E-4</v>
      </c>
    </row>
    <row r="2866" spans="1:12">
      <c r="A2866">
        <v>103.15600000000001</v>
      </c>
      <c r="B2866">
        <v>28.36</v>
      </c>
      <c r="C2866">
        <v>-1.1908300000000001</v>
      </c>
      <c r="D2866">
        <v>99.401830000000004</v>
      </c>
      <c r="E2866">
        <v>0.12504000000000001</v>
      </c>
      <c r="F2866">
        <v>4</v>
      </c>
      <c r="G2866">
        <f t="shared" si="265"/>
        <v>9.771199889</v>
      </c>
      <c r="H2866">
        <f t="shared" si="266"/>
        <v>8.6161107601755642</v>
      </c>
      <c r="I2866">
        <f t="shared" si="267"/>
        <v>0.99322181958141176</v>
      </c>
      <c r="J2866">
        <f t="shared" si="268"/>
        <v>-8.4065774509811397E-3</v>
      </c>
      <c r="K2866">
        <f t="shared" si="269"/>
        <v>2.6574117872157233E-3</v>
      </c>
      <c r="L2866">
        <f t="shared" si="270"/>
        <v>9.7568121916875698E-4</v>
      </c>
    </row>
    <row r="2867" spans="1:12">
      <c r="A2867">
        <v>103.22</v>
      </c>
      <c r="B2867">
        <v>28.37</v>
      </c>
      <c r="C2867">
        <v>-1.2077800000000001</v>
      </c>
      <c r="D2867">
        <v>99.401830000000004</v>
      </c>
      <c r="E2867">
        <v>0.12508</v>
      </c>
      <c r="F2867">
        <v>4</v>
      </c>
      <c r="G2867">
        <f t="shared" si="265"/>
        <v>9.771199889</v>
      </c>
      <c r="H2867">
        <f t="shared" si="266"/>
        <v>8.6161107601755642</v>
      </c>
      <c r="I2867">
        <f t="shared" si="267"/>
        <v>0.99322181958141176</v>
      </c>
      <c r="J2867">
        <f t="shared" si="268"/>
        <v>-9.1416590686276018E-3</v>
      </c>
      <c r="K2867">
        <f t="shared" si="269"/>
        <v>2.6569599064750113E-3</v>
      </c>
      <c r="L2867">
        <f t="shared" si="270"/>
        <v>1.0609960019178455E-3</v>
      </c>
    </row>
    <row r="2868" spans="1:12">
      <c r="A2868">
        <v>103.291</v>
      </c>
      <c r="B2868">
        <v>28.38</v>
      </c>
      <c r="C2868">
        <v>-1.2185900000000001</v>
      </c>
      <c r="D2868">
        <v>99.399799999999999</v>
      </c>
      <c r="E2868">
        <v>0.12512000000000001</v>
      </c>
      <c r="F2868">
        <v>4</v>
      </c>
      <c r="G2868">
        <f t="shared" si="265"/>
        <v>9.7710003399999987</v>
      </c>
      <c r="H2868">
        <f t="shared" si="266"/>
        <v>8.6159112111755629</v>
      </c>
      <c r="I2868">
        <f t="shared" si="267"/>
        <v>0.99319881657850329</v>
      </c>
      <c r="J2868">
        <f t="shared" si="268"/>
        <v>-9.7302544117614954E-3</v>
      </c>
      <c r="K2868">
        <f t="shared" si="269"/>
        <v>2.6564587810573238E-3</v>
      </c>
      <c r="L2868">
        <f t="shared" si="270"/>
        <v>1.1293355018724585E-3</v>
      </c>
    </row>
    <row r="2869" spans="1:12">
      <c r="A2869">
        <v>103.354</v>
      </c>
      <c r="B2869">
        <v>28.39</v>
      </c>
      <c r="C2869">
        <v>-1.23248</v>
      </c>
      <c r="D2869">
        <v>99.399799999999999</v>
      </c>
      <c r="E2869">
        <v>0.12515000000000001</v>
      </c>
      <c r="F2869">
        <v>4</v>
      </c>
      <c r="G2869">
        <f t="shared" si="265"/>
        <v>9.7710003399999987</v>
      </c>
      <c r="H2869">
        <f t="shared" si="266"/>
        <v>8.6159112111755629</v>
      </c>
      <c r="I2869">
        <f t="shared" si="267"/>
        <v>0.99319881657850329</v>
      </c>
      <c r="J2869">
        <f t="shared" si="268"/>
        <v>-9.9511884803857014E-3</v>
      </c>
      <c r="K2869">
        <f t="shared" si="269"/>
        <v>2.6560142787327629E-3</v>
      </c>
      <c r="L2869">
        <f t="shared" si="270"/>
        <v>1.1549780674942624E-3</v>
      </c>
    </row>
    <row r="2870" spans="1:12">
      <c r="A2870">
        <v>103.42100000000001</v>
      </c>
      <c r="B2870">
        <v>28.4</v>
      </c>
      <c r="C2870">
        <v>-1.2412700000000001</v>
      </c>
      <c r="D2870">
        <v>99.397760000000005</v>
      </c>
      <c r="E2870">
        <v>0.12519</v>
      </c>
      <c r="F2870">
        <v>4</v>
      </c>
      <c r="G2870">
        <f t="shared" si="265"/>
        <v>9.7707998079999996</v>
      </c>
      <c r="H2870">
        <f t="shared" si="266"/>
        <v>8.6157106791755638</v>
      </c>
      <c r="I2870">
        <f t="shared" si="267"/>
        <v>0.99317570026030966</v>
      </c>
      <c r="J2870">
        <f t="shared" si="268"/>
        <v>-1.0025636274501251E-2</v>
      </c>
      <c r="K2870">
        <f t="shared" si="269"/>
        <v>2.6555417172326071E-3</v>
      </c>
      <c r="L2870">
        <f t="shared" si="270"/>
        <v>1.1636458845738077E-3</v>
      </c>
    </row>
    <row r="2871" spans="1:12">
      <c r="A2871">
        <v>103.485</v>
      </c>
      <c r="B2871">
        <v>28.41</v>
      </c>
      <c r="C2871">
        <v>-1.2602199999999999</v>
      </c>
      <c r="D2871">
        <v>99.396739999999994</v>
      </c>
      <c r="E2871">
        <v>0.12522</v>
      </c>
      <c r="F2871">
        <v>4</v>
      </c>
      <c r="G2871">
        <f t="shared" si="265"/>
        <v>9.7706995419999991</v>
      </c>
      <c r="H2871">
        <f t="shared" si="266"/>
        <v>8.6156104131755633</v>
      </c>
      <c r="I2871">
        <f t="shared" si="267"/>
        <v>0.99316414210121273</v>
      </c>
      <c r="J2871">
        <f t="shared" si="268"/>
        <v>-9.9535977941116235E-3</v>
      </c>
      <c r="K2871">
        <f t="shared" si="269"/>
        <v>2.6550904722078407E-3</v>
      </c>
      <c r="L2871">
        <f t="shared" si="270"/>
        <v>1.1552980365604649E-3</v>
      </c>
    </row>
    <row r="2872" spans="1:12">
      <c r="A2872">
        <v>103.56</v>
      </c>
      <c r="B2872">
        <v>28.42</v>
      </c>
      <c r="C2872">
        <v>-1.27403</v>
      </c>
      <c r="D2872">
        <v>99.394710000000003</v>
      </c>
      <c r="E2872">
        <v>0.12526000000000001</v>
      </c>
      <c r="F2872">
        <v>4</v>
      </c>
      <c r="G2872">
        <f t="shared" si="265"/>
        <v>9.7704999930000014</v>
      </c>
      <c r="H2872">
        <f t="shared" si="266"/>
        <v>8.6154108641755656</v>
      </c>
      <c r="I2872">
        <f t="shared" si="267"/>
        <v>0.99314113909830459</v>
      </c>
      <c r="J2872">
        <f t="shared" si="268"/>
        <v>-9.7329046568607816E-3</v>
      </c>
      <c r="K2872">
        <f t="shared" si="269"/>
        <v>2.6545618645642537E-3</v>
      </c>
      <c r="L2872">
        <f t="shared" si="270"/>
        <v>1.1297087057486669E-3</v>
      </c>
    </row>
    <row r="2873" spans="1:12">
      <c r="A2873">
        <v>103.636</v>
      </c>
      <c r="B2873">
        <v>28.43</v>
      </c>
      <c r="C2873">
        <v>-1.2898499999999999</v>
      </c>
      <c r="D2873">
        <v>99.393690000000007</v>
      </c>
      <c r="E2873">
        <v>0.12529999999999999</v>
      </c>
      <c r="F2873">
        <v>4</v>
      </c>
      <c r="G2873">
        <f t="shared" si="265"/>
        <v>9.7703997270000009</v>
      </c>
      <c r="H2873">
        <f t="shared" si="266"/>
        <v>8.6153105981755651</v>
      </c>
      <c r="I2873">
        <f t="shared" si="267"/>
        <v>0.99312958093920767</v>
      </c>
      <c r="J2873">
        <f t="shared" si="268"/>
        <v>-8.9722843137230116E-3</v>
      </c>
      <c r="K2873">
        <f t="shared" si="269"/>
        <v>2.6540264234870725E-3</v>
      </c>
      <c r="L2873">
        <f t="shared" si="270"/>
        <v>1.0414348051041877E-3</v>
      </c>
    </row>
    <row r="2874" spans="1:12">
      <c r="A2874">
        <v>103.696</v>
      </c>
      <c r="B2874">
        <v>28.44</v>
      </c>
      <c r="C2874">
        <v>-1.2956000000000001</v>
      </c>
      <c r="D2874">
        <v>99.392679999999999</v>
      </c>
      <c r="E2874">
        <v>0.12534000000000001</v>
      </c>
      <c r="F2874">
        <v>4</v>
      </c>
      <c r="G2874">
        <f t="shared" si="265"/>
        <v>9.7703004440000001</v>
      </c>
      <c r="H2874">
        <f t="shared" si="266"/>
        <v>8.6152113151755643</v>
      </c>
      <c r="I2874">
        <f t="shared" si="267"/>
        <v>0.99311813609539601</v>
      </c>
      <c r="J2874">
        <f t="shared" si="268"/>
        <v>-8.1140867647004535E-3</v>
      </c>
      <c r="K2874">
        <f t="shared" si="269"/>
        <v>2.6536038594014533E-3</v>
      </c>
      <c r="L2874">
        <f t="shared" si="270"/>
        <v>9.4183258748483777E-4</v>
      </c>
    </row>
    <row r="2875" spans="1:12">
      <c r="A2875">
        <v>103.78</v>
      </c>
      <c r="B2875">
        <v>28.45</v>
      </c>
      <c r="C2875">
        <v>-1.30223</v>
      </c>
      <c r="D2875">
        <v>99.391660000000002</v>
      </c>
      <c r="E2875">
        <v>0.12537999999999999</v>
      </c>
      <c r="F2875">
        <v>4</v>
      </c>
      <c r="G2875">
        <f t="shared" si="265"/>
        <v>9.7702001779999996</v>
      </c>
      <c r="H2875">
        <f t="shared" si="266"/>
        <v>8.6151110491755638</v>
      </c>
      <c r="I2875">
        <f t="shared" si="267"/>
        <v>0.99310657793629908</v>
      </c>
      <c r="J2875">
        <f t="shared" si="268"/>
        <v>-7.1828870097966598E-3</v>
      </c>
      <c r="K2875">
        <f t="shared" si="269"/>
        <v>2.6530124956888551E-3</v>
      </c>
      <c r="L2875">
        <f t="shared" si="270"/>
        <v>8.3375443088270313E-4</v>
      </c>
    </row>
    <row r="2876" spans="1:12">
      <c r="A2876">
        <v>103.852</v>
      </c>
      <c r="B2876">
        <v>28.46</v>
      </c>
      <c r="C2876">
        <v>-1.3180499999999999</v>
      </c>
      <c r="D2876">
        <v>99.390640000000005</v>
      </c>
      <c r="E2876">
        <v>0.12542</v>
      </c>
      <c r="F2876">
        <v>4</v>
      </c>
      <c r="G2876">
        <f t="shared" si="265"/>
        <v>9.7700999120000009</v>
      </c>
      <c r="H2876">
        <f t="shared" si="266"/>
        <v>8.6150107831755651</v>
      </c>
      <c r="I2876">
        <f t="shared" si="267"/>
        <v>0.99309501977720238</v>
      </c>
      <c r="J2876">
        <f t="shared" si="268"/>
        <v>-5.7854850490133523E-3</v>
      </c>
      <c r="K2876">
        <f t="shared" si="269"/>
        <v>2.6525058222502803E-3</v>
      </c>
      <c r="L2876">
        <f t="shared" si="270"/>
        <v>6.7155865437939404E-4</v>
      </c>
    </row>
    <row r="2877" spans="1:12">
      <c r="A2877">
        <v>103.917</v>
      </c>
      <c r="B2877">
        <v>28.47</v>
      </c>
      <c r="C2877">
        <v>-1.3318700000000001</v>
      </c>
      <c r="D2877">
        <v>99.390640000000005</v>
      </c>
      <c r="E2877">
        <v>0.12545999999999999</v>
      </c>
      <c r="F2877">
        <v>4</v>
      </c>
      <c r="G2877">
        <f t="shared" si="265"/>
        <v>9.7700999120000009</v>
      </c>
      <c r="H2877">
        <f t="shared" si="266"/>
        <v>8.6150107831755651</v>
      </c>
      <c r="I2877">
        <f t="shared" si="267"/>
        <v>0.99309501977720238</v>
      </c>
      <c r="J2877">
        <f t="shared" si="268"/>
        <v>-4.3866374999965881E-3</v>
      </c>
      <c r="K2877">
        <f t="shared" si="269"/>
        <v>2.6520485749216981E-3</v>
      </c>
      <c r="L2877">
        <f t="shared" si="270"/>
        <v>5.0918537543369585E-4</v>
      </c>
    </row>
    <row r="2878" spans="1:12">
      <c r="A2878">
        <v>103.994</v>
      </c>
      <c r="B2878">
        <v>28.48</v>
      </c>
      <c r="C2878">
        <v>-1.3385199999999999</v>
      </c>
      <c r="D2878">
        <v>99.390640000000005</v>
      </c>
      <c r="E2878">
        <v>0.1255</v>
      </c>
      <c r="F2878">
        <v>4</v>
      </c>
      <c r="G2878">
        <f t="shared" si="265"/>
        <v>9.7700999120000009</v>
      </c>
      <c r="H2878">
        <f t="shared" si="266"/>
        <v>8.6150107831755651</v>
      </c>
      <c r="I2878">
        <f t="shared" si="267"/>
        <v>0.99309501977720238</v>
      </c>
      <c r="J2878">
        <f t="shared" si="268"/>
        <v>-2.4249742647031347E-3</v>
      </c>
      <c r="K2878">
        <f t="shared" si="269"/>
        <v>2.6515071166451011E-3</v>
      </c>
      <c r="L2878">
        <f t="shared" si="270"/>
        <v>2.8148244102478868E-4</v>
      </c>
    </row>
    <row r="2879" spans="1:12">
      <c r="A2879">
        <v>104.078</v>
      </c>
      <c r="B2879">
        <v>28.49</v>
      </c>
      <c r="C2879">
        <v>-1.3552599999999999</v>
      </c>
      <c r="D2879">
        <v>99.389619999999994</v>
      </c>
      <c r="E2879">
        <v>0.12554000000000001</v>
      </c>
      <c r="F2879">
        <v>4</v>
      </c>
      <c r="G2879">
        <f t="shared" si="265"/>
        <v>9.7699996459999987</v>
      </c>
      <c r="H2879">
        <f t="shared" si="266"/>
        <v>8.6149105171755629</v>
      </c>
      <c r="I2879">
        <f t="shared" si="267"/>
        <v>0.99308346161810535</v>
      </c>
      <c r="J2879">
        <f t="shared" si="268"/>
        <v>-7.8302696078094106E-4</v>
      </c>
      <c r="K2879">
        <f t="shared" si="269"/>
        <v>2.6509166869903614E-3</v>
      </c>
      <c r="L2879">
        <f t="shared" si="270"/>
        <v>9.0892059670244829E-5</v>
      </c>
    </row>
    <row r="2880" spans="1:12">
      <c r="A2880">
        <v>104.155</v>
      </c>
      <c r="B2880">
        <v>28.5</v>
      </c>
      <c r="C2880">
        <v>-1.36392</v>
      </c>
      <c r="D2880">
        <v>99.389619999999994</v>
      </c>
      <c r="E2880">
        <v>0.12558</v>
      </c>
      <c r="F2880">
        <v>4</v>
      </c>
      <c r="G2880">
        <f t="shared" si="265"/>
        <v>9.7699996459999987</v>
      </c>
      <c r="H2880">
        <f t="shared" si="266"/>
        <v>8.6149105171755629</v>
      </c>
      <c r="I2880">
        <f t="shared" si="267"/>
        <v>0.99308346161810535</v>
      </c>
      <c r="J2880">
        <f t="shared" si="268"/>
        <v>1.1025019607824157E-3</v>
      </c>
      <c r="K2880">
        <f t="shared" si="269"/>
        <v>2.6503756907541648E-3</v>
      </c>
      <c r="L2880">
        <f t="shared" si="270"/>
        <v>-1.2797602001603565E-4</v>
      </c>
    </row>
    <row r="2881" spans="1:12">
      <c r="A2881">
        <v>104.227</v>
      </c>
      <c r="B2881">
        <v>28.51</v>
      </c>
      <c r="C2881">
        <v>-1.3786799999999999</v>
      </c>
      <c r="D2881">
        <v>99.390640000000005</v>
      </c>
      <c r="E2881">
        <v>0.12562000000000001</v>
      </c>
      <c r="F2881">
        <v>4</v>
      </c>
      <c r="G2881">
        <f t="shared" si="265"/>
        <v>9.7700999120000009</v>
      </c>
      <c r="H2881">
        <f t="shared" si="266"/>
        <v>8.6150107831755651</v>
      </c>
      <c r="I2881">
        <f t="shared" si="267"/>
        <v>0.99309501977720238</v>
      </c>
      <c r="J2881">
        <f t="shared" si="268"/>
        <v>2.5478492647036778E-3</v>
      </c>
      <c r="K2881">
        <f t="shared" si="269"/>
        <v>2.6498700238753291E-3</v>
      </c>
      <c r="L2881">
        <f t="shared" si="270"/>
        <v>-2.9574533669527451E-4</v>
      </c>
    </row>
    <row r="2882" spans="1:12">
      <c r="A2882">
        <v>104.3</v>
      </c>
      <c r="B2882">
        <v>28.52</v>
      </c>
      <c r="C2882">
        <v>-1.39141</v>
      </c>
      <c r="D2882">
        <v>99.390640000000005</v>
      </c>
      <c r="E2882">
        <v>0.12565999999999999</v>
      </c>
      <c r="F2882">
        <v>4</v>
      </c>
      <c r="G2882">
        <f t="shared" si="265"/>
        <v>9.7700999120000009</v>
      </c>
      <c r="H2882">
        <f t="shared" si="266"/>
        <v>8.6150107831755651</v>
      </c>
      <c r="I2882">
        <f t="shared" si="267"/>
        <v>0.99309501977720238</v>
      </c>
      <c r="J2882">
        <f t="shared" si="268"/>
        <v>3.919712499997949E-3</v>
      </c>
      <c r="K2882">
        <f t="shared" si="269"/>
        <v>2.6493575307987814E-3</v>
      </c>
      <c r="L2882">
        <f t="shared" si="270"/>
        <v>-4.5498637188624738E-4</v>
      </c>
    </row>
    <row r="2883" spans="1:12">
      <c r="A2883">
        <v>104.369</v>
      </c>
      <c r="B2883">
        <v>28.53</v>
      </c>
      <c r="C2883">
        <v>-1.3980699999999999</v>
      </c>
      <c r="D2883">
        <v>99.390640000000005</v>
      </c>
      <c r="E2883">
        <v>0.12570000000000001</v>
      </c>
      <c r="F2883">
        <v>4</v>
      </c>
      <c r="G2883">
        <f t="shared" si="265"/>
        <v>9.7700999120000009</v>
      </c>
      <c r="H2883">
        <f t="shared" si="266"/>
        <v>8.6150107831755651</v>
      </c>
      <c r="I2883">
        <f t="shared" si="267"/>
        <v>0.99309501977720238</v>
      </c>
      <c r="J2883">
        <f t="shared" si="268"/>
        <v>5.5623825980392052E-3</v>
      </c>
      <c r="K2883">
        <f t="shared" si="269"/>
        <v>2.6488733017411043E-3</v>
      </c>
      <c r="L2883">
        <f t="shared" si="270"/>
        <v>-6.4566171047656707E-4</v>
      </c>
    </row>
    <row r="2884" spans="1:12">
      <c r="A2884">
        <v>104.461</v>
      </c>
      <c r="B2884">
        <v>28.54</v>
      </c>
      <c r="C2884">
        <v>-1.4106700000000001</v>
      </c>
      <c r="D2884">
        <v>99.391660000000002</v>
      </c>
      <c r="E2884">
        <v>0.12575</v>
      </c>
      <c r="F2884">
        <v>4</v>
      </c>
      <c r="G2884">
        <f t="shared" si="265"/>
        <v>9.7702001779999996</v>
      </c>
      <c r="H2884">
        <f t="shared" si="266"/>
        <v>8.6151110491755638</v>
      </c>
      <c r="I2884">
        <f t="shared" si="267"/>
        <v>0.99310657793629908</v>
      </c>
      <c r="J2884">
        <f t="shared" si="268"/>
        <v>6.9846004901942338E-3</v>
      </c>
      <c r="K2884">
        <f t="shared" si="269"/>
        <v>2.6482279382751034E-3</v>
      </c>
      <c r="L2884">
        <f t="shared" si="270"/>
        <v>-8.1073830044972389E-4</v>
      </c>
    </row>
    <row r="2885" spans="1:12">
      <c r="A2885">
        <v>104.542</v>
      </c>
      <c r="B2885">
        <v>28.55</v>
      </c>
      <c r="C2885">
        <v>-1.42635</v>
      </c>
      <c r="D2885">
        <v>99.392679999999999</v>
      </c>
      <c r="E2885">
        <v>0.12579000000000001</v>
      </c>
      <c r="F2885">
        <v>4</v>
      </c>
      <c r="G2885">
        <f t="shared" si="265"/>
        <v>9.7703004440000001</v>
      </c>
      <c r="H2885">
        <f t="shared" si="266"/>
        <v>8.6152113151755643</v>
      </c>
      <c r="I2885">
        <f t="shared" si="267"/>
        <v>0.99311813609539601</v>
      </c>
      <c r="J2885">
        <f t="shared" si="268"/>
        <v>8.5284887254892614E-3</v>
      </c>
      <c r="K2885">
        <f t="shared" si="269"/>
        <v>2.6476599980936846E-3</v>
      </c>
      <c r="L2885">
        <f t="shared" si="270"/>
        <v>-9.8993378264169312E-4</v>
      </c>
    </row>
    <row r="2886" spans="1:12">
      <c r="A2886">
        <v>104.613</v>
      </c>
      <c r="B2886">
        <v>28.56</v>
      </c>
      <c r="C2886">
        <v>-1.43703</v>
      </c>
      <c r="D2886">
        <v>99.394710000000003</v>
      </c>
      <c r="E2886">
        <v>0.12583</v>
      </c>
      <c r="F2886">
        <v>4</v>
      </c>
      <c r="G2886">
        <f t="shared" si="265"/>
        <v>9.7704999930000014</v>
      </c>
      <c r="H2886">
        <f t="shared" si="266"/>
        <v>8.6154108641755656</v>
      </c>
      <c r="I2886">
        <f t="shared" si="267"/>
        <v>0.99314113909830459</v>
      </c>
      <c r="J2886">
        <f t="shared" si="268"/>
        <v>1.0122490686273073E-2</v>
      </c>
      <c r="K2886">
        <f t="shared" si="269"/>
        <v>2.6471623742928769E-3</v>
      </c>
      <c r="L2886">
        <f t="shared" si="270"/>
        <v>-1.1749283749616884E-3</v>
      </c>
    </row>
    <row r="2887" spans="1:12">
      <c r="A2887">
        <v>104.705</v>
      </c>
      <c r="B2887">
        <v>28.57</v>
      </c>
      <c r="C2887">
        <v>-1.45367</v>
      </c>
      <c r="D2887">
        <v>99.394710000000003</v>
      </c>
      <c r="E2887">
        <v>0.12587999999999999</v>
      </c>
      <c r="F2887">
        <v>4</v>
      </c>
      <c r="G2887">
        <f t="shared" si="265"/>
        <v>9.7704999930000014</v>
      </c>
      <c r="H2887">
        <f t="shared" si="266"/>
        <v>8.6154108641755656</v>
      </c>
      <c r="I2887">
        <f t="shared" si="267"/>
        <v>0.99314113909830459</v>
      </c>
      <c r="J2887">
        <f t="shared" si="268"/>
        <v>1.1518928921565277E-2</v>
      </c>
      <c r="K2887">
        <f t="shared" si="269"/>
        <v>2.6465178441465644E-3</v>
      </c>
      <c r="L2887">
        <f t="shared" si="270"/>
        <v>-1.3370144620105193E-3</v>
      </c>
    </row>
    <row r="2888" spans="1:12">
      <c r="A2888">
        <v>104.789</v>
      </c>
      <c r="B2888">
        <v>28.58</v>
      </c>
      <c r="C2888">
        <v>-1.47028</v>
      </c>
      <c r="D2888">
        <v>99.396739999999994</v>
      </c>
      <c r="E2888">
        <v>0.12592999999999999</v>
      </c>
      <c r="F2888">
        <v>4</v>
      </c>
      <c r="G2888">
        <f t="shared" si="265"/>
        <v>9.7706995419999991</v>
      </c>
      <c r="H2888">
        <f t="shared" si="266"/>
        <v>8.6156104131755633</v>
      </c>
      <c r="I2888">
        <f t="shared" si="267"/>
        <v>0.99316414210121273</v>
      </c>
      <c r="J2888">
        <f t="shared" si="268"/>
        <v>1.2670821813721289E-2</v>
      </c>
      <c r="K2888">
        <f t="shared" si="269"/>
        <v>2.6459296341473097E-3</v>
      </c>
      <c r="L2888">
        <f t="shared" si="270"/>
        <v>-1.4706818444743309E-3</v>
      </c>
    </row>
    <row r="2889" spans="1:12">
      <c r="A2889">
        <v>104.864</v>
      </c>
      <c r="B2889">
        <v>28.59</v>
      </c>
      <c r="C2889">
        <v>-1.47889</v>
      </c>
      <c r="D2889">
        <v>99.396739999999994</v>
      </c>
      <c r="E2889">
        <v>0.12597</v>
      </c>
      <c r="F2889">
        <v>4</v>
      </c>
      <c r="G2889">
        <f t="shared" si="265"/>
        <v>9.7706995419999991</v>
      </c>
      <c r="H2889">
        <f t="shared" si="266"/>
        <v>8.6156104131755633</v>
      </c>
      <c r="I2889">
        <f t="shared" si="267"/>
        <v>0.99316414210121273</v>
      </c>
      <c r="J2889">
        <f t="shared" si="268"/>
        <v>1.3529019362736839E-2</v>
      </c>
      <c r="K2889">
        <f t="shared" si="269"/>
        <v>2.6454046675519955E-3</v>
      </c>
      <c r="L2889">
        <f t="shared" si="270"/>
        <v>-1.5702914493495857E-3</v>
      </c>
    </row>
    <row r="2890" spans="1:12">
      <c r="A2890">
        <v>104.958</v>
      </c>
      <c r="B2890">
        <v>28.6</v>
      </c>
      <c r="C2890">
        <v>-1.4883900000000001</v>
      </c>
      <c r="D2890">
        <v>99.397760000000005</v>
      </c>
      <c r="E2890">
        <v>0.12601999999999999</v>
      </c>
      <c r="F2890">
        <v>4</v>
      </c>
      <c r="G2890">
        <f t="shared" si="265"/>
        <v>9.7707998079999996</v>
      </c>
      <c r="H2890">
        <f t="shared" si="266"/>
        <v>8.6157106791755638</v>
      </c>
      <c r="I2890">
        <f t="shared" si="267"/>
        <v>0.99317570026030966</v>
      </c>
      <c r="J2890">
        <f t="shared" si="268"/>
        <v>1.4288194117641081E-2</v>
      </c>
      <c r="K2890">
        <f t="shared" si="269"/>
        <v>2.6447470035016454E-3</v>
      </c>
      <c r="L2890">
        <f t="shared" si="270"/>
        <v>-1.6583883384311039E-3</v>
      </c>
    </row>
    <row r="2891" spans="1:12">
      <c r="A2891">
        <v>105.02800000000001</v>
      </c>
      <c r="B2891">
        <v>28.61</v>
      </c>
      <c r="C2891">
        <v>-1.50912</v>
      </c>
      <c r="D2891">
        <v>99.400810000000007</v>
      </c>
      <c r="E2891">
        <v>0.12606000000000001</v>
      </c>
      <c r="F2891">
        <v>4</v>
      </c>
      <c r="G2891">
        <f t="shared" si="265"/>
        <v>9.7710996230000013</v>
      </c>
      <c r="H2891">
        <f t="shared" si="266"/>
        <v>8.6160104941755655</v>
      </c>
      <c r="I2891">
        <f t="shared" si="267"/>
        <v>0.99321026142231517</v>
      </c>
      <c r="J2891">
        <f t="shared" si="268"/>
        <v>1.4925939460779096E-2</v>
      </c>
      <c r="K2891">
        <f t="shared" si="269"/>
        <v>2.6442574660609556E-3</v>
      </c>
      <c r="L2891">
        <f t="shared" si="270"/>
        <v>-1.7323492666204447E-3</v>
      </c>
    </row>
    <row r="2892" spans="1:12">
      <c r="A2892">
        <v>105.11</v>
      </c>
      <c r="B2892">
        <v>28.62</v>
      </c>
      <c r="C2892">
        <v>-1.5156499999999999</v>
      </c>
      <c r="D2892">
        <v>99.401830000000004</v>
      </c>
      <c r="E2892">
        <v>0.12609999999999999</v>
      </c>
      <c r="F2892">
        <v>4</v>
      </c>
      <c r="G2892">
        <f t="shared" si="265"/>
        <v>9.771199889</v>
      </c>
      <c r="H2892">
        <f t="shared" si="266"/>
        <v>8.6161107601755642</v>
      </c>
      <c r="I2892">
        <f t="shared" si="267"/>
        <v>0.99322181958141176</v>
      </c>
      <c r="J2892">
        <f t="shared" si="268"/>
        <v>1.4999905392152745E-2</v>
      </c>
      <c r="K2892">
        <f t="shared" si="269"/>
        <v>2.6436842383545712E-3</v>
      </c>
      <c r="L2892">
        <f t="shared" si="270"/>
        <v>-1.7409137149772553E-3</v>
      </c>
    </row>
    <row r="2893" spans="1:12">
      <c r="A2893">
        <v>105.18899999999999</v>
      </c>
      <c r="B2893">
        <v>28.63</v>
      </c>
      <c r="C2893">
        <v>-1.52925</v>
      </c>
      <c r="D2893">
        <v>99.404880000000006</v>
      </c>
      <c r="E2893">
        <v>0.12614</v>
      </c>
      <c r="F2893">
        <v>4</v>
      </c>
      <c r="G2893">
        <f t="shared" si="265"/>
        <v>9.771499704</v>
      </c>
      <c r="H2893">
        <f t="shared" si="266"/>
        <v>8.6164105751755642</v>
      </c>
      <c r="I2893">
        <f t="shared" si="267"/>
        <v>0.99325638074341704</v>
      </c>
      <c r="J2893">
        <f t="shared" si="268"/>
        <v>1.4534666911761718E-2</v>
      </c>
      <c r="K2893">
        <f t="shared" si="269"/>
        <v>2.6431322174029115E-3</v>
      </c>
      <c r="L2893">
        <f t="shared" si="270"/>
        <v>-1.6868586733363232E-3</v>
      </c>
    </row>
    <row r="2894" spans="1:12">
      <c r="A2894">
        <v>105.277</v>
      </c>
      <c r="B2894">
        <v>28.64</v>
      </c>
      <c r="C2894">
        <v>-1.5337099999999999</v>
      </c>
      <c r="D2894">
        <v>99.40692</v>
      </c>
      <c r="E2894">
        <v>0.12619</v>
      </c>
      <c r="F2894">
        <v>4</v>
      </c>
      <c r="G2894">
        <f t="shared" si="265"/>
        <v>9.7717002359999992</v>
      </c>
      <c r="H2894">
        <f t="shared" si="266"/>
        <v>8.6166111071755633</v>
      </c>
      <c r="I2894">
        <f t="shared" si="267"/>
        <v>0.99327949706161067</v>
      </c>
      <c r="J2894">
        <f t="shared" si="268"/>
        <v>1.3579374019605817E-2</v>
      </c>
      <c r="K2894">
        <f t="shared" si="269"/>
        <v>2.6425175793481971E-3</v>
      </c>
      <c r="L2894">
        <f t="shared" si="270"/>
        <v>-1.5759529878628812E-3</v>
      </c>
    </row>
    <row r="2895" spans="1:12">
      <c r="A2895">
        <v>105.35</v>
      </c>
      <c r="B2895">
        <v>28.65</v>
      </c>
      <c r="C2895">
        <v>-1.5473300000000001</v>
      </c>
      <c r="D2895">
        <v>99.407929999999993</v>
      </c>
      <c r="E2895">
        <v>0.12623000000000001</v>
      </c>
      <c r="F2895">
        <v>4</v>
      </c>
      <c r="G2895">
        <f t="shared" si="265"/>
        <v>9.7717995189999982</v>
      </c>
      <c r="H2895">
        <f t="shared" si="266"/>
        <v>8.6167103901755624</v>
      </c>
      <c r="I2895">
        <f t="shared" si="267"/>
        <v>0.99329094190542211</v>
      </c>
      <c r="J2895">
        <f t="shared" si="268"/>
        <v>1.2404110784313789E-2</v>
      </c>
      <c r="K2895">
        <f t="shared" si="269"/>
        <v>2.6420079260237781E-3</v>
      </c>
      <c r="L2895">
        <f t="shared" si="270"/>
        <v>-1.4395413356884401E-3</v>
      </c>
    </row>
    <row r="2896" spans="1:12">
      <c r="A2896">
        <v>105.446</v>
      </c>
      <c r="B2896">
        <v>28.66</v>
      </c>
      <c r="C2896">
        <v>-1.5618000000000001</v>
      </c>
      <c r="D2896">
        <v>99.409970000000001</v>
      </c>
      <c r="E2896">
        <v>0.12628</v>
      </c>
      <c r="F2896">
        <v>4</v>
      </c>
      <c r="G2896">
        <f t="shared" si="265"/>
        <v>9.7720000510000009</v>
      </c>
      <c r="H2896">
        <f t="shared" si="266"/>
        <v>8.6169109221755651</v>
      </c>
      <c r="I2896">
        <f t="shared" si="267"/>
        <v>0.99331405822361618</v>
      </c>
      <c r="J2896">
        <f t="shared" si="268"/>
        <v>1.0443411274514114E-2</v>
      </c>
      <c r="K2896">
        <f t="shared" si="269"/>
        <v>2.6413379961753424E-3</v>
      </c>
      <c r="L2896">
        <f t="shared" si="270"/>
        <v>-1.2119669529875332E-3</v>
      </c>
    </row>
    <row r="2897" spans="1:12">
      <c r="A2897">
        <v>105.532</v>
      </c>
      <c r="B2897">
        <v>28.67</v>
      </c>
      <c r="C2897">
        <v>-1.5712900000000001</v>
      </c>
      <c r="D2897">
        <v>99.410989999999998</v>
      </c>
      <c r="E2897">
        <v>0.12633</v>
      </c>
      <c r="F2897">
        <v>4</v>
      </c>
      <c r="G2897">
        <f t="shared" si="265"/>
        <v>9.7721003169999996</v>
      </c>
      <c r="H2897">
        <f t="shared" si="266"/>
        <v>8.6170111881755638</v>
      </c>
      <c r="I2897">
        <f t="shared" si="267"/>
        <v>0.99332561638271288</v>
      </c>
      <c r="J2897">
        <f t="shared" si="268"/>
        <v>8.1885345588247477E-3</v>
      </c>
      <c r="K2897">
        <f t="shared" si="269"/>
        <v>2.6407381391246485E-3</v>
      </c>
      <c r="L2897">
        <f t="shared" si="270"/>
        <v>-9.5027549344037286E-4</v>
      </c>
    </row>
    <row r="2898" spans="1:12">
      <c r="A2898">
        <v>105.61799999999999</v>
      </c>
      <c r="B2898">
        <v>28.68</v>
      </c>
      <c r="C2898">
        <v>-1.58379</v>
      </c>
      <c r="D2898">
        <v>99.412000000000006</v>
      </c>
      <c r="E2898">
        <v>0.12637999999999999</v>
      </c>
      <c r="F2898">
        <v>4</v>
      </c>
      <c r="G2898">
        <f t="shared" si="265"/>
        <v>9.7721996000000004</v>
      </c>
      <c r="H2898">
        <f t="shared" si="266"/>
        <v>8.6171104711755646</v>
      </c>
      <c r="I2898">
        <f t="shared" si="267"/>
        <v>0.99333706122652454</v>
      </c>
      <c r="J2898">
        <f t="shared" si="268"/>
        <v>5.4917897058829792E-3</v>
      </c>
      <c r="K2898">
        <f t="shared" si="269"/>
        <v>2.6401385544713388E-3</v>
      </c>
      <c r="L2898">
        <f t="shared" si="270"/>
        <v>-6.3731220857074348E-4</v>
      </c>
    </row>
    <row r="2899" spans="1:12">
      <c r="A2899">
        <v>105.712</v>
      </c>
      <c r="B2899">
        <v>28.69</v>
      </c>
      <c r="C2899">
        <v>-1.59623</v>
      </c>
      <c r="D2899">
        <v>99.41404</v>
      </c>
      <c r="E2899">
        <v>0.12642999999999999</v>
      </c>
      <c r="F2899">
        <v>4</v>
      </c>
      <c r="G2899">
        <f t="shared" si="265"/>
        <v>9.7724001319999996</v>
      </c>
      <c r="H2899">
        <f t="shared" si="266"/>
        <v>8.6173110031755638</v>
      </c>
      <c r="I2899">
        <f t="shared" si="267"/>
        <v>0.99336017754471806</v>
      </c>
      <c r="J2899">
        <f t="shared" si="268"/>
        <v>2.404254166664929E-3</v>
      </c>
      <c r="K2899">
        <f t="shared" si="269"/>
        <v>2.639483505867572E-3</v>
      </c>
      <c r="L2899">
        <f t="shared" si="270"/>
        <v>-2.7900283113594689E-4</v>
      </c>
    </row>
    <row r="2900" spans="1:12">
      <c r="A2900">
        <v>105.798</v>
      </c>
      <c r="B2900">
        <v>28.7</v>
      </c>
      <c r="C2900">
        <v>-1.6087100000000001</v>
      </c>
      <c r="D2900">
        <v>99.41404</v>
      </c>
      <c r="E2900">
        <v>0.12647</v>
      </c>
      <c r="F2900">
        <v>4</v>
      </c>
      <c r="G2900">
        <f t="shared" si="265"/>
        <v>9.7724001319999996</v>
      </c>
      <c r="H2900">
        <f t="shared" si="266"/>
        <v>8.6173110031755638</v>
      </c>
      <c r="I2900">
        <f t="shared" si="267"/>
        <v>0.99336017754471806</v>
      </c>
      <c r="J2900">
        <f t="shared" si="268"/>
        <v>-3.6573382352700156E-4</v>
      </c>
      <c r="K2900">
        <f t="shared" si="269"/>
        <v>2.6388844907480713E-3</v>
      </c>
      <c r="L2900">
        <f t="shared" si="270"/>
        <v>4.2441757456847627E-5</v>
      </c>
    </row>
    <row r="2901" spans="1:12">
      <c r="A2901">
        <v>105.892</v>
      </c>
      <c r="B2901">
        <v>28.71</v>
      </c>
      <c r="C2901">
        <v>-1.6281699999999999</v>
      </c>
      <c r="D2901">
        <v>99.413020000000003</v>
      </c>
      <c r="E2901">
        <v>0.12651999999999999</v>
      </c>
      <c r="F2901">
        <v>4</v>
      </c>
      <c r="G2901">
        <f t="shared" si="265"/>
        <v>9.7722998660000009</v>
      </c>
      <c r="H2901">
        <f t="shared" si="266"/>
        <v>8.6172107371755651</v>
      </c>
      <c r="I2901">
        <f t="shared" si="267"/>
        <v>0.99334861938562147</v>
      </c>
      <c r="J2901">
        <f t="shared" si="268"/>
        <v>-3.1602968137224661E-3</v>
      </c>
      <c r="K2901">
        <f t="shared" si="269"/>
        <v>2.6382300642145201E-3</v>
      </c>
      <c r="L2901">
        <f t="shared" si="270"/>
        <v>3.6674243094562015E-4</v>
      </c>
    </row>
    <row r="2902" spans="1:12">
      <c r="A2902">
        <v>105.96</v>
      </c>
      <c r="B2902">
        <v>28.72</v>
      </c>
      <c r="C2902">
        <v>-1.63975</v>
      </c>
      <c r="D2902">
        <v>99.412000000000006</v>
      </c>
      <c r="E2902">
        <v>0.12656000000000001</v>
      </c>
      <c r="F2902">
        <v>4</v>
      </c>
      <c r="G2902">
        <f t="shared" si="265"/>
        <v>9.7721996000000004</v>
      </c>
      <c r="H2902">
        <f t="shared" si="266"/>
        <v>8.6171104711755646</v>
      </c>
      <c r="I2902">
        <f t="shared" si="267"/>
        <v>0.99333706122652454</v>
      </c>
      <c r="J2902">
        <f t="shared" si="268"/>
        <v>-5.4901031862683953E-3</v>
      </c>
      <c r="K2902">
        <f t="shared" si="269"/>
        <v>2.6377568515734222E-3</v>
      </c>
      <c r="L2902">
        <f t="shared" si="270"/>
        <v>6.3711649103639998E-4</v>
      </c>
    </row>
    <row r="2903" spans="1:12">
      <c r="A2903">
        <v>106.068</v>
      </c>
      <c r="B2903">
        <v>28.73</v>
      </c>
      <c r="C2903">
        <v>-1.6530499999999999</v>
      </c>
      <c r="D2903">
        <v>99.410989999999998</v>
      </c>
      <c r="E2903">
        <v>0.12662000000000001</v>
      </c>
      <c r="F2903">
        <v>4</v>
      </c>
      <c r="G2903">
        <f t="shared" si="265"/>
        <v>9.7721003169999996</v>
      </c>
      <c r="H2903">
        <f t="shared" si="266"/>
        <v>8.6170111881755638</v>
      </c>
      <c r="I2903">
        <f t="shared" si="267"/>
        <v>0.99332561638271288</v>
      </c>
      <c r="J2903">
        <f t="shared" si="268"/>
        <v>-7.4741730392137952E-3</v>
      </c>
      <c r="K2903">
        <f t="shared" si="269"/>
        <v>2.6370056273700092E-3</v>
      </c>
      <c r="L2903">
        <f t="shared" si="270"/>
        <v>8.673741829963046E-4</v>
      </c>
    </row>
    <row r="2904" spans="1:12">
      <c r="A2904">
        <v>106.15300000000001</v>
      </c>
      <c r="B2904">
        <v>28.74</v>
      </c>
      <c r="C2904">
        <v>-1.6584700000000001</v>
      </c>
      <c r="D2904">
        <v>99.408950000000004</v>
      </c>
      <c r="E2904">
        <v>0.12667</v>
      </c>
      <c r="F2904">
        <v>4</v>
      </c>
      <c r="G2904">
        <f t="shared" si="265"/>
        <v>9.7718997850000004</v>
      </c>
      <c r="H2904">
        <f t="shared" si="266"/>
        <v>8.6168106561755646</v>
      </c>
      <c r="I2904">
        <f t="shared" si="267"/>
        <v>0.99330250006451926</v>
      </c>
      <c r="J2904">
        <f t="shared" si="268"/>
        <v>-9.2642931372566815E-3</v>
      </c>
      <c r="K2904">
        <f t="shared" si="269"/>
        <v>2.6364146869389381E-3</v>
      </c>
      <c r="L2904">
        <f t="shared" si="270"/>
        <v>1.075141778892063E-3</v>
      </c>
    </row>
    <row r="2905" spans="1:12">
      <c r="A2905">
        <v>106.244</v>
      </c>
      <c r="B2905">
        <v>28.75</v>
      </c>
      <c r="C2905">
        <v>-1.67489</v>
      </c>
      <c r="D2905">
        <v>99.40692</v>
      </c>
      <c r="E2905">
        <v>0.12670999999999999</v>
      </c>
      <c r="F2905">
        <v>4</v>
      </c>
      <c r="G2905">
        <f t="shared" si="265"/>
        <v>9.7717002359999992</v>
      </c>
      <c r="H2905">
        <f t="shared" si="266"/>
        <v>8.6166111071755633</v>
      </c>
      <c r="I2905">
        <f t="shared" si="267"/>
        <v>0.99327949706161067</v>
      </c>
      <c r="J2905">
        <f t="shared" si="268"/>
        <v>-1.0391611029411706E-2</v>
      </c>
      <c r="K2905">
        <f t="shared" si="269"/>
        <v>2.6357823265523439E-3</v>
      </c>
      <c r="L2905">
        <f t="shared" si="270"/>
        <v>1.2059974507562486E-3</v>
      </c>
    </row>
    <row r="2906" spans="1:12">
      <c r="A2906">
        <v>106.34099999999999</v>
      </c>
      <c r="B2906">
        <v>28.76</v>
      </c>
      <c r="C2906">
        <v>-1.6862299999999999</v>
      </c>
      <c r="D2906">
        <v>99.405900000000003</v>
      </c>
      <c r="E2906">
        <v>0.12676999999999999</v>
      </c>
      <c r="F2906">
        <v>4</v>
      </c>
      <c r="G2906">
        <f t="shared" si="265"/>
        <v>9.7715999700000005</v>
      </c>
      <c r="H2906">
        <f t="shared" si="266"/>
        <v>8.6165108411755647</v>
      </c>
      <c r="I2906">
        <f t="shared" si="267"/>
        <v>0.99326793890251397</v>
      </c>
      <c r="J2906">
        <f t="shared" si="268"/>
        <v>-1.1028151715686973E-2</v>
      </c>
      <c r="K2906">
        <f t="shared" si="269"/>
        <v>2.6351086060011964E-3</v>
      </c>
      <c r="L2906">
        <f t="shared" si="270"/>
        <v>1.2798860140681241E-3</v>
      </c>
    </row>
    <row r="2907" spans="1:12">
      <c r="A2907">
        <v>106.419</v>
      </c>
      <c r="B2907">
        <v>28.77</v>
      </c>
      <c r="C2907">
        <v>-1.7017100000000001</v>
      </c>
      <c r="D2907">
        <v>99.403869999999998</v>
      </c>
      <c r="E2907">
        <v>0.12681000000000001</v>
      </c>
      <c r="F2907">
        <v>4</v>
      </c>
      <c r="G2907">
        <f t="shared" si="265"/>
        <v>9.7714004209999992</v>
      </c>
      <c r="H2907">
        <f t="shared" si="266"/>
        <v>8.6163112921755634</v>
      </c>
      <c r="I2907">
        <f t="shared" si="267"/>
        <v>0.99324493589960539</v>
      </c>
      <c r="J2907">
        <f t="shared" si="268"/>
        <v>-1.0954908578433687E-2</v>
      </c>
      <c r="K2907">
        <f t="shared" si="269"/>
        <v>2.6345671011067818E-3</v>
      </c>
      <c r="L2907">
        <f t="shared" si="270"/>
        <v>1.2714151342676993E-3</v>
      </c>
    </row>
    <row r="2908" spans="1:12">
      <c r="A2908">
        <v>106.51300000000001</v>
      </c>
      <c r="B2908">
        <v>28.78</v>
      </c>
      <c r="C2908">
        <v>-1.7080500000000001</v>
      </c>
      <c r="D2908">
        <v>99.402850000000001</v>
      </c>
      <c r="E2908">
        <v>0.12686</v>
      </c>
      <c r="F2908">
        <v>4</v>
      </c>
      <c r="G2908">
        <f t="shared" si="265"/>
        <v>9.7713001550000005</v>
      </c>
      <c r="H2908">
        <f t="shared" si="266"/>
        <v>8.6162110261755647</v>
      </c>
      <c r="I2908">
        <f t="shared" si="267"/>
        <v>0.99323337774050868</v>
      </c>
      <c r="J2908">
        <f t="shared" si="268"/>
        <v>-1.0341979166669511E-2</v>
      </c>
      <c r="K2908">
        <f t="shared" si="269"/>
        <v>2.6339148139270878E-3</v>
      </c>
      <c r="L2908">
        <f t="shared" si="270"/>
        <v>1.2002931607932024E-3</v>
      </c>
    </row>
    <row r="2909" spans="1:12">
      <c r="A2909">
        <v>106.608</v>
      </c>
      <c r="B2909">
        <v>28.79</v>
      </c>
      <c r="C2909">
        <v>-1.71943</v>
      </c>
      <c r="D2909">
        <v>99.401830000000004</v>
      </c>
      <c r="E2909">
        <v>0.12691</v>
      </c>
      <c r="F2909">
        <v>4</v>
      </c>
      <c r="G2909">
        <f t="shared" si="265"/>
        <v>9.771199889</v>
      </c>
      <c r="H2909">
        <f t="shared" si="266"/>
        <v>8.6161107601755642</v>
      </c>
      <c r="I2909">
        <f t="shared" si="267"/>
        <v>0.99322181958141176</v>
      </c>
      <c r="J2909">
        <f t="shared" si="268"/>
        <v>-9.3613884803956434E-3</v>
      </c>
      <c r="K2909">
        <f t="shared" si="269"/>
        <v>2.6332559156094144E-3</v>
      </c>
      <c r="L2909">
        <f t="shared" si="270"/>
        <v>1.0864981592001834E-3</v>
      </c>
    </row>
    <row r="2910" spans="1:12">
      <c r="A2910">
        <v>106.703</v>
      </c>
      <c r="B2910">
        <v>28.8</v>
      </c>
      <c r="C2910">
        <v>-1.7367300000000001</v>
      </c>
      <c r="D2910">
        <v>99.400810000000007</v>
      </c>
      <c r="E2910">
        <v>0.12695999999999999</v>
      </c>
      <c r="F2910">
        <v>4</v>
      </c>
      <c r="G2910">
        <f t="shared" si="265"/>
        <v>9.7710996230000013</v>
      </c>
      <c r="H2910">
        <f t="shared" si="266"/>
        <v>8.6160104941755655</v>
      </c>
      <c r="I2910">
        <f t="shared" si="267"/>
        <v>0.99321026142231517</v>
      </c>
      <c r="J2910">
        <f t="shared" si="268"/>
        <v>-8.2343115196092196E-3</v>
      </c>
      <c r="K2910">
        <f t="shared" si="269"/>
        <v>2.6325973468683942E-3</v>
      </c>
      <c r="L2910">
        <f t="shared" si="270"/>
        <v>9.556988730660931E-4</v>
      </c>
    </row>
    <row r="2911" spans="1:12">
      <c r="A2911">
        <v>106.81</v>
      </c>
      <c r="B2911">
        <v>28.81</v>
      </c>
      <c r="C2911">
        <v>-1.7450000000000001</v>
      </c>
      <c r="D2911">
        <v>99.399799999999999</v>
      </c>
      <c r="E2911">
        <v>0.12701999999999999</v>
      </c>
      <c r="F2911">
        <v>4</v>
      </c>
      <c r="G2911">
        <f t="shared" ref="G2911:G2974" si="271">(D2911/100)*$B$16</f>
        <v>9.7710003399999987</v>
      </c>
      <c r="H2911">
        <f t="shared" ref="H2911:H2974" si="272">G2911-G$27-E$27</f>
        <v>8.6159112111755629</v>
      </c>
      <c r="I2911">
        <f t="shared" ref="I2911:I2974" si="273">H2911/(G$30-G$27-E$27)</f>
        <v>0.99319881657850329</v>
      </c>
      <c r="J2911">
        <f t="shared" ref="J2911:J2974" si="274">SLOPE(H2903:H2919,B2903:B2919)</f>
        <v>-7.1819232843146801E-3</v>
      </c>
      <c r="K2911">
        <f t="shared" ref="K2911:K2974" si="275">1/(A2911+273.15)</f>
        <v>2.6318559848405097E-3</v>
      </c>
      <c r="L2911">
        <f t="shared" si="270"/>
        <v>8.3356514572702656E-4</v>
      </c>
    </row>
    <row r="2912" spans="1:12">
      <c r="A2912">
        <v>106.893</v>
      </c>
      <c r="B2912">
        <v>28.82</v>
      </c>
      <c r="C2912">
        <v>-1.75831</v>
      </c>
      <c r="D2912">
        <v>99.398780000000002</v>
      </c>
      <c r="E2912">
        <v>0.12706999999999999</v>
      </c>
      <c r="F2912">
        <v>4</v>
      </c>
      <c r="G2912">
        <f t="shared" si="271"/>
        <v>9.770900074</v>
      </c>
      <c r="H2912">
        <f t="shared" si="272"/>
        <v>8.6158109451755642</v>
      </c>
      <c r="I2912">
        <f t="shared" si="273"/>
        <v>0.99318725841940658</v>
      </c>
      <c r="J2912">
        <f t="shared" si="274"/>
        <v>-6.005455392159062E-3</v>
      </c>
      <c r="K2912">
        <f t="shared" si="275"/>
        <v>2.6312811971276936E-3</v>
      </c>
      <c r="L2912">
        <f t="shared" si="270"/>
        <v>6.9702729439784488E-4</v>
      </c>
    </row>
    <row r="2913" spans="1:12">
      <c r="A2913">
        <v>106.989</v>
      </c>
      <c r="B2913">
        <v>28.83</v>
      </c>
      <c r="C2913">
        <v>-1.7685999999999999</v>
      </c>
      <c r="D2913">
        <v>99.398780000000002</v>
      </c>
      <c r="E2913">
        <v>0.12712000000000001</v>
      </c>
      <c r="F2913">
        <v>4</v>
      </c>
      <c r="G2913">
        <f t="shared" si="271"/>
        <v>9.770900074</v>
      </c>
      <c r="H2913">
        <f t="shared" si="272"/>
        <v>8.6158109451755642</v>
      </c>
      <c r="I2913">
        <f t="shared" si="273"/>
        <v>0.99318725841940658</v>
      </c>
      <c r="J2913">
        <f t="shared" si="274"/>
        <v>-5.149185294120077E-3</v>
      </c>
      <c r="K2913">
        <f t="shared" si="275"/>
        <v>2.6306166954719193E-3</v>
      </c>
      <c r="L2913">
        <f t="shared" si="270"/>
        <v>5.9764371884266684E-4</v>
      </c>
    </row>
    <row r="2914" spans="1:12">
      <c r="A2914">
        <v>107.078</v>
      </c>
      <c r="B2914">
        <v>28.84</v>
      </c>
      <c r="C2914">
        <v>-1.7819199999999999</v>
      </c>
      <c r="D2914">
        <v>99.398780000000002</v>
      </c>
      <c r="E2914">
        <v>0.12717000000000001</v>
      </c>
      <c r="F2914">
        <v>4</v>
      </c>
      <c r="G2914">
        <f t="shared" si="271"/>
        <v>9.770900074</v>
      </c>
      <c r="H2914">
        <f t="shared" si="272"/>
        <v>8.6158109451755642</v>
      </c>
      <c r="I2914">
        <f t="shared" si="273"/>
        <v>0.99318725841940658</v>
      </c>
      <c r="J2914">
        <f t="shared" si="274"/>
        <v>-4.6335921568660867E-3</v>
      </c>
      <c r="K2914">
        <f t="shared" si="275"/>
        <v>2.6300009468003412E-3</v>
      </c>
      <c r="L2914">
        <f t="shared" si="270"/>
        <v>5.3780104813705009E-4</v>
      </c>
    </row>
    <row r="2915" spans="1:12">
      <c r="A2915">
        <v>107.17700000000001</v>
      </c>
      <c r="B2915">
        <v>28.85</v>
      </c>
      <c r="C2915">
        <v>-1.79217</v>
      </c>
      <c r="D2915">
        <v>99.399799999999999</v>
      </c>
      <c r="E2915">
        <v>0.12722</v>
      </c>
      <c r="F2915">
        <v>4</v>
      </c>
      <c r="G2915">
        <f t="shared" si="271"/>
        <v>9.7710003399999987</v>
      </c>
      <c r="H2915">
        <f t="shared" si="272"/>
        <v>8.6159112111755629</v>
      </c>
      <c r="I2915">
        <f t="shared" si="273"/>
        <v>0.99319881657850329</v>
      </c>
      <c r="J2915">
        <f t="shared" si="274"/>
        <v>-4.0695718137270824E-3</v>
      </c>
      <c r="K2915">
        <f t="shared" si="275"/>
        <v>2.6293163514554581E-3</v>
      </c>
      <c r="L2915">
        <f t="shared" si="270"/>
        <v>4.7233214386523678E-4</v>
      </c>
    </row>
    <row r="2916" spans="1:12">
      <c r="A2916">
        <v>107.279</v>
      </c>
      <c r="B2916">
        <v>28.86</v>
      </c>
      <c r="C2916">
        <v>-1.8053699999999999</v>
      </c>
      <c r="D2916">
        <v>99.398780000000002</v>
      </c>
      <c r="E2916">
        <v>0.12728</v>
      </c>
      <c r="F2916">
        <v>4</v>
      </c>
      <c r="G2916">
        <f t="shared" si="271"/>
        <v>9.770900074</v>
      </c>
      <c r="H2916">
        <f t="shared" si="272"/>
        <v>8.6158109451755642</v>
      </c>
      <c r="I2916">
        <f t="shared" si="273"/>
        <v>0.99318725841940658</v>
      </c>
      <c r="J2916">
        <f t="shared" si="274"/>
        <v>-3.7007058823555431E-3</v>
      </c>
      <c r="K2916">
        <f t="shared" si="275"/>
        <v>2.6286113834644576E-3</v>
      </c>
      <c r="L2916">
        <f t="shared" si="270"/>
        <v>4.2952496357034838E-4</v>
      </c>
    </row>
    <row r="2917" spans="1:12">
      <c r="A2917">
        <v>107.384</v>
      </c>
      <c r="B2917">
        <v>28.87</v>
      </c>
      <c r="C2917">
        <v>-1.8215399999999999</v>
      </c>
      <c r="D2917">
        <v>99.398780000000002</v>
      </c>
      <c r="E2917">
        <v>0.12733</v>
      </c>
      <c r="F2917">
        <v>4</v>
      </c>
      <c r="G2917">
        <f t="shared" si="271"/>
        <v>9.770900074</v>
      </c>
      <c r="H2917">
        <f t="shared" si="272"/>
        <v>8.6158109451755642</v>
      </c>
      <c r="I2917">
        <f t="shared" si="273"/>
        <v>0.99318725841940658</v>
      </c>
      <c r="J2917">
        <f t="shared" si="274"/>
        <v>-3.5534968137238411E-3</v>
      </c>
      <c r="K2917">
        <f t="shared" si="275"/>
        <v>2.6278860758828385E-3</v>
      </c>
      <c r="L2917">
        <f t="shared" si="270"/>
        <v>4.1243904216742668E-4</v>
      </c>
    </row>
    <row r="2918" spans="1:12">
      <c r="A2918">
        <v>107.477</v>
      </c>
      <c r="B2918">
        <v>28.88</v>
      </c>
      <c r="C2918">
        <v>-1.8347899999999999</v>
      </c>
      <c r="D2918">
        <v>99.398780000000002</v>
      </c>
      <c r="E2918">
        <v>0.12737999999999999</v>
      </c>
      <c r="F2918">
        <v>4</v>
      </c>
      <c r="G2918">
        <f t="shared" si="271"/>
        <v>9.770900074</v>
      </c>
      <c r="H2918">
        <f t="shared" si="272"/>
        <v>8.6158109451755642</v>
      </c>
      <c r="I2918">
        <f t="shared" si="273"/>
        <v>0.99318725841940658</v>
      </c>
      <c r="J2918">
        <f t="shared" si="274"/>
        <v>-3.6279446078393706E-3</v>
      </c>
      <c r="K2918">
        <f t="shared" si="275"/>
        <v>2.6272439947770394E-3</v>
      </c>
      <c r="L2918">
        <f t="shared" si="270"/>
        <v>4.2107987639525019E-4</v>
      </c>
    </row>
    <row r="2919" spans="1:12">
      <c r="A2919">
        <v>107.57</v>
      </c>
      <c r="B2919">
        <v>28.89</v>
      </c>
      <c r="C2919">
        <v>-1.8410500000000001</v>
      </c>
      <c r="D2919">
        <v>99.397760000000005</v>
      </c>
      <c r="E2919">
        <v>0.12742999999999999</v>
      </c>
      <c r="F2919">
        <v>4</v>
      </c>
      <c r="G2919">
        <f t="shared" si="271"/>
        <v>9.7707998079999996</v>
      </c>
      <c r="H2919">
        <f t="shared" si="272"/>
        <v>8.6157106791755638</v>
      </c>
      <c r="I2919">
        <f t="shared" si="273"/>
        <v>0.99317570026030966</v>
      </c>
      <c r="J2919">
        <f t="shared" si="274"/>
        <v>-3.7274492646973143E-3</v>
      </c>
      <c r="K2919">
        <f t="shared" si="275"/>
        <v>2.6266022273586892E-3</v>
      </c>
      <c r="L2919">
        <f t="shared" si="270"/>
        <v>4.3263398731652783E-4</v>
      </c>
    </row>
    <row r="2920" spans="1:12">
      <c r="A2920">
        <v>107.67400000000001</v>
      </c>
      <c r="B2920">
        <v>28.9</v>
      </c>
      <c r="C2920">
        <v>-1.8472200000000001</v>
      </c>
      <c r="D2920">
        <v>99.397760000000005</v>
      </c>
      <c r="E2920">
        <v>0.12748999999999999</v>
      </c>
      <c r="F2920">
        <v>4</v>
      </c>
      <c r="G2920">
        <f t="shared" si="271"/>
        <v>9.7707998079999996</v>
      </c>
      <c r="H2920">
        <f t="shared" si="272"/>
        <v>8.6157106791755638</v>
      </c>
      <c r="I2920">
        <f t="shared" si="273"/>
        <v>0.99317570026030966</v>
      </c>
      <c r="J2920">
        <f t="shared" si="274"/>
        <v>-4.0690899509743354E-3</v>
      </c>
      <c r="K2920">
        <f t="shared" si="275"/>
        <v>2.6258849232191251E-3</v>
      </c>
      <c r="L2920">
        <f t="shared" si="270"/>
        <v>4.7228720908763224E-4</v>
      </c>
    </row>
    <row r="2921" spans="1:12">
      <c r="A2921">
        <v>107.76900000000001</v>
      </c>
      <c r="B2921">
        <v>28.91</v>
      </c>
      <c r="C2921">
        <v>-1.85544</v>
      </c>
      <c r="D2921">
        <v>99.396739999999994</v>
      </c>
      <c r="E2921">
        <v>0.12753999999999999</v>
      </c>
      <c r="F2921">
        <v>4</v>
      </c>
      <c r="G2921">
        <f t="shared" si="271"/>
        <v>9.7706995419999991</v>
      </c>
      <c r="H2921">
        <f t="shared" si="272"/>
        <v>8.6156104131755633</v>
      </c>
      <c r="I2921">
        <f t="shared" si="273"/>
        <v>0.99316414210121273</v>
      </c>
      <c r="J2921">
        <f t="shared" si="274"/>
        <v>-4.6569624999947823E-3</v>
      </c>
      <c r="K2921">
        <f t="shared" si="275"/>
        <v>2.6252300357818854E-3</v>
      </c>
      <c r="L2921">
        <f t="shared" si="270"/>
        <v>5.4052612370599374E-4</v>
      </c>
    </row>
    <row r="2922" spans="1:12">
      <c r="A2922">
        <v>107.864</v>
      </c>
      <c r="B2922">
        <v>28.92</v>
      </c>
      <c r="C2922">
        <v>-1.8706400000000001</v>
      </c>
      <c r="D2922">
        <v>99.39573</v>
      </c>
      <c r="E2922">
        <v>0.12759000000000001</v>
      </c>
      <c r="F2922">
        <v>4</v>
      </c>
      <c r="G2922">
        <f t="shared" si="271"/>
        <v>9.7706002590000001</v>
      </c>
      <c r="H2922">
        <f t="shared" si="272"/>
        <v>8.6155111301755642</v>
      </c>
      <c r="I2922">
        <f t="shared" si="273"/>
        <v>0.9931526972574013</v>
      </c>
      <c r="J2922">
        <f t="shared" si="274"/>
        <v>-5.2698919117576629E-3</v>
      </c>
      <c r="K2922">
        <f t="shared" si="275"/>
        <v>2.6245754749169323E-3</v>
      </c>
      <c r="L2922">
        <f t="shared" si="270"/>
        <v>6.1167490032019436E-4</v>
      </c>
    </row>
    <row r="2923" spans="1:12">
      <c r="A2923">
        <v>107.974</v>
      </c>
      <c r="B2923">
        <v>28.93</v>
      </c>
      <c r="C2923">
        <v>-1.8847</v>
      </c>
      <c r="D2923">
        <v>99.39573</v>
      </c>
      <c r="E2923">
        <v>0.12765000000000001</v>
      </c>
      <c r="F2923">
        <v>4</v>
      </c>
      <c r="G2923">
        <f t="shared" si="271"/>
        <v>9.7706002590000001</v>
      </c>
      <c r="H2923">
        <f t="shared" si="272"/>
        <v>8.6155111301755642</v>
      </c>
      <c r="I2923">
        <f t="shared" si="273"/>
        <v>0.9931526972574013</v>
      </c>
      <c r="J2923">
        <f t="shared" si="274"/>
        <v>-5.883303186270214E-3</v>
      </c>
      <c r="K2923">
        <f t="shared" si="275"/>
        <v>2.623817970004513E-3</v>
      </c>
      <c r="L2923">
        <f t="shared" si="270"/>
        <v>6.8287337772266637E-4</v>
      </c>
    </row>
    <row r="2924" spans="1:12">
      <c r="A2924">
        <v>108.072</v>
      </c>
      <c r="B2924">
        <v>28.94</v>
      </c>
      <c r="C2924">
        <v>-1.89188</v>
      </c>
      <c r="D2924">
        <v>99.39573</v>
      </c>
      <c r="E2924">
        <v>0.12770999999999999</v>
      </c>
      <c r="F2924">
        <v>4</v>
      </c>
      <c r="G2924">
        <f t="shared" si="271"/>
        <v>9.7706002590000001</v>
      </c>
      <c r="H2924">
        <f t="shared" si="272"/>
        <v>8.6155111301755642</v>
      </c>
      <c r="I2924">
        <f t="shared" si="273"/>
        <v>0.9931526972574013</v>
      </c>
      <c r="J2924">
        <f t="shared" si="274"/>
        <v>-6.0548463235304325E-3</v>
      </c>
      <c r="K2924">
        <f t="shared" si="275"/>
        <v>2.6231434702089595E-3</v>
      </c>
      <c r="L2924">
        <f t="shared" si="270"/>
        <v>7.0278434233849677E-4</v>
      </c>
    </row>
    <row r="2925" spans="1:12">
      <c r="A2925">
        <v>108.17100000000001</v>
      </c>
      <c r="B2925">
        <v>28.95</v>
      </c>
      <c r="C2925">
        <v>-1.90402</v>
      </c>
      <c r="D2925">
        <v>99.394710000000003</v>
      </c>
      <c r="E2925">
        <v>0.12776000000000001</v>
      </c>
      <c r="F2925">
        <v>4</v>
      </c>
      <c r="G2925">
        <f t="shared" si="271"/>
        <v>9.7704999930000014</v>
      </c>
      <c r="H2925">
        <f t="shared" si="272"/>
        <v>8.6154108641755656</v>
      </c>
      <c r="I2925">
        <f t="shared" si="273"/>
        <v>0.99314113909830459</v>
      </c>
      <c r="J2925">
        <f t="shared" si="274"/>
        <v>-6.3969688725506154E-3</v>
      </c>
      <c r="K2925">
        <f t="shared" si="275"/>
        <v>2.6224624397817066E-3</v>
      </c>
      <c r="L2925">
        <f t="shared" si="270"/>
        <v>7.4250305335411999E-4</v>
      </c>
    </row>
    <row r="2926" spans="1:12">
      <c r="A2926">
        <v>108.27500000000001</v>
      </c>
      <c r="B2926">
        <v>28.96</v>
      </c>
      <c r="C2926">
        <v>-1.92109</v>
      </c>
      <c r="D2926">
        <v>99.393690000000007</v>
      </c>
      <c r="E2926">
        <v>0.12781999999999999</v>
      </c>
      <c r="F2926">
        <v>4</v>
      </c>
      <c r="G2926">
        <f t="shared" si="271"/>
        <v>9.7703997270000009</v>
      </c>
      <c r="H2926">
        <f t="shared" si="272"/>
        <v>8.6153105981755651</v>
      </c>
      <c r="I2926">
        <f t="shared" si="273"/>
        <v>0.99312958093920767</v>
      </c>
      <c r="J2926">
        <f t="shared" si="274"/>
        <v>-6.8872642156866618E-3</v>
      </c>
      <c r="K2926">
        <f t="shared" si="275"/>
        <v>2.6217473946385269E-3</v>
      </c>
      <c r="L2926">
        <f t="shared" si="270"/>
        <v>7.9942146451982292E-4</v>
      </c>
    </row>
    <row r="2927" spans="1:12">
      <c r="A2927">
        <v>108.372</v>
      </c>
      <c r="B2927">
        <v>28.97</v>
      </c>
      <c r="C2927">
        <v>-1.92527</v>
      </c>
      <c r="D2927">
        <v>99.393690000000007</v>
      </c>
      <c r="E2927">
        <v>0.12787000000000001</v>
      </c>
      <c r="F2927">
        <v>4</v>
      </c>
      <c r="G2927">
        <f t="shared" si="271"/>
        <v>9.7703997270000009</v>
      </c>
      <c r="H2927">
        <f t="shared" si="272"/>
        <v>8.6153105981755651</v>
      </c>
      <c r="I2927">
        <f t="shared" si="273"/>
        <v>0.99312958093920767</v>
      </c>
      <c r="J2927">
        <f t="shared" si="274"/>
        <v>-7.4746549019626364E-3</v>
      </c>
      <c r="K2927">
        <f t="shared" si="275"/>
        <v>2.6210808288906016E-3</v>
      </c>
      <c r="L2927">
        <f t="shared" si="270"/>
        <v>8.6760132635792827E-4</v>
      </c>
    </row>
    <row r="2928" spans="1:12">
      <c r="A2928">
        <v>108.48099999999999</v>
      </c>
      <c r="B2928">
        <v>28.98</v>
      </c>
      <c r="C2928">
        <v>-1.93133</v>
      </c>
      <c r="D2928">
        <v>99.392679999999999</v>
      </c>
      <c r="E2928">
        <v>0.12792999999999999</v>
      </c>
      <c r="F2928">
        <v>4</v>
      </c>
      <c r="G2928">
        <f t="shared" si="271"/>
        <v>9.7703004440000001</v>
      </c>
      <c r="H2928">
        <f t="shared" si="272"/>
        <v>8.6152113151755643</v>
      </c>
      <c r="I2928">
        <f t="shared" si="273"/>
        <v>0.99311813609539601</v>
      </c>
      <c r="J2928">
        <f t="shared" si="274"/>
        <v>-8.1367343137270284E-3</v>
      </c>
      <c r="K2928">
        <f t="shared" si="275"/>
        <v>2.620332205717041E-3</v>
      </c>
      <c r="L2928">
        <f t="shared" ref="L2928:L2991" si="276">-J2928/H2928</f>
        <v>9.4446137373256232E-4</v>
      </c>
    </row>
    <row r="2929" spans="1:12">
      <c r="A2929">
        <v>108.59399999999999</v>
      </c>
      <c r="B2929">
        <v>28.99</v>
      </c>
      <c r="C2929">
        <v>-1.9453100000000001</v>
      </c>
      <c r="D2929">
        <v>99.391660000000002</v>
      </c>
      <c r="E2929">
        <v>0.12798999999999999</v>
      </c>
      <c r="F2929">
        <v>4</v>
      </c>
      <c r="G2929">
        <f t="shared" si="271"/>
        <v>9.7702001779999996</v>
      </c>
      <c r="H2929">
        <f t="shared" si="272"/>
        <v>8.6151110491755638</v>
      </c>
      <c r="I2929">
        <f t="shared" si="273"/>
        <v>0.99310657793629908</v>
      </c>
      <c r="J2929">
        <f t="shared" si="274"/>
        <v>-8.4557274509818627E-3</v>
      </c>
      <c r="K2929">
        <f t="shared" si="275"/>
        <v>2.6195565614652752E-3</v>
      </c>
      <c r="L2929">
        <f t="shared" si="276"/>
        <v>9.8149953061731532E-4</v>
      </c>
    </row>
    <row r="2930" spans="1:12">
      <c r="A2930">
        <v>108.687</v>
      </c>
      <c r="B2930">
        <v>29</v>
      </c>
      <c r="C2930">
        <v>-1.95546</v>
      </c>
      <c r="D2930">
        <v>99.390640000000005</v>
      </c>
      <c r="E2930">
        <v>0.12803999999999999</v>
      </c>
      <c r="F2930">
        <v>4</v>
      </c>
      <c r="G2930">
        <f t="shared" si="271"/>
        <v>9.7700999120000009</v>
      </c>
      <c r="H2930">
        <f t="shared" si="272"/>
        <v>8.6150107831755651</v>
      </c>
      <c r="I2930">
        <f t="shared" si="273"/>
        <v>0.99309501977720238</v>
      </c>
      <c r="J2930">
        <f t="shared" si="274"/>
        <v>-8.849409313729047E-3</v>
      </c>
      <c r="K2930">
        <f t="shared" si="275"/>
        <v>2.6189185437765329E-3</v>
      </c>
      <c r="L2930">
        <f t="shared" si="276"/>
        <v>1.0272081528918389E-3</v>
      </c>
    </row>
    <row r="2931" spans="1:12">
      <c r="A2931">
        <v>108.795</v>
      </c>
      <c r="B2931">
        <v>29.01</v>
      </c>
      <c r="C2931">
        <v>-1.96549</v>
      </c>
      <c r="D2931">
        <v>99.389619999999994</v>
      </c>
      <c r="E2931">
        <v>0.12809999999999999</v>
      </c>
      <c r="F2931">
        <v>4</v>
      </c>
      <c r="G2931">
        <f t="shared" si="271"/>
        <v>9.7699996459999987</v>
      </c>
      <c r="H2931">
        <f t="shared" si="272"/>
        <v>8.6149105171755629</v>
      </c>
      <c r="I2931">
        <f t="shared" si="273"/>
        <v>0.99308346161810535</v>
      </c>
      <c r="J2931">
        <f t="shared" si="274"/>
        <v>-9.1190115196115758E-3</v>
      </c>
      <c r="K2931">
        <f t="shared" si="275"/>
        <v>2.6181780099228946E-3</v>
      </c>
      <c r="L2931">
        <f t="shared" si="276"/>
        <v>1.0585149435308684E-3</v>
      </c>
    </row>
    <row r="2932" spans="1:12">
      <c r="A2932">
        <v>108.907</v>
      </c>
      <c r="B2932">
        <v>29.02</v>
      </c>
      <c r="C2932">
        <v>-1.9735400000000001</v>
      </c>
      <c r="D2932">
        <v>99.389619999999994</v>
      </c>
      <c r="E2932">
        <v>0.12816</v>
      </c>
      <c r="F2932">
        <v>4</v>
      </c>
      <c r="G2932">
        <f t="shared" si="271"/>
        <v>9.7699996459999987</v>
      </c>
      <c r="H2932">
        <f t="shared" si="272"/>
        <v>8.6149105171755629</v>
      </c>
      <c r="I2932">
        <f t="shared" si="273"/>
        <v>0.99308346161810535</v>
      </c>
      <c r="J2932">
        <f t="shared" si="274"/>
        <v>-9.2645340686330121E-3</v>
      </c>
      <c r="K2932">
        <f t="shared" si="275"/>
        <v>2.6174104911047308E-3</v>
      </c>
      <c r="L2932">
        <f t="shared" si="276"/>
        <v>1.0754068832360235E-3</v>
      </c>
    </row>
    <row r="2933" spans="1:12">
      <c r="A2933">
        <v>109.003</v>
      </c>
      <c r="B2933">
        <v>29.03</v>
      </c>
      <c r="C2933">
        <v>-1.9885699999999999</v>
      </c>
      <c r="D2933">
        <v>99.38861</v>
      </c>
      <c r="E2933">
        <v>0.12820999999999999</v>
      </c>
      <c r="F2933">
        <v>4</v>
      </c>
      <c r="G2933">
        <f t="shared" si="271"/>
        <v>9.7699003629999996</v>
      </c>
      <c r="H2933">
        <f t="shared" si="272"/>
        <v>8.6148112341755638</v>
      </c>
      <c r="I2933">
        <f t="shared" si="273"/>
        <v>0.9930720167742938</v>
      </c>
      <c r="J2933">
        <f t="shared" si="274"/>
        <v>-9.0669703431444492E-3</v>
      </c>
      <c r="K2933">
        <f t="shared" si="275"/>
        <v>2.616752975902322E-3</v>
      </c>
      <c r="L2933">
        <f t="shared" si="276"/>
        <v>1.0524862468460293E-3</v>
      </c>
    </row>
    <row r="2934" spans="1:12">
      <c r="A2934">
        <v>109.102</v>
      </c>
      <c r="B2934">
        <v>29.04</v>
      </c>
      <c r="C2934">
        <v>-1.99962</v>
      </c>
      <c r="D2934">
        <v>99.386570000000006</v>
      </c>
      <c r="E2934">
        <v>0.12827</v>
      </c>
      <c r="F2934">
        <v>4</v>
      </c>
      <c r="G2934">
        <f t="shared" si="271"/>
        <v>9.7696998310000005</v>
      </c>
      <c r="H2934">
        <f t="shared" si="272"/>
        <v>8.6146107021755647</v>
      </c>
      <c r="I2934">
        <f t="shared" si="273"/>
        <v>0.99304890045610028</v>
      </c>
      <c r="J2934">
        <f t="shared" si="274"/>
        <v>-8.5528227941217196E-3</v>
      </c>
      <c r="K2934">
        <f t="shared" si="275"/>
        <v>2.6160752592530585E-3</v>
      </c>
      <c r="L2934">
        <f t="shared" si="276"/>
        <v>9.9282754494776633E-4</v>
      </c>
    </row>
    <row r="2935" spans="1:12">
      <c r="A2935">
        <v>109.21299999999999</v>
      </c>
      <c r="B2935">
        <v>29.05</v>
      </c>
      <c r="C2935">
        <v>-2.0075799999999999</v>
      </c>
      <c r="D2935">
        <v>99.384540000000001</v>
      </c>
      <c r="E2935">
        <v>0.12833</v>
      </c>
      <c r="F2935">
        <v>4</v>
      </c>
      <c r="G2935">
        <f t="shared" si="271"/>
        <v>9.7695002819999992</v>
      </c>
      <c r="H2935">
        <f t="shared" si="272"/>
        <v>8.6144111531755634</v>
      </c>
      <c r="I2935">
        <f t="shared" si="273"/>
        <v>0.9930258974531917</v>
      </c>
      <c r="J2935">
        <f t="shared" si="274"/>
        <v>-7.9656730392173476E-3</v>
      </c>
      <c r="K2935">
        <f t="shared" si="275"/>
        <v>2.615315812460934E-3</v>
      </c>
      <c r="L2935">
        <f t="shared" si="276"/>
        <v>9.2469153115369129E-4</v>
      </c>
    </row>
    <row r="2936" spans="1:12">
      <c r="A2936">
        <v>109.32599999999999</v>
      </c>
      <c r="B2936">
        <v>29.06</v>
      </c>
      <c r="C2936">
        <v>-2.0254400000000001</v>
      </c>
      <c r="D2936">
        <v>99.383520000000004</v>
      </c>
      <c r="E2936">
        <v>0.12839</v>
      </c>
      <c r="F2936">
        <v>4</v>
      </c>
      <c r="G2936">
        <f t="shared" si="271"/>
        <v>9.7694000160000005</v>
      </c>
      <c r="H2936">
        <f t="shared" si="272"/>
        <v>8.6143108871755647</v>
      </c>
      <c r="I2936">
        <f t="shared" si="273"/>
        <v>0.99301433929409499</v>
      </c>
      <c r="J2936">
        <f t="shared" si="274"/>
        <v>-7.1089210784304061E-3</v>
      </c>
      <c r="K2936">
        <f t="shared" si="275"/>
        <v>2.6145431347326369E-3</v>
      </c>
      <c r="L2936">
        <f t="shared" si="276"/>
        <v>8.252454748311572E-4</v>
      </c>
    </row>
    <row r="2937" spans="1:12">
      <c r="A2937">
        <v>109.423</v>
      </c>
      <c r="B2937">
        <v>29.07</v>
      </c>
      <c r="C2937">
        <v>-2.0325199999999999</v>
      </c>
      <c r="D2937">
        <v>99.383520000000004</v>
      </c>
      <c r="E2937">
        <v>0.12844</v>
      </c>
      <c r="F2937">
        <v>4</v>
      </c>
      <c r="G2937">
        <f t="shared" si="271"/>
        <v>9.7694000160000005</v>
      </c>
      <c r="H2937">
        <f t="shared" si="272"/>
        <v>8.6143108871755647</v>
      </c>
      <c r="I2937">
        <f t="shared" si="273"/>
        <v>0.99301433929409499</v>
      </c>
      <c r="J2937">
        <f t="shared" si="274"/>
        <v>-6.201573529409826E-3</v>
      </c>
      <c r="K2937">
        <f t="shared" si="275"/>
        <v>2.6138802267802485E-3</v>
      </c>
      <c r="L2937">
        <f t="shared" si="276"/>
        <v>7.1991522138379433E-4</v>
      </c>
    </row>
    <row r="2938" spans="1:12">
      <c r="A2938">
        <v>109.52200000000001</v>
      </c>
      <c r="B2938">
        <v>29.08</v>
      </c>
      <c r="C2938">
        <v>-2.04156</v>
      </c>
      <c r="D2938">
        <v>99.382499999999993</v>
      </c>
      <c r="E2938">
        <v>0.1285</v>
      </c>
      <c r="F2938">
        <v>4</v>
      </c>
      <c r="G2938">
        <f t="shared" si="271"/>
        <v>9.7692997500000001</v>
      </c>
      <c r="H2938">
        <f t="shared" si="272"/>
        <v>8.6142106211755642</v>
      </c>
      <c r="I2938">
        <f t="shared" si="273"/>
        <v>0.99300278113499807</v>
      </c>
      <c r="J2938">
        <f t="shared" si="274"/>
        <v>-5.2701328431353361E-3</v>
      </c>
      <c r="K2938">
        <f t="shared" si="275"/>
        <v>2.6132039971568342E-3</v>
      </c>
      <c r="L2938">
        <f t="shared" si="276"/>
        <v>6.1179521547571956E-4</v>
      </c>
    </row>
    <row r="2939" spans="1:12">
      <c r="A2939">
        <v>109.631</v>
      </c>
      <c r="B2939">
        <v>29.09</v>
      </c>
      <c r="C2939">
        <v>-2.0495199999999998</v>
      </c>
      <c r="D2939">
        <v>99.382499999999993</v>
      </c>
      <c r="E2939">
        <v>0.12856000000000001</v>
      </c>
      <c r="F2939">
        <v>4</v>
      </c>
      <c r="G2939">
        <f t="shared" si="271"/>
        <v>9.7692997500000001</v>
      </c>
      <c r="H2939">
        <f t="shared" si="272"/>
        <v>8.6142106211755642</v>
      </c>
      <c r="I2939">
        <f t="shared" si="273"/>
        <v>0.99300278113499807</v>
      </c>
      <c r="J2939">
        <f t="shared" si="274"/>
        <v>-4.3391740196031103E-3</v>
      </c>
      <c r="K2939">
        <f t="shared" si="275"/>
        <v>2.6124598660853078E-3</v>
      </c>
      <c r="L2939">
        <f t="shared" si="276"/>
        <v>5.0372276815898798E-4</v>
      </c>
    </row>
    <row r="2940" spans="1:12">
      <c r="A2940">
        <v>109.741</v>
      </c>
      <c r="B2940">
        <v>29.1</v>
      </c>
      <c r="C2940">
        <v>-2.0653800000000002</v>
      </c>
      <c r="D2940">
        <v>99.381489999999999</v>
      </c>
      <c r="E2940">
        <v>0.12862000000000001</v>
      </c>
      <c r="F2940">
        <v>4</v>
      </c>
      <c r="G2940">
        <f t="shared" si="271"/>
        <v>9.7692004669999992</v>
      </c>
      <c r="H2940">
        <f t="shared" si="272"/>
        <v>8.6141113381755634</v>
      </c>
      <c r="I2940">
        <f t="shared" si="273"/>
        <v>0.99299133629118641</v>
      </c>
      <c r="J2940">
        <f t="shared" si="274"/>
        <v>-3.0400720588224166E-3</v>
      </c>
      <c r="K2940">
        <f t="shared" si="275"/>
        <v>2.6117093376443953E-3</v>
      </c>
      <c r="L2940">
        <f t="shared" si="276"/>
        <v>3.5291766491914097E-4</v>
      </c>
    </row>
    <row r="2941" spans="1:12">
      <c r="A2941">
        <v>109.854</v>
      </c>
      <c r="B2941">
        <v>29.11</v>
      </c>
      <c r="C2941">
        <v>-2.0792099999999998</v>
      </c>
      <c r="D2941">
        <v>99.381489999999999</v>
      </c>
      <c r="E2941">
        <v>0.12867999999999999</v>
      </c>
      <c r="F2941">
        <v>4</v>
      </c>
      <c r="G2941">
        <f t="shared" si="271"/>
        <v>9.7692004669999992</v>
      </c>
      <c r="H2941">
        <f t="shared" si="272"/>
        <v>8.6141113381755634</v>
      </c>
      <c r="I2941">
        <f t="shared" si="273"/>
        <v>0.99299133629118641</v>
      </c>
      <c r="J2941">
        <f t="shared" si="274"/>
        <v>-1.2273044117647742E-3</v>
      </c>
      <c r="K2941">
        <f t="shared" si="275"/>
        <v>2.6109387891510272E-3</v>
      </c>
      <c r="L2941">
        <f t="shared" si="276"/>
        <v>1.4247603305586165E-4</v>
      </c>
    </row>
    <row r="2942" spans="1:12">
      <c r="A2942">
        <v>109.955</v>
      </c>
      <c r="B2942">
        <v>29.12</v>
      </c>
      <c r="C2942">
        <v>-2.0872099999999998</v>
      </c>
      <c r="D2942">
        <v>99.382499999999993</v>
      </c>
      <c r="E2942">
        <v>0.12873000000000001</v>
      </c>
      <c r="F2942">
        <v>4</v>
      </c>
      <c r="G2942">
        <f t="shared" si="271"/>
        <v>9.7692997500000001</v>
      </c>
      <c r="H2942">
        <f t="shared" si="272"/>
        <v>8.6142106211755642</v>
      </c>
      <c r="I2942">
        <f t="shared" si="273"/>
        <v>0.99300278113499807</v>
      </c>
      <c r="J2942">
        <f t="shared" si="274"/>
        <v>4.3994068627484575E-4</v>
      </c>
      <c r="K2942">
        <f t="shared" si="275"/>
        <v>2.6102504535310167E-3</v>
      </c>
      <c r="L2942">
        <f t="shared" si="276"/>
        <v>-5.1071503312605087E-5</v>
      </c>
    </row>
    <row r="2943" spans="1:12">
      <c r="A2943">
        <v>110.071</v>
      </c>
      <c r="B2943">
        <v>29.13</v>
      </c>
      <c r="C2943">
        <v>-2.1019800000000002</v>
      </c>
      <c r="D2943">
        <v>99.382499999999993</v>
      </c>
      <c r="E2943">
        <v>0.1288</v>
      </c>
      <c r="F2943">
        <v>4</v>
      </c>
      <c r="G2943">
        <f t="shared" si="271"/>
        <v>9.7692997500000001</v>
      </c>
      <c r="H2943">
        <f t="shared" si="272"/>
        <v>8.6142106211755642</v>
      </c>
      <c r="I2943">
        <f t="shared" si="273"/>
        <v>0.99300278113499807</v>
      </c>
      <c r="J2943">
        <f t="shared" si="274"/>
        <v>2.1071857843144993E-3</v>
      </c>
      <c r="K2943">
        <f t="shared" si="275"/>
        <v>2.6094603375076001E-3</v>
      </c>
      <c r="L2943">
        <f t="shared" si="276"/>
        <v>-2.4461739757495455E-4</v>
      </c>
    </row>
    <row r="2944" spans="1:12">
      <c r="A2944">
        <v>110.176</v>
      </c>
      <c r="B2944">
        <v>29.14</v>
      </c>
      <c r="C2944">
        <v>-2.1079500000000002</v>
      </c>
      <c r="D2944">
        <v>99.382499999999993</v>
      </c>
      <c r="E2944">
        <v>0.12884999999999999</v>
      </c>
      <c r="F2944">
        <v>4</v>
      </c>
      <c r="G2944">
        <f t="shared" si="271"/>
        <v>9.7692997500000001</v>
      </c>
      <c r="H2944">
        <f t="shared" si="272"/>
        <v>8.6142106211755642</v>
      </c>
      <c r="I2944">
        <f t="shared" si="273"/>
        <v>0.99300278113499807</v>
      </c>
      <c r="J2944">
        <f t="shared" si="274"/>
        <v>3.0884992647070061E-3</v>
      </c>
      <c r="K2944">
        <f t="shared" si="275"/>
        <v>2.6087455586106868E-3</v>
      </c>
      <c r="L2944">
        <f t="shared" si="276"/>
        <v>-3.5853537840307932E-4</v>
      </c>
    </row>
    <row r="2945" spans="1:12">
      <c r="A2945">
        <v>110.285</v>
      </c>
      <c r="B2945">
        <v>29.15</v>
      </c>
      <c r="C2945">
        <v>-2.1148699999999998</v>
      </c>
      <c r="D2945">
        <v>99.382499999999993</v>
      </c>
      <c r="E2945">
        <v>0.12891</v>
      </c>
      <c r="F2945">
        <v>4</v>
      </c>
      <c r="G2945">
        <f t="shared" si="271"/>
        <v>9.7692997500000001</v>
      </c>
      <c r="H2945">
        <f t="shared" si="272"/>
        <v>8.6142106211755642</v>
      </c>
      <c r="I2945">
        <f t="shared" si="273"/>
        <v>0.99300278113499807</v>
      </c>
      <c r="J2945">
        <f t="shared" si="274"/>
        <v>3.9717536764719815E-3</v>
      </c>
      <c r="K2945">
        <f t="shared" si="275"/>
        <v>2.6080039641660259E-3</v>
      </c>
      <c r="L2945">
        <f t="shared" si="276"/>
        <v>-4.6106995186634571E-4</v>
      </c>
    </row>
    <row r="2946" spans="1:12">
      <c r="A2946">
        <v>110.40600000000001</v>
      </c>
      <c r="B2946">
        <v>29.16</v>
      </c>
      <c r="C2946">
        <v>-2.12765</v>
      </c>
      <c r="D2946">
        <v>99.382499999999993</v>
      </c>
      <c r="E2946">
        <v>0.12898000000000001</v>
      </c>
      <c r="F2946">
        <v>4</v>
      </c>
      <c r="G2946">
        <f t="shared" si="271"/>
        <v>9.7692997500000001</v>
      </c>
      <c r="H2946">
        <f t="shared" si="272"/>
        <v>8.6142106211755642</v>
      </c>
      <c r="I2946">
        <f t="shared" si="273"/>
        <v>0.99300278113499807</v>
      </c>
      <c r="J2946">
        <f t="shared" si="274"/>
        <v>5.1236465686318603E-3</v>
      </c>
      <c r="K2946">
        <f t="shared" si="275"/>
        <v>2.6071812199522366E-3</v>
      </c>
      <c r="L2946">
        <f t="shared" si="276"/>
        <v>-5.9479002707884176E-4</v>
      </c>
    </row>
    <row r="2947" spans="1:12">
      <c r="A2947">
        <v>110.50700000000001</v>
      </c>
      <c r="B2947">
        <v>29.17</v>
      </c>
      <c r="C2947">
        <v>-2.1435</v>
      </c>
      <c r="D2947">
        <v>99.382499999999993</v>
      </c>
      <c r="E2947">
        <v>0.12903000000000001</v>
      </c>
      <c r="F2947">
        <v>4</v>
      </c>
      <c r="G2947">
        <f t="shared" si="271"/>
        <v>9.7692997500000001</v>
      </c>
      <c r="H2947">
        <f t="shared" si="272"/>
        <v>8.6142106211755642</v>
      </c>
      <c r="I2947">
        <f t="shared" si="273"/>
        <v>0.99300278113499807</v>
      </c>
      <c r="J2947">
        <f t="shared" si="274"/>
        <v>5.8828213235357536E-3</v>
      </c>
      <c r="K2947">
        <f t="shared" si="275"/>
        <v>2.6064948639018706E-3</v>
      </c>
      <c r="L2947">
        <f t="shared" si="276"/>
        <v>-6.8292053471208684E-4</v>
      </c>
    </row>
    <row r="2948" spans="1:12">
      <c r="A2948">
        <v>110.621</v>
      </c>
      <c r="B2948">
        <v>29.18</v>
      </c>
      <c r="C2948">
        <v>-2.1512699999999998</v>
      </c>
      <c r="D2948">
        <v>99.384540000000001</v>
      </c>
      <c r="E2948">
        <v>0.12909999999999999</v>
      </c>
      <c r="F2948">
        <v>4</v>
      </c>
      <c r="G2948">
        <f t="shared" si="271"/>
        <v>9.7695002819999992</v>
      </c>
      <c r="H2948">
        <f t="shared" si="272"/>
        <v>8.6144111531755634</v>
      </c>
      <c r="I2948">
        <f t="shared" si="273"/>
        <v>0.9930258974531917</v>
      </c>
      <c r="J2948">
        <f t="shared" si="274"/>
        <v>6.8390779411828129E-3</v>
      </c>
      <c r="K2948">
        <f t="shared" si="275"/>
        <v>2.6057205990030518E-3</v>
      </c>
      <c r="L2948">
        <f t="shared" si="276"/>
        <v>-7.9391125168917635E-4</v>
      </c>
    </row>
    <row r="2949" spans="1:12">
      <c r="A2949">
        <v>110.72</v>
      </c>
      <c r="B2949">
        <v>29.19</v>
      </c>
      <c r="C2949">
        <v>-2.1602100000000002</v>
      </c>
      <c r="D2949">
        <v>99.386570000000006</v>
      </c>
      <c r="E2949">
        <v>0.12914999999999999</v>
      </c>
      <c r="F2949">
        <v>4</v>
      </c>
      <c r="G2949">
        <f t="shared" si="271"/>
        <v>9.7696998310000005</v>
      </c>
      <c r="H2949">
        <f t="shared" si="272"/>
        <v>8.6146107021755647</v>
      </c>
      <c r="I2949">
        <f t="shared" si="273"/>
        <v>0.99304890045610028</v>
      </c>
      <c r="J2949">
        <f t="shared" si="274"/>
        <v>7.3310598039260429E-3</v>
      </c>
      <c r="K2949">
        <f t="shared" si="275"/>
        <v>2.6050485841560946E-3</v>
      </c>
      <c r="L2949">
        <f t="shared" si="276"/>
        <v>-8.5100302931560574E-4</v>
      </c>
    </row>
    <row r="2950" spans="1:12">
      <c r="A2950">
        <v>110.84099999999999</v>
      </c>
      <c r="B2950">
        <v>29.2</v>
      </c>
      <c r="C2950">
        <v>-2.17387</v>
      </c>
      <c r="D2950">
        <v>99.386570000000006</v>
      </c>
      <c r="E2950">
        <v>0.12922</v>
      </c>
      <c r="F2950">
        <v>4</v>
      </c>
      <c r="G2950">
        <f t="shared" si="271"/>
        <v>9.7696998310000005</v>
      </c>
      <c r="H2950">
        <f t="shared" si="272"/>
        <v>8.6146107021755647</v>
      </c>
      <c r="I2950">
        <f t="shared" si="273"/>
        <v>0.99304890045610028</v>
      </c>
      <c r="J2950">
        <f t="shared" si="274"/>
        <v>7.3568394607858171E-3</v>
      </c>
      <c r="K2950">
        <f t="shared" si="275"/>
        <v>2.6042277032534617E-3</v>
      </c>
      <c r="L2950">
        <f t="shared" si="276"/>
        <v>-8.5399557973384619E-4</v>
      </c>
    </row>
    <row r="2951" spans="1:12">
      <c r="A2951">
        <v>110.95399999999999</v>
      </c>
      <c r="B2951">
        <v>29.21</v>
      </c>
      <c r="C2951">
        <v>-2.1797200000000001</v>
      </c>
      <c r="D2951">
        <v>99.38861</v>
      </c>
      <c r="E2951">
        <v>0.12928000000000001</v>
      </c>
      <c r="F2951">
        <v>4</v>
      </c>
      <c r="G2951">
        <f t="shared" si="271"/>
        <v>9.7699003629999996</v>
      </c>
      <c r="H2951">
        <f t="shared" si="272"/>
        <v>8.6148112341755638</v>
      </c>
      <c r="I2951">
        <f t="shared" si="273"/>
        <v>0.9930720167742938</v>
      </c>
      <c r="J2951">
        <f t="shared" si="274"/>
        <v>7.1599985294146379E-3</v>
      </c>
      <c r="K2951">
        <f t="shared" si="275"/>
        <v>2.6034615624934915E-3</v>
      </c>
      <c r="L2951">
        <f t="shared" si="276"/>
        <v>-8.3112657199155087E-4</v>
      </c>
    </row>
    <row r="2952" spans="1:12">
      <c r="A2952">
        <v>111.071</v>
      </c>
      <c r="B2952">
        <v>29.22</v>
      </c>
      <c r="C2952">
        <v>-2.1904400000000002</v>
      </c>
      <c r="D2952">
        <v>99.387590000000003</v>
      </c>
      <c r="E2952">
        <v>0.12934000000000001</v>
      </c>
      <c r="F2952">
        <v>4</v>
      </c>
      <c r="G2952">
        <f t="shared" si="271"/>
        <v>9.769800097000001</v>
      </c>
      <c r="H2952">
        <f t="shared" si="272"/>
        <v>8.6147109681755651</v>
      </c>
      <c r="I2952">
        <f t="shared" si="273"/>
        <v>0.99306045861519709</v>
      </c>
      <c r="J2952">
        <f t="shared" si="274"/>
        <v>6.767039460788344E-3</v>
      </c>
      <c r="K2952">
        <f t="shared" si="275"/>
        <v>2.6026687765634882E-3</v>
      </c>
      <c r="L2952">
        <f t="shared" si="276"/>
        <v>-7.8552135826577552E-4</v>
      </c>
    </row>
    <row r="2953" spans="1:12">
      <c r="A2953">
        <v>111.19499999999999</v>
      </c>
      <c r="B2953">
        <v>29.23</v>
      </c>
      <c r="C2953">
        <v>-2.1991200000000002</v>
      </c>
      <c r="D2953">
        <v>99.38861</v>
      </c>
      <c r="E2953">
        <v>0.12941</v>
      </c>
      <c r="F2953">
        <v>4</v>
      </c>
      <c r="G2953">
        <f t="shared" si="271"/>
        <v>9.7699003629999996</v>
      </c>
      <c r="H2953">
        <f t="shared" si="272"/>
        <v>8.6148112341755638</v>
      </c>
      <c r="I2953">
        <f t="shared" si="273"/>
        <v>0.9930720167742938</v>
      </c>
      <c r="J2953">
        <f t="shared" si="274"/>
        <v>6.1779622549069475E-3</v>
      </c>
      <c r="K2953">
        <f t="shared" si="275"/>
        <v>2.6018290858473509E-3</v>
      </c>
      <c r="L2953">
        <f t="shared" si="276"/>
        <v>-7.1713263204172548E-4</v>
      </c>
    </row>
    <row r="2954" spans="1:12">
      <c r="A2954">
        <v>111.295</v>
      </c>
      <c r="B2954">
        <v>29.24</v>
      </c>
      <c r="C2954">
        <v>-2.20899</v>
      </c>
      <c r="D2954">
        <v>99.390640000000005</v>
      </c>
      <c r="E2954">
        <v>0.12945999999999999</v>
      </c>
      <c r="F2954">
        <v>4</v>
      </c>
      <c r="G2954">
        <f t="shared" si="271"/>
        <v>9.7700999120000009</v>
      </c>
      <c r="H2954">
        <f t="shared" si="272"/>
        <v>8.6150107831755651</v>
      </c>
      <c r="I2954">
        <f t="shared" si="273"/>
        <v>0.99309501977720238</v>
      </c>
      <c r="J2954">
        <f t="shared" si="274"/>
        <v>5.3927669117704198E-3</v>
      </c>
      <c r="K2954">
        <f t="shared" si="275"/>
        <v>2.6011523104735399E-3</v>
      </c>
      <c r="L2954">
        <f t="shared" si="276"/>
        <v>-6.2597332115962845E-4</v>
      </c>
    </row>
    <row r="2955" spans="1:12">
      <c r="A2955">
        <v>111.405</v>
      </c>
      <c r="B2955">
        <v>29.25</v>
      </c>
      <c r="C2955">
        <v>-2.21685</v>
      </c>
      <c r="D2955">
        <v>99.390640000000005</v>
      </c>
      <c r="E2955">
        <v>0.12952</v>
      </c>
      <c r="F2955">
        <v>4</v>
      </c>
      <c r="G2955">
        <f t="shared" si="271"/>
        <v>9.7700999120000009</v>
      </c>
      <c r="H2955">
        <f t="shared" si="272"/>
        <v>8.6150107831755651</v>
      </c>
      <c r="I2955">
        <f t="shared" si="273"/>
        <v>0.99309501977720238</v>
      </c>
      <c r="J2955">
        <f t="shared" si="274"/>
        <v>4.2148534313744008E-3</v>
      </c>
      <c r="K2955">
        <f t="shared" si="275"/>
        <v>2.6004082640974637E-3</v>
      </c>
      <c r="L2955">
        <f t="shared" si="276"/>
        <v>-4.8924528795781387E-4</v>
      </c>
    </row>
    <row r="2956" spans="1:12">
      <c r="A2956">
        <v>111.526</v>
      </c>
      <c r="B2956">
        <v>29.26</v>
      </c>
      <c r="C2956">
        <v>-2.2303899999999999</v>
      </c>
      <c r="D2956">
        <v>99.392679999999999</v>
      </c>
      <c r="E2956">
        <v>0.12959000000000001</v>
      </c>
      <c r="F2956">
        <v>4</v>
      </c>
      <c r="G2956">
        <f t="shared" si="271"/>
        <v>9.7703004440000001</v>
      </c>
      <c r="H2956">
        <f t="shared" si="272"/>
        <v>8.6152113151755643</v>
      </c>
      <c r="I2956">
        <f t="shared" si="273"/>
        <v>0.99311813609539601</v>
      </c>
      <c r="J2956">
        <f t="shared" si="274"/>
        <v>3.0619968137281703E-3</v>
      </c>
      <c r="K2956">
        <f t="shared" si="275"/>
        <v>2.5995903045680003E-3</v>
      </c>
      <c r="L2956">
        <f t="shared" si="276"/>
        <v>-3.5541749374556946E-4</v>
      </c>
    </row>
    <row r="2957" spans="1:12">
      <c r="A2957">
        <v>111.633</v>
      </c>
      <c r="B2957">
        <v>29.27</v>
      </c>
      <c r="C2957">
        <v>-2.2391899999999998</v>
      </c>
      <c r="D2957">
        <v>99.392679999999999</v>
      </c>
      <c r="E2957">
        <v>0.12964999999999999</v>
      </c>
      <c r="F2957">
        <v>4</v>
      </c>
      <c r="G2957">
        <f t="shared" si="271"/>
        <v>9.7703004440000001</v>
      </c>
      <c r="H2957">
        <f t="shared" si="272"/>
        <v>8.6152113151755643</v>
      </c>
      <c r="I2957">
        <f t="shared" si="273"/>
        <v>0.99311813609539601</v>
      </c>
      <c r="J2957">
        <f t="shared" si="274"/>
        <v>2.1553720588249215E-3</v>
      </c>
      <c r="K2957">
        <f t="shared" si="275"/>
        <v>2.5988674135811614E-3</v>
      </c>
      <c r="L2957">
        <f t="shared" si="276"/>
        <v>-2.5018214643537137E-4</v>
      </c>
    </row>
    <row r="2958" spans="1:12">
      <c r="A2958">
        <v>111.745</v>
      </c>
      <c r="B2958">
        <v>29.28</v>
      </c>
      <c r="C2958">
        <v>-2.2538200000000002</v>
      </c>
      <c r="D2958">
        <v>99.391660000000002</v>
      </c>
      <c r="E2958">
        <v>0.12970999999999999</v>
      </c>
      <c r="F2958">
        <v>4</v>
      </c>
      <c r="G2958">
        <f t="shared" si="271"/>
        <v>9.7702001779999996</v>
      </c>
      <c r="H2958">
        <f t="shared" si="272"/>
        <v>8.6151110491755638</v>
      </c>
      <c r="I2958">
        <f t="shared" si="273"/>
        <v>0.99310657793629908</v>
      </c>
      <c r="J2958">
        <f t="shared" si="274"/>
        <v>1.5419607843162879E-3</v>
      </c>
      <c r="K2958">
        <f t="shared" si="275"/>
        <v>2.5981111731771004E-3</v>
      </c>
      <c r="L2958">
        <f t="shared" si="276"/>
        <v>-1.789832743321223E-4</v>
      </c>
    </row>
    <row r="2959" spans="1:12">
      <c r="A2959">
        <v>111.86499999999999</v>
      </c>
      <c r="B2959">
        <v>29.29</v>
      </c>
      <c r="C2959">
        <v>-2.2575799999999999</v>
      </c>
      <c r="D2959">
        <v>99.390640000000005</v>
      </c>
      <c r="E2959">
        <v>0.12978000000000001</v>
      </c>
      <c r="F2959">
        <v>4</v>
      </c>
      <c r="G2959">
        <f t="shared" si="271"/>
        <v>9.7700999120000009</v>
      </c>
      <c r="H2959">
        <f t="shared" si="272"/>
        <v>8.6150107831755651</v>
      </c>
      <c r="I2959">
        <f t="shared" si="273"/>
        <v>0.99309501977720238</v>
      </c>
      <c r="J2959">
        <f t="shared" si="274"/>
        <v>8.30490441180085E-4</v>
      </c>
      <c r="K2959">
        <f t="shared" si="275"/>
        <v>2.5973014038414089E-3</v>
      </c>
      <c r="L2959">
        <f t="shared" si="276"/>
        <v>-9.6400394855217965E-5</v>
      </c>
    </row>
    <row r="2960" spans="1:12">
      <c r="A2960">
        <v>111.985</v>
      </c>
      <c r="B2960">
        <v>29.3</v>
      </c>
      <c r="C2960">
        <v>-2.2662300000000002</v>
      </c>
      <c r="D2960">
        <v>99.390640000000005</v>
      </c>
      <c r="E2960">
        <v>0.12984000000000001</v>
      </c>
      <c r="F2960">
        <v>4</v>
      </c>
      <c r="G2960">
        <f t="shared" si="271"/>
        <v>9.7700999120000009</v>
      </c>
      <c r="H2960">
        <f t="shared" si="272"/>
        <v>8.6150107831755651</v>
      </c>
      <c r="I2960">
        <f t="shared" si="273"/>
        <v>0.99309501977720238</v>
      </c>
      <c r="J2960">
        <f t="shared" si="274"/>
        <v>4.6331102941444332E-4</v>
      </c>
      <c r="K2960">
        <f t="shared" si="275"/>
        <v>2.596492139120049E-3</v>
      </c>
      <c r="L2960">
        <f t="shared" si="276"/>
        <v>-5.3779506616434318E-5</v>
      </c>
    </row>
    <row r="2961" spans="1:12">
      <c r="A2961">
        <v>112.096</v>
      </c>
      <c r="B2961">
        <v>29.31</v>
      </c>
      <c r="C2961">
        <v>-2.27006</v>
      </c>
      <c r="D2961">
        <v>99.390640000000005</v>
      </c>
      <c r="E2961">
        <v>0.12989999999999999</v>
      </c>
      <c r="F2961">
        <v>4</v>
      </c>
      <c r="G2961">
        <f t="shared" si="271"/>
        <v>9.7700999120000009</v>
      </c>
      <c r="H2961">
        <f t="shared" si="272"/>
        <v>8.6150107831755651</v>
      </c>
      <c r="I2961">
        <f t="shared" si="273"/>
        <v>0.99309501977720238</v>
      </c>
      <c r="J2961">
        <f t="shared" si="274"/>
        <v>-3.7055245098045915E-4</v>
      </c>
      <c r="K2961">
        <f t="shared" si="275"/>
        <v>2.5957440181079102E-3</v>
      </c>
      <c r="L2961">
        <f t="shared" si="276"/>
        <v>4.3012418708066944E-5</v>
      </c>
    </row>
    <row r="2962" spans="1:12">
      <c r="A2962">
        <v>112.21</v>
      </c>
      <c r="B2962">
        <v>29.32</v>
      </c>
      <c r="C2962">
        <v>-2.2788499999999998</v>
      </c>
      <c r="D2962">
        <v>99.390640000000005</v>
      </c>
      <c r="E2962">
        <v>0.12995999999999999</v>
      </c>
      <c r="F2962">
        <v>4</v>
      </c>
      <c r="G2962">
        <f t="shared" si="271"/>
        <v>9.7700999120000009</v>
      </c>
      <c r="H2962">
        <f t="shared" si="272"/>
        <v>8.6150107831755651</v>
      </c>
      <c r="I2962">
        <f t="shared" si="273"/>
        <v>0.99309501977720238</v>
      </c>
      <c r="J2962">
        <f t="shared" si="274"/>
        <v>-1.032150000005154E-3</v>
      </c>
      <c r="K2962">
        <f t="shared" si="275"/>
        <v>2.594976126219639E-3</v>
      </c>
      <c r="L2962">
        <f t="shared" si="276"/>
        <v>1.1980832363214928E-4</v>
      </c>
    </row>
    <row r="2963" spans="1:12">
      <c r="A2963">
        <v>112.32899999999999</v>
      </c>
      <c r="B2963">
        <v>29.33</v>
      </c>
      <c r="C2963">
        <v>-2.2873999999999999</v>
      </c>
      <c r="D2963">
        <v>99.389619999999994</v>
      </c>
      <c r="E2963">
        <v>0.13003000000000001</v>
      </c>
      <c r="F2963">
        <v>4</v>
      </c>
      <c r="G2963">
        <f t="shared" si="271"/>
        <v>9.7699996459999987</v>
      </c>
      <c r="H2963">
        <f t="shared" si="272"/>
        <v>8.6149105171755629</v>
      </c>
      <c r="I2963">
        <f t="shared" si="273"/>
        <v>0.99308346161810535</v>
      </c>
      <c r="J2963">
        <f t="shared" si="274"/>
        <v>-1.2779000000071594E-3</v>
      </c>
      <c r="K2963">
        <f t="shared" si="275"/>
        <v>2.5941750393666061E-3</v>
      </c>
      <c r="L2963">
        <f t="shared" si="276"/>
        <v>1.4833584138330952E-4</v>
      </c>
    </row>
    <row r="2964" spans="1:12">
      <c r="A2964">
        <v>112.43899999999999</v>
      </c>
      <c r="B2964">
        <v>29.34</v>
      </c>
      <c r="C2964">
        <v>-2.2951299999999999</v>
      </c>
      <c r="D2964">
        <v>99.390640000000005</v>
      </c>
      <c r="E2964">
        <v>0.13009000000000001</v>
      </c>
      <c r="F2964">
        <v>4</v>
      </c>
      <c r="G2964">
        <f t="shared" si="271"/>
        <v>9.7700999120000009</v>
      </c>
      <c r="H2964">
        <f t="shared" si="272"/>
        <v>8.6150107831755651</v>
      </c>
      <c r="I2964">
        <f t="shared" si="273"/>
        <v>0.99309501977720238</v>
      </c>
      <c r="J2964">
        <f t="shared" si="274"/>
        <v>-1.6937475490263764E-3</v>
      </c>
      <c r="K2964">
        <f t="shared" si="275"/>
        <v>2.5934349786949319E-3</v>
      </c>
      <c r="L2964">
        <f t="shared" si="276"/>
        <v>1.9660422855582858E-4</v>
      </c>
    </row>
    <row r="2965" spans="1:12">
      <c r="A2965">
        <v>112.55800000000001</v>
      </c>
      <c r="B2965">
        <v>29.35</v>
      </c>
      <c r="C2965">
        <v>-2.3047300000000002</v>
      </c>
      <c r="D2965">
        <v>99.390640000000005</v>
      </c>
      <c r="E2965">
        <v>0.13016</v>
      </c>
      <c r="F2965">
        <v>4</v>
      </c>
      <c r="G2965">
        <f t="shared" si="271"/>
        <v>9.7700999120000009</v>
      </c>
      <c r="H2965">
        <f t="shared" si="272"/>
        <v>8.6150107831755651</v>
      </c>
      <c r="I2965">
        <f t="shared" si="273"/>
        <v>0.99309501977720238</v>
      </c>
      <c r="J2965">
        <f t="shared" si="274"/>
        <v>-1.8149360294171309E-3</v>
      </c>
      <c r="K2965">
        <f t="shared" si="275"/>
        <v>2.5926348429381814E-3</v>
      </c>
      <c r="L2965">
        <f t="shared" si="276"/>
        <v>2.1067135899139645E-4</v>
      </c>
    </row>
    <row r="2966" spans="1:12">
      <c r="A2966">
        <v>112.697</v>
      </c>
      <c r="B2966">
        <v>29.36</v>
      </c>
      <c r="C2966">
        <v>-2.31901</v>
      </c>
      <c r="D2966">
        <v>99.390640000000005</v>
      </c>
      <c r="E2966">
        <v>0.13023000000000001</v>
      </c>
      <c r="F2966">
        <v>4</v>
      </c>
      <c r="G2966">
        <f t="shared" si="271"/>
        <v>9.7700999120000009</v>
      </c>
      <c r="H2966">
        <f t="shared" si="272"/>
        <v>8.6150107831755651</v>
      </c>
      <c r="I2966">
        <f t="shared" si="273"/>
        <v>0.99309501977720238</v>
      </c>
      <c r="J2966">
        <f t="shared" si="274"/>
        <v>-2.0100904411815535E-3</v>
      </c>
      <c r="K2966">
        <f t="shared" si="275"/>
        <v>2.5917008555204524E-3</v>
      </c>
      <c r="L2966">
        <f t="shared" si="276"/>
        <v>2.3332419329144674E-4</v>
      </c>
    </row>
    <row r="2967" spans="1:12">
      <c r="A2967">
        <v>112.79</v>
      </c>
      <c r="B2967">
        <v>29.37</v>
      </c>
      <c r="C2967">
        <v>-2.32396</v>
      </c>
      <c r="D2967">
        <v>99.390640000000005</v>
      </c>
      <c r="E2967">
        <v>0.13028000000000001</v>
      </c>
      <c r="F2967">
        <v>4</v>
      </c>
      <c r="G2967">
        <f t="shared" si="271"/>
        <v>9.7700999120000009</v>
      </c>
      <c r="H2967">
        <f t="shared" si="272"/>
        <v>8.6150107831755651</v>
      </c>
      <c r="I2967">
        <f t="shared" si="273"/>
        <v>0.99309501977720238</v>
      </c>
      <c r="J2967">
        <f t="shared" si="274"/>
        <v>-2.2792107843196342E-3</v>
      </c>
      <c r="K2967">
        <f t="shared" si="275"/>
        <v>2.5910763331087735E-3</v>
      </c>
      <c r="L2967">
        <f t="shared" si="276"/>
        <v>2.6456273145597828E-4</v>
      </c>
    </row>
    <row r="2968" spans="1:12">
      <c r="A2968">
        <v>112.92400000000001</v>
      </c>
      <c r="B2968">
        <v>29.38</v>
      </c>
      <c r="C2968">
        <v>-2.3314300000000001</v>
      </c>
      <c r="D2968">
        <v>99.390640000000005</v>
      </c>
      <c r="E2968">
        <v>0.13036</v>
      </c>
      <c r="F2968">
        <v>4</v>
      </c>
      <c r="G2968">
        <f t="shared" si="271"/>
        <v>9.7700999120000009</v>
      </c>
      <c r="H2968">
        <f t="shared" si="272"/>
        <v>8.6150107831755651</v>
      </c>
      <c r="I2968">
        <f t="shared" si="273"/>
        <v>0.99309501977720238</v>
      </c>
      <c r="J2968">
        <f t="shared" si="274"/>
        <v>-2.8434720588284821E-3</v>
      </c>
      <c r="K2968">
        <f t="shared" si="275"/>
        <v>2.5901770126970482E-3</v>
      </c>
      <c r="L2968">
        <f t="shared" si="276"/>
        <v>3.3006018569141647E-4</v>
      </c>
    </row>
    <row r="2969" spans="1:12">
      <c r="A2969">
        <v>113.024</v>
      </c>
      <c r="B2969">
        <v>29.39</v>
      </c>
      <c r="C2969">
        <v>-2.3441000000000001</v>
      </c>
      <c r="D2969">
        <v>99.389619999999994</v>
      </c>
      <c r="E2969">
        <v>0.13041</v>
      </c>
      <c r="F2969">
        <v>4</v>
      </c>
      <c r="G2969">
        <f t="shared" si="271"/>
        <v>9.7699996459999987</v>
      </c>
      <c r="H2969">
        <f t="shared" si="272"/>
        <v>8.6149105171755629</v>
      </c>
      <c r="I2969">
        <f t="shared" si="273"/>
        <v>0.99308346161810535</v>
      </c>
      <c r="J2969">
        <f t="shared" si="274"/>
        <v>-3.4797718137308995E-3</v>
      </c>
      <c r="K2969">
        <f t="shared" si="275"/>
        <v>2.589506284731753E-3</v>
      </c>
      <c r="L2969">
        <f t="shared" si="276"/>
        <v>4.0392431317693572E-4</v>
      </c>
    </row>
    <row r="2970" spans="1:12">
      <c r="A2970">
        <v>113.158</v>
      </c>
      <c r="B2970">
        <v>29.4</v>
      </c>
      <c r="C2970">
        <v>-2.35155</v>
      </c>
      <c r="D2970">
        <v>99.389619999999994</v>
      </c>
      <c r="E2970">
        <v>0.13048000000000001</v>
      </c>
      <c r="F2970">
        <v>4</v>
      </c>
      <c r="G2970">
        <f t="shared" si="271"/>
        <v>9.7699996459999987</v>
      </c>
      <c r="H2970">
        <f t="shared" si="272"/>
        <v>8.6149105171755629</v>
      </c>
      <c r="I2970">
        <f t="shared" si="273"/>
        <v>0.99308346161810535</v>
      </c>
      <c r="J2970">
        <f t="shared" si="274"/>
        <v>-3.969103431378007E-3</v>
      </c>
      <c r="K2970">
        <f t="shared" si="275"/>
        <v>2.5886080536773768E-3</v>
      </c>
      <c r="L2970">
        <f t="shared" si="276"/>
        <v>4.6072485877419133E-4</v>
      </c>
    </row>
    <row r="2971" spans="1:12">
      <c r="A2971">
        <v>113.273</v>
      </c>
      <c r="B2971">
        <v>29.41</v>
      </c>
      <c r="C2971">
        <v>-2.3650199999999999</v>
      </c>
      <c r="D2971">
        <v>99.389619999999994</v>
      </c>
      <c r="E2971">
        <v>0.13055</v>
      </c>
      <c r="F2971">
        <v>4</v>
      </c>
      <c r="G2971">
        <f t="shared" si="271"/>
        <v>9.7699996459999987</v>
      </c>
      <c r="H2971">
        <f t="shared" si="272"/>
        <v>8.6149105171755629</v>
      </c>
      <c r="I2971">
        <f t="shared" si="273"/>
        <v>0.99308346161810535</v>
      </c>
      <c r="J2971">
        <f t="shared" si="274"/>
        <v>-4.3114669117697881E-3</v>
      </c>
      <c r="K2971">
        <f t="shared" si="275"/>
        <v>2.5878376804693301E-3</v>
      </c>
      <c r="L2971">
        <f t="shared" si="276"/>
        <v>5.0046566394090905E-4</v>
      </c>
    </row>
    <row r="2972" spans="1:12">
      <c r="A2972">
        <v>113.39400000000001</v>
      </c>
      <c r="B2972">
        <v>29.42</v>
      </c>
      <c r="C2972">
        <v>-2.3657699999999999</v>
      </c>
      <c r="D2972">
        <v>99.38861</v>
      </c>
      <c r="E2972">
        <v>0.13061</v>
      </c>
      <c r="F2972">
        <v>4</v>
      </c>
      <c r="G2972">
        <f t="shared" si="271"/>
        <v>9.7699003629999996</v>
      </c>
      <c r="H2972">
        <f t="shared" si="272"/>
        <v>8.6148112341755638</v>
      </c>
      <c r="I2972">
        <f t="shared" si="273"/>
        <v>0.9930720167742938</v>
      </c>
      <c r="J2972">
        <f t="shared" si="274"/>
        <v>-4.7280372549111885E-3</v>
      </c>
      <c r="K2972">
        <f t="shared" si="275"/>
        <v>2.5870276087586407E-3</v>
      </c>
      <c r="L2972">
        <f t="shared" si="276"/>
        <v>5.4882656466745687E-4</v>
      </c>
    </row>
    <row r="2973" spans="1:12">
      <c r="A2973">
        <v>113.505</v>
      </c>
      <c r="B2973">
        <v>29.43</v>
      </c>
      <c r="C2973">
        <v>-2.3754200000000001</v>
      </c>
      <c r="D2973">
        <v>99.387590000000003</v>
      </c>
      <c r="E2973">
        <v>0.13067000000000001</v>
      </c>
      <c r="F2973">
        <v>4</v>
      </c>
      <c r="G2973">
        <f t="shared" si="271"/>
        <v>9.769800097000001</v>
      </c>
      <c r="H2973">
        <f t="shared" si="272"/>
        <v>8.6147109681755651</v>
      </c>
      <c r="I2973">
        <f t="shared" si="273"/>
        <v>0.99306045861519709</v>
      </c>
      <c r="J2973">
        <f t="shared" si="274"/>
        <v>-4.801039460792837E-3</v>
      </c>
      <c r="K2973">
        <f t="shared" si="275"/>
        <v>2.5862849310108495E-3</v>
      </c>
      <c r="L2973">
        <f t="shared" si="276"/>
        <v>5.5730708534840233E-4</v>
      </c>
    </row>
    <row r="2974" spans="1:12">
      <c r="A2974">
        <v>113.616</v>
      </c>
      <c r="B2974">
        <v>29.44</v>
      </c>
      <c r="C2974">
        <v>-2.3869099999999999</v>
      </c>
      <c r="D2974">
        <v>99.386570000000006</v>
      </c>
      <c r="E2974">
        <v>0.13074</v>
      </c>
      <c r="F2974">
        <v>4</v>
      </c>
      <c r="G2974">
        <f t="shared" si="271"/>
        <v>9.7696998310000005</v>
      </c>
      <c r="H2974">
        <f t="shared" si="272"/>
        <v>8.6146107021755647</v>
      </c>
      <c r="I2974">
        <f t="shared" si="273"/>
        <v>0.99304890045610028</v>
      </c>
      <c r="J2974">
        <f t="shared" si="274"/>
        <v>-4.5324009803979146E-3</v>
      </c>
      <c r="K2974">
        <f t="shared" si="275"/>
        <v>2.5855426795530117E-3</v>
      </c>
      <c r="L2974">
        <f t="shared" si="276"/>
        <v>5.2612951845325826E-4</v>
      </c>
    </row>
    <row r="2975" spans="1:12">
      <c r="A2975">
        <v>113.753</v>
      </c>
      <c r="B2975">
        <v>29.45</v>
      </c>
      <c r="C2975">
        <v>-2.3894299999999999</v>
      </c>
      <c r="D2975">
        <v>99.386570000000006</v>
      </c>
      <c r="E2975">
        <v>0.13081000000000001</v>
      </c>
      <c r="F2975">
        <v>4</v>
      </c>
      <c r="G2975">
        <f t="shared" ref="G2975:G3038" si="277">(D2975/100)*$B$16</f>
        <v>9.7696998310000005</v>
      </c>
      <c r="H2975">
        <f t="shared" ref="H2975:H3038" si="278">G2975-G$27-E$27</f>
        <v>8.6146107021755647</v>
      </c>
      <c r="I2975">
        <f t="shared" ref="I2975:I3038" si="279">H2975/(G$30-G$27-E$27)</f>
        <v>0.99304890045610028</v>
      </c>
      <c r="J2975">
        <f t="shared" ref="J2975:J3038" si="280">SLOPE(H2967:H2983,B2967:B2983)</f>
        <v>-4.3358009803965694E-3</v>
      </c>
      <c r="K2975">
        <f t="shared" ref="K2975:K3038" si="281">1/(A2975+273.15)</f>
        <v>2.5846271546098119E-3</v>
      </c>
      <c r="L2975">
        <f t="shared" si="276"/>
        <v>5.0330782554127383E-4</v>
      </c>
    </row>
    <row r="2976" spans="1:12">
      <c r="A2976">
        <v>113.85299999999999</v>
      </c>
      <c r="B2976">
        <v>29.46</v>
      </c>
      <c r="C2976">
        <v>-2.4039700000000002</v>
      </c>
      <c r="D2976">
        <v>99.385549999999995</v>
      </c>
      <c r="E2976">
        <v>0.13086999999999999</v>
      </c>
      <c r="F2976">
        <v>4</v>
      </c>
      <c r="G2976">
        <f t="shared" si="277"/>
        <v>9.769599565</v>
      </c>
      <c r="H2976">
        <f t="shared" si="278"/>
        <v>8.6145104361755642</v>
      </c>
      <c r="I2976">
        <f t="shared" si="279"/>
        <v>0.99303734229700336</v>
      </c>
      <c r="J2976">
        <f t="shared" si="280"/>
        <v>-3.7975602941186619E-3</v>
      </c>
      <c r="K2976">
        <f t="shared" si="281"/>
        <v>2.5839592974731462E-3</v>
      </c>
      <c r="L2976">
        <f t="shared" si="276"/>
        <v>4.4083297852554455E-4</v>
      </c>
    </row>
    <row r="2977" spans="1:12">
      <c r="A2977">
        <v>113.982</v>
      </c>
      <c r="B2977">
        <v>29.47</v>
      </c>
      <c r="C2977">
        <v>-2.4114100000000001</v>
      </c>
      <c r="D2977">
        <v>99.384540000000001</v>
      </c>
      <c r="E2977">
        <v>0.13094</v>
      </c>
      <c r="F2977">
        <v>4</v>
      </c>
      <c r="G2977">
        <f t="shared" si="277"/>
        <v>9.7695002819999992</v>
      </c>
      <c r="H2977">
        <f t="shared" si="278"/>
        <v>8.6144111531755634</v>
      </c>
      <c r="I2977">
        <f t="shared" si="279"/>
        <v>0.9930258974531917</v>
      </c>
      <c r="J2977">
        <f t="shared" si="280"/>
        <v>-3.3313580882343252E-3</v>
      </c>
      <c r="K2977">
        <f t="shared" si="281"/>
        <v>2.5830982713906372E-3</v>
      </c>
      <c r="L2977">
        <f t="shared" si="276"/>
        <v>3.8671918822986225E-4</v>
      </c>
    </row>
    <row r="2978" spans="1:12">
      <c r="A2978">
        <v>114.093</v>
      </c>
      <c r="B2978">
        <v>29.48</v>
      </c>
      <c r="C2978">
        <v>-2.4170799999999999</v>
      </c>
      <c r="D2978">
        <v>99.384540000000001</v>
      </c>
      <c r="E2978">
        <v>0.13100000000000001</v>
      </c>
      <c r="F2978">
        <v>4</v>
      </c>
      <c r="G2978">
        <f t="shared" si="277"/>
        <v>9.7695002819999992</v>
      </c>
      <c r="H2978">
        <f t="shared" si="278"/>
        <v>8.6144111531755634</v>
      </c>
      <c r="I2978">
        <f t="shared" si="279"/>
        <v>0.9930258974531917</v>
      </c>
      <c r="J2978">
        <f t="shared" si="280"/>
        <v>-2.9393627450996027E-3</v>
      </c>
      <c r="K2978">
        <f t="shared" si="281"/>
        <v>2.5823578476563813E-3</v>
      </c>
      <c r="L2978">
        <f t="shared" si="276"/>
        <v>3.4121458714169388E-4</v>
      </c>
    </row>
    <row r="2979" spans="1:12">
      <c r="A2979">
        <v>114.215</v>
      </c>
      <c r="B2979">
        <v>29.49</v>
      </c>
      <c r="C2979">
        <v>-2.4274900000000001</v>
      </c>
      <c r="D2979">
        <v>99.384540000000001</v>
      </c>
      <c r="E2979">
        <v>0.13106000000000001</v>
      </c>
      <c r="F2979">
        <v>4</v>
      </c>
      <c r="G2979">
        <f t="shared" si="277"/>
        <v>9.7695002819999992</v>
      </c>
      <c r="H2979">
        <f t="shared" si="278"/>
        <v>8.6144111531755634</v>
      </c>
      <c r="I2979">
        <f t="shared" si="279"/>
        <v>0.9930258974531917</v>
      </c>
      <c r="J2979">
        <f t="shared" si="280"/>
        <v>-2.2303017156888351E-3</v>
      </c>
      <c r="K2979">
        <f t="shared" si="281"/>
        <v>2.5815445380971435E-3</v>
      </c>
      <c r="L2979">
        <f t="shared" si="276"/>
        <v>2.5890356009611526E-4</v>
      </c>
    </row>
    <row r="2980" spans="1:12">
      <c r="A2980">
        <v>114.34399999999999</v>
      </c>
      <c r="B2980">
        <v>29.5</v>
      </c>
      <c r="C2980">
        <v>-2.4349099999999999</v>
      </c>
      <c r="D2980">
        <v>99.384540000000001</v>
      </c>
      <c r="E2980">
        <v>0.13114000000000001</v>
      </c>
      <c r="F2980">
        <v>4</v>
      </c>
      <c r="G2980">
        <f t="shared" si="277"/>
        <v>9.7695002819999992</v>
      </c>
      <c r="H2980">
        <f t="shared" si="278"/>
        <v>8.6144111531755634</v>
      </c>
      <c r="I2980">
        <f t="shared" si="279"/>
        <v>0.9930258974531917</v>
      </c>
      <c r="J2980">
        <f t="shared" si="280"/>
        <v>-1.4231816176509522E-3</v>
      </c>
      <c r="K2980">
        <f t="shared" si="281"/>
        <v>2.5806851202857337E-3</v>
      </c>
      <c r="L2980">
        <f t="shared" si="276"/>
        <v>1.6520939067626454E-4</v>
      </c>
    </row>
    <row r="2981" spans="1:12">
      <c r="A2981">
        <v>114.46299999999999</v>
      </c>
      <c r="B2981">
        <v>29.51</v>
      </c>
      <c r="C2981">
        <v>-2.44435</v>
      </c>
      <c r="D2981">
        <v>99.384540000000001</v>
      </c>
      <c r="E2981">
        <v>0.13120000000000001</v>
      </c>
      <c r="F2981">
        <v>4</v>
      </c>
      <c r="G2981">
        <f t="shared" si="277"/>
        <v>9.7695002819999992</v>
      </c>
      <c r="H2981">
        <f t="shared" si="278"/>
        <v>8.6144111531755634</v>
      </c>
      <c r="I2981">
        <f t="shared" si="279"/>
        <v>0.9930258974531917</v>
      </c>
      <c r="J2981">
        <f t="shared" si="280"/>
        <v>-7.3700906863092934E-4</v>
      </c>
      <c r="K2981">
        <f t="shared" si="281"/>
        <v>2.5798928312517904E-3</v>
      </c>
      <c r="L2981">
        <f t="shared" si="276"/>
        <v>8.5555362464820694E-5</v>
      </c>
    </row>
    <row r="2982" spans="1:12">
      <c r="A2982">
        <v>114.587</v>
      </c>
      <c r="B2982">
        <v>29.52</v>
      </c>
      <c r="C2982">
        <v>-2.4498700000000002</v>
      </c>
      <c r="D2982">
        <v>99.385549999999995</v>
      </c>
      <c r="E2982">
        <v>0.13127</v>
      </c>
      <c r="F2982">
        <v>4</v>
      </c>
      <c r="G2982">
        <f t="shared" si="277"/>
        <v>9.769599565</v>
      </c>
      <c r="H2982">
        <f t="shared" si="278"/>
        <v>8.6145104361755642</v>
      </c>
      <c r="I2982">
        <f t="shared" si="279"/>
        <v>0.99303734229700336</v>
      </c>
      <c r="J2982">
        <f t="shared" si="280"/>
        <v>-1.9828651960809363E-4</v>
      </c>
      <c r="K2982">
        <f t="shared" si="281"/>
        <v>2.5790677701637969E-3</v>
      </c>
      <c r="L2982">
        <f t="shared" si="276"/>
        <v>2.3017735143185164E-5</v>
      </c>
    </row>
    <row r="2983" spans="1:12">
      <c r="A2983">
        <v>114.696</v>
      </c>
      <c r="B2983">
        <v>29.53</v>
      </c>
      <c r="C2983">
        <v>-2.4603700000000002</v>
      </c>
      <c r="D2983">
        <v>99.384540000000001</v>
      </c>
      <c r="E2983">
        <v>0.13133</v>
      </c>
      <c r="F2983">
        <v>4</v>
      </c>
      <c r="G2983">
        <f t="shared" si="277"/>
        <v>9.7695002819999992</v>
      </c>
      <c r="H2983">
        <f t="shared" si="278"/>
        <v>8.6144111531755634</v>
      </c>
      <c r="I2983">
        <f t="shared" si="279"/>
        <v>0.9930258974531917</v>
      </c>
      <c r="J2983">
        <f t="shared" si="280"/>
        <v>3.6501102941484165E-4</v>
      </c>
      <c r="K2983">
        <f t="shared" si="281"/>
        <v>2.578342950552539E-3</v>
      </c>
      <c r="L2983">
        <f t="shared" si="276"/>
        <v>-4.2372139305225321E-5</v>
      </c>
    </row>
    <row r="2984" spans="1:12">
      <c r="A2984">
        <v>114.824</v>
      </c>
      <c r="B2984">
        <v>29.54</v>
      </c>
      <c r="C2984">
        <v>-2.46583</v>
      </c>
      <c r="D2984">
        <v>99.385549999999995</v>
      </c>
      <c r="E2984">
        <v>0.13139999999999999</v>
      </c>
      <c r="F2984">
        <v>4</v>
      </c>
      <c r="G2984">
        <f t="shared" si="277"/>
        <v>9.769599565</v>
      </c>
      <c r="H2984">
        <f t="shared" si="278"/>
        <v>8.6145104361755642</v>
      </c>
      <c r="I2984">
        <f t="shared" si="279"/>
        <v>0.99303734229700336</v>
      </c>
      <c r="J2984">
        <f t="shared" si="280"/>
        <v>7.317085784368831E-4</v>
      </c>
      <c r="K2984">
        <f t="shared" si="281"/>
        <v>2.5774923061854661E-3</v>
      </c>
      <c r="L2984">
        <f t="shared" si="276"/>
        <v>-8.4939078530123316E-5</v>
      </c>
    </row>
    <row r="2985" spans="1:12">
      <c r="A2985">
        <v>114.956</v>
      </c>
      <c r="B2985">
        <v>29.55</v>
      </c>
      <c r="C2985">
        <v>-2.4722</v>
      </c>
      <c r="D2985">
        <v>99.384540000000001</v>
      </c>
      <c r="E2985">
        <v>0.13147</v>
      </c>
      <c r="F2985">
        <v>4</v>
      </c>
      <c r="G2985">
        <f t="shared" si="277"/>
        <v>9.7695002819999992</v>
      </c>
      <c r="H2985">
        <f t="shared" si="278"/>
        <v>8.6144111531755634</v>
      </c>
      <c r="I2985">
        <f t="shared" si="279"/>
        <v>0.9930258974531917</v>
      </c>
      <c r="J2985">
        <f t="shared" si="280"/>
        <v>1.0984061274589181E-3</v>
      </c>
      <c r="K2985">
        <f t="shared" si="281"/>
        <v>2.5766156668539006E-3</v>
      </c>
      <c r="L2985">
        <f t="shared" si="276"/>
        <v>-1.2750797563847513E-4</v>
      </c>
    </row>
    <row r="2986" spans="1:12">
      <c r="A2986">
        <v>115.07599999999999</v>
      </c>
      <c r="B2986">
        <v>29.56</v>
      </c>
      <c r="C2986">
        <v>-2.4815999999999998</v>
      </c>
      <c r="D2986">
        <v>99.384540000000001</v>
      </c>
      <c r="E2986">
        <v>0.13153999999999999</v>
      </c>
      <c r="F2986">
        <v>4</v>
      </c>
      <c r="G2986">
        <f t="shared" si="277"/>
        <v>9.7695002819999992</v>
      </c>
      <c r="H2986">
        <f t="shared" si="278"/>
        <v>8.6144111531755634</v>
      </c>
      <c r="I2986">
        <f t="shared" si="279"/>
        <v>0.9930258974531917</v>
      </c>
      <c r="J2986">
        <f t="shared" si="280"/>
        <v>1.4181220588328418E-3</v>
      </c>
      <c r="K2986">
        <f t="shared" si="281"/>
        <v>2.5758192393090622E-3</v>
      </c>
      <c r="L2986">
        <f t="shared" si="276"/>
        <v>-1.6462205409246969E-4</v>
      </c>
    </row>
    <row r="2987" spans="1:12">
      <c r="A2987">
        <v>115.196</v>
      </c>
      <c r="B2987">
        <v>29.57</v>
      </c>
      <c r="C2987">
        <v>-2.48712</v>
      </c>
      <c r="D2987">
        <v>99.385549999999995</v>
      </c>
      <c r="E2987">
        <v>0.13159999999999999</v>
      </c>
      <c r="F2987">
        <v>4</v>
      </c>
      <c r="G2987">
        <f t="shared" si="277"/>
        <v>9.769599565</v>
      </c>
      <c r="H2987">
        <f t="shared" si="278"/>
        <v>8.6145104361755642</v>
      </c>
      <c r="I2987">
        <f t="shared" si="279"/>
        <v>0.99303734229700336</v>
      </c>
      <c r="J2987">
        <f t="shared" si="280"/>
        <v>1.6643539215788808E-3</v>
      </c>
      <c r="K2987">
        <f t="shared" si="281"/>
        <v>2.5750233039609008E-3</v>
      </c>
      <c r="L2987">
        <f t="shared" si="276"/>
        <v>-1.9320354115419418E-4</v>
      </c>
    </row>
    <row r="2988" spans="1:12">
      <c r="A2988">
        <v>115.321</v>
      </c>
      <c r="B2988">
        <v>29.58</v>
      </c>
      <c r="C2988">
        <v>-2.4954700000000001</v>
      </c>
      <c r="D2988">
        <v>99.385549999999995</v>
      </c>
      <c r="E2988">
        <v>0.13167000000000001</v>
      </c>
      <c r="F2988">
        <v>4</v>
      </c>
      <c r="G2988">
        <f t="shared" si="277"/>
        <v>9.769599565</v>
      </c>
      <c r="H2988">
        <f t="shared" si="278"/>
        <v>8.6145104361755642</v>
      </c>
      <c r="I2988">
        <f t="shared" si="279"/>
        <v>0.99303734229700336</v>
      </c>
      <c r="J2988">
        <f t="shared" si="280"/>
        <v>2.0337017156944652E-3</v>
      </c>
      <c r="K2988">
        <f t="shared" si="281"/>
        <v>2.5741947275343588E-3</v>
      </c>
      <c r="L2988">
        <f t="shared" si="276"/>
        <v>-2.3607861767213005E-4</v>
      </c>
    </row>
    <row r="2989" spans="1:12">
      <c r="A2989">
        <v>115.43899999999999</v>
      </c>
      <c r="B2989">
        <v>29.59</v>
      </c>
      <c r="C2989">
        <v>-2.4990700000000001</v>
      </c>
      <c r="D2989">
        <v>99.385549999999995</v>
      </c>
      <c r="E2989">
        <v>0.13174</v>
      </c>
      <c r="F2989">
        <v>4</v>
      </c>
      <c r="G2989">
        <f t="shared" si="277"/>
        <v>9.769599565</v>
      </c>
      <c r="H2989">
        <f t="shared" si="278"/>
        <v>8.6145104361755642</v>
      </c>
      <c r="I2989">
        <f t="shared" si="279"/>
        <v>0.99303734229700336</v>
      </c>
      <c r="J2989">
        <f t="shared" si="280"/>
        <v>2.6962629902046388E-3</v>
      </c>
      <c r="K2989">
        <f t="shared" si="281"/>
        <v>2.5734130405132417E-3</v>
      </c>
      <c r="L2989">
        <f t="shared" si="276"/>
        <v>-3.1299085539231782E-4</v>
      </c>
    </row>
    <row r="2990" spans="1:12">
      <c r="A2990">
        <v>115.56399999999999</v>
      </c>
      <c r="B2990">
        <v>29.6</v>
      </c>
      <c r="C2990">
        <v>-2.5199600000000002</v>
      </c>
      <c r="D2990">
        <v>99.385549999999995</v>
      </c>
      <c r="E2990">
        <v>0.13181000000000001</v>
      </c>
      <c r="F2990">
        <v>4</v>
      </c>
      <c r="G2990">
        <f t="shared" si="277"/>
        <v>9.769599565</v>
      </c>
      <c r="H2990">
        <f t="shared" si="278"/>
        <v>8.6145104361755642</v>
      </c>
      <c r="I2990">
        <f t="shared" si="279"/>
        <v>0.99303734229700336</v>
      </c>
      <c r="J2990">
        <f t="shared" si="280"/>
        <v>3.4084561274568843E-3</v>
      </c>
      <c r="K2990">
        <f t="shared" si="281"/>
        <v>2.5725854998790887E-3</v>
      </c>
      <c r="L2990">
        <f t="shared" si="276"/>
        <v>-3.956645189195543E-4</v>
      </c>
    </row>
    <row r="2991" spans="1:12">
      <c r="A2991">
        <v>115.681</v>
      </c>
      <c r="B2991">
        <v>29.61</v>
      </c>
      <c r="C2991">
        <v>-2.5206499999999998</v>
      </c>
      <c r="D2991">
        <v>99.386570000000006</v>
      </c>
      <c r="E2991">
        <v>0.13186999999999999</v>
      </c>
      <c r="F2991">
        <v>4</v>
      </c>
      <c r="G2991">
        <f t="shared" si="277"/>
        <v>9.7696998310000005</v>
      </c>
      <c r="H2991">
        <f t="shared" si="278"/>
        <v>8.6146107021755647</v>
      </c>
      <c r="I2991">
        <f t="shared" si="279"/>
        <v>0.99304890045610028</v>
      </c>
      <c r="J2991">
        <f t="shared" si="280"/>
        <v>4.3647127451039444E-3</v>
      </c>
      <c r="K2991">
        <f t="shared" si="281"/>
        <v>2.5718114039261276E-3</v>
      </c>
      <c r="L2991">
        <f t="shared" si="276"/>
        <v>-5.0666395685201003E-4</v>
      </c>
    </row>
    <row r="2992" spans="1:12">
      <c r="A2992">
        <v>115.813</v>
      </c>
      <c r="B2992">
        <v>29.62</v>
      </c>
      <c r="C2992">
        <v>-2.5289000000000001</v>
      </c>
      <c r="D2992">
        <v>99.385549999999995</v>
      </c>
      <c r="E2992">
        <v>0.13194</v>
      </c>
      <c r="F2992">
        <v>4</v>
      </c>
      <c r="G2992">
        <f t="shared" si="277"/>
        <v>9.769599565</v>
      </c>
      <c r="H2992">
        <f t="shared" si="278"/>
        <v>8.6145104361755642</v>
      </c>
      <c r="I2992">
        <f t="shared" si="279"/>
        <v>0.99303734229700336</v>
      </c>
      <c r="J2992">
        <f t="shared" si="280"/>
        <v>5.1248512254958708E-3</v>
      </c>
      <c r="K2992">
        <f t="shared" si="281"/>
        <v>2.5709386239822301E-3</v>
      </c>
      <c r="L2992">
        <f t="shared" ref="L2992:L3055" si="282">-J2992/H2992</f>
        <v>-5.9490916674436844E-4</v>
      </c>
    </row>
    <row r="2993" spans="1:12">
      <c r="A2993">
        <v>115.93300000000001</v>
      </c>
      <c r="B2993">
        <v>29.63</v>
      </c>
      <c r="C2993">
        <v>-2.5372699999999999</v>
      </c>
      <c r="D2993">
        <v>99.386570000000006</v>
      </c>
      <c r="E2993">
        <v>0.13200999999999999</v>
      </c>
      <c r="F2993">
        <v>4</v>
      </c>
      <c r="G2993">
        <f t="shared" si="277"/>
        <v>9.7696998310000005</v>
      </c>
      <c r="H2993">
        <f t="shared" si="278"/>
        <v>8.6146107021755647</v>
      </c>
      <c r="I2993">
        <f t="shared" si="279"/>
        <v>0.99304890045610028</v>
      </c>
      <c r="J2993">
        <f t="shared" si="280"/>
        <v>6.0801441176548494E-3</v>
      </c>
      <c r="K2993">
        <f t="shared" si="281"/>
        <v>2.5701457015598218E-3</v>
      </c>
      <c r="L2993">
        <f t="shared" si="282"/>
        <v>-7.0579441461229907E-4</v>
      </c>
    </row>
    <row r="2994" spans="1:12">
      <c r="A2994">
        <v>116.059</v>
      </c>
      <c r="B2994">
        <v>29.64</v>
      </c>
      <c r="C2994">
        <v>-2.5465300000000002</v>
      </c>
      <c r="D2994">
        <v>99.387590000000003</v>
      </c>
      <c r="E2994">
        <v>0.13208</v>
      </c>
      <c r="F2994">
        <v>4</v>
      </c>
      <c r="G2994">
        <f t="shared" si="277"/>
        <v>9.769800097000001</v>
      </c>
      <c r="H2994">
        <f t="shared" si="278"/>
        <v>8.6147109681755651</v>
      </c>
      <c r="I2994">
        <f t="shared" si="279"/>
        <v>0.99306045861519709</v>
      </c>
      <c r="J2994">
        <f t="shared" si="280"/>
        <v>6.5957372549096871E-3</v>
      </c>
      <c r="K2994">
        <f t="shared" si="281"/>
        <v>2.569313659242207E-3</v>
      </c>
      <c r="L2994">
        <f t="shared" si="282"/>
        <v>-7.6563651169210859E-4</v>
      </c>
    </row>
    <row r="2995" spans="1:12">
      <c r="A2995">
        <v>116.184</v>
      </c>
      <c r="B2995">
        <v>29.65</v>
      </c>
      <c r="C2995">
        <v>-2.5548199999999999</v>
      </c>
      <c r="D2995">
        <v>99.387590000000003</v>
      </c>
      <c r="E2995">
        <v>0.13214999999999999</v>
      </c>
      <c r="F2995">
        <v>4</v>
      </c>
      <c r="G2995">
        <f t="shared" si="277"/>
        <v>9.769800097000001</v>
      </c>
      <c r="H2995">
        <f t="shared" si="278"/>
        <v>8.6147109681755651</v>
      </c>
      <c r="I2995">
        <f t="shared" si="279"/>
        <v>0.99306045861519709</v>
      </c>
      <c r="J2995">
        <f t="shared" si="280"/>
        <v>6.866303186281654E-3</v>
      </c>
      <c r="K2995">
        <f t="shared" si="281"/>
        <v>2.5684887525877528E-3</v>
      </c>
      <c r="L2995">
        <f t="shared" si="282"/>
        <v>-7.9704394165365814E-4</v>
      </c>
    </row>
    <row r="2996" spans="1:12">
      <c r="A2996">
        <v>116.304</v>
      </c>
      <c r="B2996">
        <v>29.66</v>
      </c>
      <c r="C2996">
        <v>-2.5583999999999998</v>
      </c>
      <c r="D2996">
        <v>99.38861</v>
      </c>
      <c r="E2996">
        <v>0.13220999999999999</v>
      </c>
      <c r="F2996">
        <v>4</v>
      </c>
      <c r="G2996">
        <f t="shared" si="277"/>
        <v>9.7699003629999996</v>
      </c>
      <c r="H2996">
        <f t="shared" si="278"/>
        <v>8.6148112341755638</v>
      </c>
      <c r="I2996">
        <f t="shared" si="279"/>
        <v>0.9930720167742938</v>
      </c>
      <c r="J2996">
        <f t="shared" si="280"/>
        <v>6.9142485294187515E-3</v>
      </c>
      <c r="K2996">
        <f t="shared" si="281"/>
        <v>2.567697340379095E-3</v>
      </c>
      <c r="L2996">
        <f t="shared" si="282"/>
        <v>-8.0260011989461127E-4</v>
      </c>
    </row>
    <row r="2997" spans="1:12">
      <c r="A2997">
        <v>116.431</v>
      </c>
      <c r="B2997">
        <v>29.67</v>
      </c>
      <c r="C2997">
        <v>-2.5637300000000001</v>
      </c>
      <c r="D2997">
        <v>99.390640000000005</v>
      </c>
      <c r="E2997">
        <v>0.13228000000000001</v>
      </c>
      <c r="F2997">
        <v>4</v>
      </c>
      <c r="G2997">
        <f t="shared" si="277"/>
        <v>9.7700999120000009</v>
      </c>
      <c r="H2997">
        <f t="shared" si="278"/>
        <v>8.6150107831755651</v>
      </c>
      <c r="I2997">
        <f t="shared" si="279"/>
        <v>0.99309501977720238</v>
      </c>
      <c r="J2997">
        <f t="shared" si="280"/>
        <v>6.5714031862794831E-3</v>
      </c>
      <c r="K2997">
        <f t="shared" si="281"/>
        <v>2.5668602934948064E-3</v>
      </c>
      <c r="L2997">
        <f t="shared" si="282"/>
        <v>-7.627852537472053E-4</v>
      </c>
    </row>
    <row r="2998" spans="1:12">
      <c r="A2998">
        <v>116.556</v>
      </c>
      <c r="B2998">
        <v>29.68</v>
      </c>
      <c r="C2998">
        <v>-2.5748899999999999</v>
      </c>
      <c r="D2998">
        <v>99.391660000000002</v>
      </c>
      <c r="E2998">
        <v>0.13235</v>
      </c>
      <c r="F2998">
        <v>4</v>
      </c>
      <c r="G2998">
        <f t="shared" si="277"/>
        <v>9.7702001779999996</v>
      </c>
      <c r="H2998">
        <f t="shared" si="278"/>
        <v>8.6151110491755638</v>
      </c>
      <c r="I2998">
        <f t="shared" si="279"/>
        <v>0.99310657793629908</v>
      </c>
      <c r="J2998">
        <f t="shared" si="280"/>
        <v>5.8601737745117913E-3</v>
      </c>
      <c r="K2998">
        <f t="shared" si="281"/>
        <v>2.5660369611963892E-3</v>
      </c>
      <c r="L2998">
        <f t="shared" si="282"/>
        <v>-6.8022034087100822E-4</v>
      </c>
    </row>
    <row r="2999" spans="1:12">
      <c r="A2999">
        <v>116.68</v>
      </c>
      <c r="B2999">
        <v>29.69</v>
      </c>
      <c r="C2999">
        <v>-2.5821999999999998</v>
      </c>
      <c r="D2999">
        <v>99.392679999999999</v>
      </c>
      <c r="E2999">
        <v>0.13242000000000001</v>
      </c>
      <c r="F2999">
        <v>4</v>
      </c>
      <c r="G2999">
        <f t="shared" si="277"/>
        <v>9.7703004440000001</v>
      </c>
      <c r="H2999">
        <f t="shared" si="278"/>
        <v>8.6152113151755643</v>
      </c>
      <c r="I2999">
        <f t="shared" si="279"/>
        <v>0.99311813609539601</v>
      </c>
      <c r="J2999">
        <f t="shared" si="280"/>
        <v>4.6085352941149802E-3</v>
      </c>
      <c r="K2999">
        <f t="shared" si="281"/>
        <v>2.56522073724444E-3</v>
      </c>
      <c r="L2999">
        <f t="shared" si="282"/>
        <v>-5.3493003543594051E-4</v>
      </c>
    </row>
    <row r="3000" spans="1:12">
      <c r="A3000">
        <v>116.801</v>
      </c>
      <c r="B3000">
        <v>29.7</v>
      </c>
      <c r="C3000">
        <v>-2.5905100000000001</v>
      </c>
      <c r="D3000">
        <v>99.393690000000007</v>
      </c>
      <c r="E3000">
        <v>0.13249</v>
      </c>
      <c r="F3000">
        <v>4</v>
      </c>
      <c r="G3000">
        <f t="shared" si="277"/>
        <v>9.7703997270000009</v>
      </c>
      <c r="H3000">
        <f t="shared" si="278"/>
        <v>8.6153105981755651</v>
      </c>
      <c r="I3000">
        <f t="shared" si="279"/>
        <v>0.99312958093920767</v>
      </c>
      <c r="J3000">
        <f t="shared" si="280"/>
        <v>3.0887401960768544E-3</v>
      </c>
      <c r="K3000">
        <f t="shared" si="281"/>
        <v>2.5644247610597231E-3</v>
      </c>
      <c r="L3000">
        <f t="shared" si="282"/>
        <v>-3.5851756717058424E-4</v>
      </c>
    </row>
    <row r="3001" spans="1:12">
      <c r="A3001">
        <v>116.92400000000001</v>
      </c>
      <c r="B3001">
        <v>29.71</v>
      </c>
      <c r="C3001">
        <v>-2.5949300000000002</v>
      </c>
      <c r="D3001">
        <v>99.394710000000003</v>
      </c>
      <c r="E3001">
        <v>0.13256000000000001</v>
      </c>
      <c r="F3001">
        <v>4</v>
      </c>
      <c r="G3001">
        <f t="shared" si="277"/>
        <v>9.7704999930000014</v>
      </c>
      <c r="H3001">
        <f t="shared" si="278"/>
        <v>8.6154108641755656</v>
      </c>
      <c r="I3001">
        <f t="shared" si="279"/>
        <v>0.99314113909830459</v>
      </c>
      <c r="J3001">
        <f t="shared" si="280"/>
        <v>9.2999509803584775E-4</v>
      </c>
      <c r="K3001">
        <f t="shared" si="281"/>
        <v>2.5636161343745036E-3</v>
      </c>
      <c r="L3001">
        <f t="shared" si="282"/>
        <v>-1.0794553071205638E-4</v>
      </c>
    </row>
    <row r="3002" spans="1:12">
      <c r="A3002">
        <v>117.05</v>
      </c>
      <c r="B3002">
        <v>29.72</v>
      </c>
      <c r="C3002">
        <v>-2.6012400000000002</v>
      </c>
      <c r="D3002">
        <v>99.394710000000003</v>
      </c>
      <c r="E3002">
        <v>0.13263</v>
      </c>
      <c r="F3002">
        <v>4</v>
      </c>
      <c r="G3002">
        <f t="shared" si="277"/>
        <v>9.7704999930000014</v>
      </c>
      <c r="H3002">
        <f t="shared" si="278"/>
        <v>8.6154108641755656</v>
      </c>
      <c r="I3002">
        <f t="shared" si="279"/>
        <v>0.99314113909830459</v>
      </c>
      <c r="J3002">
        <f t="shared" si="280"/>
        <v>-1.5954475490237629E-3</v>
      </c>
      <c r="K3002">
        <f t="shared" si="281"/>
        <v>2.5627883136852899E-3</v>
      </c>
      <c r="L3002">
        <f t="shared" si="282"/>
        <v>1.8518531201546312E-4</v>
      </c>
    </row>
    <row r="3003" spans="1:12">
      <c r="A3003">
        <v>117.184</v>
      </c>
      <c r="B3003">
        <v>29.73</v>
      </c>
      <c r="C3003">
        <v>-2.61321</v>
      </c>
      <c r="D3003">
        <v>99.394710000000003</v>
      </c>
      <c r="E3003">
        <v>0.13270000000000001</v>
      </c>
      <c r="F3003">
        <v>4</v>
      </c>
      <c r="G3003">
        <f t="shared" si="277"/>
        <v>9.7704999930000014</v>
      </c>
      <c r="H3003">
        <f t="shared" si="278"/>
        <v>8.6154108641755656</v>
      </c>
      <c r="I3003">
        <f t="shared" si="279"/>
        <v>0.99314113909830459</v>
      </c>
      <c r="J3003">
        <f t="shared" si="280"/>
        <v>-4.3895286764743281E-3</v>
      </c>
      <c r="K3003">
        <f t="shared" si="281"/>
        <v>2.5619085193705907E-3</v>
      </c>
      <c r="L3003">
        <f t="shared" si="282"/>
        <v>5.0949731193050598E-4</v>
      </c>
    </row>
    <row r="3004" spans="1:12">
      <c r="A3004">
        <v>117.31100000000001</v>
      </c>
      <c r="B3004">
        <v>29.74</v>
      </c>
      <c r="C3004">
        <v>-2.6147</v>
      </c>
      <c r="D3004">
        <v>99.393690000000007</v>
      </c>
      <c r="E3004">
        <v>0.13277</v>
      </c>
      <c r="F3004">
        <v>4</v>
      </c>
      <c r="G3004">
        <f t="shared" si="277"/>
        <v>9.7703997270000009</v>
      </c>
      <c r="H3004">
        <f t="shared" si="278"/>
        <v>8.6153105981755651</v>
      </c>
      <c r="I3004">
        <f t="shared" si="279"/>
        <v>0.99312958093920767</v>
      </c>
      <c r="J3004">
        <f t="shared" si="280"/>
        <v>-7.5753642156894327E-3</v>
      </c>
      <c r="K3004">
        <f t="shared" si="281"/>
        <v>2.5610752418295298E-3</v>
      </c>
      <c r="L3004">
        <f t="shared" si="282"/>
        <v>8.7929090070108925E-4</v>
      </c>
    </row>
    <row r="3005" spans="1:12">
      <c r="A3005">
        <v>117.42700000000001</v>
      </c>
      <c r="B3005">
        <v>29.75</v>
      </c>
      <c r="C3005">
        <v>-2.6191800000000001</v>
      </c>
      <c r="D3005">
        <v>99.392679999999999</v>
      </c>
      <c r="E3005">
        <v>0.13283</v>
      </c>
      <c r="F3005">
        <v>4</v>
      </c>
      <c r="G3005">
        <f t="shared" si="277"/>
        <v>9.7703004440000001</v>
      </c>
      <c r="H3005">
        <f t="shared" si="278"/>
        <v>8.6152113151755643</v>
      </c>
      <c r="I3005">
        <f t="shared" si="279"/>
        <v>0.99311813609539601</v>
      </c>
      <c r="J3005">
        <f t="shared" si="280"/>
        <v>-1.0858295098044422E-2</v>
      </c>
      <c r="K3005">
        <f t="shared" si="281"/>
        <v>2.5603146114594562E-3</v>
      </c>
      <c r="L3005">
        <f t="shared" si="282"/>
        <v>1.2603631763410956E-3</v>
      </c>
    </row>
    <row r="3006" spans="1:12">
      <c r="A3006">
        <v>117.56100000000001</v>
      </c>
      <c r="B3006">
        <v>29.76</v>
      </c>
      <c r="C3006">
        <v>-2.62921</v>
      </c>
      <c r="D3006">
        <v>99.391660000000002</v>
      </c>
      <c r="E3006">
        <v>0.13291</v>
      </c>
      <c r="F3006">
        <v>4</v>
      </c>
      <c r="G3006">
        <f t="shared" si="277"/>
        <v>9.7702001779999996</v>
      </c>
      <c r="H3006">
        <f t="shared" si="278"/>
        <v>8.6151110491755638</v>
      </c>
      <c r="I3006">
        <f t="shared" si="279"/>
        <v>0.99310657793629908</v>
      </c>
      <c r="J3006">
        <f t="shared" si="280"/>
        <v>-1.3726583088241521E-2</v>
      </c>
      <c r="K3006">
        <f t="shared" si="281"/>
        <v>2.559436514456977E-3</v>
      </c>
      <c r="L3006">
        <f t="shared" si="282"/>
        <v>1.5933147013299505E-3</v>
      </c>
    </row>
    <row r="3007" spans="1:12">
      <c r="A3007">
        <v>117.688</v>
      </c>
      <c r="B3007">
        <v>29.77</v>
      </c>
      <c r="C3007">
        <v>-2.6335600000000001</v>
      </c>
      <c r="D3007">
        <v>99.389619999999994</v>
      </c>
      <c r="E3007">
        <v>0.13297999999999999</v>
      </c>
      <c r="F3007">
        <v>4</v>
      </c>
      <c r="G3007">
        <f t="shared" si="277"/>
        <v>9.7699996459999987</v>
      </c>
      <c r="H3007">
        <f t="shared" si="278"/>
        <v>8.6149105171755629</v>
      </c>
      <c r="I3007">
        <f t="shared" si="279"/>
        <v>0.99308346161810535</v>
      </c>
      <c r="J3007">
        <f t="shared" si="280"/>
        <v>-1.6299248284322554E-2</v>
      </c>
      <c r="K3007">
        <f t="shared" si="281"/>
        <v>2.5586048439506909E-3</v>
      </c>
      <c r="L3007">
        <f t="shared" si="282"/>
        <v>1.8919811473173996E-3</v>
      </c>
    </row>
    <row r="3008" spans="1:12">
      <c r="A3008">
        <v>117.809</v>
      </c>
      <c r="B3008">
        <v>29.78</v>
      </c>
      <c r="C3008">
        <v>-2.63998</v>
      </c>
      <c r="D3008">
        <v>99.387590000000003</v>
      </c>
      <c r="E3008">
        <v>0.13303999999999999</v>
      </c>
      <c r="F3008">
        <v>4</v>
      </c>
      <c r="G3008">
        <f t="shared" si="277"/>
        <v>9.769800097000001</v>
      </c>
      <c r="H3008">
        <f t="shared" si="278"/>
        <v>8.6147109681755651</v>
      </c>
      <c r="I3008">
        <f t="shared" si="279"/>
        <v>0.99306045861519709</v>
      </c>
      <c r="J3008">
        <f t="shared" si="280"/>
        <v>-1.8504734068639637E-2</v>
      </c>
      <c r="K3008">
        <f t="shared" si="281"/>
        <v>2.5578129676001836E-3</v>
      </c>
      <c r="L3008">
        <f t="shared" si="282"/>
        <v>2.1480388764056925E-3</v>
      </c>
    </row>
    <row r="3009" spans="1:12">
      <c r="A3009">
        <v>117.93899999999999</v>
      </c>
      <c r="B3009">
        <v>29.79</v>
      </c>
      <c r="C3009">
        <v>-2.64228</v>
      </c>
      <c r="D3009">
        <v>99.385549999999995</v>
      </c>
      <c r="E3009">
        <v>0.13311999999999999</v>
      </c>
      <c r="F3009">
        <v>4</v>
      </c>
      <c r="G3009">
        <f t="shared" si="277"/>
        <v>9.769599565</v>
      </c>
      <c r="H3009">
        <f t="shared" si="278"/>
        <v>8.6145104361755642</v>
      </c>
      <c r="I3009">
        <f t="shared" si="279"/>
        <v>0.99303734229700336</v>
      </c>
      <c r="J3009">
        <f t="shared" si="280"/>
        <v>-2.0072956372560586E-2</v>
      </c>
      <c r="K3009">
        <f t="shared" si="281"/>
        <v>2.5569627373820286E-3</v>
      </c>
      <c r="L3009">
        <f t="shared" si="282"/>
        <v>2.330133153970852E-3</v>
      </c>
    </row>
    <row r="3010" spans="1:12">
      <c r="A3010">
        <v>118.066</v>
      </c>
      <c r="B3010">
        <v>29.8</v>
      </c>
      <c r="C3010">
        <v>-2.6561599999999999</v>
      </c>
      <c r="D3010">
        <v>99.382499999999993</v>
      </c>
      <c r="E3010">
        <v>0.13319</v>
      </c>
      <c r="F3010">
        <v>4</v>
      </c>
      <c r="G3010">
        <f t="shared" si="277"/>
        <v>9.7692997500000001</v>
      </c>
      <c r="H3010">
        <f t="shared" si="278"/>
        <v>8.6142106211755642</v>
      </c>
      <c r="I3010">
        <f t="shared" si="279"/>
        <v>0.99300278113499807</v>
      </c>
      <c r="J3010">
        <f t="shared" si="280"/>
        <v>-2.1151606127458932E-2</v>
      </c>
      <c r="K3010">
        <f t="shared" si="281"/>
        <v>2.5561326735102858E-3</v>
      </c>
      <c r="L3010">
        <f t="shared" si="282"/>
        <v>2.4554317345647178E-3</v>
      </c>
    </row>
    <row r="3011" spans="1:12">
      <c r="A3011">
        <v>118.19499999999999</v>
      </c>
      <c r="B3011">
        <v>29.81</v>
      </c>
      <c r="C3011">
        <v>-2.6595200000000001</v>
      </c>
      <c r="D3011">
        <v>99.379450000000006</v>
      </c>
      <c r="E3011">
        <v>0.13325999999999999</v>
      </c>
      <c r="F3011">
        <v>4</v>
      </c>
      <c r="G3011">
        <f t="shared" si="277"/>
        <v>9.7689999350000001</v>
      </c>
      <c r="H3011">
        <f t="shared" si="278"/>
        <v>8.6139108061755643</v>
      </c>
      <c r="I3011">
        <f t="shared" si="279"/>
        <v>0.99296821997299278</v>
      </c>
      <c r="J3011">
        <f t="shared" si="280"/>
        <v>-2.1691533333338408E-2</v>
      </c>
      <c r="K3011">
        <f t="shared" si="281"/>
        <v>2.5552900893073887E-3</v>
      </c>
      <c r="L3011">
        <f t="shared" si="282"/>
        <v>2.5181980428433406E-3</v>
      </c>
    </row>
    <row r="3012" spans="1:12">
      <c r="A3012">
        <v>118.32299999999999</v>
      </c>
      <c r="B3012">
        <v>29.82</v>
      </c>
      <c r="C3012">
        <v>-2.6686000000000001</v>
      </c>
      <c r="D3012">
        <v>99.376400000000004</v>
      </c>
      <c r="E3012">
        <v>0.13333</v>
      </c>
      <c r="F3012">
        <v>4</v>
      </c>
      <c r="G3012">
        <f t="shared" si="277"/>
        <v>9.7687001200000001</v>
      </c>
      <c r="H3012">
        <f t="shared" si="278"/>
        <v>8.6136109911755643</v>
      </c>
      <c r="I3012">
        <f t="shared" si="279"/>
        <v>0.9929336588109875</v>
      </c>
      <c r="J3012">
        <f t="shared" si="280"/>
        <v>-2.1666235539219231E-2</v>
      </c>
      <c r="K3012">
        <f t="shared" si="281"/>
        <v>2.5544545856291496E-3</v>
      </c>
      <c r="L3012">
        <f t="shared" si="282"/>
        <v>2.5153487383416506E-3</v>
      </c>
    </row>
    <row r="3013" spans="1:12">
      <c r="A3013">
        <v>118.44799999999999</v>
      </c>
      <c r="B3013">
        <v>29.83</v>
      </c>
      <c r="C3013">
        <v>-2.6767500000000002</v>
      </c>
      <c r="D3013">
        <v>99.373350000000002</v>
      </c>
      <c r="E3013">
        <v>0.13339999999999999</v>
      </c>
      <c r="F3013">
        <v>4</v>
      </c>
      <c r="G3013">
        <f t="shared" si="277"/>
        <v>9.7684003050000001</v>
      </c>
      <c r="H3013">
        <f t="shared" si="278"/>
        <v>8.6133111761755643</v>
      </c>
      <c r="I3013">
        <f t="shared" si="279"/>
        <v>0.99289909764898221</v>
      </c>
      <c r="J3013">
        <f t="shared" si="280"/>
        <v>-2.1274481127450912E-2</v>
      </c>
      <c r="K3013">
        <f t="shared" si="281"/>
        <v>2.5536391912113956E-3</v>
      </c>
      <c r="L3013">
        <f t="shared" si="282"/>
        <v>2.4699538530891779E-3</v>
      </c>
    </row>
    <row r="3014" spans="1:12">
      <c r="A3014">
        <v>118.58199999999999</v>
      </c>
      <c r="B3014">
        <v>29.84</v>
      </c>
      <c r="C3014">
        <v>-2.6819299999999999</v>
      </c>
      <c r="D3014">
        <v>99.371309999999994</v>
      </c>
      <c r="E3014">
        <v>0.13347000000000001</v>
      </c>
      <c r="F3014">
        <v>4</v>
      </c>
      <c r="G3014">
        <f t="shared" si="277"/>
        <v>9.7681997729999992</v>
      </c>
      <c r="H3014">
        <f t="shared" si="278"/>
        <v>8.6131106441755634</v>
      </c>
      <c r="I3014">
        <f t="shared" si="279"/>
        <v>0.99287598133078847</v>
      </c>
      <c r="J3014">
        <f t="shared" si="280"/>
        <v>-2.0514101715685115E-2</v>
      </c>
      <c r="K3014">
        <f t="shared" si="281"/>
        <v>2.5527656663228942E-3</v>
      </c>
      <c r="L3014">
        <f t="shared" si="282"/>
        <v>2.3817297330967586E-3</v>
      </c>
    </row>
    <row r="3015" spans="1:12">
      <c r="A3015">
        <v>118.702</v>
      </c>
      <c r="B3015">
        <v>29.85</v>
      </c>
      <c r="C3015">
        <v>-2.6834799999999999</v>
      </c>
      <c r="D3015">
        <v>99.369280000000003</v>
      </c>
      <c r="E3015">
        <v>0.13353999999999999</v>
      </c>
      <c r="F3015">
        <v>4</v>
      </c>
      <c r="G3015">
        <f t="shared" si="277"/>
        <v>9.7680002239999997</v>
      </c>
      <c r="H3015">
        <f t="shared" si="278"/>
        <v>8.6129110951755639</v>
      </c>
      <c r="I3015">
        <f t="shared" si="279"/>
        <v>0.99285297832788011</v>
      </c>
      <c r="J3015">
        <f t="shared" si="280"/>
        <v>-1.9190424754900778E-2</v>
      </c>
      <c r="K3015">
        <f t="shared" si="281"/>
        <v>2.5519839122934169E-3</v>
      </c>
      <c r="L3015">
        <f t="shared" si="282"/>
        <v>2.2280997148165275E-3</v>
      </c>
    </row>
    <row r="3016" spans="1:12">
      <c r="A3016">
        <v>118.82899999999999</v>
      </c>
      <c r="B3016">
        <v>29.86</v>
      </c>
      <c r="C3016">
        <v>-2.69346</v>
      </c>
      <c r="D3016">
        <v>99.367239999999995</v>
      </c>
      <c r="E3016">
        <v>0.13361000000000001</v>
      </c>
      <c r="F3016">
        <v>4</v>
      </c>
      <c r="G3016">
        <f t="shared" si="277"/>
        <v>9.7677996919999988</v>
      </c>
      <c r="H3016">
        <f t="shared" si="278"/>
        <v>8.6127105631755629</v>
      </c>
      <c r="I3016">
        <f t="shared" si="279"/>
        <v>0.99282986200968626</v>
      </c>
      <c r="J3016">
        <f t="shared" si="280"/>
        <v>-1.735260024509808E-2</v>
      </c>
      <c r="K3016">
        <f t="shared" si="281"/>
        <v>2.5511570772924061E-3</v>
      </c>
      <c r="L3016">
        <f t="shared" si="282"/>
        <v>2.0147664452223346E-3</v>
      </c>
    </row>
    <row r="3017" spans="1:12">
      <c r="A3017">
        <v>118.96599999999999</v>
      </c>
      <c r="B3017">
        <v>29.87</v>
      </c>
      <c r="C3017">
        <v>-2.6995499999999999</v>
      </c>
      <c r="D3017">
        <v>99.366230000000002</v>
      </c>
      <c r="E3017">
        <v>0.13367999999999999</v>
      </c>
      <c r="F3017">
        <v>4</v>
      </c>
      <c r="G3017">
        <f t="shared" si="277"/>
        <v>9.7677004089999997</v>
      </c>
      <c r="H3017">
        <f t="shared" si="278"/>
        <v>8.6126112801755639</v>
      </c>
      <c r="I3017">
        <f t="shared" si="279"/>
        <v>0.99281841716587482</v>
      </c>
      <c r="J3017">
        <f t="shared" si="280"/>
        <v>-1.5661984803920184E-2</v>
      </c>
      <c r="K3017">
        <f t="shared" si="281"/>
        <v>2.5502657376898674E-3</v>
      </c>
      <c r="L3017">
        <f t="shared" si="282"/>
        <v>1.8184943328361759E-3</v>
      </c>
    </row>
    <row r="3018" spans="1:12">
      <c r="A3018">
        <v>119.09399999999999</v>
      </c>
      <c r="B3018">
        <v>29.88</v>
      </c>
      <c r="C3018">
        <v>-2.7009699999999999</v>
      </c>
      <c r="D3018">
        <v>99.364189999999994</v>
      </c>
      <c r="E3018">
        <v>0.13375000000000001</v>
      </c>
      <c r="F3018">
        <v>4</v>
      </c>
      <c r="G3018">
        <f t="shared" si="277"/>
        <v>9.7674998770000006</v>
      </c>
      <c r="H3018">
        <f t="shared" si="278"/>
        <v>8.6124107481755647</v>
      </c>
      <c r="I3018">
        <f t="shared" si="279"/>
        <v>0.99279530084768119</v>
      </c>
      <c r="J3018">
        <f t="shared" si="280"/>
        <v>-1.3530705882350912E-2</v>
      </c>
      <c r="K3018">
        <f t="shared" si="281"/>
        <v>2.5494335158727731E-3</v>
      </c>
      <c r="L3018">
        <f t="shared" si="282"/>
        <v>1.5710706651116504E-3</v>
      </c>
    </row>
    <row r="3019" spans="1:12">
      <c r="A3019">
        <v>119.22499999999999</v>
      </c>
      <c r="B3019">
        <v>29.89</v>
      </c>
      <c r="C3019">
        <v>-2.7071100000000001</v>
      </c>
      <c r="D3019">
        <v>99.363169999999997</v>
      </c>
      <c r="E3019">
        <v>0.13383</v>
      </c>
      <c r="F3019">
        <v>4</v>
      </c>
      <c r="G3019">
        <f t="shared" si="277"/>
        <v>9.7673996110000001</v>
      </c>
      <c r="H3019">
        <f t="shared" si="278"/>
        <v>8.6123104821755643</v>
      </c>
      <c r="I3019">
        <f t="shared" si="279"/>
        <v>0.99278374268858438</v>
      </c>
      <c r="J3019">
        <f t="shared" si="280"/>
        <v>-1.1448095098036567E-2</v>
      </c>
      <c r="K3019">
        <f t="shared" si="281"/>
        <v>2.5485823510672189E-3</v>
      </c>
      <c r="L3019">
        <f t="shared" si="282"/>
        <v>1.3292710616657486E-3</v>
      </c>
    </row>
    <row r="3020" spans="1:12">
      <c r="A3020">
        <v>119.35299999999999</v>
      </c>
      <c r="B3020">
        <v>29.9</v>
      </c>
      <c r="C3020">
        <v>-2.7113800000000001</v>
      </c>
      <c r="D3020">
        <v>99.362160000000003</v>
      </c>
      <c r="E3020">
        <v>0.13389999999999999</v>
      </c>
      <c r="F3020">
        <v>4</v>
      </c>
      <c r="G3020">
        <f t="shared" si="277"/>
        <v>9.7673003279999993</v>
      </c>
      <c r="H3020">
        <f t="shared" si="278"/>
        <v>8.6122111991755634</v>
      </c>
      <c r="I3020">
        <f t="shared" si="279"/>
        <v>0.99277229784477261</v>
      </c>
      <c r="J3020">
        <f t="shared" si="280"/>
        <v>-9.2910365196036074E-3</v>
      </c>
      <c r="K3020">
        <f t="shared" si="281"/>
        <v>2.5477512273791537E-3</v>
      </c>
      <c r="L3020">
        <f t="shared" si="282"/>
        <v>1.0788212579474394E-3</v>
      </c>
    </row>
    <row r="3021" spans="1:12">
      <c r="A3021">
        <v>119.477</v>
      </c>
      <c r="B3021">
        <v>29.91</v>
      </c>
      <c r="C3021">
        <v>-2.7137799999999999</v>
      </c>
      <c r="D3021">
        <v>99.361140000000006</v>
      </c>
      <c r="E3021">
        <v>0.13397000000000001</v>
      </c>
      <c r="F3021">
        <v>4</v>
      </c>
      <c r="G3021">
        <f t="shared" si="277"/>
        <v>9.7672000620000006</v>
      </c>
      <c r="H3021">
        <f t="shared" si="278"/>
        <v>8.6121109331755648</v>
      </c>
      <c r="I3021">
        <f t="shared" si="279"/>
        <v>0.99276073968567591</v>
      </c>
      <c r="J3021">
        <f t="shared" si="280"/>
        <v>-7.354189215680566E-3</v>
      </c>
      <c r="K3021">
        <f t="shared" si="281"/>
        <v>2.5469465930768901E-3</v>
      </c>
      <c r="L3021">
        <f t="shared" si="282"/>
        <v>8.5393572757531098E-4</v>
      </c>
    </row>
    <row r="3022" spans="1:12">
      <c r="A3022">
        <v>119.601</v>
      </c>
      <c r="B3022">
        <v>29.92</v>
      </c>
      <c r="C3022">
        <v>-2.7228400000000001</v>
      </c>
      <c r="D3022">
        <v>99.360119999999995</v>
      </c>
      <c r="E3022">
        <v>0.13403000000000001</v>
      </c>
      <c r="F3022">
        <v>4</v>
      </c>
      <c r="G3022">
        <f t="shared" si="277"/>
        <v>9.7670997960000001</v>
      </c>
      <c r="H3022">
        <f t="shared" si="278"/>
        <v>8.6120106671755643</v>
      </c>
      <c r="I3022">
        <f t="shared" si="279"/>
        <v>0.99274918152657909</v>
      </c>
      <c r="J3022">
        <f t="shared" si="280"/>
        <v>-5.7110372548948019E-3</v>
      </c>
      <c r="K3022">
        <f t="shared" si="281"/>
        <v>2.5461424668555906E-3</v>
      </c>
      <c r="L3022">
        <f t="shared" si="282"/>
        <v>6.6314795413134576E-4</v>
      </c>
    </row>
    <row r="3023" spans="1:12">
      <c r="A3023">
        <v>119.726</v>
      </c>
      <c r="B3023">
        <v>29.93</v>
      </c>
      <c r="C3023">
        <v>-2.7328000000000001</v>
      </c>
      <c r="D3023">
        <v>99.360119999999995</v>
      </c>
      <c r="E3023">
        <v>0.1341</v>
      </c>
      <c r="F3023">
        <v>4</v>
      </c>
      <c r="G3023">
        <f t="shared" si="277"/>
        <v>9.7670997960000001</v>
      </c>
      <c r="H3023">
        <f t="shared" si="278"/>
        <v>8.6120106671755643</v>
      </c>
      <c r="I3023">
        <f t="shared" si="279"/>
        <v>0.99274918152657909</v>
      </c>
      <c r="J3023">
        <f t="shared" si="280"/>
        <v>-4.0194580882313745E-3</v>
      </c>
      <c r="K3023">
        <f t="shared" si="281"/>
        <v>2.5453323695008097E-3</v>
      </c>
      <c r="L3023">
        <f t="shared" si="282"/>
        <v>4.6672702154810673E-4</v>
      </c>
    </row>
    <row r="3024" spans="1:12">
      <c r="A3024">
        <v>119.857</v>
      </c>
      <c r="B3024">
        <v>29.94</v>
      </c>
      <c r="C3024">
        <v>-2.7398500000000001</v>
      </c>
      <c r="D3024">
        <v>99.361140000000006</v>
      </c>
      <c r="E3024">
        <v>0.13417999999999999</v>
      </c>
      <c r="F3024">
        <v>4</v>
      </c>
      <c r="G3024">
        <f t="shared" si="277"/>
        <v>9.7672000620000006</v>
      </c>
      <c r="H3024">
        <f t="shared" si="278"/>
        <v>8.6121109331755648</v>
      </c>
      <c r="I3024">
        <f t="shared" si="279"/>
        <v>0.99276073968567591</v>
      </c>
      <c r="J3024">
        <f t="shared" si="280"/>
        <v>-2.7442083333290759E-3</v>
      </c>
      <c r="K3024">
        <f t="shared" si="281"/>
        <v>2.54448394048961E-3</v>
      </c>
      <c r="L3024">
        <f t="shared" si="282"/>
        <v>3.1864526068258587E-4</v>
      </c>
    </row>
    <row r="3025" spans="1:12">
      <c r="A3025">
        <v>119.988</v>
      </c>
      <c r="B3025">
        <v>29.95</v>
      </c>
      <c r="C3025">
        <v>-2.7412100000000001</v>
      </c>
      <c r="D3025">
        <v>99.359099999999998</v>
      </c>
      <c r="E3025">
        <v>0.13425000000000001</v>
      </c>
      <c r="F3025">
        <v>4</v>
      </c>
      <c r="G3025">
        <f t="shared" si="277"/>
        <v>9.7669995299999997</v>
      </c>
      <c r="H3025">
        <f t="shared" si="278"/>
        <v>8.6119104011755638</v>
      </c>
      <c r="I3025">
        <f t="shared" si="279"/>
        <v>0.99273762336748217</v>
      </c>
      <c r="J3025">
        <f t="shared" si="280"/>
        <v>-1.7151904411741024E-3</v>
      </c>
      <c r="K3025">
        <f t="shared" si="281"/>
        <v>2.5436360768992059E-3</v>
      </c>
      <c r="L3025">
        <f t="shared" si="282"/>
        <v>1.99164919428327E-4</v>
      </c>
    </row>
    <row r="3026" spans="1:12">
      <c r="A3026">
        <v>120.129</v>
      </c>
      <c r="B3026">
        <v>29.96</v>
      </c>
      <c r="C3026">
        <v>-2.7547700000000002</v>
      </c>
      <c r="D3026">
        <v>99.360119999999995</v>
      </c>
      <c r="E3026">
        <v>0.13433</v>
      </c>
      <c r="F3026">
        <v>4</v>
      </c>
      <c r="G3026">
        <f t="shared" si="277"/>
        <v>9.7670997960000001</v>
      </c>
      <c r="H3026">
        <f t="shared" si="278"/>
        <v>8.6120106671755643</v>
      </c>
      <c r="I3026">
        <f t="shared" si="279"/>
        <v>0.99274918152657909</v>
      </c>
      <c r="J3026">
        <f t="shared" si="280"/>
        <v>-7.5821102940968439E-4</v>
      </c>
      <c r="K3026">
        <f t="shared" si="281"/>
        <v>2.5427241220609288E-3</v>
      </c>
      <c r="L3026">
        <f t="shared" si="282"/>
        <v>8.8041115914960986E-5</v>
      </c>
    </row>
    <row r="3027" spans="1:12">
      <c r="A3027">
        <v>120.265</v>
      </c>
      <c r="B3027">
        <v>29.97</v>
      </c>
      <c r="C3027">
        <v>-2.7532199999999998</v>
      </c>
      <c r="D3027">
        <v>99.360119999999995</v>
      </c>
      <c r="E3027">
        <v>0.13439999999999999</v>
      </c>
      <c r="F3027">
        <v>4</v>
      </c>
      <c r="G3027">
        <f t="shared" si="277"/>
        <v>9.7670997960000001</v>
      </c>
      <c r="H3027">
        <f t="shared" si="278"/>
        <v>8.6120106671755643</v>
      </c>
      <c r="I3027">
        <f t="shared" si="279"/>
        <v>0.99274918152657909</v>
      </c>
      <c r="J3027">
        <f t="shared" si="280"/>
        <v>7.56524509812996E-5</v>
      </c>
      <c r="K3027">
        <f t="shared" si="281"/>
        <v>2.5418451253765109E-3</v>
      </c>
      <c r="L3027">
        <f t="shared" si="282"/>
        <v>-8.7845282483969488E-6</v>
      </c>
    </row>
    <row r="3028" spans="1:12">
      <c r="A3028">
        <v>120.378</v>
      </c>
      <c r="B3028">
        <v>29.98</v>
      </c>
      <c r="C3028">
        <v>-2.7585600000000001</v>
      </c>
      <c r="D3028">
        <v>99.361140000000006</v>
      </c>
      <c r="E3028">
        <v>0.13447000000000001</v>
      </c>
      <c r="F3028">
        <v>4</v>
      </c>
      <c r="G3028">
        <f t="shared" si="277"/>
        <v>9.7672000620000006</v>
      </c>
      <c r="H3028">
        <f t="shared" si="278"/>
        <v>8.6121109331755648</v>
      </c>
      <c r="I3028">
        <f t="shared" si="279"/>
        <v>0.99276073968567591</v>
      </c>
      <c r="J3028">
        <f t="shared" si="280"/>
        <v>5.4065000000161172E-4</v>
      </c>
      <c r="K3028">
        <f t="shared" si="281"/>
        <v>2.541115244658576E-3</v>
      </c>
      <c r="L3028">
        <f t="shared" si="282"/>
        <v>-6.2777872254167141E-5</v>
      </c>
    </row>
    <row r="3029" spans="1:12">
      <c r="A3029">
        <v>120.511</v>
      </c>
      <c r="B3029">
        <v>29.99</v>
      </c>
      <c r="C3029">
        <v>-2.7636599999999998</v>
      </c>
      <c r="D3029">
        <v>99.361140000000006</v>
      </c>
      <c r="E3029">
        <v>0.13453999999999999</v>
      </c>
      <c r="F3029">
        <v>4</v>
      </c>
      <c r="G3029">
        <f t="shared" si="277"/>
        <v>9.7672000620000006</v>
      </c>
      <c r="H3029">
        <f t="shared" si="278"/>
        <v>8.6121109331755648</v>
      </c>
      <c r="I3029">
        <f t="shared" si="279"/>
        <v>0.99276073968567591</v>
      </c>
      <c r="J3029">
        <f t="shared" si="280"/>
        <v>1.0321499999977805E-3</v>
      </c>
      <c r="K3029">
        <f t="shared" si="281"/>
        <v>2.5402567183439562E-3</v>
      </c>
      <c r="L3029">
        <f t="shared" si="282"/>
        <v>-1.1984866521188591E-4</v>
      </c>
    </row>
    <row r="3030" spans="1:12">
      <c r="A3030">
        <v>120.65</v>
      </c>
      <c r="B3030">
        <v>30</v>
      </c>
      <c r="C3030">
        <v>-2.7696399999999999</v>
      </c>
      <c r="D3030">
        <v>99.361140000000006</v>
      </c>
      <c r="E3030">
        <v>0.13461999999999999</v>
      </c>
      <c r="F3030">
        <v>4</v>
      </c>
      <c r="G3030">
        <f t="shared" si="277"/>
        <v>9.7672000620000006</v>
      </c>
      <c r="H3030">
        <f t="shared" si="278"/>
        <v>8.6121109331755648</v>
      </c>
      <c r="I3030">
        <f t="shared" si="279"/>
        <v>0.99276073968567591</v>
      </c>
      <c r="J3030">
        <f t="shared" si="280"/>
        <v>1.3024749999968493E-3</v>
      </c>
      <c r="K3030">
        <f t="shared" si="281"/>
        <v>2.539360081259523E-3</v>
      </c>
      <c r="L3030">
        <f t="shared" si="282"/>
        <v>-1.5123760133876776E-4</v>
      </c>
    </row>
    <row r="3031" spans="1:12">
      <c r="A3031">
        <v>120.774</v>
      </c>
      <c r="B3031">
        <v>30.01</v>
      </c>
      <c r="C3031">
        <v>-2.7738900000000002</v>
      </c>
      <c r="D3031">
        <v>99.362160000000003</v>
      </c>
      <c r="E3031">
        <v>0.13467999999999999</v>
      </c>
      <c r="F3031">
        <v>4</v>
      </c>
      <c r="G3031">
        <f t="shared" si="277"/>
        <v>9.7673003279999993</v>
      </c>
      <c r="H3031">
        <f t="shared" si="278"/>
        <v>8.6122111991755634</v>
      </c>
      <c r="I3031">
        <f t="shared" si="279"/>
        <v>0.99277229784477261</v>
      </c>
      <c r="J3031">
        <f t="shared" si="280"/>
        <v>1.1304499999977959E-3</v>
      </c>
      <c r="K3031">
        <f t="shared" si="281"/>
        <v>2.5385607376042082E-3</v>
      </c>
      <c r="L3031">
        <f t="shared" si="282"/>
        <v>-1.3126129560153059E-4</v>
      </c>
    </row>
    <row r="3032" spans="1:12">
      <c r="A3032">
        <v>120.898</v>
      </c>
      <c r="B3032">
        <v>30.02</v>
      </c>
      <c r="C3032">
        <v>-2.77719</v>
      </c>
      <c r="D3032">
        <v>99.361140000000006</v>
      </c>
      <c r="E3032">
        <v>0.13475000000000001</v>
      </c>
      <c r="F3032">
        <v>4</v>
      </c>
      <c r="G3032">
        <f t="shared" si="277"/>
        <v>9.7672000620000006</v>
      </c>
      <c r="H3032">
        <f t="shared" si="278"/>
        <v>8.6121109331755648</v>
      </c>
      <c r="I3032">
        <f t="shared" si="279"/>
        <v>0.99276073968567591</v>
      </c>
      <c r="J3032">
        <f t="shared" si="280"/>
        <v>9.3384999999862963E-4</v>
      </c>
      <c r="K3032">
        <f t="shared" si="281"/>
        <v>2.5377618970277732E-3</v>
      </c>
      <c r="L3032">
        <f t="shared" si="282"/>
        <v>-1.0843450662035178E-4</v>
      </c>
    </row>
    <row r="3033" spans="1:12">
      <c r="A3033">
        <v>121.027</v>
      </c>
      <c r="B3033">
        <v>30.03</v>
      </c>
      <c r="C3033">
        <v>-2.7823199999999999</v>
      </c>
      <c r="D3033">
        <v>99.361140000000006</v>
      </c>
      <c r="E3033">
        <v>0.13483000000000001</v>
      </c>
      <c r="F3033">
        <v>4</v>
      </c>
      <c r="G3033">
        <f t="shared" si="277"/>
        <v>9.7672000620000006</v>
      </c>
      <c r="H3033">
        <f t="shared" si="278"/>
        <v>8.6121109331755648</v>
      </c>
      <c r="I3033">
        <f t="shared" si="279"/>
        <v>0.99276073968567591</v>
      </c>
      <c r="J3033">
        <f t="shared" si="280"/>
        <v>9.3385000000036761E-4</v>
      </c>
      <c r="K3033">
        <f t="shared" si="281"/>
        <v>2.5369313785431422E-3</v>
      </c>
      <c r="L3033">
        <f t="shared" si="282"/>
        <v>-1.0843450662055357E-4</v>
      </c>
    </row>
    <row r="3034" spans="1:12">
      <c r="A3034">
        <v>121.148</v>
      </c>
      <c r="B3034">
        <v>30.04</v>
      </c>
      <c r="C3034">
        <v>-2.7922500000000001</v>
      </c>
      <c r="D3034">
        <v>99.361140000000006</v>
      </c>
      <c r="E3034">
        <v>0.13489000000000001</v>
      </c>
      <c r="F3034">
        <v>4</v>
      </c>
      <c r="G3034">
        <f t="shared" si="277"/>
        <v>9.7672000620000006</v>
      </c>
      <c r="H3034">
        <f t="shared" si="278"/>
        <v>8.6121109331755648</v>
      </c>
      <c r="I3034">
        <f t="shared" si="279"/>
        <v>0.99276073968567591</v>
      </c>
      <c r="J3034">
        <f t="shared" si="280"/>
        <v>6.8809999999749774E-4</v>
      </c>
      <c r="K3034">
        <f t="shared" si="281"/>
        <v>2.5361528590051178E-3</v>
      </c>
      <c r="L3034">
        <f t="shared" si="282"/>
        <v>-7.9899110141138521E-5</v>
      </c>
    </row>
    <row r="3035" spans="1:12">
      <c r="A3035">
        <v>121.285</v>
      </c>
      <c r="B3035">
        <v>30.05</v>
      </c>
      <c r="C3035">
        <v>-2.7944399999999998</v>
      </c>
      <c r="D3035">
        <v>99.362160000000003</v>
      </c>
      <c r="E3035">
        <v>0.13497000000000001</v>
      </c>
      <c r="F3035">
        <v>4</v>
      </c>
      <c r="G3035">
        <f t="shared" si="277"/>
        <v>9.7673003279999993</v>
      </c>
      <c r="H3035">
        <f t="shared" si="278"/>
        <v>8.6122111991755634</v>
      </c>
      <c r="I3035">
        <f t="shared" si="279"/>
        <v>0.99277229784477261</v>
      </c>
      <c r="J3035">
        <f t="shared" si="280"/>
        <v>5.8979999999574225E-4</v>
      </c>
      <c r="K3035">
        <f t="shared" si="281"/>
        <v>2.5352719713007217E-3</v>
      </c>
      <c r="L3035">
        <f t="shared" si="282"/>
        <v>-6.8484154226524676E-5</v>
      </c>
    </row>
    <row r="3036" spans="1:12">
      <c r="A3036">
        <v>121.41200000000001</v>
      </c>
      <c r="B3036">
        <v>30.06</v>
      </c>
      <c r="C3036">
        <v>-2.7976899999999998</v>
      </c>
      <c r="D3036">
        <v>99.361140000000006</v>
      </c>
      <c r="E3036">
        <v>0.13503999999999999</v>
      </c>
      <c r="F3036">
        <v>4</v>
      </c>
      <c r="G3036">
        <f t="shared" si="277"/>
        <v>9.7672000620000006</v>
      </c>
      <c r="H3036">
        <f t="shared" si="278"/>
        <v>8.6121109331755648</v>
      </c>
      <c r="I3036">
        <f t="shared" si="279"/>
        <v>0.99276073968567591</v>
      </c>
      <c r="J3036">
        <f t="shared" si="280"/>
        <v>4.4234999999419431E-4</v>
      </c>
      <c r="K3036">
        <f t="shared" si="281"/>
        <v>2.5344559283458621E-3</v>
      </c>
      <c r="L3036">
        <f t="shared" si="282"/>
        <v>-5.1363713661673136E-5</v>
      </c>
    </row>
    <row r="3037" spans="1:12">
      <c r="A3037">
        <v>121.545</v>
      </c>
      <c r="B3037">
        <v>30.07</v>
      </c>
      <c r="C3037">
        <v>-2.80558</v>
      </c>
      <c r="D3037">
        <v>99.362160000000003</v>
      </c>
      <c r="E3037">
        <v>0.13511000000000001</v>
      </c>
      <c r="F3037">
        <v>4</v>
      </c>
      <c r="G3037">
        <f t="shared" si="277"/>
        <v>9.7673003279999993</v>
      </c>
      <c r="H3037">
        <f t="shared" si="278"/>
        <v>8.6122111991755634</v>
      </c>
      <c r="I3037">
        <f t="shared" si="279"/>
        <v>0.99277229784477261</v>
      </c>
      <c r="J3037">
        <f t="shared" si="280"/>
        <v>4.6692499999387185E-4</v>
      </c>
      <c r="K3037">
        <f t="shared" si="281"/>
        <v>2.5336018951342175E-3</v>
      </c>
      <c r="L3037">
        <f t="shared" si="282"/>
        <v>-5.4216622095678516E-5</v>
      </c>
    </row>
    <row r="3038" spans="1:12">
      <c r="A3038">
        <v>121.681</v>
      </c>
      <c r="B3038">
        <v>30.08</v>
      </c>
      <c r="C3038">
        <v>-2.8124799999999999</v>
      </c>
      <c r="D3038">
        <v>99.362160000000003</v>
      </c>
      <c r="E3038">
        <v>0.13519</v>
      </c>
      <c r="F3038">
        <v>4</v>
      </c>
      <c r="G3038">
        <f t="shared" si="277"/>
        <v>9.7673003279999993</v>
      </c>
      <c r="H3038">
        <f t="shared" si="278"/>
        <v>8.6122111991755634</v>
      </c>
      <c r="I3038">
        <f t="shared" si="279"/>
        <v>0.99277229784477261</v>
      </c>
      <c r="J3038">
        <f t="shared" si="280"/>
        <v>6.615975490151261E-4</v>
      </c>
      <c r="K3038">
        <f t="shared" si="281"/>
        <v>2.5327291929964973E-3</v>
      </c>
      <c r="L3038">
        <f t="shared" si="282"/>
        <v>-7.6820869079297554E-5</v>
      </c>
    </row>
    <row r="3039" spans="1:12">
      <c r="A3039">
        <v>121.803</v>
      </c>
      <c r="B3039">
        <v>30.09</v>
      </c>
      <c r="C3039">
        <v>-2.8148599999999999</v>
      </c>
      <c r="D3039">
        <v>99.361140000000006</v>
      </c>
      <c r="E3039">
        <v>0.13525000000000001</v>
      </c>
      <c r="F3039">
        <v>4</v>
      </c>
      <c r="G3039">
        <f t="shared" ref="G3039:G3102" si="283">(D3039/100)*$B$16</f>
        <v>9.7672000620000006</v>
      </c>
      <c r="H3039">
        <f t="shared" ref="H3039:H3102" si="284">G3039-G$27-E$27</f>
        <v>8.6121109331755648</v>
      </c>
      <c r="I3039">
        <f t="shared" ref="I3039:I3102" si="285">H3039/(G$30-G$27-E$27)</f>
        <v>0.99276073968567591</v>
      </c>
      <c r="J3039">
        <f t="shared" ref="J3039:J3102" si="286">SLOPE(H3031:H3047,B3031:B3047)</f>
        <v>6.1268848038778924E-4</v>
      </c>
      <c r="K3039">
        <f t="shared" ref="K3039:K3102" si="287">1/(A3039+273.15)</f>
        <v>2.5319468392441635E-3</v>
      </c>
      <c r="L3039">
        <f t="shared" si="282"/>
        <v>-7.1142660044889964E-5</v>
      </c>
    </row>
    <row r="3040" spans="1:12">
      <c r="A3040">
        <v>121.932</v>
      </c>
      <c r="B3040">
        <v>30.1</v>
      </c>
      <c r="C3040">
        <v>-2.81616</v>
      </c>
      <c r="D3040">
        <v>99.361140000000006</v>
      </c>
      <c r="E3040">
        <v>0.13533000000000001</v>
      </c>
      <c r="F3040">
        <v>4</v>
      </c>
      <c r="G3040">
        <f t="shared" si="283"/>
        <v>9.7672000620000006</v>
      </c>
      <c r="H3040">
        <f t="shared" si="284"/>
        <v>8.6121109331755648</v>
      </c>
      <c r="I3040">
        <f t="shared" si="285"/>
        <v>0.99276073968567591</v>
      </c>
      <c r="J3040">
        <f t="shared" si="286"/>
        <v>9.5505196077911832E-4</v>
      </c>
      <c r="K3040">
        <f t="shared" si="287"/>
        <v>2.531120121898745E-3</v>
      </c>
      <c r="L3040">
        <f t="shared" si="282"/>
        <v>-1.1089638396320096E-4</v>
      </c>
    </row>
    <row r="3041" spans="1:12">
      <c r="A3041">
        <v>122.062</v>
      </c>
      <c r="B3041">
        <v>30.11</v>
      </c>
      <c r="C3041">
        <v>-2.81935</v>
      </c>
      <c r="D3041">
        <v>99.361140000000006</v>
      </c>
      <c r="E3041">
        <v>0.13539999999999999</v>
      </c>
      <c r="F3041">
        <v>4</v>
      </c>
      <c r="G3041">
        <f t="shared" si="283"/>
        <v>9.7672000620000006</v>
      </c>
      <c r="H3041">
        <f t="shared" si="284"/>
        <v>8.6121109331755648</v>
      </c>
      <c r="I3041">
        <f t="shared" si="285"/>
        <v>0.99276073968567591</v>
      </c>
      <c r="J3041">
        <f t="shared" si="286"/>
        <v>1.0519063725457016E-3</v>
      </c>
      <c r="K3041">
        <f t="shared" si="287"/>
        <v>2.5302875418762587E-3</v>
      </c>
      <c r="L3041">
        <f t="shared" si="282"/>
        <v>-1.221426872816453E-4</v>
      </c>
    </row>
    <row r="3042" spans="1:12">
      <c r="A3042">
        <v>122.205</v>
      </c>
      <c r="B3042">
        <v>30.12</v>
      </c>
      <c r="C3042">
        <v>-2.82714</v>
      </c>
      <c r="D3042">
        <v>99.362160000000003</v>
      </c>
      <c r="E3042">
        <v>0.13547999999999999</v>
      </c>
      <c r="F3042">
        <v>4</v>
      </c>
      <c r="G3042">
        <f t="shared" si="283"/>
        <v>9.7673003279999993</v>
      </c>
      <c r="H3042">
        <f t="shared" si="284"/>
        <v>8.6122111991755634</v>
      </c>
      <c r="I3042">
        <f t="shared" si="285"/>
        <v>0.99277229784477261</v>
      </c>
      <c r="J3042">
        <f t="shared" si="286"/>
        <v>1.0998517156849499E-3</v>
      </c>
      <c r="K3042">
        <f t="shared" si="287"/>
        <v>2.5293723362547586E-3</v>
      </c>
      <c r="L3042">
        <f t="shared" si="282"/>
        <v>-1.2770840034557413E-4</v>
      </c>
    </row>
    <row r="3043" spans="1:12">
      <c r="A3043">
        <v>122.331</v>
      </c>
      <c r="B3043">
        <v>30.13</v>
      </c>
      <c r="C3043">
        <v>-2.8359399999999999</v>
      </c>
      <c r="D3043">
        <v>99.362160000000003</v>
      </c>
      <c r="E3043">
        <v>0.13555</v>
      </c>
      <c r="F3043">
        <v>4</v>
      </c>
      <c r="G3043">
        <f t="shared" si="283"/>
        <v>9.7673003279999993</v>
      </c>
      <c r="H3043">
        <f t="shared" si="284"/>
        <v>8.6122111991755634</v>
      </c>
      <c r="I3043">
        <f t="shared" si="285"/>
        <v>0.99277229784477261</v>
      </c>
      <c r="J3043">
        <f t="shared" si="286"/>
        <v>1.0988879901968666E-3</v>
      </c>
      <c r="K3043">
        <f t="shared" si="287"/>
        <v>2.528566479805604E-3</v>
      </c>
      <c r="L3043">
        <f t="shared" si="282"/>
        <v>-1.2759649813303019E-4</v>
      </c>
    </row>
    <row r="3044" spans="1:12">
      <c r="A3044">
        <v>122.46</v>
      </c>
      <c r="B3044">
        <v>30.14</v>
      </c>
      <c r="C3044">
        <v>-2.8400699999999999</v>
      </c>
      <c r="D3044">
        <v>99.362160000000003</v>
      </c>
      <c r="E3044">
        <v>0.13561999999999999</v>
      </c>
      <c r="F3044">
        <v>4</v>
      </c>
      <c r="G3044">
        <f t="shared" si="283"/>
        <v>9.7673003279999993</v>
      </c>
      <c r="H3044">
        <f t="shared" si="284"/>
        <v>8.6122111991755634</v>
      </c>
      <c r="I3044">
        <f t="shared" si="285"/>
        <v>0.99277229784477261</v>
      </c>
      <c r="J3044">
        <f t="shared" si="286"/>
        <v>1.270190196078543E-3</v>
      </c>
      <c r="K3044">
        <f t="shared" si="287"/>
        <v>2.5277419680998967E-3</v>
      </c>
      <c r="L3044">
        <f t="shared" si="282"/>
        <v>-1.4748711645624026E-4</v>
      </c>
    </row>
    <row r="3045" spans="1:12">
      <c r="A3045">
        <v>122.595</v>
      </c>
      <c r="B3045">
        <v>30.15</v>
      </c>
      <c r="C3045">
        <v>-2.8441200000000002</v>
      </c>
      <c r="D3045">
        <v>99.362160000000003</v>
      </c>
      <c r="E3045">
        <v>0.13569999999999999</v>
      </c>
      <c r="F3045">
        <v>4</v>
      </c>
      <c r="G3045">
        <f t="shared" si="283"/>
        <v>9.7673003279999993</v>
      </c>
      <c r="H3045">
        <f t="shared" si="284"/>
        <v>8.6122111991755634</v>
      </c>
      <c r="I3045">
        <f t="shared" si="285"/>
        <v>0.99277229784477261</v>
      </c>
      <c r="J3045">
        <f t="shared" si="286"/>
        <v>1.1959833333354713E-3</v>
      </c>
      <c r="K3045">
        <f t="shared" si="287"/>
        <v>2.5268796826239119E-3</v>
      </c>
      <c r="L3045">
        <f t="shared" si="282"/>
        <v>-1.3887064607170355E-4</v>
      </c>
    </row>
    <row r="3046" spans="1:12">
      <c r="A3046">
        <v>122.723</v>
      </c>
      <c r="B3046">
        <v>30.16</v>
      </c>
      <c r="C3046">
        <v>-2.8482500000000002</v>
      </c>
      <c r="D3046">
        <v>99.363169999999997</v>
      </c>
      <c r="E3046">
        <v>0.13577</v>
      </c>
      <c r="F3046">
        <v>4</v>
      </c>
      <c r="G3046">
        <f t="shared" si="283"/>
        <v>9.7673996110000001</v>
      </c>
      <c r="H3046">
        <f t="shared" si="284"/>
        <v>8.6123104821755643</v>
      </c>
      <c r="I3046">
        <f t="shared" si="285"/>
        <v>0.99278374268858438</v>
      </c>
      <c r="J3046">
        <f t="shared" si="286"/>
        <v>1.4906424019630615E-3</v>
      </c>
      <c r="K3046">
        <f t="shared" si="287"/>
        <v>2.5260626514058801E-3</v>
      </c>
      <c r="L3046">
        <f t="shared" si="282"/>
        <v>-1.7308275230533827E-4</v>
      </c>
    </row>
    <row r="3047" spans="1:12">
      <c r="A3047">
        <v>122.855</v>
      </c>
      <c r="B3047">
        <v>30.17</v>
      </c>
      <c r="C3047">
        <v>-2.8504499999999999</v>
      </c>
      <c r="D3047">
        <v>99.362160000000003</v>
      </c>
      <c r="E3047">
        <v>0.13583999999999999</v>
      </c>
      <c r="F3047">
        <v>4</v>
      </c>
      <c r="G3047">
        <f t="shared" si="283"/>
        <v>9.7673003279999993</v>
      </c>
      <c r="H3047">
        <f t="shared" si="284"/>
        <v>8.6122111991755634</v>
      </c>
      <c r="I3047">
        <f t="shared" si="285"/>
        <v>0.99277229784477261</v>
      </c>
      <c r="J3047">
        <f t="shared" si="286"/>
        <v>1.9329924019637951E-3</v>
      </c>
      <c r="K3047">
        <f t="shared" si="287"/>
        <v>2.5252206411535208E-3</v>
      </c>
      <c r="L3047">
        <f t="shared" si="282"/>
        <v>-2.2444786330238139E-4</v>
      </c>
    </row>
    <row r="3048" spans="1:12">
      <c r="A3048">
        <v>122.992</v>
      </c>
      <c r="B3048">
        <v>30.18</v>
      </c>
      <c r="C3048">
        <v>-2.8563399999999999</v>
      </c>
      <c r="D3048">
        <v>99.363169999999997</v>
      </c>
      <c r="E3048">
        <v>0.13592000000000001</v>
      </c>
      <c r="F3048">
        <v>4</v>
      </c>
      <c r="G3048">
        <f t="shared" si="283"/>
        <v>9.7673996110000001</v>
      </c>
      <c r="H3048">
        <f t="shared" si="284"/>
        <v>8.6123104821755643</v>
      </c>
      <c r="I3048">
        <f t="shared" si="285"/>
        <v>0.99278374268858438</v>
      </c>
      <c r="J3048">
        <f t="shared" si="286"/>
        <v>2.0806833333395368E-3</v>
      </c>
      <c r="K3048">
        <f t="shared" si="287"/>
        <v>2.5243473299978291E-3</v>
      </c>
      <c r="L3048">
        <f t="shared" si="282"/>
        <v>-2.415940922759131E-4</v>
      </c>
    </row>
    <row r="3049" spans="1:12">
      <c r="A3049">
        <v>123.11799999999999</v>
      </c>
      <c r="B3049">
        <v>30.19</v>
      </c>
      <c r="C3049">
        <v>-2.8614099999999998</v>
      </c>
      <c r="D3049">
        <v>99.363169999999997</v>
      </c>
      <c r="E3049">
        <v>0.13599</v>
      </c>
      <c r="F3049">
        <v>4</v>
      </c>
      <c r="G3049">
        <f t="shared" si="283"/>
        <v>9.7673996110000001</v>
      </c>
      <c r="H3049">
        <f t="shared" si="284"/>
        <v>8.6123104821755643</v>
      </c>
      <c r="I3049">
        <f t="shared" si="285"/>
        <v>0.99278374268858438</v>
      </c>
      <c r="J3049">
        <f t="shared" si="286"/>
        <v>2.3269151960851357E-3</v>
      </c>
      <c r="K3049">
        <f t="shared" si="287"/>
        <v>2.5235446717877803E-3</v>
      </c>
      <c r="L3049">
        <f t="shared" si="282"/>
        <v>-2.7018477804545329E-4</v>
      </c>
    </row>
    <row r="3050" spans="1:12">
      <c r="A3050">
        <v>123.253</v>
      </c>
      <c r="B3050">
        <v>30.2</v>
      </c>
      <c r="C3050">
        <v>-2.8645</v>
      </c>
      <c r="D3050">
        <v>99.363169999999997</v>
      </c>
      <c r="E3050">
        <v>0.13605999999999999</v>
      </c>
      <c r="F3050">
        <v>4</v>
      </c>
      <c r="G3050">
        <f t="shared" si="283"/>
        <v>9.7673996110000001</v>
      </c>
      <c r="H3050">
        <f t="shared" si="284"/>
        <v>8.6123104821755643</v>
      </c>
      <c r="I3050">
        <f t="shared" si="285"/>
        <v>0.99278374268858438</v>
      </c>
      <c r="J3050">
        <f t="shared" si="286"/>
        <v>2.6451855392212727E-3</v>
      </c>
      <c r="K3050">
        <f t="shared" si="287"/>
        <v>2.522685247084407E-3</v>
      </c>
      <c r="L3050">
        <f t="shared" si="282"/>
        <v>-3.0714005779237415E-4</v>
      </c>
    </row>
    <row r="3051" spans="1:12">
      <c r="A3051">
        <v>123.38</v>
      </c>
      <c r="B3051">
        <v>30.21</v>
      </c>
      <c r="C3051">
        <v>-2.8704900000000002</v>
      </c>
      <c r="D3051">
        <v>99.363169999999997</v>
      </c>
      <c r="E3051">
        <v>0.13613</v>
      </c>
      <c r="F3051">
        <v>4</v>
      </c>
      <c r="G3051">
        <f t="shared" si="283"/>
        <v>9.7673996110000001</v>
      </c>
      <c r="H3051">
        <f t="shared" si="284"/>
        <v>8.6123104821755643</v>
      </c>
      <c r="I3051">
        <f t="shared" si="285"/>
        <v>0.99278374268858438</v>
      </c>
      <c r="J3051">
        <f t="shared" si="286"/>
        <v>3.2342627451044229E-3</v>
      </c>
      <c r="K3051">
        <f t="shared" si="287"/>
        <v>2.5218772854512903E-3</v>
      </c>
      <c r="L3051">
        <f t="shared" si="282"/>
        <v>-3.7553949683980886E-4</v>
      </c>
    </row>
    <row r="3052" spans="1:12">
      <c r="A3052">
        <v>123.521</v>
      </c>
      <c r="B3052">
        <v>30.22</v>
      </c>
      <c r="C3052">
        <v>-2.8753700000000002</v>
      </c>
      <c r="D3052">
        <v>99.363169999999997</v>
      </c>
      <c r="E3052">
        <v>0.13621</v>
      </c>
      <c r="F3052">
        <v>4</v>
      </c>
      <c r="G3052">
        <f t="shared" si="283"/>
        <v>9.7673996110000001</v>
      </c>
      <c r="H3052">
        <f t="shared" si="284"/>
        <v>8.6123104821755643</v>
      </c>
      <c r="I3052">
        <f t="shared" si="285"/>
        <v>0.99278374268858438</v>
      </c>
      <c r="J3052">
        <f t="shared" si="286"/>
        <v>3.8729718137296785E-3</v>
      </c>
      <c r="K3052">
        <f t="shared" si="287"/>
        <v>2.5209808632342674E-3</v>
      </c>
      <c r="L3052">
        <f t="shared" si="282"/>
        <v>-4.4970183340990315E-4</v>
      </c>
    </row>
    <row r="3053" spans="1:12">
      <c r="A3053">
        <v>123.64400000000001</v>
      </c>
      <c r="B3053">
        <v>30.23</v>
      </c>
      <c r="C3053">
        <v>-2.8757899999999998</v>
      </c>
      <c r="D3053">
        <v>99.363169999999997</v>
      </c>
      <c r="E3053">
        <v>0.13628000000000001</v>
      </c>
      <c r="F3053">
        <v>4</v>
      </c>
      <c r="G3053">
        <f t="shared" si="283"/>
        <v>9.7673996110000001</v>
      </c>
      <c r="H3053">
        <f t="shared" si="284"/>
        <v>8.6123104821755643</v>
      </c>
      <c r="I3053">
        <f t="shared" si="285"/>
        <v>0.99278374268858438</v>
      </c>
      <c r="J3053">
        <f t="shared" si="286"/>
        <v>4.5367377451008229E-3</v>
      </c>
      <c r="K3053">
        <f t="shared" si="287"/>
        <v>2.5201993981763837E-3</v>
      </c>
      <c r="L3053">
        <f t="shared" si="282"/>
        <v>-5.2677359397228707E-4</v>
      </c>
    </row>
    <row r="3054" spans="1:12">
      <c r="A3054">
        <v>123.77500000000001</v>
      </c>
      <c r="B3054">
        <v>30.24</v>
      </c>
      <c r="C3054">
        <v>-2.8873099999999998</v>
      </c>
      <c r="D3054">
        <v>99.364189999999994</v>
      </c>
      <c r="E3054">
        <v>0.13635</v>
      </c>
      <c r="F3054">
        <v>4</v>
      </c>
      <c r="G3054">
        <f t="shared" si="283"/>
        <v>9.7674998770000006</v>
      </c>
      <c r="H3054">
        <f t="shared" si="284"/>
        <v>8.6124107481755647</v>
      </c>
      <c r="I3054">
        <f t="shared" si="285"/>
        <v>0.99279530084768119</v>
      </c>
      <c r="J3054">
        <f t="shared" si="286"/>
        <v>5.0043855392168674E-3</v>
      </c>
      <c r="K3054">
        <f t="shared" si="287"/>
        <v>2.5193676387226809E-3</v>
      </c>
      <c r="L3054">
        <f t="shared" si="282"/>
        <v>-5.8106675187048946E-4</v>
      </c>
    </row>
    <row r="3055" spans="1:12">
      <c r="A3055">
        <v>123.90600000000001</v>
      </c>
      <c r="B3055">
        <v>30.25</v>
      </c>
      <c r="C3055">
        <v>-2.8895599999999999</v>
      </c>
      <c r="D3055">
        <v>99.365210000000005</v>
      </c>
      <c r="E3055">
        <v>0.13642000000000001</v>
      </c>
      <c r="F3055">
        <v>4</v>
      </c>
      <c r="G3055">
        <f t="shared" si="283"/>
        <v>9.767600143000001</v>
      </c>
      <c r="H3055">
        <f t="shared" si="284"/>
        <v>8.6125110141755652</v>
      </c>
      <c r="I3055">
        <f t="shared" si="285"/>
        <v>0.99280685900677812</v>
      </c>
      <c r="J3055">
        <f t="shared" si="286"/>
        <v>5.6895943627444734E-3</v>
      </c>
      <c r="K3055">
        <f t="shared" si="287"/>
        <v>2.5185364281108962E-3</v>
      </c>
      <c r="L3055">
        <f t="shared" si="282"/>
        <v>-6.6061969074754346E-4</v>
      </c>
    </row>
    <row r="3056" spans="1:12">
      <c r="A3056">
        <v>124.038</v>
      </c>
      <c r="B3056">
        <v>30.26</v>
      </c>
      <c r="C3056">
        <v>-2.8888699999999998</v>
      </c>
      <c r="D3056">
        <v>99.365210000000005</v>
      </c>
      <c r="E3056">
        <v>0.13650000000000001</v>
      </c>
      <c r="F3056">
        <v>4</v>
      </c>
      <c r="G3056">
        <f t="shared" si="283"/>
        <v>9.767600143000001</v>
      </c>
      <c r="H3056">
        <f t="shared" si="284"/>
        <v>8.6125110141755652</v>
      </c>
      <c r="I3056">
        <f t="shared" si="285"/>
        <v>0.99280685900677812</v>
      </c>
      <c r="J3056">
        <f t="shared" si="286"/>
        <v>6.3528784313702487E-3</v>
      </c>
      <c r="K3056">
        <f t="shared" si="287"/>
        <v>2.5176994269716104E-3</v>
      </c>
      <c r="L3056">
        <f t="shared" ref="L3056:L3119" si="288">-J3056/H3056</f>
        <v>-7.3763370762764476E-4</v>
      </c>
    </row>
    <row r="3057" spans="1:12">
      <c r="A3057">
        <v>124.175</v>
      </c>
      <c r="B3057">
        <v>30.27</v>
      </c>
      <c r="C3057">
        <v>-2.89005</v>
      </c>
      <c r="D3057">
        <v>99.366230000000002</v>
      </c>
      <c r="E3057">
        <v>0.13658000000000001</v>
      </c>
      <c r="F3057">
        <v>4</v>
      </c>
      <c r="G3057">
        <f t="shared" si="283"/>
        <v>9.7677004089999997</v>
      </c>
      <c r="H3057">
        <f t="shared" si="284"/>
        <v>8.6126112801755639</v>
      </c>
      <c r="I3057">
        <f t="shared" si="285"/>
        <v>0.99281841716587482</v>
      </c>
      <c r="J3057">
        <f t="shared" si="286"/>
        <v>6.9655669117623812E-3</v>
      </c>
      <c r="K3057">
        <f t="shared" si="287"/>
        <v>2.5168313093814889E-3</v>
      </c>
      <c r="L3057">
        <f t="shared" si="288"/>
        <v>-8.0876364730353781E-4</v>
      </c>
    </row>
    <row r="3058" spans="1:12">
      <c r="A3058">
        <v>124.30200000000001</v>
      </c>
      <c r="B3058">
        <v>30.28</v>
      </c>
      <c r="C3058">
        <v>-2.8941599999999998</v>
      </c>
      <c r="D3058">
        <v>99.367239999999995</v>
      </c>
      <c r="E3058">
        <v>0.13664999999999999</v>
      </c>
      <c r="F3058">
        <v>4</v>
      </c>
      <c r="G3058">
        <f t="shared" si="283"/>
        <v>9.7677996919999988</v>
      </c>
      <c r="H3058">
        <f t="shared" si="284"/>
        <v>8.6127105631755629</v>
      </c>
      <c r="I3058">
        <f t="shared" si="285"/>
        <v>0.99282986200968626</v>
      </c>
      <c r="J3058">
        <f t="shared" si="286"/>
        <v>7.1363872549021759E-3</v>
      </c>
      <c r="K3058">
        <f t="shared" si="287"/>
        <v>2.516027092579733E-3</v>
      </c>
      <c r="L3058">
        <f t="shared" si="288"/>
        <v>-8.2858784148795808E-4</v>
      </c>
    </row>
    <row r="3059" spans="1:12">
      <c r="A3059">
        <v>124.423</v>
      </c>
      <c r="B3059">
        <v>30.29</v>
      </c>
      <c r="C3059">
        <v>-2.8982899999999998</v>
      </c>
      <c r="D3059">
        <v>99.368260000000006</v>
      </c>
      <c r="E3059">
        <v>0.13671</v>
      </c>
      <c r="F3059">
        <v>4</v>
      </c>
      <c r="G3059">
        <f t="shared" si="283"/>
        <v>9.767899958000001</v>
      </c>
      <c r="H3059">
        <f t="shared" si="284"/>
        <v>8.6128108291755652</v>
      </c>
      <c r="I3059">
        <f t="shared" si="285"/>
        <v>0.99284142016878341</v>
      </c>
      <c r="J3059">
        <f t="shared" si="286"/>
        <v>7.2831144607841724E-3</v>
      </c>
      <c r="K3059">
        <f t="shared" si="287"/>
        <v>2.5152613482303881E-3</v>
      </c>
      <c r="L3059">
        <f t="shared" si="288"/>
        <v>-8.4561412124749128E-4</v>
      </c>
    </row>
    <row r="3060" spans="1:12">
      <c r="A3060">
        <v>124.566</v>
      </c>
      <c r="B3060">
        <v>30.3</v>
      </c>
      <c r="C3060">
        <v>-2.9086799999999999</v>
      </c>
      <c r="D3060">
        <v>99.369280000000003</v>
      </c>
      <c r="E3060">
        <v>0.13678999999999999</v>
      </c>
      <c r="F3060">
        <v>4</v>
      </c>
      <c r="G3060">
        <f t="shared" si="283"/>
        <v>9.7680002239999997</v>
      </c>
      <c r="H3060">
        <f t="shared" si="284"/>
        <v>8.6129110951755639</v>
      </c>
      <c r="I3060">
        <f t="shared" si="285"/>
        <v>0.99285297832788011</v>
      </c>
      <c r="J3060">
        <f t="shared" si="286"/>
        <v>6.9879735294138493E-3</v>
      </c>
      <c r="K3060">
        <f t="shared" si="287"/>
        <v>2.5143569783463576E-3</v>
      </c>
      <c r="L3060">
        <f t="shared" si="288"/>
        <v>-8.1133700931013825E-4</v>
      </c>
    </row>
    <row r="3061" spans="1:12">
      <c r="A3061">
        <v>124.688</v>
      </c>
      <c r="B3061">
        <v>30.31</v>
      </c>
      <c r="C3061">
        <v>-2.91188</v>
      </c>
      <c r="D3061">
        <v>99.3703</v>
      </c>
      <c r="E3061">
        <v>0.13686000000000001</v>
      </c>
      <c r="F3061">
        <v>4</v>
      </c>
      <c r="G3061">
        <f t="shared" si="283"/>
        <v>9.7681004900000001</v>
      </c>
      <c r="H3061">
        <f t="shared" si="284"/>
        <v>8.6130113611755643</v>
      </c>
      <c r="I3061">
        <f t="shared" si="285"/>
        <v>0.99286453648697703</v>
      </c>
      <c r="J3061">
        <f t="shared" si="286"/>
        <v>6.4721394607882964E-3</v>
      </c>
      <c r="K3061">
        <f t="shared" si="287"/>
        <v>2.5135859319622561E-3</v>
      </c>
      <c r="L3061">
        <f t="shared" si="288"/>
        <v>-7.514374693573995E-4</v>
      </c>
    </row>
    <row r="3062" spans="1:12">
      <c r="A3062">
        <v>124.82599999999999</v>
      </c>
      <c r="B3062">
        <v>30.32</v>
      </c>
      <c r="C3062">
        <v>-2.9111699999999998</v>
      </c>
      <c r="D3062">
        <v>99.3703</v>
      </c>
      <c r="E3062">
        <v>0.13694000000000001</v>
      </c>
      <c r="F3062">
        <v>4</v>
      </c>
      <c r="G3062">
        <f t="shared" si="283"/>
        <v>9.7681004900000001</v>
      </c>
      <c r="H3062">
        <f t="shared" si="284"/>
        <v>8.6130113611755643</v>
      </c>
      <c r="I3062">
        <f t="shared" si="285"/>
        <v>0.99286453648697703</v>
      </c>
      <c r="J3062">
        <f t="shared" si="286"/>
        <v>5.735612254907531E-3</v>
      </c>
      <c r="K3062">
        <f t="shared" si="287"/>
        <v>2.5127143345327358E-3</v>
      </c>
      <c r="L3062">
        <f t="shared" si="288"/>
        <v>-6.6592414829053407E-4</v>
      </c>
    </row>
    <row r="3063" spans="1:12">
      <c r="A3063">
        <v>124.959</v>
      </c>
      <c r="B3063">
        <v>30.33</v>
      </c>
      <c r="C3063">
        <v>-2.9170199999999999</v>
      </c>
      <c r="D3063">
        <v>99.371309999999994</v>
      </c>
      <c r="E3063">
        <v>0.13700999999999999</v>
      </c>
      <c r="F3063">
        <v>4</v>
      </c>
      <c r="G3063">
        <f t="shared" si="283"/>
        <v>9.7681997729999992</v>
      </c>
      <c r="H3063">
        <f t="shared" si="284"/>
        <v>8.6131106441755634</v>
      </c>
      <c r="I3063">
        <f t="shared" si="285"/>
        <v>0.99287598133078847</v>
      </c>
      <c r="J3063">
        <f t="shared" si="286"/>
        <v>4.8029669117681459E-3</v>
      </c>
      <c r="K3063">
        <f t="shared" si="287"/>
        <v>2.5118748885355519E-3</v>
      </c>
      <c r="L3063">
        <f t="shared" si="288"/>
        <v>-5.5763441457890158E-4</v>
      </c>
    </row>
    <row r="3064" spans="1:12">
      <c r="A3064">
        <v>125.092</v>
      </c>
      <c r="B3064">
        <v>30.34</v>
      </c>
      <c r="C3064">
        <v>-2.92008</v>
      </c>
      <c r="D3064">
        <v>99.373350000000002</v>
      </c>
      <c r="E3064">
        <v>0.13708999999999999</v>
      </c>
      <c r="F3064">
        <v>4</v>
      </c>
      <c r="G3064">
        <f t="shared" si="283"/>
        <v>9.7684003050000001</v>
      </c>
      <c r="H3064">
        <f t="shared" si="284"/>
        <v>8.6133111761755643</v>
      </c>
      <c r="I3064">
        <f t="shared" si="285"/>
        <v>0.99289909764898221</v>
      </c>
      <c r="J3064">
        <f t="shared" si="286"/>
        <v>3.919953431375172E-3</v>
      </c>
      <c r="K3064">
        <f t="shared" si="287"/>
        <v>2.5110360032342145E-3</v>
      </c>
      <c r="L3064">
        <f t="shared" si="288"/>
        <v>-4.5510412328046045E-4</v>
      </c>
    </row>
    <row r="3065" spans="1:12">
      <c r="A3065">
        <v>125.22</v>
      </c>
      <c r="B3065">
        <v>30.35</v>
      </c>
      <c r="C3065">
        <v>-2.92598</v>
      </c>
      <c r="D3065">
        <v>99.373350000000002</v>
      </c>
      <c r="E3065">
        <v>0.13716</v>
      </c>
      <c r="F3065">
        <v>4</v>
      </c>
      <c r="G3065">
        <f t="shared" si="283"/>
        <v>9.7684003050000001</v>
      </c>
      <c r="H3065">
        <f t="shared" si="284"/>
        <v>8.6133111761755643</v>
      </c>
      <c r="I3065">
        <f t="shared" si="285"/>
        <v>0.99289909764898221</v>
      </c>
      <c r="J3065">
        <f t="shared" si="286"/>
        <v>2.8899718137277756E-3</v>
      </c>
      <c r="K3065">
        <f t="shared" si="287"/>
        <v>2.5102291839244921E-3</v>
      </c>
      <c r="L3065">
        <f t="shared" si="288"/>
        <v>-3.3552390649967963E-4</v>
      </c>
    </row>
    <row r="3066" spans="1:12">
      <c r="A3066">
        <v>125.348</v>
      </c>
      <c r="B3066">
        <v>30.36</v>
      </c>
      <c r="C3066">
        <v>-2.92631</v>
      </c>
      <c r="D3066">
        <v>99.372330000000005</v>
      </c>
      <c r="E3066">
        <v>0.13722999999999999</v>
      </c>
      <c r="F3066">
        <v>4</v>
      </c>
      <c r="G3066">
        <f t="shared" si="283"/>
        <v>9.7683000390000014</v>
      </c>
      <c r="H3066">
        <f t="shared" si="284"/>
        <v>8.6132109101755656</v>
      </c>
      <c r="I3066">
        <f t="shared" si="285"/>
        <v>0.99288753948988551</v>
      </c>
      <c r="J3066">
        <f t="shared" si="286"/>
        <v>1.9341970588230061E-3</v>
      </c>
      <c r="K3066">
        <f t="shared" si="287"/>
        <v>2.509422882925385E-3</v>
      </c>
      <c r="L3066">
        <f t="shared" si="288"/>
        <v>-2.2456167380482511E-4</v>
      </c>
    </row>
    <row r="3067" spans="1:12">
      <c r="A3067">
        <v>125.49</v>
      </c>
      <c r="B3067">
        <v>30.37</v>
      </c>
      <c r="C3067">
        <v>-2.9274</v>
      </c>
      <c r="D3067">
        <v>99.373350000000002</v>
      </c>
      <c r="E3067">
        <v>0.13730999999999999</v>
      </c>
      <c r="F3067">
        <v>4</v>
      </c>
      <c r="G3067">
        <f t="shared" si="283"/>
        <v>9.7684003050000001</v>
      </c>
      <c r="H3067">
        <f t="shared" si="284"/>
        <v>8.6133111761755643</v>
      </c>
      <c r="I3067">
        <f t="shared" si="285"/>
        <v>0.99289909764898221</v>
      </c>
      <c r="J3067">
        <f t="shared" si="286"/>
        <v>8.8036323529070478E-4</v>
      </c>
      <c r="K3067">
        <f t="shared" si="287"/>
        <v>2.5085289985952238E-3</v>
      </c>
      <c r="L3067">
        <f t="shared" si="288"/>
        <v>-1.0220961686903769E-4</v>
      </c>
    </row>
    <row r="3068" spans="1:12">
      <c r="A3068">
        <v>125.61499999999999</v>
      </c>
      <c r="B3068">
        <v>30.38</v>
      </c>
      <c r="C3068">
        <v>-2.9305400000000001</v>
      </c>
      <c r="D3068">
        <v>99.372330000000005</v>
      </c>
      <c r="E3068">
        <v>0.13738</v>
      </c>
      <c r="F3068">
        <v>4</v>
      </c>
      <c r="G3068">
        <f t="shared" si="283"/>
        <v>9.7683000390000014</v>
      </c>
      <c r="H3068">
        <f t="shared" si="284"/>
        <v>8.6132109101755656</v>
      </c>
      <c r="I3068">
        <f t="shared" si="285"/>
        <v>0.99288753948988551</v>
      </c>
      <c r="J3068">
        <f t="shared" si="286"/>
        <v>-2.6020588237023132E-5</v>
      </c>
      <c r="K3068">
        <f t="shared" si="287"/>
        <v>2.5077426554486978E-3</v>
      </c>
      <c r="L3068">
        <f t="shared" si="288"/>
        <v>3.0210090648404598E-6</v>
      </c>
    </row>
    <row r="3069" spans="1:12">
      <c r="A3069">
        <v>125.745</v>
      </c>
      <c r="B3069">
        <v>30.39</v>
      </c>
      <c r="C3069">
        <v>-2.9373200000000002</v>
      </c>
      <c r="D3069">
        <v>99.372330000000005</v>
      </c>
      <c r="E3069">
        <v>0.13744999999999999</v>
      </c>
      <c r="F3069">
        <v>4</v>
      </c>
      <c r="G3069">
        <f t="shared" si="283"/>
        <v>9.7683000390000014</v>
      </c>
      <c r="H3069">
        <f t="shared" si="284"/>
        <v>8.6132109101755656</v>
      </c>
      <c r="I3069">
        <f t="shared" si="285"/>
        <v>0.99288753948988551</v>
      </c>
      <c r="J3069">
        <f t="shared" si="286"/>
        <v>-1.1535794117657429E-3</v>
      </c>
      <c r="K3069">
        <f t="shared" si="287"/>
        <v>2.506925381366024E-3</v>
      </c>
      <c r="L3069">
        <f t="shared" si="288"/>
        <v>1.3393140186581466E-4</v>
      </c>
    </row>
    <row r="3070" spans="1:12">
      <c r="A3070">
        <v>125.878</v>
      </c>
      <c r="B3070">
        <v>30.4</v>
      </c>
      <c r="C3070">
        <v>-2.93573</v>
      </c>
      <c r="D3070">
        <v>99.372330000000005</v>
      </c>
      <c r="E3070">
        <v>0.13753000000000001</v>
      </c>
      <c r="F3070">
        <v>4</v>
      </c>
      <c r="G3070">
        <f t="shared" si="283"/>
        <v>9.7683000390000014</v>
      </c>
      <c r="H3070">
        <f t="shared" si="284"/>
        <v>8.6132109101755656</v>
      </c>
      <c r="I3070">
        <f t="shared" si="285"/>
        <v>0.99288753948988551</v>
      </c>
      <c r="J3070">
        <f t="shared" si="286"/>
        <v>-2.4266607843159518E-3</v>
      </c>
      <c r="K3070">
        <f t="shared" si="287"/>
        <v>2.5060897982096498E-3</v>
      </c>
      <c r="L3070">
        <f t="shared" si="288"/>
        <v>2.8173706758406644E-4</v>
      </c>
    </row>
    <row r="3071" spans="1:12">
      <c r="A3071">
        <v>126.01600000000001</v>
      </c>
      <c r="B3071">
        <v>30.41</v>
      </c>
      <c r="C3071">
        <v>-2.9470200000000002</v>
      </c>
      <c r="D3071">
        <v>99.371309999999994</v>
      </c>
      <c r="E3071">
        <v>0.1376</v>
      </c>
      <c r="F3071">
        <v>4</v>
      </c>
      <c r="G3071">
        <f t="shared" si="283"/>
        <v>9.7681997729999992</v>
      </c>
      <c r="H3071">
        <f t="shared" si="284"/>
        <v>8.6131106441755634</v>
      </c>
      <c r="I3071">
        <f t="shared" si="285"/>
        <v>0.99287598133078847</v>
      </c>
      <c r="J3071">
        <f t="shared" si="286"/>
        <v>-3.7982830882360057E-3</v>
      </c>
      <c r="K3071">
        <f t="shared" si="287"/>
        <v>2.5052233907697551E-3</v>
      </c>
      <c r="L3071">
        <f t="shared" si="288"/>
        <v>4.4098854004673857E-4</v>
      </c>
    </row>
    <row r="3072" spans="1:12">
      <c r="A3072">
        <v>126.142</v>
      </c>
      <c r="B3072">
        <v>30.42</v>
      </c>
      <c r="C3072">
        <v>-2.9455200000000001</v>
      </c>
      <c r="D3072">
        <v>99.371309999999994</v>
      </c>
      <c r="E3072">
        <v>0.13766999999999999</v>
      </c>
      <c r="F3072">
        <v>4</v>
      </c>
      <c r="G3072">
        <f t="shared" si="283"/>
        <v>9.7681997729999992</v>
      </c>
      <c r="H3072">
        <f t="shared" si="284"/>
        <v>8.6131106441755634</v>
      </c>
      <c r="I3072">
        <f t="shared" si="285"/>
        <v>0.99287598133078847</v>
      </c>
      <c r="J3072">
        <f t="shared" si="286"/>
        <v>-5.2214647058856783E-3</v>
      </c>
      <c r="K3072">
        <f t="shared" si="287"/>
        <v>2.5044328461376639E-3</v>
      </c>
      <c r="L3072">
        <f t="shared" si="288"/>
        <v>6.0622287598459976E-4</v>
      </c>
    </row>
    <row r="3073" spans="1:12">
      <c r="A3073">
        <v>126.27800000000001</v>
      </c>
      <c r="B3073">
        <v>30.43</v>
      </c>
      <c r="C3073">
        <v>-2.9549699999999999</v>
      </c>
      <c r="D3073">
        <v>99.371309999999994</v>
      </c>
      <c r="E3073">
        <v>0.13775000000000001</v>
      </c>
      <c r="F3073">
        <v>4</v>
      </c>
      <c r="G3073">
        <f t="shared" si="283"/>
        <v>9.7681997729999992</v>
      </c>
      <c r="H3073">
        <f t="shared" si="284"/>
        <v>8.6131106441755634</v>
      </c>
      <c r="I3073">
        <f t="shared" si="285"/>
        <v>0.99287598133078847</v>
      </c>
      <c r="J3073">
        <f t="shared" si="286"/>
        <v>-6.397450735297283E-3</v>
      </c>
      <c r="K3073">
        <f t="shared" si="287"/>
        <v>2.5035801195709864E-3</v>
      </c>
      <c r="L3073">
        <f t="shared" si="288"/>
        <v>7.4275729171358388E-4</v>
      </c>
    </row>
    <row r="3074" spans="1:12">
      <c r="A3074">
        <v>126.41200000000001</v>
      </c>
      <c r="B3074">
        <v>30.44</v>
      </c>
      <c r="C3074">
        <v>-2.9579800000000001</v>
      </c>
      <c r="D3074">
        <v>99.371309999999994</v>
      </c>
      <c r="E3074">
        <v>0.13782</v>
      </c>
      <c r="F3074">
        <v>4</v>
      </c>
      <c r="G3074">
        <f t="shared" si="283"/>
        <v>9.7681997729999992</v>
      </c>
      <c r="H3074">
        <f t="shared" si="284"/>
        <v>8.6131106441755634</v>
      </c>
      <c r="I3074">
        <f t="shared" si="285"/>
        <v>0.99287598133078847</v>
      </c>
      <c r="J3074">
        <f t="shared" si="286"/>
        <v>-7.8671321078461875E-3</v>
      </c>
      <c r="K3074">
        <f t="shared" si="287"/>
        <v>2.502740500848429E-3</v>
      </c>
      <c r="L3074">
        <f t="shared" si="288"/>
        <v>9.1339034558509606E-4</v>
      </c>
    </row>
    <row r="3075" spans="1:12">
      <c r="A3075">
        <v>126.541</v>
      </c>
      <c r="B3075">
        <v>30.45</v>
      </c>
      <c r="C3075">
        <v>-2.9555099999999999</v>
      </c>
      <c r="D3075">
        <v>99.3703</v>
      </c>
      <c r="E3075">
        <v>0.13789999999999999</v>
      </c>
      <c r="F3075">
        <v>4</v>
      </c>
      <c r="G3075">
        <f t="shared" si="283"/>
        <v>9.7681004900000001</v>
      </c>
      <c r="H3075">
        <f t="shared" si="284"/>
        <v>8.6130113611755643</v>
      </c>
      <c r="I3075">
        <f t="shared" si="285"/>
        <v>0.99286453648697703</v>
      </c>
      <c r="J3075">
        <f t="shared" si="286"/>
        <v>-9.5835272058843284E-3</v>
      </c>
      <c r="K3075">
        <f t="shared" si="287"/>
        <v>2.5019327430440014E-3</v>
      </c>
      <c r="L3075">
        <f t="shared" si="288"/>
        <v>1.1126802002239902E-3</v>
      </c>
    </row>
    <row r="3076" spans="1:12">
      <c r="A3076">
        <v>126.673</v>
      </c>
      <c r="B3076">
        <v>30.46</v>
      </c>
      <c r="C3076">
        <v>-2.9585400000000002</v>
      </c>
      <c r="D3076">
        <v>99.3703</v>
      </c>
      <c r="E3076">
        <v>0.13797000000000001</v>
      </c>
      <c r="F3076">
        <v>4</v>
      </c>
      <c r="G3076">
        <f t="shared" si="283"/>
        <v>9.7681004900000001</v>
      </c>
      <c r="H3076">
        <f t="shared" si="284"/>
        <v>8.6130113611755643</v>
      </c>
      <c r="I3076">
        <f t="shared" si="285"/>
        <v>0.99286453648697703</v>
      </c>
      <c r="J3076">
        <f t="shared" si="286"/>
        <v>-1.1077783578433781E-2</v>
      </c>
      <c r="K3076">
        <f t="shared" si="287"/>
        <v>2.5011067397323317E-3</v>
      </c>
      <c r="L3076">
        <f t="shared" si="288"/>
        <v>1.2861684623299749E-3</v>
      </c>
    </row>
    <row r="3077" spans="1:12">
      <c r="A3077">
        <v>126.801</v>
      </c>
      <c r="B3077">
        <v>30.47</v>
      </c>
      <c r="C3077">
        <v>-2.9616199999999999</v>
      </c>
      <c r="D3077">
        <v>99.368260000000006</v>
      </c>
      <c r="E3077">
        <v>0.13804</v>
      </c>
      <c r="F3077">
        <v>4</v>
      </c>
      <c r="G3077">
        <f t="shared" si="283"/>
        <v>9.767899958000001</v>
      </c>
      <c r="H3077">
        <f t="shared" si="284"/>
        <v>8.6128108291755652</v>
      </c>
      <c r="I3077">
        <f t="shared" si="285"/>
        <v>0.99284142016878341</v>
      </c>
      <c r="J3077">
        <f t="shared" si="286"/>
        <v>-1.2524094607844028E-2</v>
      </c>
      <c r="K3077">
        <f t="shared" si="287"/>
        <v>2.5003062875202215E-3</v>
      </c>
      <c r="L3077">
        <f t="shared" si="288"/>
        <v>1.4541239621122456E-3</v>
      </c>
    </row>
    <row r="3078" spans="1:12">
      <c r="A3078">
        <v>126.935</v>
      </c>
      <c r="B3078">
        <v>30.48</v>
      </c>
      <c r="C3078">
        <v>-2.9682900000000001</v>
      </c>
      <c r="D3078">
        <v>99.366230000000002</v>
      </c>
      <c r="E3078">
        <v>0.13811999999999999</v>
      </c>
      <c r="F3078">
        <v>4</v>
      </c>
      <c r="G3078">
        <f t="shared" si="283"/>
        <v>9.7677004089999997</v>
      </c>
      <c r="H3078">
        <f t="shared" si="284"/>
        <v>8.6126112801755639</v>
      </c>
      <c r="I3078">
        <f t="shared" si="285"/>
        <v>0.99281841716587482</v>
      </c>
      <c r="J3078">
        <f t="shared" si="286"/>
        <v>-1.370128529411749E-2</v>
      </c>
      <c r="K3078">
        <f t="shared" si="287"/>
        <v>2.4994688628666409E-3</v>
      </c>
      <c r="L3078">
        <f t="shared" si="288"/>
        <v>1.5908398566245516E-3</v>
      </c>
    </row>
    <row r="3079" spans="1:12">
      <c r="A3079">
        <v>127.069</v>
      </c>
      <c r="B3079">
        <v>30.49</v>
      </c>
      <c r="C3079">
        <v>-2.9749599999999998</v>
      </c>
      <c r="D3079">
        <v>99.365210000000005</v>
      </c>
      <c r="E3079">
        <v>0.13819000000000001</v>
      </c>
      <c r="F3079">
        <v>4</v>
      </c>
      <c r="G3079">
        <f t="shared" si="283"/>
        <v>9.767600143000001</v>
      </c>
      <c r="H3079">
        <f t="shared" si="284"/>
        <v>8.6125110141755652</v>
      </c>
      <c r="I3079">
        <f t="shared" si="285"/>
        <v>0.99280685900677812</v>
      </c>
      <c r="J3079">
        <f t="shared" si="286"/>
        <v>-1.4582853186270959E-2</v>
      </c>
      <c r="K3079">
        <f t="shared" si="287"/>
        <v>2.4986319989805583E-3</v>
      </c>
      <c r="L3079">
        <f t="shared" si="288"/>
        <v>1.6932173627724418E-3</v>
      </c>
    </row>
    <row r="3080" spans="1:12">
      <c r="A3080">
        <v>127.212</v>
      </c>
      <c r="B3080">
        <v>30.5</v>
      </c>
      <c r="C3080">
        <v>-2.976</v>
      </c>
      <c r="D3080">
        <v>99.363169999999997</v>
      </c>
      <c r="E3080">
        <v>0.13827</v>
      </c>
      <c r="F3080">
        <v>4</v>
      </c>
      <c r="G3080">
        <f t="shared" si="283"/>
        <v>9.7673996110000001</v>
      </c>
      <c r="H3080">
        <f t="shared" si="284"/>
        <v>8.6123104821755643</v>
      </c>
      <c r="I3080">
        <f t="shared" si="285"/>
        <v>0.99278374268858438</v>
      </c>
      <c r="J3080">
        <f t="shared" si="286"/>
        <v>-1.5170966666664357E-2</v>
      </c>
      <c r="K3080">
        <f t="shared" si="287"/>
        <v>2.4977395457111318E-3</v>
      </c>
      <c r="L3080">
        <f t="shared" si="288"/>
        <v>1.7615443263527123E-3</v>
      </c>
    </row>
    <row r="3081" spans="1:12">
      <c r="A3081">
        <v>127.327</v>
      </c>
      <c r="B3081">
        <v>30.51</v>
      </c>
      <c r="C3081">
        <v>-2.9736899999999999</v>
      </c>
      <c r="D3081">
        <v>99.361140000000006</v>
      </c>
      <c r="E3081">
        <v>0.13833999999999999</v>
      </c>
      <c r="F3081">
        <v>4</v>
      </c>
      <c r="G3081">
        <f t="shared" si="283"/>
        <v>9.7672000620000006</v>
      </c>
      <c r="H3081">
        <f t="shared" si="284"/>
        <v>8.6121109331755648</v>
      </c>
      <c r="I3081">
        <f t="shared" si="285"/>
        <v>0.99276073968567591</v>
      </c>
      <c r="J3081">
        <f t="shared" si="286"/>
        <v>-1.5269025735293155E-2</v>
      </c>
      <c r="K3081">
        <f t="shared" si="287"/>
        <v>2.4970223009061696E-3</v>
      </c>
      <c r="L3081">
        <f t="shared" si="288"/>
        <v>1.7729713253546039E-3</v>
      </c>
    </row>
    <row r="3082" spans="1:12">
      <c r="A3082">
        <v>127.462</v>
      </c>
      <c r="B3082">
        <v>30.52</v>
      </c>
      <c r="C3082">
        <v>-2.9775800000000001</v>
      </c>
      <c r="D3082">
        <v>99.358090000000004</v>
      </c>
      <c r="E3082">
        <v>0.13841000000000001</v>
      </c>
      <c r="F3082">
        <v>4</v>
      </c>
      <c r="G3082">
        <f t="shared" si="283"/>
        <v>9.7669002470000006</v>
      </c>
      <c r="H3082">
        <f t="shared" si="284"/>
        <v>8.6118111181755648</v>
      </c>
      <c r="I3082">
        <f t="shared" si="285"/>
        <v>0.99272617852367073</v>
      </c>
      <c r="J3082">
        <f t="shared" si="286"/>
        <v>-1.4877030392157499E-2</v>
      </c>
      <c r="K3082">
        <f t="shared" si="287"/>
        <v>2.4961808433097365E-3</v>
      </c>
      <c r="L3082">
        <f t="shared" si="288"/>
        <v>1.7275147106697386E-3</v>
      </c>
    </row>
    <row r="3083" spans="1:12">
      <c r="A3083">
        <v>127.59699999999999</v>
      </c>
      <c r="B3083">
        <v>30.53</v>
      </c>
      <c r="C3083">
        <v>-2.9832999999999998</v>
      </c>
      <c r="D3083">
        <v>99.356049999999996</v>
      </c>
      <c r="E3083">
        <v>0.13849</v>
      </c>
      <c r="F3083">
        <v>4</v>
      </c>
      <c r="G3083">
        <f t="shared" si="283"/>
        <v>9.7666997149999997</v>
      </c>
      <c r="H3083">
        <f t="shared" si="284"/>
        <v>8.6116105861755639</v>
      </c>
      <c r="I3083">
        <f t="shared" si="285"/>
        <v>0.99270306220547688</v>
      </c>
      <c r="J3083">
        <f t="shared" si="286"/>
        <v>-1.3800308088239642E-2</v>
      </c>
      <c r="K3083">
        <f t="shared" si="287"/>
        <v>2.4953399526384478E-3</v>
      </c>
      <c r="L3083">
        <f t="shared" si="288"/>
        <v>1.6025234710907185E-3</v>
      </c>
    </row>
    <row r="3084" spans="1:12">
      <c r="A3084">
        <v>127.73099999999999</v>
      </c>
      <c r="B3084">
        <v>30.54</v>
      </c>
      <c r="C3084">
        <v>-2.9881099999999998</v>
      </c>
      <c r="D3084">
        <v>99.354020000000006</v>
      </c>
      <c r="E3084">
        <v>0.13855999999999999</v>
      </c>
      <c r="F3084">
        <v>4</v>
      </c>
      <c r="G3084">
        <f t="shared" si="283"/>
        <v>9.7665001660000001</v>
      </c>
      <c r="H3084">
        <f t="shared" si="284"/>
        <v>8.6114110371755643</v>
      </c>
      <c r="I3084">
        <f t="shared" si="285"/>
        <v>0.99268005920256852</v>
      </c>
      <c r="J3084">
        <f t="shared" si="286"/>
        <v>-1.2476872058829519E-2</v>
      </c>
      <c r="K3084">
        <f t="shared" si="287"/>
        <v>2.4945058508634736E-3</v>
      </c>
      <c r="L3084">
        <f t="shared" si="288"/>
        <v>1.4488766132480164E-3</v>
      </c>
    </row>
    <row r="3085" spans="1:12">
      <c r="A3085">
        <v>127.86</v>
      </c>
      <c r="B3085">
        <v>30.55</v>
      </c>
      <c r="C3085">
        <v>-2.9874700000000001</v>
      </c>
      <c r="D3085">
        <v>99.352999999999994</v>
      </c>
      <c r="E3085">
        <v>0.13863</v>
      </c>
      <c r="F3085">
        <v>4</v>
      </c>
      <c r="G3085">
        <f t="shared" si="283"/>
        <v>9.7663998999999997</v>
      </c>
      <c r="H3085">
        <f t="shared" si="284"/>
        <v>8.6113107711755639</v>
      </c>
      <c r="I3085">
        <f t="shared" si="285"/>
        <v>0.9926685010434716</v>
      </c>
      <c r="J3085">
        <f t="shared" si="286"/>
        <v>-1.0712049754909421E-2</v>
      </c>
      <c r="K3085">
        <f t="shared" si="287"/>
        <v>2.4937033989177329E-3</v>
      </c>
      <c r="L3085">
        <f t="shared" si="288"/>
        <v>1.2439511288764088E-3</v>
      </c>
    </row>
    <row r="3086" spans="1:12">
      <c r="A3086">
        <v>127.99299999999999</v>
      </c>
      <c r="B3086">
        <v>30.56</v>
      </c>
      <c r="C3086">
        <v>-2.9895299999999998</v>
      </c>
      <c r="D3086">
        <v>99.351979999999998</v>
      </c>
      <c r="E3086">
        <v>0.13871</v>
      </c>
      <c r="F3086">
        <v>4</v>
      </c>
      <c r="G3086">
        <f t="shared" si="283"/>
        <v>9.7662996339999992</v>
      </c>
      <c r="H3086">
        <f t="shared" si="284"/>
        <v>8.6112105051755634</v>
      </c>
      <c r="I3086">
        <f t="shared" si="285"/>
        <v>0.99265694288437467</v>
      </c>
      <c r="J3086">
        <f t="shared" si="286"/>
        <v>-8.9481911764773773E-3</v>
      </c>
      <c r="K3086">
        <f t="shared" si="287"/>
        <v>2.4928766051009244E-3</v>
      </c>
      <c r="L3086">
        <f t="shared" si="288"/>
        <v>1.0391327875563232E-3</v>
      </c>
    </row>
    <row r="3087" spans="1:12">
      <c r="A3087">
        <v>128.13</v>
      </c>
      <c r="B3087">
        <v>30.57</v>
      </c>
      <c r="C3087">
        <v>-2.9897100000000001</v>
      </c>
      <c r="D3087">
        <v>99.350970000000004</v>
      </c>
      <c r="E3087">
        <v>0.13879</v>
      </c>
      <c r="F3087">
        <v>4</v>
      </c>
      <c r="G3087">
        <f t="shared" si="283"/>
        <v>9.7662003510000002</v>
      </c>
      <c r="H3087">
        <f t="shared" si="284"/>
        <v>8.6111112221755644</v>
      </c>
      <c r="I3087">
        <f t="shared" si="285"/>
        <v>0.99264549804056323</v>
      </c>
      <c r="J3087">
        <f t="shared" si="286"/>
        <v>-7.2322779411850549E-3</v>
      </c>
      <c r="K3087">
        <f t="shared" si="287"/>
        <v>2.492025518341308E-3</v>
      </c>
      <c r="L3087">
        <f t="shared" si="288"/>
        <v>8.3987742749859029E-4</v>
      </c>
    </row>
    <row r="3088" spans="1:12">
      <c r="A3088">
        <v>128.26801</v>
      </c>
      <c r="B3088">
        <v>30.58</v>
      </c>
      <c r="C3088">
        <v>-2.9981200000000001</v>
      </c>
      <c r="D3088">
        <v>99.350970000000004</v>
      </c>
      <c r="E3088">
        <v>0.13886000000000001</v>
      </c>
      <c r="F3088">
        <v>4</v>
      </c>
      <c r="G3088">
        <f t="shared" si="283"/>
        <v>9.7662003510000002</v>
      </c>
      <c r="H3088">
        <f t="shared" si="284"/>
        <v>8.6111112221755644</v>
      </c>
      <c r="I3088">
        <f t="shared" si="285"/>
        <v>0.99264549804056323</v>
      </c>
      <c r="J3088">
        <f t="shared" si="286"/>
        <v>-5.0010125000055075E-3</v>
      </c>
      <c r="K3088">
        <f t="shared" si="287"/>
        <v>2.4911687445214529E-3</v>
      </c>
      <c r="L3088">
        <f t="shared" si="288"/>
        <v>5.8076273444555751E-4</v>
      </c>
    </row>
    <row r="3089" spans="1:12">
      <c r="A3089">
        <v>128.39999</v>
      </c>
      <c r="B3089">
        <v>30.59</v>
      </c>
      <c r="C3089">
        <v>-2.9965299999999999</v>
      </c>
      <c r="D3089">
        <v>99.350970000000004</v>
      </c>
      <c r="E3089">
        <v>0.13894000000000001</v>
      </c>
      <c r="F3089">
        <v>4</v>
      </c>
      <c r="G3089">
        <f t="shared" si="283"/>
        <v>9.7662003510000002</v>
      </c>
      <c r="H3089">
        <f t="shared" si="284"/>
        <v>8.6111112221755644</v>
      </c>
      <c r="I3089">
        <f t="shared" si="285"/>
        <v>0.99264549804056323</v>
      </c>
      <c r="J3089">
        <f t="shared" si="286"/>
        <v>-2.9424948529454048E-3</v>
      </c>
      <c r="K3089">
        <f t="shared" si="287"/>
        <v>2.4903499561785571E-3</v>
      </c>
      <c r="L3089">
        <f t="shared" si="288"/>
        <v>3.4170907528958787E-4</v>
      </c>
    </row>
    <row r="3090" spans="1:12">
      <c r="A3090">
        <v>128.52600000000001</v>
      </c>
      <c r="B3090">
        <v>30.6</v>
      </c>
      <c r="C3090">
        <v>-2.9959199999999999</v>
      </c>
      <c r="D3090">
        <v>99.350970000000004</v>
      </c>
      <c r="E3090">
        <v>0.13900999999999999</v>
      </c>
      <c r="F3090">
        <v>4</v>
      </c>
      <c r="G3090">
        <f t="shared" si="283"/>
        <v>9.7662003510000002</v>
      </c>
      <c r="H3090">
        <f t="shared" si="284"/>
        <v>8.6111112221755644</v>
      </c>
      <c r="I3090">
        <f t="shared" si="285"/>
        <v>0.99264549804056323</v>
      </c>
      <c r="J3090">
        <f t="shared" si="286"/>
        <v>-1.1037066176490281E-3</v>
      </c>
      <c r="K3090">
        <f t="shared" si="287"/>
        <v>2.4895687071171792E-3</v>
      </c>
      <c r="L3090">
        <f t="shared" si="288"/>
        <v>1.2817237975126059E-4</v>
      </c>
    </row>
    <row r="3091" spans="1:12">
      <c r="A3091">
        <v>128.65700000000001</v>
      </c>
      <c r="B3091">
        <v>30.61</v>
      </c>
      <c r="C3091">
        <v>-3.0016500000000002</v>
      </c>
      <c r="D3091">
        <v>99.351979999999998</v>
      </c>
      <c r="E3091">
        <v>0.13908000000000001</v>
      </c>
      <c r="F3091">
        <v>4</v>
      </c>
      <c r="G3091">
        <f t="shared" si="283"/>
        <v>9.7662996339999992</v>
      </c>
      <c r="H3091">
        <f t="shared" si="284"/>
        <v>8.6112105051755634</v>
      </c>
      <c r="I3091">
        <f t="shared" si="285"/>
        <v>0.99265694288437467</v>
      </c>
      <c r="J3091">
        <f t="shared" si="286"/>
        <v>2.4526813725536293E-4</v>
      </c>
      <c r="K3091">
        <f t="shared" si="287"/>
        <v>2.4887570400714768E-3</v>
      </c>
      <c r="L3091">
        <f t="shared" si="288"/>
        <v>-2.8482422663799745E-5</v>
      </c>
    </row>
    <row r="3092" spans="1:12">
      <c r="A3092">
        <v>128.78998999999999</v>
      </c>
      <c r="B3092">
        <v>30.62</v>
      </c>
      <c r="C3092">
        <v>-3.00461</v>
      </c>
      <c r="D3092">
        <v>99.351979999999998</v>
      </c>
      <c r="E3092">
        <v>0.13916000000000001</v>
      </c>
      <c r="F3092">
        <v>4</v>
      </c>
      <c r="G3092">
        <f t="shared" si="283"/>
        <v>9.7662996339999992</v>
      </c>
      <c r="H3092">
        <f t="shared" si="284"/>
        <v>8.6112105051755634</v>
      </c>
      <c r="I3092">
        <f t="shared" si="285"/>
        <v>0.99265694288437467</v>
      </c>
      <c r="J3092">
        <f t="shared" si="286"/>
        <v>1.2499519607852602E-3</v>
      </c>
      <c r="K3092">
        <f t="shared" si="287"/>
        <v>2.4879335843144149E-3</v>
      </c>
      <c r="L3092">
        <f t="shared" si="288"/>
        <v>-1.4515403612929984E-4</v>
      </c>
    </row>
    <row r="3093" spans="1:12">
      <c r="A3093">
        <v>128.922</v>
      </c>
      <c r="B3093">
        <v>30.63</v>
      </c>
      <c r="C3093">
        <v>-3.0075799999999999</v>
      </c>
      <c r="D3093">
        <v>99.351979999999998</v>
      </c>
      <c r="E3093">
        <v>0.13922999999999999</v>
      </c>
      <c r="F3093">
        <v>4</v>
      </c>
      <c r="G3093">
        <f t="shared" si="283"/>
        <v>9.7662996339999992</v>
      </c>
      <c r="H3093">
        <f t="shared" si="284"/>
        <v>8.6112105051755634</v>
      </c>
      <c r="I3093">
        <f t="shared" si="285"/>
        <v>0.99265694288437467</v>
      </c>
      <c r="J3093">
        <f t="shared" si="286"/>
        <v>1.8633632352965102E-3</v>
      </c>
      <c r="K3093">
        <f t="shared" si="287"/>
        <v>2.4871167353110886E-3</v>
      </c>
      <c r="L3093">
        <f t="shared" si="288"/>
        <v>-2.1638807159302169E-4</v>
      </c>
    </row>
    <row r="3094" spans="1:12">
      <c r="A3094">
        <v>129.054</v>
      </c>
      <c r="B3094">
        <v>30.64</v>
      </c>
      <c r="C3094">
        <v>-3.0178500000000001</v>
      </c>
      <c r="D3094">
        <v>99.351979999999998</v>
      </c>
      <c r="E3094">
        <v>0.13930000000000001</v>
      </c>
      <c r="F3094">
        <v>4</v>
      </c>
      <c r="G3094">
        <f t="shared" si="283"/>
        <v>9.7662996339999992</v>
      </c>
      <c r="H3094">
        <f t="shared" si="284"/>
        <v>8.6112105051755634</v>
      </c>
      <c r="I3094">
        <f t="shared" si="285"/>
        <v>0.99265694288437467</v>
      </c>
      <c r="J3094">
        <f t="shared" si="286"/>
        <v>2.2555995098067416E-3</v>
      </c>
      <c r="K3094">
        <f t="shared" si="287"/>
        <v>2.4863004843313345E-3</v>
      </c>
      <c r="L3094">
        <f t="shared" si="288"/>
        <v>-2.6193756481171461E-4</v>
      </c>
    </row>
    <row r="3095" spans="1:12">
      <c r="A3095">
        <v>129.17599000000001</v>
      </c>
      <c r="B3095">
        <v>30.65</v>
      </c>
      <c r="C3095">
        <v>-3.0209299999999999</v>
      </c>
      <c r="D3095">
        <v>99.351979999999998</v>
      </c>
      <c r="E3095">
        <v>0.13936999999999999</v>
      </c>
      <c r="F3095">
        <v>4</v>
      </c>
      <c r="G3095">
        <f t="shared" si="283"/>
        <v>9.7662996339999992</v>
      </c>
      <c r="H3095">
        <f t="shared" si="284"/>
        <v>8.6112105051755634</v>
      </c>
      <c r="I3095">
        <f t="shared" si="285"/>
        <v>0.99265694288437467</v>
      </c>
      <c r="J3095">
        <f t="shared" si="286"/>
        <v>2.402085784315857E-3</v>
      </c>
      <c r="K3095">
        <f t="shared" si="287"/>
        <v>2.4855466086096006E-3</v>
      </c>
      <c r="L3095">
        <f t="shared" si="288"/>
        <v>-2.7894867775815494E-4</v>
      </c>
    </row>
    <row r="3096" spans="1:12">
      <c r="A3096">
        <v>129.32300000000001</v>
      </c>
      <c r="B3096">
        <v>30.66</v>
      </c>
      <c r="C3096">
        <v>-3.0191400000000002</v>
      </c>
      <c r="D3096">
        <v>99.354020000000006</v>
      </c>
      <c r="E3096">
        <v>0.13944999999999999</v>
      </c>
      <c r="F3096">
        <v>4</v>
      </c>
      <c r="G3096">
        <f t="shared" si="283"/>
        <v>9.7665001660000001</v>
      </c>
      <c r="H3096">
        <f t="shared" si="284"/>
        <v>8.6114110371755643</v>
      </c>
      <c r="I3096">
        <f t="shared" si="285"/>
        <v>0.99268005920256852</v>
      </c>
      <c r="J3096">
        <f t="shared" si="286"/>
        <v>2.2804154411797612E-3</v>
      </c>
      <c r="K3096">
        <f t="shared" si="287"/>
        <v>2.4846387211067576E-3</v>
      </c>
      <c r="L3096">
        <f t="shared" si="288"/>
        <v>-2.6481321485354498E-4</v>
      </c>
    </row>
    <row r="3097" spans="1:12">
      <c r="A3097">
        <v>129.44399999999999</v>
      </c>
      <c r="B3097">
        <v>30.67</v>
      </c>
      <c r="C3097">
        <v>-3.02041</v>
      </c>
      <c r="D3097">
        <v>99.354020000000006</v>
      </c>
      <c r="E3097">
        <v>0.13952000000000001</v>
      </c>
      <c r="F3097">
        <v>4</v>
      </c>
      <c r="G3097">
        <f t="shared" si="283"/>
        <v>9.7665001660000001</v>
      </c>
      <c r="H3097">
        <f t="shared" si="284"/>
        <v>8.6114110371755643</v>
      </c>
      <c r="I3097">
        <f t="shared" si="285"/>
        <v>0.99268005920256852</v>
      </c>
      <c r="J3097">
        <f t="shared" si="286"/>
        <v>1.8886610294153133E-3</v>
      </c>
      <c r="K3097">
        <f t="shared" si="287"/>
        <v>2.4838919606352807E-3</v>
      </c>
      <c r="L3097">
        <f t="shared" si="288"/>
        <v>-2.1932073864108228E-4</v>
      </c>
    </row>
    <row r="3098" spans="1:12">
      <c r="A3098">
        <v>129.58299</v>
      </c>
      <c r="B3098">
        <v>30.68</v>
      </c>
      <c r="C3098">
        <v>-3.0260099999999999</v>
      </c>
      <c r="D3098">
        <v>99.354020000000006</v>
      </c>
      <c r="E3098">
        <v>0.1396</v>
      </c>
      <c r="F3098">
        <v>4</v>
      </c>
      <c r="G3098">
        <f t="shared" si="283"/>
        <v>9.7665001660000001</v>
      </c>
      <c r="H3098">
        <f t="shared" si="284"/>
        <v>8.6114110371755643</v>
      </c>
      <c r="I3098">
        <f t="shared" si="285"/>
        <v>0.99268005920256852</v>
      </c>
      <c r="J3098">
        <f t="shared" si="286"/>
        <v>1.2513975490226091E-3</v>
      </c>
      <c r="K3098">
        <f t="shared" si="287"/>
        <v>2.4830347273015804E-3</v>
      </c>
      <c r="L3098">
        <f t="shared" si="288"/>
        <v>-1.4531852487592462E-4</v>
      </c>
    </row>
    <row r="3099" spans="1:12">
      <c r="A3099">
        <v>129.715</v>
      </c>
      <c r="B3099">
        <v>30.69</v>
      </c>
      <c r="C3099">
        <v>-3.0262199999999999</v>
      </c>
      <c r="D3099">
        <v>99.354020000000006</v>
      </c>
      <c r="E3099">
        <v>0.13966999999999999</v>
      </c>
      <c r="F3099">
        <v>4</v>
      </c>
      <c r="G3099">
        <f t="shared" si="283"/>
        <v>9.7665001660000001</v>
      </c>
      <c r="H3099">
        <f t="shared" si="284"/>
        <v>8.6114110371755643</v>
      </c>
      <c r="I3099">
        <f t="shared" si="285"/>
        <v>0.99268005920256852</v>
      </c>
      <c r="J3099">
        <f t="shared" si="286"/>
        <v>7.8640000000360522E-4</v>
      </c>
      <c r="K3099">
        <f t="shared" si="287"/>
        <v>2.4822210914326138E-3</v>
      </c>
      <c r="L3099">
        <f t="shared" si="288"/>
        <v>-9.1320690257230442E-5</v>
      </c>
    </row>
    <row r="3100" spans="1:12">
      <c r="A3100">
        <v>129.85001</v>
      </c>
      <c r="B3100">
        <v>30.7</v>
      </c>
      <c r="C3100">
        <v>-3.0264000000000002</v>
      </c>
      <c r="D3100">
        <v>99.354020000000006</v>
      </c>
      <c r="E3100">
        <v>0.13975000000000001</v>
      </c>
      <c r="F3100">
        <v>4</v>
      </c>
      <c r="G3100">
        <f t="shared" si="283"/>
        <v>9.7665001660000001</v>
      </c>
      <c r="H3100">
        <f t="shared" si="284"/>
        <v>8.6114110371755643</v>
      </c>
      <c r="I3100">
        <f t="shared" si="285"/>
        <v>0.99268005920256852</v>
      </c>
      <c r="J3100">
        <f t="shared" si="286"/>
        <v>1.0022745098357708E-4</v>
      </c>
      <c r="K3100">
        <f t="shared" si="287"/>
        <v>2.481389516590831E-3</v>
      </c>
      <c r="L3100">
        <f t="shared" si="288"/>
        <v>-1.1638911503688997E-5</v>
      </c>
    </row>
    <row r="3101" spans="1:12">
      <c r="A3101">
        <v>129.97999999999999</v>
      </c>
      <c r="B3101">
        <v>30.71</v>
      </c>
      <c r="C3101">
        <v>-3.0284599999999999</v>
      </c>
      <c r="D3101">
        <v>99.354020000000006</v>
      </c>
      <c r="E3101">
        <v>0.13982</v>
      </c>
      <c r="F3101">
        <v>4</v>
      </c>
      <c r="G3101">
        <f t="shared" si="283"/>
        <v>9.7665001660000001</v>
      </c>
      <c r="H3101">
        <f t="shared" si="284"/>
        <v>8.6114110371755643</v>
      </c>
      <c r="I3101">
        <f t="shared" si="285"/>
        <v>0.99268005920256852</v>
      </c>
      <c r="J3101">
        <f t="shared" si="286"/>
        <v>-7.5821102940662986E-4</v>
      </c>
      <c r="K3101">
        <f t="shared" si="287"/>
        <v>2.4805893880385978E-3</v>
      </c>
      <c r="L3101">
        <f t="shared" si="288"/>
        <v>8.8047246395906993E-5</v>
      </c>
    </row>
    <row r="3102" spans="1:12">
      <c r="A3102">
        <v>130.11098999999999</v>
      </c>
      <c r="B3102">
        <v>30.72</v>
      </c>
      <c r="C3102">
        <v>-3.0341399999999998</v>
      </c>
      <c r="D3102">
        <v>99.354020000000006</v>
      </c>
      <c r="E3102">
        <v>0.1399</v>
      </c>
      <c r="F3102">
        <v>4</v>
      </c>
      <c r="G3102">
        <f t="shared" si="283"/>
        <v>9.7665001660000001</v>
      </c>
      <c r="H3102">
        <f t="shared" si="284"/>
        <v>8.6114110371755643</v>
      </c>
      <c r="I3102">
        <f t="shared" si="285"/>
        <v>0.99268005920256852</v>
      </c>
      <c r="J3102">
        <f t="shared" si="286"/>
        <v>-1.7643404411743435E-3</v>
      </c>
      <c r="K3102">
        <f t="shared" si="287"/>
        <v>2.479783625983758E-3</v>
      </c>
      <c r="L3102">
        <f t="shared" si="288"/>
        <v>2.048840118718831E-4</v>
      </c>
    </row>
    <row r="3103" spans="1:12">
      <c r="A3103">
        <v>130.239</v>
      </c>
      <c r="B3103">
        <v>30.73</v>
      </c>
      <c r="C3103">
        <v>-3.0371199999999998</v>
      </c>
      <c r="D3103">
        <v>99.354020000000006</v>
      </c>
      <c r="E3103">
        <v>0.13997000000000001</v>
      </c>
      <c r="F3103">
        <v>4</v>
      </c>
      <c r="G3103">
        <f t="shared" ref="G3103:G3166" si="289">(D3103/100)*$B$16</f>
        <v>9.7665001660000001</v>
      </c>
      <c r="H3103">
        <f t="shared" ref="H3103:H3166" si="290">G3103-G$27-E$27</f>
        <v>8.6114110371755643</v>
      </c>
      <c r="I3103">
        <f t="shared" ref="I3103:I3166" si="291">H3103/(G$30-G$27-E$27)</f>
        <v>0.99268005920256852</v>
      </c>
      <c r="J3103">
        <f t="shared" ref="J3103:J3166" si="292">SLOPE(H3095:H3111,B3095:B3111)</f>
        <v>-2.8935857843154951E-3</v>
      </c>
      <c r="K3103">
        <f t="shared" ref="K3103:K3166" si="293">1/(A3103+273.15)</f>
        <v>2.4789967004553918E-3</v>
      </c>
      <c r="L3103">
        <f t="shared" si="288"/>
        <v>3.3601761335324149E-4</v>
      </c>
    </row>
    <row r="3104" spans="1:12">
      <c r="A3104">
        <v>130.36501000000001</v>
      </c>
      <c r="B3104">
        <v>30.74</v>
      </c>
      <c r="C3104">
        <v>-3.0337700000000001</v>
      </c>
      <c r="D3104">
        <v>99.354020000000006</v>
      </c>
      <c r="E3104">
        <v>0.14004</v>
      </c>
      <c r="F3104">
        <v>4</v>
      </c>
      <c r="G3104">
        <f t="shared" si="289"/>
        <v>9.7665001660000001</v>
      </c>
      <c r="H3104">
        <f t="shared" si="290"/>
        <v>8.6114110371755643</v>
      </c>
      <c r="I3104">
        <f t="shared" si="291"/>
        <v>0.99268005920256852</v>
      </c>
      <c r="J3104">
        <f t="shared" si="292"/>
        <v>-4.1194446078468925E-3</v>
      </c>
      <c r="K3104">
        <f t="shared" si="293"/>
        <v>2.4782225573219694E-3</v>
      </c>
      <c r="L3104">
        <f t="shared" si="288"/>
        <v>4.7837045404791395E-4</v>
      </c>
    </row>
    <row r="3105" spans="1:12">
      <c r="A3105">
        <v>130.49799999999999</v>
      </c>
      <c r="B3105">
        <v>30.75</v>
      </c>
      <c r="C3105">
        <v>-3.0375999999999999</v>
      </c>
      <c r="D3105">
        <v>99.352999999999994</v>
      </c>
      <c r="E3105">
        <v>0.14011000000000001</v>
      </c>
      <c r="F3105">
        <v>4</v>
      </c>
      <c r="G3105">
        <f t="shared" si="289"/>
        <v>9.7663998999999997</v>
      </c>
      <c r="H3105">
        <f t="shared" si="290"/>
        <v>8.6113107711755639</v>
      </c>
      <c r="I3105">
        <f t="shared" si="291"/>
        <v>0.9926685010434716</v>
      </c>
      <c r="J3105">
        <f t="shared" si="292"/>
        <v>-4.977160294122371E-3</v>
      </c>
      <c r="K3105">
        <f t="shared" si="293"/>
        <v>2.4774060567623276E-3</v>
      </c>
      <c r="L3105">
        <f t="shared" si="288"/>
        <v>5.7797940712838998E-4</v>
      </c>
    </row>
    <row r="3106" spans="1:12">
      <c r="A3106">
        <v>130.642</v>
      </c>
      <c r="B3106">
        <v>30.76</v>
      </c>
      <c r="C3106">
        <v>-3.0467300000000002</v>
      </c>
      <c r="D3106">
        <v>99.351979999999998</v>
      </c>
      <c r="E3106">
        <v>0.14019999999999999</v>
      </c>
      <c r="F3106">
        <v>4</v>
      </c>
      <c r="G3106">
        <f t="shared" si="289"/>
        <v>9.7662996339999992</v>
      </c>
      <c r="H3106">
        <f t="shared" si="290"/>
        <v>8.6112105051755634</v>
      </c>
      <c r="I3106">
        <f t="shared" si="291"/>
        <v>0.99265694288437467</v>
      </c>
      <c r="J3106">
        <f t="shared" si="292"/>
        <v>-5.8353578431401135E-3</v>
      </c>
      <c r="K3106">
        <f t="shared" si="293"/>
        <v>2.4765225660736221E-3</v>
      </c>
      <c r="L3106">
        <f t="shared" si="288"/>
        <v>6.7764663744230972E-4</v>
      </c>
    </row>
    <row r="3107" spans="1:12">
      <c r="A3107">
        <v>130.77199999999999</v>
      </c>
      <c r="B3107">
        <v>30.77</v>
      </c>
      <c r="C3107">
        <v>-3.0469599999999999</v>
      </c>
      <c r="D3107">
        <v>99.352999999999994</v>
      </c>
      <c r="E3107">
        <v>0.14027000000000001</v>
      </c>
      <c r="F3107">
        <v>4</v>
      </c>
      <c r="G3107">
        <f t="shared" si="289"/>
        <v>9.7663998999999997</v>
      </c>
      <c r="H3107">
        <f t="shared" si="290"/>
        <v>8.6113107711755639</v>
      </c>
      <c r="I3107">
        <f t="shared" si="291"/>
        <v>0.9926685010434716</v>
      </c>
      <c r="J3107">
        <f t="shared" si="292"/>
        <v>-6.6675348039243274E-3</v>
      </c>
      <c r="K3107">
        <f t="shared" si="293"/>
        <v>2.4757255113611047E-3</v>
      </c>
      <c r="L3107">
        <f t="shared" si="288"/>
        <v>7.7427641169825249E-4</v>
      </c>
    </row>
    <row r="3108" spans="1:12">
      <c r="A3108">
        <v>130.89798999999999</v>
      </c>
      <c r="B3108">
        <v>30.78</v>
      </c>
      <c r="C3108">
        <v>-3.0490400000000002</v>
      </c>
      <c r="D3108">
        <v>99.350970000000004</v>
      </c>
      <c r="E3108">
        <v>0.14033999999999999</v>
      </c>
      <c r="F3108">
        <v>4</v>
      </c>
      <c r="G3108">
        <f t="shared" si="289"/>
        <v>9.7662003510000002</v>
      </c>
      <c r="H3108">
        <f t="shared" si="290"/>
        <v>8.6111112221755644</v>
      </c>
      <c r="I3108">
        <f t="shared" si="291"/>
        <v>0.99264549804056323</v>
      </c>
      <c r="J3108">
        <f t="shared" si="292"/>
        <v>-7.4512845588234925E-3</v>
      </c>
      <c r="K3108">
        <f t="shared" si="293"/>
        <v>2.4749535321286959E-3</v>
      </c>
      <c r="L3108">
        <f t="shared" si="288"/>
        <v>8.6531045373502372E-4</v>
      </c>
    </row>
    <row r="3109" spans="1:12">
      <c r="A3109">
        <v>131.03700000000001</v>
      </c>
      <c r="B3109">
        <v>30.79</v>
      </c>
      <c r="C3109">
        <v>-3.0482499999999999</v>
      </c>
      <c r="D3109">
        <v>99.349950000000007</v>
      </c>
      <c r="E3109">
        <v>0.14041999999999999</v>
      </c>
      <c r="F3109">
        <v>4</v>
      </c>
      <c r="G3109">
        <f t="shared" si="289"/>
        <v>9.7661000850000015</v>
      </c>
      <c r="H3109">
        <f t="shared" si="290"/>
        <v>8.6110109561755657</v>
      </c>
      <c r="I3109">
        <f t="shared" si="291"/>
        <v>0.99263393988146653</v>
      </c>
      <c r="J3109">
        <f t="shared" si="292"/>
        <v>-8.1620321078414489E-3</v>
      </c>
      <c r="K3109">
        <f t="shared" si="293"/>
        <v>2.4741023338207316E-3</v>
      </c>
      <c r="L3109">
        <f t="shared" si="288"/>
        <v>9.4785991440271924E-4</v>
      </c>
    </row>
    <row r="3110" spans="1:12">
      <c r="A3110">
        <v>131.166</v>
      </c>
      <c r="B3110">
        <v>30.8</v>
      </c>
      <c r="C3110">
        <v>-3.0521099999999999</v>
      </c>
      <c r="D3110">
        <v>99.348929999999996</v>
      </c>
      <c r="E3110">
        <v>0.14049</v>
      </c>
      <c r="F3110">
        <v>4</v>
      </c>
      <c r="G3110">
        <f t="shared" si="289"/>
        <v>9.7659998189999992</v>
      </c>
      <c r="H3110">
        <f t="shared" si="290"/>
        <v>8.6109106901755634</v>
      </c>
      <c r="I3110">
        <f t="shared" si="291"/>
        <v>0.9926223817223695</v>
      </c>
      <c r="J3110">
        <f t="shared" si="292"/>
        <v>-8.5786024509771543E-3</v>
      </c>
      <c r="K3110">
        <f t="shared" si="293"/>
        <v>2.473312953234599E-3</v>
      </c>
      <c r="L3110">
        <f t="shared" si="288"/>
        <v>9.9624798812101602E-4</v>
      </c>
    </row>
    <row r="3111" spans="1:12">
      <c r="A3111">
        <v>131.30000000000001</v>
      </c>
      <c r="B3111">
        <v>30.81</v>
      </c>
      <c r="C3111">
        <v>-3.05409</v>
      </c>
      <c r="D3111">
        <v>99.347909999999999</v>
      </c>
      <c r="E3111">
        <v>0.14057</v>
      </c>
      <c r="F3111">
        <v>4</v>
      </c>
      <c r="G3111">
        <f t="shared" si="289"/>
        <v>9.7658995529999988</v>
      </c>
      <c r="H3111">
        <f t="shared" si="290"/>
        <v>8.610810424175563</v>
      </c>
      <c r="I3111">
        <f t="shared" si="291"/>
        <v>0.99261082356327257</v>
      </c>
      <c r="J3111">
        <f t="shared" si="292"/>
        <v>-8.8975955882315428E-3</v>
      </c>
      <c r="K3111">
        <f t="shared" si="293"/>
        <v>2.4724935097045369E-3</v>
      </c>
      <c r="L3111">
        <f t="shared" si="288"/>
        <v>1.0333052465364707E-3</v>
      </c>
    </row>
    <row r="3112" spans="1:12">
      <c r="A3112">
        <v>131.42599000000001</v>
      </c>
      <c r="B3112">
        <v>30.82</v>
      </c>
      <c r="C3112">
        <v>-3.0552600000000001</v>
      </c>
      <c r="D3112">
        <v>99.346900000000005</v>
      </c>
      <c r="E3112">
        <v>0.14063999999999999</v>
      </c>
      <c r="F3112">
        <v>4</v>
      </c>
      <c r="G3112">
        <f t="shared" si="289"/>
        <v>9.7658002699999997</v>
      </c>
      <c r="H3112">
        <f t="shared" si="290"/>
        <v>8.6107111411755639</v>
      </c>
      <c r="I3112">
        <f t="shared" si="291"/>
        <v>0.99259937871946102</v>
      </c>
      <c r="J3112">
        <f t="shared" si="292"/>
        <v>-8.8978365196035799E-3</v>
      </c>
      <c r="K3112">
        <f t="shared" si="293"/>
        <v>2.471723544444642E-3</v>
      </c>
      <c r="L3112">
        <f t="shared" si="288"/>
        <v>1.0333451411527453E-3</v>
      </c>
    </row>
    <row r="3113" spans="1:12">
      <c r="A3113">
        <v>131.554</v>
      </c>
      <c r="B3113">
        <v>30.83</v>
      </c>
      <c r="C3113">
        <v>-3.0600299999999998</v>
      </c>
      <c r="D3113">
        <v>99.345879999999994</v>
      </c>
      <c r="E3113">
        <v>0.14071</v>
      </c>
      <c r="F3113">
        <v>4</v>
      </c>
      <c r="G3113">
        <f t="shared" si="289"/>
        <v>9.7657000039999993</v>
      </c>
      <c r="H3113">
        <f t="shared" si="290"/>
        <v>8.6106108751755635</v>
      </c>
      <c r="I3113">
        <f t="shared" si="291"/>
        <v>0.99258782056036421</v>
      </c>
      <c r="J3113">
        <f t="shared" si="292"/>
        <v>-8.9705977941154248E-3</v>
      </c>
      <c r="K3113">
        <f t="shared" si="293"/>
        <v>2.4709417253103508E-3</v>
      </c>
      <c r="L3113">
        <f t="shared" si="288"/>
        <v>1.0418073611917252E-3</v>
      </c>
    </row>
    <row r="3114" spans="1:12">
      <c r="A3114">
        <v>131.69200000000001</v>
      </c>
      <c r="B3114">
        <v>30.84</v>
      </c>
      <c r="C3114">
        <v>-3.0628500000000001</v>
      </c>
      <c r="D3114">
        <v>99.344859999999997</v>
      </c>
      <c r="E3114">
        <v>0.14079</v>
      </c>
      <c r="F3114">
        <v>4</v>
      </c>
      <c r="G3114">
        <f t="shared" si="289"/>
        <v>9.7655997380000006</v>
      </c>
      <c r="H3114">
        <f t="shared" si="290"/>
        <v>8.6105106091755648</v>
      </c>
      <c r="I3114">
        <f t="shared" si="291"/>
        <v>0.99257626240126751</v>
      </c>
      <c r="J3114">
        <f t="shared" si="292"/>
        <v>-8.8968727941181013E-3</v>
      </c>
      <c r="K3114">
        <f t="shared" si="293"/>
        <v>2.4700994462037041E-3</v>
      </c>
      <c r="L3114">
        <f t="shared" si="288"/>
        <v>1.0332572826328536E-3</v>
      </c>
    </row>
    <row r="3115" spans="1:12">
      <c r="A3115">
        <v>131.83299</v>
      </c>
      <c r="B3115">
        <v>30.85</v>
      </c>
      <c r="C3115">
        <v>-3.0638399999999999</v>
      </c>
      <c r="D3115">
        <v>99.343850000000003</v>
      </c>
      <c r="E3115">
        <v>0.14086000000000001</v>
      </c>
      <c r="F3115">
        <v>4</v>
      </c>
      <c r="G3115">
        <f t="shared" si="289"/>
        <v>9.7655004549999997</v>
      </c>
      <c r="H3115">
        <f t="shared" si="290"/>
        <v>8.6104113261755639</v>
      </c>
      <c r="I3115">
        <f t="shared" si="291"/>
        <v>0.99256481755745585</v>
      </c>
      <c r="J3115">
        <f t="shared" si="292"/>
        <v>-8.8978365196092056E-3</v>
      </c>
      <c r="K3115">
        <f t="shared" si="293"/>
        <v>2.469239510528578E-3</v>
      </c>
      <c r="L3115">
        <f t="shared" si="288"/>
        <v>1.0333811222885336E-3</v>
      </c>
    </row>
    <row r="3116" spans="1:12">
      <c r="A3116">
        <v>131.95500000000001</v>
      </c>
      <c r="B3116">
        <v>30.86</v>
      </c>
      <c r="C3116">
        <v>-3.0614400000000002</v>
      </c>
      <c r="D3116">
        <v>99.342830000000006</v>
      </c>
      <c r="E3116">
        <v>0.14093</v>
      </c>
      <c r="F3116">
        <v>4</v>
      </c>
      <c r="G3116">
        <f t="shared" si="289"/>
        <v>9.7654001890000011</v>
      </c>
      <c r="H3116">
        <f t="shared" si="290"/>
        <v>8.6103110601755652</v>
      </c>
      <c r="I3116">
        <f t="shared" si="291"/>
        <v>0.99255325939835914</v>
      </c>
      <c r="J3116">
        <f t="shared" si="292"/>
        <v>-8.3345389705897308E-3</v>
      </c>
      <c r="K3116">
        <f t="shared" si="293"/>
        <v>2.4684958220708209E-3</v>
      </c>
      <c r="L3116">
        <f t="shared" si="288"/>
        <v>9.6797187840735085E-4</v>
      </c>
    </row>
    <row r="3117" spans="1:12">
      <c r="A3117">
        <v>132.08199999999999</v>
      </c>
      <c r="B3117">
        <v>30.87</v>
      </c>
      <c r="C3117">
        <v>-3.0607899999999999</v>
      </c>
      <c r="D3117">
        <v>99.341809999999995</v>
      </c>
      <c r="E3117">
        <v>0.14101</v>
      </c>
      <c r="F3117">
        <v>4</v>
      </c>
      <c r="G3117">
        <f t="shared" si="289"/>
        <v>9.7652999230000006</v>
      </c>
      <c r="H3117">
        <f t="shared" si="290"/>
        <v>8.6102107941755648</v>
      </c>
      <c r="I3117">
        <f t="shared" si="291"/>
        <v>0.99254170123926222</v>
      </c>
      <c r="J3117">
        <f t="shared" si="292"/>
        <v>-8.0403617647074894E-3</v>
      </c>
      <c r="K3117">
        <f t="shared" si="293"/>
        <v>2.4677221937063217E-3</v>
      </c>
      <c r="L3117">
        <f t="shared" si="288"/>
        <v>9.3381706405451146E-4</v>
      </c>
    </row>
    <row r="3118" spans="1:12">
      <c r="A3118">
        <v>132.209</v>
      </c>
      <c r="B3118">
        <v>30.88</v>
      </c>
      <c r="C3118">
        <v>-3.0656599999999998</v>
      </c>
      <c r="D3118">
        <v>99.341809999999995</v>
      </c>
      <c r="E3118">
        <v>0.14107</v>
      </c>
      <c r="F3118">
        <v>4</v>
      </c>
      <c r="G3118">
        <f t="shared" si="289"/>
        <v>9.7652999230000006</v>
      </c>
      <c r="H3118">
        <f t="shared" si="290"/>
        <v>8.6102107941755648</v>
      </c>
      <c r="I3118">
        <f t="shared" si="291"/>
        <v>0.99254170123926222</v>
      </c>
      <c r="J3118">
        <f t="shared" si="292"/>
        <v>-7.6240323529398737E-3</v>
      </c>
      <c r="K3118">
        <f t="shared" si="293"/>
        <v>2.4669490501012686E-3</v>
      </c>
      <c r="L3118">
        <f t="shared" si="288"/>
        <v>8.8546407691867453E-4</v>
      </c>
    </row>
    <row r="3119" spans="1:12">
      <c r="A3119">
        <v>132.35201000000001</v>
      </c>
      <c r="B3119">
        <v>30.89</v>
      </c>
      <c r="C3119">
        <v>-3.0691999999999999</v>
      </c>
      <c r="D3119">
        <v>99.340789999999998</v>
      </c>
      <c r="E3119">
        <v>0.14116000000000001</v>
      </c>
      <c r="F3119">
        <v>4</v>
      </c>
      <c r="G3119">
        <f t="shared" si="289"/>
        <v>9.7651996570000001</v>
      </c>
      <c r="H3119">
        <f t="shared" si="290"/>
        <v>8.6101105281755643</v>
      </c>
      <c r="I3119">
        <f t="shared" si="291"/>
        <v>0.99253014308016529</v>
      </c>
      <c r="J3119">
        <f t="shared" si="292"/>
        <v>-7.1101257352944192E-3</v>
      </c>
      <c r="K3119">
        <f t="shared" si="293"/>
        <v>2.4660790214085498E-3</v>
      </c>
      <c r="L3119">
        <f t="shared" si="288"/>
        <v>8.2578797473358521E-4</v>
      </c>
    </row>
    <row r="3120" spans="1:12">
      <c r="A3120">
        <v>132.48199</v>
      </c>
      <c r="B3120">
        <v>30.9</v>
      </c>
      <c r="C3120">
        <v>-3.0730200000000001</v>
      </c>
      <c r="D3120">
        <v>99.340789999999998</v>
      </c>
      <c r="E3120">
        <v>0.14122999999999999</v>
      </c>
      <c r="F3120">
        <v>4</v>
      </c>
      <c r="G3120">
        <f t="shared" si="289"/>
        <v>9.7651996570000001</v>
      </c>
      <c r="H3120">
        <f t="shared" si="290"/>
        <v>8.6101105281755643</v>
      </c>
      <c r="I3120">
        <f t="shared" si="291"/>
        <v>0.99253014308016529</v>
      </c>
      <c r="J3120">
        <f t="shared" si="292"/>
        <v>-6.3266169117668315E-3</v>
      </c>
      <c r="K3120">
        <f t="shared" si="293"/>
        <v>2.4652887953930855E-3</v>
      </c>
      <c r="L3120">
        <f t="shared" ref="L3120:L3183" si="294">-J3120/H3120</f>
        <v>7.3478927954103823E-4</v>
      </c>
    </row>
    <row r="3121" spans="1:12">
      <c r="A3121">
        <v>132.60899000000001</v>
      </c>
      <c r="B3121">
        <v>30.91</v>
      </c>
      <c r="C3121">
        <v>-3.0697700000000001</v>
      </c>
      <c r="D3121">
        <v>99.338759999999994</v>
      </c>
      <c r="E3121">
        <v>0.14130000000000001</v>
      </c>
      <c r="F3121">
        <v>4</v>
      </c>
      <c r="G3121">
        <f t="shared" si="289"/>
        <v>9.7650001079999988</v>
      </c>
      <c r="H3121">
        <f t="shared" si="290"/>
        <v>8.609910979175563</v>
      </c>
      <c r="I3121">
        <f t="shared" si="291"/>
        <v>0.99250714007725671</v>
      </c>
      <c r="J3121">
        <f t="shared" si="292"/>
        <v>-5.5170875000022336E-3</v>
      </c>
      <c r="K3121">
        <f t="shared" si="293"/>
        <v>2.4645171755775519E-3</v>
      </c>
      <c r="L3121">
        <f t="shared" si="294"/>
        <v>6.4078333833487782E-4</v>
      </c>
    </row>
    <row r="3122" spans="1:12">
      <c r="A3122">
        <v>132.75101000000001</v>
      </c>
      <c r="B3122">
        <v>30.92</v>
      </c>
      <c r="C3122">
        <v>-3.0733199999999998</v>
      </c>
      <c r="D3122">
        <v>99.338759999999994</v>
      </c>
      <c r="E3122">
        <v>0.14138000000000001</v>
      </c>
      <c r="F3122">
        <v>4</v>
      </c>
      <c r="G3122">
        <f t="shared" si="289"/>
        <v>9.7650001079999988</v>
      </c>
      <c r="H3122">
        <f t="shared" si="290"/>
        <v>8.609910979175563</v>
      </c>
      <c r="I3122">
        <f t="shared" si="291"/>
        <v>0.99250714007725671</v>
      </c>
      <c r="J3122">
        <f t="shared" si="292"/>
        <v>-4.7080399509838331E-3</v>
      </c>
      <c r="K3122">
        <f t="shared" si="293"/>
        <v>2.4636548699398407E-3</v>
      </c>
      <c r="L3122">
        <f t="shared" si="294"/>
        <v>5.4681633322005018E-4</v>
      </c>
    </row>
    <row r="3123" spans="1:12">
      <c r="A3123">
        <v>132.875</v>
      </c>
      <c r="B3123">
        <v>30.93</v>
      </c>
      <c r="C3123">
        <v>-3.0798899999999998</v>
      </c>
      <c r="D3123">
        <v>99.337739999999997</v>
      </c>
      <c r="E3123">
        <v>0.14144999999999999</v>
      </c>
      <c r="F3123">
        <v>4</v>
      </c>
      <c r="G3123">
        <f t="shared" si="289"/>
        <v>9.7648998420000002</v>
      </c>
      <c r="H3123">
        <f t="shared" si="290"/>
        <v>8.6098107131755643</v>
      </c>
      <c r="I3123">
        <f t="shared" si="291"/>
        <v>0.99249558191816001</v>
      </c>
      <c r="J3123">
        <f t="shared" si="292"/>
        <v>-3.7274492647103924E-3</v>
      </c>
      <c r="K3123">
        <f t="shared" si="293"/>
        <v>2.4629025306323504E-3</v>
      </c>
      <c r="L3123">
        <f t="shared" si="294"/>
        <v>4.3293045444149999E-4</v>
      </c>
    </row>
    <row r="3124" spans="1:12">
      <c r="A3124">
        <v>133.01199</v>
      </c>
      <c r="B3124">
        <v>30.94</v>
      </c>
      <c r="C3124">
        <v>-3.07911</v>
      </c>
      <c r="D3124">
        <v>99.337739999999997</v>
      </c>
      <c r="E3124">
        <v>0.14152999999999999</v>
      </c>
      <c r="F3124">
        <v>4</v>
      </c>
      <c r="G3124">
        <f t="shared" si="289"/>
        <v>9.7648998420000002</v>
      </c>
      <c r="H3124">
        <f t="shared" si="290"/>
        <v>8.6098107131755643</v>
      </c>
      <c r="I3124">
        <f t="shared" si="291"/>
        <v>0.99249558191816001</v>
      </c>
      <c r="J3124">
        <f t="shared" si="292"/>
        <v>-2.8188970588305623E-3</v>
      </c>
      <c r="K3124">
        <f t="shared" si="293"/>
        <v>2.4620718447829156E-3</v>
      </c>
      <c r="L3124">
        <f t="shared" si="294"/>
        <v>3.2740523023541197E-4</v>
      </c>
    </row>
    <row r="3125" spans="1:12">
      <c r="A3125">
        <v>133.13800000000001</v>
      </c>
      <c r="B3125">
        <v>30.95</v>
      </c>
      <c r="C3125">
        <v>-3.0784600000000002</v>
      </c>
      <c r="D3125">
        <v>99.33672</v>
      </c>
      <c r="E3125">
        <v>0.1416</v>
      </c>
      <c r="F3125">
        <v>4</v>
      </c>
      <c r="G3125">
        <f t="shared" si="289"/>
        <v>9.7647995759999997</v>
      </c>
      <c r="H3125">
        <f t="shared" si="290"/>
        <v>8.6097104471755639</v>
      </c>
      <c r="I3125">
        <f t="shared" si="291"/>
        <v>0.99248402375906319</v>
      </c>
      <c r="J3125">
        <f t="shared" si="292"/>
        <v>-2.0088857843201442E-3</v>
      </c>
      <c r="K3125">
        <f t="shared" si="293"/>
        <v>2.4613082345528296E-3</v>
      </c>
      <c r="L3125">
        <f t="shared" si="294"/>
        <v>2.3332791464307189E-4</v>
      </c>
    </row>
    <row r="3126" spans="1:12">
      <c r="A3126">
        <v>133.26300000000001</v>
      </c>
      <c r="B3126">
        <v>30.96</v>
      </c>
      <c r="C3126">
        <v>-3.0796199999999998</v>
      </c>
      <c r="D3126">
        <v>99.33672</v>
      </c>
      <c r="E3126">
        <v>0.14166999999999999</v>
      </c>
      <c r="F3126">
        <v>4</v>
      </c>
      <c r="G3126">
        <f t="shared" si="289"/>
        <v>9.7647995759999997</v>
      </c>
      <c r="H3126">
        <f t="shared" si="290"/>
        <v>8.6097104471755639</v>
      </c>
      <c r="I3126">
        <f t="shared" si="291"/>
        <v>0.99248402375906319</v>
      </c>
      <c r="J3126">
        <f t="shared" si="292"/>
        <v>-1.3219904411827638E-3</v>
      </c>
      <c r="K3126">
        <f t="shared" si="293"/>
        <v>2.4605512126826649E-3</v>
      </c>
      <c r="L3126">
        <f t="shared" si="294"/>
        <v>1.5354644610800425E-4</v>
      </c>
    </row>
    <row r="3127" spans="1:12">
      <c r="A3127">
        <v>133.40601000000001</v>
      </c>
      <c r="B3127">
        <v>30.97</v>
      </c>
      <c r="C3127">
        <v>-3.0842299999999998</v>
      </c>
      <c r="D3127">
        <v>99.33672</v>
      </c>
      <c r="E3127">
        <v>0.14174999999999999</v>
      </c>
      <c r="F3127">
        <v>4</v>
      </c>
      <c r="G3127">
        <f t="shared" si="289"/>
        <v>9.7647995759999997</v>
      </c>
      <c r="H3127">
        <f t="shared" si="290"/>
        <v>8.6097104471755639</v>
      </c>
      <c r="I3127">
        <f t="shared" si="291"/>
        <v>0.99248402375906319</v>
      </c>
      <c r="J3127">
        <f t="shared" si="292"/>
        <v>-5.6161102941748532E-4</v>
      </c>
      <c r="K3127">
        <f t="shared" si="293"/>
        <v>2.4596856900479715E-3</v>
      </c>
      <c r="L3127">
        <f t="shared" si="294"/>
        <v>6.5229955509331117E-5</v>
      </c>
    </row>
    <row r="3128" spans="1:12">
      <c r="A3128">
        <v>133.52298999999999</v>
      </c>
      <c r="B3128">
        <v>30.98</v>
      </c>
      <c r="C3128">
        <v>-3.0880999999999998</v>
      </c>
      <c r="D3128">
        <v>99.337739999999997</v>
      </c>
      <c r="E3128">
        <v>0.14182</v>
      </c>
      <c r="F3128">
        <v>4</v>
      </c>
      <c r="G3128">
        <f t="shared" si="289"/>
        <v>9.7648998420000002</v>
      </c>
      <c r="H3128">
        <f t="shared" si="290"/>
        <v>8.6098107131755643</v>
      </c>
      <c r="I3128">
        <f t="shared" si="291"/>
        <v>0.99249558191816001</v>
      </c>
      <c r="J3128">
        <f t="shared" si="292"/>
        <v>5.1077450974649089E-5</v>
      </c>
      <c r="K3128">
        <f t="shared" si="293"/>
        <v>2.4589781583478167E-3</v>
      </c>
      <c r="L3128">
        <f t="shared" si="294"/>
        <v>-5.9324708377717804E-6</v>
      </c>
    </row>
    <row r="3129" spans="1:12">
      <c r="A3129">
        <v>133.65199000000001</v>
      </c>
      <c r="B3129">
        <v>30.99</v>
      </c>
      <c r="C3129">
        <v>-3.0883099999999999</v>
      </c>
      <c r="D3129">
        <v>99.337739999999997</v>
      </c>
      <c r="E3129">
        <v>0.14188999999999999</v>
      </c>
      <c r="F3129">
        <v>4</v>
      </c>
      <c r="G3129">
        <f t="shared" si="289"/>
        <v>9.7648998420000002</v>
      </c>
      <c r="H3129">
        <f t="shared" si="290"/>
        <v>8.6098107131755643</v>
      </c>
      <c r="I3129">
        <f t="shared" si="291"/>
        <v>0.99249558191816001</v>
      </c>
      <c r="J3129">
        <f t="shared" si="292"/>
        <v>7.1267499999457277E-4</v>
      </c>
      <c r="K3129">
        <f t="shared" si="293"/>
        <v>2.4581983977020371E-3</v>
      </c>
      <c r="L3129">
        <f t="shared" si="294"/>
        <v>-8.2774758207398061E-5</v>
      </c>
    </row>
    <row r="3130" spans="1:12">
      <c r="A3130">
        <v>133.78998999999999</v>
      </c>
      <c r="B3130">
        <v>31</v>
      </c>
      <c r="C3130">
        <v>-3.08392</v>
      </c>
      <c r="D3130">
        <v>99.337739999999997</v>
      </c>
      <c r="E3130">
        <v>0.14197000000000001</v>
      </c>
      <c r="F3130">
        <v>4</v>
      </c>
      <c r="G3130">
        <f t="shared" si="289"/>
        <v>9.7648998420000002</v>
      </c>
      <c r="H3130">
        <f t="shared" si="290"/>
        <v>8.6098107131755643</v>
      </c>
      <c r="I3130">
        <f t="shared" si="291"/>
        <v>0.99249558191816001</v>
      </c>
      <c r="J3130">
        <f t="shared" si="292"/>
        <v>1.1795999999932348E-3</v>
      </c>
      <c r="K3130">
        <f t="shared" si="293"/>
        <v>2.4573647824584653E-3</v>
      </c>
      <c r="L3130">
        <f t="shared" si="294"/>
        <v>-1.3700649634353714E-4</v>
      </c>
    </row>
    <row r="3131" spans="1:12">
      <c r="A3131">
        <v>133.916</v>
      </c>
      <c r="B3131">
        <v>31.01</v>
      </c>
      <c r="C3131">
        <v>-3.08954</v>
      </c>
      <c r="D3131">
        <v>99.338759999999994</v>
      </c>
      <c r="E3131">
        <v>0.14204</v>
      </c>
      <c r="F3131">
        <v>4</v>
      </c>
      <c r="G3131">
        <f t="shared" si="289"/>
        <v>9.7650001079999988</v>
      </c>
      <c r="H3131">
        <f t="shared" si="290"/>
        <v>8.609910979175563</v>
      </c>
      <c r="I3131">
        <f t="shared" si="291"/>
        <v>0.99250714007725671</v>
      </c>
      <c r="J3131">
        <f t="shared" si="292"/>
        <v>1.4253499999908688E-3</v>
      </c>
      <c r="K3131">
        <f t="shared" si="293"/>
        <v>2.4566040887718456E-3</v>
      </c>
      <c r="L3131">
        <f t="shared" si="294"/>
        <v>-1.6554758852191435E-4</v>
      </c>
    </row>
    <row r="3132" spans="1:12">
      <c r="A3132">
        <v>134.04400999999999</v>
      </c>
      <c r="B3132">
        <v>31.02</v>
      </c>
      <c r="C3132">
        <v>-3.0960299999999998</v>
      </c>
      <c r="D3132">
        <v>99.338759999999994</v>
      </c>
      <c r="E3132">
        <v>0.14210999999999999</v>
      </c>
      <c r="F3132">
        <v>4</v>
      </c>
      <c r="G3132">
        <f t="shared" si="289"/>
        <v>9.7650001079999988</v>
      </c>
      <c r="H3132">
        <f t="shared" si="290"/>
        <v>8.609910979175563</v>
      </c>
      <c r="I3132">
        <f t="shared" si="291"/>
        <v>0.99250714007725671</v>
      </c>
      <c r="J3132">
        <f t="shared" si="292"/>
        <v>1.4499249999914119E-3</v>
      </c>
      <c r="K3132">
        <f t="shared" si="293"/>
        <v>2.4558318036161687E-3</v>
      </c>
      <c r="L3132">
        <f t="shared" si="294"/>
        <v>-1.6840185728961494E-4</v>
      </c>
    </row>
    <row r="3133" spans="1:12">
      <c r="A3133">
        <v>134.18200999999999</v>
      </c>
      <c r="B3133">
        <v>31.03</v>
      </c>
      <c r="C3133">
        <v>-3.09612</v>
      </c>
      <c r="D3133">
        <v>99.338759999999994</v>
      </c>
      <c r="E3133">
        <v>0.14219000000000001</v>
      </c>
      <c r="F3133">
        <v>4</v>
      </c>
      <c r="G3133">
        <f t="shared" si="289"/>
        <v>9.7650001079999988</v>
      </c>
      <c r="H3133">
        <f t="shared" si="290"/>
        <v>8.609910979175563</v>
      </c>
      <c r="I3133">
        <f t="shared" si="291"/>
        <v>0.99250714007725671</v>
      </c>
      <c r="J3133">
        <f t="shared" si="292"/>
        <v>1.6465249999931791E-3</v>
      </c>
      <c r="K3133">
        <f t="shared" si="293"/>
        <v>2.4549997924297679E-3</v>
      </c>
      <c r="L3133">
        <f t="shared" si="294"/>
        <v>-1.9123600743092017E-4</v>
      </c>
    </row>
    <row r="3134" spans="1:12">
      <c r="A3134">
        <v>134.304</v>
      </c>
      <c r="B3134">
        <v>31.04</v>
      </c>
      <c r="C3134">
        <v>-3.0946699999999998</v>
      </c>
      <c r="D3134">
        <v>99.338759999999994</v>
      </c>
      <c r="E3134">
        <v>0.14226</v>
      </c>
      <c r="F3134">
        <v>4</v>
      </c>
      <c r="G3134">
        <f t="shared" si="289"/>
        <v>9.7650001079999988</v>
      </c>
      <c r="H3134">
        <f t="shared" si="290"/>
        <v>8.609910979175563</v>
      </c>
      <c r="I3134">
        <f t="shared" si="291"/>
        <v>0.99250714007725671</v>
      </c>
      <c r="J3134">
        <f t="shared" si="292"/>
        <v>1.5727999999941445E-3</v>
      </c>
      <c r="K3134">
        <f t="shared" si="293"/>
        <v>2.4542647759010837E-3</v>
      </c>
      <c r="L3134">
        <f t="shared" si="294"/>
        <v>-1.8267320112811981E-4</v>
      </c>
    </row>
    <row r="3135" spans="1:12">
      <c r="A3135">
        <v>134.446</v>
      </c>
      <c r="B3135">
        <v>31.05</v>
      </c>
      <c r="C3135">
        <v>-3.0937700000000001</v>
      </c>
      <c r="D3135">
        <v>99.338759999999994</v>
      </c>
      <c r="E3135">
        <v>0.14233999999999999</v>
      </c>
      <c r="F3135">
        <v>4</v>
      </c>
      <c r="G3135">
        <f t="shared" si="289"/>
        <v>9.7650001079999988</v>
      </c>
      <c r="H3135">
        <f t="shared" si="290"/>
        <v>8.609910979175563</v>
      </c>
      <c r="I3135">
        <f t="shared" si="291"/>
        <v>0.99250714007725671</v>
      </c>
      <c r="J3135">
        <f t="shared" si="292"/>
        <v>1.2287499999943138E-3</v>
      </c>
      <c r="K3135">
        <f t="shared" si="293"/>
        <v>2.4534097488689783E-3</v>
      </c>
      <c r="L3135">
        <f t="shared" si="294"/>
        <v>-1.4271343838121448E-4</v>
      </c>
    </row>
    <row r="3136" spans="1:12">
      <c r="A3136">
        <v>134.57599999999999</v>
      </c>
      <c r="B3136">
        <v>31.06</v>
      </c>
      <c r="C3136">
        <v>-3.09842</v>
      </c>
      <c r="D3136">
        <v>99.338759999999994</v>
      </c>
      <c r="E3136">
        <v>0.14241000000000001</v>
      </c>
      <c r="F3136">
        <v>4</v>
      </c>
      <c r="G3136">
        <f t="shared" si="289"/>
        <v>9.7650001079999988</v>
      </c>
      <c r="H3136">
        <f t="shared" si="290"/>
        <v>8.609910979175563</v>
      </c>
      <c r="I3136">
        <f t="shared" si="291"/>
        <v>0.99250714007725671</v>
      </c>
      <c r="J3136">
        <f t="shared" si="292"/>
        <v>8.355499999946859E-4</v>
      </c>
      <c r="K3136">
        <f t="shared" si="293"/>
        <v>2.4526274998405793E-3</v>
      </c>
      <c r="L3136">
        <f t="shared" si="294"/>
        <v>-9.7045138099057733E-5</v>
      </c>
    </row>
    <row r="3137" spans="1:12">
      <c r="A3137">
        <v>134.69999999999999</v>
      </c>
      <c r="B3137">
        <v>31.07</v>
      </c>
      <c r="C3137">
        <v>-3.09958</v>
      </c>
      <c r="D3137">
        <v>99.338759999999994</v>
      </c>
      <c r="E3137">
        <v>0.14248</v>
      </c>
      <c r="F3137">
        <v>4</v>
      </c>
      <c r="G3137">
        <f t="shared" si="289"/>
        <v>9.7650001079999988</v>
      </c>
      <c r="H3137">
        <f t="shared" si="290"/>
        <v>8.609910979175563</v>
      </c>
      <c r="I3137">
        <f t="shared" si="291"/>
        <v>0.99250714007725671</v>
      </c>
      <c r="J3137">
        <f t="shared" si="292"/>
        <v>4.177749999988727E-4</v>
      </c>
      <c r="K3137">
        <f t="shared" si="293"/>
        <v>2.45188181929631E-3</v>
      </c>
      <c r="L3137">
        <f t="shared" si="294"/>
        <v>-4.852256904970654E-5</v>
      </c>
    </row>
    <row r="3138" spans="1:12">
      <c r="A3138">
        <v>134.83600000000001</v>
      </c>
      <c r="B3138">
        <v>31.08</v>
      </c>
      <c r="C3138">
        <v>-3.0988000000000002</v>
      </c>
      <c r="D3138">
        <v>99.339780000000005</v>
      </c>
      <c r="E3138">
        <v>0.14255999999999999</v>
      </c>
      <c r="F3138">
        <v>4</v>
      </c>
      <c r="G3138">
        <f t="shared" si="289"/>
        <v>9.7651003739999993</v>
      </c>
      <c r="H3138">
        <f t="shared" si="290"/>
        <v>8.6100112451755635</v>
      </c>
      <c r="I3138">
        <f t="shared" si="291"/>
        <v>0.99251869823635364</v>
      </c>
      <c r="J3138">
        <f t="shared" si="292"/>
        <v>3.0476992824222246E-15</v>
      </c>
      <c r="K3138">
        <f t="shared" si="293"/>
        <v>2.4510644973111824E-3</v>
      </c>
      <c r="L3138">
        <f t="shared" si="294"/>
        <v>-3.5397157978509469E-16</v>
      </c>
    </row>
    <row r="3139" spans="1:12">
      <c r="A3139">
        <v>134.95799</v>
      </c>
      <c r="B3139">
        <v>31.09</v>
      </c>
      <c r="C3139">
        <v>-3.09998</v>
      </c>
      <c r="D3139">
        <v>99.338759999999994</v>
      </c>
      <c r="E3139">
        <v>0.14263000000000001</v>
      </c>
      <c r="F3139">
        <v>4</v>
      </c>
      <c r="G3139">
        <f t="shared" si="289"/>
        <v>9.7650001079999988</v>
      </c>
      <c r="H3139">
        <f t="shared" si="290"/>
        <v>8.609910979175563</v>
      </c>
      <c r="I3139">
        <f t="shared" si="291"/>
        <v>0.99250714007725671</v>
      </c>
      <c r="J3139">
        <f t="shared" si="292"/>
        <v>-6.1437499999368204E-4</v>
      </c>
      <c r="K3139">
        <f t="shared" si="293"/>
        <v>2.450331834963584E-3</v>
      </c>
      <c r="L3139">
        <f t="shared" si="294"/>
        <v>7.135671919020366E-5</v>
      </c>
    </row>
    <row r="3140" spans="1:12">
      <c r="A3140">
        <v>135.09299999999999</v>
      </c>
      <c r="B3140">
        <v>31.1</v>
      </c>
      <c r="C3140">
        <v>-3.0992099999999998</v>
      </c>
      <c r="D3140">
        <v>99.338759999999994</v>
      </c>
      <c r="E3140">
        <v>0.14269999999999999</v>
      </c>
      <c r="F3140">
        <v>4</v>
      </c>
      <c r="G3140">
        <f t="shared" si="289"/>
        <v>9.7650001079999988</v>
      </c>
      <c r="H3140">
        <f t="shared" si="290"/>
        <v>8.609910979175563</v>
      </c>
      <c r="I3140">
        <f t="shared" si="291"/>
        <v>0.99250714007725671</v>
      </c>
      <c r="J3140">
        <f t="shared" si="292"/>
        <v>-1.1776725490109559E-3</v>
      </c>
      <c r="K3140">
        <f t="shared" si="293"/>
        <v>2.4495214859777147E-3</v>
      </c>
      <c r="L3140">
        <f t="shared" si="294"/>
        <v>1.3678103662852543E-4</v>
      </c>
    </row>
    <row r="3141" spans="1:12">
      <c r="A3141">
        <v>135.22701000000001</v>
      </c>
      <c r="B3141">
        <v>31.11</v>
      </c>
      <c r="C3141">
        <v>-3.10737</v>
      </c>
      <c r="D3141">
        <v>99.339780000000005</v>
      </c>
      <c r="E3141">
        <v>0.14277999999999999</v>
      </c>
      <c r="F3141">
        <v>4</v>
      </c>
      <c r="G3141">
        <f t="shared" si="289"/>
        <v>9.7651003739999993</v>
      </c>
      <c r="H3141">
        <f t="shared" si="290"/>
        <v>8.6100112451755635</v>
      </c>
      <c r="I3141">
        <f t="shared" si="291"/>
        <v>0.99251869823635364</v>
      </c>
      <c r="J3141">
        <f t="shared" si="292"/>
        <v>-2.0606860294030307E-3</v>
      </c>
      <c r="K3141">
        <f t="shared" si="293"/>
        <v>2.4487176689990458E-3</v>
      </c>
      <c r="L3141">
        <f t="shared" si="294"/>
        <v>2.3933604390559795E-4</v>
      </c>
    </row>
    <row r="3142" spans="1:12">
      <c r="A3142">
        <v>135.35400000000001</v>
      </c>
      <c r="B3142">
        <v>31.12</v>
      </c>
      <c r="C3142">
        <v>-3.1102500000000002</v>
      </c>
      <c r="D3142">
        <v>99.339780000000005</v>
      </c>
      <c r="E3142">
        <v>0.14285</v>
      </c>
      <c r="F3142">
        <v>4</v>
      </c>
      <c r="G3142">
        <f t="shared" si="289"/>
        <v>9.7651003739999993</v>
      </c>
      <c r="H3142">
        <f t="shared" si="290"/>
        <v>8.6100112451755635</v>
      </c>
      <c r="I3142">
        <f t="shared" si="291"/>
        <v>0.99251869823635364</v>
      </c>
      <c r="J3142">
        <f t="shared" si="292"/>
        <v>-2.8210654411678512E-3</v>
      </c>
      <c r="K3142">
        <f t="shared" si="293"/>
        <v>2.4479564459589133E-3</v>
      </c>
      <c r="L3142">
        <f t="shared" si="294"/>
        <v>3.2764944909317921E-4</v>
      </c>
    </row>
    <row r="3143" spans="1:12">
      <c r="A3143">
        <v>135.48699999999999</v>
      </c>
      <c r="B3143">
        <v>31.13</v>
      </c>
      <c r="C3143">
        <v>-3.1112899999999999</v>
      </c>
      <c r="D3143">
        <v>99.338759999999994</v>
      </c>
      <c r="E3143">
        <v>0.14293</v>
      </c>
      <c r="F3143">
        <v>4</v>
      </c>
      <c r="G3143">
        <f t="shared" si="289"/>
        <v>9.7650001079999988</v>
      </c>
      <c r="H3143">
        <f t="shared" si="290"/>
        <v>8.609910979175563</v>
      </c>
      <c r="I3143">
        <f t="shared" si="291"/>
        <v>0.99250714007725671</v>
      </c>
      <c r="J3143">
        <f t="shared" si="292"/>
        <v>-3.6534833333232201E-3</v>
      </c>
      <c r="K3143">
        <f t="shared" si="293"/>
        <v>2.447159704089449E-3</v>
      </c>
      <c r="L3143">
        <f t="shared" si="294"/>
        <v>4.2433462345426679E-4</v>
      </c>
    </row>
    <row r="3144" spans="1:12">
      <c r="A3144">
        <v>135.61600000000001</v>
      </c>
      <c r="B3144">
        <v>31.14</v>
      </c>
      <c r="C3144">
        <v>-3.1105900000000002</v>
      </c>
      <c r="D3144">
        <v>99.338759999999994</v>
      </c>
      <c r="E3144">
        <v>0.14299999999999999</v>
      </c>
      <c r="F3144">
        <v>4</v>
      </c>
      <c r="G3144">
        <f t="shared" si="289"/>
        <v>9.7650001079999988</v>
      </c>
      <c r="H3144">
        <f t="shared" si="290"/>
        <v>8.609910979175563</v>
      </c>
      <c r="I3144">
        <f t="shared" si="291"/>
        <v>0.99250714007725671</v>
      </c>
      <c r="J3144">
        <f t="shared" si="292"/>
        <v>-4.5355330882285013E-3</v>
      </c>
      <c r="K3144">
        <f t="shared" si="293"/>
        <v>2.4463874196973333E-3</v>
      </c>
      <c r="L3144">
        <f t="shared" si="294"/>
        <v>5.2678048579113174E-4</v>
      </c>
    </row>
    <row r="3145" spans="1:12">
      <c r="A3145">
        <v>135.74100000000001</v>
      </c>
      <c r="B3145">
        <v>31.15</v>
      </c>
      <c r="C3145">
        <v>-3.1099399999999999</v>
      </c>
      <c r="D3145">
        <v>99.337739999999997</v>
      </c>
      <c r="E3145">
        <v>0.14307</v>
      </c>
      <c r="F3145">
        <v>4</v>
      </c>
      <c r="G3145">
        <f t="shared" si="289"/>
        <v>9.7648998420000002</v>
      </c>
      <c r="H3145">
        <f t="shared" si="290"/>
        <v>8.6098107131755643</v>
      </c>
      <c r="I3145">
        <f t="shared" si="291"/>
        <v>0.99249558191816001</v>
      </c>
      <c r="J3145">
        <f t="shared" si="292"/>
        <v>-5.4426397058762212E-3</v>
      </c>
      <c r="K3145">
        <f t="shared" si="293"/>
        <v>2.4456395469697307E-3</v>
      </c>
      <c r="L3145">
        <f t="shared" si="294"/>
        <v>6.3214394452916001E-4</v>
      </c>
    </row>
    <row r="3146" spans="1:12">
      <c r="A3146">
        <v>135.87398999999999</v>
      </c>
      <c r="B3146">
        <v>31.16</v>
      </c>
      <c r="C3146">
        <v>-3.1136400000000002</v>
      </c>
      <c r="D3146">
        <v>99.337739999999997</v>
      </c>
      <c r="E3146">
        <v>0.14315</v>
      </c>
      <c r="F3146">
        <v>4</v>
      </c>
      <c r="G3146">
        <f t="shared" si="289"/>
        <v>9.7648998420000002</v>
      </c>
      <c r="H3146">
        <f t="shared" si="290"/>
        <v>8.6098107131755643</v>
      </c>
      <c r="I3146">
        <f t="shared" si="291"/>
        <v>0.99249558191816001</v>
      </c>
      <c r="J3146">
        <f t="shared" si="292"/>
        <v>-6.1536281862692565E-3</v>
      </c>
      <c r="K3146">
        <f t="shared" si="293"/>
        <v>2.4448443720868308E-3</v>
      </c>
      <c r="L3146">
        <f t="shared" si="294"/>
        <v>7.1472281926620988E-4</v>
      </c>
    </row>
    <row r="3147" spans="1:12">
      <c r="A3147">
        <v>135.99799999999999</v>
      </c>
      <c r="B3147">
        <v>31.17</v>
      </c>
      <c r="C3147">
        <v>-3.11389</v>
      </c>
      <c r="D3147">
        <v>99.33672</v>
      </c>
      <c r="E3147">
        <v>0.14321999999999999</v>
      </c>
      <c r="F3147">
        <v>4</v>
      </c>
      <c r="G3147">
        <f t="shared" si="289"/>
        <v>9.7647995759999997</v>
      </c>
      <c r="H3147">
        <f t="shared" si="290"/>
        <v>8.6097104471755639</v>
      </c>
      <c r="I3147">
        <f t="shared" si="291"/>
        <v>0.99248402375906319</v>
      </c>
      <c r="J3147">
        <f t="shared" si="292"/>
        <v>-6.6439235294075191E-3</v>
      </c>
      <c r="K3147">
        <f t="shared" si="293"/>
        <v>2.4441033562427289E-3</v>
      </c>
      <c r="L3147">
        <f t="shared" si="294"/>
        <v>7.716779292603358E-4</v>
      </c>
    </row>
    <row r="3148" spans="1:12">
      <c r="A3148">
        <v>136.136</v>
      </c>
      <c r="B3148">
        <v>31.18</v>
      </c>
      <c r="C3148">
        <v>-3.1148500000000001</v>
      </c>
      <c r="D3148">
        <v>99.335710000000006</v>
      </c>
      <c r="E3148">
        <v>0.14329</v>
      </c>
      <c r="F3148">
        <v>4</v>
      </c>
      <c r="G3148">
        <f t="shared" si="289"/>
        <v>9.7647002930000006</v>
      </c>
      <c r="H3148">
        <f t="shared" si="290"/>
        <v>8.6096111641755648</v>
      </c>
      <c r="I3148">
        <f t="shared" si="291"/>
        <v>0.99247257891525165</v>
      </c>
      <c r="J3148">
        <f t="shared" si="292"/>
        <v>-7.1101257352918397E-3</v>
      </c>
      <c r="K3148">
        <f t="shared" si="293"/>
        <v>2.4432792717073151E-3</v>
      </c>
      <c r="L3148">
        <f t="shared" si="294"/>
        <v>8.2583587106429884E-4</v>
      </c>
    </row>
    <row r="3149" spans="1:12">
      <c r="A3149">
        <v>136.25800000000001</v>
      </c>
      <c r="B3149">
        <v>31.19</v>
      </c>
      <c r="C3149">
        <v>-3.1133500000000001</v>
      </c>
      <c r="D3149">
        <v>99.333669999999998</v>
      </c>
      <c r="E3149">
        <v>0.14335999999999999</v>
      </c>
      <c r="F3149">
        <v>4</v>
      </c>
      <c r="G3149">
        <f t="shared" si="289"/>
        <v>9.7644997609999997</v>
      </c>
      <c r="H3149">
        <f t="shared" si="290"/>
        <v>8.6094106321755639</v>
      </c>
      <c r="I3149">
        <f t="shared" si="291"/>
        <v>0.99244946259705791</v>
      </c>
      <c r="J3149">
        <f t="shared" si="292"/>
        <v>-7.5503073529391293E-3</v>
      </c>
      <c r="K3149">
        <f t="shared" si="293"/>
        <v>2.4425511958730654E-3</v>
      </c>
      <c r="L3149">
        <f t="shared" si="294"/>
        <v>8.7698306835565546E-4</v>
      </c>
    </row>
    <row r="3150" spans="1:12">
      <c r="A3150">
        <v>136.38699</v>
      </c>
      <c r="B3150">
        <v>31.2</v>
      </c>
      <c r="C3150">
        <v>-3.1162000000000001</v>
      </c>
      <c r="D3150">
        <v>99.333669999999998</v>
      </c>
      <c r="E3150">
        <v>0.14344000000000001</v>
      </c>
      <c r="F3150">
        <v>4</v>
      </c>
      <c r="G3150">
        <f t="shared" si="289"/>
        <v>9.7644997609999997</v>
      </c>
      <c r="H3150">
        <f t="shared" si="290"/>
        <v>8.6094106321755639</v>
      </c>
      <c r="I3150">
        <f t="shared" si="291"/>
        <v>0.99244946259705791</v>
      </c>
      <c r="J3150">
        <f t="shared" si="292"/>
        <v>-7.7208867647043057E-3</v>
      </c>
      <c r="K3150">
        <f t="shared" si="293"/>
        <v>2.4417818766505075E-3</v>
      </c>
      <c r="L3150">
        <f t="shared" si="294"/>
        <v>8.9679620296532049E-4</v>
      </c>
    </row>
    <row r="3151" spans="1:12">
      <c r="A3151">
        <v>136.51401000000001</v>
      </c>
      <c r="B3151">
        <v>31.21</v>
      </c>
      <c r="C3151">
        <v>-3.1208399999999998</v>
      </c>
      <c r="D3151">
        <v>99.332660000000004</v>
      </c>
      <c r="E3151">
        <v>0.14351</v>
      </c>
      <c r="F3151">
        <v>4</v>
      </c>
      <c r="G3151">
        <f t="shared" si="289"/>
        <v>9.7644004780000007</v>
      </c>
      <c r="H3151">
        <f t="shared" si="290"/>
        <v>8.6093113491755648</v>
      </c>
      <c r="I3151">
        <f t="shared" si="291"/>
        <v>0.99243801775324636</v>
      </c>
      <c r="J3151">
        <f t="shared" si="292"/>
        <v>-7.597288970587244E-3</v>
      </c>
      <c r="K3151">
        <f t="shared" si="293"/>
        <v>2.4410247802827494E-3</v>
      </c>
      <c r="L3151">
        <f t="shared" si="294"/>
        <v>8.8245025211160092E-4</v>
      </c>
    </row>
    <row r="3152" spans="1:12">
      <c r="A3152">
        <v>136.65401</v>
      </c>
      <c r="B3152">
        <v>31.22</v>
      </c>
      <c r="C3152">
        <v>-3.1244399999999999</v>
      </c>
      <c r="D3152">
        <v>99.331639999999993</v>
      </c>
      <c r="E3152">
        <v>0.14359</v>
      </c>
      <c r="F3152">
        <v>4</v>
      </c>
      <c r="G3152">
        <f t="shared" si="289"/>
        <v>9.7643002119999984</v>
      </c>
      <c r="H3152">
        <f t="shared" si="290"/>
        <v>8.6092110831755626</v>
      </c>
      <c r="I3152">
        <f t="shared" si="291"/>
        <v>0.99242645959414932</v>
      </c>
      <c r="J3152">
        <f t="shared" si="292"/>
        <v>-7.4006889705889606E-3</v>
      </c>
      <c r="K3152">
        <f t="shared" si="293"/>
        <v>2.4401908609923075E-3</v>
      </c>
      <c r="L3152">
        <f t="shared" si="294"/>
        <v>8.5962452297768136E-4</v>
      </c>
    </row>
    <row r="3153" spans="1:12">
      <c r="A3153">
        <v>136.785</v>
      </c>
      <c r="B3153">
        <v>31.23</v>
      </c>
      <c r="C3153">
        <v>-3.1228199999999999</v>
      </c>
      <c r="D3153">
        <v>99.330619999999996</v>
      </c>
      <c r="E3153">
        <v>0.14366000000000001</v>
      </c>
      <c r="F3153">
        <v>4</v>
      </c>
      <c r="G3153">
        <f t="shared" si="289"/>
        <v>9.7641999459999997</v>
      </c>
      <c r="H3153">
        <f t="shared" si="290"/>
        <v>8.6091108171755639</v>
      </c>
      <c r="I3153">
        <f t="shared" si="291"/>
        <v>0.99241490143505262</v>
      </c>
      <c r="J3153">
        <f t="shared" si="292"/>
        <v>-6.9344867647085622E-3</v>
      </c>
      <c r="K3153">
        <f t="shared" si="293"/>
        <v>2.4394111261541469E-3</v>
      </c>
      <c r="L3153">
        <f t="shared" si="294"/>
        <v>8.0548234445698491E-4</v>
      </c>
    </row>
    <row r="3154" spans="1:12">
      <c r="A3154">
        <v>136.905</v>
      </c>
      <c r="B3154">
        <v>31.24</v>
      </c>
      <c r="C3154">
        <v>-3.1240600000000001</v>
      </c>
      <c r="D3154">
        <v>99.330619999999996</v>
      </c>
      <c r="E3154">
        <v>0.14373</v>
      </c>
      <c r="F3154">
        <v>4</v>
      </c>
      <c r="G3154">
        <f t="shared" si="289"/>
        <v>9.7641999459999997</v>
      </c>
      <c r="H3154">
        <f t="shared" si="290"/>
        <v>8.6091108171755639</v>
      </c>
      <c r="I3154">
        <f t="shared" si="291"/>
        <v>0.99241490143505262</v>
      </c>
      <c r="J3154">
        <f t="shared" si="292"/>
        <v>-6.4198573529431219E-3</v>
      </c>
      <c r="K3154">
        <f t="shared" si="293"/>
        <v>2.4386972479301561E-3</v>
      </c>
      <c r="L3154">
        <f t="shared" si="294"/>
        <v>7.4570504309634598E-4</v>
      </c>
    </row>
    <row r="3155" spans="1:12">
      <c r="A3155">
        <v>137.03101000000001</v>
      </c>
      <c r="B3155">
        <v>31.25</v>
      </c>
      <c r="C3155">
        <v>-3.1242200000000002</v>
      </c>
      <c r="D3155">
        <v>99.329599999999999</v>
      </c>
      <c r="E3155">
        <v>0.14380000000000001</v>
      </c>
      <c r="F3155">
        <v>4</v>
      </c>
      <c r="G3155">
        <f t="shared" si="289"/>
        <v>9.7640996799999993</v>
      </c>
      <c r="H3155">
        <f t="shared" si="290"/>
        <v>8.6090105511755635</v>
      </c>
      <c r="I3155">
        <f t="shared" si="291"/>
        <v>0.9924033432759557</v>
      </c>
      <c r="J3155">
        <f t="shared" si="292"/>
        <v>-5.6602007352952411E-3</v>
      </c>
      <c r="K3155">
        <f t="shared" si="293"/>
        <v>2.4379480659038797E-3</v>
      </c>
      <c r="L3155">
        <f t="shared" si="294"/>
        <v>6.5747401535270957E-4</v>
      </c>
    </row>
    <row r="3156" spans="1:12">
      <c r="A3156">
        <v>137.16800000000001</v>
      </c>
      <c r="B3156">
        <v>31.26</v>
      </c>
      <c r="C3156">
        <v>-3.1216499999999998</v>
      </c>
      <c r="D3156">
        <v>99.329599999999999</v>
      </c>
      <c r="E3156">
        <v>0.14388000000000001</v>
      </c>
      <c r="F3156">
        <v>4</v>
      </c>
      <c r="G3156">
        <f t="shared" si="289"/>
        <v>9.7640996799999993</v>
      </c>
      <c r="H3156">
        <f t="shared" si="290"/>
        <v>8.6090105511755635</v>
      </c>
      <c r="I3156">
        <f t="shared" si="291"/>
        <v>0.9924033432759557</v>
      </c>
      <c r="J3156">
        <f t="shared" si="292"/>
        <v>-4.8766919117658814E-3</v>
      </c>
      <c r="K3156">
        <f t="shared" si="293"/>
        <v>2.4371341252394487E-3</v>
      </c>
      <c r="L3156">
        <f t="shared" si="294"/>
        <v>5.6646369321733121E-4</v>
      </c>
    </row>
    <row r="3157" spans="1:12">
      <c r="A3157">
        <v>137.30199999999999</v>
      </c>
      <c r="B3157">
        <v>31.27</v>
      </c>
      <c r="C3157">
        <v>-3.1270899999999999</v>
      </c>
      <c r="D3157">
        <v>99.328590000000005</v>
      </c>
      <c r="E3157">
        <v>0.14394999999999999</v>
      </c>
      <c r="F3157">
        <v>4</v>
      </c>
      <c r="G3157">
        <f t="shared" si="289"/>
        <v>9.7640003970000002</v>
      </c>
      <c r="H3157">
        <f t="shared" si="290"/>
        <v>8.6089112681755644</v>
      </c>
      <c r="I3157">
        <f t="shared" si="291"/>
        <v>0.99239189843214426</v>
      </c>
      <c r="J3157">
        <f t="shared" si="292"/>
        <v>-4.0917374999991686E-3</v>
      </c>
      <c r="K3157">
        <f t="shared" si="293"/>
        <v>2.4363384756317425E-3</v>
      </c>
      <c r="L3157">
        <f t="shared" si="294"/>
        <v>4.7529093662807681E-4</v>
      </c>
    </row>
    <row r="3158" spans="1:12">
      <c r="A3158">
        <v>137.41800000000001</v>
      </c>
      <c r="B3158">
        <v>31.28</v>
      </c>
      <c r="C3158">
        <v>-3.1318199999999998</v>
      </c>
      <c r="D3158">
        <v>99.327569999999994</v>
      </c>
      <c r="E3158">
        <v>0.14402000000000001</v>
      </c>
      <c r="F3158">
        <v>4</v>
      </c>
      <c r="G3158">
        <f t="shared" si="289"/>
        <v>9.7639001309999998</v>
      </c>
      <c r="H3158">
        <f t="shared" si="290"/>
        <v>8.6088110021755639</v>
      </c>
      <c r="I3158">
        <f t="shared" si="291"/>
        <v>0.99238034027304733</v>
      </c>
      <c r="J3158">
        <f t="shared" si="292"/>
        <v>-3.5530149509793844E-3</v>
      </c>
      <c r="K3158">
        <f t="shared" si="293"/>
        <v>2.4356501237310264E-3</v>
      </c>
      <c r="L3158">
        <f t="shared" si="294"/>
        <v>4.127184288377906E-4</v>
      </c>
    </row>
    <row r="3159" spans="1:12">
      <c r="A3159">
        <v>137.55600000000001</v>
      </c>
      <c r="B3159">
        <v>31.29</v>
      </c>
      <c r="C3159">
        <v>-3.1318899999999998</v>
      </c>
      <c r="D3159">
        <v>99.327569999999994</v>
      </c>
      <c r="E3159">
        <v>0.14410000000000001</v>
      </c>
      <c r="F3159">
        <v>4</v>
      </c>
      <c r="G3159">
        <f t="shared" si="289"/>
        <v>9.7639001309999998</v>
      </c>
      <c r="H3159">
        <f t="shared" si="290"/>
        <v>8.6088110021755639</v>
      </c>
      <c r="I3159">
        <f t="shared" si="291"/>
        <v>0.99238034027304733</v>
      </c>
      <c r="J3159">
        <f t="shared" si="292"/>
        <v>-2.8673242647047027E-3</v>
      </c>
      <c r="K3159">
        <f t="shared" si="293"/>
        <v>2.4348317287792237E-3</v>
      </c>
      <c r="L3159">
        <f t="shared" si="294"/>
        <v>3.3306855778110251E-4</v>
      </c>
    </row>
    <row r="3160" spans="1:12">
      <c r="A3160">
        <v>137.66800000000001</v>
      </c>
      <c r="B3160">
        <v>31.3</v>
      </c>
      <c r="C3160">
        <v>-3.1322700000000001</v>
      </c>
      <c r="D3160">
        <v>99.327569999999994</v>
      </c>
      <c r="E3160">
        <v>0.14416000000000001</v>
      </c>
      <c r="F3160">
        <v>4</v>
      </c>
      <c r="G3160">
        <f t="shared" si="289"/>
        <v>9.7639001309999998</v>
      </c>
      <c r="H3160">
        <f t="shared" si="290"/>
        <v>8.6088110021755639</v>
      </c>
      <c r="I3160">
        <f t="shared" si="291"/>
        <v>0.99238034027304733</v>
      </c>
      <c r="J3160">
        <f t="shared" si="292"/>
        <v>-2.2536720588201345E-3</v>
      </c>
      <c r="K3160">
        <f t="shared" si="293"/>
        <v>2.4341679283770429E-3</v>
      </c>
      <c r="L3160">
        <f t="shared" si="294"/>
        <v>2.6178668090757258E-4</v>
      </c>
    </row>
    <row r="3161" spans="1:12">
      <c r="A3161">
        <v>137.81100000000001</v>
      </c>
      <c r="B3161">
        <v>31.31</v>
      </c>
      <c r="C3161">
        <v>-3.1340400000000002</v>
      </c>
      <c r="D3161">
        <v>99.327569999999994</v>
      </c>
      <c r="E3161">
        <v>0.14424000000000001</v>
      </c>
      <c r="F3161">
        <v>4</v>
      </c>
      <c r="G3161">
        <f t="shared" si="289"/>
        <v>9.7639001309999998</v>
      </c>
      <c r="H3161">
        <f t="shared" si="290"/>
        <v>8.6088110021755639</v>
      </c>
      <c r="I3161">
        <f t="shared" si="291"/>
        <v>0.99238034027304733</v>
      </c>
      <c r="J3161">
        <f t="shared" si="292"/>
        <v>-1.738560784312816E-3</v>
      </c>
      <c r="K3161">
        <f t="shared" si="293"/>
        <v>2.433320923396624E-3</v>
      </c>
      <c r="L3161">
        <f t="shared" si="294"/>
        <v>2.0195132450618998E-4</v>
      </c>
    </row>
    <row r="3162" spans="1:12">
      <c r="A3162">
        <v>137.946</v>
      </c>
      <c r="B3162">
        <v>31.32</v>
      </c>
      <c r="C3162">
        <v>-3.1350199999999999</v>
      </c>
      <c r="D3162">
        <v>99.327569999999994</v>
      </c>
      <c r="E3162">
        <v>0.14432</v>
      </c>
      <c r="F3162">
        <v>4</v>
      </c>
      <c r="G3162">
        <f t="shared" si="289"/>
        <v>9.7639001309999998</v>
      </c>
      <c r="H3162">
        <f t="shared" si="290"/>
        <v>8.6088110021755639</v>
      </c>
      <c r="I3162">
        <f t="shared" si="291"/>
        <v>0.99238034027304733</v>
      </c>
      <c r="J3162">
        <f t="shared" si="292"/>
        <v>-1.5431654411728933E-3</v>
      </c>
      <c r="K3162">
        <f t="shared" si="293"/>
        <v>2.4325218440461593E-3</v>
      </c>
      <c r="L3162">
        <f t="shared" si="294"/>
        <v>1.7925418978101789E-4</v>
      </c>
    </row>
    <row r="3163" spans="1:12">
      <c r="A3163">
        <v>138.05298999999999</v>
      </c>
      <c r="B3163">
        <v>31.33</v>
      </c>
      <c r="C3163">
        <v>-3.1319400000000002</v>
      </c>
      <c r="D3163">
        <v>99.327569999999994</v>
      </c>
      <c r="E3163">
        <v>0.14438000000000001</v>
      </c>
      <c r="F3163">
        <v>4</v>
      </c>
      <c r="G3163">
        <f t="shared" si="289"/>
        <v>9.7639001309999998</v>
      </c>
      <c r="H3163">
        <f t="shared" si="290"/>
        <v>8.6088110021755639</v>
      </c>
      <c r="I3163">
        <f t="shared" si="291"/>
        <v>0.99238034027304733</v>
      </c>
      <c r="J3163">
        <f t="shared" si="292"/>
        <v>-1.446311029410226E-3</v>
      </c>
      <c r="K3163">
        <f t="shared" si="293"/>
        <v>2.431888931546923E-3</v>
      </c>
      <c r="L3163">
        <f t="shared" si="294"/>
        <v>1.6800357552799376E-4</v>
      </c>
    </row>
    <row r="3164" spans="1:12">
      <c r="A3164">
        <v>138.19399999999999</v>
      </c>
      <c r="B3164">
        <v>31.34</v>
      </c>
      <c r="C3164">
        <v>-3.1381299999999999</v>
      </c>
      <c r="D3164">
        <v>99.327569999999994</v>
      </c>
      <c r="E3164">
        <v>0.14446000000000001</v>
      </c>
      <c r="F3164">
        <v>4</v>
      </c>
      <c r="G3164">
        <f t="shared" si="289"/>
        <v>9.7639001309999998</v>
      </c>
      <c r="H3164">
        <f t="shared" si="290"/>
        <v>8.6088110021755639</v>
      </c>
      <c r="I3164">
        <f t="shared" si="291"/>
        <v>0.99238034027304733</v>
      </c>
      <c r="J3164">
        <f t="shared" si="292"/>
        <v>-1.4479975490209014E-3</v>
      </c>
      <c r="K3164">
        <f t="shared" si="293"/>
        <v>2.4310552724726752E-3</v>
      </c>
      <c r="L3164">
        <f t="shared" si="294"/>
        <v>1.681994817466631E-4</v>
      </c>
    </row>
    <row r="3165" spans="1:12">
      <c r="A3165">
        <v>138.31799000000001</v>
      </c>
      <c r="B3165">
        <v>31.35</v>
      </c>
      <c r="C3165">
        <v>-3.1339600000000001</v>
      </c>
      <c r="D3165">
        <v>99.327569999999994</v>
      </c>
      <c r="E3165">
        <v>0.14452999999999999</v>
      </c>
      <c r="F3165">
        <v>4</v>
      </c>
      <c r="G3165">
        <f t="shared" si="289"/>
        <v>9.7639001309999998</v>
      </c>
      <c r="H3165">
        <f t="shared" si="290"/>
        <v>8.6088110021755639</v>
      </c>
      <c r="I3165">
        <f t="shared" si="291"/>
        <v>0.99238034027304733</v>
      </c>
      <c r="J3165">
        <f t="shared" si="292"/>
        <v>-1.5462975490217856E-3</v>
      </c>
      <c r="K3165">
        <f t="shared" si="293"/>
        <v>2.4303227086996488E-3</v>
      </c>
      <c r="L3165">
        <f t="shared" si="294"/>
        <v>1.7961801561574707E-4</v>
      </c>
    </row>
    <row r="3166" spans="1:12">
      <c r="A3166">
        <v>138.45399</v>
      </c>
      <c r="B3166">
        <v>31.36</v>
      </c>
      <c r="C3166">
        <v>-3.1340499999999998</v>
      </c>
      <c r="D3166">
        <v>99.327569999999994</v>
      </c>
      <c r="E3166">
        <v>0.14460999999999999</v>
      </c>
      <c r="F3166">
        <v>4</v>
      </c>
      <c r="G3166">
        <f t="shared" si="289"/>
        <v>9.7639001309999998</v>
      </c>
      <c r="H3166">
        <f t="shared" si="290"/>
        <v>8.6088110021755639</v>
      </c>
      <c r="I3166">
        <f t="shared" si="291"/>
        <v>0.99238034027304733</v>
      </c>
      <c r="J3166">
        <f t="shared" si="292"/>
        <v>-1.9378110294137824E-3</v>
      </c>
      <c r="K3166">
        <f t="shared" si="293"/>
        <v>2.4295196944033514E-3</v>
      </c>
      <c r="L3166">
        <f t="shared" si="294"/>
        <v>2.2509624487331307E-4</v>
      </c>
    </row>
    <row r="3167" spans="1:12">
      <c r="A3167">
        <v>138.57400999999999</v>
      </c>
      <c r="B3167">
        <v>31.37</v>
      </c>
      <c r="C3167">
        <v>-3.1343299999999998</v>
      </c>
      <c r="D3167">
        <v>99.327569999999994</v>
      </c>
      <c r="E3167">
        <v>0.14466999999999999</v>
      </c>
      <c r="F3167">
        <v>4</v>
      </c>
      <c r="G3167">
        <f t="shared" ref="G3167:G3230" si="295">(D3167/100)*$B$16</f>
        <v>9.7639001309999998</v>
      </c>
      <c r="H3167">
        <f t="shared" ref="H3167:H3230" si="296">G3167-G$27-E$27</f>
        <v>8.6088110021755639</v>
      </c>
      <c r="I3167">
        <f t="shared" ref="I3167:I3230" si="297">H3167/(G$30-G$27-E$27)</f>
        <v>0.99238034027304733</v>
      </c>
      <c r="J3167">
        <f t="shared" ref="J3167:J3230" si="298">SLOPE(H3159:H3175,B3159:B3175)</f>
        <v>-2.4278654411791106E-3</v>
      </c>
      <c r="K3167">
        <f t="shared" ref="K3167:K3230" si="299">1/(A3167+273.15)</f>
        <v>2.4288114749489594E-3</v>
      </c>
      <c r="L3167">
        <f t="shared" si="294"/>
        <v>2.8202099460257121E-4</v>
      </c>
    </row>
    <row r="3168" spans="1:12">
      <c r="A3168">
        <v>138.71001000000001</v>
      </c>
      <c r="B3168">
        <v>31.38</v>
      </c>
      <c r="C3168">
        <v>-3.13618</v>
      </c>
      <c r="D3168">
        <v>99.327569999999994</v>
      </c>
      <c r="E3168">
        <v>0.14474999999999999</v>
      </c>
      <c r="F3168">
        <v>4</v>
      </c>
      <c r="G3168">
        <f t="shared" si="295"/>
        <v>9.7639001309999998</v>
      </c>
      <c r="H3168">
        <f t="shared" si="296"/>
        <v>8.6088110021755639</v>
      </c>
      <c r="I3168">
        <f t="shared" si="297"/>
        <v>0.99238034027304733</v>
      </c>
      <c r="J3168">
        <f t="shared" si="298"/>
        <v>-3.0164607843143078E-3</v>
      </c>
      <c r="K3168">
        <f t="shared" si="299"/>
        <v>2.4280094588450089E-3</v>
      </c>
      <c r="L3168">
        <f t="shared" si="294"/>
        <v>3.5039226480311942E-4</v>
      </c>
    </row>
    <row r="3169" spans="1:12">
      <c r="A3169">
        <v>138.834</v>
      </c>
      <c r="B3169">
        <v>31.39</v>
      </c>
      <c r="C3169">
        <v>-3.1337799999999998</v>
      </c>
      <c r="D3169">
        <v>99.327569999999994</v>
      </c>
      <c r="E3169">
        <v>0.14482</v>
      </c>
      <c r="F3169">
        <v>4</v>
      </c>
      <c r="G3169">
        <f t="shared" si="295"/>
        <v>9.7639001309999998</v>
      </c>
      <c r="H3169">
        <f t="shared" si="296"/>
        <v>8.6088110021755639</v>
      </c>
      <c r="I3169">
        <f t="shared" si="297"/>
        <v>0.99238034027304733</v>
      </c>
      <c r="J3169">
        <f t="shared" si="298"/>
        <v>-3.4824220588222637E-3</v>
      </c>
      <c r="K3169">
        <f t="shared" si="299"/>
        <v>2.4272787292710396E-3</v>
      </c>
      <c r="L3169">
        <f t="shared" si="294"/>
        <v>4.0451835427008541E-4</v>
      </c>
    </row>
    <row r="3170" spans="1:12">
      <c r="A3170">
        <v>138.95599000000001</v>
      </c>
      <c r="B3170">
        <v>31.4</v>
      </c>
      <c r="C3170">
        <v>-3.1366700000000001</v>
      </c>
      <c r="D3170">
        <v>99.326549999999997</v>
      </c>
      <c r="E3170">
        <v>0.14488999999999999</v>
      </c>
      <c r="F3170">
        <v>4</v>
      </c>
      <c r="G3170">
        <f t="shared" si="295"/>
        <v>9.7637998650000011</v>
      </c>
      <c r="H3170">
        <f t="shared" si="296"/>
        <v>8.6087107361755653</v>
      </c>
      <c r="I3170">
        <f t="shared" si="297"/>
        <v>0.99236878211395063</v>
      </c>
      <c r="J3170">
        <f t="shared" si="298"/>
        <v>-4.0223492647038983E-3</v>
      </c>
      <c r="K3170">
        <f t="shared" si="299"/>
        <v>2.4265602157347919E-3</v>
      </c>
      <c r="L3170">
        <f t="shared" si="294"/>
        <v>4.672417726618648E-4</v>
      </c>
    </row>
    <row r="3171" spans="1:12">
      <c r="A3171">
        <v>139.07899</v>
      </c>
      <c r="B3171">
        <v>31.41</v>
      </c>
      <c r="C3171">
        <v>-3.1360299999999999</v>
      </c>
      <c r="D3171">
        <v>99.325530000000001</v>
      </c>
      <c r="E3171">
        <v>0.14496000000000001</v>
      </c>
      <c r="F3171">
        <v>4</v>
      </c>
      <c r="G3171">
        <f t="shared" si="295"/>
        <v>9.7636995989999988</v>
      </c>
      <c r="H3171">
        <f t="shared" si="296"/>
        <v>8.608610470175563</v>
      </c>
      <c r="I3171">
        <f t="shared" si="297"/>
        <v>0.99235722395485348</v>
      </c>
      <c r="J3171">
        <f t="shared" si="298"/>
        <v>-4.4150674019581854E-3</v>
      </c>
      <c r="K3171">
        <f t="shared" si="299"/>
        <v>2.4258361839132182E-3</v>
      </c>
      <c r="L3171">
        <f t="shared" si="294"/>
        <v>5.1286643962508683E-4</v>
      </c>
    </row>
    <row r="3172" spans="1:12">
      <c r="A3172">
        <v>139.21100000000001</v>
      </c>
      <c r="B3172">
        <v>31.42</v>
      </c>
      <c r="C3172">
        <v>-3.1396700000000002</v>
      </c>
      <c r="D3172">
        <v>99.325530000000001</v>
      </c>
      <c r="E3172">
        <v>0.14504</v>
      </c>
      <c r="F3172">
        <v>4</v>
      </c>
      <c r="G3172">
        <f t="shared" si="295"/>
        <v>9.7636995989999988</v>
      </c>
      <c r="H3172">
        <f t="shared" si="296"/>
        <v>8.608610470175563</v>
      </c>
      <c r="I3172">
        <f t="shared" si="297"/>
        <v>0.99235722395485348</v>
      </c>
      <c r="J3172">
        <f t="shared" si="298"/>
        <v>-4.6605764705851364E-3</v>
      </c>
      <c r="K3172">
        <f t="shared" si="299"/>
        <v>2.425059595839568E-3</v>
      </c>
      <c r="L3172">
        <f t="shared" si="294"/>
        <v>5.4138545201129181E-4</v>
      </c>
    </row>
    <row r="3173" spans="1:12">
      <c r="A3173">
        <v>139.34299999999999</v>
      </c>
      <c r="B3173">
        <v>31.43</v>
      </c>
      <c r="C3173">
        <v>-3.1468099999999999</v>
      </c>
      <c r="D3173">
        <v>99.324520000000007</v>
      </c>
      <c r="E3173">
        <v>0.14510999999999999</v>
      </c>
      <c r="F3173">
        <v>4</v>
      </c>
      <c r="G3173">
        <f t="shared" si="295"/>
        <v>9.7636003159999998</v>
      </c>
      <c r="H3173">
        <f t="shared" si="296"/>
        <v>8.608511187175564</v>
      </c>
      <c r="I3173">
        <f t="shared" si="297"/>
        <v>0.99234577911104205</v>
      </c>
      <c r="J3173">
        <f t="shared" si="298"/>
        <v>-4.758876470584701E-3</v>
      </c>
      <c r="K3173">
        <f t="shared" si="299"/>
        <v>2.4242835635998675E-3</v>
      </c>
      <c r="L3173">
        <f t="shared" si="294"/>
        <v>5.5281062742581848E-4</v>
      </c>
    </row>
    <row r="3174" spans="1:12">
      <c r="A3174">
        <v>139.47099</v>
      </c>
      <c r="B3174">
        <v>31.44</v>
      </c>
      <c r="C3174">
        <v>-3.1443599999999998</v>
      </c>
      <c r="D3174">
        <v>99.323499999999996</v>
      </c>
      <c r="E3174">
        <v>0.14518</v>
      </c>
      <c r="F3174">
        <v>4</v>
      </c>
      <c r="G3174">
        <f t="shared" si="295"/>
        <v>9.7635000499999993</v>
      </c>
      <c r="H3174">
        <f t="shared" si="296"/>
        <v>8.6084109211755635</v>
      </c>
      <c r="I3174">
        <f t="shared" si="297"/>
        <v>0.99233422095194512</v>
      </c>
      <c r="J3174">
        <f t="shared" si="298"/>
        <v>-4.7099674019569233E-3</v>
      </c>
      <c r="K3174">
        <f t="shared" si="299"/>
        <v>2.4235315803977885E-3</v>
      </c>
      <c r="L3174">
        <f t="shared" si="294"/>
        <v>5.4713552188488353E-4</v>
      </c>
    </row>
    <row r="3175" spans="1:12">
      <c r="A3175">
        <v>139.59398999999999</v>
      </c>
      <c r="B3175">
        <v>31.45</v>
      </c>
      <c r="C3175">
        <v>-3.1480999999999999</v>
      </c>
      <c r="D3175">
        <v>99.323499999999996</v>
      </c>
      <c r="E3175">
        <v>0.14524999999999999</v>
      </c>
      <c r="F3175">
        <v>4</v>
      </c>
      <c r="G3175">
        <f t="shared" si="295"/>
        <v>9.7635000499999993</v>
      </c>
      <c r="H3175">
        <f t="shared" si="296"/>
        <v>8.6084109211755635</v>
      </c>
      <c r="I3175">
        <f t="shared" si="297"/>
        <v>0.99233422095194512</v>
      </c>
      <c r="J3175">
        <f t="shared" si="298"/>
        <v>-4.5138492647017981E-3</v>
      </c>
      <c r="K3175">
        <f t="shared" si="299"/>
        <v>2.4228093545347567E-3</v>
      </c>
      <c r="L3175">
        <f t="shared" si="294"/>
        <v>5.2435336858726387E-4</v>
      </c>
    </row>
    <row r="3176" spans="1:12">
      <c r="A3176">
        <v>139.714</v>
      </c>
      <c r="B3176">
        <v>31.46</v>
      </c>
      <c r="C3176">
        <v>-3.1509999999999998</v>
      </c>
      <c r="D3176">
        <v>99.322479999999999</v>
      </c>
      <c r="E3176">
        <v>0.14532</v>
      </c>
      <c r="F3176">
        <v>4</v>
      </c>
      <c r="G3176">
        <f t="shared" si="295"/>
        <v>9.7633997840000006</v>
      </c>
      <c r="H3176">
        <f t="shared" si="296"/>
        <v>8.6083106551755648</v>
      </c>
      <c r="I3176">
        <f t="shared" si="297"/>
        <v>0.99232266279284842</v>
      </c>
      <c r="J3176">
        <f t="shared" si="298"/>
        <v>-3.9739220588184384E-3</v>
      </c>
      <c r="K3176">
        <f t="shared" si="299"/>
        <v>2.4221050999844985E-3</v>
      </c>
      <c r="L3176">
        <f t="shared" si="294"/>
        <v>4.6163785416238452E-4</v>
      </c>
    </row>
    <row r="3177" spans="1:12">
      <c r="A3177">
        <v>139.84800999999999</v>
      </c>
      <c r="B3177">
        <v>31.47</v>
      </c>
      <c r="C3177">
        <v>-3.1511</v>
      </c>
      <c r="D3177">
        <v>99.322479999999999</v>
      </c>
      <c r="E3177">
        <v>0.1454</v>
      </c>
      <c r="F3177">
        <v>4</v>
      </c>
      <c r="G3177">
        <f t="shared" si="295"/>
        <v>9.7633997840000006</v>
      </c>
      <c r="H3177">
        <f t="shared" si="296"/>
        <v>8.6083106551755648</v>
      </c>
      <c r="I3177">
        <f t="shared" si="297"/>
        <v>0.99232266279284842</v>
      </c>
      <c r="J3177">
        <f t="shared" si="298"/>
        <v>-3.5079607843087348E-3</v>
      </c>
      <c r="K3177">
        <f t="shared" si="299"/>
        <v>2.421319172942262E-3</v>
      </c>
      <c r="L3177">
        <f t="shared" si="294"/>
        <v>4.0750861868578679E-4</v>
      </c>
    </row>
    <row r="3178" spans="1:12">
      <c r="A3178">
        <v>139.97300999999999</v>
      </c>
      <c r="B3178">
        <v>31.48</v>
      </c>
      <c r="C3178">
        <v>-3.1495600000000001</v>
      </c>
      <c r="D3178">
        <v>99.321460000000002</v>
      </c>
      <c r="E3178">
        <v>0.14546999999999999</v>
      </c>
      <c r="F3178">
        <v>4</v>
      </c>
      <c r="G3178">
        <f t="shared" si="295"/>
        <v>9.7632995180000002</v>
      </c>
      <c r="H3178">
        <f t="shared" si="296"/>
        <v>8.6082103891755644</v>
      </c>
      <c r="I3178">
        <f t="shared" si="297"/>
        <v>0.99231110463375161</v>
      </c>
      <c r="J3178">
        <f t="shared" si="298"/>
        <v>-2.6981904411707948E-3</v>
      </c>
      <c r="K3178">
        <f t="shared" si="299"/>
        <v>2.4205865463654522E-3</v>
      </c>
      <c r="L3178">
        <f t="shared" si="294"/>
        <v>3.1344383085288519E-4</v>
      </c>
    </row>
    <row r="3179" spans="1:12">
      <c r="A3179">
        <v>140.09398999999999</v>
      </c>
      <c r="B3179">
        <v>31.49</v>
      </c>
      <c r="C3179">
        <v>-3.1524399999999999</v>
      </c>
      <c r="D3179">
        <v>99.321460000000002</v>
      </c>
      <c r="E3179">
        <v>0.14554</v>
      </c>
      <c r="F3179">
        <v>4</v>
      </c>
      <c r="G3179">
        <f t="shared" si="295"/>
        <v>9.7632995180000002</v>
      </c>
      <c r="H3179">
        <f t="shared" si="296"/>
        <v>8.6082103891755644</v>
      </c>
      <c r="I3179">
        <f t="shared" si="297"/>
        <v>0.99231110463375161</v>
      </c>
      <c r="J3179">
        <f t="shared" si="298"/>
        <v>-2.1835610294035994E-3</v>
      </c>
      <c r="K3179">
        <f t="shared" si="299"/>
        <v>2.4198779031244957E-3</v>
      </c>
      <c r="L3179">
        <f t="shared" si="294"/>
        <v>2.5366027672247984E-4</v>
      </c>
    </row>
    <row r="3180" spans="1:12">
      <c r="A3180">
        <v>140.22701000000001</v>
      </c>
      <c r="B3180">
        <v>31.5</v>
      </c>
      <c r="C3180">
        <v>-3.14819</v>
      </c>
      <c r="D3180">
        <v>99.321460000000002</v>
      </c>
      <c r="E3180">
        <v>0.14560999999999999</v>
      </c>
      <c r="F3180">
        <v>4</v>
      </c>
      <c r="G3180">
        <f t="shared" si="295"/>
        <v>9.7632995180000002</v>
      </c>
      <c r="H3180">
        <f t="shared" si="296"/>
        <v>8.6082103891755644</v>
      </c>
      <c r="I3180">
        <f t="shared" si="297"/>
        <v>0.99231110463375161</v>
      </c>
      <c r="J3180">
        <f t="shared" si="298"/>
        <v>-1.5708725490127724E-3</v>
      </c>
      <c r="K3180">
        <f t="shared" si="299"/>
        <v>2.4190992140564371E-3</v>
      </c>
      <c r="L3180">
        <f t="shared" si="294"/>
        <v>1.82485380583643E-4</v>
      </c>
    </row>
    <row r="3181" spans="1:12">
      <c r="A3181">
        <v>140.35899000000001</v>
      </c>
      <c r="B3181">
        <v>31.51</v>
      </c>
      <c r="C3181">
        <v>-3.1509299999999998</v>
      </c>
      <c r="D3181">
        <v>99.321460000000002</v>
      </c>
      <c r="E3181">
        <v>0.14568999999999999</v>
      </c>
      <c r="F3181">
        <v>4</v>
      </c>
      <c r="G3181">
        <f t="shared" si="295"/>
        <v>9.7632995180000002</v>
      </c>
      <c r="H3181">
        <f t="shared" si="296"/>
        <v>8.6082103891755644</v>
      </c>
      <c r="I3181">
        <f t="shared" si="297"/>
        <v>0.99231110463375161</v>
      </c>
      <c r="J3181">
        <f t="shared" si="298"/>
        <v>-8.8469999999492548E-4</v>
      </c>
      <c r="K3181">
        <f t="shared" si="299"/>
        <v>2.418327108196608E-3</v>
      </c>
      <c r="L3181">
        <f t="shared" si="294"/>
        <v>1.0277397507702597E-4</v>
      </c>
    </row>
    <row r="3182" spans="1:12">
      <c r="A3182">
        <v>140.48801</v>
      </c>
      <c r="B3182">
        <v>31.52</v>
      </c>
      <c r="C3182">
        <v>-3.1528299999999998</v>
      </c>
      <c r="D3182">
        <v>99.321460000000002</v>
      </c>
      <c r="E3182">
        <v>0.14576</v>
      </c>
      <c r="F3182">
        <v>4</v>
      </c>
      <c r="G3182">
        <f t="shared" si="295"/>
        <v>9.7632995180000002</v>
      </c>
      <c r="H3182">
        <f t="shared" si="296"/>
        <v>8.6082103891755644</v>
      </c>
      <c r="I3182">
        <f t="shared" si="297"/>
        <v>0.99231110463375161</v>
      </c>
      <c r="J3182">
        <f t="shared" si="298"/>
        <v>-3.4404999999505125E-4</v>
      </c>
      <c r="K3182">
        <f t="shared" si="299"/>
        <v>2.4175727951113585E-3</v>
      </c>
      <c r="L3182">
        <f t="shared" si="294"/>
        <v>3.9967656974053351E-5</v>
      </c>
    </row>
    <row r="3183" spans="1:12">
      <c r="A3183">
        <v>140.60400000000001</v>
      </c>
      <c r="B3183">
        <v>31.53</v>
      </c>
      <c r="C3183">
        <v>-3.1540699999999999</v>
      </c>
      <c r="D3183">
        <v>99.321460000000002</v>
      </c>
      <c r="E3183">
        <v>0.14582999999999999</v>
      </c>
      <c r="F3183">
        <v>4</v>
      </c>
      <c r="G3183">
        <f t="shared" si="295"/>
        <v>9.7632995180000002</v>
      </c>
      <c r="H3183">
        <f t="shared" si="296"/>
        <v>8.6082103891755644</v>
      </c>
      <c r="I3183">
        <f t="shared" si="297"/>
        <v>0.99231110463375161</v>
      </c>
      <c r="J3183">
        <f t="shared" si="298"/>
        <v>2.4575000003586643E-5</v>
      </c>
      <c r="K3183">
        <f t="shared" si="299"/>
        <v>2.4168950632501439E-3</v>
      </c>
      <c r="L3183">
        <f t="shared" si="294"/>
        <v>-2.8548326414615278E-6</v>
      </c>
    </row>
    <row r="3184" spans="1:12">
      <c r="A3184">
        <v>140.73399000000001</v>
      </c>
      <c r="B3184">
        <v>31.54</v>
      </c>
      <c r="C3184">
        <v>-3.1506799999999999</v>
      </c>
      <c r="D3184">
        <v>99.322479999999999</v>
      </c>
      <c r="E3184">
        <v>0.1459</v>
      </c>
      <c r="F3184">
        <v>4</v>
      </c>
      <c r="G3184">
        <f t="shared" si="295"/>
        <v>9.7633997840000006</v>
      </c>
      <c r="H3184">
        <f t="shared" si="296"/>
        <v>8.6083106551755648</v>
      </c>
      <c r="I3184">
        <f t="shared" si="297"/>
        <v>0.99232266279284842</v>
      </c>
      <c r="J3184">
        <f t="shared" si="298"/>
        <v>4.1777500000190836E-4</v>
      </c>
      <c r="K3184">
        <f t="shared" si="299"/>
        <v>2.4161359805195655E-3</v>
      </c>
      <c r="L3184">
        <f t="shared" ref="L3184:L3247" si="300">-J3184/H3184</f>
        <v>-4.8531589615754631E-5</v>
      </c>
    </row>
    <row r="3185" spans="1:12">
      <c r="A3185">
        <v>140.86600000000001</v>
      </c>
      <c r="B3185">
        <v>31.55</v>
      </c>
      <c r="C3185">
        <v>-3.14819</v>
      </c>
      <c r="D3185">
        <v>99.321460000000002</v>
      </c>
      <c r="E3185">
        <v>0.14598</v>
      </c>
      <c r="F3185">
        <v>4</v>
      </c>
      <c r="G3185">
        <f t="shared" si="295"/>
        <v>9.7632995180000002</v>
      </c>
      <c r="H3185">
        <f t="shared" si="296"/>
        <v>8.6082103891755644</v>
      </c>
      <c r="I3185">
        <f t="shared" si="297"/>
        <v>0.99231110463375161</v>
      </c>
      <c r="J3185">
        <f t="shared" si="298"/>
        <v>8.1097500000022239E-4</v>
      </c>
      <c r="K3185">
        <f t="shared" si="299"/>
        <v>2.4153655897356627E-3</v>
      </c>
      <c r="L3185">
        <f t="shared" si="300"/>
        <v>-9.420947715450668E-5</v>
      </c>
    </row>
    <row r="3186" spans="1:12">
      <c r="A3186">
        <v>140.99001000000001</v>
      </c>
      <c r="B3186">
        <v>31.56</v>
      </c>
      <c r="C3186">
        <v>-3.1536300000000002</v>
      </c>
      <c r="D3186">
        <v>99.322479999999999</v>
      </c>
      <c r="E3186">
        <v>0.14605000000000001</v>
      </c>
      <c r="F3186">
        <v>4</v>
      </c>
      <c r="G3186">
        <f t="shared" si="295"/>
        <v>9.7633997840000006</v>
      </c>
      <c r="H3186">
        <f t="shared" si="296"/>
        <v>8.6083106551755648</v>
      </c>
      <c r="I3186">
        <f t="shared" si="297"/>
        <v>0.99232266279284842</v>
      </c>
      <c r="J3186">
        <f t="shared" si="298"/>
        <v>1.1795999999988686E-3</v>
      </c>
      <c r="K3186">
        <f t="shared" si="299"/>
        <v>2.4146423331568474E-3</v>
      </c>
      <c r="L3186">
        <f t="shared" si="300"/>
        <v>-1.3703037067902039E-4</v>
      </c>
    </row>
    <row r="3187" spans="1:12">
      <c r="A3187">
        <v>141.114</v>
      </c>
      <c r="B3187">
        <v>31.57</v>
      </c>
      <c r="C3187">
        <v>-3.1547200000000002</v>
      </c>
      <c r="D3187">
        <v>99.321460000000002</v>
      </c>
      <c r="E3187">
        <v>0.14612</v>
      </c>
      <c r="F3187">
        <v>4</v>
      </c>
      <c r="G3187">
        <f t="shared" si="295"/>
        <v>9.7632995180000002</v>
      </c>
      <c r="H3187">
        <f t="shared" si="296"/>
        <v>8.6082103891755644</v>
      </c>
      <c r="I3187">
        <f t="shared" si="297"/>
        <v>0.99231110463375161</v>
      </c>
      <c r="J3187">
        <f t="shared" si="298"/>
        <v>1.1058749999994053E-3</v>
      </c>
      <c r="K3187">
        <f t="shared" si="299"/>
        <v>2.4139196261321284E-3</v>
      </c>
      <c r="L3187">
        <f t="shared" si="300"/>
        <v>-1.2846746884695025E-4</v>
      </c>
    </row>
    <row r="3188" spans="1:12">
      <c r="A3188">
        <v>141.24898999999999</v>
      </c>
      <c r="B3188">
        <v>31.58</v>
      </c>
      <c r="C3188">
        <v>-3.1539299999999999</v>
      </c>
      <c r="D3188">
        <v>99.322479999999999</v>
      </c>
      <c r="E3188">
        <v>0.14618999999999999</v>
      </c>
      <c r="F3188">
        <v>4</v>
      </c>
      <c r="G3188">
        <f t="shared" si="295"/>
        <v>9.7633997840000006</v>
      </c>
      <c r="H3188">
        <f t="shared" si="296"/>
        <v>8.6083106551755648</v>
      </c>
      <c r="I3188">
        <f t="shared" si="297"/>
        <v>0.99232266279284842</v>
      </c>
      <c r="J3188">
        <f t="shared" si="298"/>
        <v>1.007574999999828E-3</v>
      </c>
      <c r="K3188">
        <f t="shared" si="299"/>
        <v>2.4131332945574991E-3</v>
      </c>
      <c r="L3188">
        <f t="shared" si="300"/>
        <v>-1.1704677495508887E-4</v>
      </c>
    </row>
    <row r="3189" spans="1:12">
      <c r="A3189">
        <v>141.369</v>
      </c>
      <c r="B3189">
        <v>31.59</v>
      </c>
      <c r="C3189">
        <v>-3.1568100000000001</v>
      </c>
      <c r="D3189">
        <v>99.322479999999999</v>
      </c>
      <c r="E3189">
        <v>0.14626</v>
      </c>
      <c r="F3189">
        <v>4</v>
      </c>
      <c r="G3189">
        <f t="shared" si="295"/>
        <v>9.7633997840000006</v>
      </c>
      <c r="H3189">
        <f t="shared" si="296"/>
        <v>8.6083106551755648</v>
      </c>
      <c r="I3189">
        <f t="shared" si="297"/>
        <v>0.99232266279284842</v>
      </c>
      <c r="J3189">
        <f t="shared" si="298"/>
        <v>8.8470000000012933E-4</v>
      </c>
      <c r="K3189">
        <f t="shared" si="299"/>
        <v>2.4124346531763322E-3</v>
      </c>
      <c r="L3189">
        <f t="shared" si="300"/>
        <v>-1.027727780093789E-4</v>
      </c>
    </row>
    <row r="3190" spans="1:12">
      <c r="A3190">
        <v>141.49001000000001</v>
      </c>
      <c r="B3190">
        <v>31.6</v>
      </c>
      <c r="C3190">
        <v>-3.1605400000000001</v>
      </c>
      <c r="D3190">
        <v>99.322479999999999</v>
      </c>
      <c r="E3190">
        <v>0.14632999999999999</v>
      </c>
      <c r="F3190">
        <v>4</v>
      </c>
      <c r="G3190">
        <f t="shared" si="295"/>
        <v>9.7633997840000006</v>
      </c>
      <c r="H3190">
        <f t="shared" si="296"/>
        <v>8.6083106551755648</v>
      </c>
      <c r="I3190">
        <f t="shared" si="297"/>
        <v>0.99232266279284842</v>
      </c>
      <c r="J3190">
        <f t="shared" si="298"/>
        <v>7.3725000000032315E-4</v>
      </c>
      <c r="K3190">
        <f t="shared" si="299"/>
        <v>2.4117305997556774E-3</v>
      </c>
      <c r="L3190">
        <f t="shared" si="300"/>
        <v>-8.5643981674507437E-5</v>
      </c>
    </row>
    <row r="3191" spans="1:12">
      <c r="A3191">
        <v>141.61501000000001</v>
      </c>
      <c r="B3191">
        <v>31.61</v>
      </c>
      <c r="C3191">
        <v>-3.1555300000000002</v>
      </c>
      <c r="D3191">
        <v>99.322479999999999</v>
      </c>
      <c r="E3191">
        <v>0.1464</v>
      </c>
      <c r="F3191">
        <v>4</v>
      </c>
      <c r="G3191">
        <f t="shared" si="295"/>
        <v>9.7633997840000006</v>
      </c>
      <c r="H3191">
        <f t="shared" si="296"/>
        <v>8.6083106551755648</v>
      </c>
      <c r="I3191">
        <f t="shared" si="297"/>
        <v>0.99232266279284842</v>
      </c>
      <c r="J3191">
        <f t="shared" si="298"/>
        <v>3.6862499999950075E-4</v>
      </c>
      <c r="K3191">
        <f t="shared" si="299"/>
        <v>2.4110037633116644E-3</v>
      </c>
      <c r="L3191">
        <f t="shared" si="300"/>
        <v>-4.282199083717695E-5</v>
      </c>
    </row>
    <row r="3192" spans="1:12">
      <c r="A3192">
        <v>141.75399999999999</v>
      </c>
      <c r="B3192">
        <v>31.62</v>
      </c>
      <c r="C3192">
        <v>-3.1581600000000001</v>
      </c>
      <c r="D3192">
        <v>99.322479999999999</v>
      </c>
      <c r="E3192">
        <v>0.14648</v>
      </c>
      <c r="F3192">
        <v>4</v>
      </c>
      <c r="G3192">
        <f t="shared" si="295"/>
        <v>9.7633997840000006</v>
      </c>
      <c r="H3192">
        <f t="shared" si="296"/>
        <v>8.6083106551755648</v>
      </c>
      <c r="I3192">
        <f t="shared" si="297"/>
        <v>0.99232266279284842</v>
      </c>
      <c r="J3192">
        <f t="shared" si="298"/>
        <v>-1.3112609799394206E-15</v>
      </c>
      <c r="K3192">
        <f t="shared" si="299"/>
        <v>2.4101960935541717E-3</v>
      </c>
      <c r="L3192">
        <f t="shared" si="300"/>
        <v>1.52325006899124E-16</v>
      </c>
    </row>
    <row r="3193" spans="1:12">
      <c r="A3193">
        <v>141.869</v>
      </c>
      <c r="B3193">
        <v>31.63</v>
      </c>
      <c r="C3193">
        <v>-3.1567500000000002</v>
      </c>
      <c r="D3193">
        <v>99.323499999999996</v>
      </c>
      <c r="E3193">
        <v>0.14655000000000001</v>
      </c>
      <c r="F3193">
        <v>4</v>
      </c>
      <c r="G3193">
        <f t="shared" si="295"/>
        <v>9.7635000499999993</v>
      </c>
      <c r="H3193">
        <f t="shared" si="296"/>
        <v>8.6084109211755635</v>
      </c>
      <c r="I3193">
        <f t="shared" si="297"/>
        <v>0.99233422095194512</v>
      </c>
      <c r="J3193">
        <f t="shared" si="298"/>
        <v>-1.4745000000111644E-4</v>
      </c>
      <c r="K3193">
        <f t="shared" si="299"/>
        <v>2.4095282384661906E-3</v>
      </c>
      <c r="L3193">
        <f t="shared" si="300"/>
        <v>1.7128596828296002E-5</v>
      </c>
    </row>
    <row r="3194" spans="1:12">
      <c r="A3194">
        <v>142.00998999999999</v>
      </c>
      <c r="B3194">
        <v>31.64</v>
      </c>
      <c r="C3194">
        <v>-3.1560100000000002</v>
      </c>
      <c r="D3194">
        <v>99.323499999999996</v>
      </c>
      <c r="E3194">
        <v>0.14662</v>
      </c>
      <c r="F3194">
        <v>4</v>
      </c>
      <c r="G3194">
        <f t="shared" si="295"/>
        <v>9.7635000499999993</v>
      </c>
      <c r="H3194">
        <f t="shared" si="296"/>
        <v>8.6084109211755635</v>
      </c>
      <c r="I3194">
        <f t="shared" si="297"/>
        <v>0.99233422095194512</v>
      </c>
      <c r="J3194">
        <f t="shared" si="298"/>
        <v>-6.8617254902306375E-4</v>
      </c>
      <c r="K3194">
        <f t="shared" si="299"/>
        <v>2.4087099529990835E-3</v>
      </c>
      <c r="L3194">
        <f t="shared" si="300"/>
        <v>7.9709548638665605E-5</v>
      </c>
    </row>
    <row r="3195" spans="1:12">
      <c r="A3195">
        <v>142.125</v>
      </c>
      <c r="B3195">
        <v>31.65</v>
      </c>
      <c r="C3195">
        <v>-3.1588099999999999</v>
      </c>
      <c r="D3195">
        <v>99.322479999999999</v>
      </c>
      <c r="E3195">
        <v>0.14668999999999999</v>
      </c>
      <c r="F3195">
        <v>4</v>
      </c>
      <c r="G3195">
        <f t="shared" si="295"/>
        <v>9.7633997840000006</v>
      </c>
      <c r="H3195">
        <f t="shared" si="296"/>
        <v>8.6083106551755648</v>
      </c>
      <c r="I3195">
        <f t="shared" si="297"/>
        <v>0.99232266279284842</v>
      </c>
      <c r="J3195">
        <f t="shared" si="298"/>
        <v>-7.8471348039510166E-4</v>
      </c>
      <c r="K3195">
        <f t="shared" si="299"/>
        <v>2.4080428631629643E-3</v>
      </c>
      <c r="L3195">
        <f t="shared" si="300"/>
        <v>9.1157662847972292E-5</v>
      </c>
    </row>
    <row r="3196" spans="1:12">
      <c r="A3196">
        <v>142.24699000000001</v>
      </c>
      <c r="B3196">
        <v>31.66</v>
      </c>
      <c r="C3196">
        <v>-3.1573199999999999</v>
      </c>
      <c r="D3196">
        <v>99.322479999999999</v>
      </c>
      <c r="E3196">
        <v>0.14676</v>
      </c>
      <c r="F3196">
        <v>4</v>
      </c>
      <c r="G3196">
        <f t="shared" si="295"/>
        <v>9.7633997840000006</v>
      </c>
      <c r="H3196">
        <f t="shared" si="296"/>
        <v>8.6083106551755648</v>
      </c>
      <c r="I3196">
        <f t="shared" si="297"/>
        <v>0.99232266279284842</v>
      </c>
      <c r="J3196">
        <f t="shared" si="298"/>
        <v>-1.0798544117680403E-3</v>
      </c>
      <c r="K3196">
        <f t="shared" si="299"/>
        <v>2.4073356910939581E-3</v>
      </c>
      <c r="L3196">
        <f t="shared" si="300"/>
        <v>1.2544324374711091E-4</v>
      </c>
    </row>
    <row r="3197" spans="1:12">
      <c r="A3197">
        <v>142.37</v>
      </c>
      <c r="B3197">
        <v>31.67</v>
      </c>
      <c r="C3197">
        <v>-3.1627399999999999</v>
      </c>
      <c r="D3197">
        <v>99.322479999999999</v>
      </c>
      <c r="E3197">
        <v>0.14682999999999999</v>
      </c>
      <c r="F3197">
        <v>4</v>
      </c>
      <c r="G3197">
        <f t="shared" si="295"/>
        <v>9.7633997840000006</v>
      </c>
      <c r="H3197">
        <f t="shared" si="296"/>
        <v>8.6083106551755648</v>
      </c>
      <c r="I3197">
        <f t="shared" si="297"/>
        <v>0.99232266279284842</v>
      </c>
      <c r="J3197">
        <f t="shared" si="298"/>
        <v>-1.3484928921612233E-3</v>
      </c>
      <c r="K3197">
        <f t="shared" si="299"/>
        <v>2.4066230265691185E-3</v>
      </c>
      <c r="L3197">
        <f t="shared" si="300"/>
        <v>1.566501194227314E-4</v>
      </c>
    </row>
    <row r="3198" spans="1:12">
      <c r="A3198">
        <v>142.50399999999999</v>
      </c>
      <c r="B3198">
        <v>31.68</v>
      </c>
      <c r="C3198">
        <v>-3.15855</v>
      </c>
      <c r="D3198">
        <v>99.322479999999999</v>
      </c>
      <c r="E3198">
        <v>0.14691000000000001</v>
      </c>
      <c r="F3198">
        <v>4</v>
      </c>
      <c r="G3198">
        <f t="shared" si="295"/>
        <v>9.7633997840000006</v>
      </c>
      <c r="H3198">
        <f t="shared" si="296"/>
        <v>8.6083106551755648</v>
      </c>
      <c r="I3198">
        <f t="shared" si="297"/>
        <v>0.99232266279284842</v>
      </c>
      <c r="J3198">
        <f t="shared" si="298"/>
        <v>-1.5682223039266275E-3</v>
      </c>
      <c r="K3198">
        <f t="shared" si="299"/>
        <v>2.4058471709643117E-3</v>
      </c>
      <c r="L3198">
        <f t="shared" si="300"/>
        <v>1.8217538454932118E-4</v>
      </c>
    </row>
    <row r="3199" spans="1:12">
      <c r="A3199">
        <v>142.631</v>
      </c>
      <c r="B3199">
        <v>31.69</v>
      </c>
      <c r="C3199">
        <v>-3.15781</v>
      </c>
      <c r="D3199">
        <v>99.321460000000002</v>
      </c>
      <c r="E3199">
        <v>0.14698</v>
      </c>
      <c r="F3199">
        <v>4</v>
      </c>
      <c r="G3199">
        <f t="shared" si="295"/>
        <v>9.7632995180000002</v>
      </c>
      <c r="H3199">
        <f t="shared" si="296"/>
        <v>8.6082103891755644</v>
      </c>
      <c r="I3199">
        <f t="shared" si="297"/>
        <v>0.99231110463375161</v>
      </c>
      <c r="J3199">
        <f t="shared" si="298"/>
        <v>-1.7390426470642593E-3</v>
      </c>
      <c r="K3199">
        <f t="shared" si="299"/>
        <v>2.4051123067191627E-3</v>
      </c>
      <c r="L3199">
        <f t="shared" si="300"/>
        <v>2.0202139218751284E-4</v>
      </c>
    </row>
    <row r="3200" spans="1:12">
      <c r="A3200">
        <v>142.76300000000001</v>
      </c>
      <c r="B3200">
        <v>31.7</v>
      </c>
      <c r="C3200">
        <v>-3.15706</v>
      </c>
      <c r="D3200">
        <v>99.321460000000002</v>
      </c>
      <c r="E3200">
        <v>0.14706</v>
      </c>
      <c r="F3200">
        <v>4</v>
      </c>
      <c r="G3200">
        <f t="shared" si="295"/>
        <v>9.7632995180000002</v>
      </c>
      <c r="H3200">
        <f t="shared" si="296"/>
        <v>8.6082103891755644</v>
      </c>
      <c r="I3200">
        <f t="shared" si="297"/>
        <v>0.99231110463375161</v>
      </c>
      <c r="J3200">
        <f t="shared" si="298"/>
        <v>-1.8609539215741256E-3</v>
      </c>
      <c r="K3200">
        <f t="shared" si="299"/>
        <v>2.4043489864466849E-3</v>
      </c>
      <c r="L3200">
        <f t="shared" si="300"/>
        <v>2.1618360117152703E-4</v>
      </c>
    </row>
    <row r="3201" spans="1:12">
      <c r="A3201">
        <v>142.87398999999999</v>
      </c>
      <c r="B3201">
        <v>31.71</v>
      </c>
      <c r="C3201">
        <v>-3.1574300000000002</v>
      </c>
      <c r="D3201">
        <v>99.321460000000002</v>
      </c>
      <c r="E3201">
        <v>0.14712</v>
      </c>
      <c r="F3201">
        <v>4</v>
      </c>
      <c r="G3201">
        <f t="shared" si="295"/>
        <v>9.7632995180000002</v>
      </c>
      <c r="H3201">
        <f t="shared" si="296"/>
        <v>8.6082103891755644</v>
      </c>
      <c r="I3201">
        <f t="shared" si="297"/>
        <v>0.99231110463375161</v>
      </c>
      <c r="J3201">
        <f t="shared" si="298"/>
        <v>-2.1305561274536384E-3</v>
      </c>
      <c r="K3201">
        <f t="shared" si="299"/>
        <v>2.4037075361928047E-3</v>
      </c>
      <c r="L3201">
        <f t="shared" si="300"/>
        <v>2.4750279455677761E-4</v>
      </c>
    </row>
    <row r="3202" spans="1:12">
      <c r="A3202">
        <v>143</v>
      </c>
      <c r="B3202">
        <v>31.72</v>
      </c>
      <c r="C3202">
        <v>-3.1576200000000001</v>
      </c>
      <c r="D3202">
        <v>99.320449999999994</v>
      </c>
      <c r="E3202">
        <v>0.14718999999999999</v>
      </c>
      <c r="F3202">
        <v>4</v>
      </c>
      <c r="G3202">
        <f t="shared" si="295"/>
        <v>9.7632002349999993</v>
      </c>
      <c r="H3202">
        <f t="shared" si="296"/>
        <v>8.6081111061755635</v>
      </c>
      <c r="I3202">
        <f t="shared" si="297"/>
        <v>0.99229965978993995</v>
      </c>
      <c r="J3202">
        <f t="shared" si="298"/>
        <v>-1.9088992647111958E-3</v>
      </c>
      <c r="K3202">
        <f t="shared" si="299"/>
        <v>2.4029796948215787E-3</v>
      </c>
      <c r="L3202">
        <f t="shared" si="300"/>
        <v>2.2175588130382383E-4</v>
      </c>
    </row>
    <row r="3203" spans="1:12">
      <c r="A3203">
        <v>143.12</v>
      </c>
      <c r="B3203">
        <v>31.73</v>
      </c>
      <c r="C3203">
        <v>-3.1665100000000002</v>
      </c>
      <c r="D3203">
        <v>99.321460000000002</v>
      </c>
      <c r="E3203">
        <v>0.14726</v>
      </c>
      <c r="F3203">
        <v>4</v>
      </c>
      <c r="G3203">
        <f t="shared" si="295"/>
        <v>9.7632995180000002</v>
      </c>
      <c r="H3203">
        <f t="shared" si="296"/>
        <v>8.6082103891755644</v>
      </c>
      <c r="I3203">
        <f t="shared" si="297"/>
        <v>0.99231110463375161</v>
      </c>
      <c r="J3203">
        <f t="shared" si="298"/>
        <v>-1.8103583333387275E-3</v>
      </c>
      <c r="K3203">
        <f t="shared" si="299"/>
        <v>2.4022869772022965E-3</v>
      </c>
      <c r="L3203">
        <f t="shared" si="300"/>
        <v>2.1030600455759901E-4</v>
      </c>
    </row>
    <row r="3204" spans="1:12">
      <c r="A3204">
        <v>143.25101000000001</v>
      </c>
      <c r="B3204">
        <v>31.74</v>
      </c>
      <c r="C3204">
        <v>-3.16404</v>
      </c>
      <c r="D3204">
        <v>99.321460000000002</v>
      </c>
      <c r="E3204">
        <v>0.14734</v>
      </c>
      <c r="F3204">
        <v>4</v>
      </c>
      <c r="G3204">
        <f t="shared" si="295"/>
        <v>9.7632995180000002</v>
      </c>
      <c r="H3204">
        <f t="shared" si="296"/>
        <v>8.6082103891755644</v>
      </c>
      <c r="I3204">
        <f t="shared" si="297"/>
        <v>0.99231110463375161</v>
      </c>
      <c r="J3204">
        <f t="shared" si="298"/>
        <v>-1.8349333333362329E-3</v>
      </c>
      <c r="K3204">
        <f t="shared" si="299"/>
        <v>2.4015311586299947E-3</v>
      </c>
      <c r="L3204">
        <f t="shared" si="300"/>
        <v>2.131608371983541E-4</v>
      </c>
    </row>
    <row r="3205" spans="1:12">
      <c r="A3205">
        <v>143.37899999999999</v>
      </c>
      <c r="B3205">
        <v>31.75</v>
      </c>
      <c r="C3205">
        <v>-3.1642000000000001</v>
      </c>
      <c r="D3205">
        <v>99.320449999999994</v>
      </c>
      <c r="E3205">
        <v>0.14741000000000001</v>
      </c>
      <c r="F3205">
        <v>4</v>
      </c>
      <c r="G3205">
        <f t="shared" si="295"/>
        <v>9.7632002349999993</v>
      </c>
      <c r="H3205">
        <f t="shared" si="296"/>
        <v>8.6081111061755635</v>
      </c>
      <c r="I3205">
        <f t="shared" si="297"/>
        <v>0.99229965978993995</v>
      </c>
      <c r="J3205">
        <f t="shared" si="298"/>
        <v>-1.9826242647071938E-3</v>
      </c>
      <c r="K3205">
        <f t="shared" si="299"/>
        <v>2.4007932220805753E-3</v>
      </c>
      <c r="L3205">
        <f t="shared" si="300"/>
        <v>2.3032047800647403E-4</v>
      </c>
    </row>
    <row r="3206" spans="1:12">
      <c r="A3206">
        <v>143.48699999999999</v>
      </c>
      <c r="B3206">
        <v>31.76</v>
      </c>
      <c r="C3206">
        <v>-3.1628799999999999</v>
      </c>
      <c r="D3206">
        <v>99.320449999999994</v>
      </c>
      <c r="E3206">
        <v>0.14746999999999999</v>
      </c>
      <c r="F3206">
        <v>4</v>
      </c>
      <c r="G3206">
        <f t="shared" si="295"/>
        <v>9.7632002349999993</v>
      </c>
      <c r="H3206">
        <f t="shared" si="296"/>
        <v>8.6081111061755635</v>
      </c>
      <c r="I3206">
        <f t="shared" si="297"/>
        <v>0.99229965978993995</v>
      </c>
      <c r="J3206">
        <f t="shared" si="298"/>
        <v>-2.2269286764683535E-3</v>
      </c>
      <c r="K3206">
        <f t="shared" si="299"/>
        <v>2.4001708921675227E-3</v>
      </c>
      <c r="L3206">
        <f t="shared" si="300"/>
        <v>2.58701200414424E-4</v>
      </c>
    </row>
    <row r="3207" spans="1:12">
      <c r="A3207">
        <v>143.62899999999999</v>
      </c>
      <c r="B3207">
        <v>31.77</v>
      </c>
      <c r="C3207">
        <v>-3.1654499999999999</v>
      </c>
      <c r="D3207">
        <v>99.320449999999994</v>
      </c>
      <c r="E3207">
        <v>0.14754999999999999</v>
      </c>
      <c r="F3207">
        <v>4</v>
      </c>
      <c r="G3207">
        <f t="shared" si="295"/>
        <v>9.7632002349999993</v>
      </c>
      <c r="H3207">
        <f t="shared" si="296"/>
        <v>8.6081111061755635</v>
      </c>
      <c r="I3207">
        <f t="shared" si="297"/>
        <v>0.99229965978993995</v>
      </c>
      <c r="J3207">
        <f t="shared" si="298"/>
        <v>-2.545439950979124E-3</v>
      </c>
      <c r="K3207">
        <f t="shared" si="299"/>
        <v>2.3993531343949673E-3</v>
      </c>
      <c r="L3207">
        <f t="shared" si="300"/>
        <v>2.9570249728224285E-4</v>
      </c>
    </row>
    <row r="3208" spans="1:12">
      <c r="A3208">
        <v>143.745</v>
      </c>
      <c r="B3208">
        <v>31.78</v>
      </c>
      <c r="C3208">
        <v>-3.1648900000000002</v>
      </c>
      <c r="D3208">
        <v>99.320449999999994</v>
      </c>
      <c r="E3208">
        <v>0.14762</v>
      </c>
      <c r="F3208">
        <v>4</v>
      </c>
      <c r="G3208">
        <f t="shared" si="295"/>
        <v>9.7632002349999993</v>
      </c>
      <c r="H3208">
        <f t="shared" si="296"/>
        <v>8.6081111061755635</v>
      </c>
      <c r="I3208">
        <f t="shared" si="297"/>
        <v>0.99229965978993995</v>
      </c>
      <c r="J3208">
        <f t="shared" si="298"/>
        <v>-3.1347580882329874E-3</v>
      </c>
      <c r="K3208">
        <f t="shared" si="299"/>
        <v>2.3986855203348566E-3</v>
      </c>
      <c r="L3208">
        <f t="shared" si="300"/>
        <v>3.6416329315081377E-4</v>
      </c>
    </row>
    <row r="3209" spans="1:12">
      <c r="A3209">
        <v>143.87800999999999</v>
      </c>
      <c r="B3209">
        <v>31.79</v>
      </c>
      <c r="C3209">
        <v>-3.1658499999999998</v>
      </c>
      <c r="D3209">
        <v>99.319429999999997</v>
      </c>
      <c r="E3209">
        <v>0.14768999999999999</v>
      </c>
      <c r="F3209">
        <v>4</v>
      </c>
      <c r="G3209">
        <f t="shared" si="295"/>
        <v>9.7630999690000007</v>
      </c>
      <c r="H3209">
        <f t="shared" si="296"/>
        <v>8.6080108401755648</v>
      </c>
      <c r="I3209">
        <f t="shared" si="297"/>
        <v>0.99228810163084324</v>
      </c>
      <c r="J3209">
        <f t="shared" si="298"/>
        <v>-3.7737080882328708E-3</v>
      </c>
      <c r="K3209">
        <f t="shared" si="299"/>
        <v>2.3979204658219479E-3</v>
      </c>
      <c r="L3209">
        <f t="shared" si="300"/>
        <v>4.3839490426988173E-4</v>
      </c>
    </row>
    <row r="3210" spans="1:12">
      <c r="A3210">
        <v>143.99699000000001</v>
      </c>
      <c r="B3210">
        <v>31.8</v>
      </c>
      <c r="C3210">
        <v>-3.1661199999999998</v>
      </c>
      <c r="D3210">
        <v>99.320449999999994</v>
      </c>
      <c r="E3210">
        <v>0.14776</v>
      </c>
      <c r="F3210">
        <v>4</v>
      </c>
      <c r="G3210">
        <f t="shared" si="295"/>
        <v>9.7632002349999993</v>
      </c>
      <c r="H3210">
        <f t="shared" si="296"/>
        <v>8.6081111061755635</v>
      </c>
      <c r="I3210">
        <f t="shared" si="297"/>
        <v>0.99229965978993995</v>
      </c>
      <c r="J3210">
        <f t="shared" si="298"/>
        <v>-4.2411149509777408E-3</v>
      </c>
      <c r="K3210">
        <f t="shared" si="299"/>
        <v>2.3972365232696516E-3</v>
      </c>
      <c r="L3210">
        <f t="shared" si="300"/>
        <v>4.9268822145373027E-4</v>
      </c>
    </row>
    <row r="3211" spans="1:12">
      <c r="A3211">
        <v>144.12100000000001</v>
      </c>
      <c r="B3211">
        <v>31.81</v>
      </c>
      <c r="C3211">
        <v>-3.1646000000000001</v>
      </c>
      <c r="D3211">
        <v>99.319429999999997</v>
      </c>
      <c r="E3211">
        <v>0.14782999999999999</v>
      </c>
      <c r="F3211">
        <v>4</v>
      </c>
      <c r="G3211">
        <f t="shared" si="295"/>
        <v>9.7630999690000007</v>
      </c>
      <c r="H3211">
        <f t="shared" si="296"/>
        <v>8.6080108401755648</v>
      </c>
      <c r="I3211">
        <f t="shared" si="297"/>
        <v>0.99228810163084324</v>
      </c>
      <c r="J3211">
        <f t="shared" si="298"/>
        <v>-4.9506578431377807E-3</v>
      </c>
      <c r="K3211">
        <f t="shared" si="299"/>
        <v>2.3965240814722327E-3</v>
      </c>
      <c r="L3211">
        <f t="shared" si="300"/>
        <v>5.7512216643965206E-4</v>
      </c>
    </row>
    <row r="3212" spans="1:12">
      <c r="A3212">
        <v>144.24898999999999</v>
      </c>
      <c r="B3212">
        <v>31.82</v>
      </c>
      <c r="C3212">
        <v>-3.1647599999999998</v>
      </c>
      <c r="D3212">
        <v>99.319429999999997</v>
      </c>
      <c r="E3212">
        <v>0.1479</v>
      </c>
      <c r="F3212">
        <v>4</v>
      </c>
      <c r="G3212">
        <f t="shared" si="295"/>
        <v>9.7630999690000007</v>
      </c>
      <c r="H3212">
        <f t="shared" si="296"/>
        <v>8.6080108401755648</v>
      </c>
      <c r="I3212">
        <f t="shared" si="297"/>
        <v>0.99228810163084324</v>
      </c>
      <c r="J3212">
        <f t="shared" si="298"/>
        <v>-5.4662509803948016E-3</v>
      </c>
      <c r="K3212">
        <f t="shared" si="299"/>
        <v>2.3957892183687365E-3</v>
      </c>
      <c r="L3212">
        <f t="shared" si="300"/>
        <v>6.3501906327563529E-4</v>
      </c>
    </row>
    <row r="3213" spans="1:12">
      <c r="A3213">
        <v>144.36699999999999</v>
      </c>
      <c r="B3213">
        <v>31.83</v>
      </c>
      <c r="C3213">
        <v>-3.1736300000000002</v>
      </c>
      <c r="D3213">
        <v>99.31841</v>
      </c>
      <c r="E3213">
        <v>0.14796999999999999</v>
      </c>
      <c r="F3213">
        <v>4</v>
      </c>
      <c r="G3213">
        <f t="shared" si="295"/>
        <v>9.7629997030000002</v>
      </c>
      <c r="H3213">
        <f t="shared" si="296"/>
        <v>8.6079105741755644</v>
      </c>
      <c r="I3213">
        <f t="shared" si="297"/>
        <v>0.99227654347174632</v>
      </c>
      <c r="J3213">
        <f t="shared" si="298"/>
        <v>-6.1545919117673865E-3</v>
      </c>
      <c r="K3213">
        <f t="shared" si="299"/>
        <v>2.3951120553175084E-3</v>
      </c>
      <c r="L3213">
        <f t="shared" si="300"/>
        <v>7.1499254769579802E-4</v>
      </c>
    </row>
    <row r="3214" spans="1:12">
      <c r="A3214">
        <v>144.489</v>
      </c>
      <c r="B3214">
        <v>31.84</v>
      </c>
      <c r="C3214">
        <v>-3.1712799999999999</v>
      </c>
      <c r="D3214">
        <v>99.317400000000006</v>
      </c>
      <c r="E3214">
        <v>0.14804</v>
      </c>
      <c r="F3214">
        <v>4</v>
      </c>
      <c r="G3214">
        <f t="shared" si="295"/>
        <v>9.7629004200000011</v>
      </c>
      <c r="H3214">
        <f t="shared" si="296"/>
        <v>8.6078112911755653</v>
      </c>
      <c r="I3214">
        <f t="shared" si="297"/>
        <v>0.99226509862793488</v>
      </c>
      <c r="J3214">
        <f t="shared" si="298"/>
        <v>-6.7923372549062808E-3</v>
      </c>
      <c r="K3214">
        <f t="shared" si="299"/>
        <v>2.394412399225168E-3</v>
      </c>
      <c r="L3214">
        <f t="shared" si="300"/>
        <v>7.8908993530905512E-4</v>
      </c>
    </row>
    <row r="3215" spans="1:12">
      <c r="A3215">
        <v>144.61799999999999</v>
      </c>
      <c r="B3215">
        <v>31.85</v>
      </c>
      <c r="C3215">
        <v>-3.17056</v>
      </c>
      <c r="D3215">
        <v>99.316379999999995</v>
      </c>
      <c r="E3215">
        <v>0.14812</v>
      </c>
      <c r="F3215">
        <v>4</v>
      </c>
      <c r="G3215">
        <f t="shared" si="295"/>
        <v>9.7628001539999989</v>
      </c>
      <c r="H3215">
        <f t="shared" si="296"/>
        <v>8.6077110251755631</v>
      </c>
      <c r="I3215">
        <f t="shared" si="297"/>
        <v>0.99225354046883774</v>
      </c>
      <c r="J3215">
        <f t="shared" si="298"/>
        <v>-7.3794870098080187E-3</v>
      </c>
      <c r="K3215">
        <f t="shared" si="299"/>
        <v>2.3936730434116543E-3</v>
      </c>
      <c r="L3215">
        <f t="shared" si="300"/>
        <v>8.5731119321091594E-4</v>
      </c>
    </row>
    <row r="3216" spans="1:12">
      <c r="A3216">
        <v>144.73801</v>
      </c>
      <c r="B3216">
        <v>31.86</v>
      </c>
      <c r="C3216">
        <v>-3.1716700000000002</v>
      </c>
      <c r="D3216">
        <v>99.315359999999998</v>
      </c>
      <c r="E3216">
        <v>0.14818000000000001</v>
      </c>
      <c r="F3216">
        <v>4</v>
      </c>
      <c r="G3216">
        <f t="shared" si="295"/>
        <v>9.7626998880000002</v>
      </c>
      <c r="H3216">
        <f t="shared" si="296"/>
        <v>8.6076107591755644</v>
      </c>
      <c r="I3216">
        <f t="shared" si="297"/>
        <v>0.99224198230974103</v>
      </c>
      <c r="J3216">
        <f t="shared" si="298"/>
        <v>-8.090234558829448E-3</v>
      </c>
      <c r="K3216">
        <f t="shared" si="299"/>
        <v>2.3929856231098851E-3</v>
      </c>
      <c r="L3216">
        <f t="shared" si="300"/>
        <v>9.398931695657123E-4</v>
      </c>
    </row>
    <row r="3217" spans="1:12">
      <c r="A3217">
        <v>144.85699</v>
      </c>
      <c r="B3217">
        <v>31.87</v>
      </c>
      <c r="C3217">
        <v>-3.1719300000000001</v>
      </c>
      <c r="D3217">
        <v>99.314340000000001</v>
      </c>
      <c r="E3217">
        <v>0.14824999999999999</v>
      </c>
      <c r="F3217">
        <v>4</v>
      </c>
      <c r="G3217">
        <f t="shared" si="295"/>
        <v>9.7625996219999998</v>
      </c>
      <c r="H3217">
        <f t="shared" si="296"/>
        <v>8.6075104931755639</v>
      </c>
      <c r="I3217">
        <f t="shared" si="297"/>
        <v>0.99223042415064411</v>
      </c>
      <c r="J3217">
        <f t="shared" si="298"/>
        <v>-8.4822299019685198E-3</v>
      </c>
      <c r="K3217">
        <f t="shared" si="299"/>
        <v>2.3923044923243987E-3</v>
      </c>
      <c r="L3217">
        <f t="shared" si="300"/>
        <v>9.8544520029265458E-4</v>
      </c>
    </row>
    <row r="3218" spans="1:12">
      <c r="A3218">
        <v>144.98099999999999</v>
      </c>
      <c r="B3218">
        <v>31.88</v>
      </c>
      <c r="C3218">
        <v>-3.1747000000000001</v>
      </c>
      <c r="D3218">
        <v>99.314340000000001</v>
      </c>
      <c r="E3218">
        <v>0.14832000000000001</v>
      </c>
      <c r="F3218">
        <v>4</v>
      </c>
      <c r="G3218">
        <f t="shared" si="295"/>
        <v>9.7625996219999998</v>
      </c>
      <c r="H3218">
        <f t="shared" si="296"/>
        <v>8.6075104931755639</v>
      </c>
      <c r="I3218">
        <f t="shared" si="297"/>
        <v>0.99223042415064411</v>
      </c>
      <c r="J3218">
        <f t="shared" si="298"/>
        <v>-8.9713205882401142E-3</v>
      </c>
      <c r="K3218">
        <f t="shared" si="299"/>
        <v>2.3915949786071831E-3</v>
      </c>
      <c r="L3218">
        <f t="shared" si="300"/>
        <v>1.0422665874590563E-3</v>
      </c>
    </row>
    <row r="3219" spans="1:12">
      <c r="A3219">
        <v>145.11000000000001</v>
      </c>
      <c r="B3219">
        <v>31.89</v>
      </c>
      <c r="C3219">
        <v>-3.1774100000000001</v>
      </c>
      <c r="D3219">
        <v>99.313329999999993</v>
      </c>
      <c r="E3219">
        <v>0.1484</v>
      </c>
      <c r="F3219">
        <v>4</v>
      </c>
      <c r="G3219">
        <f t="shared" si="295"/>
        <v>9.7625003389999989</v>
      </c>
      <c r="H3219">
        <f t="shared" si="296"/>
        <v>8.6074112101755631</v>
      </c>
      <c r="I3219">
        <f t="shared" si="297"/>
        <v>0.99221897930683245</v>
      </c>
      <c r="J3219">
        <f t="shared" si="298"/>
        <v>-9.3139250000030364E-3</v>
      </c>
      <c r="K3219">
        <f t="shared" si="299"/>
        <v>2.390857361449816E-3</v>
      </c>
      <c r="L3219">
        <f t="shared" si="300"/>
        <v>1.0820820305404071E-3</v>
      </c>
    </row>
    <row r="3220" spans="1:12">
      <c r="A3220">
        <v>145.22501</v>
      </c>
      <c r="B3220">
        <v>31.9</v>
      </c>
      <c r="C3220">
        <v>-3.1742900000000001</v>
      </c>
      <c r="D3220">
        <v>99.312309999999997</v>
      </c>
      <c r="E3220">
        <v>0.14846000000000001</v>
      </c>
      <c r="F3220">
        <v>4</v>
      </c>
      <c r="G3220">
        <f t="shared" si="295"/>
        <v>9.7624000729999985</v>
      </c>
      <c r="H3220">
        <f t="shared" si="296"/>
        <v>8.6073109441755626</v>
      </c>
      <c r="I3220">
        <f t="shared" si="297"/>
        <v>0.99220742114773552</v>
      </c>
      <c r="J3220">
        <f t="shared" si="298"/>
        <v>-9.4854681372537053E-3</v>
      </c>
      <c r="K3220">
        <f t="shared" si="299"/>
        <v>2.3902001221344461E-3</v>
      </c>
      <c r="L3220">
        <f t="shared" si="300"/>
        <v>1.1020245694356352E-3</v>
      </c>
    </row>
    <row r="3221" spans="1:12">
      <c r="A3221">
        <v>145.36199999999999</v>
      </c>
      <c r="B3221">
        <v>31.91</v>
      </c>
      <c r="C3221">
        <v>-3.1777500000000001</v>
      </c>
      <c r="D3221">
        <v>99.310270000000003</v>
      </c>
      <c r="E3221">
        <v>0.14854000000000001</v>
      </c>
      <c r="F3221">
        <v>4</v>
      </c>
      <c r="G3221">
        <f t="shared" si="295"/>
        <v>9.7621995409999993</v>
      </c>
      <c r="H3221">
        <f t="shared" si="296"/>
        <v>8.6071104121755635</v>
      </c>
      <c r="I3221">
        <f t="shared" si="297"/>
        <v>0.99218430482954201</v>
      </c>
      <c r="J3221">
        <f t="shared" si="298"/>
        <v>-9.4859499999955972E-3</v>
      </c>
      <c r="K3221">
        <f t="shared" si="299"/>
        <v>2.3894177466834885E-3</v>
      </c>
      <c r="L3221">
        <f t="shared" si="300"/>
        <v>1.1021062291215449E-3</v>
      </c>
    </row>
    <row r="3222" spans="1:12">
      <c r="A3222">
        <v>145.48801</v>
      </c>
      <c r="B3222">
        <v>31.92</v>
      </c>
      <c r="C3222">
        <v>-3.1770700000000001</v>
      </c>
      <c r="D3222">
        <v>99.310270000000003</v>
      </c>
      <c r="E3222">
        <v>0.14860999999999999</v>
      </c>
      <c r="F3222">
        <v>4</v>
      </c>
      <c r="G3222">
        <f t="shared" si="295"/>
        <v>9.7621995409999993</v>
      </c>
      <c r="H3222">
        <f t="shared" si="296"/>
        <v>8.6071104121755635</v>
      </c>
      <c r="I3222">
        <f t="shared" si="297"/>
        <v>0.99218430482954201</v>
      </c>
      <c r="J3222">
        <f t="shared" si="298"/>
        <v>-9.5100431372499572E-3</v>
      </c>
      <c r="K3222">
        <f t="shared" si="299"/>
        <v>2.388698532175805E-3</v>
      </c>
      <c r="L3222">
        <f t="shared" si="300"/>
        <v>1.104905442341847E-3</v>
      </c>
    </row>
    <row r="3223" spans="1:12">
      <c r="A3223">
        <v>145.60899000000001</v>
      </c>
      <c r="B3223">
        <v>31.93</v>
      </c>
      <c r="C3223">
        <v>-3.1765500000000002</v>
      </c>
      <c r="D3223">
        <v>99.309259999999995</v>
      </c>
      <c r="E3223">
        <v>0.14868000000000001</v>
      </c>
      <c r="F3223">
        <v>4</v>
      </c>
      <c r="G3223">
        <f t="shared" si="295"/>
        <v>9.7621002580000003</v>
      </c>
      <c r="H3223">
        <f t="shared" si="296"/>
        <v>8.6070111291755644</v>
      </c>
      <c r="I3223">
        <f t="shared" si="297"/>
        <v>0.99217285998573046</v>
      </c>
      <c r="J3223">
        <f t="shared" si="298"/>
        <v>-9.5577475490128735E-3</v>
      </c>
      <c r="K3223">
        <f t="shared" si="299"/>
        <v>2.3880084341592286E-3</v>
      </c>
      <c r="L3223">
        <f t="shared" si="300"/>
        <v>1.1104606936796627E-3</v>
      </c>
    </row>
    <row r="3224" spans="1:12">
      <c r="A3224">
        <v>145.72300999999999</v>
      </c>
      <c r="B3224">
        <v>31.94</v>
      </c>
      <c r="C3224">
        <v>-3.18018</v>
      </c>
      <c r="D3224">
        <v>99.307220000000001</v>
      </c>
      <c r="E3224">
        <v>0.14874999999999999</v>
      </c>
      <c r="F3224">
        <v>4</v>
      </c>
      <c r="G3224">
        <f t="shared" si="295"/>
        <v>9.7618997259999993</v>
      </c>
      <c r="H3224">
        <f t="shared" si="296"/>
        <v>8.6068105971755635</v>
      </c>
      <c r="I3224">
        <f t="shared" si="297"/>
        <v>0.99214974366753672</v>
      </c>
      <c r="J3224">
        <f t="shared" si="298"/>
        <v>-9.4343906862703487E-3</v>
      </c>
      <c r="K3224">
        <f t="shared" si="299"/>
        <v>2.3873584024905305E-3</v>
      </c>
      <c r="L3224">
        <f t="shared" si="300"/>
        <v>1.0961540956142763E-3</v>
      </c>
    </row>
    <row r="3225" spans="1:12">
      <c r="A3225">
        <v>145.839</v>
      </c>
      <c r="B3225">
        <v>31.95</v>
      </c>
      <c r="C3225">
        <v>-3.18133</v>
      </c>
      <c r="D3225">
        <v>99.307220000000001</v>
      </c>
      <c r="E3225">
        <v>0.14881</v>
      </c>
      <c r="F3225">
        <v>4</v>
      </c>
      <c r="G3225">
        <f t="shared" si="295"/>
        <v>9.7618997259999993</v>
      </c>
      <c r="H3225">
        <f t="shared" si="296"/>
        <v>8.6068105971755635</v>
      </c>
      <c r="I3225">
        <f t="shared" si="297"/>
        <v>0.99214974366753672</v>
      </c>
      <c r="J3225">
        <f t="shared" si="298"/>
        <v>-9.3611475490127383E-3</v>
      </c>
      <c r="K3225">
        <f t="shared" si="299"/>
        <v>2.3866975027984029E-3</v>
      </c>
      <c r="L3225">
        <f t="shared" si="300"/>
        <v>1.0876441909950616E-3</v>
      </c>
    </row>
    <row r="3226" spans="1:12">
      <c r="A3226">
        <v>145.98399000000001</v>
      </c>
      <c r="B3226">
        <v>31.96</v>
      </c>
      <c r="C3226">
        <v>-3.1787000000000001</v>
      </c>
      <c r="D3226">
        <v>99.306209999999993</v>
      </c>
      <c r="E3226">
        <v>0.1489</v>
      </c>
      <c r="F3226">
        <v>4</v>
      </c>
      <c r="G3226">
        <f t="shared" si="295"/>
        <v>9.7618004430000003</v>
      </c>
      <c r="H3226">
        <f t="shared" si="296"/>
        <v>8.6067113141755645</v>
      </c>
      <c r="I3226">
        <f t="shared" si="297"/>
        <v>0.99213829882372517</v>
      </c>
      <c r="J3226">
        <f t="shared" si="298"/>
        <v>-9.3380181372473611E-3</v>
      </c>
      <c r="K3226">
        <f t="shared" si="299"/>
        <v>2.385871878346111E-3</v>
      </c>
      <c r="L3226">
        <f t="shared" si="300"/>
        <v>1.0849693682495553E-3</v>
      </c>
    </row>
    <row r="3227" spans="1:12">
      <c r="A3227">
        <v>146.10599999999999</v>
      </c>
      <c r="B3227">
        <v>31.97</v>
      </c>
      <c r="C3227">
        <v>-3.1815600000000002</v>
      </c>
      <c r="D3227">
        <v>99.304169999999999</v>
      </c>
      <c r="E3227">
        <v>0.14896000000000001</v>
      </c>
      <c r="F3227">
        <v>4</v>
      </c>
      <c r="G3227">
        <f t="shared" si="295"/>
        <v>9.7615999110000011</v>
      </c>
      <c r="H3227">
        <f t="shared" si="296"/>
        <v>8.6065107821755653</v>
      </c>
      <c r="I3227">
        <f t="shared" si="297"/>
        <v>0.99211518250553166</v>
      </c>
      <c r="J3227">
        <f t="shared" si="298"/>
        <v>-8.9472274509723761E-3</v>
      </c>
      <c r="K3227">
        <f t="shared" si="299"/>
        <v>2.3851775526170169E-3</v>
      </c>
      <c r="L3227">
        <f t="shared" si="300"/>
        <v>1.039588246319571E-3</v>
      </c>
    </row>
    <row r="3228" spans="1:12">
      <c r="A3228">
        <v>146.214</v>
      </c>
      <c r="B3228">
        <v>31.98</v>
      </c>
      <c r="C3228">
        <v>-3.1801599999999999</v>
      </c>
      <c r="D3228">
        <v>99.304169999999999</v>
      </c>
      <c r="E3228">
        <v>0.14903</v>
      </c>
      <c r="F3228">
        <v>4</v>
      </c>
      <c r="G3228">
        <f t="shared" si="295"/>
        <v>9.7615999110000011</v>
      </c>
      <c r="H3228">
        <f t="shared" si="296"/>
        <v>8.6065107821755653</v>
      </c>
      <c r="I3228">
        <f t="shared" si="297"/>
        <v>0.99211518250553166</v>
      </c>
      <c r="J3228">
        <f t="shared" si="298"/>
        <v>-8.407782107836468E-3</v>
      </c>
      <c r="K3228">
        <f t="shared" si="299"/>
        <v>2.3845632910788721E-3</v>
      </c>
      <c r="L3228">
        <f t="shared" si="300"/>
        <v>9.7690949568660589E-4</v>
      </c>
    </row>
    <row r="3229" spans="1:12">
      <c r="A3229">
        <v>146.33299</v>
      </c>
      <c r="B3229">
        <v>31.99</v>
      </c>
      <c r="C3229">
        <v>-3.1829800000000001</v>
      </c>
      <c r="D3229">
        <v>99.303150000000002</v>
      </c>
      <c r="E3229">
        <v>0.14910000000000001</v>
      </c>
      <c r="F3229">
        <v>4</v>
      </c>
      <c r="G3229">
        <f t="shared" si="295"/>
        <v>9.7614996450000007</v>
      </c>
      <c r="H3229">
        <f t="shared" si="296"/>
        <v>8.6064105161755649</v>
      </c>
      <c r="I3229">
        <f t="shared" si="297"/>
        <v>0.99210362434643473</v>
      </c>
      <c r="J3229">
        <f t="shared" si="298"/>
        <v>-7.9408571078408759E-3</v>
      </c>
      <c r="K3229">
        <f t="shared" si="299"/>
        <v>2.3838868889534712E-3</v>
      </c>
      <c r="L3229">
        <f t="shared" si="300"/>
        <v>9.2266771297002444E-4</v>
      </c>
    </row>
    <row r="3230" spans="1:12">
      <c r="A3230">
        <v>146.464</v>
      </c>
      <c r="B3230">
        <v>32</v>
      </c>
      <c r="C3230">
        <v>-3.1822300000000001</v>
      </c>
      <c r="D3230">
        <v>99.302139999999994</v>
      </c>
      <c r="E3230">
        <v>0.14917</v>
      </c>
      <c r="F3230">
        <v>4</v>
      </c>
      <c r="G3230">
        <f t="shared" si="295"/>
        <v>9.7614003619999998</v>
      </c>
      <c r="H3230">
        <f t="shared" si="296"/>
        <v>8.606311233175564</v>
      </c>
      <c r="I3230">
        <f t="shared" si="297"/>
        <v>0.99209217950262307</v>
      </c>
      <c r="J3230">
        <f t="shared" si="298"/>
        <v>-7.5731958333338303E-3</v>
      </c>
      <c r="K3230">
        <f t="shared" si="299"/>
        <v>2.3831426024870477E-3</v>
      </c>
      <c r="L3230">
        <f t="shared" si="300"/>
        <v>8.7995839659396862E-4</v>
      </c>
    </row>
    <row r="3231" spans="1:12">
      <c r="A3231">
        <v>146.58000000000001</v>
      </c>
      <c r="B3231">
        <v>32.01</v>
      </c>
      <c r="C3231">
        <v>-3.1825199999999998</v>
      </c>
      <c r="D3231">
        <v>99.301119999999997</v>
      </c>
      <c r="E3231">
        <v>0.14924000000000001</v>
      </c>
      <c r="F3231">
        <v>4</v>
      </c>
      <c r="G3231">
        <f t="shared" ref="G3231:G3294" si="301">(D3231/100)*$B$16</f>
        <v>9.7613000959999994</v>
      </c>
      <c r="H3231">
        <f t="shared" ref="H3231:H3294" si="302">G3231-G$27-E$27</f>
        <v>8.6062109671755636</v>
      </c>
      <c r="I3231">
        <f t="shared" ref="I3231:I3294" si="303">H3231/(G$30-G$27-E$27)</f>
        <v>0.99208062134352615</v>
      </c>
      <c r="J3231">
        <f t="shared" ref="J3231:J3294" si="304">SLOPE(H3223:H3239,B3223:B3239)</f>
        <v>-7.3047982843152167E-3</v>
      </c>
      <c r="K3231">
        <f t="shared" ref="K3231:K3294" si="305">1/(A3231+273.15)</f>
        <v>2.3824839777952492E-3</v>
      </c>
      <c r="L3231">
        <f t="shared" si="300"/>
        <v>8.4878215421118686E-4</v>
      </c>
    </row>
    <row r="3232" spans="1:12">
      <c r="A3232">
        <v>146.71100000000001</v>
      </c>
      <c r="B3232">
        <v>32.020000000000003</v>
      </c>
      <c r="C3232">
        <v>-3.1860300000000001</v>
      </c>
      <c r="D3232">
        <v>99.301119999999997</v>
      </c>
      <c r="E3232">
        <v>0.14931</v>
      </c>
      <c r="F3232">
        <v>4</v>
      </c>
      <c r="G3232">
        <f t="shared" si="301"/>
        <v>9.7613000959999994</v>
      </c>
      <c r="H3232">
        <f t="shared" si="302"/>
        <v>8.6062109671755636</v>
      </c>
      <c r="I3232">
        <f t="shared" si="303"/>
        <v>0.99208062134352615</v>
      </c>
      <c r="J3232">
        <f t="shared" si="304"/>
        <v>-6.9123210784320767E-3</v>
      </c>
      <c r="K3232">
        <f t="shared" si="305"/>
        <v>2.3817406236825997E-3</v>
      </c>
      <c r="L3232">
        <f t="shared" si="300"/>
        <v>8.0317820522828791E-4</v>
      </c>
    </row>
    <row r="3233" spans="1:12">
      <c r="A3233">
        <v>146.83099000000001</v>
      </c>
      <c r="B3233">
        <v>32.03</v>
      </c>
      <c r="C3233">
        <v>-3.18371</v>
      </c>
      <c r="D3233">
        <v>99.3001</v>
      </c>
      <c r="E3233">
        <v>0.14938000000000001</v>
      </c>
      <c r="F3233">
        <v>4</v>
      </c>
      <c r="G3233">
        <f t="shared" si="301"/>
        <v>9.7611998300000007</v>
      </c>
      <c r="H3233">
        <f t="shared" si="302"/>
        <v>8.6061107011755649</v>
      </c>
      <c r="I3233">
        <f t="shared" si="303"/>
        <v>0.99206906318442944</v>
      </c>
      <c r="J3233">
        <f t="shared" si="304"/>
        <v>-6.8381142156898706E-3</v>
      </c>
      <c r="K3233">
        <f t="shared" si="305"/>
        <v>2.3810601522702255E-3</v>
      </c>
      <c r="L3233">
        <f t="shared" si="300"/>
        <v>7.9456498447734447E-4</v>
      </c>
    </row>
    <row r="3234" spans="1:12">
      <c r="A3234">
        <v>146.95399</v>
      </c>
      <c r="B3234">
        <v>32.04</v>
      </c>
      <c r="C3234">
        <v>-3.18221</v>
      </c>
      <c r="D3234">
        <v>99.299080000000004</v>
      </c>
      <c r="E3234">
        <v>0.14945</v>
      </c>
      <c r="F3234">
        <v>4</v>
      </c>
      <c r="G3234">
        <f t="shared" si="301"/>
        <v>9.7610995640000002</v>
      </c>
      <c r="H3234">
        <f t="shared" si="302"/>
        <v>8.6060104351755644</v>
      </c>
      <c r="I3234">
        <f t="shared" si="303"/>
        <v>0.99205750502533252</v>
      </c>
      <c r="J3234">
        <f t="shared" si="304"/>
        <v>-6.4699710784379338E-3</v>
      </c>
      <c r="K3234">
        <f t="shared" si="305"/>
        <v>2.3803630144050764E-3</v>
      </c>
      <c r="L3234">
        <f t="shared" si="300"/>
        <v>7.5179679680529514E-4</v>
      </c>
    </row>
    <row r="3235" spans="1:12">
      <c r="A3235">
        <v>147.065</v>
      </c>
      <c r="B3235">
        <v>32.049999999999997</v>
      </c>
      <c r="C3235">
        <v>-3.1825600000000001</v>
      </c>
      <c r="D3235">
        <v>99.299080000000004</v>
      </c>
      <c r="E3235">
        <v>0.14951</v>
      </c>
      <c r="F3235">
        <v>4</v>
      </c>
      <c r="G3235">
        <f t="shared" si="301"/>
        <v>9.7610995640000002</v>
      </c>
      <c r="H3235">
        <f t="shared" si="302"/>
        <v>8.6060104351755644</v>
      </c>
      <c r="I3235">
        <f t="shared" si="303"/>
        <v>0.99205750502533252</v>
      </c>
      <c r="J3235">
        <f t="shared" si="304"/>
        <v>-6.2234982843220104E-3</v>
      </c>
      <c r="K3235">
        <f t="shared" si="305"/>
        <v>2.3797341836916818E-3</v>
      </c>
      <c r="L3235">
        <f t="shared" si="300"/>
        <v>7.2315718545779917E-4</v>
      </c>
    </row>
    <row r="3236" spans="1:12">
      <c r="A3236">
        <v>147.19099</v>
      </c>
      <c r="B3236">
        <v>32.06</v>
      </c>
      <c r="C3236">
        <v>-3.1827299999999998</v>
      </c>
      <c r="D3236">
        <v>99.299080000000004</v>
      </c>
      <c r="E3236">
        <v>0.14959</v>
      </c>
      <c r="F3236">
        <v>4</v>
      </c>
      <c r="G3236">
        <f t="shared" si="301"/>
        <v>9.7610995640000002</v>
      </c>
      <c r="H3236">
        <f t="shared" si="302"/>
        <v>8.6060104351755644</v>
      </c>
      <c r="I3236">
        <f t="shared" si="303"/>
        <v>0.99205750502533252</v>
      </c>
      <c r="J3236">
        <f t="shared" si="304"/>
        <v>-6.3217982843189894E-3</v>
      </c>
      <c r="K3236">
        <f t="shared" si="305"/>
        <v>2.3790208991990051E-3</v>
      </c>
      <c r="L3236">
        <f t="shared" si="300"/>
        <v>7.3457943514450589E-4</v>
      </c>
    </row>
    <row r="3237" spans="1:12">
      <c r="A3237">
        <v>147.31200000000001</v>
      </c>
      <c r="B3237">
        <v>32.07</v>
      </c>
      <c r="C3237">
        <v>-3.1905999999999999</v>
      </c>
      <c r="D3237">
        <v>99.298069999999996</v>
      </c>
      <c r="E3237">
        <v>0.14965999999999999</v>
      </c>
      <c r="F3237">
        <v>4</v>
      </c>
      <c r="G3237">
        <f t="shared" si="301"/>
        <v>9.7610002809999994</v>
      </c>
      <c r="H3237">
        <f t="shared" si="302"/>
        <v>8.6059111521755636</v>
      </c>
      <c r="I3237">
        <f t="shared" si="303"/>
        <v>0.99204606018152086</v>
      </c>
      <c r="J3237">
        <f t="shared" si="304"/>
        <v>-6.1504960784334092E-3</v>
      </c>
      <c r="K3237">
        <f t="shared" si="305"/>
        <v>2.3783362111201487E-3</v>
      </c>
      <c r="L3237">
        <f t="shared" si="300"/>
        <v>7.1468273023926946E-4</v>
      </c>
    </row>
    <row r="3238" spans="1:12">
      <c r="A3238">
        <v>147.43299999999999</v>
      </c>
      <c r="B3238">
        <v>32.08</v>
      </c>
      <c r="C3238">
        <v>-3.18912</v>
      </c>
      <c r="D3238">
        <v>99.298069999999996</v>
      </c>
      <c r="E3238">
        <v>0.14973</v>
      </c>
      <c r="F3238">
        <v>4</v>
      </c>
      <c r="G3238">
        <f t="shared" si="301"/>
        <v>9.7610002809999994</v>
      </c>
      <c r="H3238">
        <f t="shared" si="302"/>
        <v>8.6059111521755636</v>
      </c>
      <c r="I3238">
        <f t="shared" si="303"/>
        <v>0.99204606018152086</v>
      </c>
      <c r="J3238">
        <f t="shared" si="304"/>
        <v>-6.1273666666672253E-3</v>
      </c>
      <c r="K3238">
        <f t="shared" si="305"/>
        <v>2.3776519735700208E-3</v>
      </c>
      <c r="L3238">
        <f t="shared" si="300"/>
        <v>7.1199511107179335E-4</v>
      </c>
    </row>
    <row r="3239" spans="1:12">
      <c r="A3239">
        <v>147.55499</v>
      </c>
      <c r="B3239">
        <v>32.090000000000003</v>
      </c>
      <c r="C3239">
        <v>-3.1893400000000001</v>
      </c>
      <c r="D3239">
        <v>99.296030000000002</v>
      </c>
      <c r="E3239">
        <v>0.14979999999999999</v>
      </c>
      <c r="F3239">
        <v>4</v>
      </c>
      <c r="G3239">
        <f t="shared" si="301"/>
        <v>9.7607997490000002</v>
      </c>
      <c r="H3239">
        <f t="shared" si="302"/>
        <v>8.6057106201755644</v>
      </c>
      <c r="I3239">
        <f t="shared" si="303"/>
        <v>0.99202294386332734</v>
      </c>
      <c r="J3239">
        <f t="shared" si="304"/>
        <v>-6.2483142156850744E-3</v>
      </c>
      <c r="K3239">
        <f t="shared" si="305"/>
        <v>2.3769625361467666E-3</v>
      </c>
      <c r="L3239">
        <f t="shared" si="300"/>
        <v>7.2606603817658964E-4</v>
      </c>
    </row>
    <row r="3240" spans="1:12">
      <c r="A3240">
        <v>147.67798999999999</v>
      </c>
      <c r="B3240">
        <v>32.1</v>
      </c>
      <c r="C3240">
        <v>-3.1869900000000002</v>
      </c>
      <c r="D3240">
        <v>99.296030000000002</v>
      </c>
      <c r="E3240">
        <v>0.14987</v>
      </c>
      <c r="F3240">
        <v>4</v>
      </c>
      <c r="G3240">
        <f t="shared" si="301"/>
        <v>9.7607997490000002</v>
      </c>
      <c r="H3240">
        <f t="shared" si="302"/>
        <v>8.6057106201755644</v>
      </c>
      <c r="I3240">
        <f t="shared" si="303"/>
        <v>0.99202294386332734</v>
      </c>
      <c r="J3240">
        <f t="shared" si="304"/>
        <v>-6.3208345588218594E-3</v>
      </c>
      <c r="K3240">
        <f t="shared" si="305"/>
        <v>2.3762677953051555E-3</v>
      </c>
      <c r="L3240">
        <f t="shared" si="300"/>
        <v>7.3449304047048104E-4</v>
      </c>
    </row>
    <row r="3241" spans="1:12">
      <c r="A3241">
        <v>147.804</v>
      </c>
      <c r="B3241">
        <v>32.11</v>
      </c>
      <c r="C3241">
        <v>-3.18635</v>
      </c>
      <c r="D3241">
        <v>99.295019999999994</v>
      </c>
      <c r="E3241">
        <v>0.14993999999999999</v>
      </c>
      <c r="F3241">
        <v>4</v>
      </c>
      <c r="G3241">
        <f t="shared" si="301"/>
        <v>9.7607004659999994</v>
      </c>
      <c r="H3241">
        <f t="shared" si="302"/>
        <v>8.6056113371755636</v>
      </c>
      <c r="I3241">
        <f t="shared" si="303"/>
        <v>0.99201149901951557</v>
      </c>
      <c r="J3241">
        <f t="shared" si="304"/>
        <v>-6.3449276960809674E-3</v>
      </c>
      <c r="K3241">
        <f t="shared" si="305"/>
        <v>2.375556474104059E-3</v>
      </c>
      <c r="L3241">
        <f t="shared" si="300"/>
        <v>7.3730121515846049E-4</v>
      </c>
    </row>
    <row r="3242" spans="1:12">
      <c r="A3242">
        <v>147.91800000000001</v>
      </c>
      <c r="B3242">
        <v>32.119999999999997</v>
      </c>
      <c r="C3242">
        <v>-3.1866099999999999</v>
      </c>
      <c r="D3242">
        <v>99.295019999999994</v>
      </c>
      <c r="E3242">
        <v>0.15</v>
      </c>
      <c r="F3242">
        <v>4</v>
      </c>
      <c r="G3242">
        <f t="shared" si="301"/>
        <v>9.7607004659999994</v>
      </c>
      <c r="H3242">
        <f t="shared" si="302"/>
        <v>8.6056113371755636</v>
      </c>
      <c r="I3242">
        <f t="shared" si="303"/>
        <v>0.99201149901951557</v>
      </c>
      <c r="J3242">
        <f t="shared" si="304"/>
        <v>-6.5171936274519828E-3</v>
      </c>
      <c r="K3242">
        <f t="shared" si="305"/>
        <v>2.3749133156639782E-3</v>
      </c>
      <c r="L3242">
        <f t="shared" si="300"/>
        <v>7.5731907613561626E-4</v>
      </c>
    </row>
    <row r="3243" spans="1:12">
      <c r="A3243">
        <v>148.048</v>
      </c>
      <c r="B3243">
        <v>32.130000000000003</v>
      </c>
      <c r="C3243">
        <v>-3.1867200000000002</v>
      </c>
      <c r="D3243">
        <v>99.293999999999997</v>
      </c>
      <c r="E3243">
        <v>0.15007999999999999</v>
      </c>
      <c r="F3243">
        <v>4</v>
      </c>
      <c r="G3243">
        <f t="shared" si="301"/>
        <v>9.7606001999999989</v>
      </c>
      <c r="H3243">
        <f t="shared" si="302"/>
        <v>8.6055110711755631</v>
      </c>
      <c r="I3243">
        <f t="shared" si="303"/>
        <v>0.99199994086041876</v>
      </c>
      <c r="J3243">
        <f t="shared" si="304"/>
        <v>-6.641032352941504E-3</v>
      </c>
      <c r="K3243">
        <f t="shared" si="305"/>
        <v>2.3741803142465065E-3</v>
      </c>
      <c r="L3243">
        <f t="shared" si="300"/>
        <v>7.7171852990647538E-4</v>
      </c>
    </row>
    <row r="3244" spans="1:12">
      <c r="A3244">
        <v>148.16900999999999</v>
      </c>
      <c r="B3244">
        <v>32.14</v>
      </c>
      <c r="C3244">
        <v>-3.1886399999999999</v>
      </c>
      <c r="D3244">
        <v>99.29298</v>
      </c>
      <c r="E3244">
        <v>0.15015000000000001</v>
      </c>
      <c r="F3244">
        <v>4</v>
      </c>
      <c r="G3244">
        <f t="shared" si="301"/>
        <v>9.7604999340000003</v>
      </c>
      <c r="H3244">
        <f t="shared" si="302"/>
        <v>8.6054108051755644</v>
      </c>
      <c r="I3244">
        <f t="shared" si="303"/>
        <v>0.99198838270132206</v>
      </c>
      <c r="J3244">
        <f t="shared" si="304"/>
        <v>-6.5198438725486297E-3</v>
      </c>
      <c r="K3244">
        <f t="shared" si="305"/>
        <v>2.3734984091982941E-3</v>
      </c>
      <c r="L3244">
        <f t="shared" si="300"/>
        <v>7.5764469822026288E-4</v>
      </c>
    </row>
    <row r="3245" spans="1:12">
      <c r="A3245">
        <v>148.28101000000001</v>
      </c>
      <c r="B3245">
        <v>32.15</v>
      </c>
      <c r="C3245">
        <v>-3.1940499999999998</v>
      </c>
      <c r="D3245">
        <v>99.29298</v>
      </c>
      <c r="E3245">
        <v>0.15021000000000001</v>
      </c>
      <c r="F3245">
        <v>4</v>
      </c>
      <c r="G3245">
        <f t="shared" si="301"/>
        <v>9.7604999340000003</v>
      </c>
      <c r="H3245">
        <f t="shared" si="302"/>
        <v>8.6054108051755644</v>
      </c>
      <c r="I3245">
        <f t="shared" si="303"/>
        <v>0.99198838270132206</v>
      </c>
      <c r="J3245">
        <f t="shared" si="304"/>
        <v>-6.350228186274157E-3</v>
      </c>
      <c r="K3245">
        <f t="shared" si="305"/>
        <v>2.372867625474452E-3</v>
      </c>
      <c r="L3245">
        <f t="shared" si="300"/>
        <v>7.3793434503497844E-4</v>
      </c>
    </row>
    <row r="3246" spans="1:12">
      <c r="A3246">
        <v>148.41498999999999</v>
      </c>
      <c r="B3246">
        <v>32.159999999999997</v>
      </c>
      <c r="C3246">
        <v>-3.18818</v>
      </c>
      <c r="D3246">
        <v>99.291960000000003</v>
      </c>
      <c r="E3246">
        <v>0.15029000000000001</v>
      </c>
      <c r="F3246">
        <v>4</v>
      </c>
      <c r="G3246">
        <f t="shared" si="301"/>
        <v>9.7603996679999998</v>
      </c>
      <c r="H3246">
        <f t="shared" si="302"/>
        <v>8.605310539175564</v>
      </c>
      <c r="I3246">
        <f t="shared" si="303"/>
        <v>0.99197682454222513</v>
      </c>
      <c r="J3246">
        <f t="shared" si="304"/>
        <v>-5.9334169117650683E-3</v>
      </c>
      <c r="K3246">
        <f t="shared" si="305"/>
        <v>2.3721134907336589E-3</v>
      </c>
      <c r="L3246">
        <f t="shared" si="300"/>
        <v>6.8950642568368274E-4</v>
      </c>
    </row>
    <row r="3247" spans="1:12">
      <c r="A3247">
        <v>148.53299999999999</v>
      </c>
      <c r="B3247">
        <v>32.17</v>
      </c>
      <c r="C3247">
        <v>-3.1909800000000001</v>
      </c>
      <c r="D3247">
        <v>99.290949999999995</v>
      </c>
      <c r="E3247">
        <v>0.15035999999999999</v>
      </c>
      <c r="F3247">
        <v>4</v>
      </c>
      <c r="G3247">
        <f t="shared" si="301"/>
        <v>9.7603003850000007</v>
      </c>
      <c r="H3247">
        <f t="shared" si="302"/>
        <v>8.6052112561755649</v>
      </c>
      <c r="I3247">
        <f t="shared" si="303"/>
        <v>0.9919653796984137</v>
      </c>
      <c r="J3247">
        <f t="shared" si="304"/>
        <v>-5.4925125000021436E-3</v>
      </c>
      <c r="K3247">
        <f t="shared" si="305"/>
        <v>2.3714496434525463E-3</v>
      </c>
      <c r="L3247">
        <f t="shared" si="300"/>
        <v>6.3827747355539003E-4</v>
      </c>
    </row>
    <row r="3248" spans="1:12">
      <c r="A3248">
        <v>148.65601000000001</v>
      </c>
      <c r="B3248">
        <v>32.18</v>
      </c>
      <c r="C3248">
        <v>-3.1911700000000001</v>
      </c>
      <c r="D3248">
        <v>99.290949999999995</v>
      </c>
      <c r="E3248">
        <v>0.15043000000000001</v>
      </c>
      <c r="F3248">
        <v>4</v>
      </c>
      <c r="G3248">
        <f t="shared" si="301"/>
        <v>9.7603003850000007</v>
      </c>
      <c r="H3248">
        <f t="shared" si="302"/>
        <v>8.6052112561755649</v>
      </c>
      <c r="I3248">
        <f t="shared" si="303"/>
        <v>0.9919653796984137</v>
      </c>
      <c r="J3248">
        <f t="shared" si="304"/>
        <v>-5.2486899509823909E-3</v>
      </c>
      <c r="K3248">
        <f t="shared" si="305"/>
        <v>2.3707580648270042E-3</v>
      </c>
      <c r="L3248">
        <f t="shared" ref="L3248:L3311" si="306">-J3248/H3248</f>
        <v>6.0994318381383692E-4</v>
      </c>
    </row>
    <row r="3249" spans="1:12">
      <c r="A3249">
        <v>148.77699000000001</v>
      </c>
      <c r="B3249">
        <v>32.19</v>
      </c>
      <c r="C3249">
        <v>-3.1973099999999999</v>
      </c>
      <c r="D3249">
        <v>99.289929999999998</v>
      </c>
      <c r="E3249">
        <v>0.15049999999999999</v>
      </c>
      <c r="F3249">
        <v>4</v>
      </c>
      <c r="G3249">
        <f t="shared" si="301"/>
        <v>9.7602001189999985</v>
      </c>
      <c r="H3249">
        <f t="shared" si="302"/>
        <v>8.6051109901755627</v>
      </c>
      <c r="I3249">
        <f t="shared" si="303"/>
        <v>0.99195382153931655</v>
      </c>
      <c r="J3249">
        <f t="shared" si="304"/>
        <v>-4.612149264706572E-3</v>
      </c>
      <c r="K3249">
        <f t="shared" si="305"/>
        <v>2.3700782924552894E-3</v>
      </c>
      <c r="L3249">
        <f t="shared" si="306"/>
        <v>5.3597789383219498E-4</v>
      </c>
    </row>
    <row r="3250" spans="1:12">
      <c r="A3250">
        <v>148.89100999999999</v>
      </c>
      <c r="B3250">
        <v>32.200000000000003</v>
      </c>
      <c r="C3250">
        <v>-3.1984499999999998</v>
      </c>
      <c r="D3250">
        <v>99.288910000000001</v>
      </c>
      <c r="E3250">
        <v>0.15056</v>
      </c>
      <c r="F3250">
        <v>4</v>
      </c>
      <c r="G3250">
        <f t="shared" si="301"/>
        <v>9.7600998529999998</v>
      </c>
      <c r="H3250">
        <f t="shared" si="302"/>
        <v>8.605010724175564</v>
      </c>
      <c r="I3250">
        <f t="shared" si="303"/>
        <v>0.99194226338021985</v>
      </c>
      <c r="J3250">
        <f t="shared" si="304"/>
        <v>-4.023072058824715E-3</v>
      </c>
      <c r="K3250">
        <f t="shared" si="305"/>
        <v>2.3694379842375984E-3</v>
      </c>
      <c r="L3250">
        <f t="shared" si="306"/>
        <v>4.6752667576833973E-4</v>
      </c>
    </row>
    <row r="3251" spans="1:12">
      <c r="A3251">
        <v>149.01199</v>
      </c>
      <c r="B3251">
        <v>32.21</v>
      </c>
      <c r="C3251">
        <v>-3.1969799999999999</v>
      </c>
      <c r="D3251">
        <v>99.288910000000001</v>
      </c>
      <c r="E3251">
        <v>0.15062999999999999</v>
      </c>
      <c r="F3251">
        <v>4</v>
      </c>
      <c r="G3251">
        <f t="shared" si="301"/>
        <v>9.7600998529999998</v>
      </c>
      <c r="H3251">
        <f t="shared" si="302"/>
        <v>8.605010724175564</v>
      </c>
      <c r="I3251">
        <f t="shared" si="303"/>
        <v>0.99194226338021985</v>
      </c>
      <c r="J3251">
        <f t="shared" si="304"/>
        <v>-3.4833857843164372E-3</v>
      </c>
      <c r="K3251">
        <f t="shared" si="305"/>
        <v>2.3687589685655974E-3</v>
      </c>
      <c r="L3251">
        <f t="shared" si="306"/>
        <v>4.0480899977613638E-4</v>
      </c>
    </row>
    <row r="3252" spans="1:12">
      <c r="A3252">
        <v>149.13498999999999</v>
      </c>
      <c r="B3252">
        <v>32.22</v>
      </c>
      <c r="C3252">
        <v>-3.1937899999999999</v>
      </c>
      <c r="D3252">
        <v>99.288910000000001</v>
      </c>
      <c r="E3252">
        <v>0.1507</v>
      </c>
      <c r="F3252">
        <v>4</v>
      </c>
      <c r="G3252">
        <f t="shared" si="301"/>
        <v>9.7600998529999998</v>
      </c>
      <c r="H3252">
        <f t="shared" si="302"/>
        <v>8.605010724175564</v>
      </c>
      <c r="I3252">
        <f t="shared" si="303"/>
        <v>0.99194226338021985</v>
      </c>
      <c r="J3252">
        <f t="shared" si="304"/>
        <v>-2.7964904411808128E-3</v>
      </c>
      <c r="K3252">
        <f t="shared" si="305"/>
        <v>2.3680690142455691E-3</v>
      </c>
      <c r="L3252">
        <f t="shared" si="306"/>
        <v>3.2498395769852355E-4</v>
      </c>
    </row>
    <row r="3253" spans="1:12">
      <c r="A3253">
        <v>149.255</v>
      </c>
      <c r="B3253">
        <v>32.229999999999997</v>
      </c>
      <c r="C3253">
        <v>-3.1940200000000001</v>
      </c>
      <c r="D3253">
        <v>99.287890000000004</v>
      </c>
      <c r="E3253">
        <v>0.15076999999999999</v>
      </c>
      <c r="F3253">
        <v>4</v>
      </c>
      <c r="G3253">
        <f t="shared" si="301"/>
        <v>9.7599995869999994</v>
      </c>
      <c r="H3253">
        <f t="shared" si="302"/>
        <v>8.6049104581755635</v>
      </c>
      <c r="I3253">
        <f t="shared" si="303"/>
        <v>0.99193070522112292</v>
      </c>
      <c r="J3253">
        <f t="shared" si="304"/>
        <v>-2.2081360294150055E-3</v>
      </c>
      <c r="K3253">
        <f t="shared" si="305"/>
        <v>2.367396219268238E-3</v>
      </c>
      <c r="L3253">
        <f t="shared" si="306"/>
        <v>2.5661348135436386E-4</v>
      </c>
    </row>
    <row r="3254" spans="1:12">
      <c r="A3254">
        <v>149.36501000000001</v>
      </c>
      <c r="B3254">
        <v>32.24</v>
      </c>
      <c r="C3254">
        <v>-3.1909999999999998</v>
      </c>
      <c r="D3254">
        <v>99.288910000000001</v>
      </c>
      <c r="E3254">
        <v>0.15082999999999999</v>
      </c>
      <c r="F3254">
        <v>4</v>
      </c>
      <c r="G3254">
        <f t="shared" si="301"/>
        <v>9.7600998529999998</v>
      </c>
      <c r="H3254">
        <f t="shared" si="302"/>
        <v>8.605010724175564</v>
      </c>
      <c r="I3254">
        <f t="shared" si="303"/>
        <v>0.99194226338021985</v>
      </c>
      <c r="J3254">
        <f t="shared" si="304"/>
        <v>-1.5217225490216626E-3</v>
      </c>
      <c r="K3254">
        <f t="shared" si="305"/>
        <v>2.366779821621012E-3</v>
      </c>
      <c r="L3254">
        <f t="shared" si="306"/>
        <v>1.7684144712875498E-4</v>
      </c>
    </row>
    <row r="3255" spans="1:12">
      <c r="A3255">
        <v>149.505</v>
      </c>
      <c r="B3255">
        <v>32.25</v>
      </c>
      <c r="C3255">
        <v>-3.19442</v>
      </c>
      <c r="D3255">
        <v>99.287890000000004</v>
      </c>
      <c r="E3255">
        <v>0.15090999999999999</v>
      </c>
      <c r="F3255">
        <v>4</v>
      </c>
      <c r="G3255">
        <f t="shared" si="301"/>
        <v>9.7599995869999994</v>
      </c>
      <c r="H3255">
        <f t="shared" si="302"/>
        <v>8.6049104581755635</v>
      </c>
      <c r="I3255">
        <f t="shared" si="303"/>
        <v>0.99193070522112292</v>
      </c>
      <c r="J3255">
        <f t="shared" si="304"/>
        <v>-7.618250000043567E-4</v>
      </c>
      <c r="K3255">
        <f t="shared" si="305"/>
        <v>2.3659959068270814E-3</v>
      </c>
      <c r="L3255">
        <f t="shared" si="306"/>
        <v>8.8533751014287828E-5</v>
      </c>
    </row>
    <row r="3256" spans="1:12">
      <c r="A3256">
        <v>149.619</v>
      </c>
      <c r="B3256">
        <v>32.26</v>
      </c>
      <c r="C3256">
        <v>-3.1955</v>
      </c>
      <c r="D3256">
        <v>99.287890000000004</v>
      </c>
      <c r="E3256">
        <v>0.15098</v>
      </c>
      <c r="F3256">
        <v>4</v>
      </c>
      <c r="G3256">
        <f t="shared" si="301"/>
        <v>9.7599995869999994</v>
      </c>
      <c r="H3256">
        <f t="shared" si="302"/>
        <v>8.6049104581755635</v>
      </c>
      <c r="I3256">
        <f t="shared" si="303"/>
        <v>0.99193070522112292</v>
      </c>
      <c r="J3256">
        <f t="shared" si="304"/>
        <v>-1.7202500000425774E-4</v>
      </c>
      <c r="K3256">
        <f t="shared" si="305"/>
        <v>2.3653579141327771E-3</v>
      </c>
      <c r="L3256">
        <f t="shared" si="306"/>
        <v>1.9991492164897082E-5</v>
      </c>
    </row>
    <row r="3257" spans="1:12">
      <c r="A3257">
        <v>149.74100000000001</v>
      </c>
      <c r="B3257">
        <v>32.270000000000003</v>
      </c>
      <c r="C3257">
        <v>-3.1965400000000002</v>
      </c>
      <c r="D3257">
        <v>99.288910000000001</v>
      </c>
      <c r="E3257">
        <v>0.15104999999999999</v>
      </c>
      <c r="F3257">
        <v>4</v>
      </c>
      <c r="G3257">
        <f t="shared" si="301"/>
        <v>9.7600998529999998</v>
      </c>
      <c r="H3257">
        <f t="shared" si="302"/>
        <v>8.605010724175564</v>
      </c>
      <c r="I3257">
        <f t="shared" si="303"/>
        <v>0.99194226338021985</v>
      </c>
      <c r="J3257">
        <f t="shared" si="304"/>
        <v>4.4234999999637713E-4</v>
      </c>
      <c r="K3257">
        <f t="shared" si="305"/>
        <v>2.3646755310470077E-3</v>
      </c>
      <c r="L3257">
        <f t="shared" si="306"/>
        <v>-5.1406095143333847E-5</v>
      </c>
    </row>
    <row r="3258" spans="1:12">
      <c r="A3258">
        <v>149.84899999999999</v>
      </c>
      <c r="B3258">
        <v>32.28</v>
      </c>
      <c r="C3258">
        <v>-3.19692</v>
      </c>
      <c r="D3258">
        <v>99.288910000000001</v>
      </c>
      <c r="E3258">
        <v>0.15110999999999999</v>
      </c>
      <c r="F3258">
        <v>4</v>
      </c>
      <c r="G3258">
        <f t="shared" si="301"/>
        <v>9.7600998529999998</v>
      </c>
      <c r="H3258">
        <f t="shared" si="302"/>
        <v>8.605010724175564</v>
      </c>
      <c r="I3258">
        <f t="shared" si="303"/>
        <v>0.99194226338021985</v>
      </c>
      <c r="J3258">
        <f t="shared" si="304"/>
        <v>8.6012499999264141E-4</v>
      </c>
      <c r="K3258">
        <f t="shared" si="305"/>
        <v>2.3640717826756094E-3</v>
      </c>
      <c r="L3258">
        <f t="shared" si="306"/>
        <v>-9.9956296112001526E-5</v>
      </c>
    </row>
    <row r="3259" spans="1:12">
      <c r="A3259">
        <v>149.96898999999999</v>
      </c>
      <c r="B3259">
        <v>32.29</v>
      </c>
      <c r="C3259">
        <v>-3.1920999999999999</v>
      </c>
      <c r="D3259">
        <v>99.287890000000004</v>
      </c>
      <c r="E3259">
        <v>0.15118000000000001</v>
      </c>
      <c r="F3259">
        <v>4</v>
      </c>
      <c r="G3259">
        <f t="shared" si="301"/>
        <v>9.7599995869999994</v>
      </c>
      <c r="H3259">
        <f t="shared" si="302"/>
        <v>8.6049104581755635</v>
      </c>
      <c r="I3259">
        <f t="shared" si="303"/>
        <v>0.99193070522112292</v>
      </c>
      <c r="J3259">
        <f t="shared" si="304"/>
        <v>1.0567249999917942E-3</v>
      </c>
      <c r="K3259">
        <f t="shared" si="305"/>
        <v>2.3634013684897485E-3</v>
      </c>
      <c r="L3259">
        <f t="shared" si="306"/>
        <v>-1.2280488043751753E-4</v>
      </c>
    </row>
    <row r="3260" spans="1:12">
      <c r="A3260">
        <v>150.101</v>
      </c>
      <c r="B3260">
        <v>32.299999999999997</v>
      </c>
      <c r="C3260">
        <v>-3.1997599999999999</v>
      </c>
      <c r="D3260">
        <v>99.288910000000001</v>
      </c>
      <c r="E3260">
        <v>0.15125</v>
      </c>
      <c r="F3260">
        <v>4</v>
      </c>
      <c r="G3260">
        <f t="shared" si="301"/>
        <v>9.7600998529999998</v>
      </c>
      <c r="H3260">
        <f t="shared" si="302"/>
        <v>8.605010724175564</v>
      </c>
      <c r="I3260">
        <f t="shared" si="303"/>
        <v>0.99194226338021985</v>
      </c>
      <c r="J3260">
        <f t="shared" si="304"/>
        <v>1.4253499999956521E-3</v>
      </c>
      <c r="K3260">
        <f t="shared" si="305"/>
        <v>2.3626642346976146E-3</v>
      </c>
      <c r="L3260">
        <f t="shared" si="306"/>
        <v>-1.6564186212937151E-4</v>
      </c>
    </row>
    <row r="3261" spans="1:12">
      <c r="A3261">
        <v>150.209</v>
      </c>
      <c r="B3261">
        <v>32.31</v>
      </c>
      <c r="C3261">
        <v>-3.19686</v>
      </c>
      <c r="D3261">
        <v>99.288910000000001</v>
      </c>
      <c r="E3261">
        <v>0.15131</v>
      </c>
      <c r="F3261">
        <v>4</v>
      </c>
      <c r="G3261">
        <f t="shared" si="301"/>
        <v>9.7600998529999998</v>
      </c>
      <c r="H3261">
        <f t="shared" si="302"/>
        <v>8.605010724175564</v>
      </c>
      <c r="I3261">
        <f t="shared" si="303"/>
        <v>0.99194226338021985</v>
      </c>
      <c r="J3261">
        <f t="shared" si="304"/>
        <v>1.7448249999992955E-3</v>
      </c>
      <c r="K3261">
        <f t="shared" si="305"/>
        <v>2.3620615128059166E-3</v>
      </c>
      <c r="L3261">
        <f t="shared" si="306"/>
        <v>-2.0276848640028453E-4</v>
      </c>
    </row>
    <row r="3262" spans="1:12">
      <c r="A3262">
        <v>150.32899</v>
      </c>
      <c r="B3262">
        <v>32.32</v>
      </c>
      <c r="C3262">
        <v>-3.2003400000000002</v>
      </c>
      <c r="D3262">
        <v>99.288910000000001</v>
      </c>
      <c r="E3262">
        <v>0.15139</v>
      </c>
      <c r="F3262">
        <v>4</v>
      </c>
      <c r="G3262">
        <f t="shared" si="301"/>
        <v>9.7600998529999998</v>
      </c>
      <c r="H3262">
        <f t="shared" si="302"/>
        <v>8.605010724175564</v>
      </c>
      <c r="I3262">
        <f t="shared" si="303"/>
        <v>0.99194226338021985</v>
      </c>
      <c r="J3262">
        <f t="shared" si="304"/>
        <v>1.7939750000017165E-3</v>
      </c>
      <c r="K3262">
        <f t="shared" si="305"/>
        <v>2.3613922381367728E-3</v>
      </c>
      <c r="L3262">
        <f t="shared" si="306"/>
        <v>-2.0848027474987198E-4</v>
      </c>
    </row>
    <row r="3263" spans="1:12">
      <c r="A3263">
        <v>150.45399</v>
      </c>
      <c r="B3263">
        <v>32.33</v>
      </c>
      <c r="C3263">
        <v>-3.20302</v>
      </c>
      <c r="D3263">
        <v>99.289929999999998</v>
      </c>
      <c r="E3263">
        <v>0.15146000000000001</v>
      </c>
      <c r="F3263">
        <v>4</v>
      </c>
      <c r="G3263">
        <f t="shared" si="301"/>
        <v>9.7602001189999985</v>
      </c>
      <c r="H3263">
        <f t="shared" si="302"/>
        <v>8.6051109901755627</v>
      </c>
      <c r="I3263">
        <f t="shared" si="303"/>
        <v>0.99195382153931655</v>
      </c>
      <c r="J3263">
        <f t="shared" si="304"/>
        <v>1.9905750000047992E-3</v>
      </c>
      <c r="K3263">
        <f t="shared" si="305"/>
        <v>2.3606954221559624E-3</v>
      </c>
      <c r="L3263">
        <f t="shared" si="306"/>
        <v>-2.3132473274051137E-4</v>
      </c>
    </row>
    <row r="3264" spans="1:12">
      <c r="A3264">
        <v>150.57201000000001</v>
      </c>
      <c r="B3264">
        <v>32.340000000000003</v>
      </c>
      <c r="C3264">
        <v>-3.2032600000000002</v>
      </c>
      <c r="D3264">
        <v>99.289929999999998</v>
      </c>
      <c r="E3264">
        <v>0.15153</v>
      </c>
      <c r="F3264">
        <v>4</v>
      </c>
      <c r="G3264">
        <f t="shared" si="301"/>
        <v>9.7602001189999985</v>
      </c>
      <c r="H3264">
        <f t="shared" si="302"/>
        <v>8.6051109901755627</v>
      </c>
      <c r="I3264">
        <f t="shared" si="303"/>
        <v>0.99195382153931655</v>
      </c>
      <c r="J3264">
        <f t="shared" si="304"/>
        <v>1.9168500000066294E-3</v>
      </c>
      <c r="K3264">
        <f t="shared" si="305"/>
        <v>2.3600378937124367E-3</v>
      </c>
      <c r="L3264">
        <f t="shared" si="306"/>
        <v>-2.2275715004665169E-4</v>
      </c>
    </row>
    <row r="3265" spans="1:12">
      <c r="A3265">
        <v>150.68600000000001</v>
      </c>
      <c r="B3265">
        <v>32.35</v>
      </c>
      <c r="C3265">
        <v>-3.2044000000000001</v>
      </c>
      <c r="D3265">
        <v>99.289929999999998</v>
      </c>
      <c r="E3265">
        <v>0.15159</v>
      </c>
      <c r="F3265">
        <v>4</v>
      </c>
      <c r="G3265">
        <f t="shared" si="301"/>
        <v>9.7602001189999985</v>
      </c>
      <c r="H3265">
        <f t="shared" si="302"/>
        <v>8.6051109901755627</v>
      </c>
      <c r="I3265">
        <f t="shared" si="303"/>
        <v>0.99195382153931655</v>
      </c>
      <c r="J3265">
        <f t="shared" si="304"/>
        <v>1.7694000000081369E-3</v>
      </c>
      <c r="K3265">
        <f t="shared" si="305"/>
        <v>2.3594031653752867E-3</v>
      </c>
      <c r="L3265">
        <f t="shared" si="306"/>
        <v>-2.0562198465868216E-4</v>
      </c>
    </row>
    <row r="3266" spans="1:12">
      <c r="A3266">
        <v>150.80298999999999</v>
      </c>
      <c r="B3266">
        <v>32.36</v>
      </c>
      <c r="C3266">
        <v>-3.20553</v>
      </c>
      <c r="D3266">
        <v>99.289929999999998</v>
      </c>
      <c r="E3266">
        <v>0.15165999999999999</v>
      </c>
      <c r="F3266">
        <v>4</v>
      </c>
      <c r="G3266">
        <f t="shared" si="301"/>
        <v>9.7602001189999985</v>
      </c>
      <c r="H3266">
        <f t="shared" si="302"/>
        <v>8.6051109901755627</v>
      </c>
      <c r="I3266">
        <f t="shared" si="303"/>
        <v>0.99195382153931655</v>
      </c>
      <c r="J3266">
        <f t="shared" si="304"/>
        <v>1.7694000000103096E-3</v>
      </c>
      <c r="K3266">
        <f t="shared" si="305"/>
        <v>2.3587520871123E-3</v>
      </c>
      <c r="L3266">
        <f t="shared" si="306"/>
        <v>-2.0562198465893467E-4</v>
      </c>
    </row>
    <row r="3267" spans="1:12">
      <c r="A3267">
        <v>150.929</v>
      </c>
      <c r="B3267">
        <v>32.369999999999997</v>
      </c>
      <c r="C3267">
        <v>-3.20648</v>
      </c>
      <c r="D3267">
        <v>99.289929999999998</v>
      </c>
      <c r="E3267">
        <v>0.15173</v>
      </c>
      <c r="F3267">
        <v>4</v>
      </c>
      <c r="G3267">
        <f t="shared" si="301"/>
        <v>9.7602001189999985</v>
      </c>
      <c r="H3267">
        <f t="shared" si="302"/>
        <v>8.6051109901755627</v>
      </c>
      <c r="I3267">
        <f t="shared" si="303"/>
        <v>0.99195382153931655</v>
      </c>
      <c r="J3267">
        <f t="shared" si="304"/>
        <v>1.7202500000122402E-3</v>
      </c>
      <c r="K3267">
        <f t="shared" si="305"/>
        <v>2.3580512121562261E-3</v>
      </c>
      <c r="L3267">
        <f t="shared" si="306"/>
        <v>-1.9991026286311078E-4</v>
      </c>
    </row>
    <row r="3268" spans="1:12">
      <c r="A3268">
        <v>151.04601</v>
      </c>
      <c r="B3268">
        <v>32.380000000000003</v>
      </c>
      <c r="C3268">
        <v>-3.2067299999999999</v>
      </c>
      <c r="D3268">
        <v>99.290949999999995</v>
      </c>
      <c r="E3268">
        <v>0.15179999999999999</v>
      </c>
      <c r="F3268">
        <v>4</v>
      </c>
      <c r="G3268">
        <f t="shared" si="301"/>
        <v>9.7603003850000007</v>
      </c>
      <c r="H3268">
        <f t="shared" si="302"/>
        <v>8.6052112561755649</v>
      </c>
      <c r="I3268">
        <f t="shared" si="303"/>
        <v>0.9919653796984137</v>
      </c>
      <c r="J3268">
        <f t="shared" si="304"/>
        <v>1.4007750000129505E-3</v>
      </c>
      <c r="K3268">
        <f t="shared" si="305"/>
        <v>2.3574007685739432E-3</v>
      </c>
      <c r="L3268">
        <f t="shared" si="306"/>
        <v>-1.6278217446523218E-4</v>
      </c>
    </row>
    <row r="3269" spans="1:12">
      <c r="A3269">
        <v>151.16299000000001</v>
      </c>
      <c r="B3269">
        <v>32.39</v>
      </c>
      <c r="C3269">
        <v>-3.21034</v>
      </c>
      <c r="D3269">
        <v>99.290949999999995</v>
      </c>
      <c r="E3269">
        <v>0.15187</v>
      </c>
      <c r="F3269">
        <v>4</v>
      </c>
      <c r="G3269">
        <f t="shared" si="301"/>
        <v>9.7603003850000007</v>
      </c>
      <c r="H3269">
        <f t="shared" si="302"/>
        <v>8.6052112561755649</v>
      </c>
      <c r="I3269">
        <f t="shared" si="303"/>
        <v>0.9919653796984137</v>
      </c>
      <c r="J3269">
        <f t="shared" si="304"/>
        <v>1.0321500000099648E-3</v>
      </c>
      <c r="K3269">
        <f t="shared" si="305"/>
        <v>2.3567508503569497E-3</v>
      </c>
      <c r="L3269">
        <f t="shared" si="306"/>
        <v>-1.1994476013232541E-4</v>
      </c>
    </row>
    <row r="3270" spans="1:12">
      <c r="A3270">
        <v>151.28700000000001</v>
      </c>
      <c r="B3270">
        <v>32.4</v>
      </c>
      <c r="C3270">
        <v>-3.2063199999999998</v>
      </c>
      <c r="D3270">
        <v>99.290949999999995</v>
      </c>
      <c r="E3270">
        <v>0.15193999999999999</v>
      </c>
      <c r="F3270">
        <v>4</v>
      </c>
      <c r="G3270">
        <f t="shared" si="301"/>
        <v>9.7603003850000007</v>
      </c>
      <c r="H3270">
        <f t="shared" si="302"/>
        <v>8.6052112561755649</v>
      </c>
      <c r="I3270">
        <f t="shared" si="303"/>
        <v>0.9919653796984137</v>
      </c>
      <c r="J3270">
        <f t="shared" si="304"/>
        <v>4.4235000000988531E-4</v>
      </c>
      <c r="K3270">
        <f t="shared" si="305"/>
        <v>2.3560622660135661E-3</v>
      </c>
      <c r="L3270">
        <f t="shared" si="306"/>
        <v>-5.1404897200220508E-5</v>
      </c>
    </row>
    <row r="3271" spans="1:12">
      <c r="A3271">
        <v>151.41</v>
      </c>
      <c r="B3271">
        <v>32.409999999999997</v>
      </c>
      <c r="C3271">
        <v>-3.2073399999999999</v>
      </c>
      <c r="D3271">
        <v>99.290949999999995</v>
      </c>
      <c r="E3271">
        <v>0.15201000000000001</v>
      </c>
      <c r="F3271">
        <v>4</v>
      </c>
      <c r="G3271">
        <f t="shared" si="301"/>
        <v>9.7603003850000007</v>
      </c>
      <c r="H3271">
        <f t="shared" si="302"/>
        <v>8.6052112561755649</v>
      </c>
      <c r="I3271">
        <f t="shared" si="303"/>
        <v>0.9919653796984137</v>
      </c>
      <c r="J3271">
        <f t="shared" si="304"/>
        <v>-3.4404999999112888E-4</v>
      </c>
      <c r="K3271">
        <f t="shared" si="305"/>
        <v>2.3553796872055779E-3</v>
      </c>
      <c r="L3271">
        <f t="shared" si="306"/>
        <v>3.9981586709358237E-5</v>
      </c>
    </row>
    <row r="3272" spans="1:12">
      <c r="A3272">
        <v>151.52499</v>
      </c>
      <c r="B3272">
        <v>32.42</v>
      </c>
      <c r="C3272">
        <v>-3.2076199999999999</v>
      </c>
      <c r="D3272">
        <v>99.290949999999995</v>
      </c>
      <c r="E3272">
        <v>0.15207000000000001</v>
      </c>
      <c r="F3272">
        <v>4</v>
      </c>
      <c r="G3272">
        <f t="shared" si="301"/>
        <v>9.7603003850000007</v>
      </c>
      <c r="H3272">
        <f t="shared" si="302"/>
        <v>8.6052112561755649</v>
      </c>
      <c r="I3272">
        <f t="shared" si="303"/>
        <v>0.9919653796984137</v>
      </c>
      <c r="J3272">
        <f t="shared" si="304"/>
        <v>-8.8469999999492494E-4</v>
      </c>
      <c r="K3272">
        <f t="shared" si="305"/>
        <v>2.3547419168715353E-3</v>
      </c>
      <c r="L3272">
        <f t="shared" si="306"/>
        <v>1.0280979439755373E-4</v>
      </c>
    </row>
    <row r="3273" spans="1:12">
      <c r="A3273">
        <v>151.64301</v>
      </c>
      <c r="B3273">
        <v>32.43</v>
      </c>
      <c r="C3273">
        <v>-3.2036799999999999</v>
      </c>
      <c r="D3273">
        <v>99.290949999999995</v>
      </c>
      <c r="E3273">
        <v>0.15214</v>
      </c>
      <c r="F3273">
        <v>4</v>
      </c>
      <c r="G3273">
        <f t="shared" si="301"/>
        <v>9.7603003850000007</v>
      </c>
      <c r="H3273">
        <f t="shared" si="302"/>
        <v>8.6052112561755649</v>
      </c>
      <c r="I3273">
        <f t="shared" si="303"/>
        <v>0.9919653796984137</v>
      </c>
      <c r="J3273">
        <f t="shared" si="304"/>
        <v>-1.5708725490166712E-3</v>
      </c>
      <c r="K3273">
        <f t="shared" si="305"/>
        <v>2.354087700266066E-3</v>
      </c>
      <c r="L3273">
        <f t="shared" si="306"/>
        <v>1.8254898133841026E-4</v>
      </c>
    </row>
    <row r="3274" spans="1:12">
      <c r="A3274">
        <v>151.75899999999999</v>
      </c>
      <c r="B3274">
        <v>32.44</v>
      </c>
      <c r="C3274">
        <v>-3.2064499999999998</v>
      </c>
      <c r="D3274">
        <v>99.290949999999995</v>
      </c>
      <c r="E3274">
        <v>0.15221000000000001</v>
      </c>
      <c r="F3274">
        <v>4</v>
      </c>
      <c r="G3274">
        <f t="shared" si="301"/>
        <v>9.7603003850000007</v>
      </c>
      <c r="H3274">
        <f t="shared" si="302"/>
        <v>8.6052112561755649</v>
      </c>
      <c r="I3274">
        <f t="shared" si="303"/>
        <v>0.9919653796984137</v>
      </c>
      <c r="J3274">
        <f t="shared" si="304"/>
        <v>-2.1835610294114074E-3</v>
      </c>
      <c r="K3274">
        <f t="shared" si="305"/>
        <v>2.3534450905958689E-3</v>
      </c>
      <c r="L3274">
        <f t="shared" si="306"/>
        <v>2.5374868372282736E-4</v>
      </c>
    </row>
    <row r="3275" spans="1:12">
      <c r="A3275">
        <v>151.881</v>
      </c>
      <c r="B3275">
        <v>32.450000000000003</v>
      </c>
      <c r="C3275">
        <v>-3.2074799999999999</v>
      </c>
      <c r="D3275">
        <v>99.290949999999995</v>
      </c>
      <c r="E3275">
        <v>0.15228</v>
      </c>
      <c r="F3275">
        <v>4</v>
      </c>
      <c r="G3275">
        <f t="shared" si="301"/>
        <v>9.7603003850000007</v>
      </c>
      <c r="H3275">
        <f t="shared" si="302"/>
        <v>8.6052112561755649</v>
      </c>
      <c r="I3275">
        <f t="shared" si="303"/>
        <v>0.9919653796984137</v>
      </c>
      <c r="J3275">
        <f t="shared" si="304"/>
        <v>-2.919365441180041E-3</v>
      </c>
      <c r="K3275">
        <f t="shared" si="305"/>
        <v>2.3527695626907215E-3</v>
      </c>
      <c r="L3275">
        <f t="shared" si="306"/>
        <v>3.392555225282757E-4</v>
      </c>
    </row>
    <row r="3276" spans="1:12">
      <c r="A3276">
        <v>151.99898999999999</v>
      </c>
      <c r="B3276">
        <v>32.46</v>
      </c>
      <c r="C3276">
        <v>-3.2077200000000001</v>
      </c>
      <c r="D3276">
        <v>99.290949999999995</v>
      </c>
      <c r="E3276">
        <v>0.15235000000000001</v>
      </c>
      <c r="F3276">
        <v>4</v>
      </c>
      <c r="G3276">
        <f t="shared" si="301"/>
        <v>9.7603003850000007</v>
      </c>
      <c r="H3276">
        <f t="shared" si="302"/>
        <v>8.6052112561755649</v>
      </c>
      <c r="I3276">
        <f t="shared" si="303"/>
        <v>0.9919653796984137</v>
      </c>
      <c r="J3276">
        <f t="shared" si="304"/>
        <v>-3.7537107843190038E-3</v>
      </c>
      <c r="K3276">
        <f t="shared" si="305"/>
        <v>2.3521166074039128E-3</v>
      </c>
      <c r="L3276">
        <f t="shared" si="306"/>
        <v>4.3621367013216994E-4</v>
      </c>
    </row>
    <row r="3277" spans="1:12">
      <c r="A3277">
        <v>152.11301</v>
      </c>
      <c r="B3277">
        <v>32.47</v>
      </c>
      <c r="C3277">
        <v>-3.2080099999999998</v>
      </c>
      <c r="D3277">
        <v>99.289929999999998</v>
      </c>
      <c r="E3277">
        <v>0.15240999999999999</v>
      </c>
      <c r="F3277">
        <v>4</v>
      </c>
      <c r="G3277">
        <f t="shared" si="301"/>
        <v>9.7602001189999985</v>
      </c>
      <c r="H3277">
        <f t="shared" si="302"/>
        <v>8.6051109901755627</v>
      </c>
      <c r="I3277">
        <f t="shared" si="303"/>
        <v>0.99195382153931655</v>
      </c>
      <c r="J3277">
        <f t="shared" si="304"/>
        <v>-4.4389196078474351E-3</v>
      </c>
      <c r="K3277">
        <f t="shared" si="305"/>
        <v>2.3514859662964807E-3</v>
      </c>
      <c r="L3277">
        <f t="shared" si="306"/>
        <v>5.1584687436516971E-4</v>
      </c>
    </row>
    <row r="3278" spans="1:12">
      <c r="A3278">
        <v>152.22999999999999</v>
      </c>
      <c r="B3278">
        <v>32.479999999999997</v>
      </c>
      <c r="C3278">
        <v>-3.2141000000000002</v>
      </c>
      <c r="D3278">
        <v>99.288910000000001</v>
      </c>
      <c r="E3278">
        <v>0.15248</v>
      </c>
      <c r="F3278">
        <v>4</v>
      </c>
      <c r="G3278">
        <f t="shared" si="301"/>
        <v>9.7600998529999998</v>
      </c>
      <c r="H3278">
        <f t="shared" si="302"/>
        <v>8.605010724175564</v>
      </c>
      <c r="I3278">
        <f t="shared" si="303"/>
        <v>0.99194226338021985</v>
      </c>
      <c r="J3278">
        <f t="shared" si="304"/>
        <v>-5.1491852941217518E-3</v>
      </c>
      <c r="K3278">
        <f t="shared" si="305"/>
        <v>2.3508392496121118E-3</v>
      </c>
      <c r="L3278">
        <f t="shared" si="306"/>
        <v>5.9839382647778043E-4</v>
      </c>
    </row>
    <row r="3279" spans="1:12">
      <c r="A3279">
        <v>152.36000000000001</v>
      </c>
      <c r="B3279">
        <v>32.49</v>
      </c>
      <c r="C3279">
        <v>-3.2116899999999999</v>
      </c>
      <c r="D3279">
        <v>99.287890000000004</v>
      </c>
      <c r="E3279">
        <v>0.15254999999999999</v>
      </c>
      <c r="F3279">
        <v>4</v>
      </c>
      <c r="G3279">
        <f t="shared" si="301"/>
        <v>9.7599995869999994</v>
      </c>
      <c r="H3279">
        <f t="shared" si="302"/>
        <v>8.6049104581755635</v>
      </c>
      <c r="I3279">
        <f t="shared" si="303"/>
        <v>0.99193070522112292</v>
      </c>
      <c r="J3279">
        <f t="shared" si="304"/>
        <v>-5.6633328431409937E-3</v>
      </c>
      <c r="K3279">
        <f t="shared" si="305"/>
        <v>2.3501210312331087E-3</v>
      </c>
      <c r="L3279">
        <f t="shared" si="306"/>
        <v>6.581512812559526E-4</v>
      </c>
    </row>
    <row r="3280" spans="1:12">
      <c r="A3280">
        <v>152.46898999999999</v>
      </c>
      <c r="B3280">
        <v>32.5</v>
      </c>
      <c r="C3280">
        <v>-3.2095400000000001</v>
      </c>
      <c r="D3280">
        <v>99.287890000000004</v>
      </c>
      <c r="E3280">
        <v>0.15262000000000001</v>
      </c>
      <c r="F3280">
        <v>4</v>
      </c>
      <c r="G3280">
        <f t="shared" si="301"/>
        <v>9.7599995869999994</v>
      </c>
      <c r="H3280">
        <f t="shared" si="302"/>
        <v>8.6049104581755635</v>
      </c>
      <c r="I3280">
        <f t="shared" si="303"/>
        <v>0.99193070522112292</v>
      </c>
      <c r="J3280">
        <f t="shared" si="304"/>
        <v>-6.1779622549025977E-3</v>
      </c>
      <c r="K3280">
        <f t="shared" si="305"/>
        <v>2.3495192261040799E-3</v>
      </c>
      <c r="L3280">
        <f t="shared" si="306"/>
        <v>7.1795776201632501E-4</v>
      </c>
    </row>
    <row r="3281" spans="1:12">
      <c r="A3281">
        <v>152.60599999999999</v>
      </c>
      <c r="B3281">
        <v>32.51</v>
      </c>
      <c r="C3281">
        <v>-3.2137799999999999</v>
      </c>
      <c r="D3281">
        <v>99.286879999999996</v>
      </c>
      <c r="E3281">
        <v>0.15268999999999999</v>
      </c>
      <c r="F3281">
        <v>4</v>
      </c>
      <c r="G3281">
        <f t="shared" si="301"/>
        <v>9.7599003040000003</v>
      </c>
      <c r="H3281">
        <f t="shared" si="302"/>
        <v>8.6048111751755645</v>
      </c>
      <c r="I3281">
        <f t="shared" si="303"/>
        <v>0.99191926037731148</v>
      </c>
      <c r="J3281">
        <f t="shared" si="304"/>
        <v>-6.6684985294101686E-3</v>
      </c>
      <c r="K3281">
        <f t="shared" si="305"/>
        <v>2.3487631413297758E-3</v>
      </c>
      <c r="L3281">
        <f t="shared" si="306"/>
        <v>7.7497325550250802E-4</v>
      </c>
    </row>
    <row r="3282" spans="1:12">
      <c r="A3282">
        <v>152.71001000000001</v>
      </c>
      <c r="B3282">
        <v>32.520000000000003</v>
      </c>
      <c r="C3282">
        <v>-3.2107800000000002</v>
      </c>
      <c r="D3282">
        <v>99.286879999999996</v>
      </c>
      <c r="E3282">
        <v>0.15275</v>
      </c>
      <c r="F3282">
        <v>4</v>
      </c>
      <c r="G3282">
        <f t="shared" si="301"/>
        <v>9.7599003040000003</v>
      </c>
      <c r="H3282">
        <f t="shared" si="302"/>
        <v>8.6048111751755645</v>
      </c>
      <c r="I3282">
        <f t="shared" si="303"/>
        <v>0.99191926037731148</v>
      </c>
      <c r="J3282">
        <f t="shared" si="304"/>
        <v>-7.1084392156841366E-3</v>
      </c>
      <c r="K3282">
        <f t="shared" si="305"/>
        <v>2.3481894907202015E-3</v>
      </c>
      <c r="L3282">
        <f t="shared" si="306"/>
        <v>8.2610054665599366E-4</v>
      </c>
    </row>
    <row r="3283" spans="1:12">
      <c r="A3283">
        <v>152.83501000000001</v>
      </c>
      <c r="B3283">
        <v>32.53</v>
      </c>
      <c r="C3283">
        <v>-3.2059500000000001</v>
      </c>
      <c r="D3283">
        <v>99.28586</v>
      </c>
      <c r="E3283">
        <v>0.15282999999999999</v>
      </c>
      <c r="F3283">
        <v>4</v>
      </c>
      <c r="G3283">
        <f t="shared" si="301"/>
        <v>9.7598000379999998</v>
      </c>
      <c r="H3283">
        <f t="shared" si="302"/>
        <v>8.604710909175564</v>
      </c>
      <c r="I3283">
        <f t="shared" si="303"/>
        <v>0.99190770221821456</v>
      </c>
      <c r="J3283">
        <f t="shared" si="304"/>
        <v>-7.4753776960765081E-3</v>
      </c>
      <c r="K3283">
        <f t="shared" si="305"/>
        <v>2.3475004437362714E-3</v>
      </c>
      <c r="L3283">
        <f t="shared" si="306"/>
        <v>8.6875407843222242E-4</v>
      </c>
    </row>
    <row r="3284" spans="1:12">
      <c r="A3284">
        <v>152.94501</v>
      </c>
      <c r="B3284">
        <v>32.54</v>
      </c>
      <c r="C3284">
        <v>-3.2145999999999999</v>
      </c>
      <c r="D3284">
        <v>99.284840000000003</v>
      </c>
      <c r="E3284">
        <v>0.15289</v>
      </c>
      <c r="F3284">
        <v>4</v>
      </c>
      <c r="G3284">
        <f t="shared" si="301"/>
        <v>9.7596997720000012</v>
      </c>
      <c r="H3284">
        <f t="shared" si="302"/>
        <v>8.6046106431755653</v>
      </c>
      <c r="I3284">
        <f t="shared" si="303"/>
        <v>0.99189614405911786</v>
      </c>
      <c r="J3284">
        <f t="shared" si="304"/>
        <v>-7.744738970583559E-3</v>
      </c>
      <c r="K3284">
        <f t="shared" si="305"/>
        <v>2.346894416810936E-3</v>
      </c>
      <c r="L3284">
        <f t="shared" si="306"/>
        <v>9.0006849719876834E-4</v>
      </c>
    </row>
    <row r="3285" spans="1:12">
      <c r="A3285">
        <v>153.06700000000001</v>
      </c>
      <c r="B3285">
        <v>32.549999999999997</v>
      </c>
      <c r="C3285">
        <v>-3.21645</v>
      </c>
      <c r="D3285">
        <v>99.283829999999995</v>
      </c>
      <c r="E3285">
        <v>0.15296000000000001</v>
      </c>
      <c r="F3285">
        <v>4</v>
      </c>
      <c r="G3285">
        <f t="shared" si="301"/>
        <v>9.7596004890000003</v>
      </c>
      <c r="H3285">
        <f t="shared" si="302"/>
        <v>8.6045113601755645</v>
      </c>
      <c r="I3285">
        <f t="shared" si="303"/>
        <v>0.9918846992153062</v>
      </c>
      <c r="J3285">
        <f t="shared" si="304"/>
        <v>-7.6953480392082099E-3</v>
      </c>
      <c r="K3285">
        <f t="shared" si="305"/>
        <v>2.3462226987661216E-3</v>
      </c>
      <c r="L3285">
        <f t="shared" si="306"/>
        <v>8.9433876220150585E-4</v>
      </c>
    </row>
    <row r="3286" spans="1:12">
      <c r="A3286">
        <v>153.18200999999999</v>
      </c>
      <c r="B3286">
        <v>32.56</v>
      </c>
      <c r="C3286">
        <v>-3.2150599999999998</v>
      </c>
      <c r="D3286">
        <v>99.282809999999998</v>
      </c>
      <c r="E3286">
        <v>0.15303</v>
      </c>
      <c r="F3286">
        <v>4</v>
      </c>
      <c r="G3286">
        <f t="shared" si="301"/>
        <v>9.7595002229999999</v>
      </c>
      <c r="H3286">
        <f t="shared" si="302"/>
        <v>8.604411094175564</v>
      </c>
      <c r="I3286">
        <f t="shared" si="303"/>
        <v>0.99187314105620927</v>
      </c>
      <c r="J3286">
        <f t="shared" si="304"/>
        <v>-7.7449799019564105E-3</v>
      </c>
      <c r="K3286">
        <f t="shared" si="305"/>
        <v>2.3455897669987296E-3</v>
      </c>
      <c r="L3286">
        <f t="shared" si="306"/>
        <v>9.0011737203015395E-4</v>
      </c>
    </row>
    <row r="3287" spans="1:12">
      <c r="A3287">
        <v>153.29499999999999</v>
      </c>
      <c r="B3287">
        <v>32.57</v>
      </c>
      <c r="C3287">
        <v>-3.21618</v>
      </c>
      <c r="D3287">
        <v>99.282809999999998</v>
      </c>
      <c r="E3287">
        <v>0.15309</v>
      </c>
      <c r="F3287">
        <v>4</v>
      </c>
      <c r="G3287">
        <f t="shared" si="301"/>
        <v>9.7595002229999999</v>
      </c>
      <c r="H3287">
        <f t="shared" si="302"/>
        <v>8.604411094175564</v>
      </c>
      <c r="I3287">
        <f t="shared" si="303"/>
        <v>0.99187314105620927</v>
      </c>
      <c r="J3287">
        <f t="shared" si="304"/>
        <v>-7.6970345588198586E-3</v>
      </c>
      <c r="K3287">
        <f t="shared" si="305"/>
        <v>2.3449682843039552E-3</v>
      </c>
      <c r="L3287">
        <f t="shared" si="306"/>
        <v>8.9454519020250897E-4</v>
      </c>
    </row>
    <row r="3288" spans="1:12">
      <c r="A3288">
        <v>153.41399999999999</v>
      </c>
      <c r="B3288">
        <v>32.58</v>
      </c>
      <c r="C3288">
        <v>-3.2180599999999999</v>
      </c>
      <c r="D3288">
        <v>99.281790000000001</v>
      </c>
      <c r="E3288">
        <v>0.15315999999999999</v>
      </c>
      <c r="F3288">
        <v>4</v>
      </c>
      <c r="G3288">
        <f t="shared" si="301"/>
        <v>9.7593999570000012</v>
      </c>
      <c r="H3288">
        <f t="shared" si="302"/>
        <v>8.6043108281755654</v>
      </c>
      <c r="I3288">
        <f t="shared" si="303"/>
        <v>0.99186158289711257</v>
      </c>
      <c r="J3288">
        <f t="shared" si="304"/>
        <v>-7.9673595588206844E-3</v>
      </c>
      <c r="K3288">
        <f t="shared" si="305"/>
        <v>2.3443141005804525E-3</v>
      </c>
      <c r="L3288">
        <f t="shared" si="306"/>
        <v>9.259730056160769E-4</v>
      </c>
    </row>
    <row r="3289" spans="1:12">
      <c r="A3289">
        <v>153.53299999999999</v>
      </c>
      <c r="B3289">
        <v>32.590000000000003</v>
      </c>
      <c r="C3289">
        <v>-3.2199399999999998</v>
      </c>
      <c r="D3289">
        <v>99.280770000000004</v>
      </c>
      <c r="E3289">
        <v>0.15323000000000001</v>
      </c>
      <c r="F3289">
        <v>4</v>
      </c>
      <c r="G3289">
        <f t="shared" si="301"/>
        <v>9.7592996910000007</v>
      </c>
      <c r="H3289">
        <f t="shared" si="302"/>
        <v>8.6042105621755649</v>
      </c>
      <c r="I3289">
        <f t="shared" si="303"/>
        <v>0.99185002473801576</v>
      </c>
      <c r="J3289">
        <f t="shared" si="304"/>
        <v>-7.9191732843119957E-3</v>
      </c>
      <c r="K3289">
        <f t="shared" si="305"/>
        <v>2.3436602817548391E-3</v>
      </c>
      <c r="L3289">
        <f t="shared" si="306"/>
        <v>9.2038348284094549E-4</v>
      </c>
    </row>
    <row r="3290" spans="1:12">
      <c r="A3290">
        <v>153.64500000000001</v>
      </c>
      <c r="B3290">
        <v>32.6</v>
      </c>
      <c r="C3290">
        <v>-3.2219099999999998</v>
      </c>
      <c r="D3290">
        <v>99.279759999999996</v>
      </c>
      <c r="E3290">
        <v>0.15329000000000001</v>
      </c>
      <c r="F3290">
        <v>4</v>
      </c>
      <c r="G3290">
        <f t="shared" si="301"/>
        <v>9.7592004079999999</v>
      </c>
      <c r="H3290">
        <f t="shared" si="302"/>
        <v>8.6041112791755641</v>
      </c>
      <c r="I3290">
        <f t="shared" si="303"/>
        <v>0.99183857989420399</v>
      </c>
      <c r="J3290">
        <f t="shared" si="304"/>
        <v>-8.1646823529407109E-3</v>
      </c>
      <c r="K3290">
        <f t="shared" si="305"/>
        <v>2.3430452559191181E-3</v>
      </c>
      <c r="L3290">
        <f t="shared" si="306"/>
        <v>9.4892802847652629E-4</v>
      </c>
    </row>
    <row r="3291" spans="1:12">
      <c r="A3291">
        <v>153.76401000000001</v>
      </c>
      <c r="B3291">
        <v>32.61</v>
      </c>
      <c r="C3291">
        <v>-3.2163200000000001</v>
      </c>
      <c r="D3291">
        <v>99.278739999999999</v>
      </c>
      <c r="E3291">
        <v>0.15336</v>
      </c>
      <c r="F3291">
        <v>4</v>
      </c>
      <c r="G3291">
        <f t="shared" si="301"/>
        <v>9.7591001419999994</v>
      </c>
      <c r="H3291">
        <f t="shared" si="302"/>
        <v>8.6040110131755636</v>
      </c>
      <c r="I3291">
        <f t="shared" si="303"/>
        <v>0.99182702173510717</v>
      </c>
      <c r="J3291">
        <f t="shared" si="304"/>
        <v>-8.0668642156869041E-3</v>
      </c>
      <c r="K3291">
        <f t="shared" si="305"/>
        <v>2.3423920896856959E-3</v>
      </c>
      <c r="L3291">
        <f t="shared" si="306"/>
        <v>9.3757018712945493E-4</v>
      </c>
    </row>
    <row r="3292" spans="1:12">
      <c r="A3292">
        <v>153.87199000000001</v>
      </c>
      <c r="B3292">
        <v>32.619999999999997</v>
      </c>
      <c r="C3292">
        <v>-3.2216499999999999</v>
      </c>
      <c r="D3292">
        <v>99.277720000000002</v>
      </c>
      <c r="E3292">
        <v>0.15342</v>
      </c>
      <c r="F3292">
        <v>4</v>
      </c>
      <c r="G3292">
        <f t="shared" si="301"/>
        <v>9.7589998760000007</v>
      </c>
      <c r="H3292">
        <f t="shared" si="302"/>
        <v>8.6039107471755649</v>
      </c>
      <c r="I3292">
        <f t="shared" si="303"/>
        <v>0.99181546357601047</v>
      </c>
      <c r="J3292">
        <f t="shared" si="304"/>
        <v>-8.238166421570263E-3</v>
      </c>
      <c r="K3292">
        <f t="shared" si="305"/>
        <v>2.3417997747610143E-3</v>
      </c>
      <c r="L3292">
        <f t="shared" si="306"/>
        <v>9.5749092054152633E-4</v>
      </c>
    </row>
    <row r="3293" spans="1:12">
      <c r="A3293">
        <v>153.99600000000001</v>
      </c>
      <c r="B3293">
        <v>32.630000000000003</v>
      </c>
      <c r="C3293">
        <v>-3.2201499999999998</v>
      </c>
      <c r="D3293">
        <v>99.277720000000002</v>
      </c>
      <c r="E3293">
        <v>0.1535</v>
      </c>
      <c r="F3293">
        <v>4</v>
      </c>
      <c r="G3293">
        <f t="shared" si="301"/>
        <v>9.7589998760000007</v>
      </c>
      <c r="H3293">
        <f t="shared" si="302"/>
        <v>8.6039107471755649</v>
      </c>
      <c r="I3293">
        <f t="shared" si="303"/>
        <v>0.99181546357601047</v>
      </c>
      <c r="J3293">
        <f t="shared" si="304"/>
        <v>-8.2629823529410899E-3</v>
      </c>
      <c r="K3293">
        <f t="shared" si="305"/>
        <v>2.3411198981144622E-3</v>
      </c>
      <c r="L3293">
        <f t="shared" si="306"/>
        <v>9.6037518237315593E-4</v>
      </c>
    </row>
    <row r="3294" spans="1:12">
      <c r="A3294">
        <v>154.11501000000001</v>
      </c>
      <c r="B3294">
        <v>32.64</v>
      </c>
      <c r="C3294">
        <v>-3.2187100000000002</v>
      </c>
      <c r="D3294">
        <v>99.276700000000005</v>
      </c>
      <c r="E3294">
        <v>0.15356</v>
      </c>
      <c r="F3294">
        <v>4</v>
      </c>
      <c r="G3294">
        <f t="shared" si="301"/>
        <v>9.7588996100000003</v>
      </c>
      <c r="H3294">
        <f t="shared" si="302"/>
        <v>8.6038104811755645</v>
      </c>
      <c r="I3294">
        <f t="shared" si="303"/>
        <v>0.99180390541691354</v>
      </c>
      <c r="J3294">
        <f t="shared" si="304"/>
        <v>-8.1637186274508902E-3</v>
      </c>
      <c r="K3294">
        <f t="shared" si="305"/>
        <v>2.3404678047472226E-3</v>
      </c>
      <c r="L3294">
        <f t="shared" si="306"/>
        <v>9.4884919249586461E-4</v>
      </c>
    </row>
    <row r="3295" spans="1:12">
      <c r="A3295">
        <v>154.22999999999999</v>
      </c>
      <c r="B3295">
        <v>32.65</v>
      </c>
      <c r="C3295">
        <v>-3.2231200000000002</v>
      </c>
      <c r="D3295">
        <v>99.276700000000005</v>
      </c>
      <c r="E3295">
        <v>0.15362999999999999</v>
      </c>
      <c r="F3295">
        <v>4</v>
      </c>
      <c r="G3295">
        <f t="shared" ref="G3295:G3358" si="307">(D3295/100)*$B$16</f>
        <v>9.7588996100000003</v>
      </c>
      <c r="H3295">
        <f t="shared" ref="H3295:H3358" si="308">G3295-G$27-E$27</f>
        <v>8.6038104811755645</v>
      </c>
      <c r="I3295">
        <f t="shared" ref="I3295:I3358" si="309">H3295/(G$30-G$27-E$27)</f>
        <v>0.99180390541691354</v>
      </c>
      <c r="J3295">
        <f t="shared" ref="J3295:J3358" si="310">SLOPE(H3287:H3303,B3287:B3303)</f>
        <v>-8.1634776960801889E-3</v>
      </c>
      <c r="K3295">
        <f t="shared" ref="K3295:K3358" si="311">1/(A3295+273.15)</f>
        <v>2.3398380832046423E-3</v>
      </c>
      <c r="L3295">
        <f t="shared" si="306"/>
        <v>9.4882118962769026E-4</v>
      </c>
    </row>
    <row r="3296" spans="1:12">
      <c r="A3296">
        <v>154.34899999999999</v>
      </c>
      <c r="B3296">
        <v>32.659999999999997</v>
      </c>
      <c r="C3296">
        <v>-3.22085</v>
      </c>
      <c r="D3296">
        <v>99.27467</v>
      </c>
      <c r="E3296">
        <v>0.1537</v>
      </c>
      <c r="F3296">
        <v>4</v>
      </c>
      <c r="G3296">
        <f t="shared" si="307"/>
        <v>9.7587000610000008</v>
      </c>
      <c r="H3296">
        <f t="shared" si="308"/>
        <v>8.6036109321755649</v>
      </c>
      <c r="I3296">
        <f t="shared" si="309"/>
        <v>0.99178090241400518</v>
      </c>
      <c r="J3296">
        <f t="shared" si="310"/>
        <v>-7.8444845588270685E-3</v>
      </c>
      <c r="K3296">
        <f t="shared" si="311"/>
        <v>2.3391867583315985E-3</v>
      </c>
      <c r="L3296">
        <f t="shared" si="306"/>
        <v>9.1176653856934239E-4</v>
      </c>
    </row>
    <row r="3297" spans="1:12">
      <c r="A3297">
        <v>154.452</v>
      </c>
      <c r="B3297">
        <v>32.67</v>
      </c>
      <c r="C3297">
        <v>-3.2262200000000001</v>
      </c>
      <c r="D3297">
        <v>99.27467</v>
      </c>
      <c r="E3297">
        <v>0.15376000000000001</v>
      </c>
      <c r="F3297">
        <v>4</v>
      </c>
      <c r="G3297">
        <f t="shared" si="307"/>
        <v>9.7587000610000008</v>
      </c>
      <c r="H3297">
        <f t="shared" si="308"/>
        <v>8.6036109321755649</v>
      </c>
      <c r="I3297">
        <f t="shared" si="309"/>
        <v>0.99178090241400518</v>
      </c>
      <c r="J3297">
        <f t="shared" si="310"/>
        <v>-7.6225867647065322E-3</v>
      </c>
      <c r="K3297">
        <f t="shared" si="311"/>
        <v>2.3386232992362059E-3</v>
      </c>
      <c r="L3297">
        <f t="shared" si="306"/>
        <v>8.8597529860395905E-4</v>
      </c>
    </row>
    <row r="3298" spans="1:12">
      <c r="A3298">
        <v>154.57400999999999</v>
      </c>
      <c r="B3298">
        <v>32.68</v>
      </c>
      <c r="C3298">
        <v>-3.22227</v>
      </c>
      <c r="D3298">
        <v>99.272630000000007</v>
      </c>
      <c r="E3298">
        <v>0.15382999999999999</v>
      </c>
      <c r="F3298">
        <v>4</v>
      </c>
      <c r="G3298">
        <f t="shared" si="307"/>
        <v>9.7584995289999998</v>
      </c>
      <c r="H3298">
        <f t="shared" si="308"/>
        <v>8.603410400175564</v>
      </c>
      <c r="I3298">
        <f t="shared" si="309"/>
        <v>0.99175778609581133</v>
      </c>
      <c r="J3298">
        <f t="shared" si="310"/>
        <v>-7.3033526960770666E-3</v>
      </c>
      <c r="K3298">
        <f t="shared" si="311"/>
        <v>2.3379561975022168E-3</v>
      </c>
      <c r="L3298">
        <f t="shared" si="306"/>
        <v>8.4889042325913362E-4</v>
      </c>
    </row>
    <row r="3299" spans="1:12">
      <c r="A3299">
        <v>154.69800000000001</v>
      </c>
      <c r="B3299">
        <v>32.69</v>
      </c>
      <c r="C3299">
        <v>-3.2248999999999999</v>
      </c>
      <c r="D3299">
        <v>99.272630000000007</v>
      </c>
      <c r="E3299">
        <v>0.15390000000000001</v>
      </c>
      <c r="F3299">
        <v>4</v>
      </c>
      <c r="G3299">
        <f t="shared" si="307"/>
        <v>9.7584995289999998</v>
      </c>
      <c r="H3299">
        <f t="shared" si="308"/>
        <v>8.603410400175564</v>
      </c>
      <c r="I3299">
        <f t="shared" si="309"/>
        <v>0.99175778609581133</v>
      </c>
      <c r="J3299">
        <f t="shared" si="310"/>
        <v>-6.9091889705866633E-3</v>
      </c>
      <c r="K3299">
        <f t="shared" si="311"/>
        <v>2.3372786597109256E-3</v>
      </c>
      <c r="L3299">
        <f t="shared" si="306"/>
        <v>8.0307560016498487E-4</v>
      </c>
    </row>
    <row r="3300" spans="1:12">
      <c r="A3300">
        <v>154.81599</v>
      </c>
      <c r="B3300">
        <v>32.700000000000003</v>
      </c>
      <c r="C3300">
        <v>-3.2234799999999999</v>
      </c>
      <c r="D3300">
        <v>99.270600000000002</v>
      </c>
      <c r="E3300">
        <v>0.15397</v>
      </c>
      <c r="F3300">
        <v>4</v>
      </c>
      <c r="G3300">
        <f t="shared" si="307"/>
        <v>9.7582999800000003</v>
      </c>
      <c r="H3300">
        <f t="shared" si="308"/>
        <v>8.6032108511755645</v>
      </c>
      <c r="I3300">
        <f t="shared" si="309"/>
        <v>0.99173478309290297</v>
      </c>
      <c r="J3300">
        <f t="shared" si="310"/>
        <v>-6.4665980392152158E-3</v>
      </c>
      <c r="K3300">
        <f t="shared" si="311"/>
        <v>2.3366342732047472E-3</v>
      </c>
      <c r="L3300">
        <f t="shared" si="306"/>
        <v>7.5164937266783405E-4</v>
      </c>
    </row>
    <row r="3301" spans="1:12">
      <c r="A3301">
        <v>154.92599000000001</v>
      </c>
      <c r="B3301">
        <v>32.71</v>
      </c>
      <c r="C3301">
        <v>-3.2246299999999999</v>
      </c>
      <c r="D3301">
        <v>99.270600000000002</v>
      </c>
      <c r="E3301">
        <v>0.15403</v>
      </c>
      <c r="F3301">
        <v>4</v>
      </c>
      <c r="G3301">
        <f t="shared" si="307"/>
        <v>9.7582999800000003</v>
      </c>
      <c r="H3301">
        <f t="shared" si="308"/>
        <v>8.6032108511755645</v>
      </c>
      <c r="I3301">
        <f t="shared" si="309"/>
        <v>0.99173478309290297</v>
      </c>
      <c r="J3301">
        <f t="shared" si="310"/>
        <v>-5.8054823529411423E-3</v>
      </c>
      <c r="K3301">
        <f t="shared" si="311"/>
        <v>2.3360338429632551E-3</v>
      </c>
      <c r="L3301">
        <f t="shared" si="306"/>
        <v>6.7480414619244941E-4</v>
      </c>
    </row>
    <row r="3302" spans="1:12">
      <c r="A3302">
        <v>155.05099000000001</v>
      </c>
      <c r="B3302">
        <v>32.72</v>
      </c>
      <c r="C3302">
        <v>-3.2231200000000002</v>
      </c>
      <c r="D3302">
        <v>99.270600000000002</v>
      </c>
      <c r="E3302">
        <v>0.15409999999999999</v>
      </c>
      <c r="F3302">
        <v>4</v>
      </c>
      <c r="G3302">
        <f t="shared" si="307"/>
        <v>9.7582999800000003</v>
      </c>
      <c r="H3302">
        <f t="shared" si="308"/>
        <v>8.6032108511755645</v>
      </c>
      <c r="I3302">
        <f t="shared" si="309"/>
        <v>0.99173478309290297</v>
      </c>
      <c r="J3302">
        <f t="shared" si="310"/>
        <v>-4.9482485294119272E-3</v>
      </c>
      <c r="K3302">
        <f t="shared" si="311"/>
        <v>2.3353519103260366E-3</v>
      </c>
      <c r="L3302">
        <f t="shared" si="306"/>
        <v>5.7516299611973199E-4</v>
      </c>
    </row>
    <row r="3303" spans="1:12">
      <c r="A3303">
        <v>155.16399999999999</v>
      </c>
      <c r="B3303">
        <v>32.729999999999997</v>
      </c>
      <c r="C3303">
        <v>-3.2225799999999998</v>
      </c>
      <c r="D3303">
        <v>99.269580000000005</v>
      </c>
      <c r="E3303">
        <v>0.15417</v>
      </c>
      <c r="F3303">
        <v>4</v>
      </c>
      <c r="G3303">
        <f t="shared" si="307"/>
        <v>9.7581997139999999</v>
      </c>
      <c r="H3303">
        <f t="shared" si="308"/>
        <v>8.603110585175564</v>
      </c>
      <c r="I3303">
        <f t="shared" si="309"/>
        <v>0.99172322493380616</v>
      </c>
      <c r="J3303">
        <f t="shared" si="310"/>
        <v>-3.9194715686276414E-3</v>
      </c>
      <c r="K3303">
        <f t="shared" si="311"/>
        <v>2.3347357312625784E-3</v>
      </c>
      <c r="L3303">
        <f t="shared" si="306"/>
        <v>4.5558772374511524E-4</v>
      </c>
    </row>
    <row r="3304" spans="1:12">
      <c r="A3304">
        <v>155.27901</v>
      </c>
      <c r="B3304">
        <v>32.74</v>
      </c>
      <c r="C3304">
        <v>-3.22614</v>
      </c>
      <c r="D3304">
        <v>99.269580000000005</v>
      </c>
      <c r="E3304">
        <v>0.15423000000000001</v>
      </c>
      <c r="F3304">
        <v>4</v>
      </c>
      <c r="G3304">
        <f t="shared" si="307"/>
        <v>9.7581997139999999</v>
      </c>
      <c r="H3304">
        <f t="shared" si="308"/>
        <v>8.603110585175564</v>
      </c>
      <c r="I3304">
        <f t="shared" si="309"/>
        <v>0.99172322493380616</v>
      </c>
      <c r="J3304">
        <f t="shared" si="310"/>
        <v>-2.7437264705885115E-3</v>
      </c>
      <c r="K3304">
        <f t="shared" si="311"/>
        <v>2.3341089810888392E-3</v>
      </c>
      <c r="L3304">
        <f t="shared" si="306"/>
        <v>3.1892260868020912E-4</v>
      </c>
    </row>
    <row r="3305" spans="1:12">
      <c r="A3305">
        <v>155.39400000000001</v>
      </c>
      <c r="B3305">
        <v>32.75</v>
      </c>
      <c r="C3305">
        <v>-3.2247599999999998</v>
      </c>
      <c r="D3305">
        <v>99.268569999999997</v>
      </c>
      <c r="E3305">
        <v>0.15429999999999999</v>
      </c>
      <c r="F3305">
        <v>4</v>
      </c>
      <c r="G3305">
        <f t="shared" si="307"/>
        <v>9.7581004310000008</v>
      </c>
      <c r="H3305">
        <f t="shared" si="308"/>
        <v>8.603011302175565</v>
      </c>
      <c r="I3305">
        <f t="shared" si="309"/>
        <v>0.99171178008999461</v>
      </c>
      <c r="J3305">
        <f t="shared" si="310"/>
        <v>-1.6645948529430822E-3</v>
      </c>
      <c r="K3305">
        <f t="shared" si="311"/>
        <v>2.3334826762246119E-3</v>
      </c>
      <c r="L3305">
        <f t="shared" si="306"/>
        <v>1.9348979031587842E-4</v>
      </c>
    </row>
    <row r="3306" spans="1:12">
      <c r="A3306">
        <v>155.50998999999999</v>
      </c>
      <c r="B3306">
        <v>32.76</v>
      </c>
      <c r="C3306">
        <v>-3.2226599999999999</v>
      </c>
      <c r="D3306">
        <v>99.268569999999997</v>
      </c>
      <c r="E3306">
        <v>0.15436</v>
      </c>
      <c r="F3306">
        <v>4</v>
      </c>
      <c r="G3306">
        <f t="shared" si="307"/>
        <v>9.7581004310000008</v>
      </c>
      <c r="H3306">
        <f t="shared" si="308"/>
        <v>8.603011302175565</v>
      </c>
      <c r="I3306">
        <f t="shared" si="309"/>
        <v>0.99171178008999461</v>
      </c>
      <c r="J3306">
        <f t="shared" si="310"/>
        <v>-3.1730661764848135E-4</v>
      </c>
      <c r="K3306">
        <f t="shared" si="311"/>
        <v>2.3328512651717274E-3</v>
      </c>
      <c r="L3306">
        <f t="shared" si="306"/>
        <v>3.6883203625251493E-5</v>
      </c>
    </row>
    <row r="3307" spans="1:12">
      <c r="A3307">
        <v>155.63901000000001</v>
      </c>
      <c r="B3307">
        <v>32.770000000000003</v>
      </c>
      <c r="C3307">
        <v>-3.23169</v>
      </c>
      <c r="D3307">
        <v>99.268569999999997</v>
      </c>
      <c r="E3307">
        <v>0.15443999999999999</v>
      </c>
      <c r="F3307">
        <v>4</v>
      </c>
      <c r="G3307">
        <f t="shared" si="307"/>
        <v>9.7581004310000008</v>
      </c>
      <c r="H3307">
        <f t="shared" si="308"/>
        <v>8.603011302175565</v>
      </c>
      <c r="I3307">
        <f t="shared" si="309"/>
        <v>0.99171178008999461</v>
      </c>
      <c r="J3307">
        <f t="shared" si="310"/>
        <v>6.3678161764429313E-4</v>
      </c>
      <c r="K3307">
        <f t="shared" si="311"/>
        <v>2.3321493244428072E-3</v>
      </c>
      <c r="L3307">
        <f t="shared" si="306"/>
        <v>-7.4018456477357089E-5</v>
      </c>
    </row>
    <row r="3308" spans="1:12">
      <c r="A3308">
        <v>155.74699000000001</v>
      </c>
      <c r="B3308">
        <v>32.78</v>
      </c>
      <c r="C3308">
        <v>-3.23285</v>
      </c>
      <c r="D3308">
        <v>99.268569999999997</v>
      </c>
      <c r="E3308">
        <v>0.1545</v>
      </c>
      <c r="F3308">
        <v>4</v>
      </c>
      <c r="G3308">
        <f t="shared" si="307"/>
        <v>9.7581004310000008</v>
      </c>
      <c r="H3308">
        <f t="shared" si="308"/>
        <v>8.603011302175565</v>
      </c>
      <c r="I3308">
        <f t="shared" si="309"/>
        <v>0.99171178008999461</v>
      </c>
      <c r="J3308">
        <f t="shared" si="310"/>
        <v>1.7874698529379877E-3</v>
      </c>
      <c r="K3308">
        <f t="shared" si="311"/>
        <v>2.3315621776688151E-3</v>
      </c>
      <c r="L3308">
        <f t="shared" si="306"/>
        <v>-2.0777257987397563E-4</v>
      </c>
    </row>
    <row r="3309" spans="1:12">
      <c r="A3309">
        <v>155.87398999999999</v>
      </c>
      <c r="B3309">
        <v>32.79</v>
      </c>
      <c r="C3309">
        <v>-3.2305000000000001</v>
      </c>
      <c r="D3309">
        <v>99.269580000000005</v>
      </c>
      <c r="E3309">
        <v>0.15458</v>
      </c>
      <c r="F3309">
        <v>4</v>
      </c>
      <c r="G3309">
        <f t="shared" si="307"/>
        <v>9.7581997139999999</v>
      </c>
      <c r="H3309">
        <f t="shared" si="308"/>
        <v>8.603110585175564</v>
      </c>
      <c r="I3309">
        <f t="shared" si="309"/>
        <v>0.99172322493380616</v>
      </c>
      <c r="J3309">
        <f t="shared" si="310"/>
        <v>2.4734014705855285E-3</v>
      </c>
      <c r="K3309">
        <f t="shared" si="311"/>
        <v>2.330871986902178E-3</v>
      </c>
      <c r="L3309">
        <f t="shared" si="306"/>
        <v>-2.8750083427354358E-4</v>
      </c>
    </row>
    <row r="3310" spans="1:12">
      <c r="A3310">
        <v>155.97</v>
      </c>
      <c r="B3310">
        <v>32.799999999999997</v>
      </c>
      <c r="C3310">
        <v>-3.2334499999999999</v>
      </c>
      <c r="D3310">
        <v>99.269580000000005</v>
      </c>
      <c r="E3310">
        <v>0.15462999999999999</v>
      </c>
      <c r="F3310">
        <v>4</v>
      </c>
      <c r="G3310">
        <f t="shared" si="307"/>
        <v>9.7581997139999999</v>
      </c>
      <c r="H3310">
        <f t="shared" si="308"/>
        <v>8.603110585175564</v>
      </c>
      <c r="I3310">
        <f t="shared" si="309"/>
        <v>0.99172322493380616</v>
      </c>
      <c r="J3310">
        <f t="shared" si="310"/>
        <v>3.0858490196056208E-3</v>
      </c>
      <c r="K3310">
        <f t="shared" si="311"/>
        <v>2.3303504847129006E-3</v>
      </c>
      <c r="L3310">
        <f t="shared" si="306"/>
        <v>-3.5868991675208693E-4</v>
      </c>
    </row>
    <row r="3311" spans="1:12">
      <c r="A3311">
        <v>156.09</v>
      </c>
      <c r="B3311">
        <v>32.81</v>
      </c>
      <c r="C3311">
        <v>-3.2303600000000001</v>
      </c>
      <c r="D3311">
        <v>99.270600000000002</v>
      </c>
      <c r="E3311">
        <v>0.1547</v>
      </c>
      <c r="F3311">
        <v>4</v>
      </c>
      <c r="G3311">
        <f t="shared" si="307"/>
        <v>9.7582999800000003</v>
      </c>
      <c r="H3311">
        <f t="shared" si="308"/>
        <v>8.6032108511755645</v>
      </c>
      <c r="I3311">
        <f t="shared" si="309"/>
        <v>0.99173478309290297</v>
      </c>
      <c r="J3311">
        <f t="shared" si="310"/>
        <v>3.8214124999991998E-3</v>
      </c>
      <c r="K3311">
        <f t="shared" si="311"/>
        <v>2.3296990028888265E-3</v>
      </c>
      <c r="L3311">
        <f t="shared" si="306"/>
        <v>-4.441844523056217E-4</v>
      </c>
    </row>
    <row r="3312" spans="1:12">
      <c r="A3312">
        <v>156.20799</v>
      </c>
      <c r="B3312">
        <v>32.82</v>
      </c>
      <c r="C3312">
        <v>-3.2339600000000002</v>
      </c>
      <c r="D3312">
        <v>99.270600000000002</v>
      </c>
      <c r="E3312">
        <v>0.15476999999999999</v>
      </c>
      <c r="F3312">
        <v>4</v>
      </c>
      <c r="G3312">
        <f t="shared" si="307"/>
        <v>9.7582999800000003</v>
      </c>
      <c r="H3312">
        <f t="shared" si="308"/>
        <v>8.6032108511755645</v>
      </c>
      <c r="I3312">
        <f t="shared" si="309"/>
        <v>0.99173478309290297</v>
      </c>
      <c r="J3312">
        <f t="shared" si="310"/>
        <v>4.2377419117642567E-3</v>
      </c>
      <c r="K3312">
        <f t="shared" si="311"/>
        <v>2.3290587884483064E-3</v>
      </c>
      <c r="L3312">
        <f t="shared" ref="L3312:L3375" si="312">-J3312/H3312</f>
        <v>-4.9257678151468304E-4</v>
      </c>
    </row>
    <row r="3313" spans="1:12">
      <c r="A3313">
        <v>156.31899999999999</v>
      </c>
      <c r="B3313">
        <v>32.83</v>
      </c>
      <c r="C3313">
        <v>-3.2341700000000002</v>
      </c>
      <c r="D3313">
        <v>99.271619999999999</v>
      </c>
      <c r="E3313">
        <v>0.15484000000000001</v>
      </c>
      <c r="F3313">
        <v>4</v>
      </c>
      <c r="G3313">
        <f t="shared" si="307"/>
        <v>9.758400245999999</v>
      </c>
      <c r="H3313">
        <f t="shared" si="308"/>
        <v>8.6033111171755632</v>
      </c>
      <c r="I3313">
        <f t="shared" si="309"/>
        <v>0.99174634125199967</v>
      </c>
      <c r="J3313">
        <f t="shared" si="310"/>
        <v>4.5314372549015991E-3</v>
      </c>
      <c r="K3313">
        <f t="shared" si="311"/>
        <v>2.3284567687074042E-3</v>
      </c>
      <c r="L3313">
        <f t="shared" si="312"/>
        <v>-5.2670851875333019E-4</v>
      </c>
    </row>
    <row r="3314" spans="1:12">
      <c r="A3314">
        <v>156.43200999999999</v>
      </c>
      <c r="B3314">
        <v>32.840000000000003</v>
      </c>
      <c r="C3314">
        <v>-3.2328100000000002</v>
      </c>
      <c r="D3314">
        <v>99.272630000000007</v>
      </c>
      <c r="E3314">
        <v>0.15490000000000001</v>
      </c>
      <c r="F3314">
        <v>4</v>
      </c>
      <c r="G3314">
        <f t="shared" si="307"/>
        <v>9.7584995289999998</v>
      </c>
      <c r="H3314">
        <f t="shared" si="308"/>
        <v>8.603410400175564</v>
      </c>
      <c r="I3314">
        <f t="shared" si="309"/>
        <v>0.99175778609581133</v>
      </c>
      <c r="J3314">
        <f t="shared" si="310"/>
        <v>4.2868919117653413E-3</v>
      </c>
      <c r="K3314">
        <f t="shared" si="311"/>
        <v>2.3278442223406892E-3</v>
      </c>
      <c r="L3314">
        <f t="shared" si="312"/>
        <v>-4.9827820740457312E-4</v>
      </c>
    </row>
    <row r="3315" spans="1:12">
      <c r="A3315">
        <v>156.55499</v>
      </c>
      <c r="B3315">
        <v>32.85</v>
      </c>
      <c r="C3315">
        <v>-3.2313299999999998</v>
      </c>
      <c r="D3315">
        <v>99.272630000000007</v>
      </c>
      <c r="E3315">
        <v>0.15497</v>
      </c>
      <c r="F3315">
        <v>4</v>
      </c>
      <c r="G3315">
        <f t="shared" si="307"/>
        <v>9.7584995289999998</v>
      </c>
      <c r="H3315">
        <f t="shared" si="308"/>
        <v>8.603410400175564</v>
      </c>
      <c r="I3315">
        <f t="shared" si="309"/>
        <v>0.99175778609581133</v>
      </c>
      <c r="J3315">
        <f t="shared" si="310"/>
        <v>3.9199534313743463E-3</v>
      </c>
      <c r="K3315">
        <f t="shared" si="311"/>
        <v>2.3271780018193416E-3</v>
      </c>
      <c r="L3315">
        <f t="shared" si="312"/>
        <v>-4.5562785558786716E-4</v>
      </c>
    </row>
    <row r="3316" spans="1:12">
      <c r="A3316">
        <v>156.66999999999999</v>
      </c>
      <c r="B3316">
        <v>32.86</v>
      </c>
      <c r="C3316">
        <v>-3.2282999999999999</v>
      </c>
      <c r="D3316">
        <v>99.273650000000004</v>
      </c>
      <c r="E3316">
        <v>0.15504000000000001</v>
      </c>
      <c r="F3316">
        <v>4</v>
      </c>
      <c r="G3316">
        <f t="shared" si="307"/>
        <v>9.7585997950000003</v>
      </c>
      <c r="H3316">
        <f t="shared" si="308"/>
        <v>8.6035106661755645</v>
      </c>
      <c r="I3316">
        <f t="shared" si="309"/>
        <v>0.99176934425490826</v>
      </c>
      <c r="J3316">
        <f t="shared" si="310"/>
        <v>3.6272218137294527E-3</v>
      </c>
      <c r="K3316">
        <f t="shared" si="311"/>
        <v>2.3265553022195342E-3</v>
      </c>
      <c r="L3316">
        <f t="shared" si="312"/>
        <v>-4.2159787492212483E-4</v>
      </c>
    </row>
    <row r="3317" spans="1:12">
      <c r="A3317">
        <v>156.785</v>
      </c>
      <c r="B3317">
        <v>32.869999999999997</v>
      </c>
      <c r="C3317">
        <v>-3.23184</v>
      </c>
      <c r="D3317">
        <v>99.273650000000004</v>
      </c>
      <c r="E3317">
        <v>0.15509999999999999</v>
      </c>
      <c r="F3317">
        <v>4</v>
      </c>
      <c r="G3317">
        <f t="shared" si="307"/>
        <v>9.7585997950000003</v>
      </c>
      <c r="H3317">
        <f t="shared" si="308"/>
        <v>8.6035106661755645</v>
      </c>
      <c r="I3317">
        <f t="shared" si="309"/>
        <v>0.99176934425490826</v>
      </c>
      <c r="J3317">
        <f t="shared" si="310"/>
        <v>3.1875220588296321E-3</v>
      </c>
      <c r="K3317">
        <f t="shared" si="311"/>
        <v>2.325932989870562E-3</v>
      </c>
      <c r="L3317">
        <f t="shared" si="312"/>
        <v>-3.7049085919789421E-4</v>
      </c>
    </row>
    <row r="3318" spans="1:12">
      <c r="A3318">
        <v>156.90100000000001</v>
      </c>
      <c r="B3318">
        <v>32.880000000000003</v>
      </c>
      <c r="C3318">
        <v>-3.2321</v>
      </c>
      <c r="D3318">
        <v>99.273650000000004</v>
      </c>
      <c r="E3318">
        <v>0.15517</v>
      </c>
      <c r="F3318">
        <v>4</v>
      </c>
      <c r="G3318">
        <f t="shared" si="307"/>
        <v>9.7585997950000003</v>
      </c>
      <c r="H3318">
        <f t="shared" si="308"/>
        <v>8.6035106661755645</v>
      </c>
      <c r="I3318">
        <f t="shared" si="309"/>
        <v>0.99176934425490826</v>
      </c>
      <c r="J3318">
        <f t="shared" si="310"/>
        <v>2.8198607843199419E-3</v>
      </c>
      <c r="K3318">
        <f t="shared" si="311"/>
        <v>2.3253056032889125E-3</v>
      </c>
      <c r="L3318">
        <f t="shared" si="312"/>
        <v>-3.2775699289897285E-4</v>
      </c>
    </row>
    <row r="3319" spans="1:12">
      <c r="A3319">
        <v>157.02099999999999</v>
      </c>
      <c r="B3319">
        <v>32.89</v>
      </c>
      <c r="C3319">
        <v>-3.2347399999999999</v>
      </c>
      <c r="D3319">
        <v>99.27467</v>
      </c>
      <c r="E3319">
        <v>0.15523999999999999</v>
      </c>
      <c r="F3319">
        <v>4</v>
      </c>
      <c r="G3319">
        <f t="shared" si="307"/>
        <v>9.7587000610000008</v>
      </c>
      <c r="H3319">
        <f t="shared" si="308"/>
        <v>8.6036109321755649</v>
      </c>
      <c r="I3319">
        <f t="shared" si="309"/>
        <v>0.99178090241400518</v>
      </c>
      <c r="J3319">
        <f t="shared" si="310"/>
        <v>2.3295654411825931E-3</v>
      </c>
      <c r="K3319">
        <f t="shared" si="311"/>
        <v>2.3246569387522639E-3</v>
      </c>
      <c r="L3319">
        <f t="shared" si="312"/>
        <v>-2.7076601435689564E-4</v>
      </c>
    </row>
    <row r="3320" spans="1:12">
      <c r="A3320">
        <v>157.13498999999999</v>
      </c>
      <c r="B3320">
        <v>32.9</v>
      </c>
      <c r="C3320">
        <v>-3.2399200000000001</v>
      </c>
      <c r="D3320">
        <v>99.27467</v>
      </c>
      <c r="E3320">
        <v>0.15531</v>
      </c>
      <c r="F3320">
        <v>4</v>
      </c>
      <c r="G3320">
        <f t="shared" si="307"/>
        <v>9.7587000610000008</v>
      </c>
      <c r="H3320">
        <f t="shared" si="308"/>
        <v>8.6036109321755649</v>
      </c>
      <c r="I3320">
        <f t="shared" si="309"/>
        <v>0.99178090241400518</v>
      </c>
      <c r="J3320">
        <f t="shared" si="310"/>
        <v>1.9378110294185854E-3</v>
      </c>
      <c r="K3320">
        <f t="shared" si="311"/>
        <v>2.3240410965764805E-3</v>
      </c>
      <c r="L3320">
        <f t="shared" si="312"/>
        <v>-2.2523229428839106E-4</v>
      </c>
    </row>
    <row r="3321" spans="1:12">
      <c r="A3321">
        <v>157.24600000000001</v>
      </c>
      <c r="B3321">
        <v>32.909999999999997</v>
      </c>
      <c r="C3321">
        <v>-3.2377600000000002</v>
      </c>
      <c r="D3321">
        <v>99.27467</v>
      </c>
      <c r="E3321">
        <v>0.15537000000000001</v>
      </c>
      <c r="F3321">
        <v>4</v>
      </c>
      <c r="G3321">
        <f t="shared" si="307"/>
        <v>9.7587000610000008</v>
      </c>
      <c r="H3321">
        <f t="shared" si="308"/>
        <v>8.6036109321755649</v>
      </c>
      <c r="I3321">
        <f t="shared" si="309"/>
        <v>0.99178090241400518</v>
      </c>
      <c r="J3321">
        <f t="shared" si="310"/>
        <v>1.4479975490269926E-3</v>
      </c>
      <c r="K3321">
        <f t="shared" si="311"/>
        <v>2.3234416676734915E-3</v>
      </c>
      <c r="L3321">
        <f t="shared" si="312"/>
        <v>-1.6830114244378581E-4</v>
      </c>
    </row>
    <row r="3322" spans="1:12">
      <c r="A3322">
        <v>157.358</v>
      </c>
      <c r="B3322">
        <v>32.92</v>
      </c>
      <c r="C3322">
        <v>-3.2388699999999999</v>
      </c>
      <c r="D3322">
        <v>99.273650000000004</v>
      </c>
      <c r="E3322">
        <v>0.15543999999999999</v>
      </c>
      <c r="F3322">
        <v>4</v>
      </c>
      <c r="G3322">
        <f t="shared" si="307"/>
        <v>9.7585997950000003</v>
      </c>
      <c r="H3322">
        <f t="shared" si="308"/>
        <v>8.6035106661755645</v>
      </c>
      <c r="I3322">
        <f t="shared" si="309"/>
        <v>0.99176934425490826</v>
      </c>
      <c r="J3322">
        <f t="shared" si="310"/>
        <v>8.8470000000404341E-4</v>
      </c>
      <c r="K3322">
        <f t="shared" si="311"/>
        <v>2.3228372062772352E-3</v>
      </c>
      <c r="L3322">
        <f t="shared" si="312"/>
        <v>-1.0283011602254578E-4</v>
      </c>
    </row>
    <row r="3323" spans="1:12">
      <c r="A3323">
        <v>157.47</v>
      </c>
      <c r="B3323">
        <v>32.93</v>
      </c>
      <c r="C3323">
        <v>-3.23752</v>
      </c>
      <c r="D3323">
        <v>99.273650000000004</v>
      </c>
      <c r="E3323">
        <v>0.1555</v>
      </c>
      <c r="F3323">
        <v>4</v>
      </c>
      <c r="G3323">
        <f t="shared" si="307"/>
        <v>9.7585997950000003</v>
      </c>
      <c r="H3323">
        <f t="shared" si="308"/>
        <v>8.6035106661755645</v>
      </c>
      <c r="I3323">
        <f t="shared" si="309"/>
        <v>0.99176934425490826</v>
      </c>
      <c r="J3323">
        <f t="shared" si="310"/>
        <v>4.9150000000224643E-4</v>
      </c>
      <c r="K3323">
        <f t="shared" si="311"/>
        <v>2.3222330593098322E-3</v>
      </c>
      <c r="L3323">
        <f t="shared" si="312"/>
        <v>-5.7127842234747667E-5</v>
      </c>
    </row>
    <row r="3324" spans="1:12">
      <c r="A3324">
        <v>157.58700999999999</v>
      </c>
      <c r="B3324">
        <v>32.94</v>
      </c>
      <c r="C3324">
        <v>-3.2377500000000001</v>
      </c>
      <c r="D3324">
        <v>99.27467</v>
      </c>
      <c r="E3324">
        <v>0.15557000000000001</v>
      </c>
      <c r="F3324">
        <v>4</v>
      </c>
      <c r="G3324">
        <f t="shared" si="307"/>
        <v>9.7587000610000008</v>
      </c>
      <c r="H3324">
        <f t="shared" si="308"/>
        <v>8.6036109321755649</v>
      </c>
      <c r="I3324">
        <f t="shared" si="309"/>
        <v>0.99178090241400518</v>
      </c>
      <c r="J3324">
        <f t="shared" si="310"/>
        <v>2.703250000012352E-4</v>
      </c>
      <c r="K3324">
        <f t="shared" si="311"/>
        <v>2.3216022231291435E-3</v>
      </c>
      <c r="L3324">
        <f t="shared" si="312"/>
        <v>-3.1419947058540347E-5</v>
      </c>
    </row>
    <row r="3325" spans="1:12">
      <c r="A3325">
        <v>157.70099999999999</v>
      </c>
      <c r="B3325">
        <v>32.950000000000003</v>
      </c>
      <c r="C3325">
        <v>-3.2445599999999999</v>
      </c>
      <c r="D3325">
        <v>99.27467</v>
      </c>
      <c r="E3325">
        <v>0.15562999999999999</v>
      </c>
      <c r="F3325">
        <v>4</v>
      </c>
      <c r="G3325">
        <f t="shared" si="307"/>
        <v>9.7587000610000008</v>
      </c>
      <c r="H3325">
        <f t="shared" si="308"/>
        <v>8.6036109321755649</v>
      </c>
      <c r="I3325">
        <f t="shared" si="309"/>
        <v>0.99178090241400518</v>
      </c>
      <c r="J3325">
        <f t="shared" si="310"/>
        <v>2.4575000000109363E-5</v>
      </c>
      <c r="K3325">
        <f t="shared" si="311"/>
        <v>2.3209879981710615E-3</v>
      </c>
      <c r="L3325">
        <f t="shared" si="312"/>
        <v>-2.8563588235033274E-6</v>
      </c>
    </row>
    <row r="3326" spans="1:12">
      <c r="A3326">
        <v>157.81</v>
      </c>
      <c r="B3326">
        <v>32.96</v>
      </c>
      <c r="C3326">
        <v>-3.24336</v>
      </c>
      <c r="D3326">
        <v>99.27467</v>
      </c>
      <c r="E3326">
        <v>0.15569</v>
      </c>
      <c r="F3326">
        <v>4</v>
      </c>
      <c r="G3326">
        <f t="shared" si="307"/>
        <v>9.7587000610000008</v>
      </c>
      <c r="H3326">
        <f t="shared" si="308"/>
        <v>8.6036109321755649</v>
      </c>
      <c r="I3326">
        <f t="shared" si="309"/>
        <v>0.99178090241400518</v>
      </c>
      <c r="J3326">
        <f t="shared" si="310"/>
        <v>-2.211750000010185E-4</v>
      </c>
      <c r="K3326">
        <f t="shared" si="311"/>
        <v>2.3204009652868017E-3</v>
      </c>
      <c r="L3326">
        <f t="shared" si="312"/>
        <v>2.5707229411533925E-5</v>
      </c>
    </row>
    <row r="3327" spans="1:12">
      <c r="A3327">
        <v>157.935</v>
      </c>
      <c r="B3327">
        <v>32.97</v>
      </c>
      <c r="C3327">
        <v>-3.24255</v>
      </c>
      <c r="D3327">
        <v>99.27467</v>
      </c>
      <c r="E3327">
        <v>0.15576999999999999</v>
      </c>
      <c r="F3327">
        <v>4</v>
      </c>
      <c r="G3327">
        <f t="shared" si="307"/>
        <v>9.7587000610000008</v>
      </c>
      <c r="H3327">
        <f t="shared" si="308"/>
        <v>8.6036109321755649</v>
      </c>
      <c r="I3327">
        <f t="shared" si="309"/>
        <v>0.99178090241400518</v>
      </c>
      <c r="J3327">
        <f t="shared" si="310"/>
        <v>-6.6352500000303098E-4</v>
      </c>
      <c r="K3327">
        <f t="shared" si="311"/>
        <v>2.3197281278634144E-3</v>
      </c>
      <c r="L3327">
        <f t="shared" si="312"/>
        <v>7.7121688234598932E-5</v>
      </c>
    </row>
    <row r="3328" spans="1:12">
      <c r="A3328">
        <v>158.04201</v>
      </c>
      <c r="B3328">
        <v>32.979999999999997</v>
      </c>
      <c r="C3328">
        <v>-3.2445200000000001</v>
      </c>
      <c r="D3328">
        <v>99.27467</v>
      </c>
      <c r="E3328">
        <v>0.15583</v>
      </c>
      <c r="F3328">
        <v>4</v>
      </c>
      <c r="G3328">
        <f t="shared" si="307"/>
        <v>9.7587000610000008</v>
      </c>
      <c r="H3328">
        <f t="shared" si="308"/>
        <v>8.6036109321755649</v>
      </c>
      <c r="I3328">
        <f t="shared" si="309"/>
        <v>0.99178090241400518</v>
      </c>
      <c r="J3328">
        <f t="shared" si="310"/>
        <v>-1.0547975490251844E-3</v>
      </c>
      <c r="K3328">
        <f t="shared" si="311"/>
        <v>2.31915243512977E-3</v>
      </c>
      <c r="L3328">
        <f t="shared" si="312"/>
        <v>1.2259940126772579E-4</v>
      </c>
    </row>
    <row r="3329" spans="1:12">
      <c r="A3329">
        <v>158.15601000000001</v>
      </c>
      <c r="B3329">
        <v>32.99</v>
      </c>
      <c r="C3329">
        <v>-3.2464200000000001</v>
      </c>
      <c r="D3329">
        <v>99.27467</v>
      </c>
      <c r="E3329">
        <v>0.15590000000000001</v>
      </c>
      <c r="F3329">
        <v>4</v>
      </c>
      <c r="G3329">
        <f t="shared" si="307"/>
        <v>9.7587000610000008</v>
      </c>
      <c r="H3329">
        <f t="shared" si="308"/>
        <v>8.6036109321755649</v>
      </c>
      <c r="I3329">
        <f t="shared" si="309"/>
        <v>0.99178090241400518</v>
      </c>
      <c r="J3329">
        <f t="shared" si="310"/>
        <v>-1.5691860294168713E-3</v>
      </c>
      <c r="K3329">
        <f t="shared" si="311"/>
        <v>2.3185394518383828E-3</v>
      </c>
      <c r="L3329">
        <f t="shared" si="312"/>
        <v>1.8238691193583258E-4</v>
      </c>
    </row>
    <row r="3330" spans="1:12">
      <c r="A3330">
        <v>158.27499</v>
      </c>
      <c r="B3330">
        <v>33</v>
      </c>
      <c r="C3330">
        <v>-3.24824</v>
      </c>
      <c r="D3330">
        <v>99.273650000000004</v>
      </c>
      <c r="E3330">
        <v>0.15597</v>
      </c>
      <c r="F3330">
        <v>4</v>
      </c>
      <c r="G3330">
        <f t="shared" si="307"/>
        <v>9.7585997950000003</v>
      </c>
      <c r="H3330">
        <f t="shared" si="308"/>
        <v>8.6035106661755645</v>
      </c>
      <c r="I3330">
        <f t="shared" si="309"/>
        <v>0.99176934425490826</v>
      </c>
      <c r="J3330">
        <f t="shared" si="310"/>
        <v>-2.1821154411819153E-3</v>
      </c>
      <c r="K3330">
        <f t="shared" si="311"/>
        <v>2.3179000363423548E-3</v>
      </c>
      <c r="L3330">
        <f t="shared" si="312"/>
        <v>2.536308172152136E-4</v>
      </c>
    </row>
    <row r="3331" spans="1:12">
      <c r="A3331">
        <v>158.39599999999999</v>
      </c>
      <c r="B3331">
        <v>33.01</v>
      </c>
      <c r="C3331">
        <v>-3.2516799999999999</v>
      </c>
      <c r="D3331">
        <v>99.273650000000004</v>
      </c>
      <c r="E3331">
        <v>0.15604000000000001</v>
      </c>
      <c r="F3331">
        <v>4</v>
      </c>
      <c r="G3331">
        <f t="shared" si="307"/>
        <v>9.7585997950000003</v>
      </c>
      <c r="H3331">
        <f t="shared" si="308"/>
        <v>8.6035106661755645</v>
      </c>
      <c r="I3331">
        <f t="shared" si="309"/>
        <v>0.99176934425490826</v>
      </c>
      <c r="J3331">
        <f t="shared" si="310"/>
        <v>-3.088258333338039E-3</v>
      </c>
      <c r="K3331">
        <f t="shared" si="311"/>
        <v>2.3172500729933777E-3</v>
      </c>
      <c r="L3331">
        <f t="shared" si="312"/>
        <v>3.5895327537390414E-4</v>
      </c>
    </row>
    <row r="3332" spans="1:12">
      <c r="A3332">
        <v>158.50300999999999</v>
      </c>
      <c r="B3332">
        <v>33.020000000000003</v>
      </c>
      <c r="C3332">
        <v>-3.2536800000000001</v>
      </c>
      <c r="D3332">
        <v>99.27467</v>
      </c>
      <c r="E3332">
        <v>0.15609999999999999</v>
      </c>
      <c r="F3332">
        <v>4</v>
      </c>
      <c r="G3332">
        <f t="shared" si="307"/>
        <v>9.7587000610000008</v>
      </c>
      <c r="H3332">
        <f t="shared" si="308"/>
        <v>8.6036109321755649</v>
      </c>
      <c r="I3332">
        <f t="shared" si="309"/>
        <v>0.99178090241400518</v>
      </c>
      <c r="J3332">
        <f t="shared" si="310"/>
        <v>-4.0686080882402905E-3</v>
      </c>
      <c r="K3332">
        <f t="shared" si="311"/>
        <v>2.3166756094206318E-3</v>
      </c>
      <c r="L3332">
        <f t="shared" si="312"/>
        <v>4.7289540639554187E-4</v>
      </c>
    </row>
    <row r="3333" spans="1:12">
      <c r="A3333">
        <v>158.61799999999999</v>
      </c>
      <c r="B3333">
        <v>33.03</v>
      </c>
      <c r="C3333">
        <v>-3.2522600000000002</v>
      </c>
      <c r="D3333">
        <v>99.273650000000004</v>
      </c>
      <c r="E3333">
        <v>0.15615999999999999</v>
      </c>
      <c r="F3333">
        <v>4</v>
      </c>
      <c r="G3333">
        <f t="shared" si="307"/>
        <v>9.7585997950000003</v>
      </c>
      <c r="H3333">
        <f t="shared" si="308"/>
        <v>8.6035106661755645</v>
      </c>
      <c r="I3333">
        <f t="shared" si="309"/>
        <v>0.99176934425490826</v>
      </c>
      <c r="J3333">
        <f t="shared" si="310"/>
        <v>-4.877414705884096E-3</v>
      </c>
      <c r="K3333">
        <f t="shared" si="311"/>
        <v>2.3160586240758927E-3</v>
      </c>
      <c r="L3333">
        <f t="shared" si="312"/>
        <v>5.6690982264478388E-4</v>
      </c>
    </row>
    <row r="3334" spans="1:12">
      <c r="A3334">
        <v>158.73598999999999</v>
      </c>
      <c r="B3334">
        <v>33.04</v>
      </c>
      <c r="C3334">
        <v>-3.2492100000000002</v>
      </c>
      <c r="D3334">
        <v>99.273650000000004</v>
      </c>
      <c r="E3334">
        <v>0.15623000000000001</v>
      </c>
      <c r="F3334">
        <v>4</v>
      </c>
      <c r="G3334">
        <f t="shared" si="307"/>
        <v>9.7585997950000003</v>
      </c>
      <c r="H3334">
        <f t="shared" si="308"/>
        <v>8.6035106661755645</v>
      </c>
      <c r="I3334">
        <f t="shared" si="309"/>
        <v>0.99176934425490826</v>
      </c>
      <c r="J3334">
        <f t="shared" si="310"/>
        <v>-5.4901031862731658E-3</v>
      </c>
      <c r="K3334">
        <f t="shared" si="311"/>
        <v>2.3154258835763578E-3</v>
      </c>
      <c r="L3334">
        <f t="shared" si="312"/>
        <v>6.3812359852790518E-4</v>
      </c>
    </row>
    <row r="3335" spans="1:12">
      <c r="A3335">
        <v>158.84899999999999</v>
      </c>
      <c r="B3335">
        <v>33.049999999999997</v>
      </c>
      <c r="C3335">
        <v>-3.2454100000000001</v>
      </c>
      <c r="D3335">
        <v>99.272630000000007</v>
      </c>
      <c r="E3335">
        <v>0.15629999999999999</v>
      </c>
      <c r="F3335">
        <v>4</v>
      </c>
      <c r="G3335">
        <f t="shared" si="307"/>
        <v>9.7584995289999998</v>
      </c>
      <c r="H3335">
        <f t="shared" si="308"/>
        <v>8.603410400175564</v>
      </c>
      <c r="I3335">
        <f t="shared" si="309"/>
        <v>0.99175778609581133</v>
      </c>
      <c r="J3335">
        <f t="shared" si="310"/>
        <v>-6.1032735294119164E-3</v>
      </c>
      <c r="K3335">
        <f t="shared" si="311"/>
        <v>2.3148201731948456E-3</v>
      </c>
      <c r="L3335">
        <f t="shared" si="312"/>
        <v>7.0940164952346932E-4</v>
      </c>
    </row>
    <row r="3336" spans="1:12">
      <c r="A3336">
        <v>158.96299999999999</v>
      </c>
      <c r="B3336">
        <v>33.06</v>
      </c>
      <c r="C3336">
        <v>-3.2473000000000001</v>
      </c>
      <c r="D3336">
        <v>99.271619999999999</v>
      </c>
      <c r="E3336">
        <v>0.15636</v>
      </c>
      <c r="F3336">
        <v>4</v>
      </c>
      <c r="G3336">
        <f t="shared" si="307"/>
        <v>9.758400245999999</v>
      </c>
      <c r="H3336">
        <f t="shared" si="308"/>
        <v>8.6033111171755632</v>
      </c>
      <c r="I3336">
        <f t="shared" si="309"/>
        <v>0.99174634125199967</v>
      </c>
      <c r="J3336">
        <f t="shared" si="310"/>
        <v>-6.4957507352954909E-3</v>
      </c>
      <c r="K3336">
        <f t="shared" si="311"/>
        <v>2.314209477613495E-3</v>
      </c>
      <c r="L3336">
        <f t="shared" si="312"/>
        <v>7.5502915642878935E-4</v>
      </c>
    </row>
    <row r="3337" spans="1:12">
      <c r="A3337">
        <v>159.07400999999999</v>
      </c>
      <c r="B3337">
        <v>33.07</v>
      </c>
      <c r="C3337">
        <v>-3.2532800000000002</v>
      </c>
      <c r="D3337">
        <v>99.270600000000002</v>
      </c>
      <c r="E3337">
        <v>0.15643000000000001</v>
      </c>
      <c r="F3337">
        <v>4</v>
      </c>
      <c r="G3337">
        <f t="shared" si="307"/>
        <v>9.7582999800000003</v>
      </c>
      <c r="H3337">
        <f t="shared" si="308"/>
        <v>8.6032108511755645</v>
      </c>
      <c r="I3337">
        <f t="shared" si="309"/>
        <v>0.99173478309290297</v>
      </c>
      <c r="J3337">
        <f t="shared" si="310"/>
        <v>-6.8622073529416719E-3</v>
      </c>
      <c r="K3337">
        <f t="shared" si="311"/>
        <v>2.3136151089801793E-3</v>
      </c>
      <c r="L3337">
        <f t="shared" si="312"/>
        <v>7.9763328734457355E-4</v>
      </c>
    </row>
    <row r="3338" spans="1:12">
      <c r="A3338">
        <v>159.18299999999999</v>
      </c>
      <c r="B3338">
        <v>33.08</v>
      </c>
      <c r="C3338">
        <v>-3.25197</v>
      </c>
      <c r="D3338">
        <v>99.269580000000005</v>
      </c>
      <c r="E3338">
        <v>0.15648999999999999</v>
      </c>
      <c r="F3338">
        <v>4</v>
      </c>
      <c r="G3338">
        <f t="shared" si="307"/>
        <v>9.7581997139999999</v>
      </c>
      <c r="H3338">
        <f t="shared" si="308"/>
        <v>8.603110585175564</v>
      </c>
      <c r="I3338">
        <f t="shared" si="309"/>
        <v>0.99172322493380616</v>
      </c>
      <c r="J3338">
        <f t="shared" si="310"/>
        <v>-7.1802367647062406E-3</v>
      </c>
      <c r="K3338">
        <f t="shared" si="311"/>
        <v>2.3130318527616444E-3</v>
      </c>
      <c r="L3338">
        <f t="shared" si="312"/>
        <v>8.3460937687803924E-4</v>
      </c>
    </row>
    <row r="3339" spans="1:12">
      <c r="A3339">
        <v>159.30700999999999</v>
      </c>
      <c r="B3339">
        <v>33.090000000000003</v>
      </c>
      <c r="C3339">
        <v>-3.2530000000000001</v>
      </c>
      <c r="D3339">
        <v>99.268569999999997</v>
      </c>
      <c r="E3339">
        <v>0.15656</v>
      </c>
      <c r="F3339">
        <v>4</v>
      </c>
      <c r="G3339">
        <f t="shared" si="307"/>
        <v>9.7581004310000008</v>
      </c>
      <c r="H3339">
        <f t="shared" si="308"/>
        <v>8.603011302175565</v>
      </c>
      <c r="I3339">
        <f t="shared" si="309"/>
        <v>0.99171178008999461</v>
      </c>
      <c r="J3339">
        <f t="shared" si="310"/>
        <v>-7.4498389705892161E-3</v>
      </c>
      <c r="K3339">
        <f t="shared" si="311"/>
        <v>2.3123685750868045E-3</v>
      </c>
      <c r="L3339">
        <f t="shared" si="312"/>
        <v>8.6595712930253503E-4</v>
      </c>
    </row>
    <row r="3340" spans="1:12">
      <c r="A3340">
        <v>159.411</v>
      </c>
      <c r="B3340">
        <v>33.1</v>
      </c>
      <c r="C3340">
        <v>-3.2549199999999998</v>
      </c>
      <c r="D3340">
        <v>99.26755</v>
      </c>
      <c r="E3340">
        <v>0.15662000000000001</v>
      </c>
      <c r="F3340">
        <v>4</v>
      </c>
      <c r="G3340">
        <f t="shared" si="307"/>
        <v>9.7580001650000003</v>
      </c>
      <c r="H3340">
        <f t="shared" si="308"/>
        <v>8.6029110361755645</v>
      </c>
      <c r="I3340">
        <f t="shared" si="309"/>
        <v>0.99170022193089769</v>
      </c>
      <c r="J3340">
        <f t="shared" si="310"/>
        <v>-7.86761397059162E-3</v>
      </c>
      <c r="K3340">
        <f t="shared" si="311"/>
        <v>2.3118126691957898E-3</v>
      </c>
      <c r="L3340">
        <f t="shared" si="312"/>
        <v>9.1452927241813934E-4</v>
      </c>
    </row>
    <row r="3341" spans="1:12">
      <c r="A3341">
        <v>159.53399999999999</v>
      </c>
      <c r="B3341">
        <v>33.11</v>
      </c>
      <c r="C3341">
        <v>-3.2558699999999998</v>
      </c>
      <c r="D3341">
        <v>99.266530000000003</v>
      </c>
      <c r="E3341">
        <v>0.15669</v>
      </c>
      <c r="F3341">
        <v>4</v>
      </c>
      <c r="G3341">
        <f t="shared" si="307"/>
        <v>9.7578998990000017</v>
      </c>
      <c r="H3341">
        <f t="shared" si="308"/>
        <v>8.6028107701755658</v>
      </c>
      <c r="I3341">
        <f t="shared" si="309"/>
        <v>0.99168866377180109</v>
      </c>
      <c r="J3341">
        <f t="shared" si="310"/>
        <v>-7.7700367647102675E-3</v>
      </c>
      <c r="K3341">
        <f t="shared" si="311"/>
        <v>2.311155485296429E-3</v>
      </c>
      <c r="L3341">
        <f t="shared" si="312"/>
        <v>9.0319745165703524E-4</v>
      </c>
    </row>
    <row r="3342" spans="1:12">
      <c r="A3342">
        <v>159.63999999999999</v>
      </c>
      <c r="B3342">
        <v>33.119999999999997</v>
      </c>
      <c r="C3342">
        <v>-3.25135</v>
      </c>
      <c r="D3342">
        <v>99.266530000000003</v>
      </c>
      <c r="E3342">
        <v>0.15675</v>
      </c>
      <c r="F3342">
        <v>4</v>
      </c>
      <c r="G3342">
        <f t="shared" si="307"/>
        <v>9.7578998990000017</v>
      </c>
      <c r="H3342">
        <f t="shared" si="308"/>
        <v>8.6028107701755658</v>
      </c>
      <c r="I3342">
        <f t="shared" si="309"/>
        <v>0.99168866377180109</v>
      </c>
      <c r="J3342">
        <f t="shared" si="310"/>
        <v>-7.7695549019648497E-3</v>
      </c>
      <c r="K3342">
        <f t="shared" si="311"/>
        <v>2.3105894313639411E-3</v>
      </c>
      <c r="L3342">
        <f t="shared" si="312"/>
        <v>9.0314143941193413E-4</v>
      </c>
    </row>
    <row r="3343" spans="1:12">
      <c r="A3343">
        <v>159.755</v>
      </c>
      <c r="B3343">
        <v>33.130000000000003</v>
      </c>
      <c r="C3343">
        <v>-3.2540300000000002</v>
      </c>
      <c r="D3343">
        <v>99.265510000000006</v>
      </c>
      <c r="E3343">
        <v>0.15681999999999999</v>
      </c>
      <c r="F3343">
        <v>4</v>
      </c>
      <c r="G3343">
        <f t="shared" si="307"/>
        <v>9.7577996329999994</v>
      </c>
      <c r="H3343">
        <f t="shared" si="308"/>
        <v>8.6027105041755636</v>
      </c>
      <c r="I3343">
        <f t="shared" si="309"/>
        <v>0.99167710561270395</v>
      </c>
      <c r="J3343">
        <f t="shared" si="310"/>
        <v>-7.6471617647070212E-3</v>
      </c>
      <c r="K3343">
        <f t="shared" si="311"/>
        <v>2.3099756297571064E-3</v>
      </c>
      <c r="L3343">
        <f t="shared" si="312"/>
        <v>8.8892468960745103E-4</v>
      </c>
    </row>
    <row r="3344" spans="1:12">
      <c r="A3344">
        <v>159.87299999999999</v>
      </c>
      <c r="B3344">
        <v>33.14</v>
      </c>
      <c r="C3344">
        <v>-3.2582800000000001</v>
      </c>
      <c r="D3344">
        <v>99.265510000000006</v>
      </c>
      <c r="E3344">
        <v>0.15689</v>
      </c>
      <c r="F3344">
        <v>4</v>
      </c>
      <c r="G3344">
        <f t="shared" si="307"/>
        <v>9.7577996329999994</v>
      </c>
      <c r="H3344">
        <f t="shared" si="308"/>
        <v>8.6027105041755636</v>
      </c>
      <c r="I3344">
        <f t="shared" si="309"/>
        <v>0.99167710561270395</v>
      </c>
      <c r="J3344">
        <f t="shared" si="310"/>
        <v>-7.7941299019628442E-3</v>
      </c>
      <c r="K3344">
        <f t="shared" si="311"/>
        <v>2.309346154823185E-3</v>
      </c>
      <c r="L3344">
        <f t="shared" si="312"/>
        <v>9.0600862346579573E-4</v>
      </c>
    </row>
    <row r="3345" spans="1:12">
      <c r="A3345">
        <v>159.98598999999999</v>
      </c>
      <c r="B3345">
        <v>33.15</v>
      </c>
      <c r="C3345">
        <v>-3.2585500000000001</v>
      </c>
      <c r="D3345">
        <v>99.264499999999998</v>
      </c>
      <c r="E3345">
        <v>0.15695000000000001</v>
      </c>
      <c r="F3345">
        <v>4</v>
      </c>
      <c r="G3345">
        <f t="shared" si="307"/>
        <v>9.7577003500000004</v>
      </c>
      <c r="H3345">
        <f t="shared" si="308"/>
        <v>8.6026112211755645</v>
      </c>
      <c r="I3345">
        <f t="shared" si="309"/>
        <v>0.99166566076889251</v>
      </c>
      <c r="J3345">
        <f t="shared" si="310"/>
        <v>-7.9892843137311965E-3</v>
      </c>
      <c r="K3345">
        <f t="shared" si="311"/>
        <v>2.3087437273453079E-3</v>
      </c>
      <c r="L3345">
        <f t="shared" si="312"/>
        <v>9.2870456519822181E-4</v>
      </c>
    </row>
    <row r="3346" spans="1:12">
      <c r="A3346">
        <v>160.10201000000001</v>
      </c>
      <c r="B3346">
        <v>33.159999999999997</v>
      </c>
      <c r="C3346">
        <v>-3.2604199999999999</v>
      </c>
      <c r="D3346">
        <v>99.263480000000001</v>
      </c>
      <c r="E3346">
        <v>0.15701999999999999</v>
      </c>
      <c r="F3346">
        <v>4</v>
      </c>
      <c r="G3346">
        <f t="shared" si="307"/>
        <v>9.7576000839999999</v>
      </c>
      <c r="H3346">
        <f t="shared" si="308"/>
        <v>8.6025109551755641</v>
      </c>
      <c r="I3346">
        <f t="shared" si="309"/>
        <v>0.99165410260979558</v>
      </c>
      <c r="J3346">
        <f t="shared" si="310"/>
        <v>-8.6258250000064915E-3</v>
      </c>
      <c r="K3346">
        <f t="shared" si="311"/>
        <v>2.3081254718241239E-3</v>
      </c>
      <c r="L3346">
        <f t="shared" si="312"/>
        <v>1.002710144160514E-3</v>
      </c>
    </row>
    <row r="3347" spans="1:12">
      <c r="A3347">
        <v>160.20699999999999</v>
      </c>
      <c r="B3347">
        <v>33.17</v>
      </c>
      <c r="C3347">
        <v>-3.2608299999999999</v>
      </c>
      <c r="D3347">
        <v>99.263480000000001</v>
      </c>
      <c r="E3347">
        <v>0.15708</v>
      </c>
      <c r="F3347">
        <v>4</v>
      </c>
      <c r="G3347">
        <f t="shared" si="307"/>
        <v>9.7576000839999999</v>
      </c>
      <c r="H3347">
        <f t="shared" si="308"/>
        <v>8.6025109551755641</v>
      </c>
      <c r="I3347">
        <f t="shared" si="309"/>
        <v>0.99165410260979558</v>
      </c>
      <c r="J3347">
        <f t="shared" si="310"/>
        <v>-9.4601703431437326E-3</v>
      </c>
      <c r="K3347">
        <f t="shared" si="311"/>
        <v>2.307566279072451E-3</v>
      </c>
      <c r="L3347">
        <f t="shared" si="312"/>
        <v>1.0996987266202981E-3</v>
      </c>
    </row>
    <row r="3348" spans="1:12">
      <c r="A3348">
        <v>160.321</v>
      </c>
      <c r="B3348">
        <v>33.18</v>
      </c>
      <c r="C3348">
        <v>-3.2610000000000001</v>
      </c>
      <c r="D3348">
        <v>99.261439999999993</v>
      </c>
      <c r="E3348">
        <v>0.15715000000000001</v>
      </c>
      <c r="F3348">
        <v>4</v>
      </c>
      <c r="G3348">
        <f t="shared" si="307"/>
        <v>9.757399551999999</v>
      </c>
      <c r="H3348">
        <f t="shared" si="308"/>
        <v>8.6023104231755632</v>
      </c>
      <c r="I3348">
        <f t="shared" si="309"/>
        <v>0.99163098629160173</v>
      </c>
      <c r="J3348">
        <f t="shared" si="310"/>
        <v>-1.08568495098092E-2</v>
      </c>
      <c r="K3348">
        <f t="shared" si="311"/>
        <v>2.3069594044353601E-3</v>
      </c>
      <c r="L3348">
        <f t="shared" si="312"/>
        <v>1.2620852975218917E-3</v>
      </c>
    </row>
    <row r="3349" spans="1:12">
      <c r="A3349">
        <v>160.43200999999999</v>
      </c>
      <c r="B3349">
        <v>33.19</v>
      </c>
      <c r="C3349">
        <v>-3.2596599999999998</v>
      </c>
      <c r="D3349">
        <v>99.261439999999993</v>
      </c>
      <c r="E3349">
        <v>0.15720999999999999</v>
      </c>
      <c r="F3349">
        <v>4</v>
      </c>
      <c r="G3349">
        <f t="shared" si="307"/>
        <v>9.757399551999999</v>
      </c>
      <c r="H3349">
        <f t="shared" si="308"/>
        <v>8.6023104231755632</v>
      </c>
      <c r="I3349">
        <f t="shared" si="309"/>
        <v>0.99163098629160173</v>
      </c>
      <c r="J3349">
        <f t="shared" si="310"/>
        <v>-1.2547705882354258E-2</v>
      </c>
      <c r="K3349">
        <f t="shared" si="311"/>
        <v>2.3063687536297923E-3</v>
      </c>
      <c r="L3349">
        <f t="shared" si="312"/>
        <v>1.4586436974593905E-3</v>
      </c>
    </row>
    <row r="3350" spans="1:12">
      <c r="A3350">
        <v>160.54900000000001</v>
      </c>
      <c r="B3350">
        <v>33.200000000000003</v>
      </c>
      <c r="C3350">
        <v>-3.2550300000000001</v>
      </c>
      <c r="D3350">
        <v>99.260429999999999</v>
      </c>
      <c r="E3350">
        <v>0.15728</v>
      </c>
      <c r="F3350">
        <v>4</v>
      </c>
      <c r="G3350">
        <f t="shared" si="307"/>
        <v>9.7573002689999999</v>
      </c>
      <c r="H3350">
        <f t="shared" si="308"/>
        <v>8.6022111401755641</v>
      </c>
      <c r="I3350">
        <f t="shared" si="309"/>
        <v>0.9916195414477903</v>
      </c>
      <c r="J3350">
        <f t="shared" si="310"/>
        <v>-1.4287230392154258E-2</v>
      </c>
      <c r="K3350">
        <f t="shared" si="311"/>
        <v>2.3057466122817899E-3</v>
      </c>
      <c r="L3350">
        <f t="shared" si="312"/>
        <v>1.6608788321211408E-3</v>
      </c>
    </row>
    <row r="3351" spans="1:12">
      <c r="A3351">
        <v>160.65700000000001</v>
      </c>
      <c r="B3351">
        <v>33.21</v>
      </c>
      <c r="C3351">
        <v>-3.2610100000000002</v>
      </c>
      <c r="D3351">
        <v>99.259410000000003</v>
      </c>
      <c r="E3351">
        <v>0.15734000000000001</v>
      </c>
      <c r="F3351">
        <v>4</v>
      </c>
      <c r="G3351">
        <f t="shared" si="307"/>
        <v>9.7572000030000012</v>
      </c>
      <c r="H3351">
        <f t="shared" si="308"/>
        <v>8.6021108741755654</v>
      </c>
      <c r="I3351">
        <f t="shared" si="309"/>
        <v>0.9916079832886936</v>
      </c>
      <c r="J3351">
        <f t="shared" si="310"/>
        <v>-1.5831841421560251E-2</v>
      </c>
      <c r="K3351">
        <f t="shared" si="311"/>
        <v>2.3051725767449581E-3</v>
      </c>
      <c r="L3351">
        <f t="shared" si="312"/>
        <v>1.8404600513914661E-3</v>
      </c>
    </row>
    <row r="3352" spans="1:12">
      <c r="A3352">
        <v>160.77099999999999</v>
      </c>
      <c r="B3352">
        <v>33.22</v>
      </c>
      <c r="C3352">
        <v>-3.26206</v>
      </c>
      <c r="D3352">
        <v>99.257379999999998</v>
      </c>
      <c r="E3352">
        <v>0.15740999999999999</v>
      </c>
      <c r="F3352">
        <v>4</v>
      </c>
      <c r="G3352">
        <f t="shared" si="307"/>
        <v>9.7570004539999999</v>
      </c>
      <c r="H3352">
        <f t="shared" si="308"/>
        <v>8.6019113251755641</v>
      </c>
      <c r="I3352">
        <f t="shared" si="309"/>
        <v>0.99158498028578501</v>
      </c>
      <c r="J3352">
        <f t="shared" si="310"/>
        <v>-1.7156963970583153E-2</v>
      </c>
      <c r="K3352">
        <f t="shared" si="311"/>
        <v>2.3045669603453168E-3</v>
      </c>
      <c r="L3352">
        <f t="shared" si="312"/>
        <v>1.9945525269912012E-3</v>
      </c>
    </row>
    <row r="3353" spans="1:12">
      <c r="A3353">
        <v>160.88699</v>
      </c>
      <c r="B3353">
        <v>33.229999999999997</v>
      </c>
      <c r="C3353">
        <v>-3.2574399999999999</v>
      </c>
      <c r="D3353">
        <v>99.256360000000001</v>
      </c>
      <c r="E3353">
        <v>0.15748000000000001</v>
      </c>
      <c r="F3353">
        <v>4</v>
      </c>
      <c r="G3353">
        <f t="shared" si="307"/>
        <v>9.7569001879999995</v>
      </c>
      <c r="H3353">
        <f t="shared" si="308"/>
        <v>8.6018110591755637</v>
      </c>
      <c r="I3353">
        <f t="shared" si="309"/>
        <v>0.99157342212668809</v>
      </c>
      <c r="J3353">
        <f t="shared" si="310"/>
        <v>-1.8236095588228907E-2</v>
      </c>
      <c r="K3353">
        <f t="shared" si="311"/>
        <v>2.3039510987300877E-3</v>
      </c>
      <c r="L3353">
        <f t="shared" si="312"/>
        <v>2.120029777772954E-3</v>
      </c>
    </row>
    <row r="3354" spans="1:12">
      <c r="A3354">
        <v>161.00300999999999</v>
      </c>
      <c r="B3354">
        <v>33.24</v>
      </c>
      <c r="C3354">
        <v>-3.2609300000000001</v>
      </c>
      <c r="D3354">
        <v>99.253309999999999</v>
      </c>
      <c r="E3354">
        <v>0.15754000000000001</v>
      </c>
      <c r="F3354">
        <v>4</v>
      </c>
      <c r="G3354">
        <f t="shared" si="307"/>
        <v>9.7566003729999995</v>
      </c>
      <c r="H3354">
        <f t="shared" si="308"/>
        <v>8.6015112441755637</v>
      </c>
      <c r="I3354">
        <f t="shared" si="309"/>
        <v>0.99153886096468291</v>
      </c>
      <c r="J3354">
        <f t="shared" si="310"/>
        <v>-1.8848061274500665E-2</v>
      </c>
      <c r="K3354">
        <f t="shared" si="311"/>
        <v>2.3033354070262002E-3</v>
      </c>
      <c r="L3354">
        <f t="shared" si="312"/>
        <v>2.1912499721794191E-3</v>
      </c>
    </row>
    <row r="3355" spans="1:12">
      <c r="A3355">
        <v>161.10499999999999</v>
      </c>
      <c r="B3355">
        <v>33.25</v>
      </c>
      <c r="C3355">
        <v>-3.2613400000000001</v>
      </c>
      <c r="D3355">
        <v>99.251270000000005</v>
      </c>
      <c r="E3355">
        <v>0.15759999999999999</v>
      </c>
      <c r="F3355">
        <v>4</v>
      </c>
      <c r="G3355">
        <f t="shared" si="307"/>
        <v>9.7563998410000004</v>
      </c>
      <c r="H3355">
        <f t="shared" si="308"/>
        <v>8.6013107121755645</v>
      </c>
      <c r="I3355">
        <f t="shared" si="309"/>
        <v>0.99151574464648928</v>
      </c>
      <c r="J3355">
        <f t="shared" si="310"/>
        <v>-1.9019363480381704E-2</v>
      </c>
      <c r="K3355">
        <f t="shared" si="311"/>
        <v>2.3027944410542191E-3</v>
      </c>
      <c r="L3355">
        <f t="shared" si="312"/>
        <v>2.2112168850567031E-3</v>
      </c>
    </row>
    <row r="3356" spans="1:12">
      <c r="A3356">
        <v>161.21799999999999</v>
      </c>
      <c r="B3356">
        <v>33.26</v>
      </c>
      <c r="C3356">
        <v>-3.2679900000000002</v>
      </c>
      <c r="D3356">
        <v>99.247200000000007</v>
      </c>
      <c r="E3356">
        <v>0.15767</v>
      </c>
      <c r="F3356">
        <v>4</v>
      </c>
      <c r="G3356">
        <f t="shared" si="307"/>
        <v>9.7559997599999999</v>
      </c>
      <c r="H3356">
        <f t="shared" si="308"/>
        <v>8.6009106311755641</v>
      </c>
      <c r="I3356">
        <f t="shared" si="309"/>
        <v>0.99146962532538707</v>
      </c>
      <c r="J3356">
        <f t="shared" si="310"/>
        <v>-1.875000220587485E-2</v>
      </c>
      <c r="K3356">
        <f t="shared" si="311"/>
        <v>2.3021953735081779E-3</v>
      </c>
      <c r="L3356">
        <f t="shared" si="312"/>
        <v>2.1800019800126812E-3</v>
      </c>
    </row>
    <row r="3357" spans="1:12">
      <c r="A3357">
        <v>161.327</v>
      </c>
      <c r="B3357">
        <v>33.270000000000003</v>
      </c>
      <c r="C3357">
        <v>-3.26749</v>
      </c>
      <c r="D3357">
        <v>99.244150000000005</v>
      </c>
      <c r="E3357">
        <v>0.15773000000000001</v>
      </c>
      <c r="F3357">
        <v>4</v>
      </c>
      <c r="G3357">
        <f t="shared" si="307"/>
        <v>9.7556999450000017</v>
      </c>
      <c r="H3357">
        <f t="shared" si="308"/>
        <v>8.6006108161755659</v>
      </c>
      <c r="I3357">
        <f t="shared" si="309"/>
        <v>0.99143506416338201</v>
      </c>
      <c r="J3357">
        <f t="shared" si="310"/>
        <v>-1.8261152450977852E-2</v>
      </c>
      <c r="K3357">
        <f t="shared" si="311"/>
        <v>2.3016178071566507E-3</v>
      </c>
      <c r="L3357">
        <f t="shared" si="312"/>
        <v>2.1232390165397625E-3</v>
      </c>
    </row>
    <row r="3358" spans="1:12">
      <c r="A3358">
        <v>161.44501</v>
      </c>
      <c r="B3358">
        <v>33.28</v>
      </c>
      <c r="C3358">
        <v>-3.2684899999999999</v>
      </c>
      <c r="D3358">
        <v>99.24212</v>
      </c>
      <c r="E3358">
        <v>0.1578</v>
      </c>
      <c r="F3358">
        <v>4</v>
      </c>
      <c r="G3358">
        <f t="shared" si="307"/>
        <v>9.7555003960000004</v>
      </c>
      <c r="H3358">
        <f t="shared" si="308"/>
        <v>8.6004112671755646</v>
      </c>
      <c r="I3358">
        <f t="shared" si="309"/>
        <v>0.99141206116047342</v>
      </c>
      <c r="J3358">
        <f t="shared" si="310"/>
        <v>-1.7159614215688897E-2</v>
      </c>
      <c r="K3358">
        <f t="shared" si="311"/>
        <v>2.3009928254813603E-3</v>
      </c>
      <c r="L3358">
        <f t="shared" si="312"/>
        <v>1.9952085641741914E-3</v>
      </c>
    </row>
    <row r="3359" spans="1:12">
      <c r="A3359">
        <v>161.56</v>
      </c>
      <c r="B3359">
        <v>33.29</v>
      </c>
      <c r="C3359">
        <v>-3.2711399999999999</v>
      </c>
      <c r="D3359">
        <v>99.240080000000006</v>
      </c>
      <c r="E3359">
        <v>0.15787000000000001</v>
      </c>
      <c r="F3359">
        <v>4</v>
      </c>
      <c r="G3359">
        <f t="shared" ref="G3359:G3422" si="313">(D3359/100)*$B$16</f>
        <v>9.7552998640000013</v>
      </c>
      <c r="H3359">
        <f t="shared" ref="H3359:H3422" si="314">G3359-G$27-E$27</f>
        <v>8.6002107351755654</v>
      </c>
      <c r="I3359">
        <f t="shared" ref="I3359:I3422" si="315">H3359/(G$30-G$27-E$27)</f>
        <v>0.99138894484227991</v>
      </c>
      <c r="J3359">
        <f t="shared" ref="J3359:J3422" si="316">SLOPE(H3351:H3367,B3351:B3367)</f>
        <v>-1.546779411764832E-2</v>
      </c>
      <c r="K3359">
        <f t="shared" ref="K3359:K3422" si="317">1/(A3359+273.15)</f>
        <v>2.300384164155414E-3</v>
      </c>
      <c r="L3359">
        <f t="shared" si="312"/>
        <v>1.7985366398504373E-3</v>
      </c>
    </row>
    <row r="3360" spans="1:12">
      <c r="A3360">
        <v>161.666</v>
      </c>
      <c r="B3360">
        <v>33.299999999999997</v>
      </c>
      <c r="C3360">
        <v>-3.2666499999999998</v>
      </c>
      <c r="D3360">
        <v>99.239059999999995</v>
      </c>
      <c r="E3360">
        <v>0.15792999999999999</v>
      </c>
      <c r="F3360">
        <v>4</v>
      </c>
      <c r="G3360">
        <f t="shared" si="313"/>
        <v>9.755199597999999</v>
      </c>
      <c r="H3360">
        <f t="shared" si="314"/>
        <v>8.6001104691755632</v>
      </c>
      <c r="I3360">
        <f t="shared" si="315"/>
        <v>0.99137738668318276</v>
      </c>
      <c r="J3360">
        <f t="shared" si="316"/>
        <v>-1.3433369607840293E-2</v>
      </c>
      <c r="K3360">
        <f t="shared" si="317"/>
        <v>2.2998233735649102E-3</v>
      </c>
      <c r="L3360">
        <f t="shared" si="312"/>
        <v>1.5619996575611502E-3</v>
      </c>
    </row>
    <row r="3361" spans="1:12">
      <c r="A3361">
        <v>161.78899999999999</v>
      </c>
      <c r="B3361">
        <v>33.31</v>
      </c>
      <c r="C3361">
        <v>-3.27</v>
      </c>
      <c r="D3361">
        <v>99.237030000000004</v>
      </c>
      <c r="E3361">
        <v>0.158</v>
      </c>
      <c r="F3361">
        <v>4</v>
      </c>
      <c r="G3361">
        <f t="shared" si="313"/>
        <v>9.7550000490000013</v>
      </c>
      <c r="H3361">
        <f t="shared" si="314"/>
        <v>8.5999109201755655</v>
      </c>
      <c r="I3361">
        <f t="shared" si="315"/>
        <v>0.99135438368027462</v>
      </c>
      <c r="J3361">
        <f t="shared" si="316"/>
        <v>-1.1496522303922027E-2</v>
      </c>
      <c r="K3361">
        <f t="shared" si="317"/>
        <v>2.2991729874764048E-3</v>
      </c>
      <c r="L3361">
        <f t="shared" si="312"/>
        <v>1.3368187659887211E-3</v>
      </c>
    </row>
    <row r="3362" spans="1:12">
      <c r="A3362">
        <v>161.89699999999999</v>
      </c>
      <c r="B3362">
        <v>33.32</v>
      </c>
      <c r="C3362">
        <v>-3.2695099999999999</v>
      </c>
      <c r="D3362">
        <v>99.237030000000004</v>
      </c>
      <c r="E3362">
        <v>0.15806000000000001</v>
      </c>
      <c r="F3362">
        <v>4</v>
      </c>
      <c r="G3362">
        <f t="shared" si="313"/>
        <v>9.7550000490000013</v>
      </c>
      <c r="H3362">
        <f t="shared" si="314"/>
        <v>8.5999109201755655</v>
      </c>
      <c r="I3362">
        <f t="shared" si="315"/>
        <v>0.99135438368027462</v>
      </c>
      <c r="J3362">
        <f t="shared" si="316"/>
        <v>-9.2659796568673458E-3</v>
      </c>
      <c r="K3362">
        <f t="shared" si="317"/>
        <v>2.2986022199900243E-3</v>
      </c>
      <c r="L3362">
        <f t="shared" si="312"/>
        <v>1.0774506553468094E-3</v>
      </c>
    </row>
    <row r="3363" spans="1:12">
      <c r="A3363">
        <v>162.01199</v>
      </c>
      <c r="B3363">
        <v>33.33</v>
      </c>
      <c r="C3363">
        <v>-3.27135</v>
      </c>
      <c r="D3363">
        <v>99.237030000000004</v>
      </c>
      <c r="E3363">
        <v>0.15812999999999999</v>
      </c>
      <c r="F3363">
        <v>4</v>
      </c>
      <c r="G3363">
        <f t="shared" si="313"/>
        <v>9.7550000490000013</v>
      </c>
      <c r="H3363">
        <f t="shared" si="314"/>
        <v>8.5999109201755655</v>
      </c>
      <c r="I3363">
        <f t="shared" si="315"/>
        <v>0.99135438368027462</v>
      </c>
      <c r="J3363">
        <f t="shared" si="316"/>
        <v>-7.2064982843223109E-3</v>
      </c>
      <c r="K3363">
        <f t="shared" si="317"/>
        <v>2.297994822571705E-3</v>
      </c>
      <c r="L3363">
        <f t="shared" si="312"/>
        <v>8.3797359661199743E-4</v>
      </c>
    </row>
    <row r="3364" spans="1:12">
      <c r="A3364">
        <v>162.12100000000001</v>
      </c>
      <c r="B3364">
        <v>33.340000000000003</v>
      </c>
      <c r="C3364">
        <v>-3.2748699999999999</v>
      </c>
      <c r="D3364">
        <v>99.236009999999993</v>
      </c>
      <c r="E3364">
        <v>0.15819</v>
      </c>
      <c r="F3364">
        <v>4</v>
      </c>
      <c r="G3364">
        <f t="shared" si="313"/>
        <v>9.754899782999999</v>
      </c>
      <c r="H3364">
        <f t="shared" si="314"/>
        <v>8.5998106541755632</v>
      </c>
      <c r="I3364">
        <f t="shared" si="315"/>
        <v>0.99134282552117747</v>
      </c>
      <c r="J3364">
        <f t="shared" si="316"/>
        <v>-5.1725556372653504E-3</v>
      </c>
      <c r="K3364">
        <f t="shared" si="317"/>
        <v>2.2974193088903237E-3</v>
      </c>
      <c r="L3364">
        <f t="shared" si="312"/>
        <v>6.0147320043073987E-4</v>
      </c>
    </row>
    <row r="3365" spans="1:12">
      <c r="A3365">
        <v>162.239</v>
      </c>
      <c r="B3365">
        <v>33.35</v>
      </c>
      <c r="C3365">
        <v>-3.2742499999999999</v>
      </c>
      <c r="D3365">
        <v>99.236009999999993</v>
      </c>
      <c r="E3365">
        <v>0.15826000000000001</v>
      </c>
      <c r="F3365">
        <v>4</v>
      </c>
      <c r="G3365">
        <f t="shared" si="313"/>
        <v>9.754899782999999</v>
      </c>
      <c r="H3365">
        <f t="shared" si="314"/>
        <v>8.5998106541755632</v>
      </c>
      <c r="I3365">
        <f t="shared" si="315"/>
        <v>0.99134282552117747</v>
      </c>
      <c r="J3365">
        <f t="shared" si="316"/>
        <v>-3.6534833333463322E-3</v>
      </c>
      <c r="K3365">
        <f t="shared" si="317"/>
        <v>2.2967966577015038E-3</v>
      </c>
      <c r="L3365">
        <f t="shared" si="312"/>
        <v>4.2483299694190537E-4</v>
      </c>
    </row>
    <row r="3366" spans="1:12">
      <c r="A3366">
        <v>162.351</v>
      </c>
      <c r="B3366">
        <v>33.36</v>
      </c>
      <c r="C3366">
        <v>-3.2721100000000001</v>
      </c>
      <c r="D3366">
        <v>99.236009999999993</v>
      </c>
      <c r="E3366">
        <v>0.15833</v>
      </c>
      <c r="F3366">
        <v>4</v>
      </c>
      <c r="G3366">
        <f t="shared" si="313"/>
        <v>9.754899782999999</v>
      </c>
      <c r="H3366">
        <f t="shared" si="314"/>
        <v>8.5998106541755632</v>
      </c>
      <c r="I3366">
        <f t="shared" si="315"/>
        <v>0.99134282552117747</v>
      </c>
      <c r="J3366">
        <f t="shared" si="316"/>
        <v>-2.7227654411853012E-3</v>
      </c>
      <c r="K3366">
        <f t="shared" si="317"/>
        <v>2.296205978861128E-3</v>
      </c>
      <c r="L3366">
        <f t="shared" si="312"/>
        <v>3.166076034317437E-4</v>
      </c>
    </row>
    <row r="3367" spans="1:12">
      <c r="A3367">
        <v>162.45399</v>
      </c>
      <c r="B3367">
        <v>33.369999999999997</v>
      </c>
      <c r="C3367">
        <v>-3.2724799999999998</v>
      </c>
      <c r="D3367">
        <v>99.237030000000004</v>
      </c>
      <c r="E3367">
        <v>0.15837999999999999</v>
      </c>
      <c r="F3367">
        <v>4</v>
      </c>
      <c r="G3367">
        <f t="shared" si="313"/>
        <v>9.7550000490000013</v>
      </c>
      <c r="H3367">
        <f t="shared" si="314"/>
        <v>8.5999109201755655</v>
      </c>
      <c r="I3367">
        <f t="shared" si="315"/>
        <v>0.99135438368027462</v>
      </c>
      <c r="J3367">
        <f t="shared" si="316"/>
        <v>-2.0115360294189325E-3</v>
      </c>
      <c r="K3367">
        <f t="shared" si="317"/>
        <v>2.2956630860979949E-3</v>
      </c>
      <c r="L3367">
        <f t="shared" si="312"/>
        <v>2.3390196108890245E-4</v>
      </c>
    </row>
    <row r="3368" spans="1:12">
      <c r="A3368">
        <v>162.57400999999999</v>
      </c>
      <c r="B3368">
        <v>33.380000000000003</v>
      </c>
      <c r="C3368">
        <v>-3.2694399999999999</v>
      </c>
      <c r="D3368">
        <v>99.237030000000004</v>
      </c>
      <c r="E3368">
        <v>0.15845000000000001</v>
      </c>
      <c r="F3368">
        <v>4</v>
      </c>
      <c r="G3368">
        <f t="shared" si="313"/>
        <v>9.7550000490000013</v>
      </c>
      <c r="H3368">
        <f t="shared" si="314"/>
        <v>8.5999109201755655</v>
      </c>
      <c r="I3368">
        <f t="shared" si="315"/>
        <v>0.99135438368027462</v>
      </c>
      <c r="J3368">
        <f t="shared" si="316"/>
        <v>-1.7655450980444771E-3</v>
      </c>
      <c r="K3368">
        <f t="shared" si="317"/>
        <v>2.2950307466416643E-3</v>
      </c>
      <c r="L3368">
        <f t="shared" si="312"/>
        <v>2.0529806813492365E-4</v>
      </c>
    </row>
    <row r="3369" spans="1:12">
      <c r="A3369">
        <v>162.69200000000001</v>
      </c>
      <c r="B3369">
        <v>33.39</v>
      </c>
      <c r="C3369">
        <v>-3.27284</v>
      </c>
      <c r="D3369">
        <v>99.236009999999993</v>
      </c>
      <c r="E3369">
        <v>0.15851999999999999</v>
      </c>
      <c r="F3369">
        <v>4</v>
      </c>
      <c r="G3369">
        <f t="shared" si="313"/>
        <v>9.754899782999999</v>
      </c>
      <c r="H3369">
        <f t="shared" si="314"/>
        <v>8.5998106541755632</v>
      </c>
      <c r="I3369">
        <f t="shared" si="315"/>
        <v>0.99134282552117747</v>
      </c>
      <c r="J3369">
        <f t="shared" si="316"/>
        <v>-1.593761029419629E-3</v>
      </c>
      <c r="K3369">
        <f t="shared" si="317"/>
        <v>2.2944094419537356E-3</v>
      </c>
      <c r="L3369">
        <f t="shared" si="312"/>
        <v>1.8532513022781407E-4</v>
      </c>
    </row>
    <row r="3370" spans="1:12">
      <c r="A3370">
        <v>162.79601</v>
      </c>
      <c r="B3370">
        <v>33.4</v>
      </c>
      <c r="C3370">
        <v>-3.2796099999999999</v>
      </c>
      <c r="D3370">
        <v>99.236009999999993</v>
      </c>
      <c r="E3370">
        <v>0.15858</v>
      </c>
      <c r="F3370">
        <v>4</v>
      </c>
      <c r="G3370">
        <f t="shared" si="313"/>
        <v>9.754899782999999</v>
      </c>
      <c r="H3370">
        <f t="shared" si="314"/>
        <v>8.5998106541755632</v>
      </c>
      <c r="I3370">
        <f t="shared" si="315"/>
        <v>0.99134282552117747</v>
      </c>
      <c r="J3370">
        <f t="shared" si="316"/>
        <v>-2.132965441180397E-3</v>
      </c>
      <c r="K3370">
        <f t="shared" si="317"/>
        <v>2.2938620312180401E-3</v>
      </c>
      <c r="L3370">
        <f t="shared" si="312"/>
        <v>2.4802469809550448E-4</v>
      </c>
    </row>
    <row r="3371" spans="1:12">
      <c r="A3371">
        <v>162.91299000000001</v>
      </c>
      <c r="B3371">
        <v>33.409999999999997</v>
      </c>
      <c r="C3371">
        <v>-3.27901</v>
      </c>
      <c r="D3371">
        <v>99.236009999999993</v>
      </c>
      <c r="E3371">
        <v>0.15865000000000001</v>
      </c>
      <c r="F3371">
        <v>4</v>
      </c>
      <c r="G3371">
        <f t="shared" si="313"/>
        <v>9.754899782999999</v>
      </c>
      <c r="H3371">
        <f t="shared" si="314"/>
        <v>8.5998106541755632</v>
      </c>
      <c r="I3371">
        <f t="shared" si="315"/>
        <v>0.99134282552117747</v>
      </c>
      <c r="J3371">
        <f t="shared" si="316"/>
        <v>-2.5495357843135003E-3</v>
      </c>
      <c r="K3371">
        <f t="shared" si="317"/>
        <v>2.2932466706243517E-3</v>
      </c>
      <c r="L3371">
        <f t="shared" si="312"/>
        <v>2.9646417657760819E-4</v>
      </c>
    </row>
    <row r="3372" spans="1:12">
      <c r="A3372">
        <v>163.024</v>
      </c>
      <c r="B3372">
        <v>33.42</v>
      </c>
      <c r="C3372">
        <v>-3.2760799999999999</v>
      </c>
      <c r="D3372">
        <v>99.236009999999993</v>
      </c>
      <c r="E3372">
        <v>0.15872</v>
      </c>
      <c r="F3372">
        <v>4</v>
      </c>
      <c r="G3372">
        <f t="shared" si="313"/>
        <v>9.754899782999999</v>
      </c>
      <c r="H3372">
        <f t="shared" si="314"/>
        <v>8.5998106541755632</v>
      </c>
      <c r="I3372">
        <f t="shared" si="315"/>
        <v>0.99134282552117747</v>
      </c>
      <c r="J3372">
        <f t="shared" si="316"/>
        <v>-2.8434720588189468E-3</v>
      </c>
      <c r="K3372">
        <f t="shared" si="317"/>
        <v>2.2926630198040233E-3</v>
      </c>
      <c r="L3372">
        <f t="shared" si="312"/>
        <v>3.3064356567412607E-4</v>
      </c>
    </row>
    <row r="3373" spans="1:12">
      <c r="A3373">
        <v>163.12800999999999</v>
      </c>
      <c r="B3373">
        <v>33.43</v>
      </c>
      <c r="C3373">
        <v>-3.2780399999999998</v>
      </c>
      <c r="D3373">
        <v>99.236009999999993</v>
      </c>
      <c r="E3373">
        <v>0.15878</v>
      </c>
      <c r="F3373">
        <v>4</v>
      </c>
      <c r="G3373">
        <f t="shared" si="313"/>
        <v>9.754899782999999</v>
      </c>
      <c r="H3373">
        <f t="shared" si="314"/>
        <v>8.5998106541755632</v>
      </c>
      <c r="I3373">
        <f t="shared" si="315"/>
        <v>0.99134282552117747</v>
      </c>
      <c r="J3373">
        <f t="shared" si="316"/>
        <v>-3.4306218137193836E-3</v>
      </c>
      <c r="K3373">
        <f t="shared" si="317"/>
        <v>2.292116441990739E-3</v>
      </c>
      <c r="L3373">
        <f t="shared" si="312"/>
        <v>3.9891829618989054E-4</v>
      </c>
    </row>
    <row r="3374" spans="1:12">
      <c r="A3374">
        <v>163.24299999999999</v>
      </c>
      <c r="B3374">
        <v>33.44</v>
      </c>
      <c r="C3374">
        <v>-3.2790599999999999</v>
      </c>
      <c r="D3374">
        <v>99.234989999999996</v>
      </c>
      <c r="E3374">
        <v>0.15884000000000001</v>
      </c>
      <c r="F3374">
        <v>4</v>
      </c>
      <c r="G3374">
        <f t="shared" si="313"/>
        <v>9.7547995170000004</v>
      </c>
      <c r="H3374">
        <f t="shared" si="314"/>
        <v>8.5997103881755645</v>
      </c>
      <c r="I3374">
        <f t="shared" si="315"/>
        <v>0.99133126736208077</v>
      </c>
      <c r="J3374">
        <f t="shared" si="316"/>
        <v>-3.7007058823476835E-3</v>
      </c>
      <c r="K3374">
        <f t="shared" si="317"/>
        <v>2.2915124669735769E-3</v>
      </c>
      <c r="L3374">
        <f t="shared" si="312"/>
        <v>4.3032912915719608E-4</v>
      </c>
    </row>
    <row r="3375" spans="1:12">
      <c r="A3375">
        <v>163.36098999999999</v>
      </c>
      <c r="B3375">
        <v>33.450000000000003</v>
      </c>
      <c r="C3375">
        <v>-3.28165</v>
      </c>
      <c r="D3375">
        <v>99.234989999999996</v>
      </c>
      <c r="E3375">
        <v>0.15891</v>
      </c>
      <c r="F3375">
        <v>4</v>
      </c>
      <c r="G3375">
        <f t="shared" si="313"/>
        <v>9.7547995170000004</v>
      </c>
      <c r="H3375">
        <f t="shared" si="314"/>
        <v>8.5997103881755645</v>
      </c>
      <c r="I3375">
        <f t="shared" si="315"/>
        <v>0.99133126736208077</v>
      </c>
      <c r="J3375">
        <f t="shared" si="316"/>
        <v>-4.067403431366667E-3</v>
      </c>
      <c r="K3375">
        <f t="shared" si="317"/>
        <v>2.2908930654873087E-3</v>
      </c>
      <c r="L3375">
        <f t="shared" si="312"/>
        <v>4.7296981500205727E-4</v>
      </c>
    </row>
    <row r="3376" spans="1:12">
      <c r="A3376">
        <v>163.45799</v>
      </c>
      <c r="B3376">
        <v>33.46</v>
      </c>
      <c r="C3376">
        <v>-3.2828900000000001</v>
      </c>
      <c r="D3376">
        <v>99.233980000000003</v>
      </c>
      <c r="E3376">
        <v>0.15897</v>
      </c>
      <c r="F3376">
        <v>4</v>
      </c>
      <c r="G3376">
        <f t="shared" si="313"/>
        <v>9.7547002339999995</v>
      </c>
      <c r="H3376">
        <f t="shared" si="314"/>
        <v>8.5996111051755637</v>
      </c>
      <c r="I3376">
        <f t="shared" si="315"/>
        <v>0.99131982251826911</v>
      </c>
      <c r="J3376">
        <f t="shared" si="316"/>
        <v>-4.2871328431307951E-3</v>
      </c>
      <c r="K3376">
        <f t="shared" si="317"/>
        <v>2.2903841040563641E-3</v>
      </c>
      <c r="L3376">
        <f t="shared" ref="L3376:L3439" si="318">-J3376/H3376</f>
        <v>4.9852636249453656E-4</v>
      </c>
    </row>
    <row r="3377" spans="1:12">
      <c r="A3377">
        <v>163.56899999999999</v>
      </c>
      <c r="B3377">
        <v>33.47</v>
      </c>
      <c r="C3377">
        <v>-3.2847599999999999</v>
      </c>
      <c r="D3377">
        <v>99.233980000000003</v>
      </c>
      <c r="E3377">
        <v>0.15903</v>
      </c>
      <c r="F3377">
        <v>4</v>
      </c>
      <c r="G3377">
        <f t="shared" si="313"/>
        <v>9.7547002339999995</v>
      </c>
      <c r="H3377">
        <f t="shared" si="314"/>
        <v>8.5996111051755637</v>
      </c>
      <c r="I3377">
        <f t="shared" si="315"/>
        <v>0.99131982251826911</v>
      </c>
      <c r="J3377">
        <f t="shared" si="316"/>
        <v>-4.1387191176350743E-3</v>
      </c>
      <c r="K3377">
        <f t="shared" si="317"/>
        <v>2.2898019092368323E-3</v>
      </c>
      <c r="L3377">
        <f t="shared" si="318"/>
        <v>4.8126817213213751E-4</v>
      </c>
    </row>
    <row r="3378" spans="1:12">
      <c r="A3378">
        <v>163.685</v>
      </c>
      <c r="B3378">
        <v>33.479999999999997</v>
      </c>
      <c r="C3378">
        <v>-3.2817699999999999</v>
      </c>
      <c r="D3378">
        <v>99.231939999999994</v>
      </c>
      <c r="E3378">
        <v>0.15909999999999999</v>
      </c>
      <c r="F3378">
        <v>4</v>
      </c>
      <c r="G3378">
        <f t="shared" si="313"/>
        <v>9.7544997020000004</v>
      </c>
      <c r="H3378">
        <f t="shared" si="314"/>
        <v>8.5994105731755646</v>
      </c>
      <c r="I3378">
        <f t="shared" si="315"/>
        <v>0.99129670620007548</v>
      </c>
      <c r="J3378">
        <f t="shared" si="316"/>
        <v>-4.261112254893739E-3</v>
      </c>
      <c r="K3378">
        <f t="shared" si="317"/>
        <v>2.2891938603820665E-3</v>
      </c>
      <c r="L3378">
        <f t="shared" si="318"/>
        <v>4.9551213058550458E-4</v>
      </c>
    </row>
    <row r="3379" spans="1:12">
      <c r="A3379">
        <v>163.78799000000001</v>
      </c>
      <c r="B3379">
        <v>33.49</v>
      </c>
      <c r="C3379">
        <v>-3.2805300000000002</v>
      </c>
      <c r="D3379">
        <v>99.231939999999994</v>
      </c>
      <c r="E3379">
        <v>0.15916</v>
      </c>
      <c r="F3379">
        <v>4</v>
      </c>
      <c r="G3379">
        <f t="shared" si="313"/>
        <v>9.7544997020000004</v>
      </c>
      <c r="H3379">
        <f t="shared" si="314"/>
        <v>8.5994105731755646</v>
      </c>
      <c r="I3379">
        <f t="shared" si="315"/>
        <v>0.99129670620007548</v>
      </c>
      <c r="J3379">
        <f t="shared" si="316"/>
        <v>-4.0399372548931712E-3</v>
      </c>
      <c r="K3379">
        <f t="shared" si="317"/>
        <v>2.2886542779216794E-3</v>
      </c>
      <c r="L3379">
        <f t="shared" si="318"/>
        <v>4.6979234454685602E-4</v>
      </c>
    </row>
    <row r="3380" spans="1:12">
      <c r="A3380">
        <v>163.90401</v>
      </c>
      <c r="B3380">
        <v>33.5</v>
      </c>
      <c r="C3380">
        <v>-3.2823899999999999</v>
      </c>
      <c r="D3380">
        <v>99.231939999999994</v>
      </c>
      <c r="E3380">
        <v>0.15922</v>
      </c>
      <c r="F3380">
        <v>4</v>
      </c>
      <c r="G3380">
        <f t="shared" si="313"/>
        <v>9.7544997020000004</v>
      </c>
      <c r="H3380">
        <f t="shared" si="314"/>
        <v>8.5994105731755646</v>
      </c>
      <c r="I3380">
        <f t="shared" si="315"/>
        <v>0.99129670620007548</v>
      </c>
      <c r="J3380">
        <f t="shared" si="316"/>
        <v>-3.6963691176382955E-3</v>
      </c>
      <c r="K3380">
        <f t="shared" si="317"/>
        <v>2.2880467336291004E-3</v>
      </c>
      <c r="L3380">
        <f t="shared" si="318"/>
        <v>4.2983982287908269E-4</v>
      </c>
    </row>
    <row r="3381" spans="1:12">
      <c r="A3381">
        <v>164.011</v>
      </c>
      <c r="B3381">
        <v>33.51</v>
      </c>
      <c r="C3381">
        <v>-3.2842500000000001</v>
      </c>
      <c r="D3381">
        <v>99.230930000000001</v>
      </c>
      <c r="E3381">
        <v>0.15928999999999999</v>
      </c>
      <c r="F3381">
        <v>4</v>
      </c>
      <c r="G3381">
        <f t="shared" si="313"/>
        <v>9.7544004190000013</v>
      </c>
      <c r="H3381">
        <f t="shared" si="314"/>
        <v>8.5993112901755655</v>
      </c>
      <c r="I3381">
        <f t="shared" si="315"/>
        <v>0.99128526135626405</v>
      </c>
      <c r="J3381">
        <f t="shared" si="316"/>
        <v>-3.2304078431289822E-3</v>
      </c>
      <c r="K3381">
        <f t="shared" si="317"/>
        <v>2.2874867611703698E-3</v>
      </c>
      <c r="L3381">
        <f t="shared" si="318"/>
        <v>3.7565890268673245E-4</v>
      </c>
    </row>
    <row r="3382" spans="1:12">
      <c r="A3382">
        <v>164.13399999999999</v>
      </c>
      <c r="B3382">
        <v>33.520000000000003</v>
      </c>
      <c r="C3382">
        <v>-3.28518</v>
      </c>
      <c r="D3382">
        <v>99.231939999999994</v>
      </c>
      <c r="E3382">
        <v>0.15936</v>
      </c>
      <c r="F3382">
        <v>4</v>
      </c>
      <c r="G3382">
        <f t="shared" si="313"/>
        <v>9.7544997020000004</v>
      </c>
      <c r="H3382">
        <f t="shared" si="314"/>
        <v>8.5994105731755646</v>
      </c>
      <c r="I3382">
        <f t="shared" si="315"/>
        <v>0.99129670620007548</v>
      </c>
      <c r="J3382">
        <f t="shared" si="316"/>
        <v>-2.4473808823475998E-3</v>
      </c>
      <c r="K3382">
        <f t="shared" si="317"/>
        <v>2.2868433329369473E-3</v>
      </c>
      <c r="L3382">
        <f t="shared" si="318"/>
        <v>2.8459867819101447E-4</v>
      </c>
    </row>
    <row r="3383" spans="1:12">
      <c r="A3383">
        <v>164.245</v>
      </c>
      <c r="B3383">
        <v>33.53</v>
      </c>
      <c r="C3383">
        <v>-3.2862399999999998</v>
      </c>
      <c r="D3383">
        <v>99.230930000000001</v>
      </c>
      <c r="E3383">
        <v>0.15942000000000001</v>
      </c>
      <c r="F3383">
        <v>4</v>
      </c>
      <c r="G3383">
        <f t="shared" si="313"/>
        <v>9.7544004190000013</v>
      </c>
      <c r="H3383">
        <f t="shared" si="314"/>
        <v>8.5993112901755655</v>
      </c>
      <c r="I3383">
        <f t="shared" si="315"/>
        <v>0.99128526135626405</v>
      </c>
      <c r="J3383">
        <f t="shared" si="316"/>
        <v>-1.7874698529362079E-3</v>
      </c>
      <c r="K3383">
        <f t="shared" si="317"/>
        <v>2.2862629888316054E-3</v>
      </c>
      <c r="L3383">
        <f t="shared" si="318"/>
        <v>2.0786197785145123E-4</v>
      </c>
    </row>
    <row r="3384" spans="1:12">
      <c r="A3384">
        <v>164.35001</v>
      </c>
      <c r="B3384">
        <v>33.54</v>
      </c>
      <c r="C3384">
        <v>-3.2873800000000002</v>
      </c>
      <c r="D3384">
        <v>99.229910000000004</v>
      </c>
      <c r="E3384">
        <v>0.15948999999999999</v>
      </c>
      <c r="F3384">
        <v>4</v>
      </c>
      <c r="G3384">
        <f t="shared" si="313"/>
        <v>9.7543001529999991</v>
      </c>
      <c r="H3384">
        <f t="shared" si="314"/>
        <v>8.5992110241755633</v>
      </c>
      <c r="I3384">
        <f t="shared" si="315"/>
        <v>0.9912737031971669</v>
      </c>
      <c r="J3384">
        <f t="shared" si="316"/>
        <v>-8.574747548964831E-4</v>
      </c>
      <c r="K3384">
        <f t="shared" si="317"/>
        <v>2.2857142334693891E-3</v>
      </c>
      <c r="L3384">
        <f t="shared" si="318"/>
        <v>9.9715514886866287E-5</v>
      </c>
    </row>
    <row r="3385" spans="1:12">
      <c r="A3385">
        <v>164.46700000000001</v>
      </c>
      <c r="B3385">
        <v>33.549999999999997</v>
      </c>
      <c r="C3385">
        <v>-3.2875700000000001</v>
      </c>
      <c r="D3385">
        <v>99.230930000000001</v>
      </c>
      <c r="E3385">
        <v>0.15955</v>
      </c>
      <c r="F3385">
        <v>4</v>
      </c>
      <c r="G3385">
        <f t="shared" si="313"/>
        <v>9.7544004190000013</v>
      </c>
      <c r="H3385">
        <f t="shared" si="314"/>
        <v>8.5993112901755655</v>
      </c>
      <c r="I3385">
        <f t="shared" si="315"/>
        <v>0.99128526135626405</v>
      </c>
      <c r="J3385">
        <f t="shared" si="316"/>
        <v>9.9022794119122553E-5</v>
      </c>
      <c r="K3385">
        <f t="shared" si="317"/>
        <v>2.2851031838342661E-3</v>
      </c>
      <c r="L3385">
        <f t="shared" si="318"/>
        <v>-1.1515200552427132E-5</v>
      </c>
    </row>
    <row r="3386" spans="1:12">
      <c r="A3386">
        <v>164.571</v>
      </c>
      <c r="B3386">
        <v>33.56</v>
      </c>
      <c r="C3386">
        <v>-3.2831399999999999</v>
      </c>
      <c r="D3386">
        <v>99.229910000000004</v>
      </c>
      <c r="E3386">
        <v>0.15961</v>
      </c>
      <c r="F3386">
        <v>4</v>
      </c>
      <c r="G3386">
        <f t="shared" si="313"/>
        <v>9.7543001529999991</v>
      </c>
      <c r="H3386">
        <f t="shared" si="314"/>
        <v>8.5992110241755633</v>
      </c>
      <c r="I3386">
        <f t="shared" si="315"/>
        <v>0.9912737031971669</v>
      </c>
      <c r="J3386">
        <f t="shared" si="316"/>
        <v>1.0555203431347206E-3</v>
      </c>
      <c r="K3386">
        <f t="shared" si="317"/>
        <v>2.2845602564190433E-3</v>
      </c>
      <c r="L3386">
        <f t="shared" si="318"/>
        <v>-1.2274618452405255E-4</v>
      </c>
    </row>
    <row r="3387" spans="1:12">
      <c r="A3387">
        <v>164.67798999999999</v>
      </c>
      <c r="B3387">
        <v>33.57</v>
      </c>
      <c r="C3387">
        <v>-3.2898299999999998</v>
      </c>
      <c r="D3387">
        <v>99.230930000000001</v>
      </c>
      <c r="E3387">
        <v>0.15967999999999999</v>
      </c>
      <c r="F3387">
        <v>4</v>
      </c>
      <c r="G3387">
        <f t="shared" si="313"/>
        <v>9.7544004190000013</v>
      </c>
      <c r="H3387">
        <f t="shared" si="314"/>
        <v>8.5993112901755655</v>
      </c>
      <c r="I3387">
        <f t="shared" si="315"/>
        <v>0.99128526135626405</v>
      </c>
      <c r="J3387">
        <f t="shared" si="316"/>
        <v>1.5696678921522304E-3</v>
      </c>
      <c r="K3387">
        <f t="shared" si="317"/>
        <v>2.2840019890002922E-3</v>
      </c>
      <c r="L3387">
        <f t="shared" si="318"/>
        <v>-1.8253414014044649E-4</v>
      </c>
    </row>
    <row r="3388" spans="1:12">
      <c r="A3388">
        <v>164.78700000000001</v>
      </c>
      <c r="B3388">
        <v>33.58</v>
      </c>
      <c r="C3388">
        <v>-3.2917100000000001</v>
      </c>
      <c r="D3388">
        <v>99.230930000000001</v>
      </c>
      <c r="E3388">
        <v>0.15973999999999999</v>
      </c>
      <c r="F3388">
        <v>4</v>
      </c>
      <c r="G3388">
        <f t="shared" si="313"/>
        <v>9.7544004190000013</v>
      </c>
      <c r="H3388">
        <f t="shared" si="314"/>
        <v>8.5993112901755655</v>
      </c>
      <c r="I3388">
        <f t="shared" si="315"/>
        <v>0.99128526135626405</v>
      </c>
      <c r="J3388">
        <f t="shared" si="316"/>
        <v>2.4259379901885895E-3</v>
      </c>
      <c r="K3388">
        <f t="shared" si="317"/>
        <v>2.2834334618906374E-3</v>
      </c>
      <c r="L3388">
        <f t="shared" si="318"/>
        <v>-2.8210840476959419E-4</v>
      </c>
    </row>
    <row r="3389" spans="1:12">
      <c r="A3389">
        <v>164.90199000000001</v>
      </c>
      <c r="B3389">
        <v>33.590000000000003</v>
      </c>
      <c r="C3389">
        <v>-3.2935400000000001</v>
      </c>
      <c r="D3389">
        <v>99.230930000000001</v>
      </c>
      <c r="E3389">
        <v>0.1598</v>
      </c>
      <c r="F3389">
        <v>4</v>
      </c>
      <c r="G3389">
        <f t="shared" si="313"/>
        <v>9.7544004190000013</v>
      </c>
      <c r="H3389">
        <f t="shared" si="314"/>
        <v>8.5993112901755655</v>
      </c>
      <c r="I3389">
        <f t="shared" si="315"/>
        <v>0.99128526135626405</v>
      </c>
      <c r="J3389">
        <f t="shared" si="316"/>
        <v>3.1841490195978414E-3</v>
      </c>
      <c r="K3389">
        <f t="shared" si="317"/>
        <v>2.2828340535560633E-3</v>
      </c>
      <c r="L3389">
        <f t="shared" si="318"/>
        <v>-3.7027953892489375E-4</v>
      </c>
    </row>
    <row r="3390" spans="1:12">
      <c r="A3390">
        <v>165.01499999999999</v>
      </c>
      <c r="B3390">
        <v>33.6</v>
      </c>
      <c r="C3390">
        <v>-3.2937500000000002</v>
      </c>
      <c r="D3390">
        <v>99.231939999999994</v>
      </c>
      <c r="E3390">
        <v>0.15987000000000001</v>
      </c>
      <c r="F3390">
        <v>4</v>
      </c>
      <c r="G3390">
        <f t="shared" si="313"/>
        <v>9.7544997020000004</v>
      </c>
      <c r="H3390">
        <f t="shared" si="314"/>
        <v>8.5994105731755646</v>
      </c>
      <c r="I3390">
        <f t="shared" si="315"/>
        <v>0.99129670620007548</v>
      </c>
      <c r="J3390">
        <f t="shared" si="316"/>
        <v>3.8218943627393929E-3</v>
      </c>
      <c r="K3390">
        <f t="shared" si="317"/>
        <v>2.2822452728994786E-3</v>
      </c>
      <c r="L3390">
        <f t="shared" si="318"/>
        <v>-4.4443678205819813E-4</v>
      </c>
    </row>
    <row r="3391" spans="1:12">
      <c r="A3391">
        <v>165.12100000000001</v>
      </c>
      <c r="B3391">
        <v>33.61</v>
      </c>
      <c r="C3391">
        <v>-3.2980499999999999</v>
      </c>
      <c r="D3391">
        <v>99.231939999999994</v>
      </c>
      <c r="E3391">
        <v>0.15992999999999999</v>
      </c>
      <c r="F3391">
        <v>4</v>
      </c>
      <c r="G3391">
        <f t="shared" si="313"/>
        <v>9.7544997020000004</v>
      </c>
      <c r="H3391">
        <f t="shared" si="314"/>
        <v>8.5994105731755646</v>
      </c>
      <c r="I3391">
        <f t="shared" si="315"/>
        <v>0.99129670620007548</v>
      </c>
      <c r="J3391">
        <f t="shared" si="316"/>
        <v>4.5316781862709873E-3</v>
      </c>
      <c r="K3391">
        <f t="shared" si="317"/>
        <v>2.2816932902245415E-3</v>
      </c>
      <c r="L3391">
        <f t="shared" si="318"/>
        <v>-5.2697544182932795E-4</v>
      </c>
    </row>
    <row r="3392" spans="1:12">
      <c r="A3392">
        <v>165.23598999999999</v>
      </c>
      <c r="B3392">
        <v>33.619999999999997</v>
      </c>
      <c r="C3392">
        <v>-3.2974700000000001</v>
      </c>
      <c r="D3392">
        <v>99.232960000000006</v>
      </c>
      <c r="E3392">
        <v>0.16</v>
      </c>
      <c r="F3392">
        <v>4</v>
      </c>
      <c r="G3392">
        <f t="shared" si="313"/>
        <v>9.7545999680000008</v>
      </c>
      <c r="H3392">
        <f t="shared" si="314"/>
        <v>8.599510839175565</v>
      </c>
      <c r="I3392">
        <f t="shared" si="315"/>
        <v>0.99130826435917241</v>
      </c>
      <c r="J3392">
        <f t="shared" si="316"/>
        <v>5.0964213235273215E-3</v>
      </c>
      <c r="K3392">
        <f t="shared" si="317"/>
        <v>2.2810947950229889E-3</v>
      </c>
      <c r="L3392">
        <f t="shared" si="318"/>
        <v>-5.9264083955918537E-4</v>
      </c>
    </row>
    <row r="3393" spans="1:12">
      <c r="A3393">
        <v>165.35001</v>
      </c>
      <c r="B3393">
        <v>33.630000000000003</v>
      </c>
      <c r="C3393">
        <v>-3.29928</v>
      </c>
      <c r="D3393">
        <v>99.233980000000003</v>
      </c>
      <c r="E3393">
        <v>0.16006999999999999</v>
      </c>
      <c r="F3393">
        <v>4</v>
      </c>
      <c r="G3393">
        <f t="shared" si="313"/>
        <v>9.7547002339999995</v>
      </c>
      <c r="H3393">
        <f t="shared" si="314"/>
        <v>8.5996111051755637</v>
      </c>
      <c r="I3393">
        <f t="shared" si="315"/>
        <v>0.99131982251826911</v>
      </c>
      <c r="J3393">
        <f t="shared" si="316"/>
        <v>5.0718463235267736E-3</v>
      </c>
      <c r="K3393">
        <f t="shared" si="317"/>
        <v>2.2805016583694036E-3</v>
      </c>
      <c r="L3393">
        <f t="shared" si="318"/>
        <v>-5.8977624237848954E-4</v>
      </c>
    </row>
    <row r="3394" spans="1:12">
      <c r="A3394">
        <v>165.446</v>
      </c>
      <c r="B3394">
        <v>33.64</v>
      </c>
      <c r="C3394">
        <v>-3.30369</v>
      </c>
      <c r="D3394">
        <v>99.233980000000003</v>
      </c>
      <c r="E3394">
        <v>0.16012000000000001</v>
      </c>
      <c r="F3394">
        <v>4</v>
      </c>
      <c r="G3394">
        <f t="shared" si="313"/>
        <v>9.7547002339999995</v>
      </c>
      <c r="H3394">
        <f t="shared" si="314"/>
        <v>8.5996111051755637</v>
      </c>
      <c r="I3394">
        <f t="shared" si="315"/>
        <v>0.99131982251826911</v>
      </c>
      <c r="J3394">
        <f t="shared" si="316"/>
        <v>5.096903186275775E-3</v>
      </c>
      <c r="K3394">
        <f t="shared" si="317"/>
        <v>2.2800025536028599E-3</v>
      </c>
      <c r="L3394">
        <f t="shared" si="318"/>
        <v>-5.9268996282962959E-4</v>
      </c>
    </row>
    <row r="3395" spans="1:12">
      <c r="A3395">
        <v>165.56200000000001</v>
      </c>
      <c r="B3395">
        <v>33.65</v>
      </c>
      <c r="C3395">
        <v>-3.3022999999999998</v>
      </c>
      <c r="D3395">
        <v>99.233980000000003</v>
      </c>
      <c r="E3395">
        <v>0.16019</v>
      </c>
      <c r="F3395">
        <v>4</v>
      </c>
      <c r="G3395">
        <f t="shared" si="313"/>
        <v>9.7547002339999995</v>
      </c>
      <c r="H3395">
        <f t="shared" si="314"/>
        <v>8.5996111051755637</v>
      </c>
      <c r="I3395">
        <f t="shared" si="315"/>
        <v>0.99131982251826911</v>
      </c>
      <c r="J3395">
        <f t="shared" si="316"/>
        <v>4.7538169117649094E-3</v>
      </c>
      <c r="K3395">
        <f t="shared" si="317"/>
        <v>2.2793996972957204E-3</v>
      </c>
      <c r="L3395">
        <f t="shared" si="318"/>
        <v>-5.5279440588934157E-4</v>
      </c>
    </row>
    <row r="3396" spans="1:12">
      <c r="A3396">
        <v>165.679</v>
      </c>
      <c r="B3396">
        <v>33.659999999999997</v>
      </c>
      <c r="C3396">
        <v>-3.3016899999999998</v>
      </c>
      <c r="D3396">
        <v>99.236009999999993</v>
      </c>
      <c r="E3396">
        <v>0.16026000000000001</v>
      </c>
      <c r="F3396">
        <v>4</v>
      </c>
      <c r="G3396">
        <f t="shared" si="313"/>
        <v>9.754899782999999</v>
      </c>
      <c r="H3396">
        <f t="shared" si="314"/>
        <v>8.5998106541755632</v>
      </c>
      <c r="I3396">
        <f t="shared" si="315"/>
        <v>0.99134282552117747</v>
      </c>
      <c r="J3396">
        <f t="shared" si="316"/>
        <v>4.2637624999990924E-3</v>
      </c>
      <c r="K3396">
        <f t="shared" si="317"/>
        <v>2.2787919668025591E-3</v>
      </c>
      <c r="L3396">
        <f t="shared" si="318"/>
        <v>-4.9579725315566795E-4</v>
      </c>
    </row>
    <row r="3397" spans="1:12">
      <c r="A3397">
        <v>165.78101000000001</v>
      </c>
      <c r="B3397">
        <v>33.67</v>
      </c>
      <c r="C3397">
        <v>-3.30206</v>
      </c>
      <c r="D3397">
        <v>99.236009999999993</v>
      </c>
      <c r="E3397">
        <v>0.16031999999999999</v>
      </c>
      <c r="F3397">
        <v>4</v>
      </c>
      <c r="G3397">
        <f t="shared" si="313"/>
        <v>9.754899782999999</v>
      </c>
      <c r="H3397">
        <f t="shared" si="314"/>
        <v>8.5998106541755632</v>
      </c>
      <c r="I3397">
        <f t="shared" si="315"/>
        <v>0.99134282552117747</v>
      </c>
      <c r="J3397">
        <f t="shared" si="316"/>
        <v>3.4547149509815563E-3</v>
      </c>
      <c r="K3397">
        <f t="shared" si="317"/>
        <v>2.2782623629166686E-3</v>
      </c>
      <c r="L3397">
        <f t="shared" si="318"/>
        <v>-4.0171988546098392E-4</v>
      </c>
    </row>
    <row r="3398" spans="1:12">
      <c r="A3398">
        <v>165.89599999999999</v>
      </c>
      <c r="B3398">
        <v>33.68</v>
      </c>
      <c r="C3398">
        <v>-3.3038500000000002</v>
      </c>
      <c r="D3398">
        <v>99.237030000000004</v>
      </c>
      <c r="E3398">
        <v>0.16037999999999999</v>
      </c>
      <c r="F3398">
        <v>4</v>
      </c>
      <c r="G3398">
        <f t="shared" si="313"/>
        <v>9.7550000490000013</v>
      </c>
      <c r="H3398">
        <f t="shared" si="314"/>
        <v>8.5999109201755655</v>
      </c>
      <c r="I3398">
        <f t="shared" si="315"/>
        <v>0.99135438368027462</v>
      </c>
      <c r="J3398">
        <f t="shared" si="316"/>
        <v>2.3531767156881093E-3</v>
      </c>
      <c r="K3398">
        <f t="shared" si="317"/>
        <v>2.2776656660122179E-3</v>
      </c>
      <c r="L3398">
        <f t="shared" si="318"/>
        <v>-2.7362803377038578E-4</v>
      </c>
    </row>
    <row r="3399" spans="1:12">
      <c r="A3399">
        <v>166.005</v>
      </c>
      <c r="B3399">
        <v>33.69</v>
      </c>
      <c r="C3399">
        <v>-3.3049900000000001</v>
      </c>
      <c r="D3399">
        <v>99.237030000000004</v>
      </c>
      <c r="E3399">
        <v>0.16044</v>
      </c>
      <c r="F3399">
        <v>4</v>
      </c>
      <c r="G3399">
        <f t="shared" si="313"/>
        <v>9.7550000490000013</v>
      </c>
      <c r="H3399">
        <f t="shared" si="314"/>
        <v>8.5999109201755655</v>
      </c>
      <c r="I3399">
        <f t="shared" si="315"/>
        <v>0.99135438368027462</v>
      </c>
      <c r="J3399">
        <f t="shared" si="316"/>
        <v>1.0039610294142679E-3</v>
      </c>
      <c r="K3399">
        <f t="shared" si="317"/>
        <v>2.277100340426501E-3</v>
      </c>
      <c r="L3399">
        <f t="shared" si="318"/>
        <v>-1.1674086379882785E-4</v>
      </c>
    </row>
    <row r="3400" spans="1:12">
      <c r="A3400">
        <v>166.108</v>
      </c>
      <c r="B3400">
        <v>33.700000000000003</v>
      </c>
      <c r="C3400">
        <v>-3.3053699999999999</v>
      </c>
      <c r="D3400">
        <v>99.238050000000001</v>
      </c>
      <c r="E3400">
        <v>0.1605</v>
      </c>
      <c r="F3400">
        <v>4</v>
      </c>
      <c r="G3400">
        <f t="shared" si="313"/>
        <v>9.755100315</v>
      </c>
      <c r="H3400">
        <f t="shared" si="314"/>
        <v>8.6000111861755641</v>
      </c>
      <c r="I3400">
        <f t="shared" si="315"/>
        <v>0.99136594183937132</v>
      </c>
      <c r="J3400">
        <f t="shared" si="316"/>
        <v>-7.365272058816757E-4</v>
      </c>
      <c r="K3400">
        <f t="shared" si="317"/>
        <v>2.2765663915056754E-3</v>
      </c>
      <c r="L3400">
        <f t="shared" si="318"/>
        <v>8.5642586961472351E-5</v>
      </c>
    </row>
    <row r="3401" spans="1:12">
      <c r="A3401">
        <v>166.21898999999999</v>
      </c>
      <c r="B3401">
        <v>33.71</v>
      </c>
      <c r="C3401">
        <v>-3.3055300000000001</v>
      </c>
      <c r="D3401">
        <v>99.237030000000004</v>
      </c>
      <c r="E3401">
        <v>0.16056999999999999</v>
      </c>
      <c r="F3401">
        <v>4</v>
      </c>
      <c r="G3401">
        <f t="shared" si="313"/>
        <v>9.7550000490000013</v>
      </c>
      <c r="H3401">
        <f t="shared" si="314"/>
        <v>8.5999109201755655</v>
      </c>
      <c r="I3401">
        <f t="shared" si="315"/>
        <v>0.99135438368027462</v>
      </c>
      <c r="J3401">
        <f t="shared" si="316"/>
        <v>-2.7948039215649305E-3</v>
      </c>
      <c r="K3401">
        <f t="shared" si="317"/>
        <v>2.2759913028909942E-3</v>
      </c>
      <c r="L3401">
        <f t="shared" si="318"/>
        <v>3.2498056636938688E-4</v>
      </c>
    </row>
    <row r="3402" spans="1:12">
      <c r="A3402">
        <v>166.33299</v>
      </c>
      <c r="B3402">
        <v>33.72</v>
      </c>
      <c r="C3402">
        <v>-3.3057500000000002</v>
      </c>
      <c r="D3402">
        <v>99.237030000000004</v>
      </c>
      <c r="E3402">
        <v>0.16064000000000001</v>
      </c>
      <c r="F3402">
        <v>4</v>
      </c>
      <c r="G3402">
        <f t="shared" si="313"/>
        <v>9.7550000490000013</v>
      </c>
      <c r="H3402">
        <f t="shared" si="314"/>
        <v>8.5999109201755655</v>
      </c>
      <c r="I3402">
        <f t="shared" si="315"/>
        <v>0.99135438368027462</v>
      </c>
      <c r="J3402">
        <f t="shared" si="316"/>
        <v>-4.878137499997927E-3</v>
      </c>
      <c r="K3402">
        <f t="shared" si="317"/>
        <v>2.2754009205225439E-3</v>
      </c>
      <c r="L3402">
        <f t="shared" si="318"/>
        <v>5.6723116614542106E-4</v>
      </c>
    </row>
    <row r="3403" spans="1:12">
      <c r="A3403">
        <v>166.44399999999999</v>
      </c>
      <c r="B3403">
        <v>33.729999999999997</v>
      </c>
      <c r="C3403">
        <v>-3.3083800000000001</v>
      </c>
      <c r="D3403">
        <v>99.237030000000004</v>
      </c>
      <c r="E3403">
        <v>0.16070000000000001</v>
      </c>
      <c r="F3403">
        <v>4</v>
      </c>
      <c r="G3403">
        <f t="shared" si="313"/>
        <v>9.7550000490000013</v>
      </c>
      <c r="H3403">
        <f t="shared" si="314"/>
        <v>8.5999109201755655</v>
      </c>
      <c r="I3403">
        <f t="shared" si="315"/>
        <v>0.99135438368027462</v>
      </c>
      <c r="J3403">
        <f t="shared" si="316"/>
        <v>-7.1320504901948327E-3</v>
      </c>
      <c r="K3403">
        <f t="shared" si="317"/>
        <v>2.2748263170106965E-3</v>
      </c>
      <c r="L3403">
        <f t="shared" si="318"/>
        <v>8.293167866963479E-4</v>
      </c>
    </row>
    <row r="3404" spans="1:12">
      <c r="A3404">
        <v>166.548</v>
      </c>
      <c r="B3404">
        <v>33.74</v>
      </c>
      <c r="C3404">
        <v>-3.3126699999999998</v>
      </c>
      <c r="D3404">
        <v>99.236009999999993</v>
      </c>
      <c r="E3404">
        <v>0.16075999999999999</v>
      </c>
      <c r="F3404">
        <v>4</v>
      </c>
      <c r="G3404">
        <f t="shared" si="313"/>
        <v>9.754899782999999</v>
      </c>
      <c r="H3404">
        <f t="shared" si="314"/>
        <v>8.5998106541755632</v>
      </c>
      <c r="I3404">
        <f t="shared" si="315"/>
        <v>0.99134282552117747</v>
      </c>
      <c r="J3404">
        <f t="shared" si="316"/>
        <v>-9.3129612745070697E-3</v>
      </c>
      <c r="K3404">
        <f t="shared" si="317"/>
        <v>2.2742882614885671E-3</v>
      </c>
      <c r="L3404">
        <f t="shared" si="318"/>
        <v>1.0829263165213112E-3</v>
      </c>
    </row>
    <row r="3405" spans="1:12">
      <c r="A3405">
        <v>166.66299000000001</v>
      </c>
      <c r="B3405">
        <v>33.75</v>
      </c>
      <c r="C3405">
        <v>-3.3113000000000001</v>
      </c>
      <c r="D3405">
        <v>99.234989999999996</v>
      </c>
      <c r="E3405">
        <v>0.16083</v>
      </c>
      <c r="F3405">
        <v>4</v>
      </c>
      <c r="G3405">
        <f t="shared" si="313"/>
        <v>9.7547995170000004</v>
      </c>
      <c r="H3405">
        <f t="shared" si="314"/>
        <v>8.5997103881755645</v>
      </c>
      <c r="I3405">
        <f t="shared" si="315"/>
        <v>0.99133126736208077</v>
      </c>
      <c r="J3405">
        <f t="shared" si="316"/>
        <v>-1.0759513235291625E-2</v>
      </c>
      <c r="K3405">
        <f t="shared" si="317"/>
        <v>2.2736936442009138E-3</v>
      </c>
      <c r="L3405">
        <f t="shared" si="318"/>
        <v>1.2511483235628199E-3</v>
      </c>
    </row>
    <row r="3406" spans="1:12">
      <c r="A3406">
        <v>166.78</v>
      </c>
      <c r="B3406">
        <v>33.76</v>
      </c>
      <c r="C3406">
        <v>-3.3146399999999998</v>
      </c>
      <c r="D3406">
        <v>99.233980000000003</v>
      </c>
      <c r="E3406">
        <v>0.16089999999999999</v>
      </c>
      <c r="F3406">
        <v>4</v>
      </c>
      <c r="G3406">
        <f t="shared" si="313"/>
        <v>9.7547002339999995</v>
      </c>
      <c r="H3406">
        <f t="shared" si="314"/>
        <v>8.5996111051755637</v>
      </c>
      <c r="I3406">
        <f t="shared" si="315"/>
        <v>0.99131982251826911</v>
      </c>
      <c r="J3406">
        <f t="shared" si="316"/>
        <v>-1.225425147058893E-2</v>
      </c>
      <c r="K3406">
        <f t="shared" si="317"/>
        <v>2.273088900506899E-3</v>
      </c>
      <c r="L3406">
        <f t="shared" si="318"/>
        <v>1.4249773996423941E-3</v>
      </c>
    </row>
    <row r="3407" spans="1:12">
      <c r="A3407">
        <v>166.89100999999999</v>
      </c>
      <c r="B3407">
        <v>33.770000000000003</v>
      </c>
      <c r="C3407">
        <v>-3.31568</v>
      </c>
      <c r="D3407">
        <v>99.231939999999994</v>
      </c>
      <c r="E3407">
        <v>0.16095999999999999</v>
      </c>
      <c r="F3407">
        <v>4</v>
      </c>
      <c r="G3407">
        <f t="shared" si="313"/>
        <v>9.7544997020000004</v>
      </c>
      <c r="H3407">
        <f t="shared" si="314"/>
        <v>8.5994105731755646</v>
      </c>
      <c r="I3407">
        <f t="shared" si="315"/>
        <v>0.99129670620007548</v>
      </c>
      <c r="J3407">
        <f t="shared" si="316"/>
        <v>-1.3135819362744492E-2</v>
      </c>
      <c r="K3407">
        <f t="shared" si="317"/>
        <v>2.2725154639564164E-3</v>
      </c>
      <c r="L3407">
        <f t="shared" si="318"/>
        <v>1.5275255496835448E-3</v>
      </c>
    </row>
    <row r="3408" spans="1:12">
      <c r="A3408">
        <v>166.99001000000001</v>
      </c>
      <c r="B3408">
        <v>33.78</v>
      </c>
      <c r="C3408">
        <v>-3.31528</v>
      </c>
      <c r="D3408">
        <v>99.229910000000004</v>
      </c>
      <c r="E3408">
        <v>0.16102</v>
      </c>
      <c r="F3408">
        <v>4</v>
      </c>
      <c r="G3408">
        <f t="shared" si="313"/>
        <v>9.7543001529999991</v>
      </c>
      <c r="H3408">
        <f t="shared" si="314"/>
        <v>8.5992110241755633</v>
      </c>
      <c r="I3408">
        <f t="shared" si="315"/>
        <v>0.9912737031971669</v>
      </c>
      <c r="J3408">
        <f t="shared" si="316"/>
        <v>-1.3797416911763644E-2</v>
      </c>
      <c r="K3408">
        <f t="shared" si="317"/>
        <v>2.2720043106283388E-3</v>
      </c>
      <c r="L3408">
        <f t="shared" si="318"/>
        <v>1.6044980025462802E-3</v>
      </c>
    </row>
    <row r="3409" spans="1:12">
      <c r="A3409">
        <v>167.10699</v>
      </c>
      <c r="B3409">
        <v>33.79</v>
      </c>
      <c r="C3409">
        <v>-3.3163299999999998</v>
      </c>
      <c r="D3409">
        <v>99.226860000000002</v>
      </c>
      <c r="E3409">
        <v>0.16108</v>
      </c>
      <c r="F3409">
        <v>4</v>
      </c>
      <c r="G3409">
        <f t="shared" si="313"/>
        <v>9.7540003380000009</v>
      </c>
      <c r="H3409">
        <f t="shared" si="314"/>
        <v>8.5989112091755651</v>
      </c>
      <c r="I3409">
        <f t="shared" si="315"/>
        <v>0.99123914203516184</v>
      </c>
      <c r="J3409">
        <f t="shared" si="316"/>
        <v>-1.3796694117648016E-2</v>
      </c>
      <c r="K3409">
        <f t="shared" si="317"/>
        <v>2.2714006198970289E-3</v>
      </c>
      <c r="L3409">
        <f t="shared" si="318"/>
        <v>1.6044698895048594E-3</v>
      </c>
    </row>
    <row r="3410" spans="1:12">
      <c r="A3410">
        <v>167.209</v>
      </c>
      <c r="B3410">
        <v>33.799999999999997</v>
      </c>
      <c r="C3410">
        <v>-3.3182900000000002</v>
      </c>
      <c r="D3410">
        <v>99.224819999999994</v>
      </c>
      <c r="E3410">
        <v>0.16114000000000001</v>
      </c>
      <c r="F3410">
        <v>4</v>
      </c>
      <c r="G3410">
        <f t="shared" si="313"/>
        <v>9.753799806</v>
      </c>
      <c r="H3410">
        <f t="shared" si="314"/>
        <v>8.5987106771755641</v>
      </c>
      <c r="I3410">
        <f t="shared" si="315"/>
        <v>0.9912160257169681</v>
      </c>
      <c r="J3410">
        <f t="shared" si="316"/>
        <v>-1.3748025980393026E-2</v>
      </c>
      <c r="K3410">
        <f t="shared" si="317"/>
        <v>2.2708744456227761E-3</v>
      </c>
      <c r="L3410">
        <f t="shared" si="318"/>
        <v>1.5988473733493343E-3</v>
      </c>
    </row>
    <row r="3411" spans="1:12">
      <c r="A3411">
        <v>167.32300000000001</v>
      </c>
      <c r="B3411">
        <v>33.81</v>
      </c>
      <c r="C3411">
        <v>-3.3144499999999999</v>
      </c>
      <c r="D3411">
        <v>99.222790000000003</v>
      </c>
      <c r="E3411">
        <v>0.16120999999999999</v>
      </c>
      <c r="F3411">
        <v>4</v>
      </c>
      <c r="G3411">
        <f t="shared" si="313"/>
        <v>9.7536002570000004</v>
      </c>
      <c r="H3411">
        <f t="shared" si="314"/>
        <v>8.5985111281755646</v>
      </c>
      <c r="I3411">
        <f t="shared" si="315"/>
        <v>0.99119302271405973</v>
      </c>
      <c r="J3411">
        <f t="shared" si="316"/>
        <v>-1.3430237499997916E-2</v>
      </c>
      <c r="K3411">
        <f t="shared" si="317"/>
        <v>2.2702867145091756E-3</v>
      </c>
      <c r="L3411">
        <f t="shared" si="318"/>
        <v>1.5619259311056505E-3</v>
      </c>
    </row>
    <row r="3412" spans="1:12">
      <c r="A3412">
        <v>167.44099</v>
      </c>
      <c r="B3412">
        <v>33.82</v>
      </c>
      <c r="C3412">
        <v>-3.31698</v>
      </c>
      <c r="D3412">
        <v>99.221770000000006</v>
      </c>
      <c r="E3412">
        <v>0.16128000000000001</v>
      </c>
      <c r="F3412">
        <v>4</v>
      </c>
      <c r="G3412">
        <f t="shared" si="313"/>
        <v>9.7534999910000018</v>
      </c>
      <c r="H3412">
        <f t="shared" si="314"/>
        <v>8.5984108621755659</v>
      </c>
      <c r="I3412">
        <f t="shared" si="315"/>
        <v>0.99118146455496303</v>
      </c>
      <c r="J3412">
        <f t="shared" si="316"/>
        <v>-1.2622153676465553E-2</v>
      </c>
      <c r="K3412">
        <f t="shared" si="317"/>
        <v>2.2696787331034619E-3</v>
      </c>
      <c r="L3412">
        <f t="shared" si="318"/>
        <v>1.467963543355487E-3</v>
      </c>
    </row>
    <row r="3413" spans="1:12">
      <c r="A3413">
        <v>167.53700000000001</v>
      </c>
      <c r="B3413">
        <v>33.83</v>
      </c>
      <c r="C3413">
        <v>-3.3166199999999999</v>
      </c>
      <c r="D3413">
        <v>99.221770000000006</v>
      </c>
      <c r="E3413">
        <v>0.16134000000000001</v>
      </c>
      <c r="F3413">
        <v>4</v>
      </c>
      <c r="G3413">
        <f t="shared" si="313"/>
        <v>9.7534999910000018</v>
      </c>
      <c r="H3413">
        <f t="shared" si="314"/>
        <v>8.5984108621755659</v>
      </c>
      <c r="I3413">
        <f t="shared" si="315"/>
        <v>0.99118146455496303</v>
      </c>
      <c r="J3413">
        <f t="shared" si="316"/>
        <v>-1.1348349509803282E-2</v>
      </c>
      <c r="K3413">
        <f t="shared" si="317"/>
        <v>2.2691842509536247E-3</v>
      </c>
      <c r="L3413">
        <f t="shared" si="318"/>
        <v>1.3198194052025014E-3</v>
      </c>
    </row>
    <row r="3414" spans="1:12">
      <c r="A3414">
        <v>167.65299999999999</v>
      </c>
      <c r="B3414">
        <v>33.840000000000003</v>
      </c>
      <c r="C3414">
        <v>-3.3144499999999999</v>
      </c>
      <c r="D3414">
        <v>99.219740000000002</v>
      </c>
      <c r="E3414">
        <v>0.16141</v>
      </c>
      <c r="F3414">
        <v>4</v>
      </c>
      <c r="G3414">
        <f t="shared" si="313"/>
        <v>9.7533004420000005</v>
      </c>
      <c r="H3414">
        <f t="shared" si="314"/>
        <v>8.5982113131755646</v>
      </c>
      <c r="I3414">
        <f t="shared" si="315"/>
        <v>0.99115846155205445</v>
      </c>
      <c r="J3414">
        <f t="shared" si="316"/>
        <v>-1.0051174999998247E-2</v>
      </c>
      <c r="K3414">
        <f t="shared" si="317"/>
        <v>2.2685871012674596E-3</v>
      </c>
      <c r="L3414">
        <f t="shared" si="318"/>
        <v>1.1689844124435761E-3</v>
      </c>
    </row>
    <row r="3415" spans="1:12">
      <c r="A3415">
        <v>167.76199</v>
      </c>
      <c r="B3415">
        <v>33.85</v>
      </c>
      <c r="C3415">
        <v>-3.3202400000000001</v>
      </c>
      <c r="D3415">
        <v>99.219740000000002</v>
      </c>
      <c r="E3415">
        <v>0.16147</v>
      </c>
      <c r="F3415">
        <v>4</v>
      </c>
      <c r="G3415">
        <f t="shared" si="313"/>
        <v>9.7533004420000005</v>
      </c>
      <c r="H3415">
        <f t="shared" si="314"/>
        <v>8.5982113131755646</v>
      </c>
      <c r="I3415">
        <f t="shared" si="315"/>
        <v>0.99115846155205445</v>
      </c>
      <c r="J3415">
        <f t="shared" si="316"/>
        <v>-8.5318617647050614E-3</v>
      </c>
      <c r="K3415">
        <f t="shared" si="317"/>
        <v>2.2680263242557774E-3</v>
      </c>
      <c r="L3415">
        <f t="shared" si="318"/>
        <v>9.9228333125881297E-4</v>
      </c>
    </row>
    <row r="3416" spans="1:12">
      <c r="A3416">
        <v>167.86699999999999</v>
      </c>
      <c r="B3416">
        <v>33.86</v>
      </c>
      <c r="C3416">
        <v>-3.3213400000000002</v>
      </c>
      <c r="D3416">
        <v>99.218720000000005</v>
      </c>
      <c r="E3416">
        <v>0.16153000000000001</v>
      </c>
      <c r="F3416">
        <v>4</v>
      </c>
      <c r="G3416">
        <f t="shared" si="313"/>
        <v>9.753200176</v>
      </c>
      <c r="H3416">
        <f t="shared" si="314"/>
        <v>8.5981110471755642</v>
      </c>
      <c r="I3416">
        <f t="shared" si="315"/>
        <v>0.99114690339295752</v>
      </c>
      <c r="J3416">
        <f t="shared" si="316"/>
        <v>-7.0380872549005132E-3</v>
      </c>
      <c r="K3416">
        <f t="shared" si="317"/>
        <v>2.2674862873766776E-3</v>
      </c>
      <c r="L3416">
        <f t="shared" si="318"/>
        <v>8.185620325539398E-4</v>
      </c>
    </row>
    <row r="3417" spans="1:12">
      <c r="A3417">
        <v>167.96700000000001</v>
      </c>
      <c r="B3417">
        <v>33.869999999999997</v>
      </c>
      <c r="C3417">
        <v>-3.3264399999999998</v>
      </c>
      <c r="D3417">
        <v>99.218720000000005</v>
      </c>
      <c r="E3417">
        <v>0.16159000000000001</v>
      </c>
      <c r="F3417">
        <v>4</v>
      </c>
      <c r="G3417">
        <f t="shared" si="313"/>
        <v>9.753200176</v>
      </c>
      <c r="H3417">
        <f t="shared" si="314"/>
        <v>8.5981110471755642</v>
      </c>
      <c r="I3417">
        <f t="shared" si="315"/>
        <v>0.99114690339295752</v>
      </c>
      <c r="J3417">
        <f t="shared" si="316"/>
        <v>-5.811505637257376E-3</v>
      </c>
      <c r="K3417">
        <f t="shared" si="317"/>
        <v>2.2669722545265772E-3</v>
      </c>
      <c r="L3417">
        <f t="shared" si="318"/>
        <v>6.7590492904443542E-4</v>
      </c>
    </row>
    <row r="3418" spans="1:12">
      <c r="A3418">
        <v>168.09100000000001</v>
      </c>
      <c r="B3418">
        <v>33.880000000000003</v>
      </c>
      <c r="C3418">
        <v>-3.3249599999999999</v>
      </c>
      <c r="D3418">
        <v>99.217699999999994</v>
      </c>
      <c r="E3418">
        <v>0.16166</v>
      </c>
      <c r="F3418">
        <v>4</v>
      </c>
      <c r="G3418">
        <f t="shared" si="313"/>
        <v>9.7530999099999995</v>
      </c>
      <c r="H3418">
        <f t="shared" si="314"/>
        <v>8.5980107811755637</v>
      </c>
      <c r="I3418">
        <f t="shared" si="315"/>
        <v>0.9911353452338606</v>
      </c>
      <c r="J3418">
        <f t="shared" si="316"/>
        <v>-4.7085218137265621E-3</v>
      </c>
      <c r="K3418">
        <f t="shared" si="317"/>
        <v>2.2663351773747229E-3</v>
      </c>
      <c r="L3418">
        <f t="shared" si="318"/>
        <v>5.4762920558734044E-4</v>
      </c>
    </row>
    <row r="3419" spans="1:12">
      <c r="A3419">
        <v>168.19200000000001</v>
      </c>
      <c r="B3419">
        <v>33.89</v>
      </c>
      <c r="C3419">
        <v>-3.3229600000000001</v>
      </c>
      <c r="D3419">
        <v>99.216679999999997</v>
      </c>
      <c r="E3419">
        <v>0.16172</v>
      </c>
      <c r="F3419">
        <v>4</v>
      </c>
      <c r="G3419">
        <f t="shared" si="313"/>
        <v>9.7529996440000009</v>
      </c>
      <c r="H3419">
        <f t="shared" si="314"/>
        <v>8.597910515175565</v>
      </c>
      <c r="I3419">
        <f t="shared" si="315"/>
        <v>0.99112378707476401</v>
      </c>
      <c r="J3419">
        <f t="shared" si="316"/>
        <v>-3.8026198529428948E-3</v>
      </c>
      <c r="K3419">
        <f t="shared" si="317"/>
        <v>2.2658165323037466E-3</v>
      </c>
      <c r="L3419">
        <f t="shared" si="318"/>
        <v>4.4227255520177362E-4</v>
      </c>
    </row>
    <row r="3420" spans="1:12">
      <c r="A3420">
        <v>168.304</v>
      </c>
      <c r="B3420">
        <v>33.9</v>
      </c>
      <c r="C3420">
        <v>-3.3232400000000002</v>
      </c>
      <c r="D3420">
        <v>99.216679999999997</v>
      </c>
      <c r="E3420">
        <v>0.16178000000000001</v>
      </c>
      <c r="F3420">
        <v>4</v>
      </c>
      <c r="G3420">
        <f t="shared" si="313"/>
        <v>9.7529996440000009</v>
      </c>
      <c r="H3420">
        <f t="shared" si="314"/>
        <v>8.597910515175565</v>
      </c>
      <c r="I3420">
        <f t="shared" si="315"/>
        <v>0.99112378707476401</v>
      </c>
      <c r="J3420">
        <f t="shared" si="316"/>
        <v>-3.1407813725505469E-3</v>
      </c>
      <c r="K3420">
        <f t="shared" si="317"/>
        <v>2.2652416786346939E-3</v>
      </c>
      <c r="L3420">
        <f t="shared" si="318"/>
        <v>3.6529588985684085E-4</v>
      </c>
    </row>
    <row r="3421" spans="1:12">
      <c r="A3421">
        <v>168.41701</v>
      </c>
      <c r="B3421">
        <v>33.909999999999997</v>
      </c>
      <c r="C3421">
        <v>-3.32891</v>
      </c>
      <c r="D3421">
        <v>99.217699999999994</v>
      </c>
      <c r="E3421">
        <v>0.16184999999999999</v>
      </c>
      <c r="F3421">
        <v>4</v>
      </c>
      <c r="G3421">
        <f t="shared" si="313"/>
        <v>9.7530999099999995</v>
      </c>
      <c r="H3421">
        <f t="shared" si="314"/>
        <v>8.5980107811755637</v>
      </c>
      <c r="I3421">
        <f t="shared" si="315"/>
        <v>0.9911353452338606</v>
      </c>
      <c r="J3421">
        <f t="shared" si="316"/>
        <v>-2.5529088235279004E-3</v>
      </c>
      <c r="K3421">
        <f t="shared" si="317"/>
        <v>2.2646619365880617E-3</v>
      </c>
      <c r="L3421">
        <f t="shared" si="318"/>
        <v>2.9691854180006664E-4</v>
      </c>
    </row>
    <row r="3422" spans="1:12">
      <c r="A3422">
        <v>168.52</v>
      </c>
      <c r="B3422">
        <v>33.92</v>
      </c>
      <c r="C3422">
        <v>-3.32925</v>
      </c>
      <c r="D3422">
        <v>99.216679999999997</v>
      </c>
      <c r="E3422">
        <v>0.16191</v>
      </c>
      <c r="F3422">
        <v>4</v>
      </c>
      <c r="G3422">
        <f t="shared" si="313"/>
        <v>9.7529996440000009</v>
      </c>
      <c r="H3422">
        <f t="shared" si="314"/>
        <v>8.597910515175565</v>
      </c>
      <c r="I3422">
        <f t="shared" si="315"/>
        <v>0.99112378707476401</v>
      </c>
      <c r="J3422">
        <f t="shared" si="316"/>
        <v>-1.8424022058776003E-3</v>
      </c>
      <c r="K3422">
        <f t="shared" si="317"/>
        <v>2.2641338555935428E-3</v>
      </c>
      <c r="L3422">
        <f t="shared" si="318"/>
        <v>2.1428487800910536E-4</v>
      </c>
    </row>
    <row r="3423" spans="1:12">
      <c r="A3423">
        <v>168.619</v>
      </c>
      <c r="B3423">
        <v>33.93</v>
      </c>
      <c r="C3423">
        <v>-3.3335599999999999</v>
      </c>
      <c r="D3423">
        <v>99.216679999999997</v>
      </c>
      <c r="E3423">
        <v>0.16197</v>
      </c>
      <c r="F3423">
        <v>4</v>
      </c>
      <c r="G3423">
        <f t="shared" ref="G3423:G3486" si="319">(D3423/100)*$B$16</f>
        <v>9.7529996440000009</v>
      </c>
      <c r="H3423">
        <f t="shared" ref="H3423:H3486" si="320">G3423-G$27-E$27</f>
        <v>8.597910515175565</v>
      </c>
      <c r="I3423">
        <f t="shared" ref="I3423:I3486" si="321">H3423/(G$30-G$27-E$27)</f>
        <v>0.99112378707476401</v>
      </c>
      <c r="J3423">
        <f t="shared" ref="J3423:J3486" si="322">SLOPE(H3415:H3431,B3415:B3431)</f>
        <v>-1.6441156862708115E-3</v>
      </c>
      <c r="K3423">
        <f t="shared" ref="K3423:K3486" si="323">1/(A3423+273.15)</f>
        <v>2.2636264654151829E-3</v>
      </c>
      <c r="L3423">
        <f t="shared" si="318"/>
        <v>1.9122270269839386E-4</v>
      </c>
    </row>
    <row r="3424" spans="1:12">
      <c r="A3424">
        <v>168.744</v>
      </c>
      <c r="B3424">
        <v>33.94</v>
      </c>
      <c r="C3424">
        <v>-3.3281399999999999</v>
      </c>
      <c r="D3424">
        <v>99.216679999999997</v>
      </c>
      <c r="E3424">
        <v>0.16203999999999999</v>
      </c>
      <c r="F3424">
        <v>4</v>
      </c>
      <c r="G3424">
        <f t="shared" si="319"/>
        <v>9.7529996440000009</v>
      </c>
      <c r="H3424">
        <f t="shared" si="320"/>
        <v>8.597910515175565</v>
      </c>
      <c r="I3424">
        <f t="shared" si="321"/>
        <v>0.99112378707476401</v>
      </c>
      <c r="J3424">
        <f t="shared" si="322"/>
        <v>-1.1530975490151982E-3</v>
      </c>
      <c r="K3424">
        <f t="shared" si="323"/>
        <v>2.262986145998814E-3</v>
      </c>
      <c r="L3424">
        <f t="shared" si="318"/>
        <v>1.3411369506346305E-4</v>
      </c>
    </row>
    <row r="3425" spans="1:12">
      <c r="A3425">
        <v>168.84700000000001</v>
      </c>
      <c r="B3425">
        <v>33.950000000000003</v>
      </c>
      <c r="C3425">
        <v>-3.3308300000000002</v>
      </c>
      <c r="D3425">
        <v>99.215670000000003</v>
      </c>
      <c r="E3425">
        <v>0.16209999999999999</v>
      </c>
      <c r="F3425">
        <v>4</v>
      </c>
      <c r="G3425">
        <f t="shared" si="319"/>
        <v>9.752900361</v>
      </c>
      <c r="H3425">
        <f t="shared" si="320"/>
        <v>8.5978112321755642</v>
      </c>
      <c r="I3425">
        <f t="shared" si="321"/>
        <v>0.99111234223095224</v>
      </c>
      <c r="J3425">
        <f t="shared" si="322"/>
        <v>-8.0952941176071073E-4</v>
      </c>
      <c r="K3425">
        <f t="shared" si="323"/>
        <v>2.262458794969197E-3</v>
      </c>
      <c r="L3425">
        <f t="shared" si="318"/>
        <v>9.4155290212840585E-5</v>
      </c>
    </row>
    <row r="3426" spans="1:12">
      <c r="A3426">
        <v>168.95399</v>
      </c>
      <c r="B3426">
        <v>33.96</v>
      </c>
      <c r="C3426">
        <v>-3.3350399999999998</v>
      </c>
      <c r="D3426">
        <v>99.216679999999997</v>
      </c>
      <c r="E3426">
        <v>0.16216</v>
      </c>
      <c r="F3426">
        <v>4</v>
      </c>
      <c r="G3426">
        <f t="shared" si="319"/>
        <v>9.7529996440000009</v>
      </c>
      <c r="H3426">
        <f t="shared" si="320"/>
        <v>8.597910515175565</v>
      </c>
      <c r="I3426">
        <f t="shared" si="321"/>
        <v>0.99112378707476401</v>
      </c>
      <c r="J3426">
        <f t="shared" si="322"/>
        <v>-4.1681127450643311E-4</v>
      </c>
      <c r="K3426">
        <f t="shared" si="323"/>
        <v>2.2619112756706856E-3</v>
      </c>
      <c r="L3426">
        <f t="shared" si="318"/>
        <v>4.8478205695529043E-5</v>
      </c>
    </row>
    <row r="3427" spans="1:12">
      <c r="A3427">
        <v>169.06599</v>
      </c>
      <c r="B3427">
        <v>33.97</v>
      </c>
      <c r="C3427">
        <v>-3.3344800000000001</v>
      </c>
      <c r="D3427">
        <v>99.216679999999997</v>
      </c>
      <c r="E3427">
        <v>0.16223000000000001</v>
      </c>
      <c r="F3427">
        <v>4</v>
      </c>
      <c r="G3427">
        <f t="shared" si="319"/>
        <v>9.7529996440000009</v>
      </c>
      <c r="H3427">
        <f t="shared" si="320"/>
        <v>8.597910515175565</v>
      </c>
      <c r="I3427">
        <f t="shared" si="321"/>
        <v>0.99112378707476401</v>
      </c>
      <c r="J3427">
        <f t="shared" si="322"/>
        <v>-3.9079068627463187E-4</v>
      </c>
      <c r="K3427">
        <f t="shared" si="323"/>
        <v>2.2613384016258661E-3</v>
      </c>
      <c r="L3427">
        <f t="shared" si="318"/>
        <v>4.5451820600467381E-5</v>
      </c>
    </row>
    <row r="3428" spans="1:12">
      <c r="A3428">
        <v>169.17599000000001</v>
      </c>
      <c r="B3428">
        <v>33.979999999999997</v>
      </c>
      <c r="C3428">
        <v>-3.3378700000000001</v>
      </c>
      <c r="D3428">
        <v>99.216679999999997</v>
      </c>
      <c r="E3428">
        <v>0.16228999999999999</v>
      </c>
      <c r="F3428">
        <v>4</v>
      </c>
      <c r="G3428">
        <f t="shared" si="319"/>
        <v>9.7529996440000009</v>
      </c>
      <c r="H3428">
        <f t="shared" si="320"/>
        <v>8.597910515175565</v>
      </c>
      <c r="I3428">
        <f t="shared" si="321"/>
        <v>0.99112378707476401</v>
      </c>
      <c r="J3428">
        <f t="shared" si="322"/>
        <v>-7.3363602941000988E-4</v>
      </c>
      <c r="K3428">
        <f t="shared" si="323"/>
        <v>2.2607760398614604E-3</v>
      </c>
      <c r="L3428">
        <f t="shared" si="318"/>
        <v>8.5327246441460478E-5</v>
      </c>
    </row>
    <row r="3429" spans="1:12">
      <c r="A3429">
        <v>169.298</v>
      </c>
      <c r="B3429">
        <v>33.99</v>
      </c>
      <c r="C3429">
        <v>-3.3387600000000002</v>
      </c>
      <c r="D3429">
        <v>99.216679999999997</v>
      </c>
      <c r="E3429">
        <v>0.16236</v>
      </c>
      <c r="F3429">
        <v>4</v>
      </c>
      <c r="G3429">
        <f t="shared" si="319"/>
        <v>9.7529996440000009</v>
      </c>
      <c r="H3429">
        <f t="shared" si="320"/>
        <v>8.597910515175565</v>
      </c>
      <c r="I3429">
        <f t="shared" si="321"/>
        <v>0.99112378707476401</v>
      </c>
      <c r="J3429">
        <f t="shared" si="322"/>
        <v>-1.2241723039224362E-3</v>
      </c>
      <c r="K3429">
        <f t="shared" si="323"/>
        <v>2.2601526055039236E-3</v>
      </c>
      <c r="L3429">
        <f t="shared" si="318"/>
        <v>1.4238020990817898E-4</v>
      </c>
    </row>
    <row r="3430" spans="1:12">
      <c r="A3430">
        <v>169.39599999999999</v>
      </c>
      <c r="B3430">
        <v>34</v>
      </c>
      <c r="C3430">
        <v>-3.33758</v>
      </c>
      <c r="D3430">
        <v>99.216679999999997</v>
      </c>
      <c r="E3430">
        <v>0.16242000000000001</v>
      </c>
      <c r="F3430">
        <v>4</v>
      </c>
      <c r="G3430">
        <f t="shared" si="319"/>
        <v>9.7529996440000009</v>
      </c>
      <c r="H3430">
        <f t="shared" si="320"/>
        <v>8.597910515175565</v>
      </c>
      <c r="I3430">
        <f t="shared" si="321"/>
        <v>0.99112378707476401</v>
      </c>
      <c r="J3430">
        <f t="shared" si="322"/>
        <v>-1.616649509807307E-3</v>
      </c>
      <c r="K3430">
        <f t="shared" si="323"/>
        <v>2.2596521039620742E-3</v>
      </c>
      <c r="L3430">
        <f t="shared" si="318"/>
        <v>1.8802818509844609E-4</v>
      </c>
    </row>
    <row r="3431" spans="1:12">
      <c r="A3431">
        <v>169.506</v>
      </c>
      <c r="B3431">
        <v>34.01</v>
      </c>
      <c r="C3431">
        <v>-3.3418199999999998</v>
      </c>
      <c r="D3431">
        <v>99.215670000000003</v>
      </c>
      <c r="E3431">
        <v>0.16248000000000001</v>
      </c>
      <c r="F3431">
        <v>4</v>
      </c>
      <c r="G3431">
        <f t="shared" si="319"/>
        <v>9.752900361</v>
      </c>
      <c r="H3431">
        <f t="shared" si="320"/>
        <v>8.5978112321755642</v>
      </c>
      <c r="I3431">
        <f t="shared" si="321"/>
        <v>0.99111234223095224</v>
      </c>
      <c r="J3431">
        <f t="shared" si="322"/>
        <v>-2.1076676470620243E-3</v>
      </c>
      <c r="K3431">
        <f t="shared" si="323"/>
        <v>2.2590905804959157E-3</v>
      </c>
      <c r="L3431">
        <f t="shared" si="318"/>
        <v>2.451400234485849E-4</v>
      </c>
    </row>
    <row r="3432" spans="1:12">
      <c r="A3432">
        <v>169.62398999999999</v>
      </c>
      <c r="B3432">
        <v>34.020000000000003</v>
      </c>
      <c r="C3432">
        <v>-3.33955</v>
      </c>
      <c r="D3432">
        <v>99.216679999999997</v>
      </c>
      <c r="E3432">
        <v>0.16255</v>
      </c>
      <c r="F3432">
        <v>4</v>
      </c>
      <c r="G3432">
        <f t="shared" si="319"/>
        <v>9.7529996440000009</v>
      </c>
      <c r="H3432">
        <f t="shared" si="320"/>
        <v>8.597910515175565</v>
      </c>
      <c r="I3432">
        <f t="shared" si="321"/>
        <v>0.99112378707476401</v>
      </c>
      <c r="J3432">
        <f t="shared" si="322"/>
        <v>-2.6952992647104389E-3</v>
      </c>
      <c r="K3432">
        <f t="shared" si="323"/>
        <v>2.2584885801444662E-3</v>
      </c>
      <c r="L3432">
        <f t="shared" si="318"/>
        <v>3.134830561394139E-4</v>
      </c>
    </row>
    <row r="3433" spans="1:12">
      <c r="A3433">
        <v>169.714</v>
      </c>
      <c r="B3433">
        <v>34.03</v>
      </c>
      <c r="C3433">
        <v>-3.3423799999999999</v>
      </c>
      <c r="D3433">
        <v>99.216679999999997</v>
      </c>
      <c r="E3433">
        <v>0.16261</v>
      </c>
      <c r="F3433">
        <v>4</v>
      </c>
      <c r="G3433">
        <f t="shared" si="319"/>
        <v>9.7529996440000009</v>
      </c>
      <c r="H3433">
        <f t="shared" si="320"/>
        <v>8.597910515175565</v>
      </c>
      <c r="I3433">
        <f t="shared" si="321"/>
        <v>0.99112378707476401</v>
      </c>
      <c r="J3433">
        <f t="shared" si="322"/>
        <v>-3.3571377451045632E-3</v>
      </c>
      <c r="K3433">
        <f t="shared" si="323"/>
        <v>2.258029553090791E-3</v>
      </c>
      <c r="L3433">
        <f t="shared" si="318"/>
        <v>3.9045972148455326E-4</v>
      </c>
    </row>
    <row r="3434" spans="1:12">
      <c r="A3434">
        <v>169.827</v>
      </c>
      <c r="B3434">
        <v>34.04</v>
      </c>
      <c r="C3434">
        <v>-3.34572</v>
      </c>
      <c r="D3434">
        <v>99.216679999999997</v>
      </c>
      <c r="E3434">
        <v>0.16267000000000001</v>
      </c>
      <c r="F3434">
        <v>4</v>
      </c>
      <c r="G3434">
        <f t="shared" si="319"/>
        <v>9.7529996440000009</v>
      </c>
      <c r="H3434">
        <f t="shared" si="320"/>
        <v>8.597910515175565</v>
      </c>
      <c r="I3434">
        <f t="shared" si="321"/>
        <v>0.99112378707476401</v>
      </c>
      <c r="J3434">
        <f t="shared" si="322"/>
        <v>-4.4822872549073979E-3</v>
      </c>
      <c r="K3434">
        <f t="shared" si="323"/>
        <v>2.2574535472496314E-3</v>
      </c>
      <c r="L3434">
        <f t="shared" si="318"/>
        <v>5.2132285477919649E-4</v>
      </c>
    </row>
    <row r="3435" spans="1:12">
      <c r="A3435">
        <v>169.929</v>
      </c>
      <c r="B3435">
        <v>34.049999999999997</v>
      </c>
      <c r="C3435">
        <v>-3.34606</v>
      </c>
      <c r="D3435">
        <v>99.215670000000003</v>
      </c>
      <c r="E3435">
        <v>0.16273000000000001</v>
      </c>
      <c r="F3435">
        <v>4</v>
      </c>
      <c r="G3435">
        <f t="shared" si="319"/>
        <v>9.752900361</v>
      </c>
      <c r="H3435">
        <f t="shared" si="320"/>
        <v>8.5978112321755642</v>
      </c>
      <c r="I3435">
        <f t="shared" si="321"/>
        <v>0.99111234223095224</v>
      </c>
      <c r="J3435">
        <f t="shared" si="322"/>
        <v>-5.6100870098120485E-3</v>
      </c>
      <c r="K3435">
        <f t="shared" si="323"/>
        <v>2.2569338650669521E-3</v>
      </c>
      <c r="L3435">
        <f t="shared" si="318"/>
        <v>6.5250176566071093E-4</v>
      </c>
    </row>
    <row r="3436" spans="1:12">
      <c r="A3436">
        <v>170.041</v>
      </c>
      <c r="B3436">
        <v>34.06</v>
      </c>
      <c r="C3436">
        <v>-3.3454999999999999</v>
      </c>
      <c r="D3436">
        <v>99.214650000000006</v>
      </c>
      <c r="E3436">
        <v>0.1628</v>
      </c>
      <c r="F3436">
        <v>4</v>
      </c>
      <c r="G3436">
        <f t="shared" si="319"/>
        <v>9.7528000950000013</v>
      </c>
      <c r="H3436">
        <f t="shared" si="320"/>
        <v>8.5977109661755655</v>
      </c>
      <c r="I3436">
        <f t="shared" si="321"/>
        <v>0.99110078407185553</v>
      </c>
      <c r="J3436">
        <f t="shared" si="322"/>
        <v>-6.6894595588312651E-3</v>
      </c>
      <c r="K3436">
        <f t="shared" si="323"/>
        <v>2.2563635091867843E-3</v>
      </c>
      <c r="L3436">
        <f t="shared" si="318"/>
        <v>7.7805122609359728E-4</v>
      </c>
    </row>
    <row r="3437" spans="1:12">
      <c r="A3437">
        <v>170.15899999999999</v>
      </c>
      <c r="B3437">
        <v>34.07</v>
      </c>
      <c r="C3437">
        <v>-3.34877</v>
      </c>
      <c r="D3437">
        <v>99.213629999999995</v>
      </c>
      <c r="E3437">
        <v>0.16286</v>
      </c>
      <c r="F3437">
        <v>4</v>
      </c>
      <c r="G3437">
        <f t="shared" si="319"/>
        <v>9.7526998289999991</v>
      </c>
      <c r="H3437">
        <f t="shared" si="320"/>
        <v>8.5976107001755633</v>
      </c>
      <c r="I3437">
        <f t="shared" si="321"/>
        <v>0.9910892259127585</v>
      </c>
      <c r="J3437">
        <f t="shared" si="322"/>
        <v>-7.4992299019679973E-3</v>
      </c>
      <c r="K3437">
        <f t="shared" si="323"/>
        <v>2.2557629102950764E-3</v>
      </c>
      <c r="L3437">
        <f t="shared" si="318"/>
        <v>8.7224580915426454E-4</v>
      </c>
    </row>
    <row r="3438" spans="1:12">
      <c r="A3438">
        <v>170.25899999999999</v>
      </c>
      <c r="B3438">
        <v>34.08</v>
      </c>
      <c r="C3438">
        <v>-3.34992</v>
      </c>
      <c r="D3438">
        <v>99.212609999999998</v>
      </c>
      <c r="E3438">
        <v>0.16292000000000001</v>
      </c>
      <c r="F3438">
        <v>4</v>
      </c>
      <c r="G3438">
        <f t="shared" si="319"/>
        <v>9.7525995630000004</v>
      </c>
      <c r="H3438">
        <f t="shared" si="320"/>
        <v>8.5975104341755646</v>
      </c>
      <c r="I3438">
        <f t="shared" si="321"/>
        <v>0.9910776677536618</v>
      </c>
      <c r="J3438">
        <f t="shared" si="322"/>
        <v>-8.4306705882407611E-3</v>
      </c>
      <c r="K3438">
        <f t="shared" si="323"/>
        <v>2.2552541784221793E-3</v>
      </c>
      <c r="L3438">
        <f t="shared" si="318"/>
        <v>9.805944002962059E-4</v>
      </c>
    </row>
    <row r="3439" spans="1:12">
      <c r="A3439">
        <v>170.36600000000001</v>
      </c>
      <c r="B3439">
        <v>34.090000000000003</v>
      </c>
      <c r="C3439">
        <v>-3.3533200000000001</v>
      </c>
      <c r="D3439">
        <v>99.212609999999998</v>
      </c>
      <c r="E3439">
        <v>0.16299</v>
      </c>
      <c r="F3439">
        <v>4</v>
      </c>
      <c r="G3439">
        <f t="shared" si="319"/>
        <v>9.7525995630000004</v>
      </c>
      <c r="H3439">
        <f t="shared" si="320"/>
        <v>8.5975104341755646</v>
      </c>
      <c r="I3439">
        <f t="shared" si="321"/>
        <v>0.9910776677536618</v>
      </c>
      <c r="J3439">
        <f t="shared" si="322"/>
        <v>-9.2402000000044986E-3</v>
      </c>
      <c r="K3439">
        <f t="shared" si="323"/>
        <v>2.2547100893767083E-3</v>
      </c>
      <c r="L3439">
        <f t="shared" si="318"/>
        <v>1.0747529846866144E-3</v>
      </c>
    </row>
    <row r="3440" spans="1:12">
      <c r="A3440">
        <v>170.476</v>
      </c>
      <c r="B3440">
        <v>34.1</v>
      </c>
      <c r="C3440">
        <v>-3.3519999999999999</v>
      </c>
      <c r="D3440">
        <v>99.211600000000004</v>
      </c>
      <c r="E3440">
        <v>0.16305</v>
      </c>
      <c r="F3440">
        <v>4</v>
      </c>
      <c r="G3440">
        <f t="shared" si="319"/>
        <v>9.7525002799999996</v>
      </c>
      <c r="H3440">
        <f t="shared" si="320"/>
        <v>8.5974111511755638</v>
      </c>
      <c r="I3440">
        <f t="shared" si="321"/>
        <v>0.99106622290985014</v>
      </c>
      <c r="J3440">
        <f t="shared" si="322"/>
        <v>-1.0122249754908132E-2</v>
      </c>
      <c r="K3440">
        <f t="shared" si="323"/>
        <v>2.2541510191016758E-3</v>
      </c>
      <c r="L3440">
        <f t="shared" ref="L3440:L3503" si="324">-J3440/H3440</f>
        <v>1.1773602049407711E-3</v>
      </c>
    </row>
    <row r="3441" spans="1:12">
      <c r="A3441">
        <v>170.59299999999999</v>
      </c>
      <c r="B3441">
        <v>34.11</v>
      </c>
      <c r="C3441">
        <v>-3.3506</v>
      </c>
      <c r="D3441">
        <v>99.210579999999993</v>
      </c>
      <c r="E3441">
        <v>0.16311999999999999</v>
      </c>
      <c r="F3441">
        <v>4</v>
      </c>
      <c r="G3441">
        <f t="shared" si="319"/>
        <v>9.7524000139999991</v>
      </c>
      <c r="H3441">
        <f t="shared" si="320"/>
        <v>8.5973108851755633</v>
      </c>
      <c r="I3441">
        <f t="shared" si="321"/>
        <v>0.99105466475075321</v>
      </c>
      <c r="J3441">
        <f t="shared" si="322"/>
        <v>-1.0441965686280285E-2</v>
      </c>
      <c r="K3441">
        <f t="shared" si="323"/>
        <v>2.2535566758236187E-3</v>
      </c>
      <c r="L3441">
        <f t="shared" si="324"/>
        <v>1.2145618351763318E-3</v>
      </c>
    </row>
    <row r="3442" spans="1:12">
      <c r="A3442">
        <v>170.69501</v>
      </c>
      <c r="B3442">
        <v>34.119999999999997</v>
      </c>
      <c r="C3442">
        <v>-3.3517100000000002</v>
      </c>
      <c r="D3442">
        <v>99.208550000000002</v>
      </c>
      <c r="E3442">
        <v>0.16317999999999999</v>
      </c>
      <c r="F3442">
        <v>4</v>
      </c>
      <c r="G3442">
        <f t="shared" si="319"/>
        <v>9.7522004650000014</v>
      </c>
      <c r="H3442">
        <f t="shared" si="320"/>
        <v>8.5971113361755656</v>
      </c>
      <c r="I3442">
        <f t="shared" si="321"/>
        <v>0.99103166174784507</v>
      </c>
      <c r="J3442">
        <f t="shared" si="322"/>
        <v>-1.0394020343142237E-2</v>
      </c>
      <c r="K3442">
        <f t="shared" si="323"/>
        <v>2.2530387353008655E-3</v>
      </c>
      <c r="L3442">
        <f t="shared" si="324"/>
        <v>1.2090131134402673E-3</v>
      </c>
    </row>
    <row r="3443" spans="1:12">
      <c r="A3443">
        <v>170.80298999999999</v>
      </c>
      <c r="B3443">
        <v>34.130000000000003</v>
      </c>
      <c r="C3443">
        <v>-3.3543500000000002</v>
      </c>
      <c r="D3443">
        <v>99.206509999999994</v>
      </c>
      <c r="E3443">
        <v>0.16324</v>
      </c>
      <c r="F3443">
        <v>4</v>
      </c>
      <c r="G3443">
        <f t="shared" si="319"/>
        <v>9.7519999329999987</v>
      </c>
      <c r="H3443">
        <f t="shared" si="320"/>
        <v>8.5969108041755629</v>
      </c>
      <c r="I3443">
        <f t="shared" si="321"/>
        <v>0.991008545429651</v>
      </c>
      <c r="J3443">
        <f t="shared" si="322"/>
        <v>-9.978413725494165E-3</v>
      </c>
      <c r="K3443">
        <f t="shared" si="323"/>
        <v>2.2524907423193611E-3</v>
      </c>
      <c r="L3443">
        <f t="shared" si="324"/>
        <v>1.1606975985661732E-3</v>
      </c>
    </row>
    <row r="3444" spans="1:12">
      <c r="A3444">
        <v>170.916</v>
      </c>
      <c r="B3444">
        <v>34.14</v>
      </c>
      <c r="C3444">
        <v>-3.3584100000000001</v>
      </c>
      <c r="D3444">
        <v>99.205489999999998</v>
      </c>
      <c r="E3444">
        <v>0.16331000000000001</v>
      </c>
      <c r="F3444">
        <v>4</v>
      </c>
      <c r="G3444">
        <f t="shared" si="319"/>
        <v>9.751899667</v>
      </c>
      <c r="H3444">
        <f t="shared" si="320"/>
        <v>8.5968105381755642</v>
      </c>
      <c r="I3444">
        <f t="shared" si="321"/>
        <v>0.9909969872705543</v>
      </c>
      <c r="J3444">
        <f t="shared" si="322"/>
        <v>-9.6088250000027405E-3</v>
      </c>
      <c r="K3444">
        <f t="shared" si="323"/>
        <v>2.2519175077578561E-3</v>
      </c>
      <c r="L3444">
        <f t="shared" si="324"/>
        <v>1.1177197586631877E-3</v>
      </c>
    </row>
    <row r="3445" spans="1:12">
      <c r="A3445">
        <v>171.02</v>
      </c>
      <c r="B3445">
        <v>34.15</v>
      </c>
      <c r="C3445">
        <v>-3.35561</v>
      </c>
      <c r="D3445">
        <v>99.205489999999998</v>
      </c>
      <c r="E3445">
        <v>0.16336999999999999</v>
      </c>
      <c r="F3445">
        <v>4</v>
      </c>
      <c r="G3445">
        <f t="shared" si="319"/>
        <v>9.751899667</v>
      </c>
      <c r="H3445">
        <f t="shared" si="320"/>
        <v>8.5968105381755642</v>
      </c>
      <c r="I3445">
        <f t="shared" si="321"/>
        <v>0.9909969872705543</v>
      </c>
      <c r="J3445">
        <f t="shared" si="322"/>
        <v>-9.0927499999986575E-3</v>
      </c>
      <c r="K3445">
        <f t="shared" si="323"/>
        <v>2.2513902334691674E-3</v>
      </c>
      <c r="L3445">
        <f t="shared" si="324"/>
        <v>1.0576887741820984E-3</v>
      </c>
    </row>
    <row r="3446" spans="1:12">
      <c r="A3446">
        <v>171.13</v>
      </c>
      <c r="B3446">
        <v>34.159999999999997</v>
      </c>
      <c r="C3446">
        <v>-3.3636300000000001</v>
      </c>
      <c r="D3446">
        <v>99.203460000000007</v>
      </c>
      <c r="E3446">
        <v>0.16342999999999999</v>
      </c>
      <c r="F3446">
        <v>4</v>
      </c>
      <c r="G3446">
        <f t="shared" si="319"/>
        <v>9.7517001180000005</v>
      </c>
      <c r="H3446">
        <f t="shared" si="320"/>
        <v>8.5966109891755647</v>
      </c>
      <c r="I3446">
        <f t="shared" si="321"/>
        <v>0.99097398426764594</v>
      </c>
      <c r="J3446">
        <f t="shared" si="322"/>
        <v>-8.4547637254894087E-3</v>
      </c>
      <c r="K3446">
        <f t="shared" si="323"/>
        <v>2.2508328081390114E-3</v>
      </c>
      <c r="L3446">
        <f t="shared" si="324"/>
        <v>9.834996298117057E-4</v>
      </c>
    </row>
    <row r="3447" spans="1:12">
      <c r="A3447">
        <v>171.23</v>
      </c>
      <c r="B3447">
        <v>34.17</v>
      </c>
      <c r="C3447">
        <v>-3.36165</v>
      </c>
      <c r="D3447">
        <v>99.202439999999996</v>
      </c>
      <c r="E3447">
        <v>0.16349</v>
      </c>
      <c r="F3447">
        <v>4</v>
      </c>
      <c r="G3447">
        <f t="shared" si="319"/>
        <v>9.751599852</v>
      </c>
      <c r="H3447">
        <f t="shared" si="320"/>
        <v>8.5965107231755642</v>
      </c>
      <c r="I3447">
        <f t="shared" si="321"/>
        <v>0.99096242610854912</v>
      </c>
      <c r="J3447">
        <f t="shared" si="322"/>
        <v>-7.9160411764687723E-3</v>
      </c>
      <c r="K3447">
        <f t="shared" si="323"/>
        <v>2.2503262973131103E-3</v>
      </c>
      <c r="L3447">
        <f t="shared" si="324"/>
        <v>9.2084351795522154E-4</v>
      </c>
    </row>
    <row r="3448" spans="1:12">
      <c r="A3448">
        <v>171.34899999999999</v>
      </c>
      <c r="B3448">
        <v>34.18</v>
      </c>
      <c r="C3448">
        <v>-3.3664499999999999</v>
      </c>
      <c r="D3448">
        <v>99.201419999999999</v>
      </c>
      <c r="E3448">
        <v>0.16356000000000001</v>
      </c>
      <c r="F3448">
        <v>4</v>
      </c>
      <c r="G3448">
        <f t="shared" si="319"/>
        <v>9.7514995859999996</v>
      </c>
      <c r="H3448">
        <f t="shared" si="320"/>
        <v>8.5964104571755637</v>
      </c>
      <c r="I3448">
        <f t="shared" si="321"/>
        <v>0.9909508679494522</v>
      </c>
      <c r="J3448">
        <f t="shared" si="322"/>
        <v>-7.2554073529391156E-3</v>
      </c>
      <c r="K3448">
        <f t="shared" si="323"/>
        <v>2.2497238463978549E-3</v>
      </c>
      <c r="L3448">
        <f t="shared" si="324"/>
        <v>8.4400429563980493E-4</v>
      </c>
    </row>
    <row r="3449" spans="1:12">
      <c r="A3449">
        <v>171.45500000000001</v>
      </c>
      <c r="B3449">
        <v>34.19</v>
      </c>
      <c r="C3449">
        <v>-3.3659500000000002</v>
      </c>
      <c r="D3449">
        <v>99.201419999999999</v>
      </c>
      <c r="E3449">
        <v>0.16361999999999999</v>
      </c>
      <c r="F3449">
        <v>4</v>
      </c>
      <c r="G3449">
        <f t="shared" si="319"/>
        <v>9.7514995859999996</v>
      </c>
      <c r="H3449">
        <f t="shared" si="320"/>
        <v>8.5964104571755637</v>
      </c>
      <c r="I3449">
        <f t="shared" si="321"/>
        <v>0.9909508679494522</v>
      </c>
      <c r="J3449">
        <f t="shared" si="322"/>
        <v>-6.6653664215660683E-3</v>
      </c>
      <c r="K3449">
        <f t="shared" si="323"/>
        <v>2.2491874810224807E-3</v>
      </c>
      <c r="L3449">
        <f t="shared" si="324"/>
        <v>7.7536623626462352E-4</v>
      </c>
    </row>
    <row r="3450" spans="1:12">
      <c r="A3450">
        <v>171.56200000000001</v>
      </c>
      <c r="B3450">
        <v>34.200000000000003</v>
      </c>
      <c r="C3450">
        <v>-3.3662200000000002</v>
      </c>
      <c r="D3450">
        <v>99.201419999999999</v>
      </c>
      <c r="E3450">
        <v>0.16367999999999999</v>
      </c>
      <c r="F3450">
        <v>4</v>
      </c>
      <c r="G3450">
        <f t="shared" si="319"/>
        <v>9.7514995859999996</v>
      </c>
      <c r="H3450">
        <f t="shared" si="320"/>
        <v>8.5964104571755637</v>
      </c>
      <c r="I3450">
        <f t="shared" si="321"/>
        <v>0.9909508679494522</v>
      </c>
      <c r="J3450">
        <f t="shared" si="322"/>
        <v>-5.9553416666676528E-3</v>
      </c>
      <c r="K3450">
        <f t="shared" si="323"/>
        <v>2.248646314918419E-3</v>
      </c>
      <c r="L3450">
        <f t="shared" si="324"/>
        <v>6.9277074382792319E-4</v>
      </c>
    </row>
    <row r="3451" spans="1:12">
      <c r="A3451">
        <v>171.67101</v>
      </c>
      <c r="B3451">
        <v>34.21</v>
      </c>
      <c r="C3451">
        <v>-3.36802</v>
      </c>
      <c r="D3451">
        <v>99.201419999999999</v>
      </c>
      <c r="E3451">
        <v>0.16375000000000001</v>
      </c>
      <c r="F3451">
        <v>4</v>
      </c>
      <c r="G3451">
        <f t="shared" si="319"/>
        <v>9.7514995859999996</v>
      </c>
      <c r="H3451">
        <f t="shared" si="320"/>
        <v>8.5964104571755637</v>
      </c>
      <c r="I3451">
        <f t="shared" si="321"/>
        <v>0.9909508679494522</v>
      </c>
      <c r="J3451">
        <f t="shared" si="322"/>
        <v>-5.7580188725476688E-3</v>
      </c>
      <c r="K3451">
        <f t="shared" si="323"/>
        <v>2.2480952507166873E-3</v>
      </c>
      <c r="L3451">
        <f t="shared" si="324"/>
        <v>6.6981665210522339E-4</v>
      </c>
    </row>
    <row r="3452" spans="1:12">
      <c r="A3452">
        <v>171.76801</v>
      </c>
      <c r="B3452">
        <v>34.22</v>
      </c>
      <c r="C3452">
        <v>-3.3660800000000002</v>
      </c>
      <c r="D3452">
        <v>99.200410000000005</v>
      </c>
      <c r="E3452">
        <v>0.1638</v>
      </c>
      <c r="F3452">
        <v>4</v>
      </c>
      <c r="G3452">
        <f t="shared" si="319"/>
        <v>9.7514003030000005</v>
      </c>
      <c r="H3452">
        <f t="shared" si="320"/>
        <v>8.5963111741755647</v>
      </c>
      <c r="I3452">
        <f t="shared" si="321"/>
        <v>0.99093942310564076</v>
      </c>
      <c r="J3452">
        <f t="shared" si="322"/>
        <v>-5.6842938725508163E-3</v>
      </c>
      <c r="K3452">
        <f t="shared" si="323"/>
        <v>2.2476051261669538E-3</v>
      </c>
      <c r="L3452">
        <f t="shared" si="324"/>
        <v>6.6124803504405167E-4</v>
      </c>
    </row>
    <row r="3453" spans="1:12">
      <c r="A3453">
        <v>171.886</v>
      </c>
      <c r="B3453">
        <v>34.229999999999997</v>
      </c>
      <c r="C3453">
        <v>-3.3662200000000002</v>
      </c>
      <c r="D3453">
        <v>99.200410000000005</v>
      </c>
      <c r="E3453">
        <v>0.16386999999999999</v>
      </c>
      <c r="F3453">
        <v>4</v>
      </c>
      <c r="G3453">
        <f t="shared" si="319"/>
        <v>9.7514003030000005</v>
      </c>
      <c r="H3453">
        <f t="shared" si="320"/>
        <v>8.5963111741755647</v>
      </c>
      <c r="I3453">
        <f t="shared" si="321"/>
        <v>0.99093942310564076</v>
      </c>
      <c r="J3453">
        <f t="shared" si="322"/>
        <v>-5.9534142156875674E-3</v>
      </c>
      <c r="K3453">
        <f t="shared" si="323"/>
        <v>2.2470092307139201E-3</v>
      </c>
      <c r="L3453">
        <f t="shared" si="324"/>
        <v>6.9255452659419735E-4</v>
      </c>
    </row>
    <row r="3454" spans="1:12">
      <c r="A3454">
        <v>171.98</v>
      </c>
      <c r="B3454">
        <v>34.24</v>
      </c>
      <c r="C3454">
        <v>-3.3697499999999998</v>
      </c>
      <c r="D3454">
        <v>99.200410000000005</v>
      </c>
      <c r="E3454">
        <v>0.16392999999999999</v>
      </c>
      <c r="F3454">
        <v>4</v>
      </c>
      <c r="G3454">
        <f t="shared" si="319"/>
        <v>9.7514003030000005</v>
      </c>
      <c r="H3454">
        <f t="shared" si="320"/>
        <v>8.5963111741755647</v>
      </c>
      <c r="I3454">
        <f t="shared" si="321"/>
        <v>0.99093942310564076</v>
      </c>
      <c r="J3454">
        <f t="shared" si="322"/>
        <v>-6.1251982843154697E-3</v>
      </c>
      <c r="K3454">
        <f t="shared" si="323"/>
        <v>2.2465347201941007E-3</v>
      </c>
      <c r="L3454">
        <f t="shared" si="324"/>
        <v>7.125379898666722E-4</v>
      </c>
    </row>
    <row r="3455" spans="1:12">
      <c r="A3455">
        <v>172.10001</v>
      </c>
      <c r="B3455">
        <v>34.25</v>
      </c>
      <c r="C3455">
        <v>-3.3721899999999998</v>
      </c>
      <c r="D3455">
        <v>99.199389999999994</v>
      </c>
      <c r="E3455">
        <v>0.16400000000000001</v>
      </c>
      <c r="F3455">
        <v>4</v>
      </c>
      <c r="G3455">
        <f t="shared" si="319"/>
        <v>9.751300037</v>
      </c>
      <c r="H3455">
        <f t="shared" si="320"/>
        <v>8.5962109081755642</v>
      </c>
      <c r="I3455">
        <f t="shared" si="321"/>
        <v>0.99092786494654383</v>
      </c>
      <c r="J3455">
        <f t="shared" si="322"/>
        <v>-6.6152526960804358E-3</v>
      </c>
      <c r="K3455">
        <f t="shared" si="323"/>
        <v>2.2459292027865426E-3</v>
      </c>
      <c r="L3455">
        <f t="shared" si="324"/>
        <v>7.6955448938425804E-4</v>
      </c>
    </row>
    <row r="3456" spans="1:12">
      <c r="A3456">
        <v>172.20799</v>
      </c>
      <c r="B3456">
        <v>34.26</v>
      </c>
      <c r="C3456">
        <v>-3.3717600000000001</v>
      </c>
      <c r="D3456">
        <v>99.198369999999997</v>
      </c>
      <c r="E3456">
        <v>0.16405</v>
      </c>
      <c r="F3456">
        <v>4</v>
      </c>
      <c r="G3456">
        <f t="shared" si="319"/>
        <v>9.7511997709999996</v>
      </c>
      <c r="H3456">
        <f t="shared" si="320"/>
        <v>8.5961106421755638</v>
      </c>
      <c r="I3456">
        <f t="shared" si="321"/>
        <v>0.99091630678744691</v>
      </c>
      <c r="J3456">
        <f t="shared" si="322"/>
        <v>-7.2289049019610262E-3</v>
      </c>
      <c r="K3456">
        <f t="shared" si="323"/>
        <v>2.2453846623476993E-3</v>
      </c>
      <c r="L3456">
        <f t="shared" si="324"/>
        <v>8.4095065813758352E-4</v>
      </c>
    </row>
    <row r="3457" spans="1:12">
      <c r="A3457">
        <v>172.321</v>
      </c>
      <c r="B3457">
        <v>34.270000000000003</v>
      </c>
      <c r="C3457">
        <v>-3.3772899999999999</v>
      </c>
      <c r="D3457">
        <v>99.197360000000003</v>
      </c>
      <c r="E3457">
        <v>0.16413</v>
      </c>
      <c r="F3457">
        <v>4</v>
      </c>
      <c r="G3457">
        <f t="shared" si="319"/>
        <v>9.7511004880000005</v>
      </c>
      <c r="H3457">
        <f t="shared" si="320"/>
        <v>8.5960113591755647</v>
      </c>
      <c r="I3457">
        <f t="shared" si="321"/>
        <v>0.99090486194363547</v>
      </c>
      <c r="J3457">
        <f t="shared" si="322"/>
        <v>-7.7695549019604392E-3</v>
      </c>
      <c r="K3457">
        <f t="shared" si="323"/>
        <v>2.2448150384649056E-3</v>
      </c>
      <c r="L3457">
        <f t="shared" si="324"/>
        <v>9.0385582071934466E-4</v>
      </c>
    </row>
    <row r="3458" spans="1:12">
      <c r="A3458">
        <v>172.42400000000001</v>
      </c>
      <c r="B3458">
        <v>34.28</v>
      </c>
      <c r="C3458">
        <v>-3.3768199999999999</v>
      </c>
      <c r="D3458">
        <v>99.19735</v>
      </c>
      <c r="E3458">
        <v>0.16419</v>
      </c>
      <c r="F3458">
        <v>4</v>
      </c>
      <c r="G3458">
        <f t="shared" si="319"/>
        <v>9.7510995049999991</v>
      </c>
      <c r="H3458">
        <f t="shared" si="320"/>
        <v>8.5960103761755633</v>
      </c>
      <c r="I3458">
        <f t="shared" si="321"/>
        <v>0.99090474862834999</v>
      </c>
      <c r="J3458">
        <f t="shared" si="322"/>
        <v>-8.2352752450955725E-3</v>
      </c>
      <c r="K3458">
        <f t="shared" si="323"/>
        <v>2.2442961214074434E-3</v>
      </c>
      <c r="L3458">
        <f t="shared" si="324"/>
        <v>9.5803458636115741E-4</v>
      </c>
    </row>
    <row r="3459" spans="1:12">
      <c r="A3459">
        <v>172.53200000000001</v>
      </c>
      <c r="B3459">
        <v>34.29</v>
      </c>
      <c r="C3459">
        <v>-3.3786299999999998</v>
      </c>
      <c r="D3459">
        <v>99.195319999999995</v>
      </c>
      <c r="E3459">
        <v>0.16425000000000001</v>
      </c>
      <c r="F3459">
        <v>4</v>
      </c>
      <c r="G3459">
        <f t="shared" si="319"/>
        <v>9.7508999559999996</v>
      </c>
      <c r="H3459">
        <f t="shared" si="320"/>
        <v>8.5958108271755638</v>
      </c>
      <c r="I3459">
        <f t="shared" si="321"/>
        <v>0.99088174562544162</v>
      </c>
      <c r="J3459">
        <f t="shared" si="322"/>
        <v>-8.4070593137212865E-3</v>
      </c>
      <c r="K3459">
        <f t="shared" si="323"/>
        <v>2.2437522717991751E-3</v>
      </c>
      <c r="L3459">
        <f t="shared" si="324"/>
        <v>9.7804145330216644E-4</v>
      </c>
    </row>
    <row r="3460" spans="1:12">
      <c r="A3460">
        <v>172.63399999999999</v>
      </c>
      <c r="B3460">
        <v>34.299999999999997</v>
      </c>
      <c r="C3460">
        <v>-3.3797199999999998</v>
      </c>
      <c r="D3460">
        <v>99.195319999999995</v>
      </c>
      <c r="E3460">
        <v>0.16431000000000001</v>
      </c>
      <c r="F3460">
        <v>4</v>
      </c>
      <c r="G3460">
        <f t="shared" si="319"/>
        <v>9.7508999559999996</v>
      </c>
      <c r="H3460">
        <f t="shared" si="320"/>
        <v>8.5958108271755638</v>
      </c>
      <c r="I3460">
        <f t="shared" si="321"/>
        <v>0.99088174562544162</v>
      </c>
      <c r="J3460">
        <f t="shared" si="322"/>
        <v>-8.4815071078419759E-3</v>
      </c>
      <c r="K3460">
        <f t="shared" si="323"/>
        <v>2.2432388780216426E-3</v>
      </c>
      <c r="L3460">
        <f t="shared" si="324"/>
        <v>9.8670239240581954E-4</v>
      </c>
    </row>
    <row r="3461" spans="1:12">
      <c r="A3461">
        <v>172.745</v>
      </c>
      <c r="B3461">
        <v>34.31</v>
      </c>
      <c r="C3461">
        <v>-3.3853499999999999</v>
      </c>
      <c r="D3461">
        <v>99.193290000000005</v>
      </c>
      <c r="E3461">
        <v>0.16436999999999999</v>
      </c>
      <c r="F3461">
        <v>4</v>
      </c>
      <c r="G3461">
        <f t="shared" si="319"/>
        <v>9.7507004070000001</v>
      </c>
      <c r="H3461">
        <f t="shared" si="320"/>
        <v>8.5956112781755643</v>
      </c>
      <c r="I3461">
        <f t="shared" si="321"/>
        <v>0.99085874262253326</v>
      </c>
      <c r="J3461">
        <f t="shared" si="322"/>
        <v>-8.653050245095259E-3</v>
      </c>
      <c r="K3461">
        <f t="shared" si="323"/>
        <v>2.2426804516758429E-3</v>
      </c>
      <c r="L3461">
        <f t="shared" si="324"/>
        <v>1.0066823597602108E-3</v>
      </c>
    </row>
    <row r="3462" spans="1:12">
      <c r="A3462">
        <v>172.84800999999999</v>
      </c>
      <c r="B3462">
        <v>34.32</v>
      </c>
      <c r="C3462">
        <v>-3.38489</v>
      </c>
      <c r="D3462">
        <v>99.192269999999994</v>
      </c>
      <c r="E3462">
        <v>0.16442999999999999</v>
      </c>
      <c r="F3462">
        <v>4</v>
      </c>
      <c r="G3462">
        <f t="shared" si="319"/>
        <v>9.7506001409999996</v>
      </c>
      <c r="H3462">
        <f t="shared" si="320"/>
        <v>8.5955110121755638</v>
      </c>
      <c r="I3462">
        <f t="shared" si="321"/>
        <v>0.99084718446343634</v>
      </c>
      <c r="J3462">
        <f t="shared" si="322"/>
        <v>-8.7024411764671621E-3</v>
      </c>
      <c r="K3462">
        <f t="shared" si="323"/>
        <v>2.2421624706352389E-3</v>
      </c>
      <c r="L3462">
        <f t="shared" si="324"/>
        <v>1.0124402335288886E-3</v>
      </c>
    </row>
    <row r="3463" spans="1:12">
      <c r="A3463">
        <v>172.96001000000001</v>
      </c>
      <c r="B3463">
        <v>34.33</v>
      </c>
      <c r="C3463">
        <v>-3.3866399999999999</v>
      </c>
      <c r="D3463">
        <v>99.191249999999997</v>
      </c>
      <c r="E3463">
        <v>0.16450000000000001</v>
      </c>
      <c r="F3463">
        <v>4</v>
      </c>
      <c r="G3463">
        <f t="shared" si="319"/>
        <v>9.7504998749999992</v>
      </c>
      <c r="H3463">
        <f t="shared" si="320"/>
        <v>8.5954107461755633</v>
      </c>
      <c r="I3463">
        <f t="shared" si="321"/>
        <v>0.99083562630433952</v>
      </c>
      <c r="J3463">
        <f t="shared" si="322"/>
        <v>-8.6031774509777881E-3</v>
      </c>
      <c r="K3463">
        <f t="shared" si="323"/>
        <v>2.2415995552307827E-3</v>
      </c>
      <c r="L3463">
        <f t="shared" si="324"/>
        <v>1.0009035873946664E-3</v>
      </c>
    </row>
    <row r="3464" spans="1:12">
      <c r="A3464">
        <v>173.06599</v>
      </c>
      <c r="B3464">
        <v>34.340000000000003</v>
      </c>
      <c r="C3464">
        <v>-3.3869099999999999</v>
      </c>
      <c r="D3464">
        <v>99.19023</v>
      </c>
      <c r="E3464">
        <v>0.16456000000000001</v>
      </c>
      <c r="F3464">
        <v>4</v>
      </c>
      <c r="G3464">
        <f t="shared" si="319"/>
        <v>9.7503996090000005</v>
      </c>
      <c r="H3464">
        <f t="shared" si="320"/>
        <v>8.5953104801755646</v>
      </c>
      <c r="I3464">
        <f t="shared" si="321"/>
        <v>0.99082406814524282</v>
      </c>
      <c r="J3464">
        <f t="shared" si="322"/>
        <v>-8.5540274509801478E-3</v>
      </c>
      <c r="K3464">
        <f t="shared" si="323"/>
        <v>2.2410671567372567E-3</v>
      </c>
      <c r="L3464">
        <f t="shared" si="324"/>
        <v>9.9519702874135453E-4</v>
      </c>
    </row>
    <row r="3465" spans="1:12">
      <c r="A3465">
        <v>173.18200999999999</v>
      </c>
      <c r="B3465">
        <v>34.35</v>
      </c>
      <c r="C3465">
        <v>-3.3862899999999998</v>
      </c>
      <c r="D3465">
        <v>99.19023</v>
      </c>
      <c r="E3465">
        <v>0.16463</v>
      </c>
      <c r="F3465">
        <v>4</v>
      </c>
      <c r="G3465">
        <f t="shared" si="319"/>
        <v>9.7503996090000005</v>
      </c>
      <c r="H3465">
        <f t="shared" si="320"/>
        <v>8.5953104801755646</v>
      </c>
      <c r="I3465">
        <f t="shared" si="321"/>
        <v>0.99082406814524282</v>
      </c>
      <c r="J3465">
        <f t="shared" si="322"/>
        <v>-8.5549911764708844E-3</v>
      </c>
      <c r="K3465">
        <f t="shared" si="323"/>
        <v>2.2404846114442924E-3</v>
      </c>
      <c r="L3465">
        <f t="shared" si="324"/>
        <v>9.9530915098440314E-4</v>
      </c>
    </row>
    <row r="3466" spans="1:12">
      <c r="A3466">
        <v>173.285</v>
      </c>
      <c r="B3466">
        <v>34.36</v>
      </c>
      <c r="C3466">
        <v>-3.3873700000000002</v>
      </c>
      <c r="D3466">
        <v>99.189220000000006</v>
      </c>
      <c r="E3466">
        <v>0.16469</v>
      </c>
      <c r="F3466">
        <v>4</v>
      </c>
      <c r="G3466">
        <f t="shared" si="319"/>
        <v>9.7503003260000014</v>
      </c>
      <c r="H3466">
        <f t="shared" si="320"/>
        <v>8.5952111971755656</v>
      </c>
      <c r="I3466">
        <f t="shared" si="321"/>
        <v>0.99081262330143127</v>
      </c>
      <c r="J3466">
        <f t="shared" si="322"/>
        <v>-8.6019727941146346E-3</v>
      </c>
      <c r="K3466">
        <f t="shared" si="323"/>
        <v>2.2399677444644799E-3</v>
      </c>
      <c r="L3466">
        <f t="shared" si="324"/>
        <v>1.0007866702497422E-3</v>
      </c>
    </row>
    <row r="3467" spans="1:12">
      <c r="A3467">
        <v>173.39400000000001</v>
      </c>
      <c r="B3467">
        <v>34.369999999999997</v>
      </c>
      <c r="C3467">
        <v>-3.3891499999999999</v>
      </c>
      <c r="D3467">
        <v>99.189220000000006</v>
      </c>
      <c r="E3467">
        <v>0.16475000000000001</v>
      </c>
      <c r="F3467">
        <v>4</v>
      </c>
      <c r="G3467">
        <f t="shared" si="319"/>
        <v>9.7503003260000014</v>
      </c>
      <c r="H3467">
        <f t="shared" si="320"/>
        <v>8.5952111971755656</v>
      </c>
      <c r="I3467">
        <f t="shared" si="321"/>
        <v>0.99081262330143127</v>
      </c>
      <c r="J3467">
        <f t="shared" si="322"/>
        <v>-8.4800615196055709E-3</v>
      </c>
      <c r="K3467">
        <f t="shared" si="323"/>
        <v>2.2394209753126234E-3</v>
      </c>
      <c r="L3467">
        <f t="shared" si="324"/>
        <v>9.866030426794127E-4</v>
      </c>
    </row>
    <row r="3468" spans="1:12">
      <c r="A3468">
        <v>173.49100000000001</v>
      </c>
      <c r="B3468">
        <v>34.380000000000003</v>
      </c>
      <c r="C3468">
        <v>-3.3864399999999999</v>
      </c>
      <c r="D3468">
        <v>99.188199999999995</v>
      </c>
      <c r="E3468">
        <v>0.16481000000000001</v>
      </c>
      <c r="F3468">
        <v>4</v>
      </c>
      <c r="G3468">
        <f t="shared" si="319"/>
        <v>9.7502000599999992</v>
      </c>
      <c r="H3468">
        <f t="shared" si="320"/>
        <v>8.5951109311755634</v>
      </c>
      <c r="I3468">
        <f t="shared" si="321"/>
        <v>0.99080106514233424</v>
      </c>
      <c r="J3468">
        <f t="shared" si="322"/>
        <v>-8.4063365196056696E-3</v>
      </c>
      <c r="K3468">
        <f t="shared" si="323"/>
        <v>2.2389346253478748E-3</v>
      </c>
      <c r="L3468">
        <f t="shared" si="324"/>
        <v>9.7803700114152282E-4</v>
      </c>
    </row>
    <row r="3469" spans="1:12">
      <c r="A3469">
        <v>173.62100000000001</v>
      </c>
      <c r="B3469">
        <v>34.39</v>
      </c>
      <c r="C3469">
        <v>-3.3910499999999999</v>
      </c>
      <c r="D3469">
        <v>99.187179999999998</v>
      </c>
      <c r="E3469">
        <v>0.16488</v>
      </c>
      <c r="F3469">
        <v>4</v>
      </c>
      <c r="G3469">
        <f t="shared" si="319"/>
        <v>9.7500997940000005</v>
      </c>
      <c r="H3469">
        <f t="shared" si="320"/>
        <v>8.5950106651755647</v>
      </c>
      <c r="I3469">
        <f t="shared" si="321"/>
        <v>0.99078950698323753</v>
      </c>
      <c r="J3469">
        <f t="shared" si="322"/>
        <v>-8.3827252450980553E-3</v>
      </c>
      <c r="K3469">
        <f t="shared" si="323"/>
        <v>2.2382831472946992E-3</v>
      </c>
      <c r="L3469">
        <f t="shared" si="324"/>
        <v>9.7530131976012238E-4</v>
      </c>
    </row>
    <row r="3470" spans="1:12">
      <c r="A3470">
        <v>173.715</v>
      </c>
      <c r="B3470">
        <v>34.4</v>
      </c>
      <c r="C3470">
        <v>-3.3906900000000002</v>
      </c>
      <c r="D3470">
        <v>99.186160000000001</v>
      </c>
      <c r="E3470">
        <v>0.16494</v>
      </c>
      <c r="F3470">
        <v>4</v>
      </c>
      <c r="G3470">
        <f t="shared" si="319"/>
        <v>9.749999528</v>
      </c>
      <c r="H3470">
        <f t="shared" si="320"/>
        <v>8.5949103991755642</v>
      </c>
      <c r="I3470">
        <f t="shared" si="321"/>
        <v>0.99077794882414061</v>
      </c>
      <c r="J3470">
        <f t="shared" si="322"/>
        <v>-8.4070593137265982E-3</v>
      </c>
      <c r="K3470">
        <f t="shared" si="323"/>
        <v>2.2378123146811675E-3</v>
      </c>
      <c r="L3470">
        <f t="shared" si="324"/>
        <v>9.7814391579149158E-4</v>
      </c>
    </row>
    <row r="3471" spans="1:12">
      <c r="A3471">
        <v>173.821</v>
      </c>
      <c r="B3471">
        <v>34.409999999999997</v>
      </c>
      <c r="C3471">
        <v>-3.3925100000000001</v>
      </c>
      <c r="D3471">
        <v>99.185149999999993</v>
      </c>
      <c r="E3471">
        <v>0.16500000000000001</v>
      </c>
      <c r="F3471">
        <v>4</v>
      </c>
      <c r="G3471">
        <f t="shared" si="319"/>
        <v>9.7499002449999992</v>
      </c>
      <c r="H3471">
        <f t="shared" si="320"/>
        <v>8.5948111161755634</v>
      </c>
      <c r="I3471">
        <f t="shared" si="321"/>
        <v>0.99076650398032895</v>
      </c>
      <c r="J3471">
        <f t="shared" si="322"/>
        <v>-8.503913725491398E-3</v>
      </c>
      <c r="K3471">
        <f t="shared" si="323"/>
        <v>2.2372816133485172E-3</v>
      </c>
      <c r="L3471">
        <f t="shared" si="324"/>
        <v>9.8942415494005496E-4</v>
      </c>
    </row>
    <row r="3472" spans="1:12">
      <c r="A3472">
        <v>173.93100000000001</v>
      </c>
      <c r="B3472">
        <v>34.42</v>
      </c>
      <c r="C3472">
        <v>-3.3965800000000002</v>
      </c>
      <c r="D3472">
        <v>99.184129999999996</v>
      </c>
      <c r="E3472">
        <v>0.16506999999999999</v>
      </c>
      <c r="F3472">
        <v>4</v>
      </c>
      <c r="G3472">
        <f t="shared" si="319"/>
        <v>9.7497999789999987</v>
      </c>
      <c r="H3472">
        <f t="shared" si="320"/>
        <v>8.5947108501755629</v>
      </c>
      <c r="I3472">
        <f t="shared" si="321"/>
        <v>0.99075494582123202</v>
      </c>
      <c r="J3472">
        <f t="shared" si="322"/>
        <v>-8.47885686274771E-3</v>
      </c>
      <c r="K3472">
        <f t="shared" si="323"/>
        <v>2.236731151625768E-3</v>
      </c>
      <c r="L3472">
        <f t="shared" si="324"/>
        <v>9.8652031587246627E-4</v>
      </c>
    </row>
    <row r="3473" spans="1:12">
      <c r="A3473">
        <v>174.04300000000001</v>
      </c>
      <c r="B3473">
        <v>34.43</v>
      </c>
      <c r="C3473">
        <v>-3.3952300000000002</v>
      </c>
      <c r="D3473">
        <v>99.183109999999999</v>
      </c>
      <c r="E3473">
        <v>0.16513</v>
      </c>
      <c r="F3473">
        <v>4</v>
      </c>
      <c r="G3473">
        <f t="shared" si="319"/>
        <v>9.749699713</v>
      </c>
      <c r="H3473">
        <f t="shared" si="320"/>
        <v>8.5946105841755642</v>
      </c>
      <c r="I3473">
        <f t="shared" si="321"/>
        <v>0.99074338766213532</v>
      </c>
      <c r="J3473">
        <f t="shared" si="322"/>
        <v>-8.5530637254924904E-3</v>
      </c>
      <c r="K3473">
        <f t="shared" si="323"/>
        <v>2.2361709597422141E-3</v>
      </c>
      <c r="L3473">
        <f t="shared" si="324"/>
        <v>9.951659405302701E-4</v>
      </c>
    </row>
    <row r="3474" spans="1:12">
      <c r="A3474">
        <v>174.14599999999999</v>
      </c>
      <c r="B3474">
        <v>34.44</v>
      </c>
      <c r="C3474">
        <v>-3.3993899999999999</v>
      </c>
      <c r="D3474">
        <v>99.182100000000005</v>
      </c>
      <c r="E3474">
        <v>0.16519</v>
      </c>
      <c r="F3474">
        <v>4</v>
      </c>
      <c r="G3474">
        <f t="shared" si="319"/>
        <v>9.749600430000001</v>
      </c>
      <c r="H3474">
        <f t="shared" si="320"/>
        <v>8.5945113011755652</v>
      </c>
      <c r="I3474">
        <f t="shared" si="321"/>
        <v>0.99073194281832389</v>
      </c>
      <c r="J3474">
        <f t="shared" si="322"/>
        <v>-8.3087593137273121E-3</v>
      </c>
      <c r="K3474">
        <f t="shared" si="323"/>
        <v>2.2356560309057093E-3</v>
      </c>
      <c r="L3474">
        <f t="shared" si="324"/>
        <v>9.6675180502593932E-4</v>
      </c>
    </row>
    <row r="3475" spans="1:12">
      <c r="A3475">
        <v>174.25200000000001</v>
      </c>
      <c r="B3475">
        <v>34.450000000000003</v>
      </c>
      <c r="C3475">
        <v>-3.4042699999999999</v>
      </c>
      <c r="D3475">
        <v>99.181079999999994</v>
      </c>
      <c r="E3475">
        <v>0.16525000000000001</v>
      </c>
      <c r="F3475">
        <v>4</v>
      </c>
      <c r="G3475">
        <f t="shared" si="319"/>
        <v>9.7495001640000005</v>
      </c>
      <c r="H3475">
        <f t="shared" si="320"/>
        <v>8.5944110351755647</v>
      </c>
      <c r="I3475">
        <f t="shared" si="321"/>
        <v>0.99072038465922696</v>
      </c>
      <c r="J3475">
        <f t="shared" si="322"/>
        <v>-8.1615502450982039E-3</v>
      </c>
      <c r="K3475">
        <f t="shared" si="323"/>
        <v>2.2351263516926611E-3</v>
      </c>
      <c r="L3475">
        <f t="shared" si="324"/>
        <v>9.4963461855550888E-4</v>
      </c>
    </row>
    <row r="3476" spans="1:12">
      <c r="A3476">
        <v>174.36301</v>
      </c>
      <c r="B3476">
        <v>34.46</v>
      </c>
      <c r="C3476">
        <v>-3.4044699999999999</v>
      </c>
      <c r="D3476">
        <v>99.181079999999994</v>
      </c>
      <c r="E3476">
        <v>0.16531999999999999</v>
      </c>
      <c r="F3476">
        <v>4</v>
      </c>
      <c r="G3476">
        <f t="shared" si="319"/>
        <v>9.7495001640000005</v>
      </c>
      <c r="H3476">
        <f t="shared" si="320"/>
        <v>8.5944110351755647</v>
      </c>
      <c r="I3476">
        <f t="shared" si="321"/>
        <v>0.99072038465922696</v>
      </c>
      <c r="J3476">
        <f t="shared" si="322"/>
        <v>-7.695588970586381E-3</v>
      </c>
      <c r="K3476">
        <f t="shared" si="323"/>
        <v>2.234571906635742E-3</v>
      </c>
      <c r="L3476">
        <f t="shared" si="324"/>
        <v>8.9541784062800267E-4</v>
      </c>
    </row>
    <row r="3477" spans="1:12">
      <c r="A3477">
        <v>174.47200000000001</v>
      </c>
      <c r="B3477">
        <v>34.47</v>
      </c>
      <c r="C3477">
        <v>-3.4016199999999999</v>
      </c>
      <c r="D3477">
        <v>99.179040000000001</v>
      </c>
      <c r="E3477">
        <v>0.16538</v>
      </c>
      <c r="F3477">
        <v>4</v>
      </c>
      <c r="G3477">
        <f t="shared" si="319"/>
        <v>9.7492996319999996</v>
      </c>
      <c r="H3477">
        <f t="shared" si="320"/>
        <v>8.5942105031755638</v>
      </c>
      <c r="I3477">
        <f t="shared" si="321"/>
        <v>0.99069726834103322</v>
      </c>
      <c r="J3477">
        <f t="shared" si="322"/>
        <v>-7.3286504901940745E-3</v>
      </c>
      <c r="K3477">
        <f t="shared" si="323"/>
        <v>2.2340278181143913E-3</v>
      </c>
      <c r="L3477">
        <f t="shared" si="324"/>
        <v>8.5274272575545311E-4</v>
      </c>
    </row>
    <row r="3478" spans="1:12">
      <c r="A3478">
        <v>174.57499999999999</v>
      </c>
      <c r="B3478">
        <v>34.479999999999997</v>
      </c>
      <c r="C3478">
        <v>-3.40577</v>
      </c>
      <c r="D3478">
        <v>99.179040000000001</v>
      </c>
      <c r="E3478">
        <v>0.16544</v>
      </c>
      <c r="F3478">
        <v>4</v>
      </c>
      <c r="G3478">
        <f t="shared" si="319"/>
        <v>9.7492996319999996</v>
      </c>
      <c r="H3478">
        <f t="shared" si="320"/>
        <v>8.5942105031755638</v>
      </c>
      <c r="I3478">
        <f t="shared" si="321"/>
        <v>0.99069726834103322</v>
      </c>
      <c r="J3478">
        <f t="shared" si="322"/>
        <v>-6.8641348039168819E-3</v>
      </c>
      <c r="K3478">
        <f t="shared" si="323"/>
        <v>2.2335138757049529E-3</v>
      </c>
      <c r="L3478">
        <f t="shared" si="324"/>
        <v>7.98692887657404E-4</v>
      </c>
    </row>
    <row r="3479" spans="1:12">
      <c r="A3479">
        <v>174.68700000000001</v>
      </c>
      <c r="B3479">
        <v>34.49</v>
      </c>
      <c r="C3479">
        <v>-3.40903</v>
      </c>
      <c r="D3479">
        <v>99.178030000000007</v>
      </c>
      <c r="E3479">
        <v>0.16550999999999999</v>
      </c>
      <c r="F3479">
        <v>4</v>
      </c>
      <c r="G3479">
        <f t="shared" si="319"/>
        <v>9.7492003490000005</v>
      </c>
      <c r="H3479">
        <f t="shared" si="320"/>
        <v>8.5941112201755647</v>
      </c>
      <c r="I3479">
        <f t="shared" si="321"/>
        <v>0.99068582349722167</v>
      </c>
      <c r="J3479">
        <f t="shared" si="322"/>
        <v>-6.5212894607797767E-3</v>
      </c>
      <c r="K3479">
        <f t="shared" si="323"/>
        <v>2.2329552940020588E-3</v>
      </c>
      <c r="L3479">
        <f t="shared" si="324"/>
        <v>7.5880906049602609E-4</v>
      </c>
    </row>
    <row r="3480" spans="1:12">
      <c r="A3480">
        <v>174.78299999999999</v>
      </c>
      <c r="B3480">
        <v>34.5</v>
      </c>
      <c r="C3480">
        <v>-3.4071099999999999</v>
      </c>
      <c r="D3480">
        <v>99.178030000000007</v>
      </c>
      <c r="E3480">
        <v>0.16556000000000001</v>
      </c>
      <c r="F3480">
        <v>4</v>
      </c>
      <c r="G3480">
        <f t="shared" si="319"/>
        <v>9.7492003490000005</v>
      </c>
      <c r="H3480">
        <f t="shared" si="320"/>
        <v>8.5941112201755647</v>
      </c>
      <c r="I3480">
        <f t="shared" si="321"/>
        <v>0.99068582349722167</v>
      </c>
      <c r="J3480">
        <f t="shared" si="322"/>
        <v>-6.30011446078274E-3</v>
      </c>
      <c r="K3480">
        <f t="shared" si="323"/>
        <v>2.2324767320112608E-3</v>
      </c>
      <c r="L3480">
        <f t="shared" si="324"/>
        <v>7.3307341496728243E-4</v>
      </c>
    </row>
    <row r="3481" spans="1:12">
      <c r="A3481">
        <v>174.89699999999999</v>
      </c>
      <c r="B3481">
        <v>34.51</v>
      </c>
      <c r="C3481">
        <v>-3.41188</v>
      </c>
      <c r="D3481">
        <v>99.177009999999996</v>
      </c>
      <c r="E3481">
        <v>0.16563</v>
      </c>
      <c r="F3481">
        <v>4</v>
      </c>
      <c r="G3481">
        <f t="shared" si="319"/>
        <v>9.7491000830000001</v>
      </c>
      <c r="H3481">
        <f t="shared" si="320"/>
        <v>8.5940109541755643</v>
      </c>
      <c r="I3481">
        <f t="shared" si="321"/>
        <v>0.99067426533812475</v>
      </c>
      <c r="J3481">
        <f t="shared" si="322"/>
        <v>-5.8093372549034451E-3</v>
      </c>
      <c r="K3481">
        <f t="shared" si="323"/>
        <v>2.2319087060062898E-3</v>
      </c>
      <c r="L3481">
        <f t="shared" si="324"/>
        <v>6.7597508147006343E-4</v>
      </c>
    </row>
    <row r="3482" spans="1:12">
      <c r="A3482">
        <v>175</v>
      </c>
      <c r="B3482">
        <v>34.520000000000003</v>
      </c>
      <c r="C3482">
        <v>-3.4121800000000002</v>
      </c>
      <c r="D3482">
        <v>99.177009999999996</v>
      </c>
      <c r="E3482">
        <v>0.16569</v>
      </c>
      <c r="F3482">
        <v>4</v>
      </c>
      <c r="G3482">
        <f t="shared" si="319"/>
        <v>9.7491000830000001</v>
      </c>
      <c r="H3482">
        <f t="shared" si="320"/>
        <v>8.5940109541755643</v>
      </c>
      <c r="I3482">
        <f t="shared" si="321"/>
        <v>0.99067426533812475</v>
      </c>
      <c r="J3482">
        <f t="shared" si="322"/>
        <v>-5.2947078431392937E-3</v>
      </c>
      <c r="K3482">
        <f t="shared" si="323"/>
        <v>2.2313957380341405E-3</v>
      </c>
      <c r="L3482">
        <f t="shared" si="324"/>
        <v>6.1609275009903946E-4</v>
      </c>
    </row>
    <row r="3483" spans="1:12">
      <c r="A3483">
        <v>175.11098999999999</v>
      </c>
      <c r="B3483">
        <v>34.53</v>
      </c>
      <c r="C3483">
        <v>-3.4123700000000001</v>
      </c>
      <c r="D3483">
        <v>99.175989999999999</v>
      </c>
      <c r="E3483">
        <v>0.16575000000000001</v>
      </c>
      <c r="F3483">
        <v>4</v>
      </c>
      <c r="G3483">
        <f t="shared" si="319"/>
        <v>9.7489998169999996</v>
      </c>
      <c r="H3483">
        <f t="shared" si="320"/>
        <v>8.5939106881755638</v>
      </c>
      <c r="I3483">
        <f t="shared" si="321"/>
        <v>0.99066270717902793</v>
      </c>
      <c r="J3483">
        <f t="shared" si="322"/>
        <v>-4.9752328431387329E-3</v>
      </c>
      <c r="K3483">
        <f t="shared" si="323"/>
        <v>2.2308432415678197E-3</v>
      </c>
      <c r="L3483">
        <f t="shared" si="324"/>
        <v>5.7892536048625672E-4</v>
      </c>
    </row>
    <row r="3484" spans="1:12">
      <c r="A3484">
        <v>175.20799</v>
      </c>
      <c r="B3484">
        <v>34.54</v>
      </c>
      <c r="C3484">
        <v>-3.4143699999999999</v>
      </c>
      <c r="D3484">
        <v>99.175989999999999</v>
      </c>
      <c r="E3484">
        <v>0.16581000000000001</v>
      </c>
      <c r="F3484">
        <v>4</v>
      </c>
      <c r="G3484">
        <f t="shared" si="319"/>
        <v>9.7489998169999996</v>
      </c>
      <c r="H3484">
        <f t="shared" si="320"/>
        <v>8.5939106881755638</v>
      </c>
      <c r="I3484">
        <f t="shared" si="321"/>
        <v>0.99066270717902793</v>
      </c>
      <c r="J3484">
        <f t="shared" si="322"/>
        <v>-4.656239705883935E-3</v>
      </c>
      <c r="K3484">
        <f t="shared" si="323"/>
        <v>2.2303606098332276E-3</v>
      </c>
      <c r="L3484">
        <f t="shared" si="324"/>
        <v>5.418068531117615E-4</v>
      </c>
    </row>
    <row r="3485" spans="1:12">
      <c r="A3485">
        <v>175.32201000000001</v>
      </c>
      <c r="B3485">
        <v>34.549999999999997</v>
      </c>
      <c r="C3485">
        <v>-3.4159700000000002</v>
      </c>
      <c r="D3485">
        <v>99.174970000000002</v>
      </c>
      <c r="E3485">
        <v>0.16588</v>
      </c>
      <c r="F3485">
        <v>4</v>
      </c>
      <c r="G3485">
        <f t="shared" si="319"/>
        <v>9.7488995510000009</v>
      </c>
      <c r="H3485">
        <f t="shared" si="320"/>
        <v>8.5938104221755651</v>
      </c>
      <c r="I3485">
        <f t="shared" si="321"/>
        <v>0.99065114901993123</v>
      </c>
      <c r="J3485">
        <f t="shared" si="322"/>
        <v>-4.3377284313713986E-3</v>
      </c>
      <c r="K3485">
        <f t="shared" si="323"/>
        <v>2.2297935605836362E-3</v>
      </c>
      <c r="L3485">
        <f t="shared" si="324"/>
        <v>5.0475030496114682E-4</v>
      </c>
    </row>
    <row r="3486" spans="1:12">
      <c r="A3486">
        <v>175.42699999999999</v>
      </c>
      <c r="B3486">
        <v>34.56</v>
      </c>
      <c r="C3486">
        <v>-3.4162400000000002</v>
      </c>
      <c r="D3486">
        <v>99.174970000000002</v>
      </c>
      <c r="E3486">
        <v>0.16594</v>
      </c>
      <c r="F3486">
        <v>4</v>
      </c>
      <c r="G3486">
        <f t="shared" si="319"/>
        <v>9.7488995510000009</v>
      </c>
      <c r="H3486">
        <f t="shared" si="320"/>
        <v>8.5938104221755651</v>
      </c>
      <c r="I3486">
        <f t="shared" si="321"/>
        <v>0.99065114901993123</v>
      </c>
      <c r="J3486">
        <f t="shared" si="322"/>
        <v>-4.2408740196061279E-3</v>
      </c>
      <c r="K3486">
        <f t="shared" si="323"/>
        <v>2.2292716746511749E-3</v>
      </c>
      <c r="L3486">
        <f t="shared" si="324"/>
        <v>4.9348005265079261E-4</v>
      </c>
    </row>
    <row r="3487" spans="1:12">
      <c r="A3487">
        <v>175.53299999999999</v>
      </c>
      <c r="B3487">
        <v>34.57</v>
      </c>
      <c r="C3487">
        <v>-3.4180299999999999</v>
      </c>
      <c r="D3487">
        <v>99.173959999999994</v>
      </c>
      <c r="E3487">
        <v>0.16600000000000001</v>
      </c>
      <c r="F3487">
        <v>4</v>
      </c>
      <c r="G3487">
        <f t="shared" ref="G3487:G3550" si="325">(D3487/100)*$B$16</f>
        <v>9.7488002680000001</v>
      </c>
      <c r="H3487">
        <f t="shared" ref="H3487:H3550" si="326">G3487-G$27-E$27</f>
        <v>8.5937111391755643</v>
      </c>
      <c r="I3487">
        <f t="shared" ref="I3487:I3550" si="327">H3487/(G$30-G$27-E$27)</f>
        <v>0.99063970417611957</v>
      </c>
      <c r="J3487">
        <f t="shared" ref="J3487:J3550" si="328">SLOPE(H3479:H3495,B3479:B3495)</f>
        <v>-4.1671490196075701E-3</v>
      </c>
      <c r="K3487">
        <f t="shared" ref="K3487:K3550" si="329">1/(A3487+273.15)</f>
        <v>2.2287450159689582E-3</v>
      </c>
      <c r="L3487">
        <f t="shared" si="324"/>
        <v>4.8490680593289579E-4</v>
      </c>
    </row>
    <row r="3488" spans="1:12">
      <c r="A3488">
        <v>175.65401</v>
      </c>
      <c r="B3488">
        <v>34.58</v>
      </c>
      <c r="C3488">
        <v>-3.4257599999999999</v>
      </c>
      <c r="D3488">
        <v>99.172939999999997</v>
      </c>
      <c r="E3488">
        <v>0.16607</v>
      </c>
      <c r="F3488">
        <v>4</v>
      </c>
      <c r="G3488">
        <f t="shared" si="325"/>
        <v>9.7487000019999996</v>
      </c>
      <c r="H3488">
        <f t="shared" si="326"/>
        <v>8.5936108731755638</v>
      </c>
      <c r="I3488">
        <f t="shared" si="327"/>
        <v>0.99062814601702265</v>
      </c>
      <c r="J3488">
        <f t="shared" si="328"/>
        <v>-4.1165534313717528E-3</v>
      </c>
      <c r="K3488">
        <f t="shared" si="329"/>
        <v>2.228144084541491E-3</v>
      </c>
      <c r="L3488">
        <f t="shared" si="324"/>
        <v>4.7902488163867476E-4</v>
      </c>
    </row>
    <row r="3489" spans="1:12">
      <c r="A3489">
        <v>175.756</v>
      </c>
      <c r="B3489">
        <v>34.590000000000003</v>
      </c>
      <c r="C3489">
        <v>-3.4245299999999999</v>
      </c>
      <c r="D3489">
        <v>99.173959999999994</v>
      </c>
      <c r="E3489">
        <v>0.16613</v>
      </c>
      <c r="F3489">
        <v>4</v>
      </c>
      <c r="G3489">
        <f t="shared" si="325"/>
        <v>9.7488002680000001</v>
      </c>
      <c r="H3489">
        <f t="shared" si="326"/>
        <v>8.5937111391755643</v>
      </c>
      <c r="I3489">
        <f t="shared" si="327"/>
        <v>0.99063970417611957</v>
      </c>
      <c r="J3489">
        <f t="shared" si="328"/>
        <v>-4.0910147058818023E-3</v>
      </c>
      <c r="K3489">
        <f t="shared" si="329"/>
        <v>2.2276378573688033E-3</v>
      </c>
      <c r="L3489">
        <f t="shared" si="324"/>
        <v>4.760475002740519E-4</v>
      </c>
    </row>
    <row r="3490" spans="1:12">
      <c r="A3490">
        <v>175.85499999999999</v>
      </c>
      <c r="B3490">
        <v>34.6</v>
      </c>
      <c r="C3490">
        <v>-3.4210500000000001</v>
      </c>
      <c r="D3490">
        <v>99.173959999999994</v>
      </c>
      <c r="E3490">
        <v>0.16619</v>
      </c>
      <c r="F3490">
        <v>4</v>
      </c>
      <c r="G3490">
        <f t="shared" si="325"/>
        <v>9.7488002680000001</v>
      </c>
      <c r="H3490">
        <f t="shared" si="326"/>
        <v>8.5937111391755643</v>
      </c>
      <c r="I3490">
        <f t="shared" si="327"/>
        <v>0.99063970417611957</v>
      </c>
      <c r="J3490">
        <f t="shared" si="328"/>
        <v>-4.0905328431377818E-3</v>
      </c>
      <c r="K3490">
        <f t="shared" si="329"/>
        <v>2.2271466910168038E-3</v>
      </c>
      <c r="L3490">
        <f t="shared" si="324"/>
        <v>4.7599142871937466E-4</v>
      </c>
    </row>
    <row r="3491" spans="1:12">
      <c r="A3491">
        <v>175.97800000000001</v>
      </c>
      <c r="B3491">
        <v>34.61</v>
      </c>
      <c r="C3491">
        <v>-3.4241600000000001</v>
      </c>
      <c r="D3491">
        <v>99.172939999999997</v>
      </c>
      <c r="E3491">
        <v>0.16625999999999999</v>
      </c>
      <c r="F3491">
        <v>4</v>
      </c>
      <c r="G3491">
        <f t="shared" si="325"/>
        <v>9.7487000019999996</v>
      </c>
      <c r="H3491">
        <f t="shared" si="326"/>
        <v>8.5936108731755638</v>
      </c>
      <c r="I3491">
        <f t="shared" si="327"/>
        <v>0.99062814601702265</v>
      </c>
      <c r="J3491">
        <f t="shared" si="328"/>
        <v>-4.1151078431396291E-3</v>
      </c>
      <c r="K3491">
        <f t="shared" si="329"/>
        <v>2.2265367556687627E-3</v>
      </c>
      <c r="L3491">
        <f t="shared" si="324"/>
        <v>4.7885666501199035E-4</v>
      </c>
    </row>
    <row r="3492" spans="1:12">
      <c r="A3492">
        <v>176.089</v>
      </c>
      <c r="B3492">
        <v>34.619999999999997</v>
      </c>
      <c r="C3492">
        <v>-3.4266399999999999</v>
      </c>
      <c r="D3492">
        <v>99.172939999999997</v>
      </c>
      <c r="E3492">
        <v>0.16633000000000001</v>
      </c>
      <c r="F3492">
        <v>4</v>
      </c>
      <c r="G3492">
        <f t="shared" si="325"/>
        <v>9.7487000019999996</v>
      </c>
      <c r="H3492">
        <f t="shared" si="326"/>
        <v>8.5936108731755638</v>
      </c>
      <c r="I3492">
        <f t="shared" si="327"/>
        <v>0.99062814601702265</v>
      </c>
      <c r="J3492">
        <f t="shared" si="328"/>
        <v>-4.164739705887344E-3</v>
      </c>
      <c r="K3492">
        <f t="shared" si="329"/>
        <v>2.2259866129165102E-3</v>
      </c>
      <c r="L3492">
        <f t="shared" si="324"/>
        <v>4.8463210254112471E-4</v>
      </c>
    </row>
    <row r="3493" spans="1:12">
      <c r="A3493">
        <v>176.17699999999999</v>
      </c>
      <c r="B3493">
        <v>34.630000000000003</v>
      </c>
      <c r="C3493">
        <v>-3.4263499999999998</v>
      </c>
      <c r="D3493">
        <v>99.17192</v>
      </c>
      <c r="E3493">
        <v>0.16638</v>
      </c>
      <c r="F3493">
        <v>4</v>
      </c>
      <c r="G3493">
        <f t="shared" si="325"/>
        <v>9.748599736000001</v>
      </c>
      <c r="H3493">
        <f t="shared" si="326"/>
        <v>8.5935106071755651</v>
      </c>
      <c r="I3493">
        <f t="shared" si="327"/>
        <v>0.99061658785792595</v>
      </c>
      <c r="J3493">
        <f t="shared" si="328"/>
        <v>-4.2394284313775074E-3</v>
      </c>
      <c r="K3493">
        <f t="shared" si="329"/>
        <v>2.2255506568712763E-3</v>
      </c>
      <c r="L3493">
        <f t="shared" si="324"/>
        <v>4.9332905085816645E-4</v>
      </c>
    </row>
    <row r="3494" spans="1:12">
      <c r="A3494">
        <v>176.29400999999999</v>
      </c>
      <c r="B3494">
        <v>34.64</v>
      </c>
      <c r="C3494">
        <v>-3.4272300000000002</v>
      </c>
      <c r="D3494">
        <v>99.17192</v>
      </c>
      <c r="E3494">
        <v>0.16644999999999999</v>
      </c>
      <c r="F3494">
        <v>4</v>
      </c>
      <c r="G3494">
        <f t="shared" si="325"/>
        <v>9.748599736000001</v>
      </c>
      <c r="H3494">
        <f t="shared" si="326"/>
        <v>8.5935106071755651</v>
      </c>
      <c r="I3494">
        <f t="shared" si="327"/>
        <v>0.99061658785792595</v>
      </c>
      <c r="J3494">
        <f t="shared" si="328"/>
        <v>-4.3391740196101229E-3</v>
      </c>
      <c r="K3494">
        <f t="shared" si="329"/>
        <v>2.2249712483652863E-3</v>
      </c>
      <c r="L3494">
        <f t="shared" si="324"/>
        <v>5.0493613355023044E-4</v>
      </c>
    </row>
    <row r="3495" spans="1:12">
      <c r="A3495">
        <v>176.40799999999999</v>
      </c>
      <c r="B3495">
        <v>34.65</v>
      </c>
      <c r="C3495">
        <v>-3.4305400000000001</v>
      </c>
      <c r="D3495">
        <v>99.170910000000006</v>
      </c>
      <c r="E3495">
        <v>0.16650999999999999</v>
      </c>
      <c r="F3495">
        <v>4</v>
      </c>
      <c r="G3495">
        <f t="shared" si="325"/>
        <v>9.7485004530000001</v>
      </c>
      <c r="H3495">
        <f t="shared" si="326"/>
        <v>8.5934113241755643</v>
      </c>
      <c r="I3495">
        <f t="shared" si="327"/>
        <v>0.99060514301411429</v>
      </c>
      <c r="J3495">
        <f t="shared" si="328"/>
        <v>-4.2673764705877032E-3</v>
      </c>
      <c r="K3495">
        <f t="shared" si="329"/>
        <v>2.224407084291682E-3</v>
      </c>
      <c r="L3495">
        <f t="shared" si="324"/>
        <v>4.965870141212061E-4</v>
      </c>
    </row>
    <row r="3496" spans="1:12">
      <c r="A3496">
        <v>176.50399999999999</v>
      </c>
      <c r="B3496">
        <v>34.659999999999997</v>
      </c>
      <c r="C3496">
        <v>-3.4323899999999998</v>
      </c>
      <c r="D3496">
        <v>99.170910000000006</v>
      </c>
      <c r="E3496">
        <v>0.16657</v>
      </c>
      <c r="F3496">
        <v>4</v>
      </c>
      <c r="G3496">
        <f t="shared" si="325"/>
        <v>9.7485004530000001</v>
      </c>
      <c r="H3496">
        <f t="shared" si="326"/>
        <v>8.5934113241755643</v>
      </c>
      <c r="I3496">
        <f t="shared" si="327"/>
        <v>0.99060514301411429</v>
      </c>
      <c r="J3496">
        <f t="shared" si="328"/>
        <v>-4.437714950980407E-3</v>
      </c>
      <c r="K3496">
        <f t="shared" si="329"/>
        <v>2.2239321789642701E-3</v>
      </c>
      <c r="L3496">
        <f t="shared" si="324"/>
        <v>5.164090002879215E-4</v>
      </c>
    </row>
    <row r="3497" spans="1:12">
      <c r="A3497">
        <v>176.60499999999999</v>
      </c>
      <c r="B3497">
        <v>34.67</v>
      </c>
      <c r="C3497">
        <v>-3.43729</v>
      </c>
      <c r="D3497">
        <v>99.169889999999995</v>
      </c>
      <c r="E3497">
        <v>0.16661999999999999</v>
      </c>
      <c r="F3497">
        <v>4</v>
      </c>
      <c r="G3497">
        <f t="shared" si="325"/>
        <v>9.7484001869999997</v>
      </c>
      <c r="H3497">
        <f t="shared" si="326"/>
        <v>8.5933110581755638</v>
      </c>
      <c r="I3497">
        <f t="shared" si="327"/>
        <v>0.99059358485501736</v>
      </c>
      <c r="J3497">
        <f t="shared" si="328"/>
        <v>-4.6576852941191639E-3</v>
      </c>
      <c r="K3497">
        <f t="shared" si="329"/>
        <v>2.2234327578348214E-3</v>
      </c>
      <c r="L3497">
        <f t="shared" si="324"/>
        <v>5.4201288218094963E-4</v>
      </c>
    </row>
    <row r="3498" spans="1:12">
      <c r="A3498">
        <v>176.71600000000001</v>
      </c>
      <c r="B3498">
        <v>34.68</v>
      </c>
      <c r="C3498">
        <v>-3.43513</v>
      </c>
      <c r="D3498">
        <v>99.169889999999995</v>
      </c>
      <c r="E3498">
        <v>0.16669</v>
      </c>
      <c r="F3498">
        <v>4</v>
      </c>
      <c r="G3498">
        <f t="shared" si="325"/>
        <v>9.7484001869999997</v>
      </c>
      <c r="H3498">
        <f t="shared" si="326"/>
        <v>8.5933110581755638</v>
      </c>
      <c r="I3498">
        <f t="shared" si="327"/>
        <v>0.99059358485501736</v>
      </c>
      <c r="J3498">
        <f t="shared" si="328"/>
        <v>-4.509512500001975E-3</v>
      </c>
      <c r="K3498">
        <f t="shared" si="329"/>
        <v>2.2228841477239889E-3</v>
      </c>
      <c r="L3498">
        <f t="shared" si="324"/>
        <v>5.2477007633881518E-4</v>
      </c>
    </row>
    <row r="3499" spans="1:12">
      <c r="A3499">
        <v>176.81799000000001</v>
      </c>
      <c r="B3499">
        <v>34.69</v>
      </c>
      <c r="C3499">
        <v>-3.4331399999999999</v>
      </c>
      <c r="D3499">
        <v>99.168869999999998</v>
      </c>
      <c r="E3499">
        <v>0.16675000000000001</v>
      </c>
      <c r="F3499">
        <v>4</v>
      </c>
      <c r="G3499">
        <f t="shared" si="325"/>
        <v>9.7482999209999992</v>
      </c>
      <c r="H3499">
        <f t="shared" si="326"/>
        <v>8.5932107921755634</v>
      </c>
      <c r="I3499">
        <f t="shared" si="327"/>
        <v>0.99058202669592044</v>
      </c>
      <c r="J3499">
        <f t="shared" si="328"/>
        <v>-4.1897965686297466E-3</v>
      </c>
      <c r="K3499">
        <f t="shared" si="329"/>
        <v>2.2223803075414319E-3</v>
      </c>
      <c r="L3499">
        <f t="shared" si="324"/>
        <v>4.8757055656597082E-4</v>
      </c>
    </row>
    <row r="3500" spans="1:12">
      <c r="A3500">
        <v>176.92599000000001</v>
      </c>
      <c r="B3500">
        <v>34.700000000000003</v>
      </c>
      <c r="C3500">
        <v>-3.43336</v>
      </c>
      <c r="D3500">
        <v>99.168869999999998</v>
      </c>
      <c r="E3500">
        <v>0.16682</v>
      </c>
      <c r="F3500">
        <v>4</v>
      </c>
      <c r="G3500">
        <f t="shared" si="325"/>
        <v>9.7482999209999992</v>
      </c>
      <c r="H3500">
        <f t="shared" si="326"/>
        <v>8.5932107921755634</v>
      </c>
      <c r="I3500">
        <f t="shared" si="327"/>
        <v>0.99058202669592044</v>
      </c>
      <c r="J3500">
        <f t="shared" si="328"/>
        <v>-4.1163125000044697E-3</v>
      </c>
      <c r="K3500">
        <f t="shared" si="329"/>
        <v>2.2218470263210442E-3</v>
      </c>
      <c r="L3500">
        <f t="shared" si="324"/>
        <v>4.7901914657470345E-4</v>
      </c>
    </row>
    <row r="3501" spans="1:12">
      <c r="A3501">
        <v>177.03799000000001</v>
      </c>
      <c r="B3501">
        <v>34.71</v>
      </c>
      <c r="C3501">
        <v>-3.4342999999999999</v>
      </c>
      <c r="D3501">
        <v>99.167850000000001</v>
      </c>
      <c r="E3501">
        <v>0.16688</v>
      </c>
      <c r="F3501">
        <v>4</v>
      </c>
      <c r="G3501">
        <f t="shared" si="325"/>
        <v>9.7481996550000005</v>
      </c>
      <c r="H3501">
        <f t="shared" si="326"/>
        <v>8.5931105261755647</v>
      </c>
      <c r="I3501">
        <f t="shared" si="327"/>
        <v>0.99057046853682373</v>
      </c>
      <c r="J3501">
        <f t="shared" si="328"/>
        <v>-3.8712852941242214E-3</v>
      </c>
      <c r="K3501">
        <f t="shared" si="329"/>
        <v>2.2212942642028275E-3</v>
      </c>
      <c r="L3501">
        <f t="shared" si="324"/>
        <v>4.5051035737662845E-4</v>
      </c>
    </row>
    <row r="3502" spans="1:12">
      <c r="A3502">
        <v>177.14599999999999</v>
      </c>
      <c r="B3502">
        <v>34.72</v>
      </c>
      <c r="C3502">
        <v>-3.4352900000000002</v>
      </c>
      <c r="D3502">
        <v>99.167850000000001</v>
      </c>
      <c r="E3502">
        <v>0.16694000000000001</v>
      </c>
      <c r="F3502">
        <v>4</v>
      </c>
      <c r="G3502">
        <f t="shared" si="325"/>
        <v>9.7481996550000005</v>
      </c>
      <c r="H3502">
        <f t="shared" si="326"/>
        <v>8.5931105261755647</v>
      </c>
      <c r="I3502">
        <f t="shared" si="327"/>
        <v>0.99057046853682373</v>
      </c>
      <c r="J3502">
        <f t="shared" si="328"/>
        <v>-3.8724899509834554E-3</v>
      </c>
      <c r="K3502">
        <f t="shared" si="329"/>
        <v>2.2207614546875835E-3</v>
      </c>
      <c r="L3502">
        <f t="shared" si="324"/>
        <v>4.5065054606098953E-4</v>
      </c>
    </row>
    <row r="3503" spans="1:12">
      <c r="A3503">
        <v>177.244</v>
      </c>
      <c r="B3503">
        <v>34.729999999999997</v>
      </c>
      <c r="C3503">
        <v>-3.4356300000000002</v>
      </c>
      <c r="D3503">
        <v>99.167850000000001</v>
      </c>
      <c r="E3503">
        <v>0.16700000000000001</v>
      </c>
      <c r="F3503">
        <v>4</v>
      </c>
      <c r="G3503">
        <f t="shared" si="325"/>
        <v>9.7481996550000005</v>
      </c>
      <c r="H3503">
        <f t="shared" si="326"/>
        <v>8.5931105261755647</v>
      </c>
      <c r="I3503">
        <f t="shared" si="327"/>
        <v>0.99057046853682373</v>
      </c>
      <c r="J3503">
        <f t="shared" si="328"/>
        <v>-3.7021514705876594E-3</v>
      </c>
      <c r="K3503">
        <f t="shared" si="329"/>
        <v>2.2202782452696974E-3</v>
      </c>
      <c r="L3503">
        <f t="shared" si="324"/>
        <v>4.3082786603413243E-4</v>
      </c>
    </row>
    <row r="3504" spans="1:12">
      <c r="A3504">
        <v>177.35300000000001</v>
      </c>
      <c r="B3504">
        <v>34.74</v>
      </c>
      <c r="C3504">
        <v>-3.44041</v>
      </c>
      <c r="D3504">
        <v>99.166839999999993</v>
      </c>
      <c r="E3504">
        <v>0.16705999999999999</v>
      </c>
      <c r="F3504">
        <v>4</v>
      </c>
      <c r="G3504">
        <f t="shared" si="325"/>
        <v>9.7481003719999997</v>
      </c>
      <c r="H3504">
        <f t="shared" si="326"/>
        <v>8.5930112431755639</v>
      </c>
      <c r="I3504">
        <f t="shared" si="327"/>
        <v>0.99055902369301208</v>
      </c>
      <c r="J3504">
        <f t="shared" si="328"/>
        <v>-3.775876470586696E-3</v>
      </c>
      <c r="K3504">
        <f t="shared" si="329"/>
        <v>2.2197410450096895E-3</v>
      </c>
      <c r="L3504">
        <f t="shared" ref="L3504:L3567" si="330">-J3504/H3504</f>
        <v>4.3941249042184585E-4</v>
      </c>
    </row>
    <row r="3505" spans="1:12">
      <c r="A3505">
        <v>177.46700000000001</v>
      </c>
      <c r="B3505">
        <v>34.75</v>
      </c>
      <c r="C3505">
        <v>-3.4428399999999999</v>
      </c>
      <c r="D3505">
        <v>99.166839999999993</v>
      </c>
      <c r="E3505">
        <v>0.16713</v>
      </c>
      <c r="F3505">
        <v>4</v>
      </c>
      <c r="G3505">
        <f t="shared" si="325"/>
        <v>9.7481003719999997</v>
      </c>
      <c r="H3505">
        <f t="shared" si="326"/>
        <v>8.5930112431755639</v>
      </c>
      <c r="I3505">
        <f t="shared" si="327"/>
        <v>0.99055902369301208</v>
      </c>
      <c r="J3505">
        <f t="shared" si="328"/>
        <v>-3.6778174019583003E-3</v>
      </c>
      <c r="K3505">
        <f t="shared" si="329"/>
        <v>2.219179480578851E-3</v>
      </c>
      <c r="L3505">
        <f t="shared" si="330"/>
        <v>4.2800099963550794E-4</v>
      </c>
    </row>
    <row r="3506" spans="1:12">
      <c r="A3506">
        <v>177.56399999999999</v>
      </c>
      <c r="B3506">
        <v>34.76</v>
      </c>
      <c r="C3506">
        <v>-3.4439500000000001</v>
      </c>
      <c r="D3506">
        <v>99.166839999999993</v>
      </c>
      <c r="E3506">
        <v>0.16719000000000001</v>
      </c>
      <c r="F3506">
        <v>4</v>
      </c>
      <c r="G3506">
        <f t="shared" si="325"/>
        <v>9.7481003719999997</v>
      </c>
      <c r="H3506">
        <f t="shared" si="326"/>
        <v>8.5930112431755639</v>
      </c>
      <c r="I3506">
        <f t="shared" si="327"/>
        <v>0.99055902369301208</v>
      </c>
      <c r="J3506">
        <f t="shared" si="328"/>
        <v>-3.6291492647033833E-3</v>
      </c>
      <c r="K3506">
        <f t="shared" si="329"/>
        <v>2.2187018819029365E-3</v>
      </c>
      <c r="L3506">
        <f t="shared" si="330"/>
        <v>4.22337311333742E-4</v>
      </c>
    </row>
    <row r="3507" spans="1:12">
      <c r="A3507">
        <v>177.672</v>
      </c>
      <c r="B3507">
        <v>34.770000000000003</v>
      </c>
      <c r="C3507">
        <v>-3.4457</v>
      </c>
      <c r="D3507">
        <v>99.166839999999993</v>
      </c>
      <c r="E3507">
        <v>0.16725000000000001</v>
      </c>
      <c r="F3507">
        <v>4</v>
      </c>
      <c r="G3507">
        <f t="shared" si="325"/>
        <v>9.7481003719999997</v>
      </c>
      <c r="H3507">
        <f t="shared" si="326"/>
        <v>8.5930112431755639</v>
      </c>
      <c r="I3507">
        <f t="shared" si="327"/>
        <v>0.99055902369301208</v>
      </c>
      <c r="J3507">
        <f t="shared" si="328"/>
        <v>-3.4332720588211522E-3</v>
      </c>
      <c r="K3507">
        <f t="shared" si="329"/>
        <v>2.218170364356664E-3</v>
      </c>
      <c r="L3507">
        <f t="shared" si="330"/>
        <v>3.9954236782220012E-4</v>
      </c>
    </row>
    <row r="3508" spans="1:12">
      <c r="A3508">
        <v>177.78101000000001</v>
      </c>
      <c r="B3508">
        <v>34.78</v>
      </c>
      <c r="C3508">
        <v>-3.4398200000000001</v>
      </c>
      <c r="D3508">
        <v>99.165819999999997</v>
      </c>
      <c r="E3508">
        <v>0.16732</v>
      </c>
      <c r="F3508">
        <v>4</v>
      </c>
      <c r="G3508">
        <f t="shared" si="325"/>
        <v>9.7480001059999992</v>
      </c>
      <c r="H3508">
        <f t="shared" si="326"/>
        <v>8.5929109771755634</v>
      </c>
      <c r="I3508">
        <f t="shared" si="327"/>
        <v>0.99054746553391515</v>
      </c>
      <c r="J3508">
        <f t="shared" si="328"/>
        <v>-3.3113607843126168E-3</v>
      </c>
      <c r="K3508">
        <f t="shared" si="329"/>
        <v>2.2176341343213453E-3</v>
      </c>
      <c r="L3508">
        <f t="shared" si="330"/>
        <v>3.8535960550600752E-4</v>
      </c>
    </row>
    <row r="3509" spans="1:12">
      <c r="A3509">
        <v>177.89500000000001</v>
      </c>
      <c r="B3509">
        <v>34.79</v>
      </c>
      <c r="C3509">
        <v>-3.4460500000000001</v>
      </c>
      <c r="D3509">
        <v>99.165819999999997</v>
      </c>
      <c r="E3509">
        <v>0.16738</v>
      </c>
      <c r="F3509">
        <v>4</v>
      </c>
      <c r="G3509">
        <f t="shared" si="325"/>
        <v>9.7480001059999992</v>
      </c>
      <c r="H3509">
        <f t="shared" si="326"/>
        <v>8.5929109771755634</v>
      </c>
      <c r="I3509">
        <f t="shared" si="327"/>
        <v>0.99054746553391515</v>
      </c>
      <c r="J3509">
        <f t="shared" si="328"/>
        <v>-3.0668154411768274E-3</v>
      </c>
      <c r="K3509">
        <f t="shared" si="329"/>
        <v>2.2170736844439026E-3</v>
      </c>
      <c r="L3509">
        <f t="shared" si="330"/>
        <v>3.5690064162457677E-4</v>
      </c>
    </row>
    <row r="3510" spans="1:12">
      <c r="A3510">
        <v>177.98399000000001</v>
      </c>
      <c r="B3510">
        <v>34.799999999999997</v>
      </c>
      <c r="C3510">
        <v>-3.4480200000000001</v>
      </c>
      <c r="D3510">
        <v>99.1648</v>
      </c>
      <c r="E3510">
        <v>0.16743</v>
      </c>
      <c r="F3510">
        <v>4</v>
      </c>
      <c r="G3510">
        <f t="shared" si="325"/>
        <v>9.7478998400000005</v>
      </c>
      <c r="H3510">
        <f t="shared" si="326"/>
        <v>8.5928107111755647</v>
      </c>
      <c r="I3510">
        <f t="shared" si="327"/>
        <v>0.99053590737481845</v>
      </c>
      <c r="J3510">
        <f t="shared" si="328"/>
        <v>-3.1154835784321174E-3</v>
      </c>
      <c r="K3510">
        <f t="shared" si="329"/>
        <v>2.2166363478841396E-3</v>
      </c>
      <c r="L3510">
        <f t="shared" si="330"/>
        <v>3.6256862662879428E-4</v>
      </c>
    </row>
    <row r="3511" spans="1:12">
      <c r="A3511">
        <v>178.09200000000001</v>
      </c>
      <c r="B3511">
        <v>34.81</v>
      </c>
      <c r="C3511">
        <v>-3.4489899999999998</v>
      </c>
      <c r="D3511">
        <v>99.1648</v>
      </c>
      <c r="E3511">
        <v>0.16750000000000001</v>
      </c>
      <c r="F3511">
        <v>4</v>
      </c>
      <c r="G3511">
        <f t="shared" si="325"/>
        <v>9.7478998400000005</v>
      </c>
      <c r="H3511">
        <f t="shared" si="326"/>
        <v>8.5928107111755647</v>
      </c>
      <c r="I3511">
        <f t="shared" si="327"/>
        <v>0.99053590737481845</v>
      </c>
      <c r="J3511">
        <f t="shared" si="328"/>
        <v>-3.0417585784322208E-3</v>
      </c>
      <c r="K3511">
        <f t="shared" si="329"/>
        <v>2.2161057702962048E-3</v>
      </c>
      <c r="L3511">
        <f t="shared" si="330"/>
        <v>3.5398877976867293E-4</v>
      </c>
    </row>
    <row r="3512" spans="1:12">
      <c r="A3512">
        <v>178.214</v>
      </c>
      <c r="B3512">
        <v>34.82</v>
      </c>
      <c r="C3512">
        <v>-3.45208</v>
      </c>
      <c r="D3512">
        <v>99.163780000000003</v>
      </c>
      <c r="E3512">
        <v>0.16757</v>
      </c>
      <c r="F3512">
        <v>4</v>
      </c>
      <c r="G3512">
        <f t="shared" si="325"/>
        <v>9.7477995740000001</v>
      </c>
      <c r="H3512">
        <f t="shared" si="326"/>
        <v>8.5927104451755643</v>
      </c>
      <c r="I3512">
        <f t="shared" si="327"/>
        <v>0.99052434921572163</v>
      </c>
      <c r="J3512">
        <f t="shared" si="328"/>
        <v>-2.6509678921558836E-3</v>
      </c>
      <c r="K3512">
        <f t="shared" si="329"/>
        <v>2.215506775019718E-3</v>
      </c>
      <c r="L3512">
        <f t="shared" si="330"/>
        <v>3.0851358358575758E-4</v>
      </c>
    </row>
    <row r="3513" spans="1:12">
      <c r="A3513">
        <v>178.30799999999999</v>
      </c>
      <c r="B3513">
        <v>34.83</v>
      </c>
      <c r="C3513">
        <v>-3.4571100000000001</v>
      </c>
      <c r="D3513">
        <v>99.163780000000003</v>
      </c>
      <c r="E3513">
        <v>0.16761999999999999</v>
      </c>
      <c r="F3513">
        <v>4</v>
      </c>
      <c r="G3513">
        <f t="shared" si="325"/>
        <v>9.7477995740000001</v>
      </c>
      <c r="H3513">
        <f t="shared" si="326"/>
        <v>8.5927104451755643</v>
      </c>
      <c r="I3513">
        <f t="shared" si="327"/>
        <v>0.99052434921572163</v>
      </c>
      <c r="J3513">
        <f t="shared" si="328"/>
        <v>-2.3811247549008802E-3</v>
      </c>
      <c r="K3513">
        <f t="shared" si="329"/>
        <v>2.2150454748835996E-3</v>
      </c>
      <c r="L3513">
        <f t="shared" si="330"/>
        <v>2.7710985609177358E-4</v>
      </c>
    </row>
    <row r="3514" spans="1:12">
      <c r="A3514">
        <v>178.422</v>
      </c>
      <c r="B3514">
        <v>34.840000000000003</v>
      </c>
      <c r="C3514">
        <v>-3.4571499999999999</v>
      </c>
      <c r="D3514">
        <v>99.163780000000003</v>
      </c>
      <c r="E3514">
        <v>0.16769000000000001</v>
      </c>
      <c r="F3514">
        <v>4</v>
      </c>
      <c r="G3514">
        <f t="shared" si="325"/>
        <v>9.7477995740000001</v>
      </c>
      <c r="H3514">
        <f t="shared" si="326"/>
        <v>8.5927104451755643</v>
      </c>
      <c r="I3514">
        <f t="shared" si="327"/>
        <v>0.99052434921572163</v>
      </c>
      <c r="J3514">
        <f t="shared" si="328"/>
        <v>-1.8409566176450338E-3</v>
      </c>
      <c r="K3514">
        <f t="shared" si="329"/>
        <v>2.2144862834719602E-3</v>
      </c>
      <c r="L3514">
        <f t="shared" si="330"/>
        <v>2.142463230189086E-4</v>
      </c>
    </row>
    <row r="3515" spans="1:12">
      <c r="A3515">
        <v>178.52799999999999</v>
      </c>
      <c r="B3515">
        <v>34.85</v>
      </c>
      <c r="C3515">
        <v>-3.4581499999999998</v>
      </c>
      <c r="D3515">
        <v>99.163780000000003</v>
      </c>
      <c r="E3515">
        <v>0.16775000000000001</v>
      </c>
      <c r="F3515">
        <v>4</v>
      </c>
      <c r="G3515">
        <f t="shared" si="325"/>
        <v>9.7477995740000001</v>
      </c>
      <c r="H3515">
        <f t="shared" si="326"/>
        <v>8.5927104451755643</v>
      </c>
      <c r="I3515">
        <f t="shared" si="327"/>
        <v>0.99052434921572163</v>
      </c>
      <c r="J3515">
        <f t="shared" si="328"/>
        <v>-1.4482384803903197E-3</v>
      </c>
      <c r="K3515">
        <f t="shared" si="329"/>
        <v>2.2139665868162717E-3</v>
      </c>
      <c r="L3515">
        <f t="shared" si="330"/>
        <v>1.6854268389823878E-4</v>
      </c>
    </row>
    <row r="3516" spans="1:12">
      <c r="A3516">
        <v>178.62899999999999</v>
      </c>
      <c r="B3516">
        <v>34.86</v>
      </c>
      <c r="C3516">
        <v>-3.4607199999999998</v>
      </c>
      <c r="D3516">
        <v>99.163780000000003</v>
      </c>
      <c r="E3516">
        <v>0.16780999999999999</v>
      </c>
      <c r="F3516">
        <v>4</v>
      </c>
      <c r="G3516">
        <f t="shared" si="325"/>
        <v>9.7477995740000001</v>
      </c>
      <c r="H3516">
        <f t="shared" si="326"/>
        <v>8.5927104451755643</v>
      </c>
      <c r="I3516">
        <f t="shared" si="327"/>
        <v>0.99052434921572163</v>
      </c>
      <c r="J3516">
        <f t="shared" si="328"/>
        <v>-7.8519534313481107E-4</v>
      </c>
      <c r="K3516">
        <f t="shared" si="329"/>
        <v>2.213471631040841E-3</v>
      </c>
      <c r="L3516">
        <f t="shared" si="330"/>
        <v>9.1379239198693629E-5</v>
      </c>
    </row>
    <row r="3517" spans="1:12">
      <c r="A3517">
        <v>178.73801</v>
      </c>
      <c r="B3517">
        <v>34.869999999999997</v>
      </c>
      <c r="C3517">
        <v>-3.4594100000000001</v>
      </c>
      <c r="D3517">
        <v>99.163780000000003</v>
      </c>
      <c r="E3517">
        <v>0.16788</v>
      </c>
      <c r="F3517">
        <v>4</v>
      </c>
      <c r="G3517">
        <f t="shared" si="325"/>
        <v>9.7477995740000001</v>
      </c>
      <c r="H3517">
        <f t="shared" si="326"/>
        <v>8.5927104451755643</v>
      </c>
      <c r="I3517">
        <f t="shared" si="327"/>
        <v>0.99052434921572163</v>
      </c>
      <c r="J3517">
        <f t="shared" si="328"/>
        <v>-2.9417720588050634E-4</v>
      </c>
      <c r="K3517">
        <f t="shared" si="329"/>
        <v>2.2129376701099019E-3</v>
      </c>
      <c r="L3517">
        <f t="shared" si="330"/>
        <v>3.4235670776695859E-5</v>
      </c>
    </row>
    <row r="3518" spans="1:12">
      <c r="A3518">
        <v>178.845</v>
      </c>
      <c r="B3518">
        <v>34.880000000000003</v>
      </c>
      <c r="C3518">
        <v>-3.4619</v>
      </c>
      <c r="D3518">
        <v>99.162769999999995</v>
      </c>
      <c r="E3518">
        <v>0.16794000000000001</v>
      </c>
      <c r="F3518">
        <v>4</v>
      </c>
      <c r="G3518">
        <f t="shared" si="325"/>
        <v>9.7477002909999992</v>
      </c>
      <c r="H3518">
        <f t="shared" si="326"/>
        <v>8.5926111621755634</v>
      </c>
      <c r="I3518">
        <f t="shared" si="327"/>
        <v>0.99051290437190986</v>
      </c>
      <c r="J3518">
        <f t="shared" si="328"/>
        <v>4.1801593137088719E-4</v>
      </c>
      <c r="K3518">
        <f t="shared" si="329"/>
        <v>2.2124138541355547E-3</v>
      </c>
      <c r="L3518">
        <f t="shared" si="330"/>
        <v>-4.8648300671509695E-5</v>
      </c>
    </row>
    <row r="3519" spans="1:12">
      <c r="A3519">
        <v>178.95599000000001</v>
      </c>
      <c r="B3519">
        <v>34.89</v>
      </c>
      <c r="C3519">
        <v>-3.4613200000000002</v>
      </c>
      <c r="D3519">
        <v>99.162769999999995</v>
      </c>
      <c r="E3519">
        <v>0.16800000000000001</v>
      </c>
      <c r="F3519">
        <v>4</v>
      </c>
      <c r="G3519">
        <f t="shared" si="325"/>
        <v>9.7477002909999992</v>
      </c>
      <c r="H3519">
        <f t="shared" si="326"/>
        <v>8.5926111621755634</v>
      </c>
      <c r="I3519">
        <f t="shared" si="327"/>
        <v>0.99051290437190986</v>
      </c>
      <c r="J3519">
        <f t="shared" si="328"/>
        <v>1.1056340686260951E-3</v>
      </c>
      <c r="K3519">
        <f t="shared" si="329"/>
        <v>2.2118707164220496E-3</v>
      </c>
      <c r="L3519">
        <f t="shared" si="330"/>
        <v>-1.2867265232401829E-4</v>
      </c>
    </row>
    <row r="3520" spans="1:12">
      <c r="A3520">
        <v>179.06100000000001</v>
      </c>
      <c r="B3520">
        <v>34.9</v>
      </c>
      <c r="C3520">
        <v>-3.4653499999999999</v>
      </c>
      <c r="D3520">
        <v>99.163780000000003</v>
      </c>
      <c r="E3520">
        <v>0.16805999999999999</v>
      </c>
      <c r="F3520">
        <v>4</v>
      </c>
      <c r="G3520">
        <f t="shared" si="325"/>
        <v>9.7477995740000001</v>
      </c>
      <c r="H3520">
        <f t="shared" si="326"/>
        <v>8.5927104451755643</v>
      </c>
      <c r="I3520">
        <f t="shared" si="327"/>
        <v>0.99052434921572163</v>
      </c>
      <c r="J3520">
        <f t="shared" si="328"/>
        <v>1.5475022058805952E-3</v>
      </c>
      <c r="K3520">
        <f t="shared" si="329"/>
        <v>2.2113570877311697E-3</v>
      </c>
      <c r="L3520">
        <f t="shared" si="330"/>
        <v>-1.8009476936924494E-4</v>
      </c>
    </row>
    <row r="3521" spans="1:12">
      <c r="A3521">
        <v>179.161</v>
      </c>
      <c r="B3521">
        <v>34.909999999999997</v>
      </c>
      <c r="C3521">
        <v>-3.4626299999999999</v>
      </c>
      <c r="D3521">
        <v>99.163780000000003</v>
      </c>
      <c r="E3521">
        <v>0.16811999999999999</v>
      </c>
      <c r="F3521">
        <v>4</v>
      </c>
      <c r="G3521">
        <f t="shared" si="325"/>
        <v>9.7477995740000001</v>
      </c>
      <c r="H3521">
        <f t="shared" si="326"/>
        <v>8.5927104451755643</v>
      </c>
      <c r="I3521">
        <f t="shared" si="327"/>
        <v>0.99052434921572163</v>
      </c>
      <c r="J3521">
        <f t="shared" si="328"/>
        <v>1.940220343135308E-3</v>
      </c>
      <c r="K3521">
        <f t="shared" si="329"/>
        <v>2.210868185827893E-3</v>
      </c>
      <c r="L3521">
        <f t="shared" si="330"/>
        <v>-2.2579840848991459E-4</v>
      </c>
    </row>
    <row r="3522" spans="1:12">
      <c r="A3522">
        <v>179.27199999999999</v>
      </c>
      <c r="B3522">
        <v>34.92</v>
      </c>
      <c r="C3522">
        <v>-3.4628100000000002</v>
      </c>
      <c r="D3522">
        <v>99.1648</v>
      </c>
      <c r="E3522">
        <v>0.16819000000000001</v>
      </c>
      <c r="F3522">
        <v>4</v>
      </c>
      <c r="G3522">
        <f t="shared" si="325"/>
        <v>9.7478998400000005</v>
      </c>
      <c r="H3522">
        <f t="shared" si="326"/>
        <v>8.5928107111755647</v>
      </c>
      <c r="I3522">
        <f t="shared" si="327"/>
        <v>0.99053590737481845</v>
      </c>
      <c r="J3522">
        <f t="shared" si="328"/>
        <v>2.2592134803901334E-3</v>
      </c>
      <c r="K3522">
        <f t="shared" si="329"/>
        <v>2.2103257578101861E-3</v>
      </c>
      <c r="L3522">
        <f t="shared" si="330"/>
        <v>-2.6291903270391664E-4</v>
      </c>
    </row>
    <row r="3523" spans="1:12">
      <c r="A3523">
        <v>179.381</v>
      </c>
      <c r="B3523">
        <v>34.93</v>
      </c>
      <c r="C3523">
        <v>-3.4698099999999998</v>
      </c>
      <c r="D3523">
        <v>99.163780000000003</v>
      </c>
      <c r="E3523">
        <v>0.16825000000000001</v>
      </c>
      <c r="F3523">
        <v>4</v>
      </c>
      <c r="G3523">
        <f t="shared" si="325"/>
        <v>9.7477995740000001</v>
      </c>
      <c r="H3523">
        <f t="shared" si="326"/>
        <v>8.5927104451755643</v>
      </c>
      <c r="I3523">
        <f t="shared" si="327"/>
        <v>0.99052434921572163</v>
      </c>
      <c r="J3523">
        <f t="shared" si="328"/>
        <v>2.5044816176450265E-3</v>
      </c>
      <c r="K3523">
        <f t="shared" si="329"/>
        <v>2.2097933622226987E-3</v>
      </c>
      <c r="L3523">
        <f t="shared" si="330"/>
        <v>-2.9146584580319298E-4</v>
      </c>
    </row>
    <row r="3524" spans="1:12">
      <c r="A3524">
        <v>179.47399999999999</v>
      </c>
      <c r="B3524">
        <v>34.94</v>
      </c>
      <c r="C3524">
        <v>-3.4702000000000002</v>
      </c>
      <c r="D3524">
        <v>99.1648</v>
      </c>
      <c r="E3524">
        <v>0.16830999999999999</v>
      </c>
      <c r="F3524">
        <v>4</v>
      </c>
      <c r="G3524">
        <f t="shared" si="325"/>
        <v>9.7478998400000005</v>
      </c>
      <c r="H3524">
        <f t="shared" si="326"/>
        <v>8.5928107111755647</v>
      </c>
      <c r="I3524">
        <f t="shared" si="327"/>
        <v>0.99053590737481845</v>
      </c>
      <c r="J3524">
        <f t="shared" si="328"/>
        <v>2.6760247548999975E-3</v>
      </c>
      <c r="K3524">
        <f t="shared" si="329"/>
        <v>2.2093393191699954E-3</v>
      </c>
      <c r="L3524">
        <f t="shared" si="330"/>
        <v>-3.1142601005042925E-4</v>
      </c>
    </row>
    <row r="3525" spans="1:12">
      <c r="A3525">
        <v>179.58501000000001</v>
      </c>
      <c r="B3525">
        <v>34.950000000000003</v>
      </c>
      <c r="C3525">
        <v>-3.4718800000000001</v>
      </c>
      <c r="D3525">
        <v>99.1648</v>
      </c>
      <c r="E3525">
        <v>0.16836999999999999</v>
      </c>
      <c r="F3525">
        <v>4</v>
      </c>
      <c r="G3525">
        <f t="shared" si="325"/>
        <v>9.7478998400000005</v>
      </c>
      <c r="H3525">
        <f t="shared" si="326"/>
        <v>8.5928107111755647</v>
      </c>
      <c r="I3525">
        <f t="shared" si="327"/>
        <v>0.99053590737481845</v>
      </c>
      <c r="J3525">
        <f t="shared" si="328"/>
        <v>2.9685154411763447E-3</v>
      </c>
      <c r="K3525">
        <f t="shared" si="329"/>
        <v>2.2087975922162502E-3</v>
      </c>
      <c r="L3525">
        <f t="shared" si="330"/>
        <v>-3.4546501033888457E-4</v>
      </c>
    </row>
    <row r="3526" spans="1:12">
      <c r="A3526">
        <v>179.68799999999999</v>
      </c>
      <c r="B3526">
        <v>34.96</v>
      </c>
      <c r="C3526">
        <v>-3.4706399999999999</v>
      </c>
      <c r="D3526">
        <v>99.165819999999997</v>
      </c>
      <c r="E3526">
        <v>0.16843</v>
      </c>
      <c r="F3526">
        <v>4</v>
      </c>
      <c r="G3526">
        <f t="shared" si="325"/>
        <v>9.7480001059999992</v>
      </c>
      <c r="H3526">
        <f t="shared" si="326"/>
        <v>8.5929109771755634</v>
      </c>
      <c r="I3526">
        <f t="shared" si="327"/>
        <v>0.99054746553391515</v>
      </c>
      <c r="J3526">
        <f t="shared" si="328"/>
        <v>3.1629470588251662E-3</v>
      </c>
      <c r="K3526">
        <f t="shared" si="329"/>
        <v>2.2082952402404394E-3</v>
      </c>
      <c r="L3526">
        <f t="shared" si="330"/>
        <v>-3.6808795846094143E-4</v>
      </c>
    </row>
    <row r="3527" spans="1:12">
      <c r="A3527">
        <v>179.78998999999999</v>
      </c>
      <c r="B3527">
        <v>34.97</v>
      </c>
      <c r="C3527">
        <v>-3.47092</v>
      </c>
      <c r="D3527">
        <v>99.166839999999993</v>
      </c>
      <c r="E3527">
        <v>0.16849</v>
      </c>
      <c r="F3527">
        <v>4</v>
      </c>
      <c r="G3527">
        <f t="shared" si="325"/>
        <v>9.7481003719999997</v>
      </c>
      <c r="H3527">
        <f t="shared" si="326"/>
        <v>8.5930112431755639</v>
      </c>
      <c r="I3527">
        <f t="shared" si="327"/>
        <v>0.99055902369301208</v>
      </c>
      <c r="J3527">
        <f t="shared" si="328"/>
        <v>3.2369129901949102E-3</v>
      </c>
      <c r="K3527">
        <f t="shared" si="329"/>
        <v>2.2077979910760364E-3</v>
      </c>
      <c r="L3527">
        <f t="shared" si="330"/>
        <v>-3.7669134818898515E-4</v>
      </c>
    </row>
    <row r="3528" spans="1:12">
      <c r="A3528">
        <v>179.91399999999999</v>
      </c>
      <c r="B3528">
        <v>34.979999999999997</v>
      </c>
      <c r="C3528">
        <v>-3.4709300000000001</v>
      </c>
      <c r="D3528">
        <v>99.165819999999997</v>
      </c>
      <c r="E3528">
        <v>0.16855999999999999</v>
      </c>
      <c r="F3528">
        <v>4</v>
      </c>
      <c r="G3528">
        <f t="shared" si="325"/>
        <v>9.7480001059999992</v>
      </c>
      <c r="H3528">
        <f t="shared" si="326"/>
        <v>8.5929109771755634</v>
      </c>
      <c r="I3528">
        <f t="shared" si="327"/>
        <v>0.99054746553391515</v>
      </c>
      <c r="J3528">
        <f t="shared" si="328"/>
        <v>3.1639107843097441E-3</v>
      </c>
      <c r="K3528">
        <f t="shared" si="329"/>
        <v>2.2071936856603042E-3</v>
      </c>
      <c r="L3528">
        <f t="shared" si="330"/>
        <v>-3.6820011201253033E-4</v>
      </c>
    </row>
    <row r="3529" spans="1:12">
      <c r="A3529">
        <v>180.00998999999999</v>
      </c>
      <c r="B3529">
        <v>34.99</v>
      </c>
      <c r="C3529">
        <v>-3.47668</v>
      </c>
      <c r="D3529">
        <v>99.166839999999993</v>
      </c>
      <c r="E3529">
        <v>0.16861000000000001</v>
      </c>
      <c r="F3529">
        <v>4</v>
      </c>
      <c r="G3529">
        <f t="shared" si="325"/>
        <v>9.7481003719999997</v>
      </c>
      <c r="H3529">
        <f t="shared" si="326"/>
        <v>8.5930112431755639</v>
      </c>
      <c r="I3529">
        <f t="shared" si="327"/>
        <v>0.99055902369301208</v>
      </c>
      <c r="J3529">
        <f t="shared" si="328"/>
        <v>3.3595470588195183E-3</v>
      </c>
      <c r="K3529">
        <f t="shared" si="329"/>
        <v>2.2067261498527266E-3</v>
      </c>
      <c r="L3529">
        <f t="shared" si="330"/>
        <v>-3.9096272118666417E-4</v>
      </c>
    </row>
    <row r="3530" spans="1:12">
      <c r="A3530">
        <v>180.11501000000001</v>
      </c>
      <c r="B3530">
        <v>35</v>
      </c>
      <c r="C3530">
        <v>-3.4730300000000001</v>
      </c>
      <c r="D3530">
        <v>99.166839999999993</v>
      </c>
      <c r="E3530">
        <v>0.16868</v>
      </c>
      <c r="F3530">
        <v>4</v>
      </c>
      <c r="G3530">
        <f t="shared" si="325"/>
        <v>9.7481003719999997</v>
      </c>
      <c r="H3530">
        <f t="shared" si="326"/>
        <v>8.5930112431755639</v>
      </c>
      <c r="I3530">
        <f t="shared" si="327"/>
        <v>0.99055902369301208</v>
      </c>
      <c r="J3530">
        <f t="shared" si="328"/>
        <v>3.2113742647010748E-3</v>
      </c>
      <c r="K3530">
        <f t="shared" si="329"/>
        <v>2.2062148587202882E-3</v>
      </c>
      <c r="L3530">
        <f t="shared" si="330"/>
        <v>-3.7371931373318039E-4</v>
      </c>
    </row>
    <row r="3531" spans="1:12">
      <c r="A3531">
        <v>180.23099999999999</v>
      </c>
      <c r="B3531">
        <v>35.01</v>
      </c>
      <c r="C3531">
        <v>-3.4723899999999999</v>
      </c>
      <c r="D3531">
        <v>99.166839999999993</v>
      </c>
      <c r="E3531">
        <v>0.16875000000000001</v>
      </c>
      <c r="F3531">
        <v>4</v>
      </c>
      <c r="G3531">
        <f t="shared" si="325"/>
        <v>9.7481003719999997</v>
      </c>
      <c r="H3531">
        <f t="shared" si="326"/>
        <v>8.5930112431755639</v>
      </c>
      <c r="I3531">
        <f t="shared" si="327"/>
        <v>0.99055902369301208</v>
      </c>
      <c r="J3531">
        <f t="shared" si="328"/>
        <v>3.3583424019572369E-3</v>
      </c>
      <c r="K3531">
        <f t="shared" si="329"/>
        <v>2.2056504352851135E-3</v>
      </c>
      <c r="L3531">
        <f t="shared" si="330"/>
        <v>-3.9082253088221902E-4</v>
      </c>
    </row>
    <row r="3532" spans="1:12">
      <c r="A3532">
        <v>180.33299</v>
      </c>
      <c r="B3532">
        <v>35.020000000000003</v>
      </c>
      <c r="C3532">
        <v>-3.47342</v>
      </c>
      <c r="D3532">
        <v>99.166839999999993</v>
      </c>
      <c r="E3532">
        <v>0.16880999999999999</v>
      </c>
      <c r="F3532">
        <v>4</v>
      </c>
      <c r="G3532">
        <f t="shared" si="325"/>
        <v>9.7481003719999997</v>
      </c>
      <c r="H3532">
        <f t="shared" si="326"/>
        <v>8.5930112431755639</v>
      </c>
      <c r="I3532">
        <f t="shared" si="327"/>
        <v>0.99055902369301208</v>
      </c>
      <c r="J3532">
        <f t="shared" si="328"/>
        <v>2.9649014705842806E-3</v>
      </c>
      <c r="K3532">
        <f t="shared" si="329"/>
        <v>2.2051543763526834E-3</v>
      </c>
      <c r="L3532">
        <f t="shared" si="330"/>
        <v>-3.4503637743276078E-4</v>
      </c>
    </row>
    <row r="3533" spans="1:12">
      <c r="A3533">
        <v>180.42699999999999</v>
      </c>
      <c r="B3533">
        <v>35.03</v>
      </c>
      <c r="C3533">
        <v>-3.47756</v>
      </c>
      <c r="D3533">
        <v>99.167850000000001</v>
      </c>
      <c r="E3533">
        <v>0.16886000000000001</v>
      </c>
      <c r="F3533">
        <v>4</v>
      </c>
      <c r="G3533">
        <f t="shared" si="325"/>
        <v>9.7481996550000005</v>
      </c>
      <c r="H3533">
        <f t="shared" si="326"/>
        <v>8.5931105261755647</v>
      </c>
      <c r="I3533">
        <f t="shared" si="327"/>
        <v>0.99057046853682373</v>
      </c>
      <c r="J3533">
        <f t="shared" si="328"/>
        <v>2.8666014705860266E-3</v>
      </c>
      <c r="K3533">
        <f t="shared" si="329"/>
        <v>2.2046973281273081E-3</v>
      </c>
      <c r="L3533">
        <f t="shared" si="330"/>
        <v>-3.3359299427768808E-4</v>
      </c>
    </row>
    <row r="3534" spans="1:12">
      <c r="A3534">
        <v>180.55</v>
      </c>
      <c r="B3534">
        <v>35.04</v>
      </c>
      <c r="C3534">
        <v>-3.47532</v>
      </c>
      <c r="D3534">
        <v>99.167850000000001</v>
      </c>
      <c r="E3534">
        <v>0.16894000000000001</v>
      </c>
      <c r="F3534">
        <v>4</v>
      </c>
      <c r="G3534">
        <f t="shared" si="325"/>
        <v>9.7481996550000005</v>
      </c>
      <c r="H3534">
        <f t="shared" si="326"/>
        <v>8.5931105261755647</v>
      </c>
      <c r="I3534">
        <f t="shared" si="327"/>
        <v>0.99057046853682373</v>
      </c>
      <c r="J3534">
        <f t="shared" si="328"/>
        <v>2.6456674019605243E-3</v>
      </c>
      <c r="K3534">
        <f t="shared" si="329"/>
        <v>2.2040996253030638E-3</v>
      </c>
      <c r="L3534">
        <f t="shared" si="330"/>
        <v>-3.0788238949115443E-4</v>
      </c>
    </row>
    <row r="3535" spans="1:12">
      <c r="A3535">
        <v>180.65700000000001</v>
      </c>
      <c r="B3535">
        <v>35.049999999999997</v>
      </c>
      <c r="C3535">
        <v>-3.4800499999999999</v>
      </c>
      <c r="D3535">
        <v>99.168869999999998</v>
      </c>
      <c r="E3535">
        <v>0.16900000000000001</v>
      </c>
      <c r="F3535">
        <v>4</v>
      </c>
      <c r="G3535">
        <f t="shared" si="325"/>
        <v>9.7482999209999992</v>
      </c>
      <c r="H3535">
        <f t="shared" si="326"/>
        <v>8.5932107921755634</v>
      </c>
      <c r="I3535">
        <f t="shared" si="327"/>
        <v>0.99058202669592044</v>
      </c>
      <c r="J3535">
        <f t="shared" si="328"/>
        <v>2.3266742647039501E-3</v>
      </c>
      <c r="K3535">
        <f t="shared" si="329"/>
        <v>2.2035799359639671E-3</v>
      </c>
      <c r="L3535">
        <f t="shared" si="330"/>
        <v>-2.7075726651817656E-4</v>
      </c>
    </row>
    <row r="3536" spans="1:12">
      <c r="A3536">
        <v>180.75</v>
      </c>
      <c r="B3536">
        <v>35.06</v>
      </c>
      <c r="C3536">
        <v>-3.48495</v>
      </c>
      <c r="D3536">
        <v>99.168869999999998</v>
      </c>
      <c r="E3536">
        <v>0.16905000000000001</v>
      </c>
      <c r="F3536">
        <v>4</v>
      </c>
      <c r="G3536">
        <f t="shared" si="325"/>
        <v>9.7482999209999992</v>
      </c>
      <c r="H3536">
        <f t="shared" si="326"/>
        <v>8.5932107921755634</v>
      </c>
      <c r="I3536">
        <f t="shared" si="327"/>
        <v>0.99058202669592044</v>
      </c>
      <c r="J3536">
        <f t="shared" si="328"/>
        <v>2.3519720588218718E-3</v>
      </c>
      <c r="K3536">
        <f t="shared" si="329"/>
        <v>2.2031284423881911E-3</v>
      </c>
      <c r="L3536">
        <f t="shared" si="330"/>
        <v>-2.7370119454807616E-4</v>
      </c>
    </row>
    <row r="3537" spans="1:12">
      <c r="A3537">
        <v>180.85300000000001</v>
      </c>
      <c r="B3537">
        <v>35.07</v>
      </c>
      <c r="C3537">
        <v>-3.4882200000000001</v>
      </c>
      <c r="D3537">
        <v>99.169889999999995</v>
      </c>
      <c r="E3537">
        <v>0.16911000000000001</v>
      </c>
      <c r="F3537">
        <v>4</v>
      </c>
      <c r="G3537">
        <f t="shared" si="325"/>
        <v>9.7484001869999997</v>
      </c>
      <c r="H3537">
        <f t="shared" si="326"/>
        <v>8.5933110581755638</v>
      </c>
      <c r="I3537">
        <f t="shared" si="327"/>
        <v>0.99059358485501736</v>
      </c>
      <c r="J3537">
        <f t="shared" si="328"/>
        <v>1.8860107843104497E-3</v>
      </c>
      <c r="K3537">
        <f t="shared" si="329"/>
        <v>2.2026286169915177E-3</v>
      </c>
      <c r="L3537">
        <f t="shared" si="330"/>
        <v>-2.194742831421334E-4</v>
      </c>
    </row>
    <row r="3538" spans="1:12">
      <c r="A3538">
        <v>180.96898999999999</v>
      </c>
      <c r="B3538">
        <v>35.08</v>
      </c>
      <c r="C3538">
        <v>-3.4883199999999999</v>
      </c>
      <c r="D3538">
        <v>99.168869999999998</v>
      </c>
      <c r="E3538">
        <v>0.16918</v>
      </c>
      <c r="F3538">
        <v>4</v>
      </c>
      <c r="G3538">
        <f t="shared" si="325"/>
        <v>9.7482999209999992</v>
      </c>
      <c r="H3538">
        <f t="shared" si="326"/>
        <v>8.5932107921755634</v>
      </c>
      <c r="I3538">
        <f t="shared" si="327"/>
        <v>0.99058202669592044</v>
      </c>
      <c r="J3538">
        <f t="shared" si="328"/>
        <v>1.3711404411751742E-3</v>
      </c>
      <c r="K3538">
        <f t="shared" si="329"/>
        <v>2.2020660267917888E-3</v>
      </c>
      <c r="L3538">
        <f t="shared" si="330"/>
        <v>-1.5956089921867719E-4</v>
      </c>
    </row>
    <row r="3539" spans="1:12">
      <c r="A3539">
        <v>181.07001</v>
      </c>
      <c r="B3539">
        <v>35.090000000000003</v>
      </c>
      <c r="C3539">
        <v>-3.4885999999999999</v>
      </c>
      <c r="D3539">
        <v>99.169889999999995</v>
      </c>
      <c r="E3539">
        <v>0.16924</v>
      </c>
      <c r="F3539">
        <v>4</v>
      </c>
      <c r="G3539">
        <f t="shared" si="325"/>
        <v>9.7484001869999997</v>
      </c>
      <c r="H3539">
        <f t="shared" si="326"/>
        <v>8.5933110581755638</v>
      </c>
      <c r="I3539">
        <f t="shared" si="327"/>
        <v>0.99059358485501736</v>
      </c>
      <c r="J3539">
        <f t="shared" si="328"/>
        <v>8.3193602941220501E-4</v>
      </c>
      <c r="K3539">
        <f t="shared" si="329"/>
        <v>2.2015762801819321E-3</v>
      </c>
      <c r="L3539">
        <f t="shared" si="330"/>
        <v>-9.6812046460335207E-5</v>
      </c>
    </row>
    <row r="3540" spans="1:12">
      <c r="A3540">
        <v>181.17500000000001</v>
      </c>
      <c r="B3540">
        <v>35.1</v>
      </c>
      <c r="C3540">
        <v>-3.4910899999999998</v>
      </c>
      <c r="D3540">
        <v>99.168869999999998</v>
      </c>
      <c r="E3540">
        <v>0.16930000000000001</v>
      </c>
      <c r="F3540">
        <v>4</v>
      </c>
      <c r="G3540">
        <f t="shared" si="325"/>
        <v>9.7482999209999992</v>
      </c>
      <c r="H3540">
        <f t="shared" si="326"/>
        <v>8.5932107921755634</v>
      </c>
      <c r="I3540">
        <f t="shared" si="327"/>
        <v>0.99058202669592044</v>
      </c>
      <c r="J3540">
        <f t="shared" si="328"/>
        <v>7.3725000000332867E-5</v>
      </c>
      <c r="K3540">
        <f t="shared" si="329"/>
        <v>2.201067517746107E-3</v>
      </c>
      <c r="L3540">
        <f t="shared" si="330"/>
        <v>-8.5794474013673919E-6</v>
      </c>
    </row>
    <row r="3541" spans="1:12">
      <c r="A3541">
        <v>181.28299999999999</v>
      </c>
      <c r="B3541">
        <v>35.11</v>
      </c>
      <c r="C3541">
        <v>-3.4942899999999999</v>
      </c>
      <c r="D3541">
        <v>99.169889999999995</v>
      </c>
      <c r="E3541">
        <v>0.16936000000000001</v>
      </c>
      <c r="F3541">
        <v>4</v>
      </c>
      <c r="G3541">
        <f t="shared" si="325"/>
        <v>9.7484001869999997</v>
      </c>
      <c r="H3541">
        <f t="shared" si="326"/>
        <v>8.5933110581755638</v>
      </c>
      <c r="I3541">
        <f t="shared" si="327"/>
        <v>0.99059358485501736</v>
      </c>
      <c r="J3541">
        <f t="shared" si="328"/>
        <v>-6.8448602941151401E-4</v>
      </c>
      <c r="K3541">
        <f t="shared" si="329"/>
        <v>2.200544414688194E-3</v>
      </c>
      <c r="L3541">
        <f t="shared" si="330"/>
        <v>7.965335186607762E-5</v>
      </c>
    </row>
    <row r="3542" spans="1:12">
      <c r="A3542">
        <v>181.39301</v>
      </c>
      <c r="B3542">
        <v>35.119999999999997</v>
      </c>
      <c r="C3542">
        <v>-3.4952200000000002</v>
      </c>
      <c r="D3542">
        <v>99.169889999999995</v>
      </c>
      <c r="E3542">
        <v>0.16943</v>
      </c>
      <c r="F3542">
        <v>4</v>
      </c>
      <c r="G3542">
        <f t="shared" si="325"/>
        <v>9.7484001869999997</v>
      </c>
      <c r="H3542">
        <f t="shared" si="326"/>
        <v>8.5933110581755638</v>
      </c>
      <c r="I3542">
        <f t="shared" si="327"/>
        <v>0.99059358485501736</v>
      </c>
      <c r="J3542">
        <f t="shared" si="328"/>
        <v>-1.223690441174463E-3</v>
      </c>
      <c r="K3542">
        <f t="shared" si="329"/>
        <v>2.2000118316636307E-3</v>
      </c>
      <c r="L3542">
        <f t="shared" si="330"/>
        <v>1.4240034288183481E-4</v>
      </c>
    </row>
    <row r="3543" spans="1:12">
      <c r="A3543">
        <v>181.50300999999999</v>
      </c>
      <c r="B3543">
        <v>35.130000000000003</v>
      </c>
      <c r="C3543">
        <v>-3.4976799999999999</v>
      </c>
      <c r="D3543">
        <v>99.168869999999998</v>
      </c>
      <c r="E3543">
        <v>0.16949</v>
      </c>
      <c r="F3543">
        <v>4</v>
      </c>
      <c r="G3543">
        <f t="shared" si="325"/>
        <v>9.7482999209999992</v>
      </c>
      <c r="H3543">
        <f t="shared" si="326"/>
        <v>8.5932107921755634</v>
      </c>
      <c r="I3543">
        <f t="shared" si="327"/>
        <v>0.99058202669592044</v>
      </c>
      <c r="J3543">
        <f t="shared" si="328"/>
        <v>-1.9351607843106648E-3</v>
      </c>
      <c r="K3543">
        <f t="shared" si="329"/>
        <v>2.1994795547487962E-3</v>
      </c>
      <c r="L3543">
        <f t="shared" si="330"/>
        <v>2.2519647557961691E-4</v>
      </c>
    </row>
    <row r="3544" spans="1:12">
      <c r="A3544">
        <v>181.61</v>
      </c>
      <c r="B3544">
        <v>35.14</v>
      </c>
      <c r="C3544">
        <v>-3.5008499999999998</v>
      </c>
      <c r="D3544">
        <v>99.169889999999995</v>
      </c>
      <c r="E3544">
        <v>0.16955999999999999</v>
      </c>
      <c r="F3544">
        <v>4</v>
      </c>
      <c r="G3544">
        <f t="shared" si="325"/>
        <v>9.7484001869999997</v>
      </c>
      <c r="H3544">
        <f t="shared" si="326"/>
        <v>8.5933110581755638</v>
      </c>
      <c r="I3544">
        <f t="shared" si="327"/>
        <v>0.99059358485501736</v>
      </c>
      <c r="J3544">
        <f t="shared" si="328"/>
        <v>-2.5731470588194437E-3</v>
      </c>
      <c r="K3544">
        <f t="shared" si="329"/>
        <v>2.1989620898935701E-3</v>
      </c>
      <c r="L3544">
        <f t="shared" si="330"/>
        <v>2.9943604291751843E-4</v>
      </c>
    </row>
    <row r="3545" spans="1:12">
      <c r="A3545">
        <v>181.70799</v>
      </c>
      <c r="B3545">
        <v>35.15</v>
      </c>
      <c r="C3545">
        <v>-3.4997600000000002</v>
      </c>
      <c r="D3545">
        <v>99.168869999999998</v>
      </c>
      <c r="E3545">
        <v>0.16961000000000001</v>
      </c>
      <c r="F3545">
        <v>4</v>
      </c>
      <c r="G3545">
        <f t="shared" si="325"/>
        <v>9.7482999209999992</v>
      </c>
      <c r="H3545">
        <f t="shared" si="326"/>
        <v>8.5932107921755634</v>
      </c>
      <c r="I3545">
        <f t="shared" si="327"/>
        <v>0.99058202669592044</v>
      </c>
      <c r="J3545">
        <f t="shared" si="328"/>
        <v>-3.1130742647010683E-3</v>
      </c>
      <c r="K3545">
        <f t="shared" si="329"/>
        <v>2.198488367765069E-3</v>
      </c>
      <c r="L3545">
        <f t="shared" si="330"/>
        <v>3.6227137213201352E-4</v>
      </c>
    </row>
    <row r="3546" spans="1:12">
      <c r="A3546">
        <v>181.81</v>
      </c>
      <c r="B3546">
        <v>35.159999999999997</v>
      </c>
      <c r="C3546">
        <v>-3.50529</v>
      </c>
      <c r="D3546">
        <v>99.167850000000001</v>
      </c>
      <c r="E3546">
        <v>0.16966999999999999</v>
      </c>
      <c r="F3546">
        <v>4</v>
      </c>
      <c r="G3546">
        <f t="shared" si="325"/>
        <v>9.7481996550000005</v>
      </c>
      <c r="H3546">
        <f t="shared" si="326"/>
        <v>8.5931105261755647</v>
      </c>
      <c r="I3546">
        <f t="shared" si="327"/>
        <v>0.99057046853682373</v>
      </c>
      <c r="J3546">
        <f t="shared" si="328"/>
        <v>-3.3337674019545435E-3</v>
      </c>
      <c r="K3546">
        <f t="shared" si="329"/>
        <v>2.1979954281695093E-3</v>
      </c>
      <c r="L3546">
        <f t="shared" si="330"/>
        <v>3.8795816623090316E-4</v>
      </c>
    </row>
    <row r="3547" spans="1:12">
      <c r="A3547">
        <v>181.92599000000001</v>
      </c>
      <c r="B3547">
        <v>35.17</v>
      </c>
      <c r="C3547">
        <v>-3.5067699999999999</v>
      </c>
      <c r="D3547">
        <v>99.167850000000001</v>
      </c>
      <c r="E3547">
        <v>0.16974</v>
      </c>
      <c r="F3547">
        <v>4</v>
      </c>
      <c r="G3547">
        <f t="shared" si="325"/>
        <v>9.7481996550000005</v>
      </c>
      <c r="H3547">
        <f t="shared" si="326"/>
        <v>8.5931105261755647</v>
      </c>
      <c r="I3547">
        <f t="shared" si="327"/>
        <v>0.99057046853682373</v>
      </c>
      <c r="J3547">
        <f t="shared" si="328"/>
        <v>-4.0442740196039917E-3</v>
      </c>
      <c r="K3547">
        <f t="shared" si="329"/>
        <v>2.1974352019758282E-3</v>
      </c>
      <c r="L3547">
        <f t="shared" si="330"/>
        <v>4.706414525083421E-4</v>
      </c>
    </row>
    <row r="3548" spans="1:12">
      <c r="A3548">
        <v>182.03299999999999</v>
      </c>
      <c r="B3548">
        <v>35.18</v>
      </c>
      <c r="C3548">
        <v>-3.5047199999999998</v>
      </c>
      <c r="D3548">
        <v>99.166839999999993</v>
      </c>
      <c r="E3548">
        <v>0.16980000000000001</v>
      </c>
      <c r="F3548">
        <v>4</v>
      </c>
      <c r="G3548">
        <f t="shared" si="325"/>
        <v>9.7481003719999997</v>
      </c>
      <c r="H3548">
        <f t="shared" si="326"/>
        <v>8.5930112431755639</v>
      </c>
      <c r="I3548">
        <f t="shared" si="327"/>
        <v>0.99055902369301208</v>
      </c>
      <c r="J3548">
        <f t="shared" si="328"/>
        <v>-4.3866374999974832E-3</v>
      </c>
      <c r="K3548">
        <f t="shared" si="329"/>
        <v>2.1969186019688784E-3</v>
      </c>
      <c r="L3548">
        <f t="shared" si="330"/>
        <v>5.1048897480278322E-4</v>
      </c>
    </row>
    <row r="3549" spans="1:12">
      <c r="A3549">
        <v>182.13699</v>
      </c>
      <c r="B3549">
        <v>35.19</v>
      </c>
      <c r="C3549">
        <v>-3.5057100000000001</v>
      </c>
      <c r="D3549">
        <v>99.166839999999993</v>
      </c>
      <c r="E3549">
        <v>0.16986999999999999</v>
      </c>
      <c r="F3549">
        <v>4</v>
      </c>
      <c r="G3549">
        <f t="shared" si="325"/>
        <v>9.7481003719999997</v>
      </c>
      <c r="H3549">
        <f t="shared" si="326"/>
        <v>8.5930112431755639</v>
      </c>
      <c r="I3549">
        <f t="shared" si="327"/>
        <v>0.99055902369301208</v>
      </c>
      <c r="J3549">
        <f t="shared" si="328"/>
        <v>-4.778632843136948E-3</v>
      </c>
      <c r="K3549">
        <f t="shared" si="329"/>
        <v>2.1964168139309232E-3</v>
      </c>
      <c r="L3549">
        <f t="shared" si="330"/>
        <v>5.5610689988705225E-4</v>
      </c>
    </row>
    <row r="3550" spans="1:12">
      <c r="A3550">
        <v>182.233</v>
      </c>
      <c r="B3550">
        <v>35.200000000000003</v>
      </c>
      <c r="C3550">
        <v>-3.5038</v>
      </c>
      <c r="D3550">
        <v>99.166839999999993</v>
      </c>
      <c r="E3550">
        <v>0.16991999999999999</v>
      </c>
      <c r="F3550">
        <v>4</v>
      </c>
      <c r="G3550">
        <f t="shared" si="325"/>
        <v>9.7481003719999997</v>
      </c>
      <c r="H3550">
        <f t="shared" si="326"/>
        <v>8.5930112431755639</v>
      </c>
      <c r="I3550">
        <f t="shared" si="327"/>
        <v>0.99055902369301208</v>
      </c>
      <c r="J3550">
        <f t="shared" si="328"/>
        <v>-4.9990850490214539E-3</v>
      </c>
      <c r="K3550">
        <f t="shared" si="329"/>
        <v>2.1959537356466977E-3</v>
      </c>
      <c r="L3550">
        <f t="shared" si="330"/>
        <v>5.8176172561064078E-4</v>
      </c>
    </row>
    <row r="3551" spans="1:12">
      <c r="A3551">
        <v>182.339</v>
      </c>
      <c r="B3551">
        <v>35.21</v>
      </c>
      <c r="C3551">
        <v>-3.5047700000000002</v>
      </c>
      <c r="D3551">
        <v>99.165819999999997</v>
      </c>
      <c r="E3551">
        <v>0.16997999999999999</v>
      </c>
      <c r="F3551">
        <v>4</v>
      </c>
      <c r="G3551">
        <f t="shared" ref="G3551:G3614" si="331">(D3551/100)*$B$16</f>
        <v>9.7480001059999992</v>
      </c>
      <c r="H3551">
        <f t="shared" ref="H3551:H3614" si="332">G3551-G$27-E$27</f>
        <v>8.5929109771755634</v>
      </c>
      <c r="I3551">
        <f t="shared" ref="I3551:I3614" si="333">H3551/(G$30-G$27-E$27)</f>
        <v>0.99054746553391515</v>
      </c>
      <c r="J3551">
        <f t="shared" ref="J3551:J3614" si="334">SLOPE(H3543:H3559,B3543:B3559)</f>
        <v>-5.2200191176483045E-3</v>
      </c>
      <c r="K3551">
        <f t="shared" ref="K3551:K3614" si="335">1/(A3551+273.15)</f>
        <v>2.1954427000432505E-3</v>
      </c>
      <c r="L3551">
        <f t="shared" si="330"/>
        <v>6.0747971572307528E-4</v>
      </c>
    </row>
    <row r="3552" spans="1:12">
      <c r="A3552">
        <v>182.45099999999999</v>
      </c>
      <c r="B3552">
        <v>35.22</v>
      </c>
      <c r="C3552">
        <v>-3.5078999999999998</v>
      </c>
      <c r="D3552">
        <v>99.1648</v>
      </c>
      <c r="E3552">
        <v>0.17005000000000001</v>
      </c>
      <c r="F3552">
        <v>4</v>
      </c>
      <c r="G3552">
        <f t="shared" si="331"/>
        <v>9.7478998400000005</v>
      </c>
      <c r="H3552">
        <f t="shared" si="332"/>
        <v>8.5928107111755647</v>
      </c>
      <c r="I3552">
        <f t="shared" si="333"/>
        <v>0.99053590737481845</v>
      </c>
      <c r="J3552">
        <f t="shared" si="334"/>
        <v>-5.636107598042576E-3</v>
      </c>
      <c r="K3552">
        <f t="shared" si="335"/>
        <v>2.1949029962620801E-3</v>
      </c>
      <c r="L3552">
        <f t="shared" si="330"/>
        <v>6.5590966535692622E-4</v>
      </c>
    </row>
    <row r="3553" spans="1:12">
      <c r="A3553">
        <v>182.55</v>
      </c>
      <c r="B3553">
        <v>35.229999999999997</v>
      </c>
      <c r="C3553">
        <v>-3.5126900000000001</v>
      </c>
      <c r="D3553">
        <v>99.1648</v>
      </c>
      <c r="E3553">
        <v>0.17011000000000001</v>
      </c>
      <c r="F3553">
        <v>4</v>
      </c>
      <c r="G3553">
        <f t="shared" si="331"/>
        <v>9.7478998400000005</v>
      </c>
      <c r="H3553">
        <f t="shared" si="332"/>
        <v>8.5928107111755647</v>
      </c>
      <c r="I3553">
        <f t="shared" si="333"/>
        <v>0.99053590737481845</v>
      </c>
      <c r="J3553">
        <f t="shared" si="334"/>
        <v>-6.003768872551796E-3</v>
      </c>
      <c r="K3553">
        <f t="shared" si="335"/>
        <v>2.1944261575597983E-3</v>
      </c>
      <c r="L3553">
        <f t="shared" si="330"/>
        <v>6.9869674479660835E-4</v>
      </c>
    </row>
    <row r="3554" spans="1:12">
      <c r="A3554">
        <v>182.65299999999999</v>
      </c>
      <c r="B3554">
        <v>35.24</v>
      </c>
      <c r="C3554">
        <v>-3.5114399999999999</v>
      </c>
      <c r="D3554">
        <v>99.1648</v>
      </c>
      <c r="E3554">
        <v>0.17016999999999999</v>
      </c>
      <c r="F3554">
        <v>4</v>
      </c>
      <c r="G3554">
        <f t="shared" si="331"/>
        <v>9.7478998400000005</v>
      </c>
      <c r="H3554">
        <f t="shared" si="332"/>
        <v>8.5928107111755647</v>
      </c>
      <c r="I3554">
        <f t="shared" si="333"/>
        <v>0.99053590737481845</v>
      </c>
      <c r="J3554">
        <f t="shared" si="334"/>
        <v>-6.2984279411798308E-3</v>
      </c>
      <c r="K3554">
        <f t="shared" si="335"/>
        <v>2.1939302725080792E-3</v>
      </c>
      <c r="L3554">
        <f t="shared" si="330"/>
        <v>7.3298809352198048E-4</v>
      </c>
    </row>
    <row r="3555" spans="1:12">
      <c r="A3555">
        <v>182.76600999999999</v>
      </c>
      <c r="B3555">
        <v>35.25</v>
      </c>
      <c r="C3555">
        <v>-3.5123199999999999</v>
      </c>
      <c r="D3555">
        <v>99.162769999999995</v>
      </c>
      <c r="E3555">
        <v>0.17022999999999999</v>
      </c>
      <c r="F3555">
        <v>4</v>
      </c>
      <c r="G3555">
        <f t="shared" si="331"/>
        <v>9.7477002909999992</v>
      </c>
      <c r="H3555">
        <f t="shared" si="332"/>
        <v>8.5926111621755634</v>
      </c>
      <c r="I3555">
        <f t="shared" si="333"/>
        <v>0.99051290437190986</v>
      </c>
      <c r="J3555">
        <f t="shared" si="334"/>
        <v>-6.7412598039203108E-3</v>
      </c>
      <c r="K3555">
        <f t="shared" si="335"/>
        <v>2.193386452912676E-3</v>
      </c>
      <c r="L3555">
        <f t="shared" si="330"/>
        <v>7.8454147135100796E-4</v>
      </c>
    </row>
    <row r="3556" spans="1:12">
      <c r="A3556">
        <v>182.86301</v>
      </c>
      <c r="B3556">
        <v>35.26</v>
      </c>
      <c r="C3556">
        <v>-3.5141300000000002</v>
      </c>
      <c r="D3556">
        <v>99.162769999999995</v>
      </c>
      <c r="E3556">
        <v>0.17029</v>
      </c>
      <c r="F3556">
        <v>4</v>
      </c>
      <c r="G3556">
        <f t="shared" si="331"/>
        <v>9.7477002909999992</v>
      </c>
      <c r="H3556">
        <f t="shared" si="332"/>
        <v>8.5926111621755634</v>
      </c>
      <c r="I3556">
        <f t="shared" si="333"/>
        <v>0.99051290437190986</v>
      </c>
      <c r="J3556">
        <f t="shared" si="334"/>
        <v>-7.1091620098032576E-3</v>
      </c>
      <c r="K3556">
        <f t="shared" si="335"/>
        <v>2.1929198905969809E-3</v>
      </c>
      <c r="L3556">
        <f t="shared" si="330"/>
        <v>8.2735758381545206E-4</v>
      </c>
    </row>
    <row r="3557" spans="1:12">
      <c r="A3557">
        <v>182.97099</v>
      </c>
      <c r="B3557">
        <v>35.270000000000003</v>
      </c>
      <c r="C3557">
        <v>-3.5165600000000001</v>
      </c>
      <c r="D3557">
        <v>99.162769999999995</v>
      </c>
      <c r="E3557">
        <v>0.17035</v>
      </c>
      <c r="F3557">
        <v>4</v>
      </c>
      <c r="G3557">
        <f t="shared" si="331"/>
        <v>9.7477002909999992</v>
      </c>
      <c r="H3557">
        <f t="shared" si="332"/>
        <v>8.5926111621755634</v>
      </c>
      <c r="I3557">
        <f t="shared" si="333"/>
        <v>0.99051290437190986</v>
      </c>
      <c r="J3557">
        <f t="shared" si="334"/>
        <v>-7.5987345588223627E-3</v>
      </c>
      <c r="K3557">
        <f t="shared" si="335"/>
        <v>2.1924007487574733E-3</v>
      </c>
      <c r="L3557">
        <f t="shared" si="330"/>
        <v>8.8433357630236797E-4</v>
      </c>
    </row>
    <row r="3558" spans="1:12">
      <c r="A3558">
        <v>183.08299</v>
      </c>
      <c r="B3558">
        <v>35.28</v>
      </c>
      <c r="C3558">
        <v>-3.5189300000000001</v>
      </c>
      <c r="D3558">
        <v>99.161749999999998</v>
      </c>
      <c r="E3558">
        <v>0.17041999999999999</v>
      </c>
      <c r="F3558">
        <v>4</v>
      </c>
      <c r="G3558">
        <f t="shared" si="331"/>
        <v>9.7476000249999988</v>
      </c>
      <c r="H3558">
        <f t="shared" si="332"/>
        <v>8.592510896175563</v>
      </c>
      <c r="I3558">
        <f t="shared" si="333"/>
        <v>0.99050134621281305</v>
      </c>
      <c r="J3558">
        <f t="shared" si="334"/>
        <v>-7.794129901959301E-3</v>
      </c>
      <c r="K3558">
        <f t="shared" si="335"/>
        <v>2.191862539357358E-3</v>
      </c>
      <c r="L3558">
        <f t="shared" si="330"/>
        <v>9.0708408707731601E-4</v>
      </c>
    </row>
    <row r="3559" spans="1:12">
      <c r="A3559">
        <v>183.19200000000001</v>
      </c>
      <c r="B3559">
        <v>35.29</v>
      </c>
      <c r="C3559">
        <v>-3.52433</v>
      </c>
      <c r="D3559">
        <v>99.160730000000001</v>
      </c>
      <c r="E3559">
        <v>0.17047999999999999</v>
      </c>
      <c r="F3559">
        <v>4</v>
      </c>
      <c r="G3559">
        <f t="shared" si="331"/>
        <v>9.7474997590000001</v>
      </c>
      <c r="H3559">
        <f t="shared" si="332"/>
        <v>8.5924106301755643</v>
      </c>
      <c r="I3559">
        <f t="shared" si="333"/>
        <v>0.99048978805371635</v>
      </c>
      <c r="J3559">
        <f t="shared" si="334"/>
        <v>-8.0885480392122438E-3</v>
      </c>
      <c r="K3559">
        <f t="shared" si="335"/>
        <v>2.1913389519264063E-3</v>
      </c>
      <c r="L3559">
        <f t="shared" si="330"/>
        <v>9.4135957734680265E-4</v>
      </c>
    </row>
    <row r="3560" spans="1:12">
      <c r="A3560">
        <v>183.28899999999999</v>
      </c>
      <c r="B3560">
        <v>35.299999999999997</v>
      </c>
      <c r="C3560">
        <v>-3.5246400000000002</v>
      </c>
      <c r="D3560">
        <v>99.159719999999993</v>
      </c>
      <c r="E3560">
        <v>0.17054</v>
      </c>
      <c r="F3560">
        <v>4</v>
      </c>
      <c r="G3560">
        <f t="shared" si="331"/>
        <v>9.7474004759999993</v>
      </c>
      <c r="H3560">
        <f t="shared" si="332"/>
        <v>8.5923113471755634</v>
      </c>
      <c r="I3560">
        <f t="shared" si="333"/>
        <v>0.99047834320990469</v>
      </c>
      <c r="J3560">
        <f t="shared" si="334"/>
        <v>-8.2608139705841223E-3</v>
      </c>
      <c r="K3560">
        <f t="shared" si="335"/>
        <v>2.1908732601727725E-3</v>
      </c>
      <c r="L3560">
        <f t="shared" si="330"/>
        <v>9.6141930114061682E-4</v>
      </c>
    </row>
    <row r="3561" spans="1:12">
      <c r="A3561">
        <v>183.405</v>
      </c>
      <c r="B3561">
        <v>35.31</v>
      </c>
      <c r="C3561">
        <v>-3.5255399999999999</v>
      </c>
      <c r="D3561">
        <v>99.157679999999999</v>
      </c>
      <c r="E3561">
        <v>0.17061000000000001</v>
      </c>
      <c r="F3561">
        <v>4</v>
      </c>
      <c r="G3561">
        <f t="shared" si="331"/>
        <v>9.7471999440000001</v>
      </c>
      <c r="H3561">
        <f t="shared" si="332"/>
        <v>8.5921108151755643</v>
      </c>
      <c r="I3561">
        <f t="shared" si="333"/>
        <v>0.99045522689171106</v>
      </c>
      <c r="J3561">
        <f t="shared" si="334"/>
        <v>-8.335502696071256E-3</v>
      </c>
      <c r="K3561">
        <f t="shared" si="335"/>
        <v>2.1903166102660142E-3</v>
      </c>
      <c r="L3561">
        <f t="shared" si="330"/>
        <v>9.7013444954049228E-4</v>
      </c>
    </row>
    <row r="3562" spans="1:12">
      <c r="A3562">
        <v>183.5</v>
      </c>
      <c r="B3562">
        <v>35.32</v>
      </c>
      <c r="C3562">
        <v>-3.5243199999999999</v>
      </c>
      <c r="D3562">
        <v>99.157679999999999</v>
      </c>
      <c r="E3562">
        <v>0.17066000000000001</v>
      </c>
      <c r="F3562">
        <v>4</v>
      </c>
      <c r="G3562">
        <f t="shared" si="331"/>
        <v>9.7471999440000001</v>
      </c>
      <c r="H3562">
        <f t="shared" si="332"/>
        <v>8.5921108151755643</v>
      </c>
      <c r="I3562">
        <f t="shared" si="333"/>
        <v>0.99045522689171106</v>
      </c>
      <c r="J3562">
        <f t="shared" si="334"/>
        <v>-8.3106867646974732E-3</v>
      </c>
      <c r="K3562">
        <f t="shared" si="335"/>
        <v>2.1898609438300667E-3</v>
      </c>
      <c r="L3562">
        <f t="shared" si="330"/>
        <v>9.672462266220969E-4</v>
      </c>
    </row>
    <row r="3563" spans="1:12">
      <c r="A3563">
        <v>183.60899000000001</v>
      </c>
      <c r="B3563">
        <v>35.33</v>
      </c>
      <c r="C3563">
        <v>-3.52684</v>
      </c>
      <c r="D3563">
        <v>99.156660000000002</v>
      </c>
      <c r="E3563">
        <v>0.17072000000000001</v>
      </c>
      <c r="F3563">
        <v>4</v>
      </c>
      <c r="G3563">
        <f t="shared" si="331"/>
        <v>9.7470996780000014</v>
      </c>
      <c r="H3563">
        <f t="shared" si="332"/>
        <v>8.5920105491755656</v>
      </c>
      <c r="I3563">
        <f t="shared" si="333"/>
        <v>0.99044366873261436</v>
      </c>
      <c r="J3563">
        <f t="shared" si="334"/>
        <v>-7.9673595588137386E-3</v>
      </c>
      <c r="K3563">
        <f t="shared" si="335"/>
        <v>2.1893384079862336E-3</v>
      </c>
      <c r="L3563">
        <f t="shared" si="330"/>
        <v>9.2729862390336984E-4</v>
      </c>
    </row>
    <row r="3564" spans="1:12">
      <c r="A3564">
        <v>183.715</v>
      </c>
      <c r="B3564">
        <v>35.340000000000003</v>
      </c>
      <c r="C3564">
        <v>-3.5321500000000001</v>
      </c>
      <c r="D3564">
        <v>99.155649999999994</v>
      </c>
      <c r="E3564">
        <v>0.17079</v>
      </c>
      <c r="F3564">
        <v>4</v>
      </c>
      <c r="G3564">
        <f t="shared" si="331"/>
        <v>9.7470003949999988</v>
      </c>
      <c r="H3564">
        <f t="shared" si="332"/>
        <v>8.591911266175563</v>
      </c>
      <c r="I3564">
        <f t="shared" si="333"/>
        <v>0.99043222388880248</v>
      </c>
      <c r="J3564">
        <f t="shared" si="334"/>
        <v>-7.9423026960708572E-3</v>
      </c>
      <c r="K3564">
        <f t="shared" si="335"/>
        <v>2.1888303984765739E-3</v>
      </c>
      <c r="L3564">
        <f t="shared" si="330"/>
        <v>9.2439300756490934E-4</v>
      </c>
    </row>
    <row r="3565" spans="1:12">
      <c r="A3565">
        <v>183.82499999999999</v>
      </c>
      <c r="B3565">
        <v>35.35</v>
      </c>
      <c r="C3565">
        <v>-3.5308099999999998</v>
      </c>
      <c r="D3565">
        <v>99.154629999999997</v>
      </c>
      <c r="E3565">
        <v>0.17085</v>
      </c>
      <c r="F3565">
        <v>4</v>
      </c>
      <c r="G3565">
        <f t="shared" si="331"/>
        <v>9.7469001290000001</v>
      </c>
      <c r="H3565">
        <f t="shared" si="332"/>
        <v>8.5918110001755643</v>
      </c>
      <c r="I3565">
        <f t="shared" si="333"/>
        <v>0.99042066572970577</v>
      </c>
      <c r="J3565">
        <f t="shared" si="334"/>
        <v>-7.6230686274458065E-3</v>
      </c>
      <c r="K3565">
        <f t="shared" si="335"/>
        <v>2.1883035176979049E-3</v>
      </c>
      <c r="L3565">
        <f t="shared" si="330"/>
        <v>8.8724817472009537E-4</v>
      </c>
    </row>
    <row r="3566" spans="1:12">
      <c r="A3566">
        <v>183.92599000000001</v>
      </c>
      <c r="B3566">
        <v>35.36</v>
      </c>
      <c r="C3566">
        <v>-3.5340600000000002</v>
      </c>
      <c r="D3566">
        <v>99.154629999999997</v>
      </c>
      <c r="E3566">
        <v>0.17091000000000001</v>
      </c>
      <c r="F3566">
        <v>4</v>
      </c>
      <c r="G3566">
        <f t="shared" si="331"/>
        <v>9.7469001290000001</v>
      </c>
      <c r="H3566">
        <f t="shared" si="332"/>
        <v>8.5918110001755643</v>
      </c>
      <c r="I3566">
        <f t="shared" si="333"/>
        <v>0.99042066572970577</v>
      </c>
      <c r="J3566">
        <f t="shared" si="334"/>
        <v>-7.2062573529358851E-3</v>
      </c>
      <c r="K3566">
        <f t="shared" si="335"/>
        <v>2.1878200165359814E-3</v>
      </c>
      <c r="L3566">
        <f t="shared" si="330"/>
        <v>8.3873555328307773E-4</v>
      </c>
    </row>
    <row r="3567" spans="1:12">
      <c r="A3567">
        <v>184.02901</v>
      </c>
      <c r="B3567">
        <v>35.369999999999997</v>
      </c>
      <c r="C3567">
        <v>-3.53281</v>
      </c>
      <c r="D3567">
        <v>99.152590000000004</v>
      </c>
      <c r="E3567">
        <v>0.17097000000000001</v>
      </c>
      <c r="F3567">
        <v>4</v>
      </c>
      <c r="G3567">
        <f t="shared" si="331"/>
        <v>9.746699597000001</v>
      </c>
      <c r="H3567">
        <f t="shared" si="332"/>
        <v>8.5916104681755652</v>
      </c>
      <c r="I3567">
        <f t="shared" si="333"/>
        <v>0.99039754941151215</v>
      </c>
      <c r="J3567">
        <f t="shared" si="334"/>
        <v>-6.8884688725459088E-3</v>
      </c>
      <c r="K3567">
        <f t="shared" si="335"/>
        <v>2.187327016609971E-3</v>
      </c>
      <c r="L3567">
        <f t="shared" si="330"/>
        <v>8.0176689784315614E-4</v>
      </c>
    </row>
    <row r="3568" spans="1:12">
      <c r="A3568">
        <v>184.12800999999999</v>
      </c>
      <c r="B3568">
        <v>35.380000000000003</v>
      </c>
      <c r="C3568">
        <v>-3.5353300000000001</v>
      </c>
      <c r="D3568">
        <v>99.152590000000004</v>
      </c>
      <c r="E3568">
        <v>0.17102999999999999</v>
      </c>
      <c r="F3568">
        <v>4</v>
      </c>
      <c r="G3568">
        <f t="shared" si="331"/>
        <v>9.746699597000001</v>
      </c>
      <c r="H3568">
        <f t="shared" si="332"/>
        <v>8.5916104681755652</v>
      </c>
      <c r="I3568">
        <f t="shared" si="333"/>
        <v>0.99039754941151215</v>
      </c>
      <c r="J3568">
        <f t="shared" si="334"/>
        <v>-6.4731031862711643E-3</v>
      </c>
      <c r="K3568">
        <f t="shared" si="335"/>
        <v>2.1868534636074015E-3</v>
      </c>
      <c r="L3568">
        <f t="shared" ref="L3568:L3631" si="336">-J3568/H3568</f>
        <v>7.5342139989334651E-4</v>
      </c>
    </row>
    <row r="3569" spans="1:12">
      <c r="A3569">
        <v>184.23598999999999</v>
      </c>
      <c r="B3569">
        <v>35.39</v>
      </c>
      <c r="C3569">
        <v>-3.5384799999999998</v>
      </c>
      <c r="D3569">
        <v>99.152590000000004</v>
      </c>
      <c r="E3569">
        <v>0.1711</v>
      </c>
      <c r="F3569">
        <v>4</v>
      </c>
      <c r="G3569">
        <f t="shared" si="331"/>
        <v>9.746699597000001</v>
      </c>
      <c r="H3569">
        <f t="shared" si="332"/>
        <v>8.5916104681755652</v>
      </c>
      <c r="I3569">
        <f t="shared" si="333"/>
        <v>0.99039754941151215</v>
      </c>
      <c r="J3569">
        <f t="shared" si="334"/>
        <v>-6.1772394607843856E-3</v>
      </c>
      <c r="K3569">
        <f t="shared" si="335"/>
        <v>2.1863371897333367E-3</v>
      </c>
      <c r="L3569">
        <f t="shared" si="336"/>
        <v>7.1898504752580187E-4</v>
      </c>
    </row>
    <row r="3570" spans="1:12">
      <c r="A3570">
        <v>184.351</v>
      </c>
      <c r="B3570">
        <v>35.4</v>
      </c>
      <c r="C3570">
        <v>-3.5356000000000001</v>
      </c>
      <c r="D3570">
        <v>99.151579999999996</v>
      </c>
      <c r="E3570">
        <v>0.17116000000000001</v>
      </c>
      <c r="F3570">
        <v>4</v>
      </c>
      <c r="G3570">
        <f t="shared" si="331"/>
        <v>9.7466003140000002</v>
      </c>
      <c r="H3570">
        <f t="shared" si="332"/>
        <v>8.5915111851755643</v>
      </c>
      <c r="I3570">
        <f t="shared" si="333"/>
        <v>0.99038610456770049</v>
      </c>
      <c r="J3570">
        <f t="shared" si="334"/>
        <v>-6.2261485294143422E-3</v>
      </c>
      <c r="K3570">
        <f t="shared" si="335"/>
        <v>2.185787572049023E-3</v>
      </c>
      <c r="L3570">
        <f t="shared" si="336"/>
        <v>7.2468607620012227E-4</v>
      </c>
    </row>
    <row r="3571" spans="1:12">
      <c r="A3571">
        <v>184.44200000000001</v>
      </c>
      <c r="B3571">
        <v>35.409999999999997</v>
      </c>
      <c r="C3571">
        <v>-3.5404399999999998</v>
      </c>
      <c r="D3571">
        <v>99.151579999999996</v>
      </c>
      <c r="E3571">
        <v>0.17122000000000001</v>
      </c>
      <c r="F3571">
        <v>4</v>
      </c>
      <c r="G3571">
        <f t="shared" si="331"/>
        <v>9.7466003140000002</v>
      </c>
      <c r="H3571">
        <f t="shared" si="332"/>
        <v>8.5915111851755643</v>
      </c>
      <c r="I3571">
        <f t="shared" si="333"/>
        <v>0.99038610456770049</v>
      </c>
      <c r="J3571">
        <f t="shared" si="334"/>
        <v>-6.2020553921591122E-3</v>
      </c>
      <c r="K3571">
        <f t="shared" si="335"/>
        <v>2.1853528907848042E-3</v>
      </c>
      <c r="L3571">
        <f t="shared" si="336"/>
        <v>7.2188178057203741E-4</v>
      </c>
    </row>
    <row r="3572" spans="1:12">
      <c r="A3572">
        <v>184.57001</v>
      </c>
      <c r="B3572">
        <v>35.42</v>
      </c>
      <c r="C3572">
        <v>-3.5433400000000002</v>
      </c>
      <c r="D3572">
        <v>99.150559999999999</v>
      </c>
      <c r="E3572">
        <v>0.17129</v>
      </c>
      <c r="F3572">
        <v>4</v>
      </c>
      <c r="G3572">
        <f t="shared" si="331"/>
        <v>9.7465000479999997</v>
      </c>
      <c r="H3572">
        <f t="shared" si="332"/>
        <v>8.5914109191755639</v>
      </c>
      <c r="I3572">
        <f t="shared" si="333"/>
        <v>0.99037454640860356</v>
      </c>
      <c r="J3572">
        <f t="shared" si="334"/>
        <v>-6.1049600490187842E-3</v>
      </c>
      <c r="K3572">
        <f t="shared" si="335"/>
        <v>2.1847417157925867E-3</v>
      </c>
      <c r="L3572">
        <f t="shared" si="336"/>
        <v>7.1058876201496128E-4</v>
      </c>
    </row>
    <row r="3573" spans="1:12">
      <c r="A3573">
        <v>184.66</v>
      </c>
      <c r="B3573">
        <v>35.43</v>
      </c>
      <c r="C3573">
        <v>-3.5474399999999999</v>
      </c>
      <c r="D3573">
        <v>99.150559999999999</v>
      </c>
      <c r="E3573">
        <v>0.17133999999999999</v>
      </c>
      <c r="F3573">
        <v>4</v>
      </c>
      <c r="G3573">
        <f t="shared" si="331"/>
        <v>9.7465000479999997</v>
      </c>
      <c r="H3573">
        <f t="shared" si="332"/>
        <v>8.5914109191755639</v>
      </c>
      <c r="I3573">
        <f t="shared" si="333"/>
        <v>0.99037454640860356</v>
      </c>
      <c r="J3573">
        <f t="shared" si="334"/>
        <v>-6.1519416666699295E-3</v>
      </c>
      <c r="K3573">
        <f t="shared" si="335"/>
        <v>2.1843122692820167E-3</v>
      </c>
      <c r="L3573">
        <f t="shared" si="336"/>
        <v>7.160572023087767E-4</v>
      </c>
    </row>
    <row r="3574" spans="1:12">
      <c r="A3574">
        <v>184.76801</v>
      </c>
      <c r="B3574">
        <v>35.44</v>
      </c>
      <c r="C3574">
        <v>-3.5491000000000001</v>
      </c>
      <c r="D3574">
        <v>99.149540000000002</v>
      </c>
      <c r="E3574">
        <v>0.17141000000000001</v>
      </c>
      <c r="F3574">
        <v>4</v>
      </c>
      <c r="G3574">
        <f t="shared" si="331"/>
        <v>9.746399782000001</v>
      </c>
      <c r="H3574">
        <f t="shared" si="332"/>
        <v>8.5913106531755652</v>
      </c>
      <c r="I3574">
        <f t="shared" si="333"/>
        <v>0.99036298824950697</v>
      </c>
      <c r="J3574">
        <f t="shared" si="334"/>
        <v>-6.3470960784369028E-3</v>
      </c>
      <c r="K3574">
        <f t="shared" si="335"/>
        <v>2.1837970513542372E-3</v>
      </c>
      <c r="L3574">
        <f t="shared" si="336"/>
        <v>7.3878088392611619E-4</v>
      </c>
    </row>
    <row r="3575" spans="1:12">
      <c r="A3575">
        <v>184.87800999999999</v>
      </c>
      <c r="B3575">
        <v>35.450000000000003</v>
      </c>
      <c r="C3575">
        <v>-3.5507300000000002</v>
      </c>
      <c r="D3575">
        <v>99.148520000000005</v>
      </c>
      <c r="E3575">
        <v>0.17147000000000001</v>
      </c>
      <c r="F3575">
        <v>4</v>
      </c>
      <c r="G3575">
        <f t="shared" si="331"/>
        <v>9.7462995160000006</v>
      </c>
      <c r="H3575">
        <f t="shared" si="332"/>
        <v>8.5912103871755647</v>
      </c>
      <c r="I3575">
        <f t="shared" si="333"/>
        <v>0.99035143009041005</v>
      </c>
      <c r="J3575">
        <f t="shared" si="334"/>
        <v>-6.2726482843213638E-3</v>
      </c>
      <c r="K3575">
        <f t="shared" si="335"/>
        <v>2.183272590687194E-3</v>
      </c>
      <c r="L3575">
        <f t="shared" si="336"/>
        <v>7.3012392918287631E-4</v>
      </c>
    </row>
    <row r="3576" spans="1:12">
      <c r="A3576">
        <v>184.97300999999999</v>
      </c>
      <c r="B3576">
        <v>35.46</v>
      </c>
      <c r="C3576">
        <v>-3.5510600000000001</v>
      </c>
      <c r="D3576">
        <v>99.148520000000005</v>
      </c>
      <c r="E3576">
        <v>0.17152999999999999</v>
      </c>
      <c r="F3576">
        <v>4</v>
      </c>
      <c r="G3576">
        <f t="shared" si="331"/>
        <v>9.7462995160000006</v>
      </c>
      <c r="H3576">
        <f t="shared" si="332"/>
        <v>8.5912103871755647</v>
      </c>
      <c r="I3576">
        <f t="shared" si="333"/>
        <v>0.99035143009041005</v>
      </c>
      <c r="J3576">
        <f t="shared" si="334"/>
        <v>-6.5675482843188448E-3</v>
      </c>
      <c r="K3576">
        <f t="shared" si="335"/>
        <v>2.1828198500660335E-3</v>
      </c>
      <c r="L3576">
        <f t="shared" si="336"/>
        <v>7.644497094521723E-4</v>
      </c>
    </row>
    <row r="3577" spans="1:12">
      <c r="A3577">
        <v>185.08</v>
      </c>
      <c r="B3577">
        <v>35.47</v>
      </c>
      <c r="C3577">
        <v>-3.5527299999999999</v>
      </c>
      <c r="D3577">
        <v>99.147509999999997</v>
      </c>
      <c r="E3577">
        <v>0.17158999999999999</v>
      </c>
      <c r="F3577">
        <v>4</v>
      </c>
      <c r="G3577">
        <f t="shared" si="331"/>
        <v>9.7462002329999997</v>
      </c>
      <c r="H3577">
        <f t="shared" si="332"/>
        <v>8.5911111041755639</v>
      </c>
      <c r="I3577">
        <f t="shared" si="333"/>
        <v>0.99033998524659839</v>
      </c>
      <c r="J3577">
        <f t="shared" si="334"/>
        <v>-6.6174210784338246E-3</v>
      </c>
      <c r="K3577">
        <f t="shared" si="335"/>
        <v>2.1823101935709139E-3</v>
      </c>
      <c r="L3577">
        <f t="shared" si="336"/>
        <v>7.7026370607843019E-4</v>
      </c>
    </row>
    <row r="3578" spans="1:12">
      <c r="A3578">
        <v>185.18401</v>
      </c>
      <c r="B3578">
        <v>35.479999999999997</v>
      </c>
      <c r="C3578">
        <v>-3.5551699999999999</v>
      </c>
      <c r="D3578">
        <v>99.14649</v>
      </c>
      <c r="E3578">
        <v>0.17165</v>
      </c>
      <c r="F3578">
        <v>4</v>
      </c>
      <c r="G3578">
        <f t="shared" si="331"/>
        <v>9.7460999669999993</v>
      </c>
      <c r="H3578">
        <f t="shared" si="332"/>
        <v>8.5910108381755634</v>
      </c>
      <c r="I3578">
        <f t="shared" si="333"/>
        <v>0.99032842708750146</v>
      </c>
      <c r="J3578">
        <f t="shared" si="334"/>
        <v>-6.4222666666663058E-3</v>
      </c>
      <c r="K3578">
        <f t="shared" si="335"/>
        <v>2.1818149606659125E-3</v>
      </c>
      <c r="L3578">
        <f t="shared" si="336"/>
        <v>7.4755657833975859E-4</v>
      </c>
    </row>
    <row r="3579" spans="1:12">
      <c r="A3579">
        <v>185.29499999999999</v>
      </c>
      <c r="B3579">
        <v>35.49</v>
      </c>
      <c r="C3579">
        <v>-3.5545599999999999</v>
      </c>
      <c r="D3579">
        <v>99.145470000000003</v>
      </c>
      <c r="E3579">
        <v>0.17172000000000001</v>
      </c>
      <c r="F3579">
        <v>4</v>
      </c>
      <c r="G3579">
        <f t="shared" si="331"/>
        <v>9.7459997010000006</v>
      </c>
      <c r="H3579">
        <f t="shared" si="332"/>
        <v>8.5909105721755648</v>
      </c>
      <c r="I3579">
        <f t="shared" si="333"/>
        <v>0.99031686892840476</v>
      </c>
      <c r="J3579">
        <f t="shared" si="334"/>
        <v>-6.2010916666653051E-3</v>
      </c>
      <c r="K3579">
        <f t="shared" si="335"/>
        <v>2.1812867410485447E-3</v>
      </c>
      <c r="L3579">
        <f t="shared" si="336"/>
        <v>7.2182006954531002E-4</v>
      </c>
    </row>
    <row r="3580" spans="1:12">
      <c r="A3580">
        <v>185.39500000000001</v>
      </c>
      <c r="B3580">
        <v>35.5</v>
      </c>
      <c r="C3580">
        <v>-3.5555699999999999</v>
      </c>
      <c r="D3580">
        <v>99.145470000000003</v>
      </c>
      <c r="E3580">
        <v>0.17177999999999999</v>
      </c>
      <c r="F3580">
        <v>4</v>
      </c>
      <c r="G3580">
        <f t="shared" si="331"/>
        <v>9.7459997010000006</v>
      </c>
      <c r="H3580">
        <f t="shared" si="332"/>
        <v>8.5909105721755648</v>
      </c>
      <c r="I3580">
        <f t="shared" si="333"/>
        <v>0.99031686892840476</v>
      </c>
      <c r="J3580">
        <f t="shared" si="334"/>
        <v>-5.9558235294104598E-3</v>
      </c>
      <c r="K3580">
        <f t="shared" si="335"/>
        <v>2.1808110436271253E-3</v>
      </c>
      <c r="L3580">
        <f t="shared" si="336"/>
        <v>6.9327034420545771E-4</v>
      </c>
    </row>
    <row r="3581" spans="1:12">
      <c r="A3581">
        <v>185.50700000000001</v>
      </c>
      <c r="B3581">
        <v>35.51</v>
      </c>
      <c r="C3581">
        <v>-3.5587399999999998</v>
      </c>
      <c r="D3581">
        <v>99.144459999999995</v>
      </c>
      <c r="E3581">
        <v>0.17183999999999999</v>
      </c>
      <c r="F3581">
        <v>4</v>
      </c>
      <c r="G3581">
        <f t="shared" si="331"/>
        <v>9.7459004179999997</v>
      </c>
      <c r="H3581">
        <f t="shared" si="332"/>
        <v>8.5908112891755639</v>
      </c>
      <c r="I3581">
        <f t="shared" si="333"/>
        <v>0.9903054240845931</v>
      </c>
      <c r="J3581">
        <f t="shared" si="334"/>
        <v>-5.6864622549015918E-3</v>
      </c>
      <c r="K3581">
        <f t="shared" si="335"/>
        <v>2.1802785087767112E-3</v>
      </c>
      <c r="L3581">
        <f t="shared" si="336"/>
        <v>6.6192377686919313E-4</v>
      </c>
    </row>
    <row r="3582" spans="1:12">
      <c r="A3582">
        <v>185.61</v>
      </c>
      <c r="B3582">
        <v>35.520000000000003</v>
      </c>
      <c r="C3582">
        <v>-3.5596199999999998</v>
      </c>
      <c r="D3582">
        <v>99.143439999999998</v>
      </c>
      <c r="E3582">
        <v>0.1719</v>
      </c>
      <c r="F3582">
        <v>4</v>
      </c>
      <c r="G3582">
        <f t="shared" si="331"/>
        <v>9.7458001519999993</v>
      </c>
      <c r="H3582">
        <f t="shared" si="332"/>
        <v>8.5907110231755635</v>
      </c>
      <c r="I3582">
        <f t="shared" si="333"/>
        <v>0.99029386592549618</v>
      </c>
      <c r="J3582">
        <f t="shared" si="334"/>
        <v>-4.9998078431370864E-3</v>
      </c>
      <c r="K3582">
        <f t="shared" si="335"/>
        <v>2.1797889964251462E-3</v>
      </c>
      <c r="L3582">
        <f t="shared" si="336"/>
        <v>5.8200163288566809E-4</v>
      </c>
    </row>
    <row r="3583" spans="1:12">
      <c r="A3583">
        <v>185.71001000000001</v>
      </c>
      <c r="B3583">
        <v>35.53</v>
      </c>
      <c r="C3583">
        <v>-3.5613600000000001</v>
      </c>
      <c r="D3583">
        <v>99.143439999999998</v>
      </c>
      <c r="E3583">
        <v>0.17196</v>
      </c>
      <c r="F3583">
        <v>4</v>
      </c>
      <c r="G3583">
        <f t="shared" si="331"/>
        <v>9.7458001519999993</v>
      </c>
      <c r="H3583">
        <f t="shared" si="332"/>
        <v>8.5907110231755635</v>
      </c>
      <c r="I3583">
        <f t="shared" si="333"/>
        <v>0.99029386592549618</v>
      </c>
      <c r="J3583">
        <f t="shared" si="334"/>
        <v>-4.3382102941150356E-3</v>
      </c>
      <c r="K3583">
        <f t="shared" si="335"/>
        <v>2.1793139044738287E-3</v>
      </c>
      <c r="L3583">
        <f t="shared" si="336"/>
        <v>5.0498850239655865E-4</v>
      </c>
    </row>
    <row r="3584" spans="1:12">
      <c r="A3584">
        <v>185.81100000000001</v>
      </c>
      <c r="B3584">
        <v>35.54</v>
      </c>
      <c r="C3584">
        <v>-3.5638299999999998</v>
      </c>
      <c r="D3584">
        <v>99.142420000000001</v>
      </c>
      <c r="E3584">
        <v>0.17202000000000001</v>
      </c>
      <c r="F3584">
        <v>4</v>
      </c>
      <c r="G3584">
        <f t="shared" si="331"/>
        <v>9.7456998860000006</v>
      </c>
      <c r="H3584">
        <f t="shared" si="332"/>
        <v>8.5906107571755648</v>
      </c>
      <c r="I3584">
        <f t="shared" si="333"/>
        <v>0.99028230776639947</v>
      </c>
      <c r="J3584">
        <f t="shared" si="334"/>
        <v>-3.9228446078398739E-3</v>
      </c>
      <c r="K3584">
        <f t="shared" si="335"/>
        <v>2.1788343671902406E-3</v>
      </c>
      <c r="L3584">
        <f t="shared" si="336"/>
        <v>4.5664327237306156E-4</v>
      </c>
    </row>
    <row r="3585" spans="1:12">
      <c r="A3585">
        <v>185.92500000000001</v>
      </c>
      <c r="B3585">
        <v>35.549999999999997</v>
      </c>
      <c r="C3585">
        <v>-3.5624500000000001</v>
      </c>
      <c r="D3585">
        <v>99.142420000000001</v>
      </c>
      <c r="E3585">
        <v>0.17208999999999999</v>
      </c>
      <c r="F3585">
        <v>4</v>
      </c>
      <c r="G3585">
        <f t="shared" si="331"/>
        <v>9.7456998860000006</v>
      </c>
      <c r="H3585">
        <f t="shared" si="332"/>
        <v>8.5906107571755648</v>
      </c>
      <c r="I3585">
        <f t="shared" si="333"/>
        <v>0.99028230776639947</v>
      </c>
      <c r="J3585">
        <f t="shared" si="334"/>
        <v>-3.139335784308766E-3</v>
      </c>
      <c r="K3585">
        <f t="shared" si="335"/>
        <v>2.1782933071938138E-3</v>
      </c>
      <c r="L3585">
        <f t="shared" si="336"/>
        <v>3.654380198388737E-4</v>
      </c>
    </row>
    <row r="3586" spans="1:12">
      <c r="A3586">
        <v>186.02699000000001</v>
      </c>
      <c r="B3586">
        <v>35.56</v>
      </c>
      <c r="C3586">
        <v>-3.5641699999999998</v>
      </c>
      <c r="D3586">
        <v>99.142420000000001</v>
      </c>
      <c r="E3586">
        <v>0.17215</v>
      </c>
      <c r="F3586">
        <v>4</v>
      </c>
      <c r="G3586">
        <f t="shared" si="331"/>
        <v>9.7456998860000006</v>
      </c>
      <c r="H3586">
        <f t="shared" si="332"/>
        <v>8.5906107571755648</v>
      </c>
      <c r="I3586">
        <f t="shared" si="333"/>
        <v>0.99028230776639947</v>
      </c>
      <c r="J3586">
        <f t="shared" si="334"/>
        <v>-2.4278654411717076E-3</v>
      </c>
      <c r="K3586">
        <f t="shared" si="335"/>
        <v>2.1778094760366803E-3</v>
      </c>
      <c r="L3586">
        <f t="shared" si="336"/>
        <v>2.8261849009324051E-4</v>
      </c>
    </row>
    <row r="3587" spans="1:12">
      <c r="A3587">
        <v>186.13200000000001</v>
      </c>
      <c r="B3587">
        <v>35.57</v>
      </c>
      <c r="C3587">
        <v>-3.5651099999999998</v>
      </c>
      <c r="D3587">
        <v>99.142420000000001</v>
      </c>
      <c r="E3587">
        <v>0.17221</v>
      </c>
      <c r="F3587">
        <v>4</v>
      </c>
      <c r="G3587">
        <f t="shared" si="331"/>
        <v>9.7456998860000006</v>
      </c>
      <c r="H3587">
        <f t="shared" si="332"/>
        <v>8.5906107571755648</v>
      </c>
      <c r="I3587">
        <f t="shared" si="333"/>
        <v>0.99028230776639947</v>
      </c>
      <c r="J3587">
        <f t="shared" si="334"/>
        <v>-2.0115360294093313E-3</v>
      </c>
      <c r="K3587">
        <f t="shared" si="335"/>
        <v>2.177311542799413E-3</v>
      </c>
      <c r="L3587">
        <f t="shared" si="336"/>
        <v>2.3415518247397435E-4</v>
      </c>
    </row>
    <row r="3588" spans="1:12">
      <c r="A3588">
        <v>186.23199</v>
      </c>
      <c r="B3588">
        <v>35.58</v>
      </c>
      <c r="C3588">
        <v>-3.5720100000000001</v>
      </c>
      <c r="D3588">
        <v>99.141400000000004</v>
      </c>
      <c r="E3588">
        <v>0.17227000000000001</v>
      </c>
      <c r="F3588">
        <v>4</v>
      </c>
      <c r="G3588">
        <f t="shared" si="331"/>
        <v>9.7455996200000001</v>
      </c>
      <c r="H3588">
        <f t="shared" si="332"/>
        <v>8.5905104911755643</v>
      </c>
      <c r="I3588">
        <f t="shared" si="333"/>
        <v>0.99027074960730255</v>
      </c>
      <c r="J3588">
        <f t="shared" si="334"/>
        <v>-1.6937475490168131E-3</v>
      </c>
      <c r="K3588">
        <f t="shared" si="335"/>
        <v>2.1768376248272165E-3</v>
      </c>
      <c r="L3588">
        <f t="shared" si="336"/>
        <v>1.9716494738661718E-4</v>
      </c>
    </row>
    <row r="3589" spans="1:12">
      <c r="A3589">
        <v>186.339</v>
      </c>
      <c r="B3589">
        <v>35.590000000000003</v>
      </c>
      <c r="C3589">
        <v>-3.5751400000000002</v>
      </c>
      <c r="D3589">
        <v>99.141400000000004</v>
      </c>
      <c r="E3589">
        <v>0.17233000000000001</v>
      </c>
      <c r="F3589">
        <v>4</v>
      </c>
      <c r="G3589">
        <f t="shared" si="331"/>
        <v>9.7455996200000001</v>
      </c>
      <c r="H3589">
        <f t="shared" si="332"/>
        <v>8.5905104911755643</v>
      </c>
      <c r="I3589">
        <f t="shared" si="333"/>
        <v>0.99027074960730255</v>
      </c>
      <c r="J3589">
        <f t="shared" si="334"/>
        <v>-1.277899999996714E-3</v>
      </c>
      <c r="K3589">
        <f t="shared" si="335"/>
        <v>2.1763306629756099E-3</v>
      </c>
      <c r="L3589">
        <f t="shared" si="336"/>
        <v>1.4875716656296642E-4</v>
      </c>
    </row>
    <row r="3590" spans="1:12">
      <c r="A3590">
        <v>186.44900999999999</v>
      </c>
      <c r="B3590">
        <v>35.6</v>
      </c>
      <c r="C3590">
        <v>-3.5804399999999998</v>
      </c>
      <c r="D3590">
        <v>99.142420000000001</v>
      </c>
      <c r="E3590">
        <v>0.17238999999999999</v>
      </c>
      <c r="F3590">
        <v>4</v>
      </c>
      <c r="G3590">
        <f t="shared" si="331"/>
        <v>9.7456998860000006</v>
      </c>
      <c r="H3590">
        <f t="shared" si="332"/>
        <v>8.5906107571755648</v>
      </c>
      <c r="I3590">
        <f t="shared" si="333"/>
        <v>0.99028230776639947</v>
      </c>
      <c r="J3590">
        <f t="shared" si="334"/>
        <v>-1.1776725490192236E-3</v>
      </c>
      <c r="K3590">
        <f t="shared" si="335"/>
        <v>2.1758097346641372E-3</v>
      </c>
      <c r="L3590">
        <f t="shared" si="336"/>
        <v>1.3708833775707245E-4</v>
      </c>
    </row>
    <row r="3591" spans="1:12">
      <c r="A3591">
        <v>186.55099000000001</v>
      </c>
      <c r="B3591">
        <v>35.61</v>
      </c>
      <c r="C3591">
        <v>-3.5792000000000002</v>
      </c>
      <c r="D3591">
        <v>99.142420000000001</v>
      </c>
      <c r="E3591">
        <v>0.17244999999999999</v>
      </c>
      <c r="F3591">
        <v>4</v>
      </c>
      <c r="G3591">
        <f t="shared" si="331"/>
        <v>9.7456998860000006</v>
      </c>
      <c r="H3591">
        <f t="shared" si="332"/>
        <v>8.5906107571755648</v>
      </c>
      <c r="I3591">
        <f t="shared" si="333"/>
        <v>0.99028230776639947</v>
      </c>
      <c r="J3591">
        <f t="shared" si="334"/>
        <v>-1.2005610294151892E-3</v>
      </c>
      <c r="K3591">
        <f t="shared" si="335"/>
        <v>2.1753270533526586E-3</v>
      </c>
      <c r="L3591">
        <f t="shared" si="336"/>
        <v>1.3975269784076582E-4</v>
      </c>
    </row>
    <row r="3592" spans="1:12">
      <c r="A3592">
        <v>186.66</v>
      </c>
      <c r="B3592">
        <v>35.619999999999997</v>
      </c>
      <c r="C3592">
        <v>-3.5771299999999999</v>
      </c>
      <c r="D3592">
        <v>99.141400000000004</v>
      </c>
      <c r="E3592">
        <v>0.17252000000000001</v>
      </c>
      <c r="F3592">
        <v>4</v>
      </c>
      <c r="G3592">
        <f t="shared" si="331"/>
        <v>9.7455996200000001</v>
      </c>
      <c r="H3592">
        <f t="shared" si="332"/>
        <v>8.5905104911755643</v>
      </c>
      <c r="I3592">
        <f t="shared" si="333"/>
        <v>0.99027074960730255</v>
      </c>
      <c r="J3592">
        <f t="shared" si="334"/>
        <v>-1.1499654411837039E-3</v>
      </c>
      <c r="K3592">
        <f t="shared" si="335"/>
        <v>2.1748113351166788E-3</v>
      </c>
      <c r="L3592">
        <f t="shared" si="336"/>
        <v>1.3386462217408193E-4</v>
      </c>
    </row>
    <row r="3593" spans="1:12">
      <c r="A3593">
        <v>186.74699000000001</v>
      </c>
      <c r="B3593">
        <v>35.630000000000003</v>
      </c>
      <c r="C3593">
        <v>-3.57829</v>
      </c>
      <c r="D3593">
        <v>99.142420000000001</v>
      </c>
      <c r="E3593">
        <v>0.17257</v>
      </c>
      <c r="F3593">
        <v>4</v>
      </c>
      <c r="G3593">
        <f t="shared" si="331"/>
        <v>9.7456998860000006</v>
      </c>
      <c r="H3593">
        <f t="shared" si="332"/>
        <v>8.5906107571755648</v>
      </c>
      <c r="I3593">
        <f t="shared" si="333"/>
        <v>0.99028230776639947</v>
      </c>
      <c r="J3593">
        <f t="shared" si="334"/>
        <v>-1.4436607843192938E-3</v>
      </c>
      <c r="K3593">
        <f t="shared" si="335"/>
        <v>2.1743999672622343E-3</v>
      </c>
      <c r="L3593">
        <f t="shared" si="336"/>
        <v>1.6805100651469198E-4</v>
      </c>
    </row>
    <row r="3594" spans="1:12">
      <c r="A3594">
        <v>186.86301</v>
      </c>
      <c r="B3594">
        <v>35.64</v>
      </c>
      <c r="C3594">
        <v>-3.5790799999999998</v>
      </c>
      <c r="D3594">
        <v>99.142420000000001</v>
      </c>
      <c r="E3594">
        <v>0.17263999999999999</v>
      </c>
      <c r="F3594">
        <v>4</v>
      </c>
      <c r="G3594">
        <f t="shared" si="331"/>
        <v>9.7456998860000006</v>
      </c>
      <c r="H3594">
        <f t="shared" si="332"/>
        <v>8.5906107571755648</v>
      </c>
      <c r="I3594">
        <f t="shared" si="333"/>
        <v>0.99028230776639947</v>
      </c>
      <c r="J3594">
        <f t="shared" si="334"/>
        <v>-1.6638720588274501E-3</v>
      </c>
      <c r="K3594">
        <f t="shared" si="335"/>
        <v>2.1738515612851907E-3</v>
      </c>
      <c r="L3594">
        <f t="shared" si="336"/>
        <v>1.9368495510492675E-4</v>
      </c>
    </row>
    <row r="3595" spans="1:12">
      <c r="A3595">
        <v>186.96600000000001</v>
      </c>
      <c r="B3595">
        <v>35.65</v>
      </c>
      <c r="C3595">
        <v>-3.5815100000000002</v>
      </c>
      <c r="D3595">
        <v>99.141400000000004</v>
      </c>
      <c r="E3595">
        <v>0.17269999999999999</v>
      </c>
      <c r="F3595">
        <v>4</v>
      </c>
      <c r="G3595">
        <f t="shared" si="331"/>
        <v>9.7455996200000001</v>
      </c>
      <c r="H3595">
        <f t="shared" si="332"/>
        <v>8.5905104911755643</v>
      </c>
      <c r="I3595">
        <f t="shared" si="333"/>
        <v>0.99027074960730255</v>
      </c>
      <c r="J3595">
        <f t="shared" si="334"/>
        <v>-1.810599264708146E-3</v>
      </c>
      <c r="K3595">
        <f t="shared" si="335"/>
        <v>2.1733649775274064E-3</v>
      </c>
      <c r="L3595">
        <f t="shared" si="336"/>
        <v>2.1076736552129807E-4</v>
      </c>
    </row>
    <row r="3596" spans="1:12">
      <c r="A3596">
        <v>187.078</v>
      </c>
      <c r="B3596">
        <v>35.659999999999997</v>
      </c>
      <c r="C3596">
        <v>-3.5801500000000002</v>
      </c>
      <c r="D3596">
        <v>99.141400000000004</v>
      </c>
      <c r="E3596">
        <v>0.17276</v>
      </c>
      <c r="F3596">
        <v>4</v>
      </c>
      <c r="G3596">
        <f t="shared" si="331"/>
        <v>9.7455996200000001</v>
      </c>
      <c r="H3596">
        <f t="shared" si="332"/>
        <v>8.5905104911755643</v>
      </c>
      <c r="I3596">
        <f t="shared" si="333"/>
        <v>0.99027074960730255</v>
      </c>
      <c r="J3596">
        <f t="shared" si="334"/>
        <v>-1.883842401961386E-3</v>
      </c>
      <c r="K3596">
        <f t="shared" si="335"/>
        <v>2.1728360725553424E-3</v>
      </c>
      <c r="L3596">
        <f t="shared" si="336"/>
        <v>2.1929341729999942E-4</v>
      </c>
    </row>
    <row r="3597" spans="1:12">
      <c r="A3597">
        <v>187.173</v>
      </c>
      <c r="B3597">
        <v>35.67</v>
      </c>
      <c r="C3597">
        <v>-3.58562</v>
      </c>
      <c r="D3597">
        <v>99.141400000000004</v>
      </c>
      <c r="E3597">
        <v>0.17282</v>
      </c>
      <c r="F3597">
        <v>4</v>
      </c>
      <c r="G3597">
        <f t="shared" si="331"/>
        <v>9.7455996200000001</v>
      </c>
      <c r="H3597">
        <f t="shared" si="332"/>
        <v>8.5905104911755643</v>
      </c>
      <c r="I3597">
        <f t="shared" si="333"/>
        <v>0.99027074960730255</v>
      </c>
      <c r="J3597">
        <f t="shared" si="334"/>
        <v>-2.1047764705882164E-3</v>
      </c>
      <c r="K3597">
        <f t="shared" si="335"/>
        <v>2.1723876495417351E-3</v>
      </c>
      <c r="L3597">
        <f t="shared" si="336"/>
        <v>2.4501180375139606E-4</v>
      </c>
    </row>
    <row r="3598" spans="1:12">
      <c r="A3598">
        <v>187.29400999999999</v>
      </c>
      <c r="B3598">
        <v>35.68</v>
      </c>
      <c r="C3598">
        <v>-3.58562</v>
      </c>
      <c r="D3598">
        <v>99.140389999999996</v>
      </c>
      <c r="E3598">
        <v>0.17288999999999999</v>
      </c>
      <c r="F3598">
        <v>4</v>
      </c>
      <c r="G3598">
        <f t="shared" si="331"/>
        <v>9.7455003369999993</v>
      </c>
      <c r="H3598">
        <f t="shared" si="332"/>
        <v>8.5904112081755635</v>
      </c>
      <c r="I3598">
        <f t="shared" si="333"/>
        <v>0.99025930476349089</v>
      </c>
      <c r="J3598">
        <f t="shared" si="334"/>
        <v>-2.670001470589481E-3</v>
      </c>
      <c r="K3598">
        <f t="shared" si="335"/>
        <v>2.1718167209950241E-3</v>
      </c>
      <c r="L3598">
        <f t="shared" si="336"/>
        <v>3.1081183495016156E-4</v>
      </c>
    </row>
    <row r="3599" spans="1:12">
      <c r="A3599">
        <v>187.38200000000001</v>
      </c>
      <c r="B3599">
        <v>35.69</v>
      </c>
      <c r="C3599">
        <v>-3.5911599999999999</v>
      </c>
      <c r="D3599">
        <v>99.140389999999996</v>
      </c>
      <c r="E3599">
        <v>0.17294000000000001</v>
      </c>
      <c r="F3599">
        <v>4</v>
      </c>
      <c r="G3599">
        <f t="shared" si="331"/>
        <v>9.7455003369999993</v>
      </c>
      <c r="H3599">
        <f t="shared" si="332"/>
        <v>8.5904112081755635</v>
      </c>
      <c r="I3599">
        <f t="shared" si="333"/>
        <v>0.99025930476349089</v>
      </c>
      <c r="J3599">
        <f t="shared" si="334"/>
        <v>-2.9159924019621676E-3</v>
      </c>
      <c r="K3599">
        <f t="shared" si="335"/>
        <v>2.1714017701267231E-3</v>
      </c>
      <c r="L3599">
        <f t="shared" si="336"/>
        <v>3.394473595381551E-4</v>
      </c>
    </row>
    <row r="3600" spans="1:12">
      <c r="A3600">
        <v>187.48500000000001</v>
      </c>
      <c r="B3600">
        <v>35.700000000000003</v>
      </c>
      <c r="C3600">
        <v>-3.5928499999999999</v>
      </c>
      <c r="D3600">
        <v>99.140389999999996</v>
      </c>
      <c r="E3600">
        <v>0.17299999999999999</v>
      </c>
      <c r="F3600">
        <v>4</v>
      </c>
      <c r="G3600">
        <f t="shared" si="331"/>
        <v>9.7455003369999993</v>
      </c>
      <c r="H3600">
        <f t="shared" si="332"/>
        <v>8.5904112081755635</v>
      </c>
      <c r="I3600">
        <f t="shared" si="333"/>
        <v>0.99025930476349089</v>
      </c>
      <c r="J3600">
        <f t="shared" si="334"/>
        <v>-3.0393492647072026E-3</v>
      </c>
      <c r="K3600">
        <f t="shared" si="335"/>
        <v>2.1709162351970651E-3</v>
      </c>
      <c r="L3600">
        <f t="shared" si="336"/>
        <v>3.5380719165278482E-4</v>
      </c>
    </row>
    <row r="3601" spans="1:12">
      <c r="A3601">
        <v>187.59200000000001</v>
      </c>
      <c r="B3601">
        <v>35.71</v>
      </c>
      <c r="C3601">
        <v>-3.5922800000000001</v>
      </c>
      <c r="D3601">
        <v>99.13937</v>
      </c>
      <c r="E3601">
        <v>0.17305999999999999</v>
      </c>
      <c r="F3601">
        <v>4</v>
      </c>
      <c r="G3601">
        <f t="shared" si="331"/>
        <v>9.7454000710000006</v>
      </c>
      <c r="H3601">
        <f t="shared" si="332"/>
        <v>8.5903109421755648</v>
      </c>
      <c r="I3601">
        <f t="shared" si="333"/>
        <v>0.99024774660439419</v>
      </c>
      <c r="J3601">
        <f t="shared" si="334"/>
        <v>-3.4559196078433776E-3</v>
      </c>
      <c r="K3601">
        <f t="shared" si="335"/>
        <v>2.1704120744364527E-3</v>
      </c>
      <c r="L3601">
        <f t="shared" si="336"/>
        <v>4.0230436722330545E-4</v>
      </c>
    </row>
    <row r="3602" spans="1:12">
      <c r="A3602">
        <v>187.70099999999999</v>
      </c>
      <c r="B3602">
        <v>35.72</v>
      </c>
      <c r="C3602">
        <v>-3.5990500000000001</v>
      </c>
      <c r="D3602">
        <v>99.13937</v>
      </c>
      <c r="E3602">
        <v>0.17313000000000001</v>
      </c>
      <c r="F3602">
        <v>4</v>
      </c>
      <c r="G3602">
        <f t="shared" si="331"/>
        <v>9.7454000710000006</v>
      </c>
      <c r="H3602">
        <f t="shared" si="332"/>
        <v>8.5903109421755648</v>
      </c>
      <c r="I3602">
        <f t="shared" si="333"/>
        <v>0.99024774660439419</v>
      </c>
      <c r="J3602">
        <f t="shared" si="334"/>
        <v>-3.7255218137246262E-3</v>
      </c>
      <c r="K3602">
        <f t="shared" si="335"/>
        <v>2.1698987308262324E-3</v>
      </c>
      <c r="L3602">
        <f t="shared" si="336"/>
        <v>4.3368881974150146E-4</v>
      </c>
    </row>
    <row r="3603" spans="1:12">
      <c r="A3603">
        <v>187.798</v>
      </c>
      <c r="B3603">
        <v>35.729999999999997</v>
      </c>
      <c r="C3603">
        <v>-3.5978500000000002</v>
      </c>
      <c r="D3603">
        <v>99.13937</v>
      </c>
      <c r="E3603">
        <v>0.17318</v>
      </c>
      <c r="F3603">
        <v>4</v>
      </c>
      <c r="G3603">
        <f t="shared" si="331"/>
        <v>9.7454000710000006</v>
      </c>
      <c r="H3603">
        <f t="shared" si="332"/>
        <v>8.5903109421755648</v>
      </c>
      <c r="I3603">
        <f t="shared" si="333"/>
        <v>0.99024774660439419</v>
      </c>
      <c r="J3603">
        <f t="shared" si="334"/>
        <v>-4.020180882348276E-3</v>
      </c>
      <c r="K3603">
        <f t="shared" si="335"/>
        <v>2.1694421062679521E-3</v>
      </c>
      <c r="L3603">
        <f t="shared" si="336"/>
        <v>4.6799014720299903E-4</v>
      </c>
    </row>
    <row r="3604" spans="1:12">
      <c r="A3604">
        <v>187.91200000000001</v>
      </c>
      <c r="B3604">
        <v>35.74</v>
      </c>
      <c r="C3604">
        <v>-3.5935299999999999</v>
      </c>
      <c r="D3604">
        <v>99.13937</v>
      </c>
      <c r="E3604">
        <v>0.17324999999999999</v>
      </c>
      <c r="F3604">
        <v>4</v>
      </c>
      <c r="G3604">
        <f t="shared" si="331"/>
        <v>9.7454000710000006</v>
      </c>
      <c r="H3604">
        <f t="shared" si="332"/>
        <v>8.5903109421755648</v>
      </c>
      <c r="I3604">
        <f t="shared" si="333"/>
        <v>0.99024774660439419</v>
      </c>
      <c r="J3604">
        <f t="shared" si="334"/>
        <v>-4.5345693627430184E-3</v>
      </c>
      <c r="K3604">
        <f t="shared" si="335"/>
        <v>2.1689057003179617E-3</v>
      </c>
      <c r="L3604">
        <f t="shared" si="336"/>
        <v>5.2787022417079147E-4</v>
      </c>
    </row>
    <row r="3605" spans="1:12">
      <c r="A3605">
        <v>188.00399999999999</v>
      </c>
      <c r="B3605">
        <v>35.75</v>
      </c>
      <c r="C3605">
        <v>-3.5983299999999998</v>
      </c>
      <c r="D3605">
        <v>99.13937</v>
      </c>
      <c r="E3605">
        <v>0.17330000000000001</v>
      </c>
      <c r="F3605">
        <v>4</v>
      </c>
      <c r="G3605">
        <f t="shared" si="331"/>
        <v>9.7454000710000006</v>
      </c>
      <c r="H3605">
        <f t="shared" si="332"/>
        <v>8.5903109421755648</v>
      </c>
      <c r="I3605">
        <f t="shared" si="333"/>
        <v>0.99024774660439419</v>
      </c>
      <c r="J3605">
        <f t="shared" si="334"/>
        <v>-5.0496806372525597E-3</v>
      </c>
      <c r="K3605">
        <f t="shared" si="335"/>
        <v>2.1684730046795647E-3</v>
      </c>
      <c r="L3605">
        <f t="shared" si="336"/>
        <v>5.8783444176162595E-4</v>
      </c>
    </row>
    <row r="3606" spans="1:12">
      <c r="A3606">
        <v>188.11699999999999</v>
      </c>
      <c r="B3606">
        <v>35.76</v>
      </c>
      <c r="C3606">
        <v>-3.5969000000000002</v>
      </c>
      <c r="D3606">
        <v>99.137330000000006</v>
      </c>
      <c r="E3606">
        <v>0.17337</v>
      </c>
      <c r="F3606">
        <v>4</v>
      </c>
      <c r="G3606">
        <f t="shared" si="331"/>
        <v>9.7451995389999997</v>
      </c>
      <c r="H3606">
        <f t="shared" si="332"/>
        <v>8.5901104101755639</v>
      </c>
      <c r="I3606">
        <f t="shared" si="333"/>
        <v>0.99022463028620045</v>
      </c>
      <c r="J3606">
        <f t="shared" si="334"/>
        <v>-5.5409397058805692E-3</v>
      </c>
      <c r="K3606">
        <f t="shared" si="335"/>
        <v>2.1679417777556169E-3</v>
      </c>
      <c r="L3606">
        <f t="shared" si="336"/>
        <v>6.4503707651032672E-4</v>
      </c>
    </row>
    <row r="3607" spans="1:12">
      <c r="A3607">
        <v>188.21898999999999</v>
      </c>
      <c r="B3607">
        <v>35.770000000000003</v>
      </c>
      <c r="C3607">
        <v>-3.6007899999999999</v>
      </c>
      <c r="D3607">
        <v>99.137330000000006</v>
      </c>
      <c r="E3607">
        <v>0.17343</v>
      </c>
      <c r="F3607">
        <v>4</v>
      </c>
      <c r="G3607">
        <f t="shared" si="331"/>
        <v>9.7451995389999997</v>
      </c>
      <c r="H3607">
        <f t="shared" si="332"/>
        <v>8.5901104101755639</v>
      </c>
      <c r="I3607">
        <f t="shared" si="333"/>
        <v>0.99022463028620045</v>
      </c>
      <c r="J3607">
        <f t="shared" si="334"/>
        <v>-6.2027781862724844E-3</v>
      </c>
      <c r="K3607">
        <f t="shared" si="335"/>
        <v>2.1674625336219502E-3</v>
      </c>
      <c r="L3607">
        <f t="shared" si="336"/>
        <v>7.2208363921898795E-4</v>
      </c>
    </row>
    <row r="3608" spans="1:12">
      <c r="A3608">
        <v>188.33099000000001</v>
      </c>
      <c r="B3608">
        <v>35.78</v>
      </c>
      <c r="C3608">
        <v>-3.6008900000000001</v>
      </c>
      <c r="D3608">
        <v>99.137330000000006</v>
      </c>
      <c r="E3608">
        <v>0.17349999999999999</v>
      </c>
      <c r="F3608">
        <v>4</v>
      </c>
      <c r="G3608">
        <f t="shared" si="331"/>
        <v>9.7451995389999997</v>
      </c>
      <c r="H3608">
        <f t="shared" si="332"/>
        <v>8.5901104101755639</v>
      </c>
      <c r="I3608">
        <f t="shared" si="333"/>
        <v>0.99022463028620045</v>
      </c>
      <c r="J3608">
        <f t="shared" si="334"/>
        <v>-6.8140210784312398E-3</v>
      </c>
      <c r="K3608">
        <f t="shared" si="335"/>
        <v>2.1669364972108601E-3</v>
      </c>
      <c r="L3608">
        <f t="shared" si="336"/>
        <v>7.9324022079618132E-4</v>
      </c>
    </row>
    <row r="3609" spans="1:12">
      <c r="A3609">
        <v>188.42500000000001</v>
      </c>
      <c r="B3609">
        <v>35.79</v>
      </c>
      <c r="C3609">
        <v>-3.60121</v>
      </c>
      <c r="D3609">
        <v>99.136319999999998</v>
      </c>
      <c r="E3609">
        <v>0.17355000000000001</v>
      </c>
      <c r="F3609">
        <v>4</v>
      </c>
      <c r="G3609">
        <f t="shared" si="331"/>
        <v>9.7451002560000006</v>
      </c>
      <c r="H3609">
        <f t="shared" si="332"/>
        <v>8.5900111271755648</v>
      </c>
      <c r="I3609">
        <f t="shared" si="333"/>
        <v>0.9902131854423889</v>
      </c>
      <c r="J3609">
        <f t="shared" si="334"/>
        <v>-7.3522617647087023E-3</v>
      </c>
      <c r="K3609">
        <f t="shared" si="335"/>
        <v>2.1664951524670963E-3</v>
      </c>
      <c r="L3609">
        <f t="shared" si="336"/>
        <v>8.5590829346529141E-4</v>
      </c>
    </row>
    <row r="3610" spans="1:12">
      <c r="A3610">
        <v>188.54400999999999</v>
      </c>
      <c r="B3610">
        <v>35.799999999999997</v>
      </c>
      <c r="C3610">
        <v>-3.6026899999999999</v>
      </c>
      <c r="D3610">
        <v>99.135300000000001</v>
      </c>
      <c r="E3610">
        <v>0.17362</v>
      </c>
      <c r="F3610">
        <v>4</v>
      </c>
      <c r="G3610">
        <f t="shared" si="331"/>
        <v>9.7449999900000002</v>
      </c>
      <c r="H3610">
        <f t="shared" si="332"/>
        <v>8.5899108611755643</v>
      </c>
      <c r="I3610">
        <f t="shared" si="333"/>
        <v>0.99020162728329209</v>
      </c>
      <c r="J3610">
        <f t="shared" si="334"/>
        <v>-8.0141002450983961E-3</v>
      </c>
      <c r="K3610">
        <f t="shared" si="335"/>
        <v>2.1659366990704519E-3</v>
      </c>
      <c r="L3610">
        <f t="shared" si="336"/>
        <v>9.3296663662952538E-4</v>
      </c>
    </row>
    <row r="3611" spans="1:12">
      <c r="A3611">
        <v>188.63800000000001</v>
      </c>
      <c r="B3611">
        <v>35.81</v>
      </c>
      <c r="C3611">
        <v>-3.6074099999999998</v>
      </c>
      <c r="D3611">
        <v>99.134280000000004</v>
      </c>
      <c r="E3611">
        <v>0.17368</v>
      </c>
      <c r="F3611">
        <v>4</v>
      </c>
      <c r="G3611">
        <f t="shared" si="331"/>
        <v>9.7448997240000015</v>
      </c>
      <c r="H3611">
        <f t="shared" si="332"/>
        <v>8.5898105951755657</v>
      </c>
      <c r="I3611">
        <f t="shared" si="333"/>
        <v>0.99019006912419538</v>
      </c>
      <c r="J3611">
        <f t="shared" si="334"/>
        <v>-8.5783615196068225E-3</v>
      </c>
      <c r="K3611">
        <f t="shared" si="335"/>
        <v>2.1654958552409331E-3</v>
      </c>
      <c r="L3611">
        <f t="shared" si="336"/>
        <v>9.986671329429344E-4</v>
      </c>
    </row>
    <row r="3612" spans="1:12">
      <c r="A3612">
        <v>188.75800000000001</v>
      </c>
      <c r="B3612">
        <v>35.82</v>
      </c>
      <c r="C3612">
        <v>-3.6103399999999999</v>
      </c>
      <c r="D3612">
        <v>99.133269999999996</v>
      </c>
      <c r="E3612">
        <v>0.17374999999999999</v>
      </c>
      <c r="F3612">
        <v>4</v>
      </c>
      <c r="G3612">
        <f t="shared" si="331"/>
        <v>9.7448004409999989</v>
      </c>
      <c r="H3612">
        <f t="shared" si="332"/>
        <v>8.5897113121755631</v>
      </c>
      <c r="I3612">
        <f t="shared" si="333"/>
        <v>0.9901786242803835</v>
      </c>
      <c r="J3612">
        <f t="shared" si="334"/>
        <v>-9.0185431372542309E-3</v>
      </c>
      <c r="K3612">
        <f t="shared" si="335"/>
        <v>2.1649332767564103E-3</v>
      </c>
      <c r="L3612">
        <f t="shared" si="336"/>
        <v>1.0499238926075219E-3</v>
      </c>
    </row>
    <row r="3613" spans="1:12">
      <c r="A3613">
        <v>188.85001</v>
      </c>
      <c r="B3613">
        <v>35.83</v>
      </c>
      <c r="C3613">
        <v>-3.6121400000000001</v>
      </c>
      <c r="D3613">
        <v>99.132249999999999</v>
      </c>
      <c r="E3613">
        <v>0.17380000000000001</v>
      </c>
      <c r="F3613">
        <v>4</v>
      </c>
      <c r="G3613">
        <f t="shared" si="331"/>
        <v>9.7447001750000002</v>
      </c>
      <c r="H3613">
        <f t="shared" si="332"/>
        <v>8.5896110461755644</v>
      </c>
      <c r="I3613">
        <f t="shared" si="333"/>
        <v>0.9901670661212868</v>
      </c>
      <c r="J3613">
        <f t="shared" si="334"/>
        <v>-9.1156384803915639E-3</v>
      </c>
      <c r="K3613">
        <f t="shared" si="335"/>
        <v>2.1645021176514693E-3</v>
      </c>
      <c r="L3613">
        <f t="shared" si="336"/>
        <v>1.0612399596894679E-3</v>
      </c>
    </row>
    <row r="3614" spans="1:12">
      <c r="A3614">
        <v>188.96200999999999</v>
      </c>
      <c r="B3614">
        <v>35.840000000000003</v>
      </c>
      <c r="C3614">
        <v>-3.6100400000000001</v>
      </c>
      <c r="D3614">
        <v>99.131230000000002</v>
      </c>
      <c r="E3614">
        <v>0.17387</v>
      </c>
      <c r="F3614">
        <v>4</v>
      </c>
      <c r="G3614">
        <f t="shared" si="331"/>
        <v>9.7445999089999997</v>
      </c>
      <c r="H3614">
        <f t="shared" si="332"/>
        <v>8.5895107801755639</v>
      </c>
      <c r="I3614">
        <f t="shared" si="333"/>
        <v>0.99015550796218987</v>
      </c>
      <c r="J3614">
        <f t="shared" si="334"/>
        <v>-9.0662475490197181E-3</v>
      </c>
      <c r="K3614">
        <f t="shared" si="335"/>
        <v>2.16397751705263E-3</v>
      </c>
      <c r="L3614">
        <f t="shared" si="336"/>
        <v>1.0555022027499464E-3</v>
      </c>
    </row>
    <row r="3615" spans="1:12">
      <c r="A3615">
        <v>189.06200000000001</v>
      </c>
      <c r="B3615">
        <v>35.85</v>
      </c>
      <c r="C3615">
        <v>-3.6110199999999999</v>
      </c>
      <c r="D3615">
        <v>99.130210000000005</v>
      </c>
      <c r="E3615">
        <v>0.17393</v>
      </c>
      <c r="F3615">
        <v>4</v>
      </c>
      <c r="G3615">
        <f t="shared" ref="G3615:G3678" si="337">(D3615/100)*$B$16</f>
        <v>9.744499643000001</v>
      </c>
      <c r="H3615">
        <f t="shared" ref="H3615:H3678" si="338">G3615-G$27-E$27</f>
        <v>8.5894105141755652</v>
      </c>
      <c r="I3615">
        <f t="shared" ref="I3615:I3678" si="339">H3615/(G$30-G$27-E$27)</f>
        <v>0.99014394980309317</v>
      </c>
      <c r="J3615">
        <f t="shared" ref="J3615:J3678" si="340">SLOPE(H3607:H3623,B3607:B3623)</f>
        <v>-9.2881453431372871E-3</v>
      </c>
      <c r="K3615">
        <f t="shared" ref="K3615:K3678" si="341">1/(A3615+273.15)</f>
        <v>2.1635093853037135E-3</v>
      </c>
      <c r="L3615">
        <f t="shared" si="336"/>
        <v>1.0813484031073567E-3</v>
      </c>
    </row>
    <row r="3616" spans="1:12">
      <c r="A3616">
        <v>189.16701</v>
      </c>
      <c r="B3616">
        <v>35.86</v>
      </c>
      <c r="C3616">
        <v>-3.6133899999999999</v>
      </c>
      <c r="D3616">
        <v>99.129199999999997</v>
      </c>
      <c r="E3616">
        <v>0.17399000000000001</v>
      </c>
      <c r="F3616">
        <v>4</v>
      </c>
      <c r="G3616">
        <f t="shared" si="337"/>
        <v>9.7444003600000002</v>
      </c>
      <c r="H3616">
        <f t="shared" si="338"/>
        <v>8.5893112311755644</v>
      </c>
      <c r="I3616">
        <f t="shared" si="339"/>
        <v>0.99013250495928151</v>
      </c>
      <c r="J3616">
        <f t="shared" si="340"/>
        <v>-9.1669568627452073E-3</v>
      </c>
      <c r="K3616">
        <f t="shared" si="341"/>
        <v>2.163017968990585E-3</v>
      </c>
      <c r="L3616">
        <f t="shared" si="336"/>
        <v>1.0672516824717019E-3</v>
      </c>
    </row>
    <row r="3617" spans="1:12">
      <c r="A3617">
        <v>189.26499999999999</v>
      </c>
      <c r="B3617">
        <v>35.869999999999997</v>
      </c>
      <c r="C3617">
        <v>-3.6187800000000001</v>
      </c>
      <c r="D3617">
        <v>99.12818</v>
      </c>
      <c r="E3617">
        <v>0.17405000000000001</v>
      </c>
      <c r="F3617">
        <v>4</v>
      </c>
      <c r="G3617">
        <f t="shared" si="337"/>
        <v>9.7443000939999997</v>
      </c>
      <c r="H3617">
        <f t="shared" si="338"/>
        <v>8.5892109651755639</v>
      </c>
      <c r="I3617">
        <f t="shared" si="339"/>
        <v>0.99012094680018459</v>
      </c>
      <c r="J3617">
        <f t="shared" si="340"/>
        <v>-8.8973546568647376E-3</v>
      </c>
      <c r="K3617">
        <f t="shared" si="341"/>
        <v>2.1625596055491283E-3</v>
      </c>
      <c r="L3617">
        <f t="shared" si="336"/>
        <v>1.0358756692481444E-3</v>
      </c>
    </row>
    <row r="3618" spans="1:12">
      <c r="A3618">
        <v>189.375</v>
      </c>
      <c r="B3618">
        <v>35.880000000000003</v>
      </c>
      <c r="C3618">
        <v>-3.6196299999999999</v>
      </c>
      <c r="D3618">
        <v>99.127160000000003</v>
      </c>
      <c r="E3618">
        <v>0.17410999999999999</v>
      </c>
      <c r="F3618">
        <v>4</v>
      </c>
      <c r="G3618">
        <f t="shared" si="337"/>
        <v>9.7441998280000011</v>
      </c>
      <c r="H3618">
        <f t="shared" si="338"/>
        <v>8.5891106991755652</v>
      </c>
      <c r="I3618">
        <f t="shared" si="339"/>
        <v>0.99010938864108788</v>
      </c>
      <c r="J3618">
        <f t="shared" si="340"/>
        <v>-8.6759387254895237E-3</v>
      </c>
      <c r="K3618">
        <f t="shared" si="341"/>
        <v>2.162045294848927E-3</v>
      </c>
      <c r="L3618">
        <f t="shared" si="336"/>
        <v>1.0101090822269053E-3</v>
      </c>
    </row>
    <row r="3619" spans="1:12">
      <c r="A3619">
        <v>189.483</v>
      </c>
      <c r="B3619">
        <v>35.89</v>
      </c>
      <c r="C3619">
        <v>-3.61904</v>
      </c>
      <c r="D3619">
        <v>99.126140000000007</v>
      </c>
      <c r="E3619">
        <v>0.17416999999999999</v>
      </c>
      <c r="F3619">
        <v>4</v>
      </c>
      <c r="G3619">
        <f t="shared" si="337"/>
        <v>9.7440995620000006</v>
      </c>
      <c r="H3619">
        <f t="shared" si="338"/>
        <v>8.5890104331755648</v>
      </c>
      <c r="I3619">
        <f t="shared" si="339"/>
        <v>0.99009783048199096</v>
      </c>
      <c r="J3619">
        <f t="shared" si="340"/>
        <v>-8.308036519605707E-3</v>
      </c>
      <c r="K3619">
        <f t="shared" si="341"/>
        <v>2.1615405731973294E-3</v>
      </c>
      <c r="L3619">
        <f t="shared" si="336"/>
        <v>9.6728681193766167E-4</v>
      </c>
    </row>
    <row r="3620" spans="1:12">
      <c r="A3620">
        <v>189.578</v>
      </c>
      <c r="B3620">
        <v>35.9</v>
      </c>
      <c r="C3620">
        <v>-3.6200700000000001</v>
      </c>
      <c r="D3620">
        <v>99.125129999999999</v>
      </c>
      <c r="E3620">
        <v>0.17423</v>
      </c>
      <c r="F3620">
        <v>4</v>
      </c>
      <c r="G3620">
        <f t="shared" si="337"/>
        <v>9.7440002789999998</v>
      </c>
      <c r="H3620">
        <f t="shared" si="338"/>
        <v>8.5889111501755639</v>
      </c>
      <c r="I3620">
        <f t="shared" si="339"/>
        <v>0.9900863856381793</v>
      </c>
      <c r="J3620">
        <f t="shared" si="340"/>
        <v>-8.0148230392102643E-3</v>
      </c>
      <c r="K3620">
        <f t="shared" si="341"/>
        <v>2.1610967998478589E-3</v>
      </c>
      <c r="L3620">
        <f t="shared" si="336"/>
        <v>9.3315938412594191E-4</v>
      </c>
    </row>
    <row r="3621" spans="1:12">
      <c r="A3621">
        <v>189.69299000000001</v>
      </c>
      <c r="B3621">
        <v>35.909999999999997</v>
      </c>
      <c r="C3621">
        <v>-3.6215899999999999</v>
      </c>
      <c r="D3621">
        <v>99.125129999999999</v>
      </c>
      <c r="E3621">
        <v>0.17430000000000001</v>
      </c>
      <c r="F3621">
        <v>4</v>
      </c>
      <c r="G3621">
        <f t="shared" si="337"/>
        <v>9.7440002789999998</v>
      </c>
      <c r="H3621">
        <f t="shared" si="338"/>
        <v>8.5889111501755639</v>
      </c>
      <c r="I3621">
        <f t="shared" si="339"/>
        <v>0.9900863856381793</v>
      </c>
      <c r="J3621">
        <f t="shared" si="340"/>
        <v>-7.5975299019575638E-3</v>
      </c>
      <c r="K3621">
        <f t="shared" si="341"/>
        <v>2.160559890947036E-3</v>
      </c>
      <c r="L3621">
        <f t="shared" si="336"/>
        <v>8.8457428061789465E-4</v>
      </c>
    </row>
    <row r="3622" spans="1:12">
      <c r="A3622">
        <v>189.78899999999999</v>
      </c>
      <c r="B3622">
        <v>35.92</v>
      </c>
      <c r="C3622">
        <v>-3.6240600000000001</v>
      </c>
      <c r="D3622">
        <v>99.124110000000002</v>
      </c>
      <c r="E3622">
        <v>0.17435</v>
      </c>
      <c r="F3622">
        <v>4</v>
      </c>
      <c r="G3622">
        <f t="shared" si="337"/>
        <v>9.7439000129999993</v>
      </c>
      <c r="H3622">
        <f t="shared" si="338"/>
        <v>8.5888108841755635</v>
      </c>
      <c r="I3622">
        <f t="shared" si="339"/>
        <v>0.99007482747908249</v>
      </c>
      <c r="J3622">
        <f t="shared" si="340"/>
        <v>-7.27925955882101E-3</v>
      </c>
      <c r="K3622">
        <f t="shared" si="341"/>
        <v>2.1601118073871503E-3</v>
      </c>
      <c r="L3622">
        <f t="shared" si="336"/>
        <v>8.4752821513775164E-4</v>
      </c>
    </row>
    <row r="3623" spans="1:12">
      <c r="A3623">
        <v>189.89400000000001</v>
      </c>
      <c r="B3623">
        <v>35.93</v>
      </c>
      <c r="C3623">
        <v>-3.6242399999999999</v>
      </c>
      <c r="D3623">
        <v>99.123090000000005</v>
      </c>
      <c r="E3623">
        <v>0.17441000000000001</v>
      </c>
      <c r="F3623">
        <v>4</v>
      </c>
      <c r="G3623">
        <f t="shared" si="337"/>
        <v>9.7437997470000006</v>
      </c>
      <c r="H3623">
        <f t="shared" si="338"/>
        <v>8.5887106181755648</v>
      </c>
      <c r="I3623">
        <f t="shared" si="339"/>
        <v>0.99006326931998578</v>
      </c>
      <c r="J3623">
        <f t="shared" si="340"/>
        <v>-6.863412009803083E-3</v>
      </c>
      <c r="K3623">
        <f t="shared" si="341"/>
        <v>2.1596219797686612E-3</v>
      </c>
      <c r="L3623">
        <f t="shared" si="336"/>
        <v>7.9912018403305177E-4</v>
      </c>
    </row>
    <row r="3624" spans="1:12">
      <c r="A3624">
        <v>189.99600000000001</v>
      </c>
      <c r="B3624">
        <v>35.94</v>
      </c>
      <c r="C3624">
        <v>-3.6259100000000002</v>
      </c>
      <c r="D3624">
        <v>99.123090000000005</v>
      </c>
      <c r="E3624">
        <v>0.17446999999999999</v>
      </c>
      <c r="F3624">
        <v>4</v>
      </c>
      <c r="G3624">
        <f t="shared" si="337"/>
        <v>9.7437997470000006</v>
      </c>
      <c r="H3624">
        <f t="shared" si="338"/>
        <v>8.5887106181755648</v>
      </c>
      <c r="I3624">
        <f t="shared" si="339"/>
        <v>0.99006326931998578</v>
      </c>
      <c r="J3624">
        <f t="shared" si="340"/>
        <v>-6.3745622548999513E-3</v>
      </c>
      <c r="K3624">
        <f t="shared" si="341"/>
        <v>2.1591463598951521E-3</v>
      </c>
      <c r="L3624">
        <f t="shared" si="336"/>
        <v>7.4220247232570651E-4</v>
      </c>
    </row>
    <row r="3625" spans="1:12">
      <c r="A3625">
        <v>190.09800999999999</v>
      </c>
      <c r="B3625">
        <v>35.950000000000003</v>
      </c>
      <c r="C3625">
        <v>-3.6268500000000001</v>
      </c>
      <c r="D3625">
        <v>99.122079999999997</v>
      </c>
      <c r="E3625">
        <v>0.17452999999999999</v>
      </c>
      <c r="F3625">
        <v>4</v>
      </c>
      <c r="G3625">
        <f t="shared" si="337"/>
        <v>9.7437004639999998</v>
      </c>
      <c r="H3625">
        <f t="shared" si="338"/>
        <v>8.588611335175564</v>
      </c>
      <c r="I3625">
        <f t="shared" si="339"/>
        <v>0.99005182447617401</v>
      </c>
      <c r="J3625">
        <f t="shared" si="340"/>
        <v>-5.8351169117632279E-3</v>
      </c>
      <c r="K3625">
        <f t="shared" si="341"/>
        <v>2.1586709028712289E-3</v>
      </c>
      <c r="L3625">
        <f t="shared" si="336"/>
        <v>6.7940167322101197E-4</v>
      </c>
    </row>
    <row r="3626" spans="1:12">
      <c r="A3626">
        <v>190.20399</v>
      </c>
      <c r="B3626">
        <v>35.96</v>
      </c>
      <c r="C3626">
        <v>-3.6277900000000001</v>
      </c>
      <c r="D3626">
        <v>99.12106</v>
      </c>
      <c r="E3626">
        <v>0.17459</v>
      </c>
      <c r="F3626">
        <v>4</v>
      </c>
      <c r="G3626">
        <f t="shared" si="337"/>
        <v>9.7436001980000011</v>
      </c>
      <c r="H3626">
        <f t="shared" si="338"/>
        <v>8.5885110691755653</v>
      </c>
      <c r="I3626">
        <f t="shared" si="339"/>
        <v>0.99004026631707742</v>
      </c>
      <c r="J3626">
        <f t="shared" si="340"/>
        <v>-5.4662509803939082E-3</v>
      </c>
      <c r="K3626">
        <f t="shared" si="341"/>
        <v>2.1581771638569469E-3</v>
      </c>
      <c r="L3626">
        <f t="shared" si="336"/>
        <v>6.364608412757892E-4</v>
      </c>
    </row>
    <row r="3627" spans="1:12">
      <c r="A3627">
        <v>190.3</v>
      </c>
      <c r="B3627">
        <v>35.97</v>
      </c>
      <c r="C3627">
        <v>-3.6316700000000002</v>
      </c>
      <c r="D3627">
        <v>99.12106</v>
      </c>
      <c r="E3627">
        <v>0.17465</v>
      </c>
      <c r="F3627">
        <v>4</v>
      </c>
      <c r="G3627">
        <f t="shared" si="337"/>
        <v>9.7436001980000011</v>
      </c>
      <c r="H3627">
        <f t="shared" si="338"/>
        <v>8.5885110691755653</v>
      </c>
      <c r="I3627">
        <f t="shared" si="339"/>
        <v>0.99004026631707742</v>
      </c>
      <c r="J3627">
        <f t="shared" si="340"/>
        <v>-5.073532843139209E-3</v>
      </c>
      <c r="K3627">
        <f t="shared" si="341"/>
        <v>2.1577300679684972E-3</v>
      </c>
      <c r="L3627">
        <f t="shared" si="336"/>
        <v>5.9073485523565041E-4</v>
      </c>
    </row>
    <row r="3628" spans="1:12">
      <c r="A3628">
        <v>190.416</v>
      </c>
      <c r="B3628">
        <v>35.979999999999997</v>
      </c>
      <c r="C3628">
        <v>-3.6288</v>
      </c>
      <c r="D3628">
        <v>99.120040000000003</v>
      </c>
      <c r="E3628">
        <v>0.17471999999999999</v>
      </c>
      <c r="F3628">
        <v>4</v>
      </c>
      <c r="G3628">
        <f t="shared" si="337"/>
        <v>9.7434999320000006</v>
      </c>
      <c r="H3628">
        <f t="shared" si="338"/>
        <v>8.5884108031755648</v>
      </c>
      <c r="I3628">
        <f t="shared" si="339"/>
        <v>0.9900287081579805</v>
      </c>
      <c r="J3628">
        <f t="shared" si="340"/>
        <v>-4.6815375000026993E-3</v>
      </c>
      <c r="K3628">
        <f t="shared" si="341"/>
        <v>2.1571901304237155E-3</v>
      </c>
      <c r="L3628">
        <f t="shared" si="336"/>
        <v>5.4509939117859858E-4</v>
      </c>
    </row>
    <row r="3629" spans="1:12">
      <c r="A3629">
        <v>190.51900000000001</v>
      </c>
      <c r="B3629">
        <v>35.99</v>
      </c>
      <c r="C3629">
        <v>-3.6362700000000001</v>
      </c>
      <c r="D3629">
        <v>99.120040000000003</v>
      </c>
      <c r="E3629">
        <v>0.17477999999999999</v>
      </c>
      <c r="F3629">
        <v>4</v>
      </c>
      <c r="G3629">
        <f t="shared" si="337"/>
        <v>9.7434999320000006</v>
      </c>
      <c r="H3629">
        <f t="shared" si="338"/>
        <v>8.5884108031755648</v>
      </c>
      <c r="I3629">
        <f t="shared" si="339"/>
        <v>0.9900287081579805</v>
      </c>
      <c r="J3629">
        <f t="shared" si="340"/>
        <v>-4.5092715686299006E-3</v>
      </c>
      <c r="K3629">
        <f t="shared" si="341"/>
        <v>2.1567109295639779E-3</v>
      </c>
      <c r="L3629">
        <f t="shared" si="336"/>
        <v>5.2504143921045291E-4</v>
      </c>
    </row>
    <row r="3630" spans="1:12">
      <c r="A3630">
        <v>190.614</v>
      </c>
      <c r="B3630">
        <v>36</v>
      </c>
      <c r="C3630">
        <v>-3.6343899999999998</v>
      </c>
      <c r="D3630">
        <v>99.119020000000006</v>
      </c>
      <c r="E3630">
        <v>0.17484</v>
      </c>
      <c r="F3630">
        <v>4</v>
      </c>
      <c r="G3630">
        <f t="shared" si="337"/>
        <v>9.7433996660000002</v>
      </c>
      <c r="H3630">
        <f t="shared" si="338"/>
        <v>8.5883105371755644</v>
      </c>
      <c r="I3630">
        <f t="shared" si="339"/>
        <v>0.99001714999888357</v>
      </c>
      <c r="J3630">
        <f t="shared" si="340"/>
        <v>-4.1408875000024459E-3</v>
      </c>
      <c r="K3630">
        <f t="shared" si="341"/>
        <v>2.15626913688859E-3</v>
      </c>
      <c r="L3630">
        <f t="shared" si="336"/>
        <v>4.8215390932571686E-4</v>
      </c>
    </row>
    <row r="3631" spans="1:12">
      <c r="A3631">
        <v>190.73598999999999</v>
      </c>
      <c r="B3631">
        <v>36.01</v>
      </c>
      <c r="C3631">
        <v>-3.6379899999999998</v>
      </c>
      <c r="D3631">
        <v>99.119020000000006</v>
      </c>
      <c r="E3631">
        <v>0.17491000000000001</v>
      </c>
      <c r="F3631">
        <v>4</v>
      </c>
      <c r="G3631">
        <f t="shared" si="337"/>
        <v>9.7433996660000002</v>
      </c>
      <c r="H3631">
        <f t="shared" si="338"/>
        <v>8.5883105371755644</v>
      </c>
      <c r="I3631">
        <f t="shared" si="339"/>
        <v>0.99001714999888357</v>
      </c>
      <c r="J3631">
        <f t="shared" si="340"/>
        <v>-3.7975602941212419E-3</v>
      </c>
      <c r="K3631">
        <f t="shared" si="341"/>
        <v>2.1557020939563191E-3</v>
      </c>
      <c r="L3631">
        <f t="shared" si="336"/>
        <v>4.4217780408417146E-4</v>
      </c>
    </row>
    <row r="3632" spans="1:12">
      <c r="A3632">
        <v>190.83099000000001</v>
      </c>
      <c r="B3632">
        <v>36.020000000000003</v>
      </c>
      <c r="C3632">
        <v>-3.64046</v>
      </c>
      <c r="D3632">
        <v>99.119020000000006</v>
      </c>
      <c r="E3632">
        <v>0.17496999999999999</v>
      </c>
      <c r="F3632">
        <v>4</v>
      </c>
      <c r="G3632">
        <f t="shared" si="337"/>
        <v>9.7433996660000002</v>
      </c>
      <c r="H3632">
        <f t="shared" si="338"/>
        <v>8.5883105371755644</v>
      </c>
      <c r="I3632">
        <f t="shared" si="339"/>
        <v>0.99001714999888357</v>
      </c>
      <c r="J3632">
        <f t="shared" si="340"/>
        <v>-3.5038649509826023E-3</v>
      </c>
      <c r="K3632">
        <f t="shared" si="341"/>
        <v>2.1552607144529777E-3</v>
      </c>
      <c r="L3632">
        <f t="shared" ref="L3632:L3695" si="342">-J3632/H3632</f>
        <v>4.079807007228825E-4</v>
      </c>
    </row>
    <row r="3633" spans="1:12">
      <c r="A3633">
        <v>190.935</v>
      </c>
      <c r="B3633">
        <v>36.03</v>
      </c>
      <c r="C3633">
        <v>-3.6421000000000001</v>
      </c>
      <c r="D3633">
        <v>99.119020000000006</v>
      </c>
      <c r="E3633">
        <v>0.17502999999999999</v>
      </c>
      <c r="F3633">
        <v>4</v>
      </c>
      <c r="G3633">
        <f t="shared" si="337"/>
        <v>9.7433996660000002</v>
      </c>
      <c r="H3633">
        <f t="shared" si="338"/>
        <v>8.5883105371755644</v>
      </c>
      <c r="I3633">
        <f t="shared" si="339"/>
        <v>0.99001714999888357</v>
      </c>
      <c r="J3633">
        <f t="shared" si="340"/>
        <v>-3.0632014705890957E-3</v>
      </c>
      <c r="K3633">
        <f t="shared" si="341"/>
        <v>2.1547776808127821E-3</v>
      </c>
      <c r="L3633">
        <f t="shared" si="342"/>
        <v>3.5667101897744025E-4</v>
      </c>
    </row>
    <row r="3634" spans="1:12">
      <c r="A3634">
        <v>191.04601</v>
      </c>
      <c r="B3634">
        <v>36.04</v>
      </c>
      <c r="C3634">
        <v>-3.6480000000000001</v>
      </c>
      <c r="D3634">
        <v>99.118009999999998</v>
      </c>
      <c r="E3634">
        <v>0.17509</v>
      </c>
      <c r="F3634">
        <v>4</v>
      </c>
      <c r="G3634">
        <f t="shared" si="337"/>
        <v>9.7433003829999993</v>
      </c>
      <c r="H3634">
        <f t="shared" si="338"/>
        <v>8.5882112541755635</v>
      </c>
      <c r="I3634">
        <f t="shared" si="339"/>
        <v>0.99000570515507191</v>
      </c>
      <c r="J3634">
        <f t="shared" si="340"/>
        <v>-2.8911764705904898E-3</v>
      </c>
      <c r="K3634">
        <f t="shared" si="341"/>
        <v>2.1542623772229322E-3</v>
      </c>
      <c r="L3634">
        <f t="shared" si="342"/>
        <v>3.3664477794311453E-4</v>
      </c>
    </row>
    <row r="3635" spans="1:12">
      <c r="A3635">
        <v>191.14699999999999</v>
      </c>
      <c r="B3635">
        <v>36.049999999999997</v>
      </c>
      <c r="C3635">
        <v>-3.6460400000000002</v>
      </c>
      <c r="D3635">
        <v>99.118009999999998</v>
      </c>
      <c r="E3635">
        <v>0.17515</v>
      </c>
      <c r="F3635">
        <v>4</v>
      </c>
      <c r="G3635">
        <f t="shared" si="337"/>
        <v>9.7433003829999993</v>
      </c>
      <c r="H3635">
        <f t="shared" si="338"/>
        <v>8.5882112541755635</v>
      </c>
      <c r="I3635">
        <f t="shared" si="339"/>
        <v>0.99000570515507191</v>
      </c>
      <c r="J3635">
        <f t="shared" si="340"/>
        <v>-2.793117401961605E-3</v>
      </c>
      <c r="K3635">
        <f t="shared" si="341"/>
        <v>2.153793800089167E-3</v>
      </c>
      <c r="L3635">
        <f t="shared" si="342"/>
        <v>3.2522690922438585E-4</v>
      </c>
    </row>
    <row r="3636" spans="1:12">
      <c r="A3636">
        <v>191.25</v>
      </c>
      <c r="B3636">
        <v>36.06</v>
      </c>
      <c r="C3636">
        <v>-3.6462400000000001</v>
      </c>
      <c r="D3636">
        <v>99.118009999999998</v>
      </c>
      <c r="E3636">
        <v>0.17521</v>
      </c>
      <c r="F3636">
        <v>4</v>
      </c>
      <c r="G3636">
        <f t="shared" si="337"/>
        <v>9.7433003829999993</v>
      </c>
      <c r="H3636">
        <f t="shared" si="338"/>
        <v>8.5882112541755635</v>
      </c>
      <c r="I3636">
        <f t="shared" si="339"/>
        <v>0.99000570515507191</v>
      </c>
      <c r="J3636">
        <f t="shared" si="340"/>
        <v>-2.5724242647050736E-3</v>
      </c>
      <c r="K3636">
        <f t="shared" si="341"/>
        <v>2.1533161068044791E-3</v>
      </c>
      <c r="L3636">
        <f t="shared" si="342"/>
        <v>2.9952969117455844E-4</v>
      </c>
    </row>
    <row r="3637" spans="1:12">
      <c r="A3637">
        <v>191.35599999999999</v>
      </c>
      <c r="B3637">
        <v>36.07</v>
      </c>
      <c r="C3637">
        <v>-3.6529199999999999</v>
      </c>
      <c r="D3637">
        <v>99.116990000000001</v>
      </c>
      <c r="E3637">
        <v>0.17527000000000001</v>
      </c>
      <c r="F3637">
        <v>4</v>
      </c>
      <c r="G3637">
        <f t="shared" si="337"/>
        <v>9.7432001170000007</v>
      </c>
      <c r="H3637">
        <f t="shared" si="338"/>
        <v>8.5881109881755648</v>
      </c>
      <c r="I3637">
        <f t="shared" si="339"/>
        <v>0.98999414699597521</v>
      </c>
      <c r="J3637">
        <f t="shared" si="340"/>
        <v>-2.6468720588228045E-3</v>
      </c>
      <c r="K3637">
        <f t="shared" si="341"/>
        <v>2.1528247213168398E-3</v>
      </c>
      <c r="L3637">
        <f t="shared" si="342"/>
        <v>3.0820189241465527E-4</v>
      </c>
    </row>
    <row r="3638" spans="1:12">
      <c r="A3638">
        <v>191.46100000000001</v>
      </c>
      <c r="B3638">
        <v>36.08</v>
      </c>
      <c r="C3638">
        <v>-3.6545399999999999</v>
      </c>
      <c r="D3638">
        <v>99.116990000000001</v>
      </c>
      <c r="E3638">
        <v>0.17533000000000001</v>
      </c>
      <c r="F3638">
        <v>4</v>
      </c>
      <c r="G3638">
        <f t="shared" si="337"/>
        <v>9.7432001170000007</v>
      </c>
      <c r="H3638">
        <f t="shared" si="338"/>
        <v>8.5881109881755648</v>
      </c>
      <c r="I3638">
        <f t="shared" si="339"/>
        <v>0.98999414699597521</v>
      </c>
      <c r="J3638">
        <f t="shared" si="340"/>
        <v>-2.5986857843128485E-3</v>
      </c>
      <c r="K3638">
        <f t="shared" si="341"/>
        <v>2.1523381925955261E-3</v>
      </c>
      <c r="L3638">
        <f t="shared" si="342"/>
        <v>3.0259108061025491E-4</v>
      </c>
    </row>
    <row r="3639" spans="1:12">
      <c r="A3639">
        <v>191.56100000000001</v>
      </c>
      <c r="B3639">
        <v>36.090000000000003</v>
      </c>
      <c r="C3639">
        <v>-3.6540400000000002</v>
      </c>
      <c r="D3639">
        <v>99.116990000000001</v>
      </c>
      <c r="E3639">
        <v>0.17538999999999999</v>
      </c>
      <c r="F3639">
        <v>4</v>
      </c>
      <c r="G3639">
        <f t="shared" si="337"/>
        <v>9.7432001170000007</v>
      </c>
      <c r="H3639">
        <f t="shared" si="338"/>
        <v>8.5881109881755648</v>
      </c>
      <c r="I3639">
        <f t="shared" si="339"/>
        <v>0.98999414699597521</v>
      </c>
      <c r="J3639">
        <f t="shared" si="340"/>
        <v>-2.6490404411762167E-3</v>
      </c>
      <c r="K3639">
        <f t="shared" si="341"/>
        <v>2.1518750363128912E-3</v>
      </c>
      <c r="L3639">
        <f t="shared" si="342"/>
        <v>3.0845437894590737E-4</v>
      </c>
    </row>
    <row r="3640" spans="1:12">
      <c r="A3640">
        <v>191.66800000000001</v>
      </c>
      <c r="B3640">
        <v>36.1</v>
      </c>
      <c r="C3640">
        <v>-3.6534599999999999</v>
      </c>
      <c r="D3640">
        <v>99.116990000000001</v>
      </c>
      <c r="E3640">
        <v>0.17546</v>
      </c>
      <c r="F3640">
        <v>4</v>
      </c>
      <c r="G3640">
        <f t="shared" si="337"/>
        <v>9.7432001170000007</v>
      </c>
      <c r="H3640">
        <f t="shared" si="338"/>
        <v>8.5881109881755648</v>
      </c>
      <c r="I3640">
        <f t="shared" si="339"/>
        <v>0.98999414699597521</v>
      </c>
      <c r="J3640">
        <f t="shared" si="340"/>
        <v>-2.601336029412048E-3</v>
      </c>
      <c r="K3640">
        <f t="shared" si="341"/>
        <v>2.1513796797886487E-3</v>
      </c>
      <c r="L3640">
        <f t="shared" si="342"/>
        <v>3.0289967525963106E-4</v>
      </c>
    </row>
    <row r="3641" spans="1:12">
      <c r="A3641">
        <v>191.77298999999999</v>
      </c>
      <c r="B3641">
        <v>36.11</v>
      </c>
      <c r="C3641">
        <v>-3.6528999999999998</v>
      </c>
      <c r="D3641">
        <v>99.116990000000001</v>
      </c>
      <c r="E3641">
        <v>0.17552000000000001</v>
      </c>
      <c r="F3641">
        <v>4</v>
      </c>
      <c r="G3641">
        <f t="shared" si="337"/>
        <v>9.7432001170000007</v>
      </c>
      <c r="H3641">
        <f t="shared" si="338"/>
        <v>8.5881109881755648</v>
      </c>
      <c r="I3641">
        <f t="shared" si="339"/>
        <v>0.98999414699597521</v>
      </c>
      <c r="J3641">
        <f t="shared" si="340"/>
        <v>-2.6502450980380719E-3</v>
      </c>
      <c r="K3641">
        <f t="shared" si="341"/>
        <v>2.1508938501836618E-3</v>
      </c>
      <c r="L3641">
        <f t="shared" si="342"/>
        <v>3.0859464924091329E-4</v>
      </c>
    </row>
    <row r="3642" spans="1:12">
      <c r="A3642">
        <v>191.87398999999999</v>
      </c>
      <c r="B3642">
        <v>36.119999999999997</v>
      </c>
      <c r="C3642">
        <v>-3.6552799999999999</v>
      </c>
      <c r="D3642">
        <v>99.115970000000004</v>
      </c>
      <c r="E3642">
        <v>0.17558000000000001</v>
      </c>
      <c r="F3642">
        <v>4</v>
      </c>
      <c r="G3642">
        <f t="shared" si="337"/>
        <v>9.7430998510000002</v>
      </c>
      <c r="H3642">
        <f t="shared" si="338"/>
        <v>8.5880107221755644</v>
      </c>
      <c r="I3642">
        <f t="shared" si="339"/>
        <v>0.98998258883687829</v>
      </c>
      <c r="J3642">
        <f t="shared" si="340"/>
        <v>-2.7733610294102058E-3</v>
      </c>
      <c r="K3642">
        <f t="shared" si="341"/>
        <v>2.1504266908896467E-3</v>
      </c>
      <c r="L3642">
        <f t="shared" si="342"/>
        <v>3.2293404364866024E-4</v>
      </c>
    </row>
    <row r="3643" spans="1:12">
      <c r="A3643">
        <v>191.98500000000001</v>
      </c>
      <c r="B3643">
        <v>36.130000000000003</v>
      </c>
      <c r="C3643">
        <v>-3.6597200000000001</v>
      </c>
      <c r="D3643">
        <v>99.115970000000004</v>
      </c>
      <c r="E3643">
        <v>0.17563999999999999</v>
      </c>
      <c r="F3643">
        <v>4</v>
      </c>
      <c r="G3643">
        <f t="shared" si="337"/>
        <v>9.7430998510000002</v>
      </c>
      <c r="H3643">
        <f t="shared" si="338"/>
        <v>8.5880107221755644</v>
      </c>
      <c r="I3643">
        <f t="shared" si="339"/>
        <v>0.98998258883687829</v>
      </c>
      <c r="J3643">
        <f t="shared" si="340"/>
        <v>-2.9685154411763712E-3</v>
      </c>
      <c r="K3643">
        <f t="shared" si="341"/>
        <v>2.1499134659829942E-3</v>
      </c>
      <c r="L3643">
        <f t="shared" si="342"/>
        <v>3.4565809675938196E-4</v>
      </c>
    </row>
    <row r="3644" spans="1:12">
      <c r="A3644">
        <v>192.07300000000001</v>
      </c>
      <c r="B3644">
        <v>36.14</v>
      </c>
      <c r="C3644">
        <v>-3.6629900000000002</v>
      </c>
      <c r="D3644">
        <v>99.115970000000004</v>
      </c>
      <c r="E3644">
        <v>0.17569000000000001</v>
      </c>
      <c r="F3644">
        <v>4</v>
      </c>
      <c r="G3644">
        <f t="shared" si="337"/>
        <v>9.7430998510000002</v>
      </c>
      <c r="H3644">
        <f t="shared" si="338"/>
        <v>8.5880107221755644</v>
      </c>
      <c r="I3644">
        <f t="shared" si="339"/>
        <v>0.98998258883687829</v>
      </c>
      <c r="J3644">
        <f t="shared" si="340"/>
        <v>-3.2376357843127441E-3</v>
      </c>
      <c r="K3644">
        <f t="shared" si="341"/>
        <v>2.1495067956657345E-3</v>
      </c>
      <c r="L3644">
        <f t="shared" si="342"/>
        <v>3.769948465425958E-4</v>
      </c>
    </row>
    <row r="3645" spans="1:12">
      <c r="A3645">
        <v>192.19</v>
      </c>
      <c r="B3645">
        <v>36.15</v>
      </c>
      <c r="C3645">
        <v>-3.6651699999999998</v>
      </c>
      <c r="D3645">
        <v>99.114949999999993</v>
      </c>
      <c r="E3645">
        <v>0.17576</v>
      </c>
      <c r="F3645">
        <v>4</v>
      </c>
      <c r="G3645">
        <f t="shared" si="337"/>
        <v>9.7429995849999997</v>
      </c>
      <c r="H3645">
        <f t="shared" si="338"/>
        <v>8.5879104561755639</v>
      </c>
      <c r="I3645">
        <f t="shared" si="339"/>
        <v>0.98997103067778136</v>
      </c>
      <c r="J3645">
        <f t="shared" si="340"/>
        <v>-3.5542196078469116E-3</v>
      </c>
      <c r="K3645">
        <f t="shared" si="341"/>
        <v>2.1489663471870031E-3</v>
      </c>
      <c r="L3645">
        <f t="shared" si="342"/>
        <v>4.138631423772093E-4</v>
      </c>
    </row>
    <row r="3646" spans="1:12">
      <c r="A3646">
        <v>192.29601</v>
      </c>
      <c r="B3646">
        <v>36.159999999999997</v>
      </c>
      <c r="C3646">
        <v>-3.6646000000000001</v>
      </c>
      <c r="D3646">
        <v>99.114949999999993</v>
      </c>
      <c r="E3646">
        <v>0.17582999999999999</v>
      </c>
      <c r="F3646">
        <v>4</v>
      </c>
      <c r="G3646">
        <f t="shared" si="337"/>
        <v>9.7429995849999997</v>
      </c>
      <c r="H3646">
        <f t="shared" si="338"/>
        <v>8.5879104561755639</v>
      </c>
      <c r="I3646">
        <f t="shared" si="339"/>
        <v>0.98997103067778136</v>
      </c>
      <c r="J3646">
        <f t="shared" si="340"/>
        <v>-3.9204352941231554E-3</v>
      </c>
      <c r="K3646">
        <f t="shared" si="341"/>
        <v>2.1484768985343757E-3</v>
      </c>
      <c r="L3646">
        <f t="shared" si="342"/>
        <v>4.5650630780668788E-4</v>
      </c>
    </row>
    <row r="3647" spans="1:12">
      <c r="A3647">
        <v>192.39599999999999</v>
      </c>
      <c r="B3647">
        <v>36.17</v>
      </c>
      <c r="C3647">
        <v>-3.66554</v>
      </c>
      <c r="D3647">
        <v>99.114949999999993</v>
      </c>
      <c r="E3647">
        <v>0.17588000000000001</v>
      </c>
      <c r="F3647">
        <v>4</v>
      </c>
      <c r="G3647">
        <f t="shared" si="337"/>
        <v>9.7429995849999997</v>
      </c>
      <c r="H3647">
        <f t="shared" si="338"/>
        <v>8.5879104561755639</v>
      </c>
      <c r="I3647">
        <f t="shared" si="339"/>
        <v>0.98997103067778136</v>
      </c>
      <c r="J3647">
        <f t="shared" si="340"/>
        <v>-4.1396828431441036E-3</v>
      </c>
      <c r="K3647">
        <f t="shared" si="341"/>
        <v>2.1480154485271062E-3</v>
      </c>
      <c r="L3647">
        <f t="shared" si="342"/>
        <v>4.820360976362136E-4</v>
      </c>
    </row>
    <row r="3648" spans="1:12">
      <c r="A3648">
        <v>192.49898999999999</v>
      </c>
      <c r="B3648">
        <v>36.18</v>
      </c>
      <c r="C3648">
        <v>-3.6678999999999999</v>
      </c>
      <c r="D3648">
        <v>99.114949999999993</v>
      </c>
      <c r="E3648">
        <v>0.17594000000000001</v>
      </c>
      <c r="F3648">
        <v>4</v>
      </c>
      <c r="G3648">
        <f t="shared" si="337"/>
        <v>9.7429995849999997</v>
      </c>
      <c r="H3648">
        <f t="shared" si="338"/>
        <v>8.5879104561755639</v>
      </c>
      <c r="I3648">
        <f t="shared" si="339"/>
        <v>0.98997103067778136</v>
      </c>
      <c r="J3648">
        <f t="shared" si="340"/>
        <v>-4.2119622549096868E-3</v>
      </c>
      <c r="K3648">
        <f t="shared" si="341"/>
        <v>2.147540360819853E-3</v>
      </c>
      <c r="L3648">
        <f t="shared" si="342"/>
        <v>4.9045251186577822E-4</v>
      </c>
    </row>
    <row r="3649" spans="1:12">
      <c r="A3649">
        <v>192.60201000000001</v>
      </c>
      <c r="B3649">
        <v>36.19</v>
      </c>
      <c r="C3649">
        <v>-3.6702699999999999</v>
      </c>
      <c r="D3649">
        <v>99.113939999999999</v>
      </c>
      <c r="E3649">
        <v>0.17599999999999999</v>
      </c>
      <c r="F3649">
        <v>4</v>
      </c>
      <c r="G3649">
        <f t="shared" si="337"/>
        <v>9.7429003020000007</v>
      </c>
      <c r="H3649">
        <f t="shared" si="338"/>
        <v>8.5878111731755649</v>
      </c>
      <c r="I3649">
        <f t="shared" si="339"/>
        <v>0.98995958583396992</v>
      </c>
      <c r="J3649">
        <f t="shared" si="340"/>
        <v>-4.1372735294199093E-3</v>
      </c>
      <c r="K3649">
        <f t="shared" si="341"/>
        <v>2.1470653449246523E-3</v>
      </c>
      <c r="L3649">
        <f t="shared" si="342"/>
        <v>4.8176112003287625E-4</v>
      </c>
    </row>
    <row r="3650" spans="1:12">
      <c r="A3650">
        <v>192.71100000000001</v>
      </c>
      <c r="B3650">
        <v>36.200000000000003</v>
      </c>
      <c r="C3650">
        <v>-3.6718000000000002</v>
      </c>
      <c r="D3650">
        <v>99.112920000000003</v>
      </c>
      <c r="E3650">
        <v>0.17607</v>
      </c>
      <c r="F3650">
        <v>4</v>
      </c>
      <c r="G3650">
        <f t="shared" si="337"/>
        <v>9.7428000360000002</v>
      </c>
      <c r="H3650">
        <f t="shared" si="338"/>
        <v>8.5877109071755644</v>
      </c>
      <c r="I3650">
        <f t="shared" si="339"/>
        <v>0.989948027674873</v>
      </c>
      <c r="J3650">
        <f t="shared" si="340"/>
        <v>-3.9156166666748458E-3</v>
      </c>
      <c r="K3650">
        <f t="shared" si="341"/>
        <v>2.146563030603549E-3</v>
      </c>
      <c r="L3650">
        <f t="shared" si="342"/>
        <v>4.5595580813079136E-4</v>
      </c>
    </row>
    <row r="3651" spans="1:12">
      <c r="A3651">
        <v>192.81299999999999</v>
      </c>
      <c r="B3651">
        <v>36.21</v>
      </c>
      <c r="C3651">
        <v>-3.6741600000000001</v>
      </c>
      <c r="D3651">
        <v>99.112920000000003</v>
      </c>
      <c r="E3651">
        <v>0.17613000000000001</v>
      </c>
      <c r="F3651">
        <v>4</v>
      </c>
      <c r="G3651">
        <f t="shared" si="337"/>
        <v>9.7428000360000002</v>
      </c>
      <c r="H3651">
        <f t="shared" si="338"/>
        <v>8.5877109071755644</v>
      </c>
      <c r="I3651">
        <f t="shared" si="339"/>
        <v>0.989948027674873</v>
      </c>
      <c r="J3651">
        <f t="shared" si="340"/>
        <v>-3.7681666666755111E-3</v>
      </c>
      <c r="K3651">
        <f t="shared" si="341"/>
        <v>2.1460931447346678E-3</v>
      </c>
      <c r="L3651">
        <f t="shared" si="342"/>
        <v>4.3878592414271588E-4</v>
      </c>
    </row>
    <row r="3652" spans="1:12">
      <c r="A3652">
        <v>192.91900999999999</v>
      </c>
      <c r="B3652">
        <v>36.22</v>
      </c>
      <c r="C3652">
        <v>-3.6714199999999999</v>
      </c>
      <c r="D3652">
        <v>99.111900000000006</v>
      </c>
      <c r="E3652">
        <v>0.17619000000000001</v>
      </c>
      <c r="F3652">
        <v>4</v>
      </c>
      <c r="G3652">
        <f t="shared" si="337"/>
        <v>9.7426997700000015</v>
      </c>
      <c r="H3652">
        <f t="shared" si="338"/>
        <v>8.5876106411755657</v>
      </c>
      <c r="I3652">
        <f t="shared" si="339"/>
        <v>0.9899364695157763</v>
      </c>
      <c r="J3652">
        <f t="shared" si="340"/>
        <v>-3.4983235294209344E-3</v>
      </c>
      <c r="K3652">
        <f t="shared" si="341"/>
        <v>2.1456050038598366E-3</v>
      </c>
      <c r="L3652">
        <f t="shared" si="342"/>
        <v>4.0736867047130653E-4</v>
      </c>
    </row>
    <row r="3653" spans="1:12">
      <c r="A3653">
        <v>193.017</v>
      </c>
      <c r="B3653">
        <v>36.229999999999997</v>
      </c>
      <c r="C3653">
        <v>-3.6738300000000002</v>
      </c>
      <c r="D3653">
        <v>99.110889999999998</v>
      </c>
      <c r="E3653">
        <v>0.17624999999999999</v>
      </c>
      <c r="F3653">
        <v>4</v>
      </c>
      <c r="G3653">
        <f t="shared" si="337"/>
        <v>9.7426004869999989</v>
      </c>
      <c r="H3653">
        <f t="shared" si="338"/>
        <v>8.5875113581755631</v>
      </c>
      <c r="I3653">
        <f t="shared" si="339"/>
        <v>0.98992502467196442</v>
      </c>
      <c r="J3653">
        <f t="shared" si="340"/>
        <v>-3.1060872549111078E-3</v>
      </c>
      <c r="K3653">
        <f t="shared" si="341"/>
        <v>2.1451539898791638E-3</v>
      </c>
      <c r="L3653">
        <f t="shared" si="342"/>
        <v>3.6169818301946366E-4</v>
      </c>
    </row>
    <row r="3654" spans="1:12">
      <c r="A3654">
        <v>193.119</v>
      </c>
      <c r="B3654">
        <v>36.24</v>
      </c>
      <c r="C3654">
        <v>-3.6769099999999999</v>
      </c>
      <c r="D3654">
        <v>99.110889999999998</v>
      </c>
      <c r="E3654">
        <v>0.17630999999999999</v>
      </c>
      <c r="F3654">
        <v>4</v>
      </c>
      <c r="G3654">
        <f t="shared" si="337"/>
        <v>9.7426004869999989</v>
      </c>
      <c r="H3654">
        <f t="shared" si="338"/>
        <v>8.5875113581755631</v>
      </c>
      <c r="I3654">
        <f t="shared" si="339"/>
        <v>0.98992502467196442</v>
      </c>
      <c r="J3654">
        <f t="shared" si="340"/>
        <v>-2.61796029412238E-3</v>
      </c>
      <c r="K3654">
        <f t="shared" si="341"/>
        <v>2.1446847206226449E-3</v>
      </c>
      <c r="L3654">
        <f t="shared" si="342"/>
        <v>3.0485669071401051E-4</v>
      </c>
    </row>
    <row r="3655" spans="1:12">
      <c r="A3655">
        <v>193.23399000000001</v>
      </c>
      <c r="B3655">
        <v>36.25</v>
      </c>
      <c r="C3655">
        <v>-3.6755</v>
      </c>
      <c r="D3655">
        <v>99.110889999999998</v>
      </c>
      <c r="E3655">
        <v>0.17638000000000001</v>
      </c>
      <c r="F3655">
        <v>4</v>
      </c>
      <c r="G3655">
        <f t="shared" si="337"/>
        <v>9.7426004869999989</v>
      </c>
      <c r="H3655">
        <f t="shared" si="338"/>
        <v>8.5875113581755631</v>
      </c>
      <c r="I3655">
        <f t="shared" si="339"/>
        <v>0.98992502467196442</v>
      </c>
      <c r="J3655">
        <f t="shared" si="340"/>
        <v>-1.8597492647092432E-3</v>
      </c>
      <c r="K3655">
        <f t="shared" si="341"/>
        <v>2.1441559346837787E-3</v>
      </c>
      <c r="L3655">
        <f t="shared" si="342"/>
        <v>2.1656440232113432E-4</v>
      </c>
    </row>
    <row r="3656" spans="1:12">
      <c r="A3656">
        <v>193.33099000000001</v>
      </c>
      <c r="B3656">
        <v>36.26</v>
      </c>
      <c r="C3656">
        <v>-3.6800799999999998</v>
      </c>
      <c r="D3656">
        <v>99.110889999999998</v>
      </c>
      <c r="E3656">
        <v>0.17643</v>
      </c>
      <c r="F3656">
        <v>4</v>
      </c>
      <c r="G3656">
        <f t="shared" si="337"/>
        <v>9.7426004869999989</v>
      </c>
      <c r="H3656">
        <f t="shared" si="338"/>
        <v>8.5875113581755631</v>
      </c>
      <c r="I3656">
        <f t="shared" si="339"/>
        <v>0.98992502467196442</v>
      </c>
      <c r="J3656">
        <f t="shared" si="340"/>
        <v>-8.5602916666781292E-4</v>
      </c>
      <c r="K3656">
        <f t="shared" si="341"/>
        <v>2.1437100791609964E-3</v>
      </c>
      <c r="L3656">
        <f t="shared" si="342"/>
        <v>9.9683031668173347E-5</v>
      </c>
    </row>
    <row r="3657" spans="1:12">
      <c r="A3657">
        <v>193.43200999999999</v>
      </c>
      <c r="B3657">
        <v>36.270000000000003</v>
      </c>
      <c r="C3657">
        <v>-3.6846100000000002</v>
      </c>
      <c r="D3657">
        <v>99.110889999999998</v>
      </c>
      <c r="E3657">
        <v>0.17649000000000001</v>
      </c>
      <c r="F3657">
        <v>4</v>
      </c>
      <c r="G3657">
        <f t="shared" si="337"/>
        <v>9.7426004869999989</v>
      </c>
      <c r="H3657">
        <f t="shared" si="338"/>
        <v>8.5875113581755631</v>
      </c>
      <c r="I3657">
        <f t="shared" si="339"/>
        <v>0.98992502467196442</v>
      </c>
      <c r="J3657">
        <f t="shared" si="340"/>
        <v>5.6329754901947283E-4</v>
      </c>
      <c r="K3657">
        <f t="shared" si="341"/>
        <v>2.1432459429800992E-3</v>
      </c>
      <c r="L3657">
        <f t="shared" si="342"/>
        <v>-6.5594969895812368E-5</v>
      </c>
    </row>
    <row r="3658" spans="1:12">
      <c r="A3658">
        <v>193.541</v>
      </c>
      <c r="B3658">
        <v>36.28</v>
      </c>
      <c r="C3658">
        <v>-3.6839900000000001</v>
      </c>
      <c r="D3658">
        <v>99.110889999999998</v>
      </c>
      <c r="E3658">
        <v>0.17655999999999999</v>
      </c>
      <c r="F3658">
        <v>4</v>
      </c>
      <c r="G3658">
        <f t="shared" si="337"/>
        <v>9.7426004869999989</v>
      </c>
      <c r="H3658">
        <f t="shared" si="338"/>
        <v>8.5875113581755631</v>
      </c>
      <c r="I3658">
        <f t="shared" si="339"/>
        <v>0.98992502467196442</v>
      </c>
      <c r="J3658">
        <f t="shared" si="340"/>
        <v>1.7390426470616704E-3</v>
      </c>
      <c r="K3658">
        <f t="shared" si="341"/>
        <v>2.1427454139891279E-3</v>
      </c>
      <c r="L3658">
        <f t="shared" si="342"/>
        <v>-2.0250833734339701E-4</v>
      </c>
    </row>
    <row r="3659" spans="1:12">
      <c r="A3659">
        <v>193.64699999999999</v>
      </c>
      <c r="B3659">
        <v>36.29</v>
      </c>
      <c r="C3659">
        <v>-3.6841300000000001</v>
      </c>
      <c r="D3659">
        <v>99.110889999999998</v>
      </c>
      <c r="E3659">
        <v>0.17662</v>
      </c>
      <c r="F3659">
        <v>4</v>
      </c>
      <c r="G3659">
        <f t="shared" si="337"/>
        <v>9.7426004869999989</v>
      </c>
      <c r="H3659">
        <f t="shared" si="338"/>
        <v>8.5875113581755631</v>
      </c>
      <c r="I3659">
        <f t="shared" si="339"/>
        <v>0.98992502467196442</v>
      </c>
      <c r="J3659">
        <f t="shared" si="340"/>
        <v>2.8413036764763752E-3</v>
      </c>
      <c r="K3659">
        <f t="shared" si="341"/>
        <v>2.1422588405666703E-3</v>
      </c>
      <c r="L3659">
        <f t="shared" si="342"/>
        <v>-3.3086461932552445E-4</v>
      </c>
    </row>
    <row r="3660" spans="1:12">
      <c r="A3660">
        <v>193.75200000000001</v>
      </c>
      <c r="B3660">
        <v>36.299999999999997</v>
      </c>
      <c r="C3660">
        <v>-3.6828500000000002</v>
      </c>
      <c r="D3660">
        <v>99.110889999999998</v>
      </c>
      <c r="E3660">
        <v>0.17668</v>
      </c>
      <c r="F3660">
        <v>4</v>
      </c>
      <c r="G3660">
        <f t="shared" si="337"/>
        <v>9.7426004869999989</v>
      </c>
      <c r="H3660">
        <f t="shared" si="338"/>
        <v>8.5875113581755631</v>
      </c>
      <c r="I3660">
        <f t="shared" si="339"/>
        <v>0.98992502467196442</v>
      </c>
      <c r="J3660">
        <f t="shared" si="340"/>
        <v>4.0421056372609496E-3</v>
      </c>
      <c r="K3660">
        <f t="shared" si="341"/>
        <v>2.1417770752748971E-3</v>
      </c>
      <c r="L3660">
        <f t="shared" si="342"/>
        <v>-4.7069581263642189E-4</v>
      </c>
    </row>
    <row r="3661" spans="1:12">
      <c r="A3661">
        <v>193.851</v>
      </c>
      <c r="B3661">
        <v>36.31</v>
      </c>
      <c r="C3661">
        <v>-3.6873900000000002</v>
      </c>
      <c r="D3661">
        <v>99.110889999999998</v>
      </c>
      <c r="E3661">
        <v>0.17674000000000001</v>
      </c>
      <c r="F3661">
        <v>4</v>
      </c>
      <c r="G3661">
        <f t="shared" si="337"/>
        <v>9.7426004869999989</v>
      </c>
      <c r="H3661">
        <f t="shared" si="338"/>
        <v>8.5875113581755631</v>
      </c>
      <c r="I3661">
        <f t="shared" si="339"/>
        <v>0.98992502467196442</v>
      </c>
      <c r="J3661">
        <f t="shared" si="340"/>
        <v>4.8990985294212266E-3</v>
      </c>
      <c r="K3661">
        <f t="shared" si="341"/>
        <v>2.1413230378521672E-3</v>
      </c>
      <c r="L3661">
        <f t="shared" si="342"/>
        <v>-5.7049106837653741E-4</v>
      </c>
    </row>
    <row r="3662" spans="1:12">
      <c r="A3662">
        <v>193.95799</v>
      </c>
      <c r="B3662">
        <v>36.32</v>
      </c>
      <c r="C3662">
        <v>-3.6875200000000001</v>
      </c>
      <c r="D3662">
        <v>99.111900000000006</v>
      </c>
      <c r="E3662">
        <v>0.17680000000000001</v>
      </c>
      <c r="F3662">
        <v>4</v>
      </c>
      <c r="G3662">
        <f t="shared" si="337"/>
        <v>9.7426997700000015</v>
      </c>
      <c r="H3662">
        <f t="shared" si="338"/>
        <v>8.5876106411755657</v>
      </c>
      <c r="I3662">
        <f t="shared" si="339"/>
        <v>0.9899364695157763</v>
      </c>
      <c r="J3662">
        <f t="shared" si="340"/>
        <v>5.5845482843230737E-3</v>
      </c>
      <c r="K3662">
        <f t="shared" si="341"/>
        <v>2.1408325727847216E-3</v>
      </c>
      <c r="L3662">
        <f t="shared" si="342"/>
        <v>-6.5030292099486702E-4</v>
      </c>
    </row>
    <row r="3663" spans="1:12">
      <c r="A3663">
        <v>194.05298999999999</v>
      </c>
      <c r="B3663">
        <v>36.33</v>
      </c>
      <c r="C3663">
        <v>-3.6870699999999998</v>
      </c>
      <c r="D3663">
        <v>99.112920000000003</v>
      </c>
      <c r="E3663">
        <v>0.17685999999999999</v>
      </c>
      <c r="F3663">
        <v>4</v>
      </c>
      <c r="G3663">
        <f t="shared" si="337"/>
        <v>9.7428000360000002</v>
      </c>
      <c r="H3663">
        <f t="shared" si="338"/>
        <v>8.5877109071755644</v>
      </c>
      <c r="I3663">
        <f t="shared" si="339"/>
        <v>0.989948027674873</v>
      </c>
      <c r="J3663">
        <f t="shared" si="340"/>
        <v>6.0741208333422057E-3</v>
      </c>
      <c r="K3663">
        <f t="shared" si="341"/>
        <v>2.1403972607281475E-3</v>
      </c>
      <c r="L3663">
        <f t="shared" si="342"/>
        <v>-7.0730383206855528E-4</v>
      </c>
    </row>
    <row r="3664" spans="1:12">
      <c r="A3664">
        <v>194.16399999999999</v>
      </c>
      <c r="B3664">
        <v>36.340000000000003</v>
      </c>
      <c r="C3664">
        <v>-3.6928999999999998</v>
      </c>
      <c r="D3664">
        <v>99.113939999999999</v>
      </c>
      <c r="E3664">
        <v>0.17691999999999999</v>
      </c>
      <c r="F3664">
        <v>4</v>
      </c>
      <c r="G3664">
        <f t="shared" si="337"/>
        <v>9.7429003020000007</v>
      </c>
      <c r="H3664">
        <f t="shared" si="338"/>
        <v>8.5878111731755649</v>
      </c>
      <c r="I3664">
        <f t="shared" si="339"/>
        <v>0.98995958583396992</v>
      </c>
      <c r="J3664">
        <f t="shared" si="340"/>
        <v>6.5644161764795515E-3</v>
      </c>
      <c r="K3664">
        <f t="shared" si="341"/>
        <v>2.1398888113773611E-3</v>
      </c>
      <c r="L3664">
        <f t="shared" si="342"/>
        <v>-7.6438757724247783E-4</v>
      </c>
    </row>
    <row r="3665" spans="1:12">
      <c r="A3665">
        <v>194.26600999999999</v>
      </c>
      <c r="B3665">
        <v>36.35</v>
      </c>
      <c r="C3665">
        <v>-3.6988400000000001</v>
      </c>
      <c r="D3665">
        <v>99.115970000000004</v>
      </c>
      <c r="E3665">
        <v>0.17698</v>
      </c>
      <c r="F3665">
        <v>4</v>
      </c>
      <c r="G3665">
        <f t="shared" si="337"/>
        <v>9.7430998510000002</v>
      </c>
      <c r="H3665">
        <f t="shared" si="338"/>
        <v>8.5880107221755644</v>
      </c>
      <c r="I3665">
        <f t="shared" si="339"/>
        <v>0.98998258883687829</v>
      </c>
      <c r="J3665">
        <f t="shared" si="340"/>
        <v>7.0308593137350887E-3</v>
      </c>
      <c r="K3665">
        <f t="shared" si="341"/>
        <v>2.1394217968699874E-3</v>
      </c>
      <c r="L3665">
        <f t="shared" si="342"/>
        <v>-8.1868310848521979E-4</v>
      </c>
    </row>
    <row r="3666" spans="1:12">
      <c r="A3666">
        <v>194.364</v>
      </c>
      <c r="B3666">
        <v>36.36</v>
      </c>
      <c r="C3666">
        <v>-3.6976300000000002</v>
      </c>
      <c r="D3666">
        <v>99.115970000000004</v>
      </c>
      <c r="E3666">
        <v>0.17704</v>
      </c>
      <c r="F3666">
        <v>4</v>
      </c>
      <c r="G3666">
        <f t="shared" si="337"/>
        <v>9.7430998510000002</v>
      </c>
      <c r="H3666">
        <f t="shared" si="338"/>
        <v>8.5880107221755644</v>
      </c>
      <c r="I3666">
        <f t="shared" si="339"/>
        <v>0.98998258883687829</v>
      </c>
      <c r="J3666">
        <f t="shared" si="340"/>
        <v>7.2522752451076701E-3</v>
      </c>
      <c r="K3666">
        <f t="shared" si="341"/>
        <v>2.138973378337333E-3</v>
      </c>
      <c r="L3666">
        <f t="shared" si="342"/>
        <v>-8.4446508973040526E-4</v>
      </c>
    </row>
    <row r="3667" spans="1:12">
      <c r="A3667">
        <v>194.46799999999999</v>
      </c>
      <c r="B3667">
        <v>36.369999999999997</v>
      </c>
      <c r="C3667">
        <v>-3.6985100000000002</v>
      </c>
      <c r="D3667">
        <v>99.116990000000001</v>
      </c>
      <c r="E3667">
        <v>0.17710000000000001</v>
      </c>
      <c r="F3667">
        <v>4</v>
      </c>
      <c r="G3667">
        <f t="shared" si="337"/>
        <v>9.7432001170000007</v>
      </c>
      <c r="H3667">
        <f t="shared" si="338"/>
        <v>8.5881109881755648</v>
      </c>
      <c r="I3667">
        <f t="shared" si="339"/>
        <v>0.98999414699597521</v>
      </c>
      <c r="J3667">
        <f t="shared" si="340"/>
        <v>7.228663970597308E-3</v>
      </c>
      <c r="K3667">
        <f t="shared" si="341"/>
        <v>2.1384976626220549E-3</v>
      </c>
      <c r="L3667">
        <f t="shared" si="342"/>
        <v>-8.4170593283552171E-4</v>
      </c>
    </row>
    <row r="3668" spans="1:12">
      <c r="A3668">
        <v>194.58299</v>
      </c>
      <c r="B3668">
        <v>36.380000000000003</v>
      </c>
      <c r="C3668">
        <v>-3.6992600000000002</v>
      </c>
      <c r="D3668">
        <v>99.118009999999998</v>
      </c>
      <c r="E3668">
        <v>0.17716999999999999</v>
      </c>
      <c r="F3668">
        <v>4</v>
      </c>
      <c r="G3668">
        <f t="shared" si="337"/>
        <v>9.7433003829999993</v>
      </c>
      <c r="H3668">
        <f t="shared" si="338"/>
        <v>8.5882112541755635</v>
      </c>
      <c r="I3668">
        <f t="shared" si="339"/>
        <v>0.99000570515507191</v>
      </c>
      <c r="J3668">
        <f t="shared" si="340"/>
        <v>6.9600254902041298E-3</v>
      </c>
      <c r="K3668">
        <f t="shared" si="341"/>
        <v>2.1379719228271669E-3</v>
      </c>
      <c r="L3668">
        <f t="shared" si="342"/>
        <v>-8.1041619543536331E-4</v>
      </c>
    </row>
    <row r="3669" spans="1:12">
      <c r="A3669">
        <v>194.67101</v>
      </c>
      <c r="B3669">
        <v>36.39</v>
      </c>
      <c r="C3669">
        <v>-3.69889</v>
      </c>
      <c r="D3669">
        <v>99.118009999999998</v>
      </c>
      <c r="E3669">
        <v>0.17721999999999999</v>
      </c>
      <c r="F3669">
        <v>4</v>
      </c>
      <c r="G3669">
        <f t="shared" si="337"/>
        <v>9.7433003829999993</v>
      </c>
      <c r="H3669">
        <f t="shared" si="338"/>
        <v>8.5882112541755635</v>
      </c>
      <c r="I3669">
        <f t="shared" si="339"/>
        <v>0.99000570515507191</v>
      </c>
      <c r="J3669">
        <f t="shared" si="340"/>
        <v>6.6429598039255428E-3</v>
      </c>
      <c r="K3669">
        <f t="shared" si="341"/>
        <v>2.1375696658001743E-3</v>
      </c>
      <c r="L3669">
        <f t="shared" si="342"/>
        <v>-7.7349748478715578E-4</v>
      </c>
    </row>
    <row r="3670" spans="1:12">
      <c r="A3670">
        <v>194.786</v>
      </c>
      <c r="B3670">
        <v>36.4</v>
      </c>
      <c r="C3670">
        <v>-3.7010700000000001</v>
      </c>
      <c r="D3670">
        <v>99.119020000000006</v>
      </c>
      <c r="E3670">
        <v>0.17729</v>
      </c>
      <c r="F3670">
        <v>4</v>
      </c>
      <c r="G3670">
        <f t="shared" si="337"/>
        <v>9.7433996660000002</v>
      </c>
      <c r="H3670">
        <f t="shared" si="338"/>
        <v>8.5883105371755644</v>
      </c>
      <c r="I3670">
        <f t="shared" si="339"/>
        <v>0.99001714999888357</v>
      </c>
      <c r="J3670">
        <f t="shared" si="340"/>
        <v>6.0562919117643551E-3</v>
      </c>
      <c r="K3670">
        <f t="shared" si="341"/>
        <v>2.1370443821377284E-3</v>
      </c>
      <c r="L3670">
        <f t="shared" si="342"/>
        <v>-7.0517849646318056E-4</v>
      </c>
    </row>
    <row r="3671" spans="1:12">
      <c r="A3671">
        <v>194.89</v>
      </c>
      <c r="B3671">
        <v>36.409999999999997</v>
      </c>
      <c r="C3671">
        <v>-3.7012299999999998</v>
      </c>
      <c r="D3671">
        <v>99.119020000000006</v>
      </c>
      <c r="E3671">
        <v>0.17735000000000001</v>
      </c>
      <c r="F3671">
        <v>4</v>
      </c>
      <c r="G3671">
        <f t="shared" si="337"/>
        <v>9.7433996660000002</v>
      </c>
      <c r="H3671">
        <f t="shared" si="338"/>
        <v>8.5883105371755644</v>
      </c>
      <c r="I3671">
        <f t="shared" si="339"/>
        <v>0.99001714999888357</v>
      </c>
      <c r="J3671">
        <f t="shared" si="340"/>
        <v>5.4190284313733661E-3</v>
      </c>
      <c r="K3671">
        <f t="shared" si="341"/>
        <v>2.13656952397231E-3</v>
      </c>
      <c r="L3671">
        <f t="shared" si="342"/>
        <v>-6.3097723445332244E-4</v>
      </c>
    </row>
    <row r="3672" spans="1:12">
      <c r="A3672">
        <v>194.994</v>
      </c>
      <c r="B3672">
        <v>36.42</v>
      </c>
      <c r="C3672">
        <v>-3.7049699999999999</v>
      </c>
      <c r="D3672">
        <v>99.120040000000003</v>
      </c>
      <c r="E3672">
        <v>0.17741000000000001</v>
      </c>
      <c r="F3672">
        <v>4</v>
      </c>
      <c r="G3672">
        <f t="shared" si="337"/>
        <v>9.7434999320000006</v>
      </c>
      <c r="H3672">
        <f t="shared" si="338"/>
        <v>8.5884108031755648</v>
      </c>
      <c r="I3672">
        <f t="shared" si="339"/>
        <v>0.9900287081579805</v>
      </c>
      <c r="J3672">
        <f t="shared" si="340"/>
        <v>4.7576718137250446E-3</v>
      </c>
      <c r="K3672">
        <f t="shared" si="341"/>
        <v>2.1360948767900475E-3</v>
      </c>
      <c r="L3672">
        <f t="shared" si="342"/>
        <v>-5.5396416435574971E-4</v>
      </c>
    </row>
    <row r="3673" spans="1:12">
      <c r="A3673">
        <v>195.10300000000001</v>
      </c>
      <c r="B3673">
        <v>36.43</v>
      </c>
      <c r="C3673">
        <v>-3.7072600000000002</v>
      </c>
      <c r="D3673">
        <v>99.12106</v>
      </c>
      <c r="E3673">
        <v>0.17746999999999999</v>
      </c>
      <c r="F3673">
        <v>4</v>
      </c>
      <c r="G3673">
        <f t="shared" si="337"/>
        <v>9.7436001980000011</v>
      </c>
      <c r="H3673">
        <f t="shared" si="338"/>
        <v>8.5885110691755653</v>
      </c>
      <c r="I3673">
        <f t="shared" si="339"/>
        <v>0.99004026631707742</v>
      </c>
      <c r="J3673">
        <f t="shared" si="340"/>
        <v>4.0967970588229397E-3</v>
      </c>
      <c r="K3673">
        <f t="shared" si="341"/>
        <v>2.1355976363205361E-3</v>
      </c>
      <c r="L3673">
        <f t="shared" si="342"/>
        <v>-4.7700899793055775E-4</v>
      </c>
    </row>
    <row r="3674" spans="1:12">
      <c r="A3674">
        <v>195.21200999999999</v>
      </c>
      <c r="B3674">
        <v>36.44</v>
      </c>
      <c r="C3674">
        <v>-3.7101799999999998</v>
      </c>
      <c r="D3674">
        <v>99.12106</v>
      </c>
      <c r="E3674">
        <v>0.17754</v>
      </c>
      <c r="F3674">
        <v>4</v>
      </c>
      <c r="G3674">
        <f t="shared" si="337"/>
        <v>9.7436001980000011</v>
      </c>
      <c r="H3674">
        <f t="shared" si="338"/>
        <v>8.5885110691755653</v>
      </c>
      <c r="I3674">
        <f t="shared" si="339"/>
        <v>0.99004026631707742</v>
      </c>
      <c r="J3674">
        <f t="shared" si="340"/>
        <v>3.4833857843146842E-3</v>
      </c>
      <c r="K3674">
        <f t="shared" si="341"/>
        <v>2.1351005817060184E-3</v>
      </c>
      <c r="L3674">
        <f t="shared" si="342"/>
        <v>-4.0558669090113474E-4</v>
      </c>
    </row>
    <row r="3675" spans="1:12">
      <c r="A3675">
        <v>195.297</v>
      </c>
      <c r="B3675">
        <v>36.450000000000003</v>
      </c>
      <c r="C3675">
        <v>-3.7105700000000001</v>
      </c>
      <c r="D3675">
        <v>99.12106</v>
      </c>
      <c r="E3675">
        <v>0.17759</v>
      </c>
      <c r="F3675">
        <v>4</v>
      </c>
      <c r="G3675">
        <f t="shared" si="337"/>
        <v>9.7436001980000011</v>
      </c>
      <c r="H3675">
        <f t="shared" si="338"/>
        <v>8.5885110691755653</v>
      </c>
      <c r="I3675">
        <f t="shared" si="339"/>
        <v>0.99004026631707742</v>
      </c>
      <c r="J3675">
        <f t="shared" si="340"/>
        <v>2.7473404411788079E-3</v>
      </c>
      <c r="K3675">
        <f t="shared" si="341"/>
        <v>2.1347132119535401E-3</v>
      </c>
      <c r="L3675">
        <f t="shared" si="342"/>
        <v>-3.1988553301620567E-4</v>
      </c>
    </row>
    <row r="3676" spans="1:12">
      <c r="A3676">
        <v>195.40899999999999</v>
      </c>
      <c r="B3676">
        <v>36.46</v>
      </c>
      <c r="C3676">
        <v>-3.7107399999999999</v>
      </c>
      <c r="D3676">
        <v>99.12106</v>
      </c>
      <c r="E3676">
        <v>0.17765</v>
      </c>
      <c r="F3676">
        <v>4</v>
      </c>
      <c r="G3676">
        <f t="shared" si="337"/>
        <v>9.7436001980000011</v>
      </c>
      <c r="H3676">
        <f t="shared" si="338"/>
        <v>8.5885110691755653</v>
      </c>
      <c r="I3676">
        <f t="shared" si="339"/>
        <v>0.99004026631707742</v>
      </c>
      <c r="J3676">
        <f t="shared" si="340"/>
        <v>2.1098360294162944E-3</v>
      </c>
      <c r="K3676">
        <f t="shared" si="341"/>
        <v>2.1342029498953173E-3</v>
      </c>
      <c r="L3676">
        <f t="shared" si="342"/>
        <v>-2.4565795076966974E-4</v>
      </c>
    </row>
    <row r="3677" spans="1:12">
      <c r="A3677">
        <v>195.51600999999999</v>
      </c>
      <c r="B3677">
        <v>36.47</v>
      </c>
      <c r="C3677">
        <v>-3.7136100000000001</v>
      </c>
      <c r="D3677">
        <v>99.122079999999997</v>
      </c>
      <c r="E3677">
        <v>0.17771999999999999</v>
      </c>
      <c r="F3677">
        <v>4</v>
      </c>
      <c r="G3677">
        <f t="shared" si="337"/>
        <v>9.7437004639999998</v>
      </c>
      <c r="H3677">
        <f t="shared" si="338"/>
        <v>8.588611335175564</v>
      </c>
      <c r="I3677">
        <f t="shared" si="339"/>
        <v>0.99005182447617401</v>
      </c>
      <c r="J3677">
        <f t="shared" si="340"/>
        <v>1.5954475490233171E-3</v>
      </c>
      <c r="K3677">
        <f t="shared" si="341"/>
        <v>2.133715649658485E-3</v>
      </c>
      <c r="L3677">
        <f t="shared" si="342"/>
        <v>-1.8576315620302822E-4</v>
      </c>
    </row>
    <row r="3678" spans="1:12">
      <c r="A3678">
        <v>195.61600000000001</v>
      </c>
      <c r="B3678">
        <v>36.479999999999997</v>
      </c>
      <c r="C3678">
        <v>-3.71238</v>
      </c>
      <c r="D3678">
        <v>99.122079999999997</v>
      </c>
      <c r="E3678">
        <v>0.17777999999999999</v>
      </c>
      <c r="F3678">
        <v>4</v>
      </c>
      <c r="G3678">
        <f t="shared" si="337"/>
        <v>9.7437004639999998</v>
      </c>
      <c r="H3678">
        <f t="shared" si="338"/>
        <v>8.588611335175564</v>
      </c>
      <c r="I3678">
        <f t="shared" si="339"/>
        <v>0.99005182447617401</v>
      </c>
      <c r="J3678">
        <f t="shared" si="340"/>
        <v>8.1097500000152994E-4</v>
      </c>
      <c r="K3678">
        <f t="shared" si="341"/>
        <v>2.1332605180409843E-3</v>
      </c>
      <c r="L3678">
        <f t="shared" si="342"/>
        <v>-9.4424461458640725E-5</v>
      </c>
    </row>
    <row r="3679" spans="1:12">
      <c r="A3679">
        <v>195.72099</v>
      </c>
      <c r="B3679">
        <v>36.49</v>
      </c>
      <c r="C3679">
        <v>-3.7118099999999998</v>
      </c>
      <c r="D3679">
        <v>99.122079999999997</v>
      </c>
      <c r="E3679">
        <v>0.17784</v>
      </c>
      <c r="F3679">
        <v>4</v>
      </c>
      <c r="G3679">
        <f t="shared" ref="G3679:G3742" si="343">(D3679/100)*$B$16</f>
        <v>9.7437004639999998</v>
      </c>
      <c r="H3679">
        <f t="shared" ref="H3679:H3742" si="344">G3679-G$27-E$27</f>
        <v>8.588611335175564</v>
      </c>
      <c r="I3679">
        <f t="shared" ref="I3679:I3742" si="345">H3679/(G$30-G$27-E$27)</f>
        <v>0.99005182447617401</v>
      </c>
      <c r="J3679">
        <f t="shared" ref="J3679:J3742" si="346">SLOPE(H3671:H3687,B3671:B3687)</f>
        <v>-1.9467254902125512E-4</v>
      </c>
      <c r="K3679">
        <f t="shared" ref="K3679:K3742" si="347">1/(A3679+273.15)</f>
        <v>2.1327828364898411E-3</v>
      </c>
      <c r="L3679">
        <f t="shared" si="342"/>
        <v>2.2666359138170933E-5</v>
      </c>
    </row>
    <row r="3680" spans="1:12">
      <c r="A3680">
        <v>195.828</v>
      </c>
      <c r="B3680">
        <v>36.5</v>
      </c>
      <c r="C3680">
        <v>-3.7155</v>
      </c>
      <c r="D3680">
        <v>99.122079999999997</v>
      </c>
      <c r="E3680">
        <v>0.1779</v>
      </c>
      <c r="F3680">
        <v>4</v>
      </c>
      <c r="G3680">
        <f t="shared" si="343"/>
        <v>9.7437004639999998</v>
      </c>
      <c r="H3680">
        <f t="shared" si="344"/>
        <v>8.588611335175564</v>
      </c>
      <c r="I3680">
        <f t="shared" si="345"/>
        <v>0.99005182447617401</v>
      </c>
      <c r="J3680">
        <f t="shared" si="346"/>
        <v>-1.1759860294164057E-3</v>
      </c>
      <c r="K3680">
        <f t="shared" si="347"/>
        <v>2.1322961844692078E-3</v>
      </c>
      <c r="L3680">
        <f t="shared" si="342"/>
        <v>1.3692388484271383E-4</v>
      </c>
    </row>
    <row r="3681" spans="1:12">
      <c r="A3681">
        <v>195.92798999999999</v>
      </c>
      <c r="B3681">
        <v>36.51</v>
      </c>
      <c r="C3681">
        <v>-3.7192699999999999</v>
      </c>
      <c r="D3681">
        <v>99.122079999999997</v>
      </c>
      <c r="E3681">
        <v>0.17796000000000001</v>
      </c>
      <c r="F3681">
        <v>4</v>
      </c>
      <c r="G3681">
        <f t="shared" si="343"/>
        <v>9.7437004639999998</v>
      </c>
      <c r="H3681">
        <f t="shared" si="344"/>
        <v>8.588611335175564</v>
      </c>
      <c r="I3681">
        <f t="shared" si="345"/>
        <v>0.99005182447617401</v>
      </c>
      <c r="J3681">
        <f t="shared" si="346"/>
        <v>-2.1083904411802797E-3</v>
      </c>
      <c r="K3681">
        <f t="shared" si="347"/>
        <v>2.1318416581430307E-3</v>
      </c>
      <c r="L3681">
        <f t="shared" si="342"/>
        <v>2.454867683376408E-4</v>
      </c>
    </row>
    <row r="3682" spans="1:12">
      <c r="A3682">
        <v>196.02799999999999</v>
      </c>
      <c r="B3682">
        <v>36.520000000000003</v>
      </c>
      <c r="C3682">
        <v>-3.72519</v>
      </c>
      <c r="D3682">
        <v>99.12106</v>
      </c>
      <c r="E3682">
        <v>0.17802000000000001</v>
      </c>
      <c r="F3682">
        <v>4</v>
      </c>
      <c r="G3682">
        <f t="shared" si="343"/>
        <v>9.7436001980000011</v>
      </c>
      <c r="H3682">
        <f t="shared" si="344"/>
        <v>8.5885110691755653</v>
      </c>
      <c r="I3682">
        <f t="shared" si="345"/>
        <v>0.99004026631707742</v>
      </c>
      <c r="J3682">
        <f t="shared" si="346"/>
        <v>-2.746135784315696E-3</v>
      </c>
      <c r="K3682">
        <f t="shared" si="347"/>
        <v>2.131387234695574E-3</v>
      </c>
      <c r="L3682">
        <f t="shared" si="342"/>
        <v>3.1974526925530351E-4</v>
      </c>
    </row>
    <row r="3683" spans="1:12">
      <c r="A3683">
        <v>196.131</v>
      </c>
      <c r="B3683">
        <v>36.53</v>
      </c>
      <c r="C3683">
        <v>-3.7239200000000001</v>
      </c>
      <c r="D3683">
        <v>99.12106</v>
      </c>
      <c r="E3683">
        <v>0.17807999999999999</v>
      </c>
      <c r="F3683">
        <v>4</v>
      </c>
      <c r="G3683">
        <f t="shared" si="343"/>
        <v>9.7436001980000011</v>
      </c>
      <c r="H3683">
        <f t="shared" si="344"/>
        <v>8.5885110691755653</v>
      </c>
      <c r="I3683">
        <f t="shared" si="345"/>
        <v>0.99004026631707742</v>
      </c>
      <c r="J3683">
        <f t="shared" si="346"/>
        <v>-3.6790220588253835E-3</v>
      </c>
      <c r="K3683">
        <f t="shared" si="347"/>
        <v>2.1309194278055156E-3</v>
      </c>
      <c r="L3683">
        <f t="shared" si="342"/>
        <v>4.2836552566480454E-4</v>
      </c>
    </row>
    <row r="3684" spans="1:12">
      <c r="A3684">
        <v>196.23801</v>
      </c>
      <c r="B3684">
        <v>36.54</v>
      </c>
      <c r="C3684">
        <v>-3.72689</v>
      </c>
      <c r="D3684">
        <v>99.12106</v>
      </c>
      <c r="E3684">
        <v>0.17813999999999999</v>
      </c>
      <c r="F3684">
        <v>4</v>
      </c>
      <c r="G3684">
        <f t="shared" si="343"/>
        <v>9.7436001980000011</v>
      </c>
      <c r="H3684">
        <f t="shared" si="344"/>
        <v>8.5885110691755653</v>
      </c>
      <c r="I3684">
        <f t="shared" si="345"/>
        <v>0.99004026631707742</v>
      </c>
      <c r="J3684">
        <f t="shared" si="346"/>
        <v>-4.4646992647072378E-3</v>
      </c>
      <c r="K3684">
        <f t="shared" si="347"/>
        <v>2.1304336256906093E-3</v>
      </c>
      <c r="L3684">
        <f t="shared" si="342"/>
        <v>5.1984555049724307E-4</v>
      </c>
    </row>
    <row r="3685" spans="1:12">
      <c r="A3685">
        <v>196.33700999999999</v>
      </c>
      <c r="B3685">
        <v>36.549999999999997</v>
      </c>
      <c r="C3685">
        <v>-3.7285300000000001</v>
      </c>
      <c r="D3685">
        <v>99.12106</v>
      </c>
      <c r="E3685">
        <v>0.1782</v>
      </c>
      <c r="F3685">
        <v>4</v>
      </c>
      <c r="G3685">
        <f t="shared" si="343"/>
        <v>9.7436001980000011</v>
      </c>
      <c r="H3685">
        <f t="shared" si="344"/>
        <v>8.5885110691755653</v>
      </c>
      <c r="I3685">
        <f t="shared" si="345"/>
        <v>0.99004026631707742</v>
      </c>
      <c r="J3685">
        <f t="shared" si="346"/>
        <v>-5.2978399509790658E-3</v>
      </c>
      <c r="K3685">
        <f t="shared" si="347"/>
        <v>2.1299843844454825E-3</v>
      </c>
      <c r="L3685">
        <f t="shared" si="342"/>
        <v>6.1685196750728758E-4</v>
      </c>
    </row>
    <row r="3686" spans="1:12">
      <c r="A3686">
        <v>196.43700000000001</v>
      </c>
      <c r="B3686">
        <v>36.56</v>
      </c>
      <c r="C3686">
        <v>-3.7301500000000001</v>
      </c>
      <c r="D3686">
        <v>99.120040000000003</v>
      </c>
      <c r="E3686">
        <v>0.17826</v>
      </c>
      <c r="F3686">
        <v>4</v>
      </c>
      <c r="G3686">
        <f t="shared" si="343"/>
        <v>9.7434999320000006</v>
      </c>
      <c r="H3686">
        <f t="shared" si="344"/>
        <v>8.5884108031755648</v>
      </c>
      <c r="I3686">
        <f t="shared" si="345"/>
        <v>0.9900287081579805</v>
      </c>
      <c r="J3686">
        <f t="shared" si="346"/>
        <v>-5.7382624999988401E-3</v>
      </c>
      <c r="K3686">
        <f t="shared" si="347"/>
        <v>2.1295308430599653E-3</v>
      </c>
      <c r="L3686">
        <f t="shared" si="342"/>
        <v>6.6814019863571477E-4</v>
      </c>
    </row>
    <row r="3687" spans="1:12">
      <c r="A3687">
        <v>196.54400999999999</v>
      </c>
      <c r="B3687">
        <v>36.57</v>
      </c>
      <c r="C3687">
        <v>-3.73027</v>
      </c>
      <c r="D3687">
        <v>99.118009999999998</v>
      </c>
      <c r="E3687">
        <v>0.17832000000000001</v>
      </c>
      <c r="F3687">
        <v>4</v>
      </c>
      <c r="G3687">
        <f t="shared" si="343"/>
        <v>9.7433003829999993</v>
      </c>
      <c r="H3687">
        <f t="shared" si="344"/>
        <v>8.5882112541755635</v>
      </c>
      <c r="I3687">
        <f t="shared" si="345"/>
        <v>0.99000570515507191</v>
      </c>
      <c r="J3687">
        <f t="shared" si="346"/>
        <v>-6.1791669117648952E-3</v>
      </c>
      <c r="K3687">
        <f t="shared" si="347"/>
        <v>2.1290456737994173E-3</v>
      </c>
      <c r="L3687">
        <f t="shared" si="342"/>
        <v>7.1949405165838253E-4</v>
      </c>
    </row>
    <row r="3688" spans="1:12">
      <c r="A3688">
        <v>196.64798999999999</v>
      </c>
      <c r="B3688">
        <v>36.58</v>
      </c>
      <c r="C3688">
        <v>-3.7268500000000002</v>
      </c>
      <c r="D3688">
        <v>99.118009999999998</v>
      </c>
      <c r="E3688">
        <v>0.17838000000000001</v>
      </c>
      <c r="F3688">
        <v>4</v>
      </c>
      <c r="G3688">
        <f t="shared" si="343"/>
        <v>9.7433003829999993</v>
      </c>
      <c r="H3688">
        <f t="shared" si="344"/>
        <v>8.5882112541755635</v>
      </c>
      <c r="I3688">
        <f t="shared" si="345"/>
        <v>0.99000570515507191</v>
      </c>
      <c r="J3688">
        <f t="shared" si="346"/>
        <v>-6.5959781862735198E-3</v>
      </c>
      <c r="K3688">
        <f t="shared" si="347"/>
        <v>2.1285744538838917E-3</v>
      </c>
      <c r="L3688">
        <f t="shared" si="342"/>
        <v>7.6802700714500639E-4</v>
      </c>
    </row>
    <row r="3689" spans="1:12">
      <c r="A3689">
        <v>196.75101000000001</v>
      </c>
      <c r="B3689">
        <v>36.590000000000003</v>
      </c>
      <c r="C3689">
        <v>-3.7376999999999998</v>
      </c>
      <c r="D3689">
        <v>99.116990000000001</v>
      </c>
      <c r="E3689">
        <v>0.17843999999999999</v>
      </c>
      <c r="F3689">
        <v>4</v>
      </c>
      <c r="G3689">
        <f t="shared" si="343"/>
        <v>9.7432001170000007</v>
      </c>
      <c r="H3689">
        <f t="shared" si="344"/>
        <v>8.5881109881755648</v>
      </c>
      <c r="I3689">
        <f t="shared" si="345"/>
        <v>0.98999414699597521</v>
      </c>
      <c r="J3689">
        <f t="shared" si="346"/>
        <v>-6.9621938725523708E-3</v>
      </c>
      <c r="K3689">
        <f t="shared" si="347"/>
        <v>2.128107790191811E-3</v>
      </c>
      <c r="L3689">
        <f t="shared" si="342"/>
        <v>8.106781435566194E-4</v>
      </c>
    </row>
    <row r="3690" spans="1:12">
      <c r="A3690">
        <v>196.86199999999999</v>
      </c>
      <c r="B3690">
        <v>36.6</v>
      </c>
      <c r="C3690">
        <v>-3.7363300000000002</v>
      </c>
      <c r="D3690">
        <v>99.116990000000001</v>
      </c>
      <c r="E3690">
        <v>0.17851</v>
      </c>
      <c r="F3690">
        <v>4</v>
      </c>
      <c r="G3690">
        <f t="shared" si="343"/>
        <v>9.7432001170000007</v>
      </c>
      <c r="H3690">
        <f t="shared" si="344"/>
        <v>8.5881109881755648</v>
      </c>
      <c r="I3690">
        <f t="shared" si="345"/>
        <v>0.98999414699597521</v>
      </c>
      <c r="J3690">
        <f t="shared" si="346"/>
        <v>-7.0588073529487183E-3</v>
      </c>
      <c r="K3690">
        <f t="shared" si="347"/>
        <v>2.127605252631848E-3</v>
      </c>
      <c r="L3690">
        <f t="shared" si="342"/>
        <v>8.2192782122489459E-4</v>
      </c>
    </row>
    <row r="3691" spans="1:12">
      <c r="A3691">
        <v>196.95699999999999</v>
      </c>
      <c r="B3691">
        <v>36.61</v>
      </c>
      <c r="C3691">
        <v>-3.7365900000000001</v>
      </c>
      <c r="D3691">
        <v>99.114949999999993</v>
      </c>
      <c r="E3691">
        <v>0.17856</v>
      </c>
      <c r="F3691">
        <v>4</v>
      </c>
      <c r="G3691">
        <f t="shared" si="343"/>
        <v>9.7429995849999997</v>
      </c>
      <c r="H3691">
        <f t="shared" si="344"/>
        <v>8.5879104561755639</v>
      </c>
      <c r="I3691">
        <f t="shared" si="345"/>
        <v>0.98997103067778136</v>
      </c>
      <c r="J3691">
        <f t="shared" si="346"/>
        <v>-7.3035936274569542E-3</v>
      </c>
      <c r="K3691">
        <f t="shared" si="347"/>
        <v>2.1271753026438664E-3</v>
      </c>
      <c r="L3691">
        <f t="shared" si="342"/>
        <v>8.5045060317378391E-4</v>
      </c>
    </row>
    <row r="3692" spans="1:12">
      <c r="A3692">
        <v>197.06399999999999</v>
      </c>
      <c r="B3692">
        <v>36.619999999999997</v>
      </c>
      <c r="C3692">
        <v>-3.7345600000000001</v>
      </c>
      <c r="D3692">
        <v>99.114949999999993</v>
      </c>
      <c r="E3692">
        <v>0.17863000000000001</v>
      </c>
      <c r="F3692">
        <v>4</v>
      </c>
      <c r="G3692">
        <f t="shared" si="343"/>
        <v>9.7429995849999997</v>
      </c>
      <c r="H3692">
        <f t="shared" si="344"/>
        <v>8.5879104561755639</v>
      </c>
      <c r="I3692">
        <f t="shared" si="345"/>
        <v>0.98997103067778136</v>
      </c>
      <c r="J3692">
        <f t="shared" si="346"/>
        <v>-7.2787776960825737E-3</v>
      </c>
      <c r="K3692">
        <f t="shared" si="347"/>
        <v>2.1266912512175312E-3</v>
      </c>
      <c r="L3692">
        <f t="shared" si="342"/>
        <v>8.4756096762145521E-4</v>
      </c>
    </row>
    <row r="3693" spans="1:12">
      <c r="A3693">
        <v>197.16299000000001</v>
      </c>
      <c r="B3693">
        <v>36.630000000000003</v>
      </c>
      <c r="C3693">
        <v>-3.7404700000000002</v>
      </c>
      <c r="D3693">
        <v>99.113939999999999</v>
      </c>
      <c r="E3693">
        <v>0.17868000000000001</v>
      </c>
      <c r="F3693">
        <v>4</v>
      </c>
      <c r="G3693">
        <f t="shared" si="343"/>
        <v>9.7429003020000007</v>
      </c>
      <c r="H3693">
        <f t="shared" si="344"/>
        <v>8.5878111731755649</v>
      </c>
      <c r="I3693">
        <f t="shared" si="345"/>
        <v>0.98995958583396992</v>
      </c>
      <c r="J3693">
        <f t="shared" si="346"/>
        <v>-6.9843595588256948E-3</v>
      </c>
      <c r="K3693">
        <f t="shared" si="347"/>
        <v>2.1262436319269004E-3</v>
      </c>
      <c r="L3693">
        <f t="shared" si="342"/>
        <v>8.1328750923654128E-4</v>
      </c>
    </row>
    <row r="3694" spans="1:12">
      <c r="A3694">
        <v>197.27298999999999</v>
      </c>
      <c r="B3694">
        <v>36.64</v>
      </c>
      <c r="C3694">
        <v>-3.7433800000000002</v>
      </c>
      <c r="D3694">
        <v>99.113939999999999</v>
      </c>
      <c r="E3694">
        <v>0.17874999999999999</v>
      </c>
      <c r="F3694">
        <v>4</v>
      </c>
      <c r="G3694">
        <f t="shared" si="343"/>
        <v>9.7429003020000007</v>
      </c>
      <c r="H3694">
        <f t="shared" si="344"/>
        <v>8.5878111731755649</v>
      </c>
      <c r="I3694">
        <f t="shared" si="345"/>
        <v>0.98995958583396992</v>
      </c>
      <c r="J3694">
        <f t="shared" si="346"/>
        <v>-6.4203392156863088E-3</v>
      </c>
      <c r="K3694">
        <f t="shared" si="347"/>
        <v>2.1257464478936288E-3</v>
      </c>
      <c r="L3694">
        <f t="shared" si="342"/>
        <v>7.4761066425639892E-4</v>
      </c>
    </row>
    <row r="3695" spans="1:12">
      <c r="A3695">
        <v>197.37100000000001</v>
      </c>
      <c r="B3695">
        <v>36.65</v>
      </c>
      <c r="C3695">
        <v>-3.7464400000000002</v>
      </c>
      <c r="D3695">
        <v>99.112920000000003</v>
      </c>
      <c r="E3695">
        <v>0.17881</v>
      </c>
      <c r="F3695">
        <v>4</v>
      </c>
      <c r="G3695">
        <f t="shared" si="343"/>
        <v>9.7428000360000002</v>
      </c>
      <c r="H3695">
        <f t="shared" si="344"/>
        <v>8.5877109071755644</v>
      </c>
      <c r="I3695">
        <f t="shared" si="345"/>
        <v>0.989948027674873</v>
      </c>
      <c r="J3695">
        <f t="shared" si="346"/>
        <v>-5.8078916666653392E-3</v>
      </c>
      <c r="K3695">
        <f t="shared" si="347"/>
        <v>2.125303652759388E-3</v>
      </c>
      <c r="L3695">
        <f t="shared" si="342"/>
        <v>6.7630265264431364E-4</v>
      </c>
    </row>
    <row r="3696" spans="1:12">
      <c r="A3696">
        <v>197.48199</v>
      </c>
      <c r="B3696">
        <v>36.659999999999997</v>
      </c>
      <c r="C3696">
        <v>-3.7479200000000001</v>
      </c>
      <c r="D3696">
        <v>99.111900000000006</v>
      </c>
      <c r="E3696">
        <v>0.17887</v>
      </c>
      <c r="F3696">
        <v>4</v>
      </c>
      <c r="G3696">
        <f t="shared" si="343"/>
        <v>9.7426997700000015</v>
      </c>
      <c r="H3696">
        <f t="shared" si="344"/>
        <v>8.5876106411755657</v>
      </c>
      <c r="I3696">
        <f t="shared" si="345"/>
        <v>0.9899364695157763</v>
      </c>
      <c r="J3696">
        <f t="shared" si="346"/>
        <v>-5.5871985294126819E-3</v>
      </c>
      <c r="K3696">
        <f t="shared" si="347"/>
        <v>2.1248024385252689E-3</v>
      </c>
      <c r="L3696">
        <f t="shared" ref="L3696:L3759" si="348">-J3696/H3696</f>
        <v>6.5061153362302939E-4</v>
      </c>
    </row>
    <row r="3697" spans="1:12">
      <c r="A3697">
        <v>197.58700999999999</v>
      </c>
      <c r="B3697">
        <v>36.67</v>
      </c>
      <c r="C3697">
        <v>-3.7430699999999999</v>
      </c>
      <c r="D3697">
        <v>99.110889999999998</v>
      </c>
      <c r="E3697">
        <v>0.17893000000000001</v>
      </c>
      <c r="F3697">
        <v>4</v>
      </c>
      <c r="G3697">
        <f t="shared" si="343"/>
        <v>9.7426004869999989</v>
      </c>
      <c r="H3697">
        <f t="shared" si="344"/>
        <v>8.5875113581755631</v>
      </c>
      <c r="I3697">
        <f t="shared" si="345"/>
        <v>0.98992502467196442</v>
      </c>
      <c r="J3697">
        <f t="shared" si="346"/>
        <v>-4.9492122549043751E-3</v>
      </c>
      <c r="K3697">
        <f t="shared" si="347"/>
        <v>2.1243284015420843E-3</v>
      </c>
      <c r="L3697">
        <f t="shared" si="348"/>
        <v>5.76326720102976E-4</v>
      </c>
    </row>
    <row r="3698" spans="1:12">
      <c r="A3698">
        <v>197.68200999999999</v>
      </c>
      <c r="B3698">
        <v>36.68</v>
      </c>
      <c r="C3698">
        <v>-3.74404</v>
      </c>
      <c r="D3698">
        <v>99.110889999999998</v>
      </c>
      <c r="E3698">
        <v>0.17899000000000001</v>
      </c>
      <c r="F3698">
        <v>4</v>
      </c>
      <c r="G3698">
        <f t="shared" si="343"/>
        <v>9.7426004869999989</v>
      </c>
      <c r="H3698">
        <f t="shared" si="344"/>
        <v>8.5875113581755631</v>
      </c>
      <c r="I3698">
        <f t="shared" si="345"/>
        <v>0.98992502467196442</v>
      </c>
      <c r="J3698">
        <f t="shared" si="346"/>
        <v>-4.3362828431384691E-3</v>
      </c>
      <c r="K3698">
        <f t="shared" si="347"/>
        <v>2.1238997747837921E-3</v>
      </c>
      <c r="L3698">
        <f t="shared" si="348"/>
        <v>5.0495221051558795E-4</v>
      </c>
    </row>
    <row r="3699" spans="1:12">
      <c r="A3699">
        <v>197.79201</v>
      </c>
      <c r="B3699">
        <v>36.69</v>
      </c>
      <c r="C3699">
        <v>-3.7462399999999998</v>
      </c>
      <c r="D3699">
        <v>99.109870000000001</v>
      </c>
      <c r="E3699">
        <v>0.17904999999999999</v>
      </c>
      <c r="F3699">
        <v>4</v>
      </c>
      <c r="G3699">
        <f t="shared" si="343"/>
        <v>9.7425002210000002</v>
      </c>
      <c r="H3699">
        <f t="shared" si="344"/>
        <v>8.5874110921755644</v>
      </c>
      <c r="I3699">
        <f t="shared" si="345"/>
        <v>0.98991346651286771</v>
      </c>
      <c r="J3699">
        <f t="shared" si="346"/>
        <v>-3.3552102941200924E-3</v>
      </c>
      <c r="K3699">
        <f t="shared" si="347"/>
        <v>2.1234036861566036E-3</v>
      </c>
      <c r="L3699">
        <f t="shared" si="348"/>
        <v>3.9071266742746235E-4</v>
      </c>
    </row>
    <row r="3700" spans="1:12">
      <c r="A3700">
        <v>197.89100999999999</v>
      </c>
      <c r="B3700">
        <v>36.700000000000003</v>
      </c>
      <c r="C3700">
        <v>-3.7499899999999999</v>
      </c>
      <c r="D3700">
        <v>99.109870000000001</v>
      </c>
      <c r="E3700">
        <v>0.17910999999999999</v>
      </c>
      <c r="F3700">
        <v>4</v>
      </c>
      <c r="G3700">
        <f t="shared" si="343"/>
        <v>9.7425002210000002</v>
      </c>
      <c r="H3700">
        <f t="shared" si="344"/>
        <v>8.5874110921755644</v>
      </c>
      <c r="I3700">
        <f t="shared" si="345"/>
        <v>0.98991346651286771</v>
      </c>
      <c r="J3700">
        <f t="shared" si="346"/>
        <v>-2.8661196078458816E-3</v>
      </c>
      <c r="K3700">
        <f t="shared" si="347"/>
        <v>2.1229574044943559E-3</v>
      </c>
      <c r="L3700">
        <f t="shared" si="348"/>
        <v>3.3375828606334589E-4</v>
      </c>
    </row>
    <row r="3701" spans="1:12">
      <c r="A3701">
        <v>197.99299999999999</v>
      </c>
      <c r="B3701">
        <v>36.71</v>
      </c>
      <c r="C3701">
        <v>-3.7508699999999999</v>
      </c>
      <c r="D3701">
        <v>99.109870000000001</v>
      </c>
      <c r="E3701">
        <v>0.17917</v>
      </c>
      <c r="F3701">
        <v>4</v>
      </c>
      <c r="G3701">
        <f t="shared" si="343"/>
        <v>9.7425002210000002</v>
      </c>
      <c r="H3701">
        <f t="shared" si="344"/>
        <v>8.5874110921755644</v>
      </c>
      <c r="I3701">
        <f t="shared" si="345"/>
        <v>0.98991346651286771</v>
      </c>
      <c r="J3701">
        <f t="shared" si="346"/>
        <v>-2.2546357843169079E-3</v>
      </c>
      <c r="K3701">
        <f t="shared" si="347"/>
        <v>2.1224978403584474E-3</v>
      </c>
      <c r="L3701">
        <f t="shared" si="348"/>
        <v>2.6255128118545803E-4</v>
      </c>
    </row>
    <row r="3702" spans="1:12">
      <c r="A3702">
        <v>198.101</v>
      </c>
      <c r="B3702">
        <v>36.72</v>
      </c>
      <c r="C3702">
        <v>-3.7509700000000001</v>
      </c>
      <c r="D3702">
        <v>99.109870000000001</v>
      </c>
      <c r="E3702">
        <v>0.17923</v>
      </c>
      <c r="F3702">
        <v>4</v>
      </c>
      <c r="G3702">
        <f t="shared" si="343"/>
        <v>9.7425002210000002</v>
      </c>
      <c r="H3702">
        <f t="shared" si="344"/>
        <v>8.5874110921755644</v>
      </c>
      <c r="I3702">
        <f t="shared" si="345"/>
        <v>0.98991346651286771</v>
      </c>
      <c r="J3702">
        <f t="shared" si="346"/>
        <v>-1.7397654411781477E-3</v>
      </c>
      <c r="K3702">
        <f t="shared" si="347"/>
        <v>2.1220114121773747E-3</v>
      </c>
      <c r="L3702">
        <f t="shared" si="348"/>
        <v>2.0259487085267622E-4</v>
      </c>
    </row>
    <row r="3703" spans="1:12">
      <c r="A3703">
        <v>198.196</v>
      </c>
      <c r="B3703">
        <v>36.729999999999997</v>
      </c>
      <c r="C3703">
        <v>-3.7512099999999999</v>
      </c>
      <c r="D3703">
        <v>99.109870000000001</v>
      </c>
      <c r="E3703">
        <v>0.17929</v>
      </c>
      <c r="F3703">
        <v>4</v>
      </c>
      <c r="G3703">
        <f t="shared" si="343"/>
        <v>9.7425002210000002</v>
      </c>
      <c r="H3703">
        <f t="shared" si="344"/>
        <v>8.5874110921755644</v>
      </c>
      <c r="I3703">
        <f t="shared" si="345"/>
        <v>0.98991346651286771</v>
      </c>
      <c r="J3703">
        <f t="shared" si="346"/>
        <v>-1.1268360294118065E-3</v>
      </c>
      <c r="K3703">
        <f t="shared" si="347"/>
        <v>2.1215837198151678E-3</v>
      </c>
      <c r="L3703">
        <f t="shared" si="348"/>
        <v>1.3121952790154942E-4</v>
      </c>
    </row>
    <row r="3704" spans="1:12">
      <c r="A3704">
        <v>198.29601</v>
      </c>
      <c r="B3704">
        <v>36.74</v>
      </c>
      <c r="C3704">
        <v>-3.7513999999999998</v>
      </c>
      <c r="D3704">
        <v>99.108850000000004</v>
      </c>
      <c r="E3704">
        <v>0.17935000000000001</v>
      </c>
      <c r="F3704">
        <v>4</v>
      </c>
      <c r="G3704">
        <f t="shared" si="343"/>
        <v>9.7423999549999998</v>
      </c>
      <c r="H3704">
        <f t="shared" si="344"/>
        <v>8.587310826175564</v>
      </c>
      <c r="I3704">
        <f t="shared" si="345"/>
        <v>0.9899019083537709</v>
      </c>
      <c r="J3704">
        <f t="shared" si="346"/>
        <v>-8.3362254901982603E-4</v>
      </c>
      <c r="K3704">
        <f t="shared" si="347"/>
        <v>2.1211336585497879E-3</v>
      </c>
      <c r="L3704">
        <f t="shared" si="348"/>
        <v>9.7076088882075247E-5</v>
      </c>
    </row>
    <row r="3705" spans="1:12">
      <c r="A3705">
        <v>198.40199000000001</v>
      </c>
      <c r="B3705">
        <v>36.75</v>
      </c>
      <c r="C3705">
        <v>-3.75508</v>
      </c>
      <c r="D3705">
        <v>99.109870000000001</v>
      </c>
      <c r="E3705">
        <v>0.17940999999999999</v>
      </c>
      <c r="F3705">
        <v>4</v>
      </c>
      <c r="G3705">
        <f t="shared" si="343"/>
        <v>9.7425002210000002</v>
      </c>
      <c r="H3705">
        <f t="shared" si="344"/>
        <v>8.5874110921755644</v>
      </c>
      <c r="I3705">
        <f t="shared" si="345"/>
        <v>0.98991346651286771</v>
      </c>
      <c r="J3705">
        <f t="shared" si="346"/>
        <v>-4.6692499999647827E-4</v>
      </c>
      <c r="K3705">
        <f t="shared" si="347"/>
        <v>2.1206569396515535E-3</v>
      </c>
      <c r="L3705">
        <f t="shared" si="348"/>
        <v>5.4373197577779627E-5</v>
      </c>
    </row>
    <row r="3706" spans="1:12">
      <c r="A3706">
        <v>198.50300999999999</v>
      </c>
      <c r="B3706">
        <v>36.76</v>
      </c>
      <c r="C3706">
        <v>-3.75881</v>
      </c>
      <c r="D3706">
        <v>99.109870000000001</v>
      </c>
      <c r="E3706">
        <v>0.17946999999999999</v>
      </c>
      <c r="F3706">
        <v>4</v>
      </c>
      <c r="G3706">
        <f t="shared" si="343"/>
        <v>9.7425002210000002</v>
      </c>
      <c r="H3706">
        <f t="shared" si="344"/>
        <v>8.5874110921755644</v>
      </c>
      <c r="I3706">
        <f t="shared" si="345"/>
        <v>0.98991346651286771</v>
      </c>
      <c r="J3706">
        <f t="shared" si="346"/>
        <v>-4.6692499999909326E-4</v>
      </c>
      <c r="K3706">
        <f t="shared" si="347"/>
        <v>2.1202027312409179E-3</v>
      </c>
      <c r="L3706">
        <f t="shared" si="348"/>
        <v>5.4373197578084138E-5</v>
      </c>
    </row>
    <row r="3707" spans="1:12">
      <c r="A3707">
        <v>198.59899999999999</v>
      </c>
      <c r="B3707">
        <v>36.770000000000003</v>
      </c>
      <c r="C3707">
        <v>-3.7597200000000002</v>
      </c>
      <c r="D3707">
        <v>99.110889999999998</v>
      </c>
      <c r="E3707">
        <v>0.17953</v>
      </c>
      <c r="F3707">
        <v>4</v>
      </c>
      <c r="G3707">
        <f t="shared" si="343"/>
        <v>9.7426004869999989</v>
      </c>
      <c r="H3707">
        <f t="shared" si="344"/>
        <v>8.5875113581755631</v>
      </c>
      <c r="I3707">
        <f t="shared" si="345"/>
        <v>0.98992502467196442</v>
      </c>
      <c r="J3707">
        <f t="shared" si="346"/>
        <v>-4.1777500000191633E-4</v>
      </c>
      <c r="K3707">
        <f t="shared" si="347"/>
        <v>2.1197713190700988E-3</v>
      </c>
      <c r="L3707">
        <f t="shared" si="348"/>
        <v>4.864913507266366E-5</v>
      </c>
    </row>
    <row r="3708" spans="1:12">
      <c r="A3708">
        <v>198.72099</v>
      </c>
      <c r="B3708">
        <v>36.78</v>
      </c>
      <c r="C3708">
        <v>-3.7631700000000001</v>
      </c>
      <c r="D3708">
        <v>99.109870000000001</v>
      </c>
      <c r="E3708">
        <v>0.17960000000000001</v>
      </c>
      <c r="F3708">
        <v>4</v>
      </c>
      <c r="G3708">
        <f t="shared" si="343"/>
        <v>9.7425002210000002</v>
      </c>
      <c r="H3708">
        <f t="shared" si="344"/>
        <v>8.5874110921755644</v>
      </c>
      <c r="I3708">
        <f t="shared" si="345"/>
        <v>0.98991346651286771</v>
      </c>
      <c r="J3708">
        <f t="shared" si="346"/>
        <v>-5.4065000000204692E-4</v>
      </c>
      <c r="K3708">
        <f t="shared" si="347"/>
        <v>2.1192233072009786E-3</v>
      </c>
      <c r="L3708">
        <f t="shared" si="348"/>
        <v>6.2958439301300146E-5</v>
      </c>
    </row>
    <row r="3709" spans="1:12">
      <c r="A3709">
        <v>198.81799000000001</v>
      </c>
      <c r="B3709">
        <v>36.79</v>
      </c>
      <c r="C3709">
        <v>-3.7648100000000002</v>
      </c>
      <c r="D3709">
        <v>99.109870000000001</v>
      </c>
      <c r="E3709">
        <v>0.17965999999999999</v>
      </c>
      <c r="F3709">
        <v>4</v>
      </c>
      <c r="G3709">
        <f t="shared" si="343"/>
        <v>9.7425002210000002</v>
      </c>
      <c r="H3709">
        <f t="shared" si="344"/>
        <v>8.5874110921755644</v>
      </c>
      <c r="I3709">
        <f t="shared" si="345"/>
        <v>0.98991346651286771</v>
      </c>
      <c r="J3709">
        <f t="shared" si="346"/>
        <v>-8.3554999999946994E-4</v>
      </c>
      <c r="K3709">
        <f t="shared" si="347"/>
        <v>2.1187877593139316E-3</v>
      </c>
      <c r="L3709">
        <f t="shared" si="348"/>
        <v>9.7299406192488314E-5</v>
      </c>
    </row>
    <row r="3710" spans="1:12">
      <c r="A3710">
        <v>198.92599000000001</v>
      </c>
      <c r="B3710">
        <v>36.799999999999997</v>
      </c>
      <c r="C3710">
        <v>-3.76702</v>
      </c>
      <c r="D3710">
        <v>99.109870000000001</v>
      </c>
      <c r="E3710">
        <v>0.17971999999999999</v>
      </c>
      <c r="F3710">
        <v>4</v>
      </c>
      <c r="G3710">
        <f t="shared" si="343"/>
        <v>9.7425002210000002</v>
      </c>
      <c r="H3710">
        <f t="shared" si="344"/>
        <v>8.5874110921755644</v>
      </c>
      <c r="I3710">
        <f t="shared" si="345"/>
        <v>0.98991346651286771</v>
      </c>
      <c r="J3710">
        <f t="shared" si="346"/>
        <v>-8.8469999999968752E-4</v>
      </c>
      <c r="K3710">
        <f t="shared" si="347"/>
        <v>2.118303029984643E-3</v>
      </c>
      <c r="L3710">
        <f t="shared" si="348"/>
        <v>1.0302290067442835E-4</v>
      </c>
    </row>
    <row r="3711" spans="1:12">
      <c r="A3711">
        <v>199.01499999999999</v>
      </c>
      <c r="B3711">
        <v>36.81</v>
      </c>
      <c r="C3711">
        <v>-3.7680500000000001</v>
      </c>
      <c r="D3711">
        <v>99.109870000000001</v>
      </c>
      <c r="E3711">
        <v>0.17977000000000001</v>
      </c>
      <c r="F3711">
        <v>4</v>
      </c>
      <c r="G3711">
        <f t="shared" si="343"/>
        <v>9.7425002210000002</v>
      </c>
      <c r="H3711">
        <f t="shared" si="344"/>
        <v>8.5874110921755644</v>
      </c>
      <c r="I3711">
        <f t="shared" si="345"/>
        <v>0.98991346651286771</v>
      </c>
      <c r="J3711">
        <f t="shared" si="346"/>
        <v>-1.1058749999972189E-3</v>
      </c>
      <c r="K3711">
        <f t="shared" si="347"/>
        <v>2.1179036989188104E-3</v>
      </c>
      <c r="L3711">
        <f t="shared" si="348"/>
        <v>1.2877862584275709E-4</v>
      </c>
    </row>
    <row r="3712" spans="1:12">
      <c r="A3712">
        <v>199.119</v>
      </c>
      <c r="B3712">
        <v>36.82</v>
      </c>
      <c r="C3712">
        <v>-3.7674699999999999</v>
      </c>
      <c r="D3712">
        <v>99.108850000000004</v>
      </c>
      <c r="E3712">
        <v>0.17982999999999999</v>
      </c>
      <c r="F3712">
        <v>4</v>
      </c>
      <c r="G3712">
        <f t="shared" si="343"/>
        <v>9.7423999549999998</v>
      </c>
      <c r="H3712">
        <f t="shared" si="344"/>
        <v>8.587310826175564</v>
      </c>
      <c r="I3712">
        <f t="shared" si="345"/>
        <v>0.9899019083537709</v>
      </c>
      <c r="J3712">
        <f t="shared" si="346"/>
        <v>-1.2778999999949732E-3</v>
      </c>
      <c r="K3712">
        <f t="shared" si="347"/>
        <v>2.1174373079749041E-3</v>
      </c>
      <c r="L3712">
        <f t="shared" si="348"/>
        <v>1.4881259405444131E-4</v>
      </c>
    </row>
    <row r="3713" spans="1:12">
      <c r="A3713">
        <v>199.22099</v>
      </c>
      <c r="B3713">
        <v>36.83</v>
      </c>
      <c r="C3713">
        <v>-3.7697500000000002</v>
      </c>
      <c r="D3713">
        <v>99.109870000000001</v>
      </c>
      <c r="E3713">
        <v>0.17988999999999999</v>
      </c>
      <c r="F3713">
        <v>4</v>
      </c>
      <c r="G3713">
        <f t="shared" si="343"/>
        <v>9.7425002210000002</v>
      </c>
      <c r="H3713">
        <f t="shared" si="344"/>
        <v>8.5874110921755644</v>
      </c>
      <c r="I3713">
        <f t="shared" si="345"/>
        <v>0.98991346651286771</v>
      </c>
      <c r="J3713">
        <f t="shared" si="346"/>
        <v>-1.6219499999939391E-3</v>
      </c>
      <c r="K3713">
        <f t="shared" si="347"/>
        <v>2.1169801303843826E-3</v>
      </c>
      <c r="L3713">
        <f t="shared" si="348"/>
        <v>1.8887531790247959E-4</v>
      </c>
    </row>
    <row r="3714" spans="1:12">
      <c r="A3714">
        <v>199.334</v>
      </c>
      <c r="B3714">
        <v>36.840000000000003</v>
      </c>
      <c r="C3714">
        <v>-3.7697799999999999</v>
      </c>
      <c r="D3714">
        <v>99.108850000000004</v>
      </c>
      <c r="E3714">
        <v>0.17996000000000001</v>
      </c>
      <c r="F3714">
        <v>4</v>
      </c>
      <c r="G3714">
        <f t="shared" si="343"/>
        <v>9.7423999549999998</v>
      </c>
      <c r="H3714">
        <f t="shared" si="344"/>
        <v>8.587310826175564</v>
      </c>
      <c r="I3714">
        <f t="shared" si="345"/>
        <v>0.9899019083537709</v>
      </c>
      <c r="J3714">
        <f t="shared" si="346"/>
        <v>-1.720249999992207E-3</v>
      </c>
      <c r="K3714">
        <f t="shared" si="347"/>
        <v>2.1164737853556948E-3</v>
      </c>
      <c r="L3714">
        <f t="shared" si="348"/>
        <v>2.0032464584239764E-4</v>
      </c>
    </row>
    <row r="3715" spans="1:12">
      <c r="A3715">
        <v>199.42500000000001</v>
      </c>
      <c r="B3715">
        <v>36.85</v>
      </c>
      <c r="C3715">
        <v>-3.7778399999999999</v>
      </c>
      <c r="D3715">
        <v>99.108850000000004</v>
      </c>
      <c r="E3715">
        <v>0.18001</v>
      </c>
      <c r="F3715">
        <v>4</v>
      </c>
      <c r="G3715">
        <f t="shared" si="343"/>
        <v>9.7423999549999998</v>
      </c>
      <c r="H3715">
        <f t="shared" si="344"/>
        <v>8.587310826175564</v>
      </c>
      <c r="I3715">
        <f t="shared" si="345"/>
        <v>0.9899019083537709</v>
      </c>
      <c r="J3715">
        <f t="shared" si="346"/>
        <v>-1.769399999990704E-3</v>
      </c>
      <c r="K3715">
        <f t="shared" si="347"/>
        <v>2.1160662328730891E-3</v>
      </c>
      <c r="L3715">
        <f t="shared" si="348"/>
        <v>2.0604820715203133E-4</v>
      </c>
    </row>
    <row r="3716" spans="1:12">
      <c r="A3716">
        <v>199.53299999999999</v>
      </c>
      <c r="B3716">
        <v>36.86</v>
      </c>
      <c r="C3716">
        <v>-3.7757999999999998</v>
      </c>
      <c r="D3716">
        <v>99.108850000000004</v>
      </c>
      <c r="E3716">
        <v>0.18007999999999999</v>
      </c>
      <c r="F3716">
        <v>4</v>
      </c>
      <c r="G3716">
        <f t="shared" si="343"/>
        <v>9.7423999549999998</v>
      </c>
      <c r="H3716">
        <f t="shared" si="344"/>
        <v>8.587310826175564</v>
      </c>
      <c r="I3716">
        <f t="shared" si="345"/>
        <v>0.9899019083537709</v>
      </c>
      <c r="J3716">
        <f t="shared" si="346"/>
        <v>-1.7428975490135525E-3</v>
      </c>
      <c r="K3716">
        <f t="shared" si="347"/>
        <v>2.1155827478458078E-3</v>
      </c>
      <c r="L3716">
        <f t="shared" si="348"/>
        <v>2.0296197311280598E-4</v>
      </c>
    </row>
    <row r="3717" spans="1:12">
      <c r="A3717">
        <v>199.63498999999999</v>
      </c>
      <c r="B3717">
        <v>36.869999999999997</v>
      </c>
      <c r="C3717">
        <v>-3.7773699999999999</v>
      </c>
      <c r="D3717">
        <v>99.107830000000007</v>
      </c>
      <c r="E3717">
        <v>0.18013999999999999</v>
      </c>
      <c r="F3717">
        <v>4</v>
      </c>
      <c r="G3717">
        <f t="shared" si="343"/>
        <v>9.7422996890000011</v>
      </c>
      <c r="H3717">
        <f t="shared" si="344"/>
        <v>8.5872105601755653</v>
      </c>
      <c r="I3717">
        <f t="shared" si="345"/>
        <v>0.9898903501946742</v>
      </c>
      <c r="J3717">
        <f t="shared" si="346"/>
        <v>-1.6448384803851022E-3</v>
      </c>
      <c r="K3717">
        <f t="shared" si="347"/>
        <v>2.1151263706574103E-3</v>
      </c>
      <c r="L3717">
        <f t="shared" si="348"/>
        <v>1.9154514365972102E-4</v>
      </c>
    </row>
    <row r="3718" spans="1:12">
      <c r="A3718">
        <v>199.73598999999999</v>
      </c>
      <c r="B3718">
        <v>36.880000000000003</v>
      </c>
      <c r="C3718">
        <v>-3.7796500000000002</v>
      </c>
      <c r="D3718">
        <v>99.108850000000004</v>
      </c>
      <c r="E3718">
        <v>0.1802</v>
      </c>
      <c r="F3718">
        <v>4</v>
      </c>
      <c r="G3718">
        <f t="shared" si="343"/>
        <v>9.7423999549999998</v>
      </c>
      <c r="H3718">
        <f t="shared" si="344"/>
        <v>8.587310826175564</v>
      </c>
      <c r="I3718">
        <f t="shared" si="345"/>
        <v>0.9899019083537709</v>
      </c>
      <c r="J3718">
        <f t="shared" si="346"/>
        <v>-1.6923019607781341E-3</v>
      </c>
      <c r="K3718">
        <f t="shared" si="347"/>
        <v>2.114674617448489E-3</v>
      </c>
      <c r="L3718">
        <f t="shared" si="348"/>
        <v>1.9707007176445899E-4</v>
      </c>
    </row>
    <row r="3719" spans="1:12">
      <c r="A3719">
        <v>199.834</v>
      </c>
      <c r="B3719">
        <v>36.89</v>
      </c>
      <c r="C3719">
        <v>-3.7833800000000002</v>
      </c>
      <c r="D3719">
        <v>99.107830000000007</v>
      </c>
      <c r="E3719">
        <v>0.18024999999999999</v>
      </c>
      <c r="F3719">
        <v>4</v>
      </c>
      <c r="G3719">
        <f t="shared" si="343"/>
        <v>9.7422996890000011</v>
      </c>
      <c r="H3719">
        <f t="shared" si="344"/>
        <v>8.5872105601755653</v>
      </c>
      <c r="I3719">
        <f t="shared" si="345"/>
        <v>0.9898903501946742</v>
      </c>
      <c r="J3719">
        <f t="shared" si="346"/>
        <v>-1.6662813725437334E-3</v>
      </c>
      <c r="K3719">
        <f t="shared" si="347"/>
        <v>2.1142364223736957E-3</v>
      </c>
      <c r="L3719">
        <f t="shared" si="348"/>
        <v>1.9404221672068402E-4</v>
      </c>
    </row>
    <row r="3720" spans="1:12">
      <c r="A3720">
        <v>199.94701000000001</v>
      </c>
      <c r="B3720">
        <v>36.9</v>
      </c>
      <c r="C3720">
        <v>-3.78552</v>
      </c>
      <c r="D3720">
        <v>99.107830000000007</v>
      </c>
      <c r="E3720">
        <v>0.18032000000000001</v>
      </c>
      <c r="F3720">
        <v>4</v>
      </c>
      <c r="G3720">
        <f t="shared" si="343"/>
        <v>9.7422996890000011</v>
      </c>
      <c r="H3720">
        <f t="shared" si="344"/>
        <v>8.5872105601755653</v>
      </c>
      <c r="I3720">
        <f t="shared" si="345"/>
        <v>0.9898903501946742</v>
      </c>
      <c r="J3720">
        <f t="shared" si="346"/>
        <v>-1.3721041666606285E-3</v>
      </c>
      <c r="K3720">
        <f t="shared" si="347"/>
        <v>2.1137313888329162E-3</v>
      </c>
      <c r="L3720">
        <f t="shared" si="348"/>
        <v>1.5978461888706451E-4</v>
      </c>
    </row>
    <row r="3721" spans="1:12">
      <c r="A3721">
        <v>200.054</v>
      </c>
      <c r="B3721">
        <v>36.909999999999997</v>
      </c>
      <c r="C3721">
        <v>-3.7863099999999998</v>
      </c>
      <c r="D3721">
        <v>99.107830000000007</v>
      </c>
      <c r="E3721">
        <v>0.18038000000000001</v>
      </c>
      <c r="F3721">
        <v>4</v>
      </c>
      <c r="G3721">
        <f t="shared" si="343"/>
        <v>9.7422996890000011</v>
      </c>
      <c r="H3721">
        <f t="shared" si="344"/>
        <v>8.5872105601755653</v>
      </c>
      <c r="I3721">
        <f t="shared" si="345"/>
        <v>0.9898903501946742</v>
      </c>
      <c r="J3721">
        <f t="shared" si="346"/>
        <v>-1.4446245097999842E-3</v>
      </c>
      <c r="K3721">
        <f t="shared" si="347"/>
        <v>2.1132534805284827E-3</v>
      </c>
      <c r="L3721">
        <f t="shared" si="348"/>
        <v>1.6822977609279083E-4</v>
      </c>
    </row>
    <row r="3722" spans="1:12">
      <c r="A3722">
        <v>200.16399999999999</v>
      </c>
      <c r="B3722">
        <v>36.92</v>
      </c>
      <c r="C3722">
        <v>-3.7842500000000001</v>
      </c>
      <c r="D3722">
        <v>99.107830000000007</v>
      </c>
      <c r="E3722">
        <v>0.18045</v>
      </c>
      <c r="F3722">
        <v>4</v>
      </c>
      <c r="G3722">
        <f t="shared" si="343"/>
        <v>9.7422996890000011</v>
      </c>
      <c r="H3722">
        <f t="shared" si="344"/>
        <v>8.5872105601755653</v>
      </c>
      <c r="I3722">
        <f t="shared" si="345"/>
        <v>0.9898903501946742</v>
      </c>
      <c r="J3722">
        <f t="shared" si="346"/>
        <v>-1.2470607843109989E-3</v>
      </c>
      <c r="K3722">
        <f t="shared" si="347"/>
        <v>2.1127623522650928E-3</v>
      </c>
      <c r="L3722">
        <f t="shared" si="348"/>
        <v>1.4522303553314789E-4</v>
      </c>
    </row>
    <row r="3723" spans="1:12">
      <c r="A3723">
        <v>200.24699000000001</v>
      </c>
      <c r="B3723">
        <v>36.93</v>
      </c>
      <c r="C3723">
        <v>-3.79027</v>
      </c>
      <c r="D3723">
        <v>99.107830000000007</v>
      </c>
      <c r="E3723">
        <v>0.18049999999999999</v>
      </c>
      <c r="F3723">
        <v>4</v>
      </c>
      <c r="G3723">
        <f t="shared" si="343"/>
        <v>9.7422996890000011</v>
      </c>
      <c r="H3723">
        <f t="shared" si="344"/>
        <v>8.5872105601755653</v>
      </c>
      <c r="I3723">
        <f t="shared" si="345"/>
        <v>0.9898903501946742</v>
      </c>
      <c r="J3723">
        <f t="shared" si="346"/>
        <v>-1.0025154411743298E-3</v>
      </c>
      <c r="K3723">
        <f t="shared" si="347"/>
        <v>2.1123919693701474E-3</v>
      </c>
      <c r="L3723">
        <f t="shared" si="348"/>
        <v>1.1674517984031282E-4</v>
      </c>
    </row>
    <row r="3724" spans="1:12">
      <c r="A3724">
        <v>200.35599999999999</v>
      </c>
      <c r="B3724">
        <v>36.94</v>
      </c>
      <c r="C3724">
        <v>-3.7889300000000001</v>
      </c>
      <c r="D3724">
        <v>99.106819999999999</v>
      </c>
      <c r="E3724">
        <v>0.18056</v>
      </c>
      <c r="F3724">
        <v>4</v>
      </c>
      <c r="G3724">
        <f t="shared" si="343"/>
        <v>9.7422004060000003</v>
      </c>
      <c r="H3724">
        <f t="shared" si="344"/>
        <v>8.5871112771755644</v>
      </c>
      <c r="I3724">
        <f t="shared" si="345"/>
        <v>0.98987890535086254</v>
      </c>
      <c r="J3724">
        <f t="shared" si="346"/>
        <v>-9.2806764705922703E-4</v>
      </c>
      <c r="K3724">
        <f t="shared" si="347"/>
        <v>2.111905656950493E-3</v>
      </c>
      <c r="L3724">
        <f t="shared" si="348"/>
        <v>1.0807681618450891E-4</v>
      </c>
    </row>
    <row r="3725" spans="1:12">
      <c r="A3725">
        <v>200.44299000000001</v>
      </c>
      <c r="B3725">
        <v>36.950000000000003</v>
      </c>
      <c r="C3725">
        <v>-3.7934899999999998</v>
      </c>
      <c r="D3725">
        <v>99.107830000000007</v>
      </c>
      <c r="E3725">
        <v>0.18060999999999999</v>
      </c>
      <c r="F3725">
        <v>4</v>
      </c>
      <c r="G3725">
        <f t="shared" si="343"/>
        <v>9.7422996890000011</v>
      </c>
      <c r="H3725">
        <f t="shared" si="344"/>
        <v>8.5872105601755653</v>
      </c>
      <c r="I3725">
        <f t="shared" si="345"/>
        <v>0.9898903501946742</v>
      </c>
      <c r="J3725">
        <f t="shared" si="346"/>
        <v>-8.0471078431679872E-4</v>
      </c>
      <c r="K3725">
        <f t="shared" si="347"/>
        <v>2.1115177401591187E-3</v>
      </c>
      <c r="L3725">
        <f t="shared" si="348"/>
        <v>9.3710382280453409E-5</v>
      </c>
    </row>
    <row r="3726" spans="1:12">
      <c r="A3726">
        <v>200.55901</v>
      </c>
      <c r="B3726">
        <v>36.96</v>
      </c>
      <c r="C3726">
        <v>-3.7920600000000002</v>
      </c>
      <c r="D3726">
        <v>99.106819999999999</v>
      </c>
      <c r="E3726">
        <v>0.18068000000000001</v>
      </c>
      <c r="F3726">
        <v>4</v>
      </c>
      <c r="G3726">
        <f t="shared" si="343"/>
        <v>9.7422004060000003</v>
      </c>
      <c r="H3726">
        <f t="shared" si="344"/>
        <v>8.5871112771755644</v>
      </c>
      <c r="I3726">
        <f t="shared" si="345"/>
        <v>0.98987890535086254</v>
      </c>
      <c r="J3726">
        <f t="shared" si="346"/>
        <v>-8.5361985294413992E-4</v>
      </c>
      <c r="K3726">
        <f t="shared" si="347"/>
        <v>2.1110005908479557E-3</v>
      </c>
      <c r="L3726">
        <f t="shared" si="348"/>
        <v>9.9407102736988044E-5</v>
      </c>
    </row>
    <row r="3727" spans="1:12">
      <c r="A3727">
        <v>200.67101</v>
      </c>
      <c r="B3727">
        <v>36.97</v>
      </c>
      <c r="C3727">
        <v>-3.7927900000000001</v>
      </c>
      <c r="D3727">
        <v>99.106819999999999</v>
      </c>
      <c r="E3727">
        <v>0.18074999999999999</v>
      </c>
      <c r="F3727">
        <v>4</v>
      </c>
      <c r="G3727">
        <f t="shared" si="343"/>
        <v>9.7422004060000003</v>
      </c>
      <c r="H3727">
        <f t="shared" si="344"/>
        <v>8.5871112771755644</v>
      </c>
      <c r="I3727">
        <f t="shared" si="345"/>
        <v>0.98987890535086254</v>
      </c>
      <c r="J3727">
        <f t="shared" si="346"/>
        <v>-8.5361985294762281E-4</v>
      </c>
      <c r="K3727">
        <f t="shared" si="347"/>
        <v>2.1105016005938614E-3</v>
      </c>
      <c r="L3727">
        <f t="shared" si="348"/>
        <v>9.9407102737393631E-5</v>
      </c>
    </row>
    <row r="3728" spans="1:12">
      <c r="A3728">
        <v>200.77298999999999</v>
      </c>
      <c r="B3728">
        <v>36.979999999999997</v>
      </c>
      <c r="C3728">
        <v>-3.8006799999999998</v>
      </c>
      <c r="D3728">
        <v>99.107830000000007</v>
      </c>
      <c r="E3728">
        <v>0.18081</v>
      </c>
      <c r="F3728">
        <v>4</v>
      </c>
      <c r="G3728">
        <f t="shared" si="343"/>
        <v>9.7422996890000011</v>
      </c>
      <c r="H3728">
        <f t="shared" si="344"/>
        <v>8.5872105601755653</v>
      </c>
      <c r="I3728">
        <f t="shared" si="345"/>
        <v>0.9898903501946742</v>
      </c>
      <c r="J3728">
        <f t="shared" si="346"/>
        <v>-1.0013107843207503E-3</v>
      </c>
      <c r="K3728">
        <f t="shared" si="347"/>
        <v>2.1100474572883668E-3</v>
      </c>
      <c r="L3728">
        <f t="shared" si="348"/>
        <v>1.1660489483796686E-4</v>
      </c>
    </row>
    <row r="3729" spans="1:12">
      <c r="A3729">
        <v>200.881</v>
      </c>
      <c r="B3729">
        <v>36.99</v>
      </c>
      <c r="C3729">
        <v>-3.80497</v>
      </c>
      <c r="D3729">
        <v>99.106819999999999</v>
      </c>
      <c r="E3729">
        <v>0.18087</v>
      </c>
      <c r="F3729">
        <v>4</v>
      </c>
      <c r="G3729">
        <f t="shared" si="343"/>
        <v>9.7422004060000003</v>
      </c>
      <c r="H3729">
        <f t="shared" si="344"/>
        <v>8.5871112771755644</v>
      </c>
      <c r="I3729">
        <f t="shared" si="345"/>
        <v>0.98987890535086254</v>
      </c>
      <c r="J3729">
        <f t="shared" si="346"/>
        <v>-1.2966926470635307E-3</v>
      </c>
      <c r="K3729">
        <f t="shared" si="347"/>
        <v>2.1095666739095126E-3</v>
      </c>
      <c r="L3729">
        <f t="shared" si="348"/>
        <v>1.5100452354799729E-4</v>
      </c>
    </row>
    <row r="3730" spans="1:12">
      <c r="A3730">
        <v>200.97099</v>
      </c>
      <c r="B3730">
        <v>37</v>
      </c>
      <c r="C3730">
        <v>-3.8038500000000002</v>
      </c>
      <c r="D3730">
        <v>99.106819999999999</v>
      </c>
      <c r="E3730">
        <v>0.18092</v>
      </c>
      <c r="F3730">
        <v>4</v>
      </c>
      <c r="G3730">
        <f t="shared" si="343"/>
        <v>9.7422004060000003</v>
      </c>
      <c r="H3730">
        <f t="shared" si="344"/>
        <v>8.5871112771755644</v>
      </c>
      <c r="I3730">
        <f t="shared" si="345"/>
        <v>0.98987890535086254</v>
      </c>
      <c r="J3730">
        <f t="shared" si="346"/>
        <v>-1.5185904411788784E-3</v>
      </c>
      <c r="K3730">
        <f t="shared" si="347"/>
        <v>2.1091662699852204E-3</v>
      </c>
      <c r="L3730">
        <f t="shared" si="348"/>
        <v>1.7684531994074341E-4</v>
      </c>
    </row>
    <row r="3731" spans="1:12">
      <c r="A3731">
        <v>201.07300000000001</v>
      </c>
      <c r="B3731">
        <v>37.01</v>
      </c>
      <c r="C3731">
        <v>-3.8033000000000001</v>
      </c>
      <c r="D3731">
        <v>99.107830000000007</v>
      </c>
      <c r="E3731">
        <v>0.18098</v>
      </c>
      <c r="F3731">
        <v>4</v>
      </c>
      <c r="G3731">
        <f t="shared" si="343"/>
        <v>9.7422996890000011</v>
      </c>
      <c r="H3731">
        <f t="shared" si="344"/>
        <v>8.5872105601755653</v>
      </c>
      <c r="I3731">
        <f t="shared" si="345"/>
        <v>0.9898903501946742</v>
      </c>
      <c r="J3731">
        <f t="shared" si="346"/>
        <v>-1.6670041666667532E-3</v>
      </c>
      <c r="K3731">
        <f t="shared" si="347"/>
        <v>2.1087125677160326E-3</v>
      </c>
      <c r="L3731">
        <f t="shared" si="348"/>
        <v>1.9412638772335768E-4</v>
      </c>
    </row>
    <row r="3732" spans="1:12">
      <c r="A3732">
        <v>201.179</v>
      </c>
      <c r="B3732">
        <v>37.020000000000003</v>
      </c>
      <c r="C3732">
        <v>-3.8026900000000001</v>
      </c>
      <c r="D3732">
        <v>99.106819999999999</v>
      </c>
      <c r="E3732">
        <v>0.18104000000000001</v>
      </c>
      <c r="F3732">
        <v>4</v>
      </c>
      <c r="G3732">
        <f t="shared" si="343"/>
        <v>9.7422004060000003</v>
      </c>
      <c r="H3732">
        <f t="shared" si="344"/>
        <v>8.5871112771755644</v>
      </c>
      <c r="I3732">
        <f t="shared" si="345"/>
        <v>0.98987890535086254</v>
      </c>
      <c r="J3732">
        <f t="shared" si="346"/>
        <v>-1.7419338235271924E-3</v>
      </c>
      <c r="K3732">
        <f t="shared" si="347"/>
        <v>2.108241326168124E-3</v>
      </c>
      <c r="L3732">
        <f t="shared" si="348"/>
        <v>2.0285446028366151E-4</v>
      </c>
    </row>
    <row r="3733" spans="1:12">
      <c r="A3733">
        <v>201.286</v>
      </c>
      <c r="B3733">
        <v>37.03</v>
      </c>
      <c r="C3733">
        <v>-3.7999700000000001</v>
      </c>
      <c r="D3733">
        <v>99.106819999999999</v>
      </c>
      <c r="E3733">
        <v>0.18110999999999999</v>
      </c>
      <c r="F3733">
        <v>4</v>
      </c>
      <c r="G3733">
        <f t="shared" si="343"/>
        <v>9.7422004060000003</v>
      </c>
      <c r="H3733">
        <f t="shared" si="344"/>
        <v>8.5871112771755644</v>
      </c>
      <c r="I3733">
        <f t="shared" si="345"/>
        <v>0.98987890535086254</v>
      </c>
      <c r="J3733">
        <f t="shared" si="346"/>
        <v>-2.158986029413495E-3</v>
      </c>
      <c r="K3733">
        <f t="shared" si="347"/>
        <v>2.1077658525069766E-3</v>
      </c>
      <c r="L3733">
        <f t="shared" si="348"/>
        <v>2.5142168998695211E-4</v>
      </c>
    </row>
    <row r="3734" spans="1:12">
      <c r="A3734">
        <v>201.38699</v>
      </c>
      <c r="B3734">
        <v>37.04</v>
      </c>
      <c r="C3734">
        <v>-3.8057400000000001</v>
      </c>
      <c r="D3734">
        <v>99.106819999999999</v>
      </c>
      <c r="E3734">
        <v>0.18117</v>
      </c>
      <c r="F3734">
        <v>4</v>
      </c>
      <c r="G3734">
        <f t="shared" si="343"/>
        <v>9.7422004060000003</v>
      </c>
      <c r="H3734">
        <f t="shared" si="344"/>
        <v>8.5871112771755644</v>
      </c>
      <c r="I3734">
        <f t="shared" si="345"/>
        <v>0.98987890535086254</v>
      </c>
      <c r="J3734">
        <f t="shared" si="346"/>
        <v>-2.2833066176505329E-3</v>
      </c>
      <c r="K3734">
        <f t="shared" si="347"/>
        <v>2.107317282052133E-3</v>
      </c>
      <c r="L3734">
        <f t="shared" si="348"/>
        <v>2.6589926972526062E-4</v>
      </c>
    </row>
    <row r="3735" spans="1:12">
      <c r="A3735">
        <v>201.49100000000001</v>
      </c>
      <c r="B3735">
        <v>37.049999999999997</v>
      </c>
      <c r="C3735">
        <v>-3.80586</v>
      </c>
      <c r="D3735">
        <v>99.105800000000002</v>
      </c>
      <c r="E3735">
        <v>0.18123</v>
      </c>
      <c r="F3735">
        <v>4</v>
      </c>
      <c r="G3735">
        <f t="shared" si="343"/>
        <v>9.7421001399999998</v>
      </c>
      <c r="H3735">
        <f t="shared" si="344"/>
        <v>8.587011011175564</v>
      </c>
      <c r="I3735">
        <f t="shared" si="345"/>
        <v>0.98986734719176561</v>
      </c>
      <c r="J3735">
        <f t="shared" si="346"/>
        <v>-2.5285747549084665E-3</v>
      </c>
      <c r="K3735">
        <f t="shared" si="347"/>
        <v>2.1068554971020205E-3</v>
      </c>
      <c r="L3735">
        <f t="shared" si="348"/>
        <v>2.9446506492394772E-4</v>
      </c>
    </row>
    <row r="3736" spans="1:12">
      <c r="A3736">
        <v>201.589</v>
      </c>
      <c r="B3736">
        <v>37.06</v>
      </c>
      <c r="C3736">
        <v>-3.81237</v>
      </c>
      <c r="D3736">
        <v>99.105800000000002</v>
      </c>
      <c r="E3736">
        <v>0.18128</v>
      </c>
      <c r="F3736">
        <v>4</v>
      </c>
      <c r="G3736">
        <f t="shared" si="343"/>
        <v>9.7421001399999998</v>
      </c>
      <c r="H3736">
        <f t="shared" si="344"/>
        <v>8.587011011175564</v>
      </c>
      <c r="I3736">
        <f t="shared" si="345"/>
        <v>0.98986734719176561</v>
      </c>
      <c r="J3736">
        <f t="shared" si="346"/>
        <v>-2.7001178921660903E-3</v>
      </c>
      <c r="K3736">
        <f t="shared" si="347"/>
        <v>2.1064205805716406E-3</v>
      </c>
      <c r="L3736">
        <f t="shared" si="348"/>
        <v>3.1444211363558543E-4</v>
      </c>
    </row>
    <row r="3737" spans="1:12">
      <c r="A3737">
        <v>201.696</v>
      </c>
      <c r="B3737">
        <v>37.07</v>
      </c>
      <c r="C3737">
        <v>-3.8145500000000001</v>
      </c>
      <c r="D3737">
        <v>99.104780000000005</v>
      </c>
      <c r="E3737">
        <v>0.18135000000000001</v>
      </c>
      <c r="F3737">
        <v>4</v>
      </c>
      <c r="G3737">
        <f t="shared" si="343"/>
        <v>9.7419998740000011</v>
      </c>
      <c r="H3737">
        <f t="shared" si="344"/>
        <v>8.5869107451755653</v>
      </c>
      <c r="I3737">
        <f t="shared" si="345"/>
        <v>0.98985578903266891</v>
      </c>
      <c r="J3737">
        <f t="shared" si="346"/>
        <v>-2.7736019607922571E-3</v>
      </c>
      <c r="K3737">
        <f t="shared" si="347"/>
        <v>2.1059459277323594E-3</v>
      </c>
      <c r="L3737">
        <f t="shared" si="348"/>
        <v>3.2300346924539377E-4</v>
      </c>
    </row>
    <row r="3738" spans="1:12">
      <c r="A3738">
        <v>201.80199999999999</v>
      </c>
      <c r="B3738">
        <v>37.08</v>
      </c>
      <c r="C3738">
        <v>-3.8202799999999999</v>
      </c>
      <c r="D3738">
        <v>99.104780000000005</v>
      </c>
      <c r="E3738">
        <v>0.18140999999999999</v>
      </c>
      <c r="F3738">
        <v>4</v>
      </c>
      <c r="G3738">
        <f t="shared" si="343"/>
        <v>9.7419998740000011</v>
      </c>
      <c r="H3738">
        <f t="shared" si="344"/>
        <v>8.5869107451755653</v>
      </c>
      <c r="I3738">
        <f t="shared" si="345"/>
        <v>0.98985578903266891</v>
      </c>
      <c r="J3738">
        <f t="shared" si="346"/>
        <v>-2.9436995098120981E-3</v>
      </c>
      <c r="K3738">
        <f t="shared" si="347"/>
        <v>2.1054759217773588E-3</v>
      </c>
      <c r="L3738">
        <f t="shared" si="348"/>
        <v>3.4281240333911402E-4</v>
      </c>
    </row>
    <row r="3739" spans="1:12">
      <c r="A3739">
        <v>201.90100000000001</v>
      </c>
      <c r="B3739">
        <v>37.090000000000003</v>
      </c>
      <c r="C3739">
        <v>-3.8162400000000001</v>
      </c>
      <c r="D3739">
        <v>99.104780000000005</v>
      </c>
      <c r="E3739">
        <v>0.18146999999999999</v>
      </c>
      <c r="F3739">
        <v>4</v>
      </c>
      <c r="G3739">
        <f t="shared" si="343"/>
        <v>9.7419998740000011</v>
      </c>
      <c r="H3739">
        <f t="shared" si="344"/>
        <v>8.5869107451755653</v>
      </c>
      <c r="I3739">
        <f t="shared" si="345"/>
        <v>0.98985578903266891</v>
      </c>
      <c r="J3739">
        <f t="shared" si="346"/>
        <v>-3.0157379902043605E-3</v>
      </c>
      <c r="K3739">
        <f t="shared" si="347"/>
        <v>2.1050371433803949E-3</v>
      </c>
      <c r="L3739">
        <f t="shared" si="348"/>
        <v>3.5120173944962809E-4</v>
      </c>
    </row>
    <row r="3740" spans="1:12">
      <c r="A3740">
        <v>202.00101000000001</v>
      </c>
      <c r="B3740">
        <v>37.1</v>
      </c>
      <c r="C3740">
        <v>-3.81921</v>
      </c>
      <c r="D3740">
        <v>99.104780000000005</v>
      </c>
      <c r="E3740">
        <v>0.18153</v>
      </c>
      <c r="F3740">
        <v>4</v>
      </c>
      <c r="G3740">
        <f t="shared" si="343"/>
        <v>9.7419998740000011</v>
      </c>
      <c r="H3740">
        <f t="shared" si="344"/>
        <v>8.5869107451755653</v>
      </c>
      <c r="I3740">
        <f t="shared" si="345"/>
        <v>0.98985578903266891</v>
      </c>
      <c r="J3740">
        <f t="shared" si="346"/>
        <v>-2.9673107843210802E-3</v>
      </c>
      <c r="K3740">
        <f t="shared" si="347"/>
        <v>2.1045940742081136E-3</v>
      </c>
      <c r="L3740">
        <f t="shared" si="348"/>
        <v>3.455620854086811E-4</v>
      </c>
    </row>
    <row r="3741" spans="1:12">
      <c r="A3741">
        <v>202.09899999999999</v>
      </c>
      <c r="B3741">
        <v>37.11</v>
      </c>
      <c r="C3741">
        <v>-3.8228900000000001</v>
      </c>
      <c r="D3741">
        <v>99.103759999999994</v>
      </c>
      <c r="E3741">
        <v>0.18157999999999999</v>
      </c>
      <c r="F3741">
        <v>4</v>
      </c>
      <c r="G3741">
        <f t="shared" si="343"/>
        <v>9.7418996079999989</v>
      </c>
      <c r="H3741">
        <f t="shared" si="344"/>
        <v>8.5868104791755631</v>
      </c>
      <c r="I3741">
        <f t="shared" si="345"/>
        <v>0.98984423087357176</v>
      </c>
      <c r="J3741">
        <f t="shared" si="346"/>
        <v>-3.1875220588287781E-3</v>
      </c>
      <c r="K3741">
        <f t="shared" si="347"/>
        <v>2.1041601350029145E-3</v>
      </c>
      <c r="L3741">
        <f t="shared" si="348"/>
        <v>3.712114138956539E-4</v>
      </c>
    </row>
    <row r="3742" spans="1:12">
      <c r="A3742">
        <v>202.20500000000001</v>
      </c>
      <c r="B3742">
        <v>37.119999999999997</v>
      </c>
      <c r="C3742">
        <v>-3.8230400000000002</v>
      </c>
      <c r="D3742">
        <v>99.103759999999994</v>
      </c>
      <c r="E3742">
        <v>0.18164</v>
      </c>
      <c r="F3742">
        <v>4</v>
      </c>
      <c r="G3742">
        <f t="shared" si="343"/>
        <v>9.7418996079999989</v>
      </c>
      <c r="H3742">
        <f t="shared" si="344"/>
        <v>8.5868104791755631</v>
      </c>
      <c r="I3742">
        <f t="shared" si="345"/>
        <v>0.98984423087357176</v>
      </c>
      <c r="J3742">
        <f t="shared" si="346"/>
        <v>-3.2605242647091109E-3</v>
      </c>
      <c r="K3742">
        <f t="shared" si="347"/>
        <v>2.1036909257291917E-3</v>
      </c>
      <c r="L3742">
        <f t="shared" si="348"/>
        <v>3.7971308119777675E-4</v>
      </c>
    </row>
    <row r="3743" spans="1:12">
      <c r="A3743">
        <v>202.298</v>
      </c>
      <c r="B3743">
        <v>37.130000000000003</v>
      </c>
      <c r="C3743">
        <v>-3.8253200000000001</v>
      </c>
      <c r="D3743">
        <v>99.103759999999994</v>
      </c>
      <c r="E3743">
        <v>0.1817</v>
      </c>
      <c r="F3743">
        <v>4</v>
      </c>
      <c r="G3743">
        <f t="shared" ref="G3743:G3806" si="349">(D3743/100)*$B$16</f>
        <v>9.7418996079999989</v>
      </c>
      <c r="H3743">
        <f t="shared" ref="H3743:H3806" si="350">G3743-G$27-E$27</f>
        <v>8.5868104791755631</v>
      </c>
      <c r="I3743">
        <f t="shared" ref="I3743:I3806" si="351">H3743/(G$30-G$27-E$27)</f>
        <v>0.98984423087357176</v>
      </c>
      <c r="J3743">
        <f t="shared" ref="J3743:J3806" si="352">SLOPE(H3735:H3751,B3735:B3751)</f>
        <v>-3.1863174019621191E-3</v>
      </c>
      <c r="K3743">
        <f t="shared" ref="K3743:K3806" si="353">1/(A3743+273.15)</f>
        <v>2.1032794332923894E-3</v>
      </c>
      <c r="L3743">
        <f t="shared" si="348"/>
        <v>3.7107112235555521E-4</v>
      </c>
    </row>
    <row r="3744" spans="1:12">
      <c r="A3744">
        <v>202.405</v>
      </c>
      <c r="B3744">
        <v>37.14</v>
      </c>
      <c r="C3744">
        <v>-3.8247599999999999</v>
      </c>
      <c r="D3744">
        <v>99.103759999999994</v>
      </c>
      <c r="E3744">
        <v>0.18176</v>
      </c>
      <c r="F3744">
        <v>4</v>
      </c>
      <c r="G3744">
        <f t="shared" si="349"/>
        <v>9.7418996079999989</v>
      </c>
      <c r="H3744">
        <f t="shared" si="350"/>
        <v>8.5868104791755631</v>
      </c>
      <c r="I3744">
        <f t="shared" si="351"/>
        <v>0.98984423087357176</v>
      </c>
      <c r="J3744">
        <f t="shared" si="352"/>
        <v>-3.1860764705888213E-3</v>
      </c>
      <c r="K3744">
        <f t="shared" si="353"/>
        <v>2.1028061948670505E-3</v>
      </c>
      <c r="L3744">
        <f t="shared" si="348"/>
        <v>3.7104306404753945E-4</v>
      </c>
    </row>
    <row r="3745" spans="1:12">
      <c r="A3745">
        <v>202.51199</v>
      </c>
      <c r="B3745">
        <v>37.15</v>
      </c>
      <c r="C3745">
        <v>-3.8268800000000001</v>
      </c>
      <c r="D3745">
        <v>99.10275</v>
      </c>
      <c r="E3745">
        <v>0.18182999999999999</v>
      </c>
      <c r="F3745">
        <v>4</v>
      </c>
      <c r="G3745">
        <f t="shared" si="349"/>
        <v>9.7418003249999998</v>
      </c>
      <c r="H3745">
        <f t="shared" si="350"/>
        <v>8.586711196175564</v>
      </c>
      <c r="I3745">
        <f t="shared" si="351"/>
        <v>0.98983278602976033</v>
      </c>
      <c r="J3745">
        <f t="shared" si="352"/>
        <v>-3.2598014705891632E-3</v>
      </c>
      <c r="K3745">
        <f t="shared" si="353"/>
        <v>2.1023332135493948E-3</v>
      </c>
      <c r="L3745">
        <f t="shared" si="348"/>
        <v>3.7963329569545167E-4</v>
      </c>
    </row>
    <row r="3746" spans="1:12">
      <c r="A3746">
        <v>202.625</v>
      </c>
      <c r="B3746">
        <v>37.159999999999997</v>
      </c>
      <c r="C3746">
        <v>-3.8282799999999999</v>
      </c>
      <c r="D3746">
        <v>99.10275</v>
      </c>
      <c r="E3746">
        <v>0.18189</v>
      </c>
      <c r="F3746">
        <v>4</v>
      </c>
      <c r="G3746">
        <f t="shared" si="349"/>
        <v>9.7418003249999998</v>
      </c>
      <c r="H3746">
        <f t="shared" si="350"/>
        <v>8.586711196175564</v>
      </c>
      <c r="I3746">
        <f t="shared" si="351"/>
        <v>0.98983278602976033</v>
      </c>
      <c r="J3746">
        <f t="shared" si="352"/>
        <v>-3.4074924019592313E-3</v>
      </c>
      <c r="K3746">
        <f t="shared" si="353"/>
        <v>2.101833850034155E-3</v>
      </c>
      <c r="L3746">
        <f t="shared" si="348"/>
        <v>3.9683323732570566E-4</v>
      </c>
    </row>
    <row r="3747" spans="1:12">
      <c r="A3747">
        <v>202.71799999999999</v>
      </c>
      <c r="B3747">
        <v>37.17</v>
      </c>
      <c r="C3747">
        <v>-3.8327200000000001</v>
      </c>
      <c r="D3747">
        <v>99.10275</v>
      </c>
      <c r="E3747">
        <v>0.18195</v>
      </c>
      <c r="F3747">
        <v>4</v>
      </c>
      <c r="G3747">
        <f t="shared" si="349"/>
        <v>9.7418003249999998</v>
      </c>
      <c r="H3747">
        <f t="shared" si="350"/>
        <v>8.586711196175564</v>
      </c>
      <c r="I3747">
        <f t="shared" si="351"/>
        <v>0.98983278602976033</v>
      </c>
      <c r="J3747">
        <f t="shared" si="352"/>
        <v>-3.4325492647016586E-3</v>
      </c>
      <c r="K3747">
        <f t="shared" si="353"/>
        <v>2.1014230837122904E-3</v>
      </c>
      <c r="L3747">
        <f t="shared" si="348"/>
        <v>3.9975133508979343E-4</v>
      </c>
    </row>
    <row r="3748" spans="1:12">
      <c r="A3748">
        <v>202.81899999999999</v>
      </c>
      <c r="B3748">
        <v>37.18</v>
      </c>
      <c r="C3748">
        <v>-3.8321700000000001</v>
      </c>
      <c r="D3748">
        <v>99.101730000000003</v>
      </c>
      <c r="E3748">
        <v>0.18201000000000001</v>
      </c>
      <c r="F3748">
        <v>4</v>
      </c>
      <c r="G3748">
        <f t="shared" si="349"/>
        <v>9.7417000589999994</v>
      </c>
      <c r="H3748">
        <f t="shared" si="350"/>
        <v>8.5866109301755635</v>
      </c>
      <c r="I3748">
        <f t="shared" si="351"/>
        <v>0.9898212278706634</v>
      </c>
      <c r="J3748">
        <f t="shared" si="352"/>
        <v>-3.5296446078341539E-3</v>
      </c>
      <c r="K3748">
        <f t="shared" si="353"/>
        <v>2.1009771644791998E-3</v>
      </c>
      <c r="L3748">
        <f t="shared" si="348"/>
        <v>4.1106376386870785E-4</v>
      </c>
    </row>
    <row r="3749" spans="1:12">
      <c r="A3749">
        <v>202.92699999999999</v>
      </c>
      <c r="B3749">
        <v>37.19</v>
      </c>
      <c r="C3749">
        <v>-3.8336299999999999</v>
      </c>
      <c r="D3749">
        <v>99.100710000000007</v>
      </c>
      <c r="E3749">
        <v>0.18207000000000001</v>
      </c>
      <c r="F3749">
        <v>4</v>
      </c>
      <c r="G3749">
        <f t="shared" si="349"/>
        <v>9.7415997930000007</v>
      </c>
      <c r="H3749">
        <f t="shared" si="350"/>
        <v>8.5865106641755649</v>
      </c>
      <c r="I3749">
        <f t="shared" si="351"/>
        <v>0.9898096697115667</v>
      </c>
      <c r="J3749">
        <f t="shared" si="352"/>
        <v>-3.4797718137117347E-3</v>
      </c>
      <c r="K3749">
        <f t="shared" si="353"/>
        <v>2.1005005492808937E-3</v>
      </c>
      <c r="L3749">
        <f t="shared" si="348"/>
        <v>4.0526029138121913E-4</v>
      </c>
    </row>
    <row r="3750" spans="1:12">
      <c r="A3750">
        <v>203.02298999999999</v>
      </c>
      <c r="B3750">
        <v>37.200000000000003</v>
      </c>
      <c r="C3750">
        <v>-3.8352300000000001</v>
      </c>
      <c r="D3750">
        <v>99.100710000000007</v>
      </c>
      <c r="E3750">
        <v>0.18212999999999999</v>
      </c>
      <c r="F3750">
        <v>4</v>
      </c>
      <c r="G3750">
        <f t="shared" si="349"/>
        <v>9.7415997930000007</v>
      </c>
      <c r="H3750">
        <f t="shared" si="350"/>
        <v>8.5865106641755649</v>
      </c>
      <c r="I3750">
        <f t="shared" si="351"/>
        <v>0.9898096697115667</v>
      </c>
      <c r="J3750">
        <f t="shared" si="352"/>
        <v>-3.5041058823393834E-3</v>
      </c>
      <c r="K3750">
        <f t="shared" si="353"/>
        <v>2.1000771169318111E-3</v>
      </c>
      <c r="L3750">
        <f t="shared" si="348"/>
        <v>4.0809427943287025E-4</v>
      </c>
    </row>
    <row r="3751" spans="1:12">
      <c r="A3751">
        <v>203.12</v>
      </c>
      <c r="B3751">
        <v>37.21</v>
      </c>
      <c r="C3751">
        <v>-3.83962</v>
      </c>
      <c r="D3751">
        <v>99.100710000000007</v>
      </c>
      <c r="E3751">
        <v>0.18218000000000001</v>
      </c>
      <c r="F3751">
        <v>4</v>
      </c>
      <c r="G3751">
        <f t="shared" si="349"/>
        <v>9.7415997930000007</v>
      </c>
      <c r="H3751">
        <f t="shared" si="350"/>
        <v>8.5865106641755649</v>
      </c>
      <c r="I3751">
        <f t="shared" si="351"/>
        <v>0.9898096697115667</v>
      </c>
      <c r="J3751">
        <f t="shared" si="352"/>
        <v>-3.6026468137136214E-3</v>
      </c>
      <c r="K3751">
        <f t="shared" si="353"/>
        <v>2.0996493585571209E-3</v>
      </c>
      <c r="L3751">
        <f t="shared" si="348"/>
        <v>4.1957052807777885E-4</v>
      </c>
    </row>
    <row r="3752" spans="1:12">
      <c r="A3752">
        <v>203.22099</v>
      </c>
      <c r="B3752">
        <v>37.22</v>
      </c>
      <c r="C3752">
        <v>-3.8411599999999999</v>
      </c>
      <c r="D3752">
        <v>99.100710000000007</v>
      </c>
      <c r="E3752">
        <v>0.18224000000000001</v>
      </c>
      <c r="F3752">
        <v>4</v>
      </c>
      <c r="G3752">
        <f t="shared" si="349"/>
        <v>9.7415997930000007</v>
      </c>
      <c r="H3752">
        <f t="shared" si="350"/>
        <v>8.5865106641755649</v>
      </c>
      <c r="I3752">
        <f t="shared" si="351"/>
        <v>0.9898096697115667</v>
      </c>
      <c r="J3752">
        <f t="shared" si="352"/>
        <v>-3.5542196078333804E-3</v>
      </c>
      <c r="K3752">
        <f t="shared" si="353"/>
        <v>2.0992042357575133E-3</v>
      </c>
      <c r="L3752">
        <f t="shared" si="348"/>
        <v>4.1393061126240844E-4</v>
      </c>
    </row>
    <row r="3753" spans="1:12">
      <c r="A3753">
        <v>203.34100000000001</v>
      </c>
      <c r="B3753">
        <v>37.229999999999997</v>
      </c>
      <c r="C3753">
        <v>-3.8452500000000001</v>
      </c>
      <c r="D3753">
        <v>99.099689999999995</v>
      </c>
      <c r="E3753">
        <v>0.18231</v>
      </c>
      <c r="F3753">
        <v>4</v>
      </c>
      <c r="G3753">
        <f t="shared" si="349"/>
        <v>9.7414995270000002</v>
      </c>
      <c r="H3753">
        <f t="shared" si="350"/>
        <v>8.5864103981755644</v>
      </c>
      <c r="I3753">
        <f t="shared" si="351"/>
        <v>0.98979811155246988</v>
      </c>
      <c r="J3753">
        <f t="shared" si="352"/>
        <v>-3.1622242646977498E-3</v>
      </c>
      <c r="K3753">
        <f t="shared" si="353"/>
        <v>2.0986755258756199E-3</v>
      </c>
      <c r="L3753">
        <f t="shared" si="348"/>
        <v>3.682824507630869E-4</v>
      </c>
    </row>
    <row r="3754" spans="1:12">
      <c r="A3754">
        <v>203.44399999999999</v>
      </c>
      <c r="B3754">
        <v>37.24</v>
      </c>
      <c r="C3754">
        <v>-3.8460700000000001</v>
      </c>
      <c r="D3754">
        <v>99.099689999999995</v>
      </c>
      <c r="E3754">
        <v>0.18237</v>
      </c>
      <c r="F3754">
        <v>4</v>
      </c>
      <c r="G3754">
        <f t="shared" si="349"/>
        <v>9.7414995270000002</v>
      </c>
      <c r="H3754">
        <f t="shared" si="350"/>
        <v>8.5864103981755644</v>
      </c>
      <c r="I3754">
        <f t="shared" si="351"/>
        <v>0.98979811155246988</v>
      </c>
      <c r="J3754">
        <f t="shared" si="352"/>
        <v>-3.063442401953699E-3</v>
      </c>
      <c r="K3754">
        <f t="shared" si="353"/>
        <v>2.098221966705414E-3</v>
      </c>
      <c r="L3754">
        <f t="shared" si="348"/>
        <v>3.5677800849172287E-4</v>
      </c>
    </row>
    <row r="3755" spans="1:12">
      <c r="A3755">
        <v>203.53998999999999</v>
      </c>
      <c r="B3755">
        <v>37.25</v>
      </c>
      <c r="C3755">
        <v>-3.8462700000000001</v>
      </c>
      <c r="D3755">
        <v>99.099689999999995</v>
      </c>
      <c r="E3755">
        <v>0.18243000000000001</v>
      </c>
      <c r="F3755">
        <v>4</v>
      </c>
      <c r="G3755">
        <f t="shared" si="349"/>
        <v>9.7414995270000002</v>
      </c>
      <c r="H3755">
        <f t="shared" si="350"/>
        <v>8.5864103981755644</v>
      </c>
      <c r="I3755">
        <f t="shared" si="351"/>
        <v>0.98979811155246988</v>
      </c>
      <c r="J3755">
        <f t="shared" si="352"/>
        <v>-2.6454264705815362E-3</v>
      </c>
      <c r="K3755">
        <f t="shared" si="353"/>
        <v>2.0977994524281913E-3</v>
      </c>
      <c r="L3755">
        <f t="shared" si="348"/>
        <v>3.0809457595267457E-4</v>
      </c>
    </row>
    <row r="3756" spans="1:12">
      <c r="A3756">
        <v>203.63399999999999</v>
      </c>
      <c r="B3756">
        <v>37.26</v>
      </c>
      <c r="C3756">
        <v>-3.84511</v>
      </c>
      <c r="D3756">
        <v>99.098680000000002</v>
      </c>
      <c r="E3756">
        <v>0.18249000000000001</v>
      </c>
      <c r="F3756">
        <v>4</v>
      </c>
      <c r="G3756">
        <f t="shared" si="349"/>
        <v>9.7414002440000012</v>
      </c>
      <c r="H3756">
        <f t="shared" si="350"/>
        <v>8.5863111151755653</v>
      </c>
      <c r="I3756">
        <f t="shared" si="351"/>
        <v>0.98978666670865834</v>
      </c>
      <c r="J3756">
        <f t="shared" si="352"/>
        <v>-2.3259514705830965E-3</v>
      </c>
      <c r="K3756">
        <f t="shared" si="353"/>
        <v>2.097385818316051E-3</v>
      </c>
      <c r="L3756">
        <f t="shared" si="348"/>
        <v>2.7089065832615566E-4</v>
      </c>
    </row>
    <row r="3757" spans="1:12">
      <c r="A3757">
        <v>203.73399000000001</v>
      </c>
      <c r="B3757">
        <v>37.270000000000003</v>
      </c>
      <c r="C3757">
        <v>-3.8487499999999999</v>
      </c>
      <c r="D3757">
        <v>99.098680000000002</v>
      </c>
      <c r="E3757">
        <v>0.18254000000000001</v>
      </c>
      <c r="F3757">
        <v>4</v>
      </c>
      <c r="G3757">
        <f t="shared" si="349"/>
        <v>9.7414002440000012</v>
      </c>
      <c r="H3757">
        <f t="shared" si="350"/>
        <v>8.5863111151755653</v>
      </c>
      <c r="I3757">
        <f t="shared" si="351"/>
        <v>0.98978666670865834</v>
      </c>
      <c r="J3757">
        <f t="shared" si="352"/>
        <v>-1.9084174019575533E-3</v>
      </c>
      <c r="K3757">
        <f t="shared" si="353"/>
        <v>2.0969460518060171E-3</v>
      </c>
      <c r="L3757">
        <f t="shared" si="348"/>
        <v>2.2226278274317242E-4</v>
      </c>
    </row>
    <row r="3758" spans="1:12">
      <c r="A3758">
        <v>203.839</v>
      </c>
      <c r="B3758">
        <v>37.28</v>
      </c>
      <c r="C3758">
        <v>-3.8474499999999998</v>
      </c>
      <c r="D3758">
        <v>99.098680000000002</v>
      </c>
      <c r="E3758">
        <v>0.18260999999999999</v>
      </c>
      <c r="F3758">
        <v>4</v>
      </c>
      <c r="G3758">
        <f t="shared" si="349"/>
        <v>9.7414002440000012</v>
      </c>
      <c r="H3758">
        <f t="shared" si="350"/>
        <v>8.5863111151755653</v>
      </c>
      <c r="I3758">
        <f t="shared" si="351"/>
        <v>0.98978666670865834</v>
      </c>
      <c r="J3758">
        <f t="shared" si="352"/>
        <v>-1.638574264702114E-3</v>
      </c>
      <c r="K3758">
        <f t="shared" si="353"/>
        <v>2.0964844053007513E-3</v>
      </c>
      <c r="L3758">
        <f t="shared" si="348"/>
        <v>1.9083565022540066E-4</v>
      </c>
    </row>
    <row r="3759" spans="1:12">
      <c r="A3759">
        <v>203.94</v>
      </c>
      <c r="B3759">
        <v>37.29</v>
      </c>
      <c r="C3759">
        <v>-3.8503699999999998</v>
      </c>
      <c r="D3759">
        <v>99.097660000000005</v>
      </c>
      <c r="E3759">
        <v>0.18267</v>
      </c>
      <c r="F3759">
        <v>4</v>
      </c>
      <c r="G3759">
        <f t="shared" si="349"/>
        <v>9.7412999780000007</v>
      </c>
      <c r="H3759">
        <f t="shared" si="350"/>
        <v>8.5862108491755649</v>
      </c>
      <c r="I3759">
        <f t="shared" si="351"/>
        <v>0.98977510854956141</v>
      </c>
      <c r="J3759">
        <f t="shared" si="352"/>
        <v>-1.3198220588193357E-3</v>
      </c>
      <c r="K3759">
        <f t="shared" si="353"/>
        <v>2.0960405793456162E-3</v>
      </c>
      <c r="L3759">
        <f t="shared" si="348"/>
        <v>1.5371414492413297E-4</v>
      </c>
    </row>
    <row r="3760" spans="1:12">
      <c r="A3760">
        <v>204.04499999999999</v>
      </c>
      <c r="B3760">
        <v>37.299999999999997</v>
      </c>
      <c r="C3760">
        <v>-3.8525499999999999</v>
      </c>
      <c r="D3760">
        <v>99.097660000000005</v>
      </c>
      <c r="E3760">
        <v>0.18273</v>
      </c>
      <c r="F3760">
        <v>4</v>
      </c>
      <c r="G3760">
        <f t="shared" si="349"/>
        <v>9.7412999780000007</v>
      </c>
      <c r="H3760">
        <f t="shared" si="350"/>
        <v>8.5862108491755649</v>
      </c>
      <c r="I3760">
        <f t="shared" si="351"/>
        <v>0.98977510854956141</v>
      </c>
      <c r="J3760">
        <f t="shared" si="352"/>
        <v>-9.5216078430920457E-4</v>
      </c>
      <c r="K3760">
        <f t="shared" si="353"/>
        <v>2.0955793753077885E-3</v>
      </c>
      <c r="L3760">
        <f t="shared" ref="L3760:L3823" si="354">-J3760/H3760</f>
        <v>1.1089417684177062E-4</v>
      </c>
    </row>
    <row r="3761" spans="1:12">
      <c r="A3761">
        <v>204.14</v>
      </c>
      <c r="B3761">
        <v>37.31</v>
      </c>
      <c r="C3761">
        <v>-3.8513799999999998</v>
      </c>
      <c r="D3761">
        <v>99.098680000000002</v>
      </c>
      <c r="E3761">
        <v>0.18278</v>
      </c>
      <c r="F3761">
        <v>4</v>
      </c>
      <c r="G3761">
        <f t="shared" si="349"/>
        <v>9.7414002440000012</v>
      </c>
      <c r="H3761">
        <f t="shared" si="350"/>
        <v>8.5863111151755653</v>
      </c>
      <c r="I3761">
        <f t="shared" si="351"/>
        <v>0.98978666670865834</v>
      </c>
      <c r="J3761">
        <f t="shared" si="352"/>
        <v>-3.4091789215398317E-4</v>
      </c>
      <c r="K3761">
        <f t="shared" si="353"/>
        <v>2.0951622703178361E-3</v>
      </c>
      <c r="L3761">
        <f t="shared" si="354"/>
        <v>3.970481474302045E-5</v>
      </c>
    </row>
    <row r="3762" spans="1:12">
      <c r="A3762">
        <v>204.25998999999999</v>
      </c>
      <c r="B3762">
        <v>37.32</v>
      </c>
      <c r="C3762">
        <v>-3.8526799999999999</v>
      </c>
      <c r="D3762">
        <v>99.097660000000005</v>
      </c>
      <c r="E3762">
        <v>0.18285000000000001</v>
      </c>
      <c r="F3762">
        <v>4</v>
      </c>
      <c r="G3762">
        <f t="shared" si="349"/>
        <v>9.7412999780000007</v>
      </c>
      <c r="H3762">
        <f t="shared" si="350"/>
        <v>8.5862108491755649</v>
      </c>
      <c r="I3762">
        <f t="shared" si="351"/>
        <v>0.98977510854956141</v>
      </c>
      <c r="J3762">
        <f t="shared" si="352"/>
        <v>7.3725000000341242E-5</v>
      </c>
      <c r="K3762">
        <f t="shared" si="353"/>
        <v>2.0946356820057328E-3</v>
      </c>
      <c r="L3762">
        <f t="shared" si="354"/>
        <v>-8.5864418304402818E-6</v>
      </c>
    </row>
    <row r="3763" spans="1:12">
      <c r="A3763">
        <v>204.35001</v>
      </c>
      <c r="B3763">
        <v>37.33</v>
      </c>
      <c r="C3763">
        <v>-3.8550399999999998</v>
      </c>
      <c r="D3763">
        <v>99.098680000000002</v>
      </c>
      <c r="E3763">
        <v>0.18290999999999999</v>
      </c>
      <c r="F3763">
        <v>4</v>
      </c>
      <c r="G3763">
        <f t="shared" si="349"/>
        <v>9.7414002440000012</v>
      </c>
      <c r="H3763">
        <f t="shared" si="350"/>
        <v>8.5863111151755653</v>
      </c>
      <c r="I3763">
        <f t="shared" si="351"/>
        <v>0.98978666670865834</v>
      </c>
      <c r="J3763">
        <f t="shared" si="352"/>
        <v>4.8836789215465893E-4</v>
      </c>
      <c r="K3763">
        <f t="shared" si="353"/>
        <v>2.0942407938378893E-3</v>
      </c>
      <c r="L3763">
        <f t="shared" si="354"/>
        <v>-5.6877497868847397E-5</v>
      </c>
    </row>
    <row r="3764" spans="1:12">
      <c r="A3764">
        <v>204.45399</v>
      </c>
      <c r="B3764">
        <v>37.340000000000003</v>
      </c>
      <c r="C3764">
        <v>-3.8565299999999998</v>
      </c>
      <c r="D3764">
        <v>99.097660000000005</v>
      </c>
      <c r="E3764">
        <v>0.18296999999999999</v>
      </c>
      <c r="F3764">
        <v>4</v>
      </c>
      <c r="G3764">
        <f t="shared" si="349"/>
        <v>9.7412999780000007</v>
      </c>
      <c r="H3764">
        <f t="shared" si="350"/>
        <v>8.5862108491755649</v>
      </c>
      <c r="I3764">
        <f t="shared" si="351"/>
        <v>0.98977510854956141</v>
      </c>
      <c r="J3764">
        <f t="shared" si="352"/>
        <v>9.030107843089871E-4</v>
      </c>
      <c r="K3764">
        <f t="shared" si="353"/>
        <v>2.0937848530118018E-3</v>
      </c>
      <c r="L3764">
        <f t="shared" si="354"/>
        <v>-1.0516988228814494E-4</v>
      </c>
    </row>
    <row r="3765" spans="1:12">
      <c r="A3765">
        <v>204.53998999999999</v>
      </c>
      <c r="B3765">
        <v>37.35</v>
      </c>
      <c r="C3765">
        <v>-3.8603299999999998</v>
      </c>
      <c r="D3765">
        <v>99.098680000000002</v>
      </c>
      <c r="E3765">
        <v>0.18301999999999999</v>
      </c>
      <c r="F3765">
        <v>4</v>
      </c>
      <c r="G3765">
        <f t="shared" si="349"/>
        <v>9.7414002440000012</v>
      </c>
      <c r="H3765">
        <f t="shared" si="350"/>
        <v>8.5863111151755653</v>
      </c>
      <c r="I3765">
        <f t="shared" si="351"/>
        <v>0.98978666670865834</v>
      </c>
      <c r="J3765">
        <f t="shared" si="352"/>
        <v>1.2952470588192373E-3</v>
      </c>
      <c r="K3765">
        <f t="shared" si="353"/>
        <v>2.093407902476667E-3</v>
      </c>
      <c r="L3765">
        <f t="shared" si="354"/>
        <v>-1.5085023608450428E-4</v>
      </c>
    </row>
    <row r="3766" spans="1:12">
      <c r="A3766">
        <v>204.661</v>
      </c>
      <c r="B3766">
        <v>37.36</v>
      </c>
      <c r="C3766">
        <v>-3.8622999999999998</v>
      </c>
      <c r="D3766">
        <v>99.098680000000002</v>
      </c>
      <c r="E3766">
        <v>0.18309</v>
      </c>
      <c r="F3766">
        <v>4</v>
      </c>
      <c r="G3766">
        <f t="shared" si="349"/>
        <v>9.7414002440000012</v>
      </c>
      <c r="H3766">
        <f t="shared" si="350"/>
        <v>8.5863111151755653</v>
      </c>
      <c r="I3766">
        <f t="shared" si="351"/>
        <v>0.98978666670865834</v>
      </c>
      <c r="J3766">
        <f t="shared" si="352"/>
        <v>1.6385742647021312E-3</v>
      </c>
      <c r="K3766">
        <f t="shared" si="353"/>
        <v>2.0928777278045084E-3</v>
      </c>
      <c r="L3766">
        <f t="shared" si="354"/>
        <v>-1.9083565022540264E-4</v>
      </c>
    </row>
    <row r="3767" spans="1:12">
      <c r="A3767">
        <v>204.75101000000001</v>
      </c>
      <c r="B3767">
        <v>37.369999999999997</v>
      </c>
      <c r="C3767">
        <v>-3.8681299999999998</v>
      </c>
      <c r="D3767">
        <v>99.098680000000002</v>
      </c>
      <c r="E3767">
        <v>0.18314</v>
      </c>
      <c r="F3767">
        <v>4</v>
      </c>
      <c r="G3767">
        <f t="shared" si="349"/>
        <v>9.7414002440000012</v>
      </c>
      <c r="H3767">
        <f t="shared" si="350"/>
        <v>8.5863111151755653</v>
      </c>
      <c r="I3767">
        <f t="shared" si="351"/>
        <v>0.98978666670865834</v>
      </c>
      <c r="J3767">
        <f t="shared" si="352"/>
        <v>1.9329924019576836E-3</v>
      </c>
      <c r="K3767">
        <f t="shared" si="353"/>
        <v>2.092483545912573E-3</v>
      </c>
      <c r="L3767">
        <f t="shared" si="354"/>
        <v>-2.2512489659747898E-4</v>
      </c>
    </row>
    <row r="3768" spans="1:12">
      <c r="A3768">
        <v>204.87100000000001</v>
      </c>
      <c r="B3768">
        <v>37.380000000000003</v>
      </c>
      <c r="C3768">
        <v>-3.8631700000000002</v>
      </c>
      <c r="D3768">
        <v>99.098680000000002</v>
      </c>
      <c r="E3768">
        <v>0.18321000000000001</v>
      </c>
      <c r="F3768">
        <v>4</v>
      </c>
      <c r="G3768">
        <f t="shared" si="349"/>
        <v>9.7414002440000012</v>
      </c>
      <c r="H3768">
        <f t="shared" si="350"/>
        <v>8.5863111151755653</v>
      </c>
      <c r="I3768">
        <f t="shared" si="351"/>
        <v>0.98978666670865834</v>
      </c>
      <c r="J3768">
        <f t="shared" si="352"/>
        <v>1.9573264705849049E-3</v>
      </c>
      <c r="K3768">
        <f t="shared" si="353"/>
        <v>2.0919583030871033E-3</v>
      </c>
      <c r="L3768">
        <f t="shared" si="354"/>
        <v>-2.2795895051199567E-4</v>
      </c>
    </row>
    <row r="3769" spans="1:12">
      <c r="A3769">
        <v>204.96700000000001</v>
      </c>
      <c r="B3769">
        <v>37.39</v>
      </c>
      <c r="C3769">
        <v>-3.86476</v>
      </c>
      <c r="D3769">
        <v>99.099689999999995</v>
      </c>
      <c r="E3769">
        <v>0.18326999999999999</v>
      </c>
      <c r="F3769">
        <v>4</v>
      </c>
      <c r="G3769">
        <f t="shared" si="349"/>
        <v>9.7414995270000002</v>
      </c>
      <c r="H3769">
        <f t="shared" si="350"/>
        <v>8.5864103981755644</v>
      </c>
      <c r="I3769">
        <f t="shared" si="351"/>
        <v>0.98979811155246988</v>
      </c>
      <c r="J3769">
        <f t="shared" si="352"/>
        <v>1.9081764705846972E-3</v>
      </c>
      <c r="K3769">
        <f t="shared" si="353"/>
        <v>2.0915382636467646E-3</v>
      </c>
      <c r="L3769">
        <f t="shared" si="354"/>
        <v>-2.222321531463422E-4</v>
      </c>
    </row>
    <row r="3770" spans="1:12">
      <c r="A3770">
        <v>205.07001</v>
      </c>
      <c r="B3770">
        <v>37.4</v>
      </c>
      <c r="C3770">
        <v>-3.8697300000000001</v>
      </c>
      <c r="D3770">
        <v>99.099689999999995</v>
      </c>
      <c r="E3770">
        <v>0.18332999999999999</v>
      </c>
      <c r="F3770">
        <v>4</v>
      </c>
      <c r="G3770">
        <f t="shared" si="349"/>
        <v>9.7414995270000002</v>
      </c>
      <c r="H3770">
        <f t="shared" si="350"/>
        <v>8.5864103981755644</v>
      </c>
      <c r="I3770">
        <f t="shared" si="351"/>
        <v>0.98979811155246988</v>
      </c>
      <c r="J3770">
        <f t="shared" si="352"/>
        <v>2.0067174019580427E-3</v>
      </c>
      <c r="K3770">
        <f t="shared" si="353"/>
        <v>2.0910877401386862E-3</v>
      </c>
      <c r="L3770">
        <f t="shared" si="354"/>
        <v>-2.3370853580262469E-4</v>
      </c>
    </row>
    <row r="3771" spans="1:12">
      <c r="A3771">
        <v>205.16498999999999</v>
      </c>
      <c r="B3771">
        <v>37.409999999999997</v>
      </c>
      <c r="C3771">
        <v>-3.8740999999999999</v>
      </c>
      <c r="D3771">
        <v>99.099689999999995</v>
      </c>
      <c r="E3771">
        <v>0.18339</v>
      </c>
      <c r="F3771">
        <v>4</v>
      </c>
      <c r="G3771">
        <f t="shared" si="349"/>
        <v>9.7414995270000002</v>
      </c>
      <c r="H3771">
        <f t="shared" si="350"/>
        <v>8.5864103981755644</v>
      </c>
      <c r="I3771">
        <f t="shared" si="351"/>
        <v>0.98979811155246988</v>
      </c>
      <c r="J3771">
        <f t="shared" si="352"/>
        <v>1.8351742647030223E-3</v>
      </c>
      <c r="K3771">
        <f t="shared" si="353"/>
        <v>2.0906725085074172E-3</v>
      </c>
      <c r="L3771">
        <f t="shared" si="354"/>
        <v>-2.1373008971164003E-4</v>
      </c>
    </row>
    <row r="3772" spans="1:12">
      <c r="A3772">
        <v>205.27099999999999</v>
      </c>
      <c r="B3772">
        <v>37.42</v>
      </c>
      <c r="C3772">
        <v>-3.8741699999999999</v>
      </c>
      <c r="D3772">
        <v>99.099689999999995</v>
      </c>
      <c r="E3772">
        <v>0.18345</v>
      </c>
      <c r="F3772">
        <v>4</v>
      </c>
      <c r="G3772">
        <f t="shared" si="349"/>
        <v>9.7414995270000002</v>
      </c>
      <c r="H3772">
        <f t="shared" si="350"/>
        <v>8.5864103981755644</v>
      </c>
      <c r="I3772">
        <f t="shared" si="351"/>
        <v>0.98979811155246988</v>
      </c>
      <c r="J3772">
        <f t="shared" si="352"/>
        <v>1.6147220588206886E-3</v>
      </c>
      <c r="K3772">
        <f t="shared" si="353"/>
        <v>2.0902092508481027E-3</v>
      </c>
      <c r="L3772">
        <f t="shared" si="354"/>
        <v>-1.8805554171552106E-4</v>
      </c>
    </row>
    <row r="3773" spans="1:12">
      <c r="A3773">
        <v>205.36501000000001</v>
      </c>
      <c r="B3773">
        <v>37.43</v>
      </c>
      <c r="C3773">
        <v>-3.8750800000000001</v>
      </c>
      <c r="D3773">
        <v>99.100710000000007</v>
      </c>
      <c r="E3773">
        <v>0.1835</v>
      </c>
      <c r="F3773">
        <v>4</v>
      </c>
      <c r="G3773">
        <f t="shared" si="349"/>
        <v>9.7415997930000007</v>
      </c>
      <c r="H3773">
        <f t="shared" si="350"/>
        <v>8.5865106641755649</v>
      </c>
      <c r="I3773">
        <f t="shared" si="351"/>
        <v>0.9898096697115667</v>
      </c>
      <c r="J3773">
        <f t="shared" si="352"/>
        <v>1.148760784310119E-3</v>
      </c>
      <c r="K3773">
        <f t="shared" si="353"/>
        <v>2.0897986042276921E-3</v>
      </c>
      <c r="L3773">
        <f t="shared" si="354"/>
        <v>-1.3378668346653914E-4</v>
      </c>
    </row>
    <row r="3774" spans="1:12">
      <c r="A3774">
        <v>205.47501</v>
      </c>
      <c r="B3774">
        <v>37.44</v>
      </c>
      <c r="C3774">
        <v>-3.87303</v>
      </c>
      <c r="D3774">
        <v>99.100710000000007</v>
      </c>
      <c r="E3774">
        <v>0.18357000000000001</v>
      </c>
      <c r="F3774">
        <v>4</v>
      </c>
      <c r="G3774">
        <f t="shared" si="349"/>
        <v>9.7415997930000007</v>
      </c>
      <c r="H3774">
        <f t="shared" si="350"/>
        <v>8.5865106641755649</v>
      </c>
      <c r="I3774">
        <f t="shared" si="351"/>
        <v>0.9898096697115667</v>
      </c>
      <c r="J3774">
        <f t="shared" si="352"/>
        <v>8.5506544117320833E-4</v>
      </c>
      <c r="K3774">
        <f t="shared" si="353"/>
        <v>2.0893183162325763E-3</v>
      </c>
      <c r="L3774">
        <f t="shared" si="354"/>
        <v>-9.958241183356261E-5</v>
      </c>
    </row>
    <row r="3775" spans="1:12">
      <c r="A3775">
        <v>205.57499999999999</v>
      </c>
      <c r="B3775">
        <v>37.450000000000003</v>
      </c>
      <c r="C3775">
        <v>-3.8752499999999999</v>
      </c>
      <c r="D3775">
        <v>99.100710000000007</v>
      </c>
      <c r="E3775">
        <v>0.18362999999999999</v>
      </c>
      <c r="F3775">
        <v>4</v>
      </c>
      <c r="G3775">
        <f t="shared" si="349"/>
        <v>9.7415997930000007</v>
      </c>
      <c r="H3775">
        <f t="shared" si="350"/>
        <v>8.5865106641755649</v>
      </c>
      <c r="I3775">
        <f t="shared" si="351"/>
        <v>0.9898096697115667</v>
      </c>
      <c r="J3775">
        <f t="shared" si="352"/>
        <v>3.4236348039132534E-4</v>
      </c>
      <c r="K3775">
        <f t="shared" si="353"/>
        <v>2.0888819259491358E-3</v>
      </c>
      <c r="L3775">
        <f t="shared" si="354"/>
        <v>-3.9872247736176009E-5</v>
      </c>
    </row>
    <row r="3776" spans="1:12">
      <c r="A3776">
        <v>205.68100000000001</v>
      </c>
      <c r="B3776">
        <v>37.46</v>
      </c>
      <c r="C3776">
        <v>-3.8767100000000001</v>
      </c>
      <c r="D3776">
        <v>99.100710000000007</v>
      </c>
      <c r="E3776">
        <v>0.18368999999999999</v>
      </c>
      <c r="F3776">
        <v>4</v>
      </c>
      <c r="G3776">
        <f t="shared" si="349"/>
        <v>9.7415997930000007</v>
      </c>
      <c r="H3776">
        <f t="shared" si="350"/>
        <v>8.5865106641755649</v>
      </c>
      <c r="I3776">
        <f t="shared" si="351"/>
        <v>0.9898096697115667</v>
      </c>
      <c r="J3776">
        <f t="shared" si="352"/>
        <v>-3.6693848039145527E-4</v>
      </c>
      <c r="K3776">
        <f t="shared" si="353"/>
        <v>2.0884195050028089E-3</v>
      </c>
      <c r="L3776">
        <f t="shared" si="354"/>
        <v>4.2734295075459145E-5</v>
      </c>
    </row>
    <row r="3777" spans="1:12">
      <c r="A3777">
        <v>205.77600000000001</v>
      </c>
      <c r="B3777">
        <v>37.47</v>
      </c>
      <c r="C3777">
        <v>-3.87968</v>
      </c>
      <c r="D3777">
        <v>99.100710000000007</v>
      </c>
      <c r="E3777">
        <v>0.18373999999999999</v>
      </c>
      <c r="F3777">
        <v>4</v>
      </c>
      <c r="G3777">
        <f t="shared" si="349"/>
        <v>9.7415997930000007</v>
      </c>
      <c r="H3777">
        <f t="shared" si="350"/>
        <v>8.5865106641755649</v>
      </c>
      <c r="I3777">
        <f t="shared" si="351"/>
        <v>0.9898096697115667</v>
      </c>
      <c r="J3777">
        <f t="shared" si="352"/>
        <v>-1.2482654411784808E-3</v>
      </c>
      <c r="K3777">
        <f t="shared" si="353"/>
        <v>2.0880052450691759E-3</v>
      </c>
      <c r="L3777">
        <f t="shared" si="354"/>
        <v>1.4537516926246469E-4</v>
      </c>
    </row>
    <row r="3778" spans="1:12">
      <c r="A3778">
        <v>205.88</v>
      </c>
      <c r="B3778">
        <v>37.479999999999997</v>
      </c>
      <c r="C3778">
        <v>-3.88462</v>
      </c>
      <c r="D3778">
        <v>99.100710000000007</v>
      </c>
      <c r="E3778">
        <v>0.18381</v>
      </c>
      <c r="F3778">
        <v>4</v>
      </c>
      <c r="G3778">
        <f t="shared" si="349"/>
        <v>9.7415997930000007</v>
      </c>
      <c r="H3778">
        <f t="shared" si="350"/>
        <v>8.5865106641755649</v>
      </c>
      <c r="I3778">
        <f t="shared" si="351"/>
        <v>0.9898096697115667</v>
      </c>
      <c r="J3778">
        <f t="shared" si="352"/>
        <v>-2.0561083333376488E-3</v>
      </c>
      <c r="K3778">
        <f t="shared" si="353"/>
        <v>2.0875519278542054E-3</v>
      </c>
      <c r="L3778">
        <f t="shared" si="354"/>
        <v>2.3945796071925875E-4</v>
      </c>
    </row>
    <row r="3779" spans="1:12">
      <c r="A3779">
        <v>205.98699999999999</v>
      </c>
      <c r="B3779">
        <v>37.49</v>
      </c>
      <c r="C3779">
        <v>-3.8867500000000001</v>
      </c>
      <c r="D3779">
        <v>99.100710000000007</v>
      </c>
      <c r="E3779">
        <v>0.18387000000000001</v>
      </c>
      <c r="F3779">
        <v>4</v>
      </c>
      <c r="G3779">
        <f t="shared" si="349"/>
        <v>9.7415997930000007</v>
      </c>
      <c r="H3779">
        <f t="shared" si="350"/>
        <v>8.5865106641755649</v>
      </c>
      <c r="I3779">
        <f t="shared" si="351"/>
        <v>0.9898096697115667</v>
      </c>
      <c r="J3779">
        <f t="shared" si="352"/>
        <v>-2.9627330882391382E-3</v>
      </c>
      <c r="K3779">
        <f t="shared" si="353"/>
        <v>2.0870857395692676E-3</v>
      </c>
      <c r="L3779">
        <f t="shared" si="354"/>
        <v>3.4504506010808121E-4</v>
      </c>
    </row>
    <row r="3780" spans="1:12">
      <c r="A3780">
        <v>206.07899</v>
      </c>
      <c r="B3780">
        <v>37.5</v>
      </c>
      <c r="C3780">
        <v>-3.89045</v>
      </c>
      <c r="D3780">
        <v>99.099689999999995</v>
      </c>
      <c r="E3780">
        <v>0.18392</v>
      </c>
      <c r="F3780">
        <v>4</v>
      </c>
      <c r="G3780">
        <f t="shared" si="349"/>
        <v>9.7414995270000002</v>
      </c>
      <c r="H3780">
        <f t="shared" si="350"/>
        <v>8.5864103981755644</v>
      </c>
      <c r="I3780">
        <f t="shared" si="351"/>
        <v>0.98979811155246988</v>
      </c>
      <c r="J3780">
        <f t="shared" si="352"/>
        <v>-3.943564705886791E-3</v>
      </c>
      <c r="K3780">
        <f t="shared" si="353"/>
        <v>2.0866851147715417E-3</v>
      </c>
      <c r="L3780">
        <f t="shared" si="354"/>
        <v>4.5927978317047567E-4</v>
      </c>
    </row>
    <row r="3781" spans="1:12">
      <c r="A3781">
        <v>206.196</v>
      </c>
      <c r="B3781">
        <v>37.51</v>
      </c>
      <c r="C3781">
        <v>-3.8883000000000001</v>
      </c>
      <c r="D3781">
        <v>99.099689999999995</v>
      </c>
      <c r="E3781">
        <v>0.18398999999999999</v>
      </c>
      <c r="F3781">
        <v>4</v>
      </c>
      <c r="G3781">
        <f t="shared" si="349"/>
        <v>9.7414995270000002</v>
      </c>
      <c r="H3781">
        <f t="shared" si="350"/>
        <v>8.5864103981755644</v>
      </c>
      <c r="I3781">
        <f t="shared" si="351"/>
        <v>0.98979811155246988</v>
      </c>
      <c r="J3781">
        <f t="shared" si="352"/>
        <v>-4.7774281862794608E-3</v>
      </c>
      <c r="K3781">
        <f t="shared" si="353"/>
        <v>2.0861757477896969E-3</v>
      </c>
      <c r="L3781">
        <f t="shared" si="354"/>
        <v>5.5639411171105521E-4</v>
      </c>
    </row>
    <row r="3782" spans="1:12">
      <c r="A3782">
        <v>206.29300000000001</v>
      </c>
      <c r="B3782">
        <v>37.520000000000003</v>
      </c>
      <c r="C3782">
        <v>-3.8912499999999999</v>
      </c>
      <c r="D3782">
        <v>99.099689999999995</v>
      </c>
      <c r="E3782">
        <v>0.18404999999999999</v>
      </c>
      <c r="F3782">
        <v>4</v>
      </c>
      <c r="G3782">
        <f t="shared" si="349"/>
        <v>9.7414995270000002</v>
      </c>
      <c r="H3782">
        <f t="shared" si="350"/>
        <v>8.5864103981755644</v>
      </c>
      <c r="I3782">
        <f t="shared" si="351"/>
        <v>0.98979811155246988</v>
      </c>
      <c r="J3782">
        <f t="shared" si="352"/>
        <v>-5.4397485294171606E-3</v>
      </c>
      <c r="K3782">
        <f t="shared" si="353"/>
        <v>2.0857536766622936E-3</v>
      </c>
      <c r="L3782">
        <f t="shared" si="354"/>
        <v>6.335299941606559E-4</v>
      </c>
    </row>
    <row r="3783" spans="1:12">
      <c r="A3783">
        <v>206.39599999999999</v>
      </c>
      <c r="B3783">
        <v>37.53</v>
      </c>
      <c r="C3783">
        <v>-3.8899699999999999</v>
      </c>
      <c r="D3783">
        <v>99.098680000000002</v>
      </c>
      <c r="E3783">
        <v>0.18411</v>
      </c>
      <c r="F3783">
        <v>4</v>
      </c>
      <c r="G3783">
        <f t="shared" si="349"/>
        <v>9.7414002440000012</v>
      </c>
      <c r="H3783">
        <f t="shared" si="350"/>
        <v>8.5863111151755653</v>
      </c>
      <c r="I3783">
        <f t="shared" si="351"/>
        <v>0.98978666670865834</v>
      </c>
      <c r="J3783">
        <f t="shared" si="352"/>
        <v>-5.905950735299802E-3</v>
      </c>
      <c r="K3783">
        <f t="shared" si="353"/>
        <v>2.0853056849603588E-3</v>
      </c>
      <c r="L3783">
        <f t="shared" si="354"/>
        <v>6.8783330304227422E-4</v>
      </c>
    </row>
    <row r="3784" spans="1:12">
      <c r="A3784">
        <v>206.489</v>
      </c>
      <c r="B3784">
        <v>37.54</v>
      </c>
      <c r="C3784">
        <v>-3.8977900000000001</v>
      </c>
      <c r="D3784">
        <v>99.097660000000005</v>
      </c>
      <c r="E3784">
        <v>0.18415999999999999</v>
      </c>
      <c r="F3784">
        <v>4</v>
      </c>
      <c r="G3784">
        <f t="shared" si="349"/>
        <v>9.7412999780000007</v>
      </c>
      <c r="H3784">
        <f t="shared" si="350"/>
        <v>8.5862108491755649</v>
      </c>
      <c r="I3784">
        <f t="shared" si="351"/>
        <v>0.98977510854956141</v>
      </c>
      <c r="J3784">
        <f t="shared" si="352"/>
        <v>-6.3707073529450315E-3</v>
      </c>
      <c r="K3784">
        <f t="shared" si="353"/>
        <v>2.0849013528924879E-3</v>
      </c>
      <c r="L3784">
        <f t="shared" si="354"/>
        <v>7.4196959110976615E-4</v>
      </c>
    </row>
    <row r="3785" spans="1:12">
      <c r="A3785">
        <v>206.59100000000001</v>
      </c>
      <c r="B3785">
        <v>37.549999999999997</v>
      </c>
      <c r="C3785">
        <v>-3.89859</v>
      </c>
      <c r="D3785">
        <v>99.096639999999994</v>
      </c>
      <c r="E3785">
        <v>0.18421999999999999</v>
      </c>
      <c r="F3785">
        <v>4</v>
      </c>
      <c r="G3785">
        <f t="shared" si="349"/>
        <v>9.7411997119999985</v>
      </c>
      <c r="H3785">
        <f t="shared" si="350"/>
        <v>8.5861105831755626</v>
      </c>
      <c r="I3785">
        <f t="shared" si="351"/>
        <v>0.98976355039046438</v>
      </c>
      <c r="J3785">
        <f t="shared" si="352"/>
        <v>-6.6150117647078835E-3</v>
      </c>
      <c r="K3785">
        <f t="shared" si="353"/>
        <v>2.0844580721681074E-3</v>
      </c>
      <c r="L3785">
        <f t="shared" si="354"/>
        <v>7.7043169903611114E-4</v>
      </c>
    </row>
    <row r="3786" spans="1:12">
      <c r="A3786">
        <v>206.69399999999999</v>
      </c>
      <c r="B3786">
        <v>37.56</v>
      </c>
      <c r="C3786">
        <v>-3.9000699999999999</v>
      </c>
      <c r="D3786">
        <v>99.09563</v>
      </c>
      <c r="E3786">
        <v>0.18428</v>
      </c>
      <c r="F3786">
        <v>4</v>
      </c>
      <c r="G3786">
        <f t="shared" si="349"/>
        <v>9.7411004289999994</v>
      </c>
      <c r="H3786">
        <f t="shared" si="350"/>
        <v>8.5860113001755636</v>
      </c>
      <c r="I3786">
        <f t="shared" si="351"/>
        <v>0.98975210554665283</v>
      </c>
      <c r="J3786">
        <f t="shared" si="352"/>
        <v>-6.6388639705884656E-3</v>
      </c>
      <c r="K3786">
        <f t="shared" si="353"/>
        <v>2.0840106367902905E-3</v>
      </c>
      <c r="L3786">
        <f t="shared" si="354"/>
        <v>7.732186388402164E-4</v>
      </c>
    </row>
    <row r="3787" spans="1:12">
      <c r="A3787">
        <v>206.79300000000001</v>
      </c>
      <c r="B3787">
        <v>37.57</v>
      </c>
      <c r="C3787">
        <v>-3.9057400000000002</v>
      </c>
      <c r="D3787">
        <v>99.094610000000003</v>
      </c>
      <c r="E3787">
        <v>0.18434</v>
      </c>
      <c r="F3787">
        <v>4</v>
      </c>
      <c r="G3787">
        <f t="shared" si="349"/>
        <v>9.7410001630000007</v>
      </c>
      <c r="H3787">
        <f t="shared" si="350"/>
        <v>8.5859110341755649</v>
      </c>
      <c r="I3787">
        <f t="shared" si="351"/>
        <v>0.98974054738755624</v>
      </c>
      <c r="J3787">
        <f t="shared" si="352"/>
        <v>-6.4422639705867726E-3</v>
      </c>
      <c r="K3787">
        <f t="shared" si="353"/>
        <v>2.083580758548411E-3</v>
      </c>
      <c r="L3787">
        <f t="shared" si="354"/>
        <v>7.5032969069255804E-4</v>
      </c>
    </row>
    <row r="3788" spans="1:12">
      <c r="A3788">
        <v>206.89599999999999</v>
      </c>
      <c r="B3788">
        <v>37.58</v>
      </c>
      <c r="C3788">
        <v>-3.9044599999999998</v>
      </c>
      <c r="D3788">
        <v>99.093590000000006</v>
      </c>
      <c r="E3788">
        <v>0.18440000000000001</v>
      </c>
      <c r="F3788">
        <v>4</v>
      </c>
      <c r="G3788">
        <f t="shared" si="349"/>
        <v>9.7408998970000003</v>
      </c>
      <c r="H3788">
        <f t="shared" si="350"/>
        <v>8.5858107681755644</v>
      </c>
      <c r="I3788">
        <f t="shared" si="351"/>
        <v>0.98972898922845931</v>
      </c>
      <c r="J3788">
        <f t="shared" si="352"/>
        <v>-6.0252117647026935E-3</v>
      </c>
      <c r="K3788">
        <f t="shared" si="353"/>
        <v>2.0831336996871134E-3</v>
      </c>
      <c r="L3788">
        <f t="shared" si="354"/>
        <v>7.0176386684830418E-4</v>
      </c>
    </row>
    <row r="3789" spans="1:12">
      <c r="A3789">
        <v>206.99799999999999</v>
      </c>
      <c r="B3789">
        <v>37.590000000000003</v>
      </c>
      <c r="C3789">
        <v>-3.90733</v>
      </c>
      <c r="D3789">
        <v>99.093590000000006</v>
      </c>
      <c r="E3789">
        <v>0.18446000000000001</v>
      </c>
      <c r="F3789">
        <v>4</v>
      </c>
      <c r="G3789">
        <f t="shared" si="349"/>
        <v>9.7408998970000003</v>
      </c>
      <c r="H3789">
        <f t="shared" si="350"/>
        <v>8.5858107681755644</v>
      </c>
      <c r="I3789">
        <f t="shared" si="351"/>
        <v>0.98972898922845931</v>
      </c>
      <c r="J3789">
        <f t="shared" si="352"/>
        <v>-5.6088823529372254E-3</v>
      </c>
      <c r="K3789">
        <f t="shared" si="353"/>
        <v>2.0826911702225147E-3</v>
      </c>
      <c r="L3789">
        <f t="shared" si="354"/>
        <v>6.5327346530013035E-4</v>
      </c>
    </row>
    <row r="3790" spans="1:12">
      <c r="A3790">
        <v>207.11501000000001</v>
      </c>
      <c r="B3790">
        <v>37.6</v>
      </c>
      <c r="C3790">
        <v>-3.91208</v>
      </c>
      <c r="D3790">
        <v>99.092569999999995</v>
      </c>
      <c r="E3790">
        <v>0.18453</v>
      </c>
      <c r="F3790">
        <v>4</v>
      </c>
      <c r="G3790">
        <f t="shared" si="349"/>
        <v>9.7407996309999998</v>
      </c>
      <c r="H3790">
        <f t="shared" si="350"/>
        <v>8.585710502175564</v>
      </c>
      <c r="I3790">
        <f t="shared" si="351"/>
        <v>0.98971743106936239</v>
      </c>
      <c r="J3790">
        <f t="shared" si="352"/>
        <v>-4.8020031862718087E-3</v>
      </c>
      <c r="K3790">
        <f t="shared" si="353"/>
        <v>2.082183751008636E-3</v>
      </c>
      <c r="L3790">
        <f t="shared" si="354"/>
        <v>5.593017823108538E-4</v>
      </c>
    </row>
    <row r="3791" spans="1:12">
      <c r="A3791">
        <v>207.20799</v>
      </c>
      <c r="B3791">
        <v>37.61</v>
      </c>
      <c r="C3791">
        <v>-3.9103300000000001</v>
      </c>
      <c r="D3791">
        <v>99.092569999999995</v>
      </c>
      <c r="E3791">
        <v>0.18457999999999999</v>
      </c>
      <c r="F3791">
        <v>4</v>
      </c>
      <c r="G3791">
        <f t="shared" si="349"/>
        <v>9.7407996309999998</v>
      </c>
      <c r="H3791">
        <f t="shared" si="350"/>
        <v>8.585710502175564</v>
      </c>
      <c r="I3791">
        <f t="shared" si="351"/>
        <v>0.98971743106936239</v>
      </c>
      <c r="J3791">
        <f t="shared" si="352"/>
        <v>-3.8235808823513795E-3</v>
      </c>
      <c r="K3791">
        <f t="shared" si="353"/>
        <v>2.0817807152536385E-3</v>
      </c>
      <c r="L3791">
        <f t="shared" si="354"/>
        <v>4.4534239552830352E-4</v>
      </c>
    </row>
    <row r="3792" spans="1:12">
      <c r="A3792">
        <v>207.30499</v>
      </c>
      <c r="B3792">
        <v>37.619999999999997</v>
      </c>
      <c r="C3792">
        <v>-3.91391</v>
      </c>
      <c r="D3792">
        <v>99.091560000000001</v>
      </c>
      <c r="E3792">
        <v>0.18464</v>
      </c>
      <c r="F3792">
        <v>4</v>
      </c>
      <c r="G3792">
        <f t="shared" si="349"/>
        <v>9.7407003480000007</v>
      </c>
      <c r="H3792">
        <f t="shared" si="350"/>
        <v>8.5856112191755649</v>
      </c>
      <c r="I3792">
        <f t="shared" si="351"/>
        <v>0.98970598622555095</v>
      </c>
      <c r="J3792">
        <f t="shared" si="352"/>
        <v>-2.8926220588208857E-3</v>
      </c>
      <c r="K3792">
        <f t="shared" si="353"/>
        <v>2.0813604204631118E-3</v>
      </c>
      <c r="L3792">
        <f t="shared" si="354"/>
        <v>3.3691509957501319E-4</v>
      </c>
    </row>
    <row r="3793" spans="1:12">
      <c r="A3793">
        <v>207.416</v>
      </c>
      <c r="B3793">
        <v>37.630000000000003</v>
      </c>
      <c r="C3793">
        <v>-3.91797</v>
      </c>
      <c r="D3793">
        <v>99.091560000000001</v>
      </c>
      <c r="E3793">
        <v>0.18471000000000001</v>
      </c>
      <c r="F3793">
        <v>4</v>
      </c>
      <c r="G3793">
        <f t="shared" si="349"/>
        <v>9.7407003480000007</v>
      </c>
      <c r="H3793">
        <f t="shared" si="350"/>
        <v>8.5856112191755649</v>
      </c>
      <c r="I3793">
        <f t="shared" si="351"/>
        <v>0.98970598622555095</v>
      </c>
      <c r="J3793">
        <f t="shared" si="352"/>
        <v>-2.0356291666636561E-3</v>
      </c>
      <c r="K3793">
        <f t="shared" si="353"/>
        <v>2.0808796294369556E-3</v>
      </c>
      <c r="L3793">
        <f t="shared" si="354"/>
        <v>2.3709775748023305E-4</v>
      </c>
    </row>
    <row r="3794" spans="1:12">
      <c r="A3794">
        <v>207.51801</v>
      </c>
      <c r="B3794">
        <v>37.64</v>
      </c>
      <c r="C3794">
        <v>-3.9167000000000001</v>
      </c>
      <c r="D3794">
        <v>99.091560000000001</v>
      </c>
      <c r="E3794">
        <v>0.18476999999999999</v>
      </c>
      <c r="F3794">
        <v>4</v>
      </c>
      <c r="G3794">
        <f t="shared" si="349"/>
        <v>9.7407003480000007</v>
      </c>
      <c r="H3794">
        <f t="shared" si="350"/>
        <v>8.5856112191755649</v>
      </c>
      <c r="I3794">
        <f t="shared" si="351"/>
        <v>0.98970598622555095</v>
      </c>
      <c r="J3794">
        <f t="shared" si="352"/>
        <v>-1.0805772058827892E-3</v>
      </c>
      <c r="K3794">
        <f t="shared" si="353"/>
        <v>2.0804380137550657E-3</v>
      </c>
      <c r="L3794">
        <f t="shared" si="354"/>
        <v>1.2585908892186616E-4</v>
      </c>
    </row>
    <row r="3795" spans="1:12">
      <c r="A3795">
        <v>207.61799999999999</v>
      </c>
      <c r="B3795">
        <v>37.65</v>
      </c>
      <c r="C3795">
        <v>-3.9133900000000001</v>
      </c>
      <c r="D3795">
        <v>99.091560000000001</v>
      </c>
      <c r="E3795">
        <v>0.18482999999999999</v>
      </c>
      <c r="F3795">
        <v>4</v>
      </c>
      <c r="G3795">
        <f t="shared" si="349"/>
        <v>9.7407003480000007</v>
      </c>
      <c r="H3795">
        <f t="shared" si="350"/>
        <v>8.5856112191755649</v>
      </c>
      <c r="I3795">
        <f t="shared" si="351"/>
        <v>0.98970598622555095</v>
      </c>
      <c r="J3795">
        <f t="shared" si="352"/>
        <v>-2.7104779411991746E-4</v>
      </c>
      <c r="K3795">
        <f t="shared" si="353"/>
        <v>2.0800053248136315E-3</v>
      </c>
      <c r="L3795">
        <f t="shared" si="354"/>
        <v>3.1570005582659597E-5</v>
      </c>
    </row>
    <row r="3796" spans="1:12">
      <c r="A3796">
        <v>207.71001000000001</v>
      </c>
      <c r="B3796">
        <v>37.659999999999997</v>
      </c>
      <c r="C3796">
        <v>-3.9156900000000001</v>
      </c>
      <c r="D3796">
        <v>99.091560000000001</v>
      </c>
      <c r="E3796">
        <v>0.18487999999999999</v>
      </c>
      <c r="F3796">
        <v>4</v>
      </c>
      <c r="G3796">
        <f t="shared" si="349"/>
        <v>9.7407003480000007</v>
      </c>
      <c r="H3796">
        <f t="shared" si="350"/>
        <v>8.5856112191755649</v>
      </c>
      <c r="I3796">
        <f t="shared" si="351"/>
        <v>0.98970598622555095</v>
      </c>
      <c r="J3796">
        <f t="shared" si="352"/>
        <v>3.6645661764567276E-4</v>
      </c>
      <c r="K3796">
        <f t="shared" si="353"/>
        <v>2.0796073268808525E-3</v>
      </c>
      <c r="L3796">
        <f t="shared" si="354"/>
        <v>-4.2682647547236808E-5</v>
      </c>
    </row>
    <row r="3797" spans="1:12">
      <c r="A3797">
        <v>207.81700000000001</v>
      </c>
      <c r="B3797">
        <v>37.67</v>
      </c>
      <c r="C3797">
        <v>-3.9212400000000001</v>
      </c>
      <c r="D3797">
        <v>99.091560000000001</v>
      </c>
      <c r="E3797">
        <v>0.18493999999999999</v>
      </c>
      <c r="F3797">
        <v>4</v>
      </c>
      <c r="G3797">
        <f t="shared" si="349"/>
        <v>9.7407003480000007</v>
      </c>
      <c r="H3797">
        <f t="shared" si="350"/>
        <v>8.5856112191755649</v>
      </c>
      <c r="I3797">
        <f t="shared" si="351"/>
        <v>0.98970598622555095</v>
      </c>
      <c r="J3797">
        <f t="shared" si="352"/>
        <v>8.0736102941036448E-4</v>
      </c>
      <c r="K3797">
        <f t="shared" si="353"/>
        <v>2.0791447230267359E-3</v>
      </c>
      <c r="L3797">
        <f t="shared" si="354"/>
        <v>-9.403652329459794E-5</v>
      </c>
    </row>
    <row r="3798" spans="1:12">
      <c r="A3798">
        <v>207.91800000000001</v>
      </c>
      <c r="B3798">
        <v>37.68</v>
      </c>
      <c r="C3798">
        <v>-3.9234200000000001</v>
      </c>
      <c r="D3798">
        <v>99.092569999999995</v>
      </c>
      <c r="E3798">
        <v>0.185</v>
      </c>
      <c r="F3798">
        <v>4</v>
      </c>
      <c r="G3798">
        <f t="shared" si="349"/>
        <v>9.7407996309999998</v>
      </c>
      <c r="H3798">
        <f t="shared" si="350"/>
        <v>8.585710502175564</v>
      </c>
      <c r="I3798">
        <f t="shared" si="351"/>
        <v>0.98971743106936239</v>
      </c>
      <c r="J3798">
        <f t="shared" si="352"/>
        <v>1.4448654411759246E-3</v>
      </c>
      <c r="K3798">
        <f t="shared" si="353"/>
        <v>2.0787082075714868E-3</v>
      </c>
      <c r="L3798">
        <f t="shared" si="354"/>
        <v>-1.6828723037071947E-4</v>
      </c>
    </row>
    <row r="3799" spans="1:12">
      <c r="A3799">
        <v>208.00800000000001</v>
      </c>
      <c r="B3799">
        <v>37.69</v>
      </c>
      <c r="C3799">
        <v>-3.9244599999999998</v>
      </c>
      <c r="D3799">
        <v>99.092569999999995</v>
      </c>
      <c r="E3799">
        <v>0.18504999999999999</v>
      </c>
      <c r="F3799">
        <v>4</v>
      </c>
      <c r="G3799">
        <f t="shared" si="349"/>
        <v>9.7407996309999998</v>
      </c>
      <c r="H3799">
        <f t="shared" si="350"/>
        <v>8.585710502175564</v>
      </c>
      <c r="I3799">
        <f t="shared" si="351"/>
        <v>0.98971743106936239</v>
      </c>
      <c r="J3799">
        <f t="shared" si="352"/>
        <v>1.8366198529403586E-3</v>
      </c>
      <c r="K3799">
        <f t="shared" si="353"/>
        <v>2.0783193878102409E-3</v>
      </c>
      <c r="L3799">
        <f t="shared" si="354"/>
        <v>-2.1391588412804867E-4</v>
      </c>
    </row>
    <row r="3800" spans="1:12">
      <c r="A3800">
        <v>208.12398999999999</v>
      </c>
      <c r="B3800">
        <v>37.700000000000003</v>
      </c>
      <c r="C3800">
        <v>-3.9277199999999999</v>
      </c>
      <c r="D3800">
        <v>99.092569999999995</v>
      </c>
      <c r="E3800">
        <v>0.18512000000000001</v>
      </c>
      <c r="F3800">
        <v>4</v>
      </c>
      <c r="G3800">
        <f t="shared" si="349"/>
        <v>9.7407996309999998</v>
      </c>
      <c r="H3800">
        <f t="shared" si="350"/>
        <v>8.585710502175564</v>
      </c>
      <c r="I3800">
        <f t="shared" si="351"/>
        <v>0.98971743106936239</v>
      </c>
      <c r="J3800">
        <f t="shared" si="352"/>
        <v>2.3758242647019972E-3</v>
      </c>
      <c r="K3800">
        <f t="shared" si="353"/>
        <v>2.0778185000190851E-3</v>
      </c>
      <c r="L3800">
        <f t="shared" si="354"/>
        <v>-2.7671842232509223E-4</v>
      </c>
    </row>
    <row r="3801" spans="1:12">
      <c r="A3801">
        <v>208.22099</v>
      </c>
      <c r="B3801">
        <v>37.71</v>
      </c>
      <c r="C3801">
        <v>-3.9258299999999999</v>
      </c>
      <c r="D3801">
        <v>99.092569999999995</v>
      </c>
      <c r="E3801">
        <v>0.18518000000000001</v>
      </c>
      <c r="F3801">
        <v>4</v>
      </c>
      <c r="G3801">
        <f t="shared" si="349"/>
        <v>9.7407996309999998</v>
      </c>
      <c r="H3801">
        <f t="shared" si="350"/>
        <v>8.585710502175564</v>
      </c>
      <c r="I3801">
        <f t="shared" si="351"/>
        <v>0.98971743106936239</v>
      </c>
      <c r="J3801">
        <f t="shared" si="352"/>
        <v>2.6222970588187693E-3</v>
      </c>
      <c r="K3801">
        <f t="shared" si="353"/>
        <v>2.077399803423966E-3</v>
      </c>
      <c r="L3801">
        <f t="shared" si="354"/>
        <v>-3.0542574876642951E-4</v>
      </c>
    </row>
    <row r="3802" spans="1:12">
      <c r="A3802">
        <v>208.33299</v>
      </c>
      <c r="B3802">
        <v>37.72</v>
      </c>
      <c r="C3802">
        <v>-3.9312999999999998</v>
      </c>
      <c r="D3802">
        <v>99.093590000000006</v>
      </c>
      <c r="E3802">
        <v>0.18525</v>
      </c>
      <c r="F3802">
        <v>4</v>
      </c>
      <c r="G3802">
        <f t="shared" si="349"/>
        <v>9.7408998970000003</v>
      </c>
      <c r="H3802">
        <f t="shared" si="350"/>
        <v>8.5858107681755644</v>
      </c>
      <c r="I3802">
        <f t="shared" si="351"/>
        <v>0.98972898922845931</v>
      </c>
      <c r="J3802">
        <f t="shared" si="352"/>
        <v>2.7707107843083943E-3</v>
      </c>
      <c r="K3802">
        <f t="shared" si="353"/>
        <v>2.076916569783701E-3</v>
      </c>
      <c r="L3802">
        <f t="shared" si="354"/>
        <v>-3.2270811215388042E-4</v>
      </c>
    </row>
    <row r="3803" spans="1:12">
      <c r="A3803">
        <v>208.42101</v>
      </c>
      <c r="B3803">
        <v>37.729999999999997</v>
      </c>
      <c r="C3803">
        <v>-3.9350100000000001</v>
      </c>
      <c r="D3803">
        <v>99.093590000000006</v>
      </c>
      <c r="E3803">
        <v>0.18529999999999999</v>
      </c>
      <c r="F3803">
        <v>4</v>
      </c>
      <c r="G3803">
        <f t="shared" si="349"/>
        <v>9.7408998970000003</v>
      </c>
      <c r="H3803">
        <f t="shared" si="350"/>
        <v>8.5858107681755644</v>
      </c>
      <c r="I3803">
        <f t="shared" si="351"/>
        <v>0.98972898922845931</v>
      </c>
      <c r="J3803">
        <f t="shared" si="352"/>
        <v>3.0157379901886495E-3</v>
      </c>
      <c r="K3803">
        <f t="shared" si="353"/>
        <v>2.0765369576544899E-3</v>
      </c>
      <c r="L3803">
        <f t="shared" si="354"/>
        <v>-3.51246733898082E-4</v>
      </c>
    </row>
    <row r="3804" spans="1:12">
      <c r="A3804">
        <v>208.53200000000001</v>
      </c>
      <c r="B3804">
        <v>37.74</v>
      </c>
      <c r="C3804">
        <v>-3.9350000000000001</v>
      </c>
      <c r="D3804">
        <v>99.093590000000006</v>
      </c>
      <c r="E3804">
        <v>0.18536</v>
      </c>
      <c r="F3804">
        <v>4</v>
      </c>
      <c r="G3804">
        <f t="shared" si="349"/>
        <v>9.7408998970000003</v>
      </c>
      <c r="H3804">
        <f t="shared" si="350"/>
        <v>8.5858107681755644</v>
      </c>
      <c r="I3804">
        <f t="shared" si="351"/>
        <v>0.98972898922845931</v>
      </c>
      <c r="J3804">
        <f t="shared" si="352"/>
        <v>3.3349720588189669E-3</v>
      </c>
      <c r="K3804">
        <f t="shared" si="353"/>
        <v>2.0760584784152197E-3</v>
      </c>
      <c r="L3804">
        <f t="shared" si="354"/>
        <v>-3.8842832073360842E-4</v>
      </c>
    </row>
    <row r="3805" spans="1:12">
      <c r="A3805">
        <v>208.636</v>
      </c>
      <c r="B3805">
        <v>37.75</v>
      </c>
      <c r="C3805">
        <v>-3.9357600000000001</v>
      </c>
      <c r="D3805">
        <v>99.093590000000006</v>
      </c>
      <c r="E3805">
        <v>0.18542</v>
      </c>
      <c r="F3805">
        <v>4</v>
      </c>
      <c r="G3805">
        <f t="shared" si="349"/>
        <v>9.7408998970000003</v>
      </c>
      <c r="H3805">
        <f t="shared" si="350"/>
        <v>8.5858107681755644</v>
      </c>
      <c r="I3805">
        <f t="shared" si="351"/>
        <v>0.98972898922845931</v>
      </c>
      <c r="J3805">
        <f t="shared" si="352"/>
        <v>3.7038379901953218E-3</v>
      </c>
      <c r="K3805">
        <f t="shared" si="353"/>
        <v>2.0756103332184831E-3</v>
      </c>
      <c r="L3805">
        <f t="shared" si="354"/>
        <v>-4.3139059201305531E-4</v>
      </c>
    </row>
    <row r="3806" spans="1:12">
      <c r="A3806">
        <v>208.73399000000001</v>
      </c>
      <c r="B3806">
        <v>37.76</v>
      </c>
      <c r="C3806">
        <v>-3.9393400000000001</v>
      </c>
      <c r="D3806">
        <v>99.094610000000003</v>
      </c>
      <c r="E3806">
        <v>0.18548000000000001</v>
      </c>
      <c r="F3806">
        <v>4</v>
      </c>
      <c r="G3806">
        <f t="shared" si="349"/>
        <v>9.7410001630000007</v>
      </c>
      <c r="H3806">
        <f t="shared" si="350"/>
        <v>8.5859110341755649</v>
      </c>
      <c r="I3806">
        <f t="shared" si="351"/>
        <v>0.98974054738755624</v>
      </c>
      <c r="J3806">
        <f t="shared" si="352"/>
        <v>3.9011607843166055E-3</v>
      </c>
      <c r="K3806">
        <f t="shared" si="353"/>
        <v>2.0751882626355777E-3</v>
      </c>
      <c r="L3806">
        <f t="shared" si="354"/>
        <v>-4.5436771575996211E-4</v>
      </c>
    </row>
    <row r="3807" spans="1:12">
      <c r="A3807">
        <v>208.84299999999999</v>
      </c>
      <c r="B3807">
        <v>37.770000000000003</v>
      </c>
      <c r="C3807">
        <v>-3.9413999999999998</v>
      </c>
      <c r="D3807">
        <v>99.094610000000003</v>
      </c>
      <c r="E3807">
        <v>0.18554000000000001</v>
      </c>
      <c r="F3807">
        <v>4</v>
      </c>
      <c r="G3807">
        <f t="shared" ref="G3807:G3870" si="355">(D3807/100)*$B$16</f>
        <v>9.7410001630000007</v>
      </c>
      <c r="H3807">
        <f t="shared" ref="H3807:H3870" si="356">G3807-G$27-E$27</f>
        <v>8.5859110341755649</v>
      </c>
      <c r="I3807">
        <f t="shared" ref="I3807:I3870" si="357">H3807/(G$30-G$27-E$27)</f>
        <v>0.98974054738755624</v>
      </c>
      <c r="J3807">
        <f t="shared" ref="J3807:J3870" si="358">SLOPE(H3799:H3815,B3799:B3815)</f>
        <v>4.1459470588278988E-3</v>
      </c>
      <c r="K3807">
        <f t="shared" ref="K3807:K3870" si="359">1/(A3807+273.15)</f>
        <v>2.0747189274533035E-3</v>
      </c>
      <c r="L3807">
        <f t="shared" si="354"/>
        <v>-4.828779429841833E-4</v>
      </c>
    </row>
    <row r="3808" spans="1:12">
      <c r="A3808">
        <v>208.93799999999999</v>
      </c>
      <c r="B3808">
        <v>37.78</v>
      </c>
      <c r="C3808">
        <v>-3.9402200000000001</v>
      </c>
      <c r="D3808">
        <v>99.09563</v>
      </c>
      <c r="E3808">
        <v>0.18559999999999999</v>
      </c>
      <c r="F3808">
        <v>4</v>
      </c>
      <c r="G3808">
        <f t="shared" si="355"/>
        <v>9.7411004289999994</v>
      </c>
      <c r="H3808">
        <f t="shared" si="356"/>
        <v>8.5860113001755636</v>
      </c>
      <c r="I3808">
        <f t="shared" si="357"/>
        <v>0.98975210554665283</v>
      </c>
      <c r="J3808">
        <f t="shared" si="358"/>
        <v>4.2435242647114501E-3</v>
      </c>
      <c r="K3808">
        <f t="shared" si="359"/>
        <v>2.0743100844659067E-3</v>
      </c>
      <c r="L3808">
        <f t="shared" si="354"/>
        <v>-4.9423697644384419E-4</v>
      </c>
    </row>
    <row r="3809" spans="1:12">
      <c r="A3809">
        <v>209.04499999999999</v>
      </c>
      <c r="B3809">
        <v>37.79</v>
      </c>
      <c r="C3809">
        <v>-3.9395699999999998</v>
      </c>
      <c r="D3809">
        <v>99.09563</v>
      </c>
      <c r="E3809">
        <v>0.18565999999999999</v>
      </c>
      <c r="F3809">
        <v>4</v>
      </c>
      <c r="G3809">
        <f t="shared" si="355"/>
        <v>9.7411004289999994</v>
      </c>
      <c r="H3809">
        <f t="shared" si="356"/>
        <v>8.5860113001755636</v>
      </c>
      <c r="I3809">
        <f t="shared" si="357"/>
        <v>0.98975210554665283</v>
      </c>
      <c r="J3809">
        <f t="shared" si="358"/>
        <v>3.9972924019662896E-3</v>
      </c>
      <c r="K3809">
        <f t="shared" si="359"/>
        <v>2.073849791059634E-3</v>
      </c>
      <c r="L3809">
        <f t="shared" si="354"/>
        <v>-4.6555871664000193E-4</v>
      </c>
    </row>
    <row r="3810" spans="1:12">
      <c r="A3810">
        <v>209.14400000000001</v>
      </c>
      <c r="B3810">
        <v>37.799999999999997</v>
      </c>
      <c r="C3810">
        <v>-3.94245</v>
      </c>
      <c r="D3810">
        <v>99.09563</v>
      </c>
      <c r="E3810">
        <v>0.18572</v>
      </c>
      <c r="F3810">
        <v>4</v>
      </c>
      <c r="G3810">
        <f t="shared" si="355"/>
        <v>9.7411004289999994</v>
      </c>
      <c r="H3810">
        <f t="shared" si="356"/>
        <v>8.5860113001755636</v>
      </c>
      <c r="I3810">
        <f t="shared" si="357"/>
        <v>0.98975210554665283</v>
      </c>
      <c r="J3810">
        <f t="shared" si="358"/>
        <v>3.8250264705943209E-3</v>
      </c>
      <c r="K3810">
        <f t="shared" si="359"/>
        <v>2.073424094017342E-3</v>
      </c>
      <c r="L3810">
        <f t="shared" si="354"/>
        <v>-4.4549515914521428E-4</v>
      </c>
    </row>
    <row r="3811" spans="1:12">
      <c r="A3811">
        <v>209.24100000000001</v>
      </c>
      <c r="B3811">
        <v>37.81</v>
      </c>
      <c r="C3811">
        <v>-3.9474</v>
      </c>
      <c r="D3811">
        <v>99.096639999999994</v>
      </c>
      <c r="E3811">
        <v>0.18578</v>
      </c>
      <c r="F3811">
        <v>4</v>
      </c>
      <c r="G3811">
        <f t="shared" si="355"/>
        <v>9.7411997119999985</v>
      </c>
      <c r="H3811">
        <f t="shared" si="356"/>
        <v>8.5861105831755626</v>
      </c>
      <c r="I3811">
        <f t="shared" si="357"/>
        <v>0.98976355039046438</v>
      </c>
      <c r="J3811">
        <f t="shared" si="358"/>
        <v>3.5301264705947214E-3</v>
      </c>
      <c r="K3811">
        <f t="shared" si="359"/>
        <v>2.0730071663857745E-3</v>
      </c>
      <c r="L3811">
        <f t="shared" si="354"/>
        <v>-4.1114383939009415E-4</v>
      </c>
    </row>
    <row r="3812" spans="1:12">
      <c r="A3812">
        <v>209.34800999999999</v>
      </c>
      <c r="B3812">
        <v>37.82</v>
      </c>
      <c r="C3812">
        <v>-3.9529100000000001</v>
      </c>
      <c r="D3812">
        <v>99.097660000000005</v>
      </c>
      <c r="E3812">
        <v>0.18584000000000001</v>
      </c>
      <c r="F3812">
        <v>4</v>
      </c>
      <c r="G3812">
        <f t="shared" si="355"/>
        <v>9.7412999780000007</v>
      </c>
      <c r="H3812">
        <f t="shared" si="356"/>
        <v>8.5862108491755649</v>
      </c>
      <c r="I3812">
        <f t="shared" si="357"/>
        <v>0.98977510854956141</v>
      </c>
      <c r="J3812">
        <f t="shared" si="358"/>
        <v>3.1371674019675944E-3</v>
      </c>
      <c r="K3812">
        <f t="shared" si="359"/>
        <v>2.0725474080193619E-3</v>
      </c>
      <c r="L3812">
        <f t="shared" si="354"/>
        <v>-3.6537274207152981E-4</v>
      </c>
    </row>
    <row r="3813" spans="1:12">
      <c r="A3813">
        <v>209.44299000000001</v>
      </c>
      <c r="B3813">
        <v>37.83</v>
      </c>
      <c r="C3813">
        <v>-3.9503499999999998</v>
      </c>
      <c r="D3813">
        <v>99.098680000000002</v>
      </c>
      <c r="E3813">
        <v>0.18590000000000001</v>
      </c>
      <c r="F3813">
        <v>4</v>
      </c>
      <c r="G3813">
        <f t="shared" si="355"/>
        <v>9.7414002440000012</v>
      </c>
      <c r="H3813">
        <f t="shared" si="356"/>
        <v>8.5863111151755653</v>
      </c>
      <c r="I3813">
        <f t="shared" si="357"/>
        <v>0.98978666670865834</v>
      </c>
      <c r="J3813">
        <f t="shared" si="358"/>
        <v>2.6461492647128866E-3</v>
      </c>
      <c r="K3813">
        <f t="shared" si="359"/>
        <v>2.0721395062120568E-3</v>
      </c>
      <c r="L3813">
        <f t="shared" si="354"/>
        <v>-3.0818231825260157E-4</v>
      </c>
    </row>
    <row r="3814" spans="1:12">
      <c r="A3814">
        <v>209.54900000000001</v>
      </c>
      <c r="B3814">
        <v>37.840000000000003</v>
      </c>
      <c r="C3814">
        <v>-3.9531399999999999</v>
      </c>
      <c r="D3814">
        <v>99.098680000000002</v>
      </c>
      <c r="E3814">
        <v>0.18595999999999999</v>
      </c>
      <c r="F3814">
        <v>4</v>
      </c>
      <c r="G3814">
        <f t="shared" si="355"/>
        <v>9.7414002440000012</v>
      </c>
      <c r="H3814">
        <f t="shared" si="356"/>
        <v>8.5863111151755653</v>
      </c>
      <c r="I3814">
        <f t="shared" si="357"/>
        <v>0.98978666670865834</v>
      </c>
      <c r="J3814">
        <f t="shared" si="358"/>
        <v>1.8604720588261897E-3</v>
      </c>
      <c r="K3814">
        <f t="shared" si="359"/>
        <v>2.0716844244549918E-3</v>
      </c>
      <c r="L3814">
        <f t="shared" si="354"/>
        <v>-2.1667885473401559E-4</v>
      </c>
    </row>
    <row r="3815" spans="1:12">
      <c r="A3815">
        <v>209.64999</v>
      </c>
      <c r="B3815">
        <v>37.85</v>
      </c>
      <c r="C3815">
        <v>-3.9559799999999998</v>
      </c>
      <c r="D3815">
        <v>99.098680000000002</v>
      </c>
      <c r="E3815">
        <v>0.18601999999999999</v>
      </c>
      <c r="F3815">
        <v>4</v>
      </c>
      <c r="G3815">
        <f t="shared" si="355"/>
        <v>9.7414002440000012</v>
      </c>
      <c r="H3815">
        <f t="shared" si="356"/>
        <v>8.5863111151755653</v>
      </c>
      <c r="I3815">
        <f t="shared" si="357"/>
        <v>0.98978666670865834</v>
      </c>
      <c r="J3815">
        <f t="shared" si="358"/>
        <v>1.2224857843135162E-3</v>
      </c>
      <c r="K3815">
        <f t="shared" si="359"/>
        <v>2.0712510785263274E-3</v>
      </c>
      <c r="L3815">
        <f t="shared" si="354"/>
        <v>-1.4237613428109749E-4</v>
      </c>
    </row>
    <row r="3816" spans="1:12">
      <c r="A3816">
        <v>209.75200000000001</v>
      </c>
      <c r="B3816">
        <v>37.86</v>
      </c>
      <c r="C3816">
        <v>-3.9615399999999998</v>
      </c>
      <c r="D3816">
        <v>99.098680000000002</v>
      </c>
      <c r="E3816">
        <v>0.18608</v>
      </c>
      <c r="F3816">
        <v>4</v>
      </c>
      <c r="G3816">
        <f t="shared" si="355"/>
        <v>9.7414002440000012</v>
      </c>
      <c r="H3816">
        <f t="shared" si="356"/>
        <v>8.5863111151755653</v>
      </c>
      <c r="I3816">
        <f t="shared" si="357"/>
        <v>0.98978666670865834</v>
      </c>
      <c r="J3816">
        <f t="shared" si="358"/>
        <v>5.355904411739593E-4</v>
      </c>
      <c r="K3816">
        <f t="shared" si="359"/>
        <v>2.0708135398072487E-3</v>
      </c>
      <c r="L3816">
        <f t="shared" si="354"/>
        <v>-6.2377246059410697E-5</v>
      </c>
    </row>
    <row r="3817" spans="1:12">
      <c r="A3817">
        <v>209.84800999999999</v>
      </c>
      <c r="B3817">
        <v>37.869999999999997</v>
      </c>
      <c r="C3817">
        <v>-3.9582899999999999</v>
      </c>
      <c r="D3817">
        <v>99.097660000000005</v>
      </c>
      <c r="E3817">
        <v>0.18612999999999999</v>
      </c>
      <c r="F3817">
        <v>4</v>
      </c>
      <c r="G3817">
        <f t="shared" si="355"/>
        <v>9.7412999780000007</v>
      </c>
      <c r="H3817">
        <f t="shared" si="356"/>
        <v>8.5862108491755649</v>
      </c>
      <c r="I3817">
        <f t="shared" si="357"/>
        <v>0.98977510854956141</v>
      </c>
      <c r="J3817">
        <f t="shared" si="358"/>
        <v>-1.7371151961319346E-4</v>
      </c>
      <c r="K3817">
        <f t="shared" si="359"/>
        <v>2.0704019049685115E-3</v>
      </c>
      <c r="L3817">
        <f t="shared" si="354"/>
        <v>2.0231452810161654E-5</v>
      </c>
    </row>
    <row r="3818" spans="1:12">
      <c r="A3818">
        <v>209.95500000000001</v>
      </c>
      <c r="B3818">
        <v>37.880000000000003</v>
      </c>
      <c r="C3818">
        <v>-3.9624199999999998</v>
      </c>
      <c r="D3818">
        <v>99.098680000000002</v>
      </c>
      <c r="E3818">
        <v>0.1862</v>
      </c>
      <c r="F3818">
        <v>4</v>
      </c>
      <c r="G3818">
        <f t="shared" si="355"/>
        <v>9.7414002440000012</v>
      </c>
      <c r="H3818">
        <f t="shared" si="356"/>
        <v>8.5863111151755653</v>
      </c>
      <c r="I3818">
        <f t="shared" si="357"/>
        <v>0.98978666670865834</v>
      </c>
      <c r="J3818">
        <f t="shared" si="358"/>
        <v>-8.830134804003369E-4</v>
      </c>
      <c r="K3818">
        <f t="shared" si="359"/>
        <v>2.0699433870483641E-3</v>
      </c>
      <c r="L3818">
        <f t="shared" si="354"/>
        <v>1.0283967917720645E-4</v>
      </c>
    </row>
    <row r="3819" spans="1:12">
      <c r="A3819">
        <v>210.05499</v>
      </c>
      <c r="B3819">
        <v>37.89</v>
      </c>
      <c r="C3819">
        <v>-3.9652699999999999</v>
      </c>
      <c r="D3819">
        <v>99.097660000000005</v>
      </c>
      <c r="E3819">
        <v>0.18626000000000001</v>
      </c>
      <c r="F3819">
        <v>4</v>
      </c>
      <c r="G3819">
        <f t="shared" si="355"/>
        <v>9.7412999780000007</v>
      </c>
      <c r="H3819">
        <f t="shared" si="356"/>
        <v>8.5862108491755649</v>
      </c>
      <c r="I3819">
        <f t="shared" si="357"/>
        <v>0.98977510854956141</v>
      </c>
      <c r="J3819">
        <f t="shared" si="358"/>
        <v>-1.7889154411849259E-3</v>
      </c>
      <c r="K3819">
        <f t="shared" si="359"/>
        <v>2.0695150519865289E-3</v>
      </c>
      <c r="L3819">
        <f t="shared" si="354"/>
        <v>2.0834748559158607E-4</v>
      </c>
    </row>
    <row r="3820" spans="1:12">
      <c r="A3820">
        <v>210.173</v>
      </c>
      <c r="B3820">
        <v>37.9</v>
      </c>
      <c r="C3820">
        <v>-3.96516</v>
      </c>
      <c r="D3820">
        <v>99.097660000000005</v>
      </c>
      <c r="E3820">
        <v>0.18633</v>
      </c>
      <c r="F3820">
        <v>4</v>
      </c>
      <c r="G3820">
        <f t="shared" si="355"/>
        <v>9.7412999780000007</v>
      </c>
      <c r="H3820">
        <f t="shared" si="356"/>
        <v>8.5862108491755649</v>
      </c>
      <c r="I3820">
        <f t="shared" si="357"/>
        <v>0.98977510854956141</v>
      </c>
      <c r="J3820">
        <f t="shared" si="358"/>
        <v>-2.4512357843248112E-3</v>
      </c>
      <c r="K3820">
        <f t="shared" si="359"/>
        <v>2.0690097512429577E-3</v>
      </c>
      <c r="L3820">
        <f t="shared" si="354"/>
        <v>2.8548516072839921E-4</v>
      </c>
    </row>
    <row r="3821" spans="1:12">
      <c r="A3821">
        <v>210.25800000000001</v>
      </c>
      <c r="B3821">
        <v>37.909999999999997</v>
      </c>
      <c r="C3821">
        <v>-3.9654600000000002</v>
      </c>
      <c r="D3821">
        <v>99.097660000000005</v>
      </c>
      <c r="E3821">
        <v>0.18637999999999999</v>
      </c>
      <c r="F3821">
        <v>4</v>
      </c>
      <c r="G3821">
        <f t="shared" si="355"/>
        <v>9.7412999780000007</v>
      </c>
      <c r="H3821">
        <f t="shared" si="356"/>
        <v>8.5862108491755649</v>
      </c>
      <c r="I3821">
        <f t="shared" si="357"/>
        <v>0.98977510854956141</v>
      </c>
      <c r="J3821">
        <f t="shared" si="358"/>
        <v>-3.0400720588337682E-3</v>
      </c>
      <c r="K3821">
        <f t="shared" si="359"/>
        <v>2.0686459471088606E-3</v>
      </c>
      <c r="L3821">
        <f t="shared" si="354"/>
        <v>3.5406445430182643E-4</v>
      </c>
    </row>
    <row r="3822" spans="1:12">
      <c r="A3822">
        <v>210.36699999999999</v>
      </c>
      <c r="B3822">
        <v>37.92</v>
      </c>
      <c r="C3822">
        <v>-3.9647800000000002</v>
      </c>
      <c r="D3822">
        <v>99.096639999999994</v>
      </c>
      <c r="E3822">
        <v>0.18643999999999999</v>
      </c>
      <c r="F3822">
        <v>4</v>
      </c>
      <c r="G3822">
        <f t="shared" si="355"/>
        <v>9.7411997119999985</v>
      </c>
      <c r="H3822">
        <f t="shared" si="356"/>
        <v>8.5861105831755626</v>
      </c>
      <c r="I3822">
        <f t="shared" si="357"/>
        <v>0.98976355039046438</v>
      </c>
      <c r="J3822">
        <f t="shared" si="358"/>
        <v>-3.3096742647141732E-3</v>
      </c>
      <c r="K3822">
        <f t="shared" si="359"/>
        <v>2.0681796089899633E-3</v>
      </c>
      <c r="L3822">
        <f t="shared" si="354"/>
        <v>3.8546839487479489E-4</v>
      </c>
    </row>
    <row r="3823" spans="1:12">
      <c r="A3823">
        <v>210.46200999999999</v>
      </c>
      <c r="B3823">
        <v>37.93</v>
      </c>
      <c r="C3823">
        <v>-3.9670100000000001</v>
      </c>
      <c r="D3823">
        <v>99.096639999999994</v>
      </c>
      <c r="E3823">
        <v>0.1865</v>
      </c>
      <c r="F3823">
        <v>4</v>
      </c>
      <c r="G3823">
        <f t="shared" si="355"/>
        <v>9.7411997119999985</v>
      </c>
      <c r="H3823">
        <f t="shared" si="356"/>
        <v>8.5861105831755626</v>
      </c>
      <c r="I3823">
        <f t="shared" si="357"/>
        <v>0.98976355039046438</v>
      </c>
      <c r="J3823">
        <f t="shared" si="358"/>
        <v>-3.4566424019668723E-3</v>
      </c>
      <c r="K3823">
        <f t="shared" si="359"/>
        <v>2.0677732962008123E-3</v>
      </c>
      <c r="L3823">
        <f t="shared" si="354"/>
        <v>4.0258535788487799E-4</v>
      </c>
    </row>
    <row r="3824" spans="1:12">
      <c r="A3824">
        <v>210.57001</v>
      </c>
      <c r="B3824">
        <v>37.94</v>
      </c>
      <c r="C3824">
        <v>-3.9711099999999999</v>
      </c>
      <c r="D3824">
        <v>99.096639999999994</v>
      </c>
      <c r="E3824">
        <v>0.18656</v>
      </c>
      <c r="F3824">
        <v>4</v>
      </c>
      <c r="G3824">
        <f t="shared" si="355"/>
        <v>9.7411997119999985</v>
      </c>
      <c r="H3824">
        <f t="shared" si="356"/>
        <v>8.5861105831755626</v>
      </c>
      <c r="I3824">
        <f t="shared" si="357"/>
        <v>0.98976355039046438</v>
      </c>
      <c r="J3824">
        <f t="shared" si="358"/>
        <v>-3.6775764705927819E-3</v>
      </c>
      <c r="K3824">
        <f t="shared" si="359"/>
        <v>2.0673116251692793E-3</v>
      </c>
      <c r="L3824">
        <f t="shared" ref="L3824:L3887" si="360">-J3824/H3824</f>
        <v>4.283169235904058E-4</v>
      </c>
    </row>
    <row r="3825" spans="1:12">
      <c r="A3825">
        <v>210.67</v>
      </c>
      <c r="B3825">
        <v>37.950000000000003</v>
      </c>
      <c r="C3825">
        <v>-3.9739499999999999</v>
      </c>
      <c r="D3825">
        <v>99.09563</v>
      </c>
      <c r="E3825">
        <v>0.18662000000000001</v>
      </c>
      <c r="F3825">
        <v>4</v>
      </c>
      <c r="G3825">
        <f t="shared" si="355"/>
        <v>9.7411004289999994</v>
      </c>
      <c r="H3825">
        <f t="shared" si="356"/>
        <v>8.5860113001755636</v>
      </c>
      <c r="I3825">
        <f t="shared" si="357"/>
        <v>0.98975210554665283</v>
      </c>
      <c r="J3825">
        <f t="shared" si="358"/>
        <v>-3.7513014705909354E-3</v>
      </c>
      <c r="K3825">
        <f t="shared" si="359"/>
        <v>2.0668843784878675E-3</v>
      </c>
      <c r="L3825">
        <f t="shared" si="360"/>
        <v>4.3690851775541342E-4</v>
      </c>
    </row>
    <row r="3826" spans="1:12">
      <c r="A3826">
        <v>210.76401000000001</v>
      </c>
      <c r="B3826">
        <v>37.96</v>
      </c>
      <c r="C3826">
        <v>-3.9775499999999999</v>
      </c>
      <c r="D3826">
        <v>99.09563</v>
      </c>
      <c r="E3826">
        <v>0.18667</v>
      </c>
      <c r="F3826">
        <v>4</v>
      </c>
      <c r="G3826">
        <f t="shared" si="355"/>
        <v>9.7411004289999994</v>
      </c>
      <c r="H3826">
        <f t="shared" si="356"/>
        <v>8.5860113001755636</v>
      </c>
      <c r="I3826">
        <f t="shared" si="357"/>
        <v>0.98975210554665283</v>
      </c>
      <c r="J3826">
        <f t="shared" si="358"/>
        <v>-3.8989924019623588E-3</v>
      </c>
      <c r="K3826">
        <f t="shared" si="359"/>
        <v>2.0664828447516949E-3</v>
      </c>
      <c r="L3826">
        <f t="shared" si="360"/>
        <v>4.5410986145366867E-4</v>
      </c>
    </row>
    <row r="3827" spans="1:12">
      <c r="A3827">
        <v>210.87100000000001</v>
      </c>
      <c r="B3827">
        <v>37.97</v>
      </c>
      <c r="C3827">
        <v>-3.97553</v>
      </c>
      <c r="D3827">
        <v>99.094610000000003</v>
      </c>
      <c r="E3827">
        <v>0.18673999999999999</v>
      </c>
      <c r="F3827">
        <v>4</v>
      </c>
      <c r="G3827">
        <f t="shared" si="355"/>
        <v>9.7410001630000007</v>
      </c>
      <c r="H3827">
        <f t="shared" si="356"/>
        <v>8.5859110341755649</v>
      </c>
      <c r="I3827">
        <f t="shared" si="357"/>
        <v>0.98974054738755624</v>
      </c>
      <c r="J3827">
        <f t="shared" si="358"/>
        <v>-3.7028742647050709E-3</v>
      </c>
      <c r="K3827">
        <f t="shared" si="359"/>
        <v>2.0660260608527316E-3</v>
      </c>
      <c r="L3827">
        <f t="shared" si="360"/>
        <v>4.3127330925816284E-4</v>
      </c>
    </row>
    <row r="3828" spans="1:12">
      <c r="A3828">
        <v>210.97</v>
      </c>
      <c r="B3828">
        <v>37.979999999999997</v>
      </c>
      <c r="C3828">
        <v>-3.9777</v>
      </c>
      <c r="D3828">
        <v>99.094610000000003</v>
      </c>
      <c r="E3828">
        <v>0.18679000000000001</v>
      </c>
      <c r="F3828">
        <v>4</v>
      </c>
      <c r="G3828">
        <f t="shared" si="355"/>
        <v>9.7410001630000007</v>
      </c>
      <c r="H3828">
        <f t="shared" si="356"/>
        <v>8.5859110341755649</v>
      </c>
      <c r="I3828">
        <f t="shared" si="357"/>
        <v>0.98974054738755624</v>
      </c>
      <c r="J3828">
        <f t="shared" si="358"/>
        <v>-3.7753946078387473E-3</v>
      </c>
      <c r="K3828">
        <f t="shared" si="359"/>
        <v>2.0656035693629679E-3</v>
      </c>
      <c r="L3828">
        <f t="shared" si="360"/>
        <v>4.3971974468534283E-4</v>
      </c>
    </row>
    <row r="3829" spans="1:12">
      <c r="A3829">
        <v>211.07001</v>
      </c>
      <c r="B3829">
        <v>37.99</v>
      </c>
      <c r="C3829">
        <v>-3.9812099999999999</v>
      </c>
      <c r="D3829">
        <v>99.093590000000006</v>
      </c>
      <c r="E3829">
        <v>0.18684999999999999</v>
      </c>
      <c r="F3829">
        <v>4</v>
      </c>
      <c r="G3829">
        <f t="shared" si="355"/>
        <v>9.7408998970000003</v>
      </c>
      <c r="H3829">
        <f t="shared" si="356"/>
        <v>8.5858107681755644</v>
      </c>
      <c r="I3829">
        <f t="shared" si="357"/>
        <v>0.98972898922845931</v>
      </c>
      <c r="J3829">
        <f t="shared" si="358"/>
        <v>-3.7009468137175639E-3</v>
      </c>
      <c r="K3829">
        <f t="shared" si="359"/>
        <v>2.065176943018113E-3</v>
      </c>
      <c r="L3829">
        <f t="shared" si="360"/>
        <v>4.3105385311258078E-4</v>
      </c>
    </row>
    <row r="3830" spans="1:12">
      <c r="A3830">
        <v>211.17699999999999</v>
      </c>
      <c r="B3830">
        <v>38</v>
      </c>
      <c r="C3830">
        <v>-3.9826000000000001</v>
      </c>
      <c r="D3830">
        <v>99.093590000000006</v>
      </c>
      <c r="E3830">
        <v>0.18690999999999999</v>
      </c>
      <c r="F3830">
        <v>4</v>
      </c>
      <c r="G3830">
        <f t="shared" si="355"/>
        <v>9.7408998970000003</v>
      </c>
      <c r="H3830">
        <f t="shared" si="356"/>
        <v>8.5858107681755644</v>
      </c>
      <c r="I3830">
        <f t="shared" si="357"/>
        <v>0.98972898922845931</v>
      </c>
      <c r="J3830">
        <f t="shared" si="358"/>
        <v>-3.4795308823415186E-3</v>
      </c>
      <c r="K3830">
        <f t="shared" si="359"/>
        <v>2.0647207361968256E-3</v>
      </c>
      <c r="L3830">
        <f t="shared" si="360"/>
        <v>4.0526526571478338E-4</v>
      </c>
    </row>
    <row r="3831" spans="1:12">
      <c r="A3831">
        <v>211.27099999999999</v>
      </c>
      <c r="B3831">
        <v>38.01</v>
      </c>
      <c r="C3831">
        <v>-3.9868600000000001</v>
      </c>
      <c r="D3831">
        <v>99.093590000000006</v>
      </c>
      <c r="E3831">
        <v>0.18697</v>
      </c>
      <c r="F3831">
        <v>4</v>
      </c>
      <c r="G3831">
        <f t="shared" si="355"/>
        <v>9.7408998970000003</v>
      </c>
      <c r="H3831">
        <f t="shared" si="356"/>
        <v>8.5858107681755644</v>
      </c>
      <c r="I3831">
        <f t="shared" si="357"/>
        <v>0.98972898922845931</v>
      </c>
      <c r="J3831">
        <f t="shared" si="358"/>
        <v>-3.3323218137154345E-3</v>
      </c>
      <c r="K3831">
        <f t="shared" si="359"/>
        <v>2.0643200852151333E-3</v>
      </c>
      <c r="L3831">
        <f t="shared" si="360"/>
        <v>3.8811964340829911E-4</v>
      </c>
    </row>
    <row r="3832" spans="1:12">
      <c r="A3832">
        <v>211.38300000000001</v>
      </c>
      <c r="B3832">
        <v>38.020000000000003</v>
      </c>
      <c r="C3832">
        <v>-3.9929399999999999</v>
      </c>
      <c r="D3832">
        <v>99.092569999999995</v>
      </c>
      <c r="E3832">
        <v>0.18704000000000001</v>
      </c>
      <c r="F3832">
        <v>4</v>
      </c>
      <c r="G3832">
        <f t="shared" si="355"/>
        <v>9.7407996309999998</v>
      </c>
      <c r="H3832">
        <f t="shared" si="356"/>
        <v>8.585710502175564</v>
      </c>
      <c r="I3832">
        <f t="shared" si="357"/>
        <v>0.98971743106936239</v>
      </c>
      <c r="J3832">
        <f t="shared" si="358"/>
        <v>-3.2593196078359431E-3</v>
      </c>
      <c r="K3832">
        <f t="shared" si="359"/>
        <v>2.0638429167879175E-3</v>
      </c>
      <c r="L3832">
        <f t="shared" si="360"/>
        <v>3.7962141945154713E-4</v>
      </c>
    </row>
    <row r="3833" spans="1:12">
      <c r="A3833">
        <v>211.476</v>
      </c>
      <c r="B3833">
        <v>38.03</v>
      </c>
      <c r="C3833">
        <v>-3.9931399999999999</v>
      </c>
      <c r="D3833">
        <v>99.092569999999995</v>
      </c>
      <c r="E3833">
        <v>0.18709000000000001</v>
      </c>
      <c r="F3833">
        <v>4</v>
      </c>
      <c r="G3833">
        <f t="shared" si="355"/>
        <v>9.7407996309999998</v>
      </c>
      <c r="H3833">
        <f t="shared" si="356"/>
        <v>8.585710502175564</v>
      </c>
      <c r="I3833">
        <f t="shared" si="357"/>
        <v>0.98971743106936239</v>
      </c>
      <c r="J3833">
        <f t="shared" si="358"/>
        <v>-2.8427492647011198E-3</v>
      </c>
      <c r="K3833">
        <f t="shared" si="359"/>
        <v>2.0634468641798007E-3</v>
      </c>
      <c r="L3833">
        <f t="shared" si="360"/>
        <v>3.3110238971844968E-4</v>
      </c>
    </row>
    <row r="3834" spans="1:12">
      <c r="A3834">
        <v>211.577</v>
      </c>
      <c r="B3834">
        <v>38.04</v>
      </c>
      <c r="C3834">
        <v>-3.9966300000000001</v>
      </c>
      <c r="D3834">
        <v>99.092569999999995</v>
      </c>
      <c r="E3834">
        <v>0.18715000000000001</v>
      </c>
      <c r="F3834">
        <v>4</v>
      </c>
      <c r="G3834">
        <f t="shared" si="355"/>
        <v>9.7407996309999998</v>
      </c>
      <c r="H3834">
        <f t="shared" si="356"/>
        <v>8.585710502175564</v>
      </c>
      <c r="I3834">
        <f t="shared" si="357"/>
        <v>0.98971743106936239</v>
      </c>
      <c r="J3834">
        <f t="shared" si="358"/>
        <v>-2.5227924019569311E-3</v>
      </c>
      <c r="K3834">
        <f t="shared" si="359"/>
        <v>2.0630169146756837E-3</v>
      </c>
      <c r="L3834">
        <f t="shared" si="360"/>
        <v>2.9383618295977619E-4</v>
      </c>
    </row>
    <row r="3835" spans="1:12">
      <c r="A3835">
        <v>211.67999</v>
      </c>
      <c r="B3835">
        <v>38.049999999999997</v>
      </c>
      <c r="C3835">
        <v>-3.9946600000000001</v>
      </c>
      <c r="D3835">
        <v>99.092569999999995</v>
      </c>
      <c r="E3835">
        <v>0.18720999999999999</v>
      </c>
      <c r="F3835">
        <v>4</v>
      </c>
      <c r="G3835">
        <f t="shared" si="355"/>
        <v>9.7407996309999998</v>
      </c>
      <c r="H3835">
        <f t="shared" si="356"/>
        <v>8.585710502175564</v>
      </c>
      <c r="I3835">
        <f t="shared" si="357"/>
        <v>0.98971743106936239</v>
      </c>
      <c r="J3835">
        <f t="shared" si="358"/>
        <v>-2.3013764705864959E-3</v>
      </c>
      <c r="K3835">
        <f t="shared" si="359"/>
        <v>2.0625786783527978E-3</v>
      </c>
      <c r="L3835">
        <f t="shared" si="360"/>
        <v>2.680472943972828E-4</v>
      </c>
    </row>
    <row r="3836" spans="1:12">
      <c r="A3836">
        <v>211.78299999999999</v>
      </c>
      <c r="B3836">
        <v>38.06</v>
      </c>
      <c r="C3836">
        <v>-3.9967600000000001</v>
      </c>
      <c r="D3836">
        <v>99.091560000000001</v>
      </c>
      <c r="E3836">
        <v>0.18726999999999999</v>
      </c>
      <c r="F3836">
        <v>4</v>
      </c>
      <c r="G3836">
        <f t="shared" si="355"/>
        <v>9.7407003480000007</v>
      </c>
      <c r="H3836">
        <f t="shared" si="356"/>
        <v>8.5856112191755649</v>
      </c>
      <c r="I3836">
        <f t="shared" si="357"/>
        <v>0.98970598622555095</v>
      </c>
      <c r="J3836">
        <f t="shared" si="358"/>
        <v>-2.1785014705859368E-3</v>
      </c>
      <c r="K3836">
        <f t="shared" si="359"/>
        <v>2.0621405431265763E-3</v>
      </c>
      <c r="L3836">
        <f t="shared" si="360"/>
        <v>2.5373865820063629E-4</v>
      </c>
    </row>
    <row r="3837" spans="1:12">
      <c r="A3837">
        <v>211.881</v>
      </c>
      <c r="B3837">
        <v>38.07</v>
      </c>
      <c r="C3837">
        <v>-3.9982500000000001</v>
      </c>
      <c r="D3837">
        <v>99.091560000000001</v>
      </c>
      <c r="E3837">
        <v>0.18733</v>
      </c>
      <c r="F3837">
        <v>4</v>
      </c>
      <c r="G3837">
        <f t="shared" si="355"/>
        <v>9.7407003480000007</v>
      </c>
      <c r="H3837">
        <f t="shared" si="356"/>
        <v>8.5856112191755649</v>
      </c>
      <c r="I3837">
        <f t="shared" si="357"/>
        <v>0.98970598622555095</v>
      </c>
      <c r="J3837">
        <f t="shared" si="358"/>
        <v>-1.760967401956933E-3</v>
      </c>
      <c r="K3837">
        <f t="shared" si="359"/>
        <v>2.0617238898132289E-3</v>
      </c>
      <c r="L3837">
        <f t="shared" si="360"/>
        <v>2.051068184899747E-4</v>
      </c>
    </row>
    <row r="3838" spans="1:12">
      <c r="A3838">
        <v>211.98598999999999</v>
      </c>
      <c r="B3838">
        <v>38.08</v>
      </c>
      <c r="C3838">
        <v>-4.0037200000000004</v>
      </c>
      <c r="D3838">
        <v>99.091560000000001</v>
      </c>
      <c r="E3838">
        <v>0.18739</v>
      </c>
      <c r="F3838">
        <v>4</v>
      </c>
      <c r="G3838">
        <f t="shared" si="355"/>
        <v>9.7407003480000007</v>
      </c>
      <c r="H3838">
        <f t="shared" si="356"/>
        <v>8.5856112191755649</v>
      </c>
      <c r="I3838">
        <f t="shared" si="357"/>
        <v>0.98970598622555095</v>
      </c>
      <c r="J3838">
        <f t="shared" si="358"/>
        <v>-1.49112426470149E-3</v>
      </c>
      <c r="K3838">
        <f t="shared" si="359"/>
        <v>2.0612777048348856E-3</v>
      </c>
      <c r="L3838">
        <f t="shared" si="360"/>
        <v>1.7367712404343829E-4</v>
      </c>
    </row>
    <row r="3839" spans="1:12">
      <c r="A3839">
        <v>212.08600000000001</v>
      </c>
      <c r="B3839">
        <v>38.090000000000003</v>
      </c>
      <c r="C3839">
        <v>-3.9997600000000002</v>
      </c>
      <c r="D3839">
        <v>99.091560000000001</v>
      </c>
      <c r="E3839">
        <v>0.18745000000000001</v>
      </c>
      <c r="F3839">
        <v>4</v>
      </c>
      <c r="G3839">
        <f t="shared" si="355"/>
        <v>9.7407003480000007</v>
      </c>
      <c r="H3839">
        <f t="shared" si="356"/>
        <v>8.5856112191755649</v>
      </c>
      <c r="I3839">
        <f t="shared" si="357"/>
        <v>0.98970598622555095</v>
      </c>
      <c r="J3839">
        <f t="shared" si="358"/>
        <v>-1.1723720588186881E-3</v>
      </c>
      <c r="K3839">
        <f t="shared" si="359"/>
        <v>2.0608528633489684E-3</v>
      </c>
      <c r="L3839">
        <f t="shared" si="360"/>
        <v>1.3655079747848929E-4</v>
      </c>
    </row>
    <row r="3840" spans="1:12">
      <c r="A3840">
        <v>212.185</v>
      </c>
      <c r="B3840">
        <v>38.1</v>
      </c>
      <c r="C3840">
        <v>-4.0005499999999996</v>
      </c>
      <c r="D3840">
        <v>99.090540000000004</v>
      </c>
      <c r="E3840">
        <v>0.18751000000000001</v>
      </c>
      <c r="F3840">
        <v>4</v>
      </c>
      <c r="G3840">
        <f t="shared" si="355"/>
        <v>9.7406000820000003</v>
      </c>
      <c r="H3840">
        <f t="shared" si="356"/>
        <v>8.5855109531755645</v>
      </c>
      <c r="I3840">
        <f t="shared" si="357"/>
        <v>0.98969442806645402</v>
      </c>
      <c r="J3840">
        <f t="shared" si="358"/>
        <v>-8.0471078430856052E-4</v>
      </c>
      <c r="K3840">
        <f t="shared" si="359"/>
        <v>2.060432484778555E-3</v>
      </c>
      <c r="L3840">
        <f t="shared" si="360"/>
        <v>9.3728933396901472E-5</v>
      </c>
    </row>
    <row r="3841" spans="1:12">
      <c r="A3841">
        <v>212.28399999999999</v>
      </c>
      <c r="B3841">
        <v>38.11</v>
      </c>
      <c r="C3841">
        <v>-4.00542</v>
      </c>
      <c r="D3841">
        <v>99.091560000000001</v>
      </c>
      <c r="E3841">
        <v>0.18756</v>
      </c>
      <c r="F3841">
        <v>4</v>
      </c>
      <c r="G3841">
        <f t="shared" si="355"/>
        <v>9.7407003480000007</v>
      </c>
      <c r="H3841">
        <f t="shared" si="356"/>
        <v>8.5856112191755649</v>
      </c>
      <c r="I3841">
        <f t="shared" si="357"/>
        <v>0.98970598622555095</v>
      </c>
      <c r="J3841">
        <f t="shared" si="358"/>
        <v>-6.0931544117211883E-4</v>
      </c>
      <c r="K3841">
        <f t="shared" si="359"/>
        <v>2.0600122776731752E-3</v>
      </c>
      <c r="L3841">
        <f t="shared" si="360"/>
        <v>7.0969372548717439E-5</v>
      </c>
    </row>
    <row r="3842" spans="1:12">
      <c r="A3842">
        <v>212.386</v>
      </c>
      <c r="B3842">
        <v>38.119999999999997</v>
      </c>
      <c r="C3842">
        <v>-4.0082100000000001</v>
      </c>
      <c r="D3842">
        <v>99.091560000000001</v>
      </c>
      <c r="E3842">
        <v>0.18762000000000001</v>
      </c>
      <c r="F3842">
        <v>4</v>
      </c>
      <c r="G3842">
        <f t="shared" si="355"/>
        <v>9.7407003480000007</v>
      </c>
      <c r="H3842">
        <f t="shared" si="356"/>
        <v>8.5856112191755649</v>
      </c>
      <c r="I3842">
        <f t="shared" si="357"/>
        <v>0.98970598622555095</v>
      </c>
      <c r="J3842">
        <f t="shared" si="358"/>
        <v>-3.895860294084475E-4</v>
      </c>
      <c r="K3842">
        <f t="shared" si="359"/>
        <v>2.0595795162459633E-3</v>
      </c>
      <c r="L3842">
        <f t="shared" si="360"/>
        <v>4.5376621356709602E-5</v>
      </c>
    </row>
    <row r="3843" spans="1:12">
      <c r="A3843">
        <v>212.48801</v>
      </c>
      <c r="B3843">
        <v>38.130000000000003</v>
      </c>
      <c r="C3843">
        <v>-4.0055699999999996</v>
      </c>
      <c r="D3843">
        <v>99.090540000000004</v>
      </c>
      <c r="E3843">
        <v>0.18768000000000001</v>
      </c>
      <c r="F3843">
        <v>4</v>
      </c>
      <c r="G3843">
        <f t="shared" si="355"/>
        <v>9.7406000820000003</v>
      </c>
      <c r="H3843">
        <f t="shared" si="356"/>
        <v>8.5855109531755645</v>
      </c>
      <c r="I3843">
        <f t="shared" si="357"/>
        <v>0.98969442806645402</v>
      </c>
      <c r="J3843">
        <f t="shared" si="358"/>
        <v>-1.4552254901756056E-4</v>
      </c>
      <c r="K3843">
        <f t="shared" si="359"/>
        <v>2.059146894206242E-3</v>
      </c>
      <c r="L3843">
        <f t="shared" si="360"/>
        <v>1.6949783165058503E-5</v>
      </c>
    </row>
    <row r="3844" spans="1:12">
      <c r="A3844">
        <v>212.58501000000001</v>
      </c>
      <c r="B3844">
        <v>38.14</v>
      </c>
      <c r="C3844">
        <v>-4.0091000000000001</v>
      </c>
      <c r="D3844">
        <v>99.090540000000004</v>
      </c>
      <c r="E3844">
        <v>0.18773999999999999</v>
      </c>
      <c r="F3844">
        <v>4</v>
      </c>
      <c r="G3844">
        <f t="shared" si="355"/>
        <v>9.7406000820000003</v>
      </c>
      <c r="H3844">
        <f t="shared" si="356"/>
        <v>8.5855109531755645</v>
      </c>
      <c r="I3844">
        <f t="shared" si="357"/>
        <v>0.98969442806645402</v>
      </c>
      <c r="J3844">
        <f t="shared" si="358"/>
        <v>1.2287500000055497E-4</v>
      </c>
      <c r="K3844">
        <f t="shared" si="359"/>
        <v>2.0587356880040417E-3</v>
      </c>
      <c r="L3844">
        <f t="shared" si="360"/>
        <v>-1.4311903003874987E-5</v>
      </c>
    </row>
    <row r="3845" spans="1:12">
      <c r="A3845">
        <v>212.68600000000001</v>
      </c>
      <c r="B3845">
        <v>38.15</v>
      </c>
      <c r="C3845">
        <v>-4.0118999999999998</v>
      </c>
      <c r="D3845">
        <v>99.091560000000001</v>
      </c>
      <c r="E3845">
        <v>0.18779999999999999</v>
      </c>
      <c r="F3845">
        <v>4</v>
      </c>
      <c r="G3845">
        <f t="shared" si="355"/>
        <v>9.7407003480000007</v>
      </c>
      <c r="H3845">
        <f t="shared" si="356"/>
        <v>8.5856112191755649</v>
      </c>
      <c r="I3845">
        <f t="shared" si="357"/>
        <v>0.98970598622555095</v>
      </c>
      <c r="J3845">
        <f t="shared" si="358"/>
        <v>1.9660000000089239E-4</v>
      </c>
      <c r="K3845">
        <f t="shared" si="359"/>
        <v>2.0583077417070782E-3</v>
      </c>
      <c r="L3845">
        <f t="shared" si="360"/>
        <v>-2.2898777382534559E-5</v>
      </c>
    </row>
    <row r="3846" spans="1:12">
      <c r="A3846">
        <v>212.78399999999999</v>
      </c>
      <c r="B3846">
        <v>38.159999999999997</v>
      </c>
      <c r="C3846">
        <v>-4.0106700000000002</v>
      </c>
      <c r="D3846">
        <v>99.091560000000001</v>
      </c>
      <c r="E3846">
        <v>0.18786</v>
      </c>
      <c r="F3846">
        <v>4</v>
      </c>
      <c r="G3846">
        <f t="shared" si="355"/>
        <v>9.7407003480000007</v>
      </c>
      <c r="H3846">
        <f t="shared" si="356"/>
        <v>8.5856112191755649</v>
      </c>
      <c r="I3846">
        <f t="shared" si="357"/>
        <v>0.98970598622555095</v>
      </c>
      <c r="J3846">
        <f t="shared" si="358"/>
        <v>2.7032500000122956E-4</v>
      </c>
      <c r="K3846">
        <f t="shared" si="359"/>
        <v>2.0578926356254142E-3</v>
      </c>
      <c r="L3846">
        <f t="shared" si="360"/>
        <v>-3.1485818900985312E-5</v>
      </c>
    </row>
    <row r="3847" spans="1:12">
      <c r="A3847">
        <v>212.89100999999999</v>
      </c>
      <c r="B3847">
        <v>38.17</v>
      </c>
      <c r="C3847">
        <v>-4.0147500000000003</v>
      </c>
      <c r="D3847">
        <v>99.091560000000001</v>
      </c>
      <c r="E3847">
        <v>0.18792</v>
      </c>
      <c r="F3847">
        <v>4</v>
      </c>
      <c r="G3847">
        <f t="shared" si="355"/>
        <v>9.7407003480000007</v>
      </c>
      <c r="H3847">
        <f t="shared" si="356"/>
        <v>8.5856112191755649</v>
      </c>
      <c r="I3847">
        <f t="shared" si="357"/>
        <v>0.98970598622555095</v>
      </c>
      <c r="J3847">
        <f t="shared" si="358"/>
        <v>3.4405000000157116E-4</v>
      </c>
      <c r="K3847">
        <f t="shared" si="359"/>
        <v>2.0574395563864047E-3</v>
      </c>
      <c r="L3847">
        <f t="shared" si="360"/>
        <v>-4.0072860419436585E-5</v>
      </c>
    </row>
    <row r="3848" spans="1:12">
      <c r="A3848">
        <v>213</v>
      </c>
      <c r="B3848">
        <v>38.18</v>
      </c>
      <c r="C3848">
        <v>-4.0167599999999997</v>
      </c>
      <c r="D3848">
        <v>99.091560000000001</v>
      </c>
      <c r="E3848">
        <v>0.18798000000000001</v>
      </c>
      <c r="F3848">
        <v>4</v>
      </c>
      <c r="G3848">
        <f t="shared" si="355"/>
        <v>9.7407003480000007</v>
      </c>
      <c r="H3848">
        <f t="shared" si="356"/>
        <v>8.5856112191755649</v>
      </c>
      <c r="I3848">
        <f t="shared" si="357"/>
        <v>0.98970598622555095</v>
      </c>
      <c r="J3848">
        <f t="shared" si="358"/>
        <v>4.1777500000190506E-4</v>
      </c>
      <c r="K3848">
        <f t="shared" si="359"/>
        <v>2.0569782988789469E-3</v>
      </c>
      <c r="L3848">
        <f t="shared" si="360"/>
        <v>-4.8659901937886956E-5</v>
      </c>
    </row>
    <row r="3849" spans="1:12">
      <c r="A3849">
        <v>213.10400000000001</v>
      </c>
      <c r="B3849">
        <v>38.19</v>
      </c>
      <c r="C3849">
        <v>-4.0182200000000003</v>
      </c>
      <c r="D3849">
        <v>99.091560000000001</v>
      </c>
      <c r="E3849">
        <v>0.18804000000000001</v>
      </c>
      <c r="F3849">
        <v>4</v>
      </c>
      <c r="G3849">
        <f t="shared" si="355"/>
        <v>9.7407003480000007</v>
      </c>
      <c r="H3849">
        <f t="shared" si="356"/>
        <v>8.5856112191755649</v>
      </c>
      <c r="I3849">
        <f t="shared" si="357"/>
        <v>0.98970598622555095</v>
      </c>
      <c r="J3849">
        <f t="shared" si="358"/>
        <v>7.3725000000320209E-5</v>
      </c>
      <c r="K3849">
        <f t="shared" si="359"/>
        <v>2.0565383523837334E-3</v>
      </c>
      <c r="L3849">
        <f t="shared" si="360"/>
        <v>-8.5870415184487785E-6</v>
      </c>
    </row>
    <row r="3850" spans="1:12">
      <c r="A3850">
        <v>213.20699999999999</v>
      </c>
      <c r="B3850">
        <v>38.200000000000003</v>
      </c>
      <c r="C3850">
        <v>-4.0223699999999996</v>
      </c>
      <c r="D3850">
        <v>99.091560000000001</v>
      </c>
      <c r="E3850">
        <v>0.18809999999999999</v>
      </c>
      <c r="F3850">
        <v>4</v>
      </c>
      <c r="G3850">
        <f t="shared" si="355"/>
        <v>9.7407003480000007</v>
      </c>
      <c r="H3850">
        <f t="shared" si="356"/>
        <v>8.5856112191755649</v>
      </c>
      <c r="I3850">
        <f t="shared" si="357"/>
        <v>0.98970598622555095</v>
      </c>
      <c r="J3850">
        <f t="shared" si="358"/>
        <v>-4.9150000000243433E-5</v>
      </c>
      <c r="K3850">
        <f t="shared" si="359"/>
        <v>2.0561028215899022E-3</v>
      </c>
      <c r="L3850">
        <f t="shared" si="360"/>
        <v>5.724694345636008E-6</v>
      </c>
    </row>
    <row r="3851" spans="1:12">
      <c r="A3851">
        <v>213.30799999999999</v>
      </c>
      <c r="B3851">
        <v>38.21</v>
      </c>
      <c r="C3851">
        <v>-4.0224700000000002</v>
      </c>
      <c r="D3851">
        <v>99.091560000000001</v>
      </c>
      <c r="E3851">
        <v>0.18815999999999999</v>
      </c>
      <c r="F3851">
        <v>4</v>
      </c>
      <c r="G3851">
        <f t="shared" si="355"/>
        <v>9.7407003480000007</v>
      </c>
      <c r="H3851">
        <f t="shared" si="356"/>
        <v>8.5856112191755649</v>
      </c>
      <c r="I3851">
        <f t="shared" si="357"/>
        <v>0.98970598622555095</v>
      </c>
      <c r="J3851">
        <f t="shared" si="358"/>
        <v>-1.4745000000069137E-4</v>
      </c>
      <c r="K3851">
        <f t="shared" si="359"/>
        <v>2.0556759268014918E-3</v>
      </c>
      <c r="L3851">
        <f t="shared" si="360"/>
        <v>1.7174083036903493E-5</v>
      </c>
    </row>
    <row r="3852" spans="1:12">
      <c r="A3852">
        <v>213.40700000000001</v>
      </c>
      <c r="B3852">
        <v>38.22</v>
      </c>
      <c r="C3852">
        <v>-4.02257</v>
      </c>
      <c r="D3852">
        <v>99.091560000000001</v>
      </c>
      <c r="E3852">
        <v>0.18822</v>
      </c>
      <c r="F3852">
        <v>4</v>
      </c>
      <c r="G3852">
        <f t="shared" si="355"/>
        <v>9.7407003480000007</v>
      </c>
      <c r="H3852">
        <f t="shared" si="356"/>
        <v>8.5856112191755649</v>
      </c>
      <c r="I3852">
        <f t="shared" si="357"/>
        <v>0.98970598622555095</v>
      </c>
      <c r="J3852">
        <f t="shared" si="358"/>
        <v>-4.4235000000203292E-4</v>
      </c>
      <c r="K3852">
        <f t="shared" si="359"/>
        <v>2.0552576573762168E-3</v>
      </c>
      <c r="L3852">
        <f t="shared" si="360"/>
        <v>5.1522249110705675E-5</v>
      </c>
    </row>
    <row r="3853" spans="1:12">
      <c r="A3853">
        <v>213.505</v>
      </c>
      <c r="B3853">
        <v>38.229999999999997</v>
      </c>
      <c r="C3853">
        <v>-4.0246899999999997</v>
      </c>
      <c r="D3853">
        <v>99.091560000000001</v>
      </c>
      <c r="E3853">
        <v>0.18828</v>
      </c>
      <c r="F3853">
        <v>4</v>
      </c>
      <c r="G3853">
        <f t="shared" si="355"/>
        <v>9.7407003480000007</v>
      </c>
      <c r="H3853">
        <f t="shared" si="356"/>
        <v>8.5856112191755649</v>
      </c>
      <c r="I3853">
        <f t="shared" si="357"/>
        <v>0.98970598622555095</v>
      </c>
      <c r="J3853">
        <f t="shared" si="358"/>
        <v>-7.3725000000337659E-4</v>
      </c>
      <c r="K3853">
        <f t="shared" si="359"/>
        <v>2.0548437805015876E-3</v>
      </c>
      <c r="L3853">
        <f t="shared" si="360"/>
        <v>8.5870415184508101E-5</v>
      </c>
    </row>
    <row r="3854" spans="1:12">
      <c r="A3854">
        <v>213.60400000000001</v>
      </c>
      <c r="B3854">
        <v>38.24</v>
      </c>
      <c r="C3854">
        <v>-4.0247900000000003</v>
      </c>
      <c r="D3854">
        <v>99.091560000000001</v>
      </c>
      <c r="E3854">
        <v>0.18834000000000001</v>
      </c>
      <c r="F3854">
        <v>4</v>
      </c>
      <c r="G3854">
        <f t="shared" si="355"/>
        <v>9.7407003480000007</v>
      </c>
      <c r="H3854">
        <f t="shared" si="356"/>
        <v>8.5856112191755649</v>
      </c>
      <c r="I3854">
        <f t="shared" si="357"/>
        <v>0.98970598622555095</v>
      </c>
      <c r="J3854">
        <f t="shared" si="358"/>
        <v>-8.1097500000371602E-4</v>
      </c>
      <c r="K3854">
        <f t="shared" si="359"/>
        <v>2.0544258496078102E-3</v>
      </c>
      <c r="L3854">
        <f t="shared" si="360"/>
        <v>9.4457456702959122E-5</v>
      </c>
    </row>
    <row r="3855" spans="1:12">
      <c r="A3855">
        <v>213.714</v>
      </c>
      <c r="B3855">
        <v>38.25</v>
      </c>
      <c r="C3855">
        <v>-4.0280899999999997</v>
      </c>
      <c r="D3855">
        <v>99.091560000000001</v>
      </c>
      <c r="E3855">
        <v>0.18840000000000001</v>
      </c>
      <c r="F3855">
        <v>4</v>
      </c>
      <c r="G3855">
        <f t="shared" si="355"/>
        <v>9.7407003480000007</v>
      </c>
      <c r="H3855">
        <f t="shared" si="356"/>
        <v>8.5856112191755649</v>
      </c>
      <c r="I3855">
        <f t="shared" si="357"/>
        <v>0.98970598622555095</v>
      </c>
      <c r="J3855">
        <f t="shared" si="358"/>
        <v>-1.0567250000048515E-3</v>
      </c>
      <c r="K3855">
        <f t="shared" si="359"/>
        <v>2.053961681290874E-3</v>
      </c>
      <c r="L3855">
        <f t="shared" si="360"/>
        <v>1.2308092843112966E-4</v>
      </c>
    </row>
    <row r="3856" spans="1:12">
      <c r="A3856">
        <v>213.81</v>
      </c>
      <c r="B3856">
        <v>38.26</v>
      </c>
      <c r="C3856">
        <v>-4.0297099999999997</v>
      </c>
      <c r="D3856">
        <v>99.091560000000001</v>
      </c>
      <c r="E3856">
        <v>0.18845000000000001</v>
      </c>
      <c r="F3856">
        <v>4</v>
      </c>
      <c r="G3856">
        <f t="shared" si="355"/>
        <v>9.7407003480000007</v>
      </c>
      <c r="H3856">
        <f t="shared" si="356"/>
        <v>8.5856112191755649</v>
      </c>
      <c r="I3856">
        <f t="shared" si="357"/>
        <v>0.98970598622555095</v>
      </c>
      <c r="J3856">
        <f t="shared" si="358"/>
        <v>-1.0567250000048357E-3</v>
      </c>
      <c r="K3856">
        <f t="shared" si="359"/>
        <v>2.0535567603088552E-3</v>
      </c>
      <c r="L3856">
        <f t="shared" si="360"/>
        <v>1.2308092843112782E-4</v>
      </c>
    </row>
    <row r="3857" spans="1:12">
      <c r="A3857">
        <v>213.911</v>
      </c>
      <c r="B3857">
        <v>38.270000000000003</v>
      </c>
      <c r="C3857">
        <v>-4.0343900000000001</v>
      </c>
      <c r="D3857">
        <v>99.090540000000004</v>
      </c>
      <c r="E3857">
        <v>0.18851999999999999</v>
      </c>
      <c r="F3857">
        <v>4</v>
      </c>
      <c r="G3857">
        <f t="shared" si="355"/>
        <v>9.7406000820000003</v>
      </c>
      <c r="H3857">
        <f t="shared" si="356"/>
        <v>8.5855109531755645</v>
      </c>
      <c r="I3857">
        <f t="shared" si="357"/>
        <v>0.98969442806645402</v>
      </c>
      <c r="J3857">
        <f t="shared" si="358"/>
        <v>-1.0321500000047203E-3</v>
      </c>
      <c r="K3857">
        <f t="shared" si="359"/>
        <v>2.053130921999503E-3</v>
      </c>
      <c r="L3857">
        <f t="shared" si="360"/>
        <v>1.2021998523255672E-4</v>
      </c>
    </row>
    <row r="3858" spans="1:12">
      <c r="A3858">
        <v>214.00399999999999</v>
      </c>
      <c r="B3858">
        <v>38.28</v>
      </c>
      <c r="C3858">
        <v>-4.0353000000000003</v>
      </c>
      <c r="D3858">
        <v>99.090540000000004</v>
      </c>
      <c r="E3858">
        <v>0.18856999999999999</v>
      </c>
      <c r="F3858">
        <v>4</v>
      </c>
      <c r="G3858">
        <f t="shared" si="355"/>
        <v>9.7406000820000003</v>
      </c>
      <c r="H3858">
        <f t="shared" si="356"/>
        <v>8.5855109531755645</v>
      </c>
      <c r="I3858">
        <f t="shared" si="357"/>
        <v>0.98969442806645402</v>
      </c>
      <c r="J3858">
        <f t="shared" si="358"/>
        <v>-9.8300000000450501E-4</v>
      </c>
      <c r="K3858">
        <f t="shared" si="359"/>
        <v>2.0527389696071469E-3</v>
      </c>
      <c r="L3858">
        <f t="shared" si="360"/>
        <v>1.144952240310075E-4</v>
      </c>
    </row>
    <row r="3859" spans="1:12">
      <c r="A3859">
        <v>214.10400000000001</v>
      </c>
      <c r="B3859">
        <v>38.29</v>
      </c>
      <c r="C3859">
        <v>-4.03674</v>
      </c>
      <c r="D3859">
        <v>99.090540000000004</v>
      </c>
      <c r="E3859">
        <v>0.18862999999999999</v>
      </c>
      <c r="F3859">
        <v>4</v>
      </c>
      <c r="G3859">
        <f t="shared" si="355"/>
        <v>9.7406000820000003</v>
      </c>
      <c r="H3859">
        <f t="shared" si="356"/>
        <v>8.5855109531755645</v>
      </c>
      <c r="I3859">
        <f t="shared" si="357"/>
        <v>0.98969442806645402</v>
      </c>
      <c r="J3859">
        <f t="shared" si="358"/>
        <v>-9.092750000041696E-4</v>
      </c>
      <c r="K3859">
        <f t="shared" si="359"/>
        <v>2.0523176823586875E-3</v>
      </c>
      <c r="L3859">
        <f t="shared" si="360"/>
        <v>1.0590808222868223E-4</v>
      </c>
    </row>
    <row r="3860" spans="1:12">
      <c r="A3860">
        <v>214.21001000000001</v>
      </c>
      <c r="B3860">
        <v>38.299999999999997</v>
      </c>
      <c r="C3860">
        <v>-4.0407500000000001</v>
      </c>
      <c r="D3860">
        <v>99.090540000000004</v>
      </c>
      <c r="E3860">
        <v>0.18869</v>
      </c>
      <c r="F3860">
        <v>4</v>
      </c>
      <c r="G3860">
        <f t="shared" si="355"/>
        <v>9.7406000820000003</v>
      </c>
      <c r="H3860">
        <f t="shared" si="356"/>
        <v>8.5855109531755645</v>
      </c>
      <c r="I3860">
        <f t="shared" si="357"/>
        <v>0.98969442806645402</v>
      </c>
      <c r="J3860">
        <f t="shared" si="358"/>
        <v>-8.1097500000371114E-4</v>
      </c>
      <c r="K3860">
        <f t="shared" si="359"/>
        <v>2.0518712645298904E-3</v>
      </c>
      <c r="L3860">
        <f t="shared" si="360"/>
        <v>9.4458559825580542E-5</v>
      </c>
    </row>
    <row r="3861" spans="1:12">
      <c r="A3861">
        <v>214.32001</v>
      </c>
      <c r="B3861">
        <v>38.31</v>
      </c>
      <c r="C3861">
        <v>-4.0461099999999997</v>
      </c>
      <c r="D3861">
        <v>99.090540000000004</v>
      </c>
      <c r="E3861">
        <v>0.18876000000000001</v>
      </c>
      <c r="F3861">
        <v>4</v>
      </c>
      <c r="G3861">
        <f t="shared" si="355"/>
        <v>9.7406000820000003</v>
      </c>
      <c r="H3861">
        <f t="shared" si="356"/>
        <v>8.5855109531755645</v>
      </c>
      <c r="I3861">
        <f t="shared" si="357"/>
        <v>0.98969442806645402</v>
      </c>
      <c r="J3861">
        <f t="shared" si="358"/>
        <v>-6.8810000000315002E-4</v>
      </c>
      <c r="K3861">
        <f t="shared" si="359"/>
        <v>2.0514082497095566E-3</v>
      </c>
      <c r="L3861">
        <f t="shared" si="360"/>
        <v>8.0146656821704842E-5</v>
      </c>
    </row>
    <row r="3862" spans="1:12">
      <c r="A3862">
        <v>214.41</v>
      </c>
      <c r="B3862">
        <v>38.32</v>
      </c>
      <c r="C3862">
        <v>-4.0476700000000001</v>
      </c>
      <c r="D3862">
        <v>99.090540000000004</v>
      </c>
      <c r="E3862">
        <v>0.18881000000000001</v>
      </c>
      <c r="F3862">
        <v>4</v>
      </c>
      <c r="G3862">
        <f t="shared" si="355"/>
        <v>9.7406000820000003</v>
      </c>
      <c r="H3862">
        <f t="shared" si="356"/>
        <v>8.5855109531755645</v>
      </c>
      <c r="I3862">
        <f t="shared" si="357"/>
        <v>0.98969442806645402</v>
      </c>
      <c r="J3862">
        <f t="shared" si="358"/>
        <v>-5.4065000000247973E-4</v>
      </c>
      <c r="K3862">
        <f t="shared" si="359"/>
        <v>2.0510296168676678E-3</v>
      </c>
      <c r="L3862">
        <f t="shared" si="360"/>
        <v>6.2972373217054354E-5</v>
      </c>
    </row>
    <row r="3863" spans="1:12">
      <c r="A3863">
        <v>214.51499999999999</v>
      </c>
      <c r="B3863">
        <v>38.33</v>
      </c>
      <c r="C3863">
        <v>-4.0456799999999999</v>
      </c>
      <c r="D3863">
        <v>99.089519999999993</v>
      </c>
      <c r="E3863">
        <v>0.18887000000000001</v>
      </c>
      <c r="F3863">
        <v>4</v>
      </c>
      <c r="G3863">
        <f t="shared" si="355"/>
        <v>9.7404998159999998</v>
      </c>
      <c r="H3863">
        <f t="shared" si="356"/>
        <v>8.585410687175564</v>
      </c>
      <c r="I3863">
        <f t="shared" si="357"/>
        <v>0.9896828699073571</v>
      </c>
      <c r="J3863">
        <f t="shared" si="358"/>
        <v>-5.652250000025915E-4</v>
      </c>
      <c r="K3863">
        <f t="shared" si="359"/>
        <v>2.0505880061107524E-3</v>
      </c>
      <c r="L3863">
        <f t="shared" si="360"/>
        <v>6.5835522678827109E-5</v>
      </c>
    </row>
    <row r="3864" spans="1:12">
      <c r="A3864">
        <v>214.61199999999999</v>
      </c>
      <c r="B3864">
        <v>38.340000000000003</v>
      </c>
      <c r="C3864">
        <v>-4.0464799999999999</v>
      </c>
      <c r="D3864">
        <v>99.090540000000004</v>
      </c>
      <c r="E3864">
        <v>0.18892999999999999</v>
      </c>
      <c r="F3864">
        <v>4</v>
      </c>
      <c r="G3864">
        <f t="shared" si="355"/>
        <v>9.7406000820000003</v>
      </c>
      <c r="H3864">
        <f t="shared" si="356"/>
        <v>8.5855109531755645</v>
      </c>
      <c r="I3864">
        <f t="shared" si="357"/>
        <v>0.98969442806645402</v>
      </c>
      <c r="J3864">
        <f t="shared" si="358"/>
        <v>-5.4065000000247864E-4</v>
      </c>
      <c r="K3864">
        <f t="shared" si="359"/>
        <v>2.0501802108405329E-3</v>
      </c>
      <c r="L3864">
        <f t="shared" si="360"/>
        <v>6.2972373217054232E-5</v>
      </c>
    </row>
    <row r="3865" spans="1:12">
      <c r="A3865">
        <v>214.71898999999999</v>
      </c>
      <c r="B3865">
        <v>38.35</v>
      </c>
      <c r="C3865">
        <v>-4.0491700000000002</v>
      </c>
      <c r="D3865">
        <v>99.090540000000004</v>
      </c>
      <c r="E3865">
        <v>0.18898999999999999</v>
      </c>
      <c r="F3865">
        <v>4</v>
      </c>
      <c r="G3865">
        <f t="shared" si="355"/>
        <v>9.7406000820000003</v>
      </c>
      <c r="H3865">
        <f t="shared" si="356"/>
        <v>8.5855109531755645</v>
      </c>
      <c r="I3865">
        <f t="shared" si="357"/>
        <v>0.98969442806645402</v>
      </c>
      <c r="J3865">
        <f t="shared" si="358"/>
        <v>-4.6692500000213797E-4</v>
      </c>
      <c r="K3865">
        <f t="shared" si="359"/>
        <v>2.0497306049314596E-3</v>
      </c>
      <c r="L3865">
        <f t="shared" si="360"/>
        <v>5.4385231414728338E-5</v>
      </c>
    </row>
    <row r="3866" spans="1:12">
      <c r="A3866">
        <v>214.81899999999999</v>
      </c>
      <c r="B3866">
        <v>38.36</v>
      </c>
      <c r="C3866">
        <v>-4.0512800000000002</v>
      </c>
      <c r="D3866">
        <v>99.090540000000004</v>
      </c>
      <c r="E3866">
        <v>0.18905</v>
      </c>
      <c r="F3866">
        <v>4</v>
      </c>
      <c r="G3866">
        <f t="shared" si="355"/>
        <v>9.7406000820000003</v>
      </c>
      <c r="H3866">
        <f t="shared" si="356"/>
        <v>8.5855109531755645</v>
      </c>
      <c r="I3866">
        <f t="shared" si="357"/>
        <v>0.98969442806645402</v>
      </c>
      <c r="J3866">
        <f t="shared" si="358"/>
        <v>-7.6182500000348532E-4</v>
      </c>
      <c r="K3866">
        <f t="shared" si="359"/>
        <v>2.049310509479086E-3</v>
      </c>
      <c r="L3866">
        <f t="shared" si="360"/>
        <v>8.8733798624030113E-5</v>
      </c>
    </row>
    <row r="3867" spans="1:12">
      <c r="A3867">
        <v>214.916</v>
      </c>
      <c r="B3867">
        <v>38.369999999999997</v>
      </c>
      <c r="C3867">
        <v>-4.0594799999999998</v>
      </c>
      <c r="D3867">
        <v>99.090540000000004</v>
      </c>
      <c r="E3867">
        <v>0.18911</v>
      </c>
      <c r="F3867">
        <v>4</v>
      </c>
      <c r="G3867">
        <f t="shared" si="355"/>
        <v>9.7406000820000003</v>
      </c>
      <c r="H3867">
        <f t="shared" si="356"/>
        <v>8.5855109531755645</v>
      </c>
      <c r="I3867">
        <f t="shared" si="357"/>
        <v>0.98969442806645402</v>
      </c>
      <c r="J3867">
        <f t="shared" si="358"/>
        <v>-1.0075750000046106E-3</v>
      </c>
      <c r="K3867">
        <f t="shared" si="359"/>
        <v>2.048903222105207E-3</v>
      </c>
      <c r="L3867">
        <f t="shared" si="360"/>
        <v>1.1735760463178187E-4</v>
      </c>
    </row>
    <row r="3868" spans="1:12">
      <c r="A3868">
        <v>215.024</v>
      </c>
      <c r="B3868">
        <v>38.380000000000003</v>
      </c>
      <c r="C3868">
        <v>-4.0581199999999997</v>
      </c>
      <c r="D3868">
        <v>99.090540000000004</v>
      </c>
      <c r="E3868">
        <v>0.18917</v>
      </c>
      <c r="F3868">
        <v>4</v>
      </c>
      <c r="G3868">
        <f t="shared" si="355"/>
        <v>9.7406000820000003</v>
      </c>
      <c r="H3868">
        <f t="shared" si="356"/>
        <v>8.5855109531755645</v>
      </c>
      <c r="I3868">
        <f t="shared" si="357"/>
        <v>0.98969442806645402</v>
      </c>
      <c r="J3868">
        <f t="shared" si="358"/>
        <v>-1.204175000005513E-3</v>
      </c>
      <c r="K3868">
        <f t="shared" si="359"/>
        <v>2.0484499379319668E-3</v>
      </c>
      <c r="L3868">
        <f t="shared" si="360"/>
        <v>1.4025664943798354E-4</v>
      </c>
    </row>
    <row r="3869" spans="1:12">
      <c r="A3869">
        <v>215.12700000000001</v>
      </c>
      <c r="B3869">
        <v>38.39</v>
      </c>
      <c r="C3869">
        <v>-4.0561499999999997</v>
      </c>
      <c r="D3869">
        <v>99.090540000000004</v>
      </c>
      <c r="E3869">
        <v>0.18923000000000001</v>
      </c>
      <c r="F3869">
        <v>4</v>
      </c>
      <c r="G3869">
        <f t="shared" si="355"/>
        <v>9.7406000820000003</v>
      </c>
      <c r="H3869">
        <f t="shared" si="356"/>
        <v>8.5855109531755645</v>
      </c>
      <c r="I3869">
        <f t="shared" si="357"/>
        <v>0.98969442806645402</v>
      </c>
      <c r="J3869">
        <f t="shared" si="358"/>
        <v>-1.5462975490239713E-3</v>
      </c>
      <c r="K3869">
        <f t="shared" si="359"/>
        <v>2.0480178259471571E-3</v>
      </c>
      <c r="L3869">
        <f t="shared" si="360"/>
        <v>1.8010547740924317E-4</v>
      </c>
    </row>
    <row r="3870" spans="1:12">
      <c r="A3870">
        <v>215.22300999999999</v>
      </c>
      <c r="B3870">
        <v>38.4</v>
      </c>
      <c r="C3870">
        <v>-4.0583099999999996</v>
      </c>
      <c r="D3870">
        <v>99.090540000000004</v>
      </c>
      <c r="E3870">
        <v>0.18929000000000001</v>
      </c>
      <c r="F3870">
        <v>4</v>
      </c>
      <c r="G3870">
        <f t="shared" si="355"/>
        <v>9.7406000820000003</v>
      </c>
      <c r="H3870">
        <f t="shared" si="356"/>
        <v>8.5855109531755645</v>
      </c>
      <c r="I3870">
        <f t="shared" si="357"/>
        <v>0.98969442806645402</v>
      </c>
      <c r="J3870">
        <f t="shared" si="358"/>
        <v>-1.8149360294149684E-3</v>
      </c>
      <c r="K3870">
        <f t="shared" si="359"/>
        <v>2.0476152029777405E-3</v>
      </c>
      <c r="L3870">
        <f t="shared" si="360"/>
        <v>2.113952261331248E-4</v>
      </c>
    </row>
    <row r="3871" spans="1:12">
      <c r="A3871">
        <v>215.32400999999999</v>
      </c>
      <c r="B3871">
        <v>38.409999999999997</v>
      </c>
      <c r="C3871">
        <v>-4.06107</v>
      </c>
      <c r="D3871">
        <v>99.089519999999993</v>
      </c>
      <c r="E3871">
        <v>0.18934999999999999</v>
      </c>
      <c r="F3871">
        <v>4</v>
      </c>
      <c r="G3871">
        <f t="shared" ref="G3871:G3934" si="361">(D3871/100)*$B$16</f>
        <v>9.7404998159999998</v>
      </c>
      <c r="H3871">
        <f t="shared" ref="H3871:H3934" si="362">G3871-G$27-E$27</f>
        <v>8.585410687175564</v>
      </c>
      <c r="I3871">
        <f t="shared" ref="I3871:I3934" si="363">H3871/(G$30-G$27-E$27)</f>
        <v>0.9896828699073571</v>
      </c>
      <c r="J3871">
        <f t="shared" ref="J3871:J3934" si="364">SLOPE(H3863:H3879,B3863:B3879)</f>
        <v>-2.0100904411785134E-3</v>
      </c>
      <c r="K3871">
        <f t="shared" ref="K3871:K3934" si="365">1/(A3871+273.15)</f>
        <v>2.0471918250062069E-3</v>
      </c>
      <c r="L3871">
        <f t="shared" si="360"/>
        <v>2.3412862988384249E-4</v>
      </c>
    </row>
    <row r="3872" spans="1:12">
      <c r="A3872">
        <v>215.44399999999999</v>
      </c>
      <c r="B3872">
        <v>38.42</v>
      </c>
      <c r="C3872">
        <v>-4.0649300000000004</v>
      </c>
      <c r="D3872">
        <v>99.089519999999993</v>
      </c>
      <c r="E3872">
        <v>0.18942000000000001</v>
      </c>
      <c r="F3872">
        <v>4</v>
      </c>
      <c r="G3872">
        <f t="shared" si="361"/>
        <v>9.7404998159999998</v>
      </c>
      <c r="H3872">
        <f t="shared" si="362"/>
        <v>8.585410687175564</v>
      </c>
      <c r="I3872">
        <f t="shared" si="363"/>
        <v>0.9896828699073571</v>
      </c>
      <c r="J3872">
        <f t="shared" si="364"/>
        <v>-2.5495357843165548E-3</v>
      </c>
      <c r="K3872">
        <f t="shared" si="365"/>
        <v>2.0466890710896983E-3</v>
      </c>
      <c r="L3872">
        <f t="shared" si="360"/>
        <v>2.969614241197474E-4</v>
      </c>
    </row>
    <row r="3873" spans="1:12">
      <c r="A3873">
        <v>215.53101000000001</v>
      </c>
      <c r="B3873">
        <v>38.43</v>
      </c>
      <c r="C3873">
        <v>-4.0658500000000002</v>
      </c>
      <c r="D3873">
        <v>99.089519999999993</v>
      </c>
      <c r="E3873">
        <v>0.18947</v>
      </c>
      <c r="F3873">
        <v>4</v>
      </c>
      <c r="G3873">
        <f t="shared" si="361"/>
        <v>9.7404998159999998</v>
      </c>
      <c r="H3873">
        <f t="shared" si="362"/>
        <v>8.585410687175564</v>
      </c>
      <c r="I3873">
        <f t="shared" si="363"/>
        <v>0.9896828699073571</v>
      </c>
      <c r="J3873">
        <f t="shared" si="364"/>
        <v>-2.9909220588269976E-3</v>
      </c>
      <c r="K3873">
        <f t="shared" si="365"/>
        <v>2.0463246566507667E-3</v>
      </c>
      <c r="L3873">
        <f t="shared" si="360"/>
        <v>3.4837262512027293E-4</v>
      </c>
    </row>
    <row r="3874" spans="1:12">
      <c r="A3874">
        <v>215.631</v>
      </c>
      <c r="B3874">
        <v>38.44</v>
      </c>
      <c r="C3874">
        <v>-4.0679499999999997</v>
      </c>
      <c r="D3874">
        <v>99.088499999999996</v>
      </c>
      <c r="E3874">
        <v>0.18953</v>
      </c>
      <c r="F3874">
        <v>4</v>
      </c>
      <c r="G3874">
        <f t="shared" si="361"/>
        <v>9.7403995499999994</v>
      </c>
      <c r="H3874">
        <f t="shared" si="362"/>
        <v>8.5853104211755635</v>
      </c>
      <c r="I3874">
        <f t="shared" si="363"/>
        <v>0.98967131174826017</v>
      </c>
      <c r="J3874">
        <f t="shared" si="364"/>
        <v>-3.3096742647097566E-3</v>
      </c>
      <c r="K3874">
        <f t="shared" si="365"/>
        <v>2.0459060397192202E-3</v>
      </c>
      <c r="L3874">
        <f t="shared" si="360"/>
        <v>3.8550432102565392E-4</v>
      </c>
    </row>
    <row r="3875" spans="1:12">
      <c r="A3875">
        <v>215.73099999999999</v>
      </c>
      <c r="B3875">
        <v>38.450000000000003</v>
      </c>
      <c r="C3875">
        <v>-4.0700500000000002</v>
      </c>
      <c r="D3875">
        <v>99.088499999999996</v>
      </c>
      <c r="E3875">
        <v>0.18958</v>
      </c>
      <c r="F3875">
        <v>4</v>
      </c>
      <c r="G3875">
        <f t="shared" si="361"/>
        <v>9.7403995499999994</v>
      </c>
      <c r="H3875">
        <f t="shared" si="362"/>
        <v>8.5853104211755635</v>
      </c>
      <c r="I3875">
        <f t="shared" si="363"/>
        <v>0.98967131174826017</v>
      </c>
      <c r="J3875">
        <f t="shared" si="364"/>
        <v>-3.5057924019648652E-3</v>
      </c>
      <c r="K3875">
        <f t="shared" si="365"/>
        <v>2.0454875521855012E-3</v>
      </c>
      <c r="L3875">
        <f t="shared" si="360"/>
        <v>4.0834777427708042E-4</v>
      </c>
    </row>
    <row r="3876" spans="1:12">
      <c r="A3876">
        <v>215.82599999999999</v>
      </c>
      <c r="B3876">
        <v>38.46</v>
      </c>
      <c r="C3876">
        <v>-4.0748899999999999</v>
      </c>
      <c r="D3876">
        <v>99.088499999999996</v>
      </c>
      <c r="E3876">
        <v>0.18964</v>
      </c>
      <c r="F3876">
        <v>4</v>
      </c>
      <c r="G3876">
        <f t="shared" si="361"/>
        <v>9.7403995499999994</v>
      </c>
      <c r="H3876">
        <f t="shared" si="362"/>
        <v>8.5853104211755635</v>
      </c>
      <c r="I3876">
        <f t="shared" si="363"/>
        <v>0.98967131174826017</v>
      </c>
      <c r="J3876">
        <f t="shared" si="364"/>
        <v>-3.773949019610106E-3</v>
      </c>
      <c r="K3876">
        <f t="shared" si="365"/>
        <v>2.0450901475737053E-3</v>
      </c>
      <c r="L3876">
        <f t="shared" si="360"/>
        <v>4.39582127432656E-4</v>
      </c>
    </row>
    <row r="3877" spans="1:12">
      <c r="A3877">
        <v>215.93401</v>
      </c>
      <c r="B3877">
        <v>38.47</v>
      </c>
      <c r="C3877">
        <v>-4.0735299999999999</v>
      </c>
      <c r="D3877">
        <v>99.087490000000003</v>
      </c>
      <c r="E3877">
        <v>0.18970000000000001</v>
      </c>
      <c r="F3877">
        <v>4</v>
      </c>
      <c r="G3877">
        <f t="shared" si="361"/>
        <v>9.7403002670000003</v>
      </c>
      <c r="H3877">
        <f t="shared" si="362"/>
        <v>8.5852111381755645</v>
      </c>
      <c r="I3877">
        <f t="shared" si="363"/>
        <v>0.98965986690444874</v>
      </c>
      <c r="J3877">
        <f t="shared" si="364"/>
        <v>-3.7004649509826634E-3</v>
      </c>
      <c r="K3877">
        <f t="shared" si="365"/>
        <v>2.0446385069918765E-3</v>
      </c>
      <c r="L3877">
        <f t="shared" si="360"/>
        <v>4.3102783279585664E-4</v>
      </c>
    </row>
    <row r="3878" spans="1:12">
      <c r="A3878">
        <v>216.03799000000001</v>
      </c>
      <c r="B3878">
        <v>38.479999999999997</v>
      </c>
      <c r="C3878">
        <v>-4.0795899999999996</v>
      </c>
      <c r="D3878">
        <v>99.087490000000003</v>
      </c>
      <c r="E3878">
        <v>0.18976000000000001</v>
      </c>
      <c r="F3878">
        <v>4</v>
      </c>
      <c r="G3878">
        <f t="shared" si="361"/>
        <v>9.7403002670000003</v>
      </c>
      <c r="H3878">
        <f t="shared" si="362"/>
        <v>8.5852111381755645</v>
      </c>
      <c r="I3878">
        <f t="shared" si="363"/>
        <v>0.98965986690444874</v>
      </c>
      <c r="J3878">
        <f t="shared" si="364"/>
        <v>-3.5043468137275148E-3</v>
      </c>
      <c r="K3878">
        <f t="shared" si="365"/>
        <v>2.0442039061506802E-3</v>
      </c>
      <c r="L3878">
        <f t="shared" si="360"/>
        <v>4.0818411537310432E-4</v>
      </c>
    </row>
    <row r="3879" spans="1:12">
      <c r="A3879">
        <v>216.14100999999999</v>
      </c>
      <c r="B3879">
        <v>38.49</v>
      </c>
      <c r="C3879">
        <v>-4.0829800000000001</v>
      </c>
      <c r="D3879">
        <v>99.087490000000003</v>
      </c>
      <c r="E3879">
        <v>0.18981999999999999</v>
      </c>
      <c r="F3879">
        <v>4</v>
      </c>
      <c r="G3879">
        <f t="shared" si="361"/>
        <v>9.7403002670000003</v>
      </c>
      <c r="H3879">
        <f t="shared" si="362"/>
        <v>8.5852111381755645</v>
      </c>
      <c r="I3879">
        <f t="shared" si="363"/>
        <v>0.98965986690444874</v>
      </c>
      <c r="J3879">
        <f t="shared" si="364"/>
        <v>-3.3802671568625002E-3</v>
      </c>
      <c r="K3879">
        <f t="shared" si="365"/>
        <v>2.0437734999463816E-3</v>
      </c>
      <c r="L3879">
        <f t="shared" si="360"/>
        <v>3.9373139489040426E-4</v>
      </c>
    </row>
    <row r="3880" spans="1:12">
      <c r="A3880">
        <v>216.23199</v>
      </c>
      <c r="B3880">
        <v>38.5</v>
      </c>
      <c r="C3880">
        <v>-4.0825100000000001</v>
      </c>
      <c r="D3880">
        <v>99.086470000000006</v>
      </c>
      <c r="E3880">
        <v>0.18987999999999999</v>
      </c>
      <c r="F3880">
        <v>4</v>
      </c>
      <c r="G3880">
        <f t="shared" si="361"/>
        <v>9.7402000009999998</v>
      </c>
      <c r="H3880">
        <f t="shared" si="362"/>
        <v>8.585110872175564</v>
      </c>
      <c r="I3880">
        <f t="shared" si="363"/>
        <v>0.98964830874535181</v>
      </c>
      <c r="J3880">
        <f t="shared" si="364"/>
        <v>-3.3303943627436385E-3</v>
      </c>
      <c r="K3880">
        <f t="shared" si="365"/>
        <v>2.0433935462152992E-3</v>
      </c>
      <c r="L3880">
        <f t="shared" si="360"/>
        <v>3.8792677372839556E-4</v>
      </c>
    </row>
    <row r="3881" spans="1:12">
      <c r="A3881">
        <v>216.33501000000001</v>
      </c>
      <c r="B3881">
        <v>38.51</v>
      </c>
      <c r="C3881">
        <v>-4.0832199999999998</v>
      </c>
      <c r="D3881">
        <v>99.085449999999994</v>
      </c>
      <c r="E3881">
        <v>0.18994</v>
      </c>
      <c r="F3881">
        <v>4</v>
      </c>
      <c r="G3881">
        <f t="shared" si="361"/>
        <v>9.7400997349999994</v>
      </c>
      <c r="H3881">
        <f t="shared" si="362"/>
        <v>8.5850106061755636</v>
      </c>
      <c r="I3881">
        <f t="shared" si="363"/>
        <v>0.989636750586255</v>
      </c>
      <c r="J3881">
        <f t="shared" si="364"/>
        <v>-3.354728431370827E-3</v>
      </c>
      <c r="K3881">
        <f t="shared" si="365"/>
        <v>2.0429634811493002E-3</v>
      </c>
      <c r="L3881">
        <f t="shared" si="360"/>
        <v>3.9076578763427828E-4</v>
      </c>
    </row>
    <row r="3882" spans="1:12">
      <c r="A3882">
        <v>216.44099</v>
      </c>
      <c r="B3882">
        <v>38.520000000000003</v>
      </c>
      <c r="C3882">
        <v>-4.08188</v>
      </c>
      <c r="D3882">
        <v>99.085449999999994</v>
      </c>
      <c r="E3882">
        <v>0.19</v>
      </c>
      <c r="F3882">
        <v>4</v>
      </c>
      <c r="G3882">
        <f t="shared" si="361"/>
        <v>9.7400997349999994</v>
      </c>
      <c r="H3882">
        <f t="shared" si="362"/>
        <v>8.5850106061755636</v>
      </c>
      <c r="I3882">
        <f t="shared" si="363"/>
        <v>0.989636750586255</v>
      </c>
      <c r="J3882">
        <f t="shared" si="364"/>
        <v>-3.2320943627431511E-3</v>
      </c>
      <c r="K3882">
        <f t="shared" si="365"/>
        <v>2.042521248195356E-3</v>
      </c>
      <c r="L3882">
        <f t="shared" si="360"/>
        <v>3.7648111470219595E-4</v>
      </c>
    </row>
    <row r="3883" spans="1:12">
      <c r="A3883">
        <v>216.53399999999999</v>
      </c>
      <c r="B3883">
        <v>38.53</v>
      </c>
      <c r="C3883">
        <v>-4.08941</v>
      </c>
      <c r="D3883">
        <v>99.085449999999994</v>
      </c>
      <c r="E3883">
        <v>0.19005</v>
      </c>
      <c r="F3883">
        <v>4</v>
      </c>
      <c r="G3883">
        <f t="shared" si="361"/>
        <v>9.7400997349999994</v>
      </c>
      <c r="H3883">
        <f t="shared" si="362"/>
        <v>8.5850106061755636</v>
      </c>
      <c r="I3883">
        <f t="shared" si="363"/>
        <v>0.989636750586255</v>
      </c>
      <c r="J3883">
        <f t="shared" si="364"/>
        <v>-2.9870671568607257E-3</v>
      </c>
      <c r="K3883">
        <f t="shared" si="365"/>
        <v>2.0421332941243744E-3</v>
      </c>
      <c r="L3883">
        <f t="shared" si="360"/>
        <v>3.4793983302851148E-4</v>
      </c>
    </row>
    <row r="3884" spans="1:12">
      <c r="A3884">
        <v>216.63800000000001</v>
      </c>
      <c r="B3884">
        <v>38.54</v>
      </c>
      <c r="C3884">
        <v>-4.0934499999999998</v>
      </c>
      <c r="D3884">
        <v>99.084440000000001</v>
      </c>
      <c r="E3884">
        <v>0.19012000000000001</v>
      </c>
      <c r="F3884">
        <v>4</v>
      </c>
      <c r="G3884">
        <f t="shared" si="361"/>
        <v>9.7400004520000003</v>
      </c>
      <c r="H3884">
        <f t="shared" si="362"/>
        <v>8.5849113231755645</v>
      </c>
      <c r="I3884">
        <f t="shared" si="363"/>
        <v>0.98962530574244345</v>
      </c>
      <c r="J3884">
        <f t="shared" si="364"/>
        <v>-2.6442218137236189E-3</v>
      </c>
      <c r="K3884">
        <f t="shared" si="365"/>
        <v>2.0416996741447319E-3</v>
      </c>
      <c r="L3884">
        <f t="shared" si="360"/>
        <v>3.0800805205586203E-4</v>
      </c>
    </row>
    <row r="3885" spans="1:12">
      <c r="A3885">
        <v>216.74699000000001</v>
      </c>
      <c r="B3885">
        <v>38.549999999999997</v>
      </c>
      <c r="C3885">
        <v>-4.0894000000000004</v>
      </c>
      <c r="D3885">
        <v>99.085449999999994</v>
      </c>
      <c r="E3885">
        <v>0.19017999999999999</v>
      </c>
      <c r="F3885">
        <v>4</v>
      </c>
      <c r="G3885">
        <f t="shared" si="361"/>
        <v>9.7400997349999994</v>
      </c>
      <c r="H3885">
        <f t="shared" si="362"/>
        <v>8.5850106061755636</v>
      </c>
      <c r="I3885">
        <f t="shared" si="363"/>
        <v>0.989636750586255</v>
      </c>
      <c r="J3885">
        <f t="shared" si="364"/>
        <v>-2.2035583333318148E-3</v>
      </c>
      <c r="K3885">
        <f t="shared" si="365"/>
        <v>2.041245446313112E-3</v>
      </c>
      <c r="L3885">
        <f t="shared" si="360"/>
        <v>2.5667508572985355E-4</v>
      </c>
    </row>
    <row r="3886" spans="1:12">
      <c r="A3886">
        <v>216.845</v>
      </c>
      <c r="B3886">
        <v>38.56</v>
      </c>
      <c r="C3886">
        <v>-4.0915100000000004</v>
      </c>
      <c r="D3886">
        <v>99.085449999999994</v>
      </c>
      <c r="E3886">
        <v>0.19023999999999999</v>
      </c>
      <c r="F3886">
        <v>4</v>
      </c>
      <c r="G3886">
        <f t="shared" si="361"/>
        <v>9.7400997349999994</v>
      </c>
      <c r="H3886">
        <f t="shared" si="362"/>
        <v>8.5850106061755636</v>
      </c>
      <c r="I3886">
        <f t="shared" si="363"/>
        <v>0.989636750586255</v>
      </c>
      <c r="J3886">
        <f t="shared" si="364"/>
        <v>-1.8840833333303559E-3</v>
      </c>
      <c r="K3886">
        <f t="shared" si="365"/>
        <v>2.0408371513995043E-3</v>
      </c>
      <c r="L3886">
        <f t="shared" si="360"/>
        <v>2.1946196921120338E-4</v>
      </c>
    </row>
    <row r="3887" spans="1:12">
      <c r="A3887">
        <v>216.93700000000001</v>
      </c>
      <c r="B3887">
        <v>38.57</v>
      </c>
      <c r="C3887">
        <v>-4.0910200000000003</v>
      </c>
      <c r="D3887">
        <v>99.084440000000001</v>
      </c>
      <c r="E3887">
        <v>0.19028999999999999</v>
      </c>
      <c r="F3887">
        <v>4</v>
      </c>
      <c r="G3887">
        <f t="shared" si="361"/>
        <v>9.7400004520000003</v>
      </c>
      <c r="H3887">
        <f t="shared" si="362"/>
        <v>8.5849113231755645</v>
      </c>
      <c r="I3887">
        <f t="shared" si="363"/>
        <v>0.98962530574244345</v>
      </c>
      <c r="J3887">
        <f t="shared" si="364"/>
        <v>-1.4911242647014586E-3</v>
      </c>
      <c r="K3887">
        <f t="shared" si="365"/>
        <v>2.0404540418333889E-3</v>
      </c>
      <c r="L3887">
        <f t="shared" si="360"/>
        <v>1.7369128329561951E-4</v>
      </c>
    </row>
    <row r="3888" spans="1:12">
      <c r="A3888">
        <v>217.048</v>
      </c>
      <c r="B3888">
        <v>38.58</v>
      </c>
      <c r="C3888">
        <v>-4.0942999999999996</v>
      </c>
      <c r="D3888">
        <v>99.084440000000001</v>
      </c>
      <c r="E3888">
        <v>0.19036</v>
      </c>
      <c r="F3888">
        <v>4</v>
      </c>
      <c r="G3888">
        <f t="shared" si="361"/>
        <v>9.7400004520000003</v>
      </c>
      <c r="H3888">
        <f t="shared" si="362"/>
        <v>8.5849113231755645</v>
      </c>
      <c r="I3888">
        <f t="shared" si="363"/>
        <v>0.98962530574244345</v>
      </c>
      <c r="J3888">
        <f t="shared" si="364"/>
        <v>-1.0246811274451139E-3</v>
      </c>
      <c r="K3888">
        <f t="shared" si="365"/>
        <v>2.0399920032313475E-3</v>
      </c>
      <c r="L3888">
        <f t="shared" ref="L3888:L3951" si="366">-J3888/H3888</f>
        <v>1.1935838226760898E-4</v>
      </c>
    </row>
    <row r="3889" spans="1:12">
      <c r="A3889">
        <v>217.13300000000001</v>
      </c>
      <c r="B3889">
        <v>38.590000000000003</v>
      </c>
      <c r="C3889">
        <v>-4.0979099999999997</v>
      </c>
      <c r="D3889">
        <v>99.083420000000004</v>
      </c>
      <c r="E3889">
        <v>0.19041</v>
      </c>
      <c r="F3889">
        <v>4</v>
      </c>
      <c r="G3889">
        <f t="shared" si="361"/>
        <v>9.7399001859999998</v>
      </c>
      <c r="H3889">
        <f t="shared" si="362"/>
        <v>8.584811057175564</v>
      </c>
      <c r="I3889">
        <f t="shared" si="363"/>
        <v>0.98961374758334653</v>
      </c>
      <c r="J3889">
        <f t="shared" si="364"/>
        <v>-7.0592892156231581E-4</v>
      </c>
      <c r="K3889">
        <f t="shared" si="365"/>
        <v>2.0396383313310883E-3</v>
      </c>
      <c r="L3889">
        <f t="shared" si="366"/>
        <v>8.222998932192797E-5</v>
      </c>
    </row>
    <row r="3890" spans="1:12">
      <c r="A3890">
        <v>217.24600000000001</v>
      </c>
      <c r="B3890">
        <v>38.6</v>
      </c>
      <c r="C3890">
        <v>-4.0991499999999998</v>
      </c>
      <c r="D3890">
        <v>99.083420000000004</v>
      </c>
      <c r="E3890">
        <v>0.19047</v>
      </c>
      <c r="F3890">
        <v>4</v>
      </c>
      <c r="G3890">
        <f t="shared" si="361"/>
        <v>9.7399001859999998</v>
      </c>
      <c r="H3890">
        <f t="shared" si="362"/>
        <v>8.584811057175564</v>
      </c>
      <c r="I3890">
        <f t="shared" si="363"/>
        <v>0.98961374758334653</v>
      </c>
      <c r="J3890">
        <f t="shared" si="364"/>
        <v>-5.594426470532061E-4</v>
      </c>
      <c r="K3890">
        <f t="shared" si="365"/>
        <v>2.0391683455819381E-3</v>
      </c>
      <c r="L3890">
        <f t="shared" si="366"/>
        <v>6.5166564916486927E-5</v>
      </c>
    </row>
    <row r="3891" spans="1:12">
      <c r="A3891">
        <v>217.35201000000001</v>
      </c>
      <c r="B3891">
        <v>38.61</v>
      </c>
      <c r="C3891">
        <v>-4.0998200000000002</v>
      </c>
      <c r="D3891">
        <v>99.084440000000001</v>
      </c>
      <c r="E3891">
        <v>0.19053</v>
      </c>
      <c r="F3891">
        <v>4</v>
      </c>
      <c r="G3891">
        <f t="shared" si="361"/>
        <v>9.7400004520000003</v>
      </c>
      <c r="H3891">
        <f t="shared" si="362"/>
        <v>8.5849113231755645</v>
      </c>
      <c r="I3891">
        <f t="shared" si="363"/>
        <v>0.98962530574244345</v>
      </c>
      <c r="J3891">
        <f t="shared" si="364"/>
        <v>-3.8862230391687781E-4</v>
      </c>
      <c r="K3891">
        <f t="shared" si="365"/>
        <v>2.0387276292710807E-3</v>
      </c>
      <c r="L3891">
        <f t="shared" si="366"/>
        <v>4.52680626843244E-5</v>
      </c>
    </row>
    <row r="3892" spans="1:12">
      <c r="A3892">
        <v>217.45399</v>
      </c>
      <c r="B3892">
        <v>38.619999999999997</v>
      </c>
      <c r="C3892">
        <v>-4.1012000000000004</v>
      </c>
      <c r="D3892">
        <v>99.084440000000001</v>
      </c>
      <c r="E3892">
        <v>0.19059000000000001</v>
      </c>
      <c r="F3892">
        <v>4</v>
      </c>
      <c r="G3892">
        <f t="shared" si="361"/>
        <v>9.7400004520000003</v>
      </c>
      <c r="H3892">
        <f t="shared" si="362"/>
        <v>8.5849113231755645</v>
      </c>
      <c r="I3892">
        <f t="shared" si="363"/>
        <v>0.98962530574244345</v>
      </c>
      <c r="J3892">
        <f t="shared" si="364"/>
        <v>-1.9346789215332312E-4</v>
      </c>
      <c r="K3892">
        <f t="shared" si="365"/>
        <v>2.0383038466523684E-3</v>
      </c>
      <c r="L3892">
        <f t="shared" si="366"/>
        <v>2.2535805539545075E-5</v>
      </c>
    </row>
    <row r="3893" spans="1:12">
      <c r="A3893">
        <v>217.554</v>
      </c>
      <c r="B3893">
        <v>38.630000000000003</v>
      </c>
      <c r="C3893">
        <v>-4.1046100000000001</v>
      </c>
      <c r="D3893">
        <v>99.084440000000001</v>
      </c>
      <c r="E3893">
        <v>0.19064999999999999</v>
      </c>
      <c r="F3893">
        <v>4</v>
      </c>
      <c r="G3893">
        <f t="shared" si="361"/>
        <v>9.7400004520000003</v>
      </c>
      <c r="H3893">
        <f t="shared" si="362"/>
        <v>8.5849113231755645</v>
      </c>
      <c r="I3893">
        <f t="shared" si="363"/>
        <v>0.98962530574244345</v>
      </c>
      <c r="J3893">
        <f t="shared" si="364"/>
        <v>-1.9298602940753991E-4</v>
      </c>
      <c r="K3893">
        <f t="shared" si="365"/>
        <v>2.0378884215331446E-3</v>
      </c>
      <c r="L3893">
        <f t="shared" si="366"/>
        <v>2.2479676509477821E-5</v>
      </c>
    </row>
    <row r="3894" spans="1:12">
      <c r="A3894">
        <v>217.64400000000001</v>
      </c>
      <c r="B3894">
        <v>38.64</v>
      </c>
      <c r="C3894">
        <v>-4.1061500000000004</v>
      </c>
      <c r="D3894">
        <v>99.084440000000001</v>
      </c>
      <c r="E3894">
        <v>0.19070000000000001</v>
      </c>
      <c r="F3894">
        <v>4</v>
      </c>
      <c r="G3894">
        <f t="shared" si="361"/>
        <v>9.7400004520000003</v>
      </c>
      <c r="H3894">
        <f t="shared" si="362"/>
        <v>8.5849113231755645</v>
      </c>
      <c r="I3894">
        <f t="shared" si="363"/>
        <v>0.98962530574244345</v>
      </c>
      <c r="J3894">
        <f t="shared" si="364"/>
        <v>2.6502450983239839E-5</v>
      </c>
      <c r="K3894">
        <f t="shared" si="365"/>
        <v>2.0375147210438594E-3</v>
      </c>
      <c r="L3894">
        <f t="shared" si="366"/>
        <v>-3.087096649640938E-6</v>
      </c>
    </row>
    <row r="3895" spans="1:12">
      <c r="A3895">
        <v>217.75</v>
      </c>
      <c r="B3895">
        <v>38.65</v>
      </c>
      <c r="C3895">
        <v>-4.1101400000000003</v>
      </c>
      <c r="D3895">
        <v>99.084440000000001</v>
      </c>
      <c r="E3895">
        <v>0.19077</v>
      </c>
      <c r="F3895">
        <v>4</v>
      </c>
      <c r="G3895">
        <f t="shared" si="361"/>
        <v>9.7400004520000003</v>
      </c>
      <c r="H3895">
        <f t="shared" si="362"/>
        <v>8.5849113231755645</v>
      </c>
      <c r="I3895">
        <f t="shared" si="363"/>
        <v>0.98962530574244345</v>
      </c>
      <c r="J3895">
        <f t="shared" si="364"/>
        <v>2.7032500000123141E-4</v>
      </c>
      <c r="K3895">
        <f t="shared" si="365"/>
        <v>2.0370747606437158E-3</v>
      </c>
      <c r="L3895">
        <f t="shared" si="366"/>
        <v>-3.1488385823097586E-5</v>
      </c>
    </row>
    <row r="3896" spans="1:12">
      <c r="A3896">
        <v>217.85499999999999</v>
      </c>
      <c r="B3896">
        <v>38.659999999999997</v>
      </c>
      <c r="C3896">
        <v>-4.11015</v>
      </c>
      <c r="D3896">
        <v>99.084440000000001</v>
      </c>
      <c r="E3896">
        <v>0.19083</v>
      </c>
      <c r="F3896">
        <v>4</v>
      </c>
      <c r="G3896">
        <f t="shared" si="361"/>
        <v>9.7400004520000003</v>
      </c>
      <c r="H3896">
        <f t="shared" si="362"/>
        <v>8.5849113231755645</v>
      </c>
      <c r="I3896">
        <f t="shared" si="363"/>
        <v>0.98962530574244345</v>
      </c>
      <c r="J3896">
        <f t="shared" si="364"/>
        <v>3.1947500000145473E-4</v>
      </c>
      <c r="K3896">
        <f t="shared" si="365"/>
        <v>2.0366391380943166E-3</v>
      </c>
      <c r="L3896">
        <f t="shared" si="366"/>
        <v>-3.7213546881842537E-5</v>
      </c>
    </row>
    <row r="3897" spans="1:12">
      <c r="A3897">
        <v>217.94399999999999</v>
      </c>
      <c r="B3897">
        <v>38.67</v>
      </c>
      <c r="C3897">
        <v>-4.1123599999999998</v>
      </c>
      <c r="D3897">
        <v>99.084440000000001</v>
      </c>
      <c r="E3897">
        <v>0.19087999999999999</v>
      </c>
      <c r="F3897">
        <v>4</v>
      </c>
      <c r="G3897">
        <f t="shared" si="361"/>
        <v>9.7400004520000003</v>
      </c>
      <c r="H3897">
        <f t="shared" si="362"/>
        <v>8.5849113231755645</v>
      </c>
      <c r="I3897">
        <f t="shared" si="363"/>
        <v>0.98962530574244345</v>
      </c>
      <c r="J3897">
        <f t="shared" si="364"/>
        <v>3.6862500000168347E-4</v>
      </c>
      <c r="K3897">
        <f t="shared" si="365"/>
        <v>2.0362700419878886E-3</v>
      </c>
      <c r="L3897">
        <f t="shared" si="366"/>
        <v>-4.2938707940588118E-5</v>
      </c>
    </row>
    <row r="3898" spans="1:12">
      <c r="A3898">
        <v>218.05499</v>
      </c>
      <c r="B3898">
        <v>38.68</v>
      </c>
      <c r="C3898">
        <v>-4.1162900000000002</v>
      </c>
      <c r="D3898">
        <v>99.084440000000001</v>
      </c>
      <c r="E3898">
        <v>0.19095000000000001</v>
      </c>
      <c r="F3898">
        <v>4</v>
      </c>
      <c r="G3898">
        <f t="shared" si="361"/>
        <v>9.7400004520000003</v>
      </c>
      <c r="H3898">
        <f t="shared" si="362"/>
        <v>8.5849113231755645</v>
      </c>
      <c r="I3898">
        <f t="shared" si="363"/>
        <v>0.98962530574244345</v>
      </c>
      <c r="J3898">
        <f t="shared" si="364"/>
        <v>1.9660000000089854E-4</v>
      </c>
      <c r="K3898">
        <f t="shared" si="365"/>
        <v>2.0358099375171251E-3</v>
      </c>
      <c r="L3898">
        <f t="shared" si="366"/>
        <v>-2.290064423498041E-5</v>
      </c>
    </row>
    <row r="3899" spans="1:12">
      <c r="A3899">
        <v>218.14500000000001</v>
      </c>
      <c r="B3899">
        <v>38.69</v>
      </c>
      <c r="C3899">
        <v>-4.1138199999999996</v>
      </c>
      <c r="D3899">
        <v>99.084440000000001</v>
      </c>
      <c r="E3899">
        <v>0.191</v>
      </c>
      <c r="F3899">
        <v>4</v>
      </c>
      <c r="G3899">
        <f t="shared" si="361"/>
        <v>9.7400004520000003</v>
      </c>
      <c r="H3899">
        <f t="shared" si="362"/>
        <v>8.5849113231755645</v>
      </c>
      <c r="I3899">
        <f t="shared" si="363"/>
        <v>0.98962530574244345</v>
      </c>
      <c r="J3899">
        <f t="shared" si="364"/>
        <v>1.5467860886686305E-27</v>
      </c>
      <c r="K3899">
        <f t="shared" si="365"/>
        <v>2.0354369574288361E-3</v>
      </c>
      <c r="L3899">
        <f t="shared" si="366"/>
        <v>-1.8017496400841952E-28</v>
      </c>
    </row>
    <row r="3900" spans="1:12">
      <c r="A3900">
        <v>218.25</v>
      </c>
      <c r="B3900">
        <v>38.700000000000003</v>
      </c>
      <c r="C3900">
        <v>-4.1138300000000001</v>
      </c>
      <c r="D3900">
        <v>99.084440000000001</v>
      </c>
      <c r="E3900">
        <v>0.19106000000000001</v>
      </c>
      <c r="F3900">
        <v>4</v>
      </c>
      <c r="G3900">
        <f t="shared" si="361"/>
        <v>9.7400004520000003</v>
      </c>
      <c r="H3900">
        <f t="shared" si="362"/>
        <v>8.5849113231755645</v>
      </c>
      <c r="I3900">
        <f t="shared" si="363"/>
        <v>0.98962530574244345</v>
      </c>
      <c r="J3900">
        <f t="shared" si="364"/>
        <v>-1.9660000000090093E-4</v>
      </c>
      <c r="K3900">
        <f t="shared" si="365"/>
        <v>2.0350020350020353E-3</v>
      </c>
      <c r="L3900">
        <f t="shared" si="366"/>
        <v>2.2900644234980688E-5</v>
      </c>
    </row>
    <row r="3901" spans="1:12">
      <c r="A3901">
        <v>218.351</v>
      </c>
      <c r="B3901">
        <v>38.71</v>
      </c>
      <c r="C3901">
        <v>-4.1212099999999996</v>
      </c>
      <c r="D3901">
        <v>99.084440000000001</v>
      </c>
      <c r="E3901">
        <v>0.19112000000000001</v>
      </c>
      <c r="F3901">
        <v>4</v>
      </c>
      <c r="G3901">
        <f t="shared" si="361"/>
        <v>9.7400004520000003</v>
      </c>
      <c r="H3901">
        <f t="shared" si="362"/>
        <v>8.5849113231755645</v>
      </c>
      <c r="I3901">
        <f t="shared" si="363"/>
        <v>0.98962530574244345</v>
      </c>
      <c r="J3901">
        <f t="shared" si="364"/>
        <v>-3.6862500000168938E-4</v>
      </c>
      <c r="K3901">
        <f t="shared" si="365"/>
        <v>2.0345838563909334E-3</v>
      </c>
      <c r="L3901">
        <f t="shared" si="366"/>
        <v>4.2938707940588809E-5</v>
      </c>
    </row>
    <row r="3902" spans="1:12">
      <c r="A3902">
        <v>218.45500000000001</v>
      </c>
      <c r="B3902">
        <v>38.72</v>
      </c>
      <c r="C3902">
        <v>-4.1192299999999999</v>
      </c>
      <c r="D3902">
        <v>99.084440000000001</v>
      </c>
      <c r="E3902">
        <v>0.19117999999999999</v>
      </c>
      <c r="F3902">
        <v>4</v>
      </c>
      <c r="G3902">
        <f t="shared" si="361"/>
        <v>9.7400004520000003</v>
      </c>
      <c r="H3902">
        <f t="shared" si="362"/>
        <v>8.5849113231755645</v>
      </c>
      <c r="I3902">
        <f t="shared" si="363"/>
        <v>0.98962530574244345</v>
      </c>
      <c r="J3902">
        <f t="shared" si="364"/>
        <v>-3.1947500000146573E-4</v>
      </c>
      <c r="K3902">
        <f t="shared" si="365"/>
        <v>2.0341534361936922E-3</v>
      </c>
      <c r="L3902">
        <f t="shared" si="366"/>
        <v>3.7213546881843817E-5</v>
      </c>
    </row>
    <row r="3903" spans="1:12">
      <c r="A3903">
        <v>218.55799999999999</v>
      </c>
      <c r="B3903">
        <v>38.729999999999997</v>
      </c>
      <c r="C3903">
        <v>-4.1192599999999997</v>
      </c>
      <c r="D3903">
        <v>99.084440000000001</v>
      </c>
      <c r="E3903">
        <v>0.19123999999999999</v>
      </c>
      <c r="F3903">
        <v>4</v>
      </c>
      <c r="G3903">
        <f t="shared" si="361"/>
        <v>9.7400004520000003</v>
      </c>
      <c r="H3903">
        <f t="shared" si="362"/>
        <v>8.5849113231755645</v>
      </c>
      <c r="I3903">
        <f t="shared" si="363"/>
        <v>0.98962530574244345</v>
      </c>
      <c r="J3903">
        <f t="shared" si="364"/>
        <v>-4.6692500000214041E-4</v>
      </c>
      <c r="K3903">
        <f t="shared" si="365"/>
        <v>2.0337273341088616E-3</v>
      </c>
      <c r="L3903">
        <f t="shared" si="366"/>
        <v>5.4389030058079219E-5</v>
      </c>
    </row>
    <row r="3904" spans="1:12">
      <c r="A3904">
        <v>218.64999</v>
      </c>
      <c r="B3904">
        <v>38.74</v>
      </c>
      <c r="C3904">
        <v>-4.1274100000000002</v>
      </c>
      <c r="D3904">
        <v>99.084440000000001</v>
      </c>
      <c r="E3904">
        <v>0.19128999999999999</v>
      </c>
      <c r="F3904">
        <v>4</v>
      </c>
      <c r="G3904">
        <f t="shared" si="361"/>
        <v>9.7400004520000003</v>
      </c>
      <c r="H3904">
        <f t="shared" si="362"/>
        <v>8.5849113231755645</v>
      </c>
      <c r="I3904">
        <f t="shared" si="363"/>
        <v>0.98962530574244345</v>
      </c>
      <c r="J3904">
        <f t="shared" si="364"/>
        <v>-5.8980000000270381E-4</v>
      </c>
      <c r="K3904">
        <f t="shared" si="365"/>
        <v>2.0333469303242565E-3</v>
      </c>
      <c r="L3904">
        <f t="shared" si="366"/>
        <v>6.8701932704942189E-5</v>
      </c>
    </row>
    <row r="3905" spans="1:12">
      <c r="A3905">
        <v>218.756</v>
      </c>
      <c r="B3905">
        <v>38.75</v>
      </c>
      <c r="C3905">
        <v>-4.1267300000000002</v>
      </c>
      <c r="D3905">
        <v>99.084440000000001</v>
      </c>
      <c r="E3905">
        <v>0.19136</v>
      </c>
      <c r="F3905">
        <v>4</v>
      </c>
      <c r="G3905">
        <f t="shared" si="361"/>
        <v>9.7400004520000003</v>
      </c>
      <c r="H3905">
        <f t="shared" si="362"/>
        <v>8.5849113231755645</v>
      </c>
      <c r="I3905">
        <f t="shared" si="363"/>
        <v>0.98962530574244345</v>
      </c>
      <c r="J3905">
        <f t="shared" si="364"/>
        <v>-6.8810000000316216E-4</v>
      </c>
      <c r="K3905">
        <f t="shared" si="365"/>
        <v>2.0329087264639996E-3</v>
      </c>
      <c r="L3905">
        <f t="shared" si="366"/>
        <v>8.0152254822433446E-5</v>
      </c>
    </row>
    <row r="3906" spans="1:12">
      <c r="A3906">
        <v>218.86098999999999</v>
      </c>
      <c r="B3906">
        <v>38.76</v>
      </c>
      <c r="C3906">
        <v>-4.1294000000000004</v>
      </c>
      <c r="D3906">
        <v>99.084440000000001</v>
      </c>
      <c r="E3906">
        <v>0.19142000000000001</v>
      </c>
      <c r="F3906">
        <v>4</v>
      </c>
      <c r="G3906">
        <f t="shared" si="361"/>
        <v>9.7400004520000003</v>
      </c>
      <c r="H3906">
        <f t="shared" si="362"/>
        <v>8.5849113231755645</v>
      </c>
      <c r="I3906">
        <f t="shared" si="363"/>
        <v>0.98962530574244345</v>
      </c>
      <c r="J3906">
        <f t="shared" si="364"/>
        <v>-9.5842500000091545E-4</v>
      </c>
      <c r="K3906">
        <f t="shared" si="365"/>
        <v>2.0324749250011671E-3</v>
      </c>
      <c r="L3906">
        <f t="shared" si="366"/>
        <v>1.1164064064512589E-4</v>
      </c>
    </row>
    <row r="3907" spans="1:12">
      <c r="A3907">
        <v>218.95799</v>
      </c>
      <c r="B3907">
        <v>38.770000000000003</v>
      </c>
      <c r="C3907">
        <v>-4.12751</v>
      </c>
      <c r="D3907">
        <v>99.084440000000001</v>
      </c>
      <c r="E3907">
        <v>0.19147</v>
      </c>
      <c r="F3907">
        <v>4</v>
      </c>
      <c r="G3907">
        <f t="shared" si="361"/>
        <v>9.7400004520000003</v>
      </c>
      <c r="H3907">
        <f t="shared" si="362"/>
        <v>8.5849113231755645</v>
      </c>
      <c r="I3907">
        <f t="shared" si="363"/>
        <v>0.98962530574244345</v>
      </c>
      <c r="J3907">
        <f t="shared" si="364"/>
        <v>-1.1795999999988788E-3</v>
      </c>
      <c r="K3907">
        <f t="shared" si="365"/>
        <v>2.032074301415021E-3</v>
      </c>
      <c r="L3907">
        <f t="shared" si="366"/>
        <v>1.3740386540912386E-4</v>
      </c>
    </row>
    <row r="3908" spans="1:12">
      <c r="A3908">
        <v>219.06399999999999</v>
      </c>
      <c r="B3908">
        <v>38.78</v>
      </c>
      <c r="C3908">
        <v>-4.1268399999999996</v>
      </c>
      <c r="D3908">
        <v>99.083420000000004</v>
      </c>
      <c r="E3908">
        <v>0.19153999999999999</v>
      </c>
      <c r="F3908">
        <v>4</v>
      </c>
      <c r="G3908">
        <f t="shared" si="361"/>
        <v>9.7399001859999998</v>
      </c>
      <c r="H3908">
        <f t="shared" si="362"/>
        <v>8.584811057175564</v>
      </c>
      <c r="I3908">
        <f t="shared" si="363"/>
        <v>0.98961374758334653</v>
      </c>
      <c r="J3908">
        <f t="shared" si="364"/>
        <v>-1.3516249999970646E-3</v>
      </c>
      <c r="K3908">
        <f t="shared" si="365"/>
        <v>2.0316366458491635E-3</v>
      </c>
      <c r="L3908">
        <f t="shared" si="366"/>
        <v>1.5744376795192444E-4</v>
      </c>
    </row>
    <row r="3909" spans="1:12">
      <c r="A3909">
        <v>219.161</v>
      </c>
      <c r="B3909">
        <v>38.79</v>
      </c>
      <c r="C3909">
        <v>-4.1302599999999998</v>
      </c>
      <c r="D3909">
        <v>99.083420000000004</v>
      </c>
      <c r="E3909">
        <v>0.19159000000000001</v>
      </c>
      <c r="F3909">
        <v>4</v>
      </c>
      <c r="G3909">
        <f t="shared" si="361"/>
        <v>9.7399001859999998</v>
      </c>
      <c r="H3909">
        <f t="shared" si="362"/>
        <v>8.584811057175564</v>
      </c>
      <c r="I3909">
        <f t="shared" si="363"/>
        <v>0.98961374758334653</v>
      </c>
      <c r="J3909">
        <f t="shared" si="364"/>
        <v>-1.4744999999954467E-3</v>
      </c>
      <c r="K3909">
        <f t="shared" si="365"/>
        <v>2.0312363526307558E-3</v>
      </c>
      <c r="L3909">
        <f t="shared" si="366"/>
        <v>1.7175683776557836E-4</v>
      </c>
    </row>
    <row r="3910" spans="1:12">
      <c r="A3910">
        <v>219.27</v>
      </c>
      <c r="B3910">
        <v>38.799999999999997</v>
      </c>
      <c r="C3910">
        <v>-4.1381699999999997</v>
      </c>
      <c r="D3910">
        <v>99.084440000000001</v>
      </c>
      <c r="E3910">
        <v>0.19166</v>
      </c>
      <c r="F3910">
        <v>4</v>
      </c>
      <c r="G3910">
        <f t="shared" si="361"/>
        <v>9.7400004520000003</v>
      </c>
      <c r="H3910">
        <f t="shared" si="362"/>
        <v>8.5849113231755645</v>
      </c>
      <c r="I3910">
        <f t="shared" si="363"/>
        <v>0.98962530574244345</v>
      </c>
      <c r="J3910">
        <f t="shared" si="364"/>
        <v>-1.7448249999984173E-3</v>
      </c>
      <c r="K3910">
        <f t="shared" si="365"/>
        <v>2.0307867267779539E-3</v>
      </c>
      <c r="L3910">
        <f t="shared" si="366"/>
        <v>2.0324321758433787E-4</v>
      </c>
    </row>
    <row r="3911" spans="1:12">
      <c r="A3911">
        <v>219.36</v>
      </c>
      <c r="B3911">
        <v>38.81</v>
      </c>
      <c r="C3911">
        <v>-4.1343800000000002</v>
      </c>
      <c r="D3911">
        <v>99.083420000000004</v>
      </c>
      <c r="E3911">
        <v>0.19170999999999999</v>
      </c>
      <c r="F3911">
        <v>4</v>
      </c>
      <c r="G3911">
        <f t="shared" si="361"/>
        <v>9.7399001859999998</v>
      </c>
      <c r="H3911">
        <f t="shared" si="362"/>
        <v>8.584811057175564</v>
      </c>
      <c r="I3911">
        <f t="shared" si="363"/>
        <v>0.98961374758334653</v>
      </c>
      <c r="J3911">
        <f t="shared" si="364"/>
        <v>-1.7448249999966799E-3</v>
      </c>
      <c r="K3911">
        <f t="shared" si="365"/>
        <v>2.0304156260786584E-3</v>
      </c>
      <c r="L3911">
        <f t="shared" si="366"/>
        <v>2.032455913561753E-4</v>
      </c>
    </row>
    <row r="3912" spans="1:12">
      <c r="A3912">
        <v>219.45799</v>
      </c>
      <c r="B3912">
        <v>38.82</v>
      </c>
      <c r="C3912">
        <v>-4.1377899999999999</v>
      </c>
      <c r="D3912">
        <v>99.083420000000004</v>
      </c>
      <c r="E3912">
        <v>0.19177</v>
      </c>
      <c r="F3912">
        <v>4</v>
      </c>
      <c r="G3912">
        <f t="shared" si="361"/>
        <v>9.7399001859999998</v>
      </c>
      <c r="H3912">
        <f t="shared" si="362"/>
        <v>8.584811057175564</v>
      </c>
      <c r="I3912">
        <f t="shared" si="363"/>
        <v>0.98961374758334653</v>
      </c>
      <c r="J3912">
        <f t="shared" si="364"/>
        <v>-1.6956749999951714E-3</v>
      </c>
      <c r="K3912">
        <f t="shared" si="365"/>
        <v>2.0300117340768266E-3</v>
      </c>
      <c r="L3912">
        <f t="shared" si="366"/>
        <v>1.9752036343046261E-4</v>
      </c>
    </row>
    <row r="3913" spans="1:12">
      <c r="A3913">
        <v>219.55901</v>
      </c>
      <c r="B3913">
        <v>38.83</v>
      </c>
      <c r="C3913">
        <v>-4.1424799999999999</v>
      </c>
      <c r="D3913">
        <v>99.083420000000004</v>
      </c>
      <c r="E3913">
        <v>0.19183</v>
      </c>
      <c r="F3913">
        <v>4</v>
      </c>
      <c r="G3913">
        <f t="shared" si="361"/>
        <v>9.7399001859999998</v>
      </c>
      <c r="H3913">
        <f t="shared" si="362"/>
        <v>8.584811057175564</v>
      </c>
      <c r="I3913">
        <f t="shared" si="363"/>
        <v>0.98961374758334653</v>
      </c>
      <c r="J3913">
        <f t="shared" si="364"/>
        <v>-1.400774999996447E-3</v>
      </c>
      <c r="K3913">
        <f t="shared" si="365"/>
        <v>2.0295955212996817E-3</v>
      </c>
      <c r="L3913">
        <f t="shared" si="366"/>
        <v>1.6316899587738944E-4</v>
      </c>
    </row>
    <row r="3914" spans="1:12">
      <c r="A3914">
        <v>219.65601000000001</v>
      </c>
      <c r="B3914">
        <v>38.840000000000003</v>
      </c>
      <c r="C3914">
        <v>-4.1432399999999996</v>
      </c>
      <c r="D3914">
        <v>99.082400000000007</v>
      </c>
      <c r="E3914">
        <v>0.19188</v>
      </c>
      <c r="F3914">
        <v>4</v>
      </c>
      <c r="G3914">
        <f t="shared" si="361"/>
        <v>9.7397999200000012</v>
      </c>
      <c r="H3914">
        <f t="shared" si="362"/>
        <v>8.5847107911755653</v>
      </c>
      <c r="I3914">
        <f t="shared" si="363"/>
        <v>0.98960218942424993</v>
      </c>
      <c r="J3914">
        <f t="shared" si="364"/>
        <v>-1.0812999999975812E-3</v>
      </c>
      <c r="K3914">
        <f t="shared" si="365"/>
        <v>2.0291960319233932E-3</v>
      </c>
      <c r="L3914">
        <f t="shared" si="366"/>
        <v>1.2595648546589083E-4</v>
      </c>
    </row>
    <row r="3915" spans="1:12">
      <c r="A3915">
        <v>219.76199</v>
      </c>
      <c r="B3915">
        <v>38.85</v>
      </c>
      <c r="C3915">
        <v>-4.1485300000000001</v>
      </c>
      <c r="D3915">
        <v>99.082400000000007</v>
      </c>
      <c r="E3915">
        <v>0.19194</v>
      </c>
      <c r="F3915">
        <v>4</v>
      </c>
      <c r="G3915">
        <f t="shared" si="361"/>
        <v>9.7397999200000012</v>
      </c>
      <c r="H3915">
        <f t="shared" si="362"/>
        <v>8.5847107911755653</v>
      </c>
      <c r="I3915">
        <f t="shared" si="363"/>
        <v>0.98960218942424993</v>
      </c>
      <c r="J3915">
        <f t="shared" si="364"/>
        <v>-9.3384999999603546E-4</v>
      </c>
      <c r="K3915">
        <f t="shared" si="365"/>
        <v>2.0287597386300141E-3</v>
      </c>
      <c r="L3915">
        <f t="shared" si="366"/>
        <v>1.0878060108395996E-4</v>
      </c>
    </row>
    <row r="3916" spans="1:12">
      <c r="A3916">
        <v>219.87199000000001</v>
      </c>
      <c r="B3916">
        <v>38.86</v>
      </c>
      <c r="C3916">
        <v>-4.1478000000000002</v>
      </c>
      <c r="D3916">
        <v>99.082400000000007</v>
      </c>
      <c r="E3916">
        <v>0.19200999999999999</v>
      </c>
      <c r="F3916">
        <v>4</v>
      </c>
      <c r="G3916">
        <f t="shared" si="361"/>
        <v>9.7397999200000012</v>
      </c>
      <c r="H3916">
        <f t="shared" si="362"/>
        <v>8.5847107911755653</v>
      </c>
      <c r="I3916">
        <f t="shared" si="363"/>
        <v>0.98960218942424993</v>
      </c>
      <c r="J3916">
        <f t="shared" si="364"/>
        <v>-5.4064999999728553E-4</v>
      </c>
      <c r="K3916">
        <f t="shared" si="365"/>
        <v>2.0283070943752429E-3</v>
      </c>
      <c r="L3916">
        <f t="shared" si="366"/>
        <v>6.2978242732770088E-5</v>
      </c>
    </row>
    <row r="3917" spans="1:12">
      <c r="A3917">
        <v>219.97701000000001</v>
      </c>
      <c r="B3917">
        <v>38.869999999999997</v>
      </c>
      <c r="C3917">
        <v>-4.1511100000000001</v>
      </c>
      <c r="D3917">
        <v>99.082400000000007</v>
      </c>
      <c r="E3917">
        <v>0.19206999999999999</v>
      </c>
      <c r="F3917">
        <v>4</v>
      </c>
      <c r="G3917">
        <f t="shared" si="361"/>
        <v>9.7397999200000012</v>
      </c>
      <c r="H3917">
        <f t="shared" si="362"/>
        <v>8.5847107911755653</v>
      </c>
      <c r="I3917">
        <f t="shared" si="363"/>
        <v>0.98960218942424993</v>
      </c>
      <c r="J3917">
        <f t="shared" si="364"/>
        <v>-3.4404999999942119E-4</v>
      </c>
      <c r="K3917">
        <f t="shared" si="365"/>
        <v>2.0278751309931288E-3</v>
      </c>
      <c r="L3917">
        <f t="shared" si="366"/>
        <v>4.0077063557351123E-5</v>
      </c>
    </row>
    <row r="3918" spans="1:12">
      <c r="A3918">
        <v>220.06899999999999</v>
      </c>
      <c r="B3918">
        <v>38.880000000000003</v>
      </c>
      <c r="C3918">
        <v>-4.1512700000000002</v>
      </c>
      <c r="D3918">
        <v>99.081379999999996</v>
      </c>
      <c r="E3918">
        <v>0.19212000000000001</v>
      </c>
      <c r="F3918">
        <v>4</v>
      </c>
      <c r="G3918">
        <f t="shared" si="361"/>
        <v>9.7396996539999989</v>
      </c>
      <c r="H3918">
        <f t="shared" si="362"/>
        <v>8.5846105251755631</v>
      </c>
      <c r="I3918">
        <f t="shared" si="363"/>
        <v>0.98959063126515279</v>
      </c>
      <c r="J3918">
        <f t="shared" si="364"/>
        <v>4.9149999999336464E-5</v>
      </c>
      <c r="K3918">
        <f t="shared" si="365"/>
        <v>2.0274969131359498E-3</v>
      </c>
      <c r="L3918">
        <f t="shared" si="366"/>
        <v>-5.7253616637816308E-6</v>
      </c>
    </row>
    <row r="3919" spans="1:12">
      <c r="A3919">
        <v>220.16498999999999</v>
      </c>
      <c r="B3919">
        <v>38.89</v>
      </c>
      <c r="C3919">
        <v>-4.1533699999999998</v>
      </c>
      <c r="D3919">
        <v>99.082400000000007</v>
      </c>
      <c r="E3919">
        <v>0.19217999999999999</v>
      </c>
      <c r="F3919">
        <v>4</v>
      </c>
      <c r="G3919">
        <f t="shared" si="361"/>
        <v>9.7397999200000012</v>
      </c>
      <c r="H3919">
        <f t="shared" si="362"/>
        <v>8.5847107911755653</v>
      </c>
      <c r="I3919">
        <f t="shared" si="363"/>
        <v>0.98960218942424993</v>
      </c>
      <c r="J3919">
        <f t="shared" si="364"/>
        <v>4.4234999999810681E-4</v>
      </c>
      <c r="K3919">
        <f t="shared" si="365"/>
        <v>2.0271023996250347E-3</v>
      </c>
      <c r="L3919">
        <f t="shared" si="366"/>
        <v>-5.1527653145031891E-5</v>
      </c>
    </row>
    <row r="3920" spans="1:12">
      <c r="A3920">
        <v>220.267</v>
      </c>
      <c r="B3920">
        <v>38.9</v>
      </c>
      <c r="C3920">
        <v>-4.1573700000000002</v>
      </c>
      <c r="D3920">
        <v>99.082400000000007</v>
      </c>
      <c r="E3920">
        <v>0.19223999999999999</v>
      </c>
      <c r="F3920">
        <v>4</v>
      </c>
      <c r="G3920">
        <f t="shared" si="361"/>
        <v>9.7397999200000012</v>
      </c>
      <c r="H3920">
        <f t="shared" si="362"/>
        <v>8.5847107911755653</v>
      </c>
      <c r="I3920">
        <f t="shared" si="363"/>
        <v>0.98960218942424993</v>
      </c>
      <c r="J3920">
        <f t="shared" si="364"/>
        <v>6.3894999999595929E-4</v>
      </c>
      <c r="K3920">
        <f t="shared" si="365"/>
        <v>2.0266833124922734E-3</v>
      </c>
      <c r="L3920">
        <f t="shared" si="366"/>
        <v>-7.4428832320449473E-5</v>
      </c>
    </row>
    <row r="3921" spans="1:12">
      <c r="A3921">
        <v>220.36501000000001</v>
      </c>
      <c r="B3921">
        <v>38.909999999999997</v>
      </c>
      <c r="C3921">
        <v>-4.1581099999999998</v>
      </c>
      <c r="D3921">
        <v>99.083420000000004</v>
      </c>
      <c r="E3921">
        <v>0.1923</v>
      </c>
      <c r="F3921">
        <v>4</v>
      </c>
      <c r="G3921">
        <f t="shared" si="361"/>
        <v>9.7399001859999998</v>
      </c>
      <c r="H3921">
        <f t="shared" si="362"/>
        <v>8.584811057175564</v>
      </c>
      <c r="I3921">
        <f t="shared" si="363"/>
        <v>0.98961374758334653</v>
      </c>
      <c r="J3921">
        <f t="shared" si="364"/>
        <v>1.0321499999947175E-3</v>
      </c>
      <c r="K3921">
        <f t="shared" si="365"/>
        <v>2.0262808217322509E-3</v>
      </c>
      <c r="L3921">
        <f t="shared" si="366"/>
        <v>-1.2022978643566079E-4</v>
      </c>
    </row>
    <row r="3922" spans="1:12">
      <c r="A3922">
        <v>220.47099</v>
      </c>
      <c r="B3922">
        <v>38.92</v>
      </c>
      <c r="C3922">
        <v>-4.1640499999999996</v>
      </c>
      <c r="D3922">
        <v>99.083420000000004</v>
      </c>
      <c r="E3922">
        <v>0.19236</v>
      </c>
      <c r="F3922">
        <v>4</v>
      </c>
      <c r="G3922">
        <f t="shared" si="361"/>
        <v>9.7399001859999998</v>
      </c>
      <c r="H3922">
        <f t="shared" si="362"/>
        <v>8.584811057175564</v>
      </c>
      <c r="I3922">
        <f t="shared" si="363"/>
        <v>0.98961374758334653</v>
      </c>
      <c r="J3922">
        <f t="shared" si="364"/>
        <v>1.2041749999924696E-3</v>
      </c>
      <c r="K3922">
        <f t="shared" si="365"/>
        <v>2.025845780990796E-3</v>
      </c>
      <c r="L3922">
        <f t="shared" si="366"/>
        <v>-1.4026808417477832E-4</v>
      </c>
    </row>
    <row r="3923" spans="1:12">
      <c r="A3923">
        <v>220.57300000000001</v>
      </c>
      <c r="B3923">
        <v>38.93</v>
      </c>
      <c r="C3923">
        <v>-4.1660599999999999</v>
      </c>
      <c r="D3923">
        <v>99.082400000000007</v>
      </c>
      <c r="E3923">
        <v>0.19242000000000001</v>
      </c>
      <c r="F3923">
        <v>4</v>
      </c>
      <c r="G3923">
        <f t="shared" si="361"/>
        <v>9.7397999200000012</v>
      </c>
      <c r="H3923">
        <f t="shared" si="362"/>
        <v>8.5847107911755653</v>
      </c>
      <c r="I3923">
        <f t="shared" si="363"/>
        <v>0.98960218942424993</v>
      </c>
      <c r="J3923">
        <f t="shared" si="364"/>
        <v>1.1550249999931104E-3</v>
      </c>
      <c r="K3923">
        <f t="shared" si="365"/>
        <v>2.0254272132349516E-3</v>
      </c>
      <c r="L3923">
        <f t="shared" si="366"/>
        <v>-1.3454442765624544E-4</v>
      </c>
    </row>
    <row r="3924" spans="1:12">
      <c r="A3924">
        <v>220.66299000000001</v>
      </c>
      <c r="B3924">
        <v>38.94</v>
      </c>
      <c r="C3924">
        <v>-4.1655800000000003</v>
      </c>
      <c r="D3924">
        <v>99.083420000000004</v>
      </c>
      <c r="E3924">
        <v>0.19247</v>
      </c>
      <c r="F3924">
        <v>4</v>
      </c>
      <c r="G3924">
        <f t="shared" si="361"/>
        <v>9.7399001859999998</v>
      </c>
      <c r="H3924">
        <f t="shared" si="362"/>
        <v>8.584811057175564</v>
      </c>
      <c r="I3924">
        <f t="shared" si="363"/>
        <v>0.98961374758334653</v>
      </c>
      <c r="J3924">
        <f t="shared" si="364"/>
        <v>1.0812999999940604E-3</v>
      </c>
      <c r="K3924">
        <f t="shared" si="365"/>
        <v>2.0250581095487179E-3</v>
      </c>
      <c r="L3924">
        <f t="shared" si="366"/>
        <v>-1.2595501436112123E-4</v>
      </c>
    </row>
    <row r="3925" spans="1:12">
      <c r="A3925">
        <v>220.77499</v>
      </c>
      <c r="B3925">
        <v>38.950000000000003</v>
      </c>
      <c r="C3925">
        <v>-4.1701100000000002</v>
      </c>
      <c r="D3925">
        <v>99.083420000000004</v>
      </c>
      <c r="E3925">
        <v>0.19253999999999999</v>
      </c>
      <c r="F3925">
        <v>4</v>
      </c>
      <c r="G3925">
        <f t="shared" si="361"/>
        <v>9.7399001859999998</v>
      </c>
      <c r="H3925">
        <f t="shared" si="362"/>
        <v>8.584811057175564</v>
      </c>
      <c r="I3925">
        <f t="shared" si="363"/>
        <v>0.98961374758334653</v>
      </c>
      <c r="J3925">
        <f t="shared" si="364"/>
        <v>9.8299999999534914E-4</v>
      </c>
      <c r="K3925">
        <f t="shared" si="365"/>
        <v>2.0245989173376306E-3</v>
      </c>
      <c r="L3925">
        <f t="shared" si="366"/>
        <v>-1.1450455851019741E-4</v>
      </c>
    </row>
    <row r="3926" spans="1:12">
      <c r="A3926">
        <v>220.87800999999999</v>
      </c>
      <c r="B3926">
        <v>38.96</v>
      </c>
      <c r="C3926">
        <v>-4.1707900000000002</v>
      </c>
      <c r="D3926">
        <v>99.084440000000001</v>
      </c>
      <c r="E3926">
        <v>0.19259999999999999</v>
      </c>
      <c r="F3926">
        <v>4</v>
      </c>
      <c r="G3926">
        <f t="shared" si="361"/>
        <v>9.7400004520000003</v>
      </c>
      <c r="H3926">
        <f t="shared" si="362"/>
        <v>8.5849113231755645</v>
      </c>
      <c r="I3926">
        <f t="shared" si="363"/>
        <v>0.98962530574244345</v>
      </c>
      <c r="J3926">
        <f t="shared" si="364"/>
        <v>6.6352499999955622E-4</v>
      </c>
      <c r="K3926">
        <f t="shared" si="365"/>
        <v>2.0241767263358204E-3</v>
      </c>
      <c r="L3926">
        <f t="shared" si="366"/>
        <v>-7.7289674292653951E-5</v>
      </c>
    </row>
    <row r="3927" spans="1:12">
      <c r="A3927">
        <v>220.976</v>
      </c>
      <c r="B3927">
        <v>38.97</v>
      </c>
      <c r="C3927">
        <v>-4.1688799999999997</v>
      </c>
      <c r="D3927">
        <v>99.083420000000004</v>
      </c>
      <c r="E3927">
        <v>0.19264999999999999</v>
      </c>
      <c r="F3927">
        <v>4</v>
      </c>
      <c r="G3927">
        <f t="shared" si="361"/>
        <v>9.7399001859999998</v>
      </c>
      <c r="H3927">
        <f t="shared" si="362"/>
        <v>8.584811057175564</v>
      </c>
      <c r="I3927">
        <f t="shared" si="363"/>
        <v>0.98961374758334653</v>
      </c>
      <c r="J3927">
        <f t="shared" si="364"/>
        <v>1.2287499999883803E-4</v>
      </c>
      <c r="K3927">
        <f t="shared" si="365"/>
        <v>2.0237753123697197E-3</v>
      </c>
      <c r="L3927">
        <f t="shared" si="366"/>
        <v>-1.4313069813707045E-5</v>
      </c>
    </row>
    <row r="3928" spans="1:12">
      <c r="A3928">
        <v>221.07499999999999</v>
      </c>
      <c r="B3928">
        <v>38.979999999999997</v>
      </c>
      <c r="C3928">
        <v>-4.1709300000000002</v>
      </c>
      <c r="D3928">
        <v>99.083420000000004</v>
      </c>
      <c r="E3928">
        <v>0.19270999999999999</v>
      </c>
      <c r="F3928">
        <v>4</v>
      </c>
      <c r="G3928">
        <f t="shared" si="361"/>
        <v>9.7399001859999998</v>
      </c>
      <c r="H3928">
        <f t="shared" si="362"/>
        <v>8.584811057175564</v>
      </c>
      <c r="I3928">
        <f t="shared" si="363"/>
        <v>0.98961374758334653</v>
      </c>
      <c r="J3928">
        <f t="shared" si="364"/>
        <v>-2.4575000000092951E-5</v>
      </c>
      <c r="K3928">
        <f t="shared" si="365"/>
        <v>2.0233699226061006E-3</v>
      </c>
      <c r="L3928">
        <f t="shared" si="366"/>
        <v>2.8626139627793067E-6</v>
      </c>
    </row>
    <row r="3929" spans="1:12">
      <c r="A3929">
        <v>221.17798999999999</v>
      </c>
      <c r="B3929">
        <v>38.99</v>
      </c>
      <c r="C3929">
        <v>-4.1716100000000003</v>
      </c>
      <c r="D3929">
        <v>99.084440000000001</v>
      </c>
      <c r="E3929">
        <v>0.19277</v>
      </c>
      <c r="F3929">
        <v>4</v>
      </c>
      <c r="G3929">
        <f t="shared" si="361"/>
        <v>9.7400004520000003</v>
      </c>
      <c r="H3929">
        <f t="shared" si="362"/>
        <v>8.5849113231755645</v>
      </c>
      <c r="I3929">
        <f t="shared" si="363"/>
        <v>0.98962530574244345</v>
      </c>
      <c r="J3929">
        <f t="shared" si="364"/>
        <v>-3.9319999999612166E-4</v>
      </c>
      <c r="K3929">
        <f t="shared" si="365"/>
        <v>2.0229483667311655E-3</v>
      </c>
      <c r="L3929">
        <f t="shared" si="366"/>
        <v>4.5801288469299728E-5</v>
      </c>
    </row>
    <row r="3930" spans="1:12">
      <c r="A3930">
        <v>221.28101000000001</v>
      </c>
      <c r="B3930">
        <v>39</v>
      </c>
      <c r="C3930">
        <v>-4.17096</v>
      </c>
      <c r="D3930">
        <v>99.083420000000004</v>
      </c>
      <c r="E3930">
        <v>0.19283</v>
      </c>
      <c r="F3930">
        <v>4</v>
      </c>
      <c r="G3930">
        <f t="shared" si="361"/>
        <v>9.7399001859999998</v>
      </c>
      <c r="H3930">
        <f t="shared" si="362"/>
        <v>8.584811057175564</v>
      </c>
      <c r="I3930">
        <f t="shared" si="363"/>
        <v>0.98961374758334653</v>
      </c>
      <c r="J3930">
        <f t="shared" si="364"/>
        <v>-5.4064999999506064E-4</v>
      </c>
      <c r="K3930">
        <f t="shared" si="365"/>
        <v>2.0225268637579993E-3</v>
      </c>
      <c r="L3930">
        <f t="shared" si="366"/>
        <v>6.2977507180331184E-5</v>
      </c>
    </row>
    <row r="3931" spans="1:12">
      <c r="A3931">
        <v>221.39500000000001</v>
      </c>
      <c r="B3931">
        <v>39.01</v>
      </c>
      <c r="C3931">
        <v>-4.1774300000000002</v>
      </c>
      <c r="D3931">
        <v>99.083420000000004</v>
      </c>
      <c r="E3931">
        <v>0.19289999999999999</v>
      </c>
      <c r="F3931">
        <v>4</v>
      </c>
      <c r="G3931">
        <f t="shared" si="361"/>
        <v>9.7399001859999998</v>
      </c>
      <c r="H3931">
        <f t="shared" si="362"/>
        <v>8.584811057175564</v>
      </c>
      <c r="I3931">
        <f t="shared" si="363"/>
        <v>0.98961374758334653</v>
      </c>
      <c r="J3931">
        <f t="shared" si="364"/>
        <v>-4.6692499999688864E-4</v>
      </c>
      <c r="K3931">
        <f t="shared" si="365"/>
        <v>2.0220606820410682E-3</v>
      </c>
      <c r="L3931">
        <f t="shared" si="366"/>
        <v>5.4389665292238682E-5</v>
      </c>
    </row>
    <row r="3932" spans="1:12">
      <c r="A3932">
        <v>221.48598999999999</v>
      </c>
      <c r="B3932">
        <v>39.020000000000003</v>
      </c>
      <c r="C3932">
        <v>-4.1789199999999997</v>
      </c>
      <c r="D3932">
        <v>99.083420000000004</v>
      </c>
      <c r="E3932">
        <v>0.19295000000000001</v>
      </c>
      <c r="F3932">
        <v>4</v>
      </c>
      <c r="G3932">
        <f t="shared" si="361"/>
        <v>9.7399001859999998</v>
      </c>
      <c r="H3932">
        <f t="shared" si="362"/>
        <v>8.584811057175564</v>
      </c>
      <c r="I3932">
        <f t="shared" si="363"/>
        <v>0.98961374758334653</v>
      </c>
      <c r="J3932">
        <f t="shared" si="364"/>
        <v>-6.1437499999581933E-4</v>
      </c>
      <c r="K3932">
        <f t="shared" si="365"/>
        <v>2.0216887169896393E-3</v>
      </c>
      <c r="L3932">
        <f t="shared" si="366"/>
        <v>7.1565349068724999E-5</v>
      </c>
    </row>
    <row r="3933" spans="1:12">
      <c r="A3933">
        <v>221.59</v>
      </c>
      <c r="B3933">
        <v>39.03</v>
      </c>
      <c r="C3933">
        <v>-4.1835300000000002</v>
      </c>
      <c r="D3933">
        <v>99.083420000000004</v>
      </c>
      <c r="E3933">
        <v>0.19300999999999999</v>
      </c>
      <c r="F3933">
        <v>4</v>
      </c>
      <c r="G3933">
        <f t="shared" si="361"/>
        <v>9.7399001859999998</v>
      </c>
      <c r="H3933">
        <f t="shared" si="362"/>
        <v>8.584811057175564</v>
      </c>
      <c r="I3933">
        <f t="shared" si="363"/>
        <v>0.98961374758334653</v>
      </c>
      <c r="J3933">
        <f t="shared" si="364"/>
        <v>-5.6522499999734396E-4</v>
      </c>
      <c r="K3933">
        <f t="shared" si="365"/>
        <v>2.0212636940615271E-3</v>
      </c>
      <c r="L3933">
        <f t="shared" si="366"/>
        <v>6.5840121143365636E-5</v>
      </c>
    </row>
    <row r="3934" spans="1:12">
      <c r="A3934">
        <v>221.68600000000001</v>
      </c>
      <c r="B3934">
        <v>39.04</v>
      </c>
      <c r="C3934">
        <v>-4.1849499999999997</v>
      </c>
      <c r="D3934">
        <v>99.082400000000007</v>
      </c>
      <c r="E3934">
        <v>0.19306999999999999</v>
      </c>
      <c r="F3934">
        <v>4</v>
      </c>
      <c r="G3934">
        <f t="shared" si="361"/>
        <v>9.7397999200000012</v>
      </c>
      <c r="H3934">
        <f t="shared" si="362"/>
        <v>8.5847107911755653</v>
      </c>
      <c r="I3934">
        <f t="shared" si="363"/>
        <v>0.98960218942424993</v>
      </c>
      <c r="J3934">
        <f t="shared" si="364"/>
        <v>-5.1607499999886176E-4</v>
      </c>
      <c r="K3934">
        <f t="shared" si="365"/>
        <v>2.0208715614870379E-3</v>
      </c>
      <c r="L3934">
        <f t="shared" si="366"/>
        <v>6.0115595335995233E-5</v>
      </c>
    </row>
    <row r="3935" spans="1:12">
      <c r="A3935">
        <v>221.78700000000001</v>
      </c>
      <c r="B3935">
        <v>39.049999999999997</v>
      </c>
      <c r="C3935">
        <v>-4.18499</v>
      </c>
      <c r="D3935">
        <v>99.082400000000007</v>
      </c>
      <c r="E3935">
        <v>0.19313</v>
      </c>
      <c r="F3935">
        <v>4</v>
      </c>
      <c r="G3935">
        <f t="shared" ref="G3935:G3998" si="367">(D3935/100)*$B$16</f>
        <v>9.7397999200000012</v>
      </c>
      <c r="H3935">
        <f t="shared" ref="H3935:H3998" si="368">G3935-G$27-E$27</f>
        <v>8.5847107911755653</v>
      </c>
      <c r="I3935">
        <f t="shared" ref="I3935:I3998" si="369">H3935/(G$30-G$27-E$27)</f>
        <v>0.98960218942424993</v>
      </c>
      <c r="J3935">
        <f t="shared" ref="J3935:J3998" si="370">SLOPE(H3927:H3943,B3927:B3943)</f>
        <v>-4.9149999998458809E-5</v>
      </c>
      <c r="K3935">
        <f t="shared" ref="K3935:K3998" si="371">1/(A3935+273.15)</f>
        <v>2.0204591695508721E-3</v>
      </c>
      <c r="L3935">
        <f t="shared" si="366"/>
        <v>5.7252947937374084E-6</v>
      </c>
    </row>
    <row r="3936" spans="1:12">
      <c r="A3936">
        <v>221.89</v>
      </c>
      <c r="B3936">
        <v>39.06</v>
      </c>
      <c r="C3936">
        <v>-4.1889500000000002</v>
      </c>
      <c r="D3936">
        <v>99.083420000000004</v>
      </c>
      <c r="E3936">
        <v>0.19319</v>
      </c>
      <c r="F3936">
        <v>4</v>
      </c>
      <c r="G3936">
        <f t="shared" si="367"/>
        <v>9.7399001859999998</v>
      </c>
      <c r="H3936">
        <f t="shared" si="368"/>
        <v>8.584811057175564</v>
      </c>
      <c r="I3936">
        <f t="shared" si="369"/>
        <v>0.98961374758334653</v>
      </c>
      <c r="J3936">
        <f t="shared" si="370"/>
        <v>2.462987041173548E-17</v>
      </c>
      <c r="K3936">
        <f t="shared" si="371"/>
        <v>2.0200387847446673E-3</v>
      </c>
      <c r="L3936">
        <f t="shared" si="366"/>
        <v>-2.8690055317115859E-18</v>
      </c>
    </row>
    <row r="3937" spans="1:12">
      <c r="A3937">
        <v>221.97701000000001</v>
      </c>
      <c r="B3937">
        <v>39.07</v>
      </c>
      <c r="C3937">
        <v>-4.19048</v>
      </c>
      <c r="D3937">
        <v>99.082400000000007</v>
      </c>
      <c r="E3937">
        <v>0.19324</v>
      </c>
      <c r="F3937">
        <v>4</v>
      </c>
      <c r="G3937">
        <f t="shared" si="367"/>
        <v>9.7397999200000012</v>
      </c>
      <c r="H3937">
        <f t="shared" si="368"/>
        <v>8.5847107911755653</v>
      </c>
      <c r="I3937">
        <f t="shared" si="369"/>
        <v>0.98960218942424993</v>
      </c>
      <c r="J3937">
        <f t="shared" si="370"/>
        <v>2.4574999999940779E-4</v>
      </c>
      <c r="K3937">
        <f t="shared" si="371"/>
        <v>2.0196837979006639E-3</v>
      </c>
      <c r="L3937">
        <f t="shared" si="366"/>
        <v>-2.8626473969515694E-5</v>
      </c>
    </row>
    <row r="3938" spans="1:12">
      <c r="A3938">
        <v>222.077</v>
      </c>
      <c r="B3938">
        <v>39.08</v>
      </c>
      <c r="C3938">
        <v>-4.1957899999999997</v>
      </c>
      <c r="D3938">
        <v>99.082400000000007</v>
      </c>
      <c r="E3938">
        <v>0.1933</v>
      </c>
      <c r="F3938">
        <v>4</v>
      </c>
      <c r="G3938">
        <f t="shared" si="367"/>
        <v>9.7397999200000012</v>
      </c>
      <c r="H3938">
        <f t="shared" si="368"/>
        <v>8.5847107911755653</v>
      </c>
      <c r="I3938">
        <f t="shared" si="369"/>
        <v>0.98960218942424993</v>
      </c>
      <c r="J3938">
        <f t="shared" si="370"/>
        <v>4.9149999999879227E-4</v>
      </c>
      <c r="K3938">
        <f t="shared" si="371"/>
        <v>2.0192760087798124E-3</v>
      </c>
      <c r="L3938">
        <f t="shared" si="366"/>
        <v>-5.7252947939028671E-5</v>
      </c>
    </row>
    <row r="3939" spans="1:12">
      <c r="A3939">
        <v>222.18200999999999</v>
      </c>
      <c r="B3939">
        <v>39.090000000000003</v>
      </c>
      <c r="C3939">
        <v>-4.1964300000000003</v>
      </c>
      <c r="D3939">
        <v>99.083420000000004</v>
      </c>
      <c r="E3939">
        <v>0.19336</v>
      </c>
      <c r="F3939">
        <v>4</v>
      </c>
      <c r="G3939">
        <f t="shared" si="367"/>
        <v>9.7399001859999998</v>
      </c>
      <c r="H3939">
        <f t="shared" si="368"/>
        <v>8.584811057175564</v>
      </c>
      <c r="I3939">
        <f t="shared" si="369"/>
        <v>0.98961374758334653</v>
      </c>
      <c r="J3939">
        <f t="shared" si="370"/>
        <v>5.4064999999727361E-4</v>
      </c>
      <c r="K3939">
        <f t="shared" si="371"/>
        <v>2.0188479238400121E-3</v>
      </c>
      <c r="L3939">
        <f t="shared" si="366"/>
        <v>-6.2977507180588966E-5</v>
      </c>
    </row>
    <row r="3940" spans="1:12">
      <c r="A3940">
        <v>222.28299999999999</v>
      </c>
      <c r="B3940">
        <v>39.1</v>
      </c>
      <c r="C3940">
        <v>-4.1931799999999999</v>
      </c>
      <c r="D3940">
        <v>99.083420000000004</v>
      </c>
      <c r="E3940">
        <v>0.19342000000000001</v>
      </c>
      <c r="F3940">
        <v>4</v>
      </c>
      <c r="G3940">
        <f t="shared" si="367"/>
        <v>9.7399001859999998</v>
      </c>
      <c r="H3940">
        <f t="shared" si="368"/>
        <v>8.584811057175564</v>
      </c>
      <c r="I3940">
        <f t="shared" si="369"/>
        <v>0.98961374758334653</v>
      </c>
      <c r="J3940">
        <f t="shared" si="370"/>
        <v>3.9319999999834374E-4</v>
      </c>
      <c r="K3940">
        <f t="shared" si="371"/>
        <v>2.0184363980598791E-3</v>
      </c>
      <c r="L3940">
        <f t="shared" si="366"/>
        <v>-4.5801823404102738E-5</v>
      </c>
    </row>
    <row r="3941" spans="1:12">
      <c r="A3941">
        <v>222.38800000000001</v>
      </c>
      <c r="B3941">
        <v>39.11</v>
      </c>
      <c r="C3941">
        <v>-4.1997400000000003</v>
      </c>
      <c r="D3941">
        <v>99.083420000000004</v>
      </c>
      <c r="E3941">
        <v>0.19348000000000001</v>
      </c>
      <c r="F3941">
        <v>4</v>
      </c>
      <c r="G3941">
        <f t="shared" si="367"/>
        <v>9.7399001859999998</v>
      </c>
      <c r="H3941">
        <f t="shared" si="368"/>
        <v>8.584811057175564</v>
      </c>
      <c r="I3941">
        <f t="shared" si="369"/>
        <v>0.98961374758334653</v>
      </c>
      <c r="J3941">
        <f t="shared" si="370"/>
        <v>2.7032499999908637E-4</v>
      </c>
      <c r="K3941">
        <f t="shared" si="371"/>
        <v>2.0180087097255912E-3</v>
      </c>
      <c r="L3941">
        <f t="shared" si="366"/>
        <v>-3.148875359034685E-5</v>
      </c>
    </row>
    <row r="3942" spans="1:12">
      <c r="A3942">
        <v>222.483</v>
      </c>
      <c r="B3942">
        <v>39.119999999999997</v>
      </c>
      <c r="C3942">
        <v>-4.1991899999999998</v>
      </c>
      <c r="D3942">
        <v>99.083420000000004</v>
      </c>
      <c r="E3942">
        <v>0.19353999999999999</v>
      </c>
      <c r="F3942">
        <v>4</v>
      </c>
      <c r="G3942">
        <f t="shared" si="367"/>
        <v>9.7399001859999998</v>
      </c>
      <c r="H3942">
        <f t="shared" si="368"/>
        <v>8.584811057175564</v>
      </c>
      <c r="I3942">
        <f t="shared" si="369"/>
        <v>0.98961374758334653</v>
      </c>
      <c r="J3942">
        <f t="shared" si="370"/>
        <v>-2.4575000004894713E-5</v>
      </c>
      <c r="K3942">
        <f t="shared" si="371"/>
        <v>2.0176219097598424E-3</v>
      </c>
      <c r="L3942">
        <f t="shared" si="366"/>
        <v>2.862613963338639E-6</v>
      </c>
    </row>
    <row r="3943" spans="1:12">
      <c r="A3943">
        <v>222.58700999999999</v>
      </c>
      <c r="B3943">
        <v>39.130000000000003</v>
      </c>
      <c r="C3943">
        <v>-4.20444</v>
      </c>
      <c r="D3943">
        <v>99.084440000000001</v>
      </c>
      <c r="E3943">
        <v>0.19359999999999999</v>
      </c>
      <c r="F3943">
        <v>4</v>
      </c>
      <c r="G3943">
        <f t="shared" si="367"/>
        <v>9.7400004520000003</v>
      </c>
      <c r="H3943">
        <f t="shared" si="368"/>
        <v>8.5849113231755645</v>
      </c>
      <c r="I3943">
        <f t="shared" si="369"/>
        <v>0.98962530574244345</v>
      </c>
      <c r="J3943">
        <f t="shared" si="370"/>
        <v>-4.9150000000573247E-4</v>
      </c>
      <c r="K3943">
        <f t="shared" si="371"/>
        <v>2.0171985948759406E-3</v>
      </c>
      <c r="L3943">
        <f t="shared" si="366"/>
        <v>5.7251610587857101E-5</v>
      </c>
    </row>
    <row r="3944" spans="1:12">
      <c r="A3944">
        <v>222.69399999999999</v>
      </c>
      <c r="B3944">
        <v>39.14</v>
      </c>
      <c r="C3944">
        <v>-4.2037399999999998</v>
      </c>
      <c r="D3944">
        <v>99.083420000000004</v>
      </c>
      <c r="E3944">
        <v>0.19366</v>
      </c>
      <c r="F3944">
        <v>4</v>
      </c>
      <c r="G3944">
        <f t="shared" si="367"/>
        <v>9.7399001859999998</v>
      </c>
      <c r="H3944">
        <f t="shared" si="368"/>
        <v>8.584811057175564</v>
      </c>
      <c r="I3944">
        <f t="shared" si="369"/>
        <v>0.98961374758334653</v>
      </c>
      <c r="J3944">
        <f t="shared" si="370"/>
        <v>-1.1285225490238011E-3</v>
      </c>
      <c r="K3944">
        <f t="shared" si="371"/>
        <v>2.0167633368559468E-3</v>
      </c>
      <c r="L3944">
        <f t="shared" si="366"/>
        <v>1.3145572354566058E-4</v>
      </c>
    </row>
    <row r="3945" spans="1:12">
      <c r="A3945">
        <v>222.79900000000001</v>
      </c>
      <c r="B3945">
        <v>39.15</v>
      </c>
      <c r="C3945">
        <v>-4.2076599999999997</v>
      </c>
      <c r="D3945">
        <v>99.084440000000001</v>
      </c>
      <c r="E3945">
        <v>0.19372</v>
      </c>
      <c r="F3945">
        <v>4</v>
      </c>
      <c r="G3945">
        <f t="shared" si="367"/>
        <v>9.7400004520000003</v>
      </c>
      <c r="H3945">
        <f t="shared" si="368"/>
        <v>8.5849113231755645</v>
      </c>
      <c r="I3945">
        <f t="shared" si="369"/>
        <v>0.98962530574244345</v>
      </c>
      <c r="J3945">
        <f t="shared" si="370"/>
        <v>-1.8886610294187819E-3</v>
      </c>
      <c r="K3945">
        <f t="shared" si="371"/>
        <v>2.0163363571657571E-3</v>
      </c>
      <c r="L3945">
        <f t="shared" si="366"/>
        <v>2.1999773303659064E-4</v>
      </c>
    </row>
    <row r="3946" spans="1:12">
      <c r="A3946">
        <v>222.88800000000001</v>
      </c>
      <c r="B3946">
        <v>39.159999999999997</v>
      </c>
      <c r="C3946">
        <v>-4.2078499999999996</v>
      </c>
      <c r="D3946">
        <v>99.083420000000004</v>
      </c>
      <c r="E3946">
        <v>0.19377</v>
      </c>
      <c r="F3946">
        <v>4</v>
      </c>
      <c r="G3946">
        <f t="shared" si="367"/>
        <v>9.7399001859999998</v>
      </c>
      <c r="H3946">
        <f t="shared" si="368"/>
        <v>8.584811057175564</v>
      </c>
      <c r="I3946">
        <f t="shared" si="369"/>
        <v>0.98961374758334653</v>
      </c>
      <c r="J3946">
        <f t="shared" si="370"/>
        <v>-2.7473404411832059E-3</v>
      </c>
      <c r="K3946">
        <f t="shared" si="371"/>
        <v>2.0159745825924628E-3</v>
      </c>
      <c r="L3946">
        <f t="shared" si="366"/>
        <v>3.200234021326372E-4</v>
      </c>
    </row>
    <row r="3947" spans="1:12">
      <c r="A3947">
        <v>222.98598999999999</v>
      </c>
      <c r="B3947">
        <v>39.17</v>
      </c>
      <c r="C3947">
        <v>-4.2065999999999999</v>
      </c>
      <c r="D3947">
        <v>99.083420000000004</v>
      </c>
      <c r="E3947">
        <v>0.19383</v>
      </c>
      <c r="F3947">
        <v>4</v>
      </c>
      <c r="G3947">
        <f t="shared" si="367"/>
        <v>9.7399001859999998</v>
      </c>
      <c r="H3947">
        <f t="shared" si="368"/>
        <v>8.584811057175564</v>
      </c>
      <c r="I3947">
        <f t="shared" si="369"/>
        <v>0.98961374758334653</v>
      </c>
      <c r="J3947">
        <f t="shared" si="370"/>
        <v>-3.5079607843196575E-3</v>
      </c>
      <c r="K3947">
        <f t="shared" si="371"/>
        <v>2.0155764148454538E-3</v>
      </c>
      <c r="L3947">
        <f t="shared" si="366"/>
        <v>4.0862411076450527E-4</v>
      </c>
    </row>
    <row r="3948" spans="1:12">
      <c r="A3948">
        <v>223.09</v>
      </c>
      <c r="B3948">
        <v>39.18</v>
      </c>
      <c r="C3948">
        <v>-4.2151199999999998</v>
      </c>
      <c r="D3948">
        <v>99.082400000000007</v>
      </c>
      <c r="E3948">
        <v>0.19389000000000001</v>
      </c>
      <c r="F3948">
        <v>4</v>
      </c>
      <c r="G3948">
        <f t="shared" si="367"/>
        <v>9.7397999200000012</v>
      </c>
      <c r="H3948">
        <f t="shared" si="368"/>
        <v>8.5847107911755653</v>
      </c>
      <c r="I3948">
        <f t="shared" si="369"/>
        <v>0.98960218942424993</v>
      </c>
      <c r="J3948">
        <f t="shared" si="370"/>
        <v>-4.1459470588283811E-3</v>
      </c>
      <c r="K3948">
        <f t="shared" si="371"/>
        <v>2.0151539577623729E-3</v>
      </c>
      <c r="L3948">
        <f t="shared" si="366"/>
        <v>4.829454549697937E-4</v>
      </c>
    </row>
    <row r="3949" spans="1:12">
      <c r="A3949">
        <v>223.19299000000001</v>
      </c>
      <c r="B3949">
        <v>39.19</v>
      </c>
      <c r="C3949">
        <v>-4.2144700000000004</v>
      </c>
      <c r="D3949">
        <v>99.082400000000007</v>
      </c>
      <c r="E3949">
        <v>0.19395000000000001</v>
      </c>
      <c r="F3949">
        <v>4</v>
      </c>
      <c r="G3949">
        <f t="shared" si="367"/>
        <v>9.7397999200000012</v>
      </c>
      <c r="H3949">
        <f t="shared" si="368"/>
        <v>8.5847107911755653</v>
      </c>
      <c r="I3949">
        <f t="shared" si="369"/>
        <v>0.98960218942424993</v>
      </c>
      <c r="J3949">
        <f t="shared" si="370"/>
        <v>-4.6367242647097316E-3</v>
      </c>
      <c r="K3949">
        <f t="shared" si="371"/>
        <v>2.0147358180680661E-3</v>
      </c>
      <c r="L3949">
        <f t="shared" si="366"/>
        <v>5.4011420739717101E-4</v>
      </c>
    </row>
    <row r="3950" spans="1:12">
      <c r="A3950">
        <v>223.30099000000001</v>
      </c>
      <c r="B3950">
        <v>39.200000000000003</v>
      </c>
      <c r="C3950">
        <v>-4.2150800000000004</v>
      </c>
      <c r="D3950">
        <v>99.081379999999996</v>
      </c>
      <c r="E3950">
        <v>0.19400999999999999</v>
      </c>
      <c r="F3950">
        <v>4</v>
      </c>
      <c r="G3950">
        <f t="shared" si="367"/>
        <v>9.7396996539999989</v>
      </c>
      <c r="H3950">
        <f t="shared" si="368"/>
        <v>8.5846105251755631</v>
      </c>
      <c r="I3950">
        <f t="shared" si="369"/>
        <v>0.98959063126515279</v>
      </c>
      <c r="J3950">
        <f t="shared" si="370"/>
        <v>-5.1749649509815381E-3</v>
      </c>
      <c r="K3950">
        <f t="shared" si="371"/>
        <v>2.0142975241120983E-3</v>
      </c>
      <c r="L3950">
        <f t="shared" si="366"/>
        <v>6.0281883910810329E-4</v>
      </c>
    </row>
    <row r="3951" spans="1:12">
      <c r="A3951">
        <v>223.39699999999999</v>
      </c>
      <c r="B3951">
        <v>39.21</v>
      </c>
      <c r="C3951">
        <v>-4.2138499999999999</v>
      </c>
      <c r="D3951">
        <v>99.081379999999996</v>
      </c>
      <c r="E3951">
        <v>0.19406999999999999</v>
      </c>
      <c r="F3951">
        <v>4</v>
      </c>
      <c r="G3951">
        <f t="shared" si="367"/>
        <v>9.7396996539999989</v>
      </c>
      <c r="H3951">
        <f t="shared" si="368"/>
        <v>8.5846105251755631</v>
      </c>
      <c r="I3951">
        <f t="shared" si="369"/>
        <v>0.98959063126515279</v>
      </c>
      <c r="J3951">
        <f t="shared" si="370"/>
        <v>-5.541662499998835E-3</v>
      </c>
      <c r="K3951">
        <f t="shared" si="371"/>
        <v>2.0139080489862994E-3</v>
      </c>
      <c r="L3951">
        <f t="shared" si="366"/>
        <v>6.455345275999581E-4</v>
      </c>
    </row>
    <row r="3952" spans="1:12">
      <c r="A3952">
        <v>223.495</v>
      </c>
      <c r="B3952">
        <v>39.22</v>
      </c>
      <c r="C3952">
        <v>-4.22112</v>
      </c>
      <c r="D3952">
        <v>99.080370000000002</v>
      </c>
      <c r="E3952">
        <v>0.19413</v>
      </c>
      <c r="F3952">
        <v>4</v>
      </c>
      <c r="G3952">
        <f t="shared" si="367"/>
        <v>9.7396003709999999</v>
      </c>
      <c r="H3952">
        <f t="shared" si="368"/>
        <v>8.584511242175564</v>
      </c>
      <c r="I3952">
        <f t="shared" si="369"/>
        <v>0.98957918642134135</v>
      </c>
      <c r="J3952">
        <f t="shared" si="370"/>
        <v>-5.515641911760503E-3</v>
      </c>
      <c r="K3952">
        <f t="shared" si="371"/>
        <v>2.0135106565051498E-3</v>
      </c>
      <c r="L3952">
        <f t="shared" ref="L3952:L4015" si="372">-J3952/H3952</f>
        <v>6.425108845640791E-4</v>
      </c>
    </row>
    <row r="3953" spans="1:12">
      <c r="A3953">
        <v>223.59</v>
      </c>
      <c r="B3953">
        <v>39.229999999999997</v>
      </c>
      <c r="C3953">
        <v>-4.2244999999999999</v>
      </c>
      <c r="D3953">
        <v>99.078329999999994</v>
      </c>
      <c r="E3953">
        <v>0.19417999999999999</v>
      </c>
      <c r="F3953">
        <v>4</v>
      </c>
      <c r="G3953">
        <f t="shared" si="367"/>
        <v>9.7393998389999989</v>
      </c>
      <c r="H3953">
        <f t="shared" si="368"/>
        <v>8.5843107101755631</v>
      </c>
      <c r="I3953">
        <f t="shared" si="369"/>
        <v>0.9895560701031475</v>
      </c>
      <c r="J3953">
        <f t="shared" si="370"/>
        <v>-5.7112781862693578E-3</v>
      </c>
      <c r="K3953">
        <f t="shared" si="371"/>
        <v>2.0131255787736039E-3</v>
      </c>
      <c r="L3953">
        <f t="shared" si="372"/>
        <v>6.653158744008874E-4</v>
      </c>
    </row>
    <row r="3954" spans="1:12">
      <c r="A3954">
        <v>223.69200000000001</v>
      </c>
      <c r="B3954">
        <v>39.24</v>
      </c>
      <c r="C3954">
        <v>-4.2258199999999997</v>
      </c>
      <c r="D3954">
        <v>99.078329999999994</v>
      </c>
      <c r="E3954">
        <v>0.19424</v>
      </c>
      <c r="F3954">
        <v>4</v>
      </c>
      <c r="G3954">
        <f t="shared" si="367"/>
        <v>9.7393998389999989</v>
      </c>
      <c r="H3954">
        <f t="shared" si="368"/>
        <v>8.5843107101755631</v>
      </c>
      <c r="I3954">
        <f t="shared" si="369"/>
        <v>0.9895560701031475</v>
      </c>
      <c r="J3954">
        <f t="shared" si="370"/>
        <v>-5.2930213235216732E-3</v>
      </c>
      <c r="K3954">
        <f t="shared" si="371"/>
        <v>2.0127122908288751E-3</v>
      </c>
      <c r="L3954">
        <f t="shared" si="372"/>
        <v>6.16592467610416E-4</v>
      </c>
    </row>
    <row r="3955" spans="1:12">
      <c r="A3955">
        <v>223.8</v>
      </c>
      <c r="B3955">
        <v>39.25</v>
      </c>
      <c r="C3955">
        <v>-4.2270700000000003</v>
      </c>
      <c r="D3955">
        <v>99.078329999999994</v>
      </c>
      <c r="E3955">
        <v>0.1943</v>
      </c>
      <c r="F3955">
        <v>4</v>
      </c>
      <c r="G3955">
        <f t="shared" si="367"/>
        <v>9.7393998389999989</v>
      </c>
      <c r="H3955">
        <f t="shared" si="368"/>
        <v>8.5843107101755631</v>
      </c>
      <c r="I3955">
        <f t="shared" si="369"/>
        <v>0.9895560701031475</v>
      </c>
      <c r="J3955">
        <f t="shared" si="370"/>
        <v>-4.8998213235203663E-3</v>
      </c>
      <c r="K3955">
        <f t="shared" si="371"/>
        <v>2.0122748767481637E-3</v>
      </c>
      <c r="L3955">
        <f t="shared" si="372"/>
        <v>5.7078797459093336E-4</v>
      </c>
    </row>
    <row r="3956" spans="1:12">
      <c r="A3956">
        <v>223.89301</v>
      </c>
      <c r="B3956">
        <v>39.26</v>
      </c>
      <c r="C3956">
        <v>-4.2298200000000001</v>
      </c>
      <c r="D3956">
        <v>99.077309999999997</v>
      </c>
      <c r="E3956">
        <v>0.19436</v>
      </c>
      <c r="F3956">
        <v>4</v>
      </c>
      <c r="G3956">
        <f t="shared" si="367"/>
        <v>9.7392995730000003</v>
      </c>
      <c r="H3956">
        <f t="shared" si="368"/>
        <v>8.5842104441755644</v>
      </c>
      <c r="I3956">
        <f t="shared" si="369"/>
        <v>0.9895445119440508</v>
      </c>
      <c r="J3956">
        <f t="shared" si="370"/>
        <v>-4.3350781862643711E-3</v>
      </c>
      <c r="K3956">
        <f t="shared" si="371"/>
        <v>2.0118983264647461E-3</v>
      </c>
      <c r="L3956">
        <f t="shared" si="372"/>
        <v>5.0500604737687273E-4</v>
      </c>
    </row>
    <row r="3957" spans="1:12">
      <c r="A3957">
        <v>223.989</v>
      </c>
      <c r="B3957">
        <v>39.270000000000003</v>
      </c>
      <c r="C3957">
        <v>-4.2318699999999998</v>
      </c>
      <c r="D3957">
        <v>99.077309999999997</v>
      </c>
      <c r="E3957">
        <v>0.19441</v>
      </c>
      <c r="F3957">
        <v>4</v>
      </c>
      <c r="G3957">
        <f t="shared" si="367"/>
        <v>9.7392995730000003</v>
      </c>
      <c r="H3957">
        <f t="shared" si="368"/>
        <v>8.5842104441755644</v>
      </c>
      <c r="I3957">
        <f t="shared" si="369"/>
        <v>0.9895445119440508</v>
      </c>
      <c r="J3957">
        <f t="shared" si="370"/>
        <v>-3.819966911750954E-3</v>
      </c>
      <c r="K3957">
        <f t="shared" si="371"/>
        <v>2.0115098594155759E-3</v>
      </c>
      <c r="L3957">
        <f t="shared" si="372"/>
        <v>4.4499921531430107E-4</v>
      </c>
    </row>
    <row r="3958" spans="1:12">
      <c r="A3958">
        <v>224.09599</v>
      </c>
      <c r="B3958">
        <v>39.28</v>
      </c>
      <c r="C3958">
        <v>-4.2331200000000004</v>
      </c>
      <c r="D3958">
        <v>99.076300000000003</v>
      </c>
      <c r="E3958">
        <v>0.19447999999999999</v>
      </c>
      <c r="F3958">
        <v>4</v>
      </c>
      <c r="G3958">
        <f t="shared" si="367"/>
        <v>9.7392002900000012</v>
      </c>
      <c r="H3958">
        <f t="shared" si="368"/>
        <v>8.5841111611755654</v>
      </c>
      <c r="I3958">
        <f t="shared" si="369"/>
        <v>0.98953306710023936</v>
      </c>
      <c r="J3958">
        <f t="shared" si="370"/>
        <v>-2.963214950964908E-3</v>
      </c>
      <c r="K3958">
        <f t="shared" si="371"/>
        <v>2.0110770526274128E-3</v>
      </c>
      <c r="L3958">
        <f t="shared" si="372"/>
        <v>3.4519764426712126E-4</v>
      </c>
    </row>
    <row r="3959" spans="1:12">
      <c r="A3959">
        <v>224.19501</v>
      </c>
      <c r="B3959">
        <v>39.29</v>
      </c>
      <c r="C3959">
        <v>-4.2377500000000001</v>
      </c>
      <c r="D3959">
        <v>99.076300000000003</v>
      </c>
      <c r="E3959">
        <v>0.19453000000000001</v>
      </c>
      <c r="F3959">
        <v>4</v>
      </c>
      <c r="G3959">
        <f t="shared" si="367"/>
        <v>9.7392002900000012</v>
      </c>
      <c r="H3959">
        <f t="shared" si="368"/>
        <v>8.5841111611755654</v>
      </c>
      <c r="I3959">
        <f t="shared" si="369"/>
        <v>0.98953306710023936</v>
      </c>
      <c r="J3959">
        <f t="shared" si="370"/>
        <v>-2.3996764705738836E-3</v>
      </c>
      <c r="K3959">
        <f t="shared" si="371"/>
        <v>2.0106766528129034E-3</v>
      </c>
      <c r="L3959">
        <f t="shared" si="372"/>
        <v>2.7954862483924964E-4</v>
      </c>
    </row>
    <row r="3960" spans="1:12">
      <c r="A3960">
        <v>224.29601</v>
      </c>
      <c r="B3960">
        <v>39.299999999999997</v>
      </c>
      <c r="C3960">
        <v>-4.2390800000000004</v>
      </c>
      <c r="D3960">
        <v>99.076300000000003</v>
      </c>
      <c r="E3960">
        <v>0.19459000000000001</v>
      </c>
      <c r="F3960">
        <v>4</v>
      </c>
      <c r="G3960">
        <f t="shared" si="367"/>
        <v>9.7392002900000012</v>
      </c>
      <c r="H3960">
        <f t="shared" si="368"/>
        <v>8.5841111611755654</v>
      </c>
      <c r="I3960">
        <f t="shared" si="369"/>
        <v>0.98953306710023936</v>
      </c>
      <c r="J3960">
        <f t="shared" si="370"/>
        <v>-1.7137448529284866E-3</v>
      </c>
      <c r="K3960">
        <f t="shared" si="371"/>
        <v>2.010268410837188E-3</v>
      </c>
      <c r="L3960">
        <f t="shared" si="372"/>
        <v>1.9964150285931234E-4</v>
      </c>
    </row>
    <row r="3961" spans="1:12">
      <c r="A3961">
        <v>224.39699999999999</v>
      </c>
      <c r="B3961">
        <v>39.31</v>
      </c>
      <c r="C3961">
        <v>-4.2390999999999996</v>
      </c>
      <c r="D3961">
        <v>99.075280000000006</v>
      </c>
      <c r="E3961">
        <v>0.19464999999999999</v>
      </c>
      <c r="F3961">
        <v>4</v>
      </c>
      <c r="G3961">
        <f t="shared" si="367"/>
        <v>9.7391000240000007</v>
      </c>
      <c r="H3961">
        <f t="shared" si="368"/>
        <v>8.5840108951755649</v>
      </c>
      <c r="I3961">
        <f t="shared" si="369"/>
        <v>0.98952150894114244</v>
      </c>
      <c r="J3961">
        <f t="shared" si="370"/>
        <v>-1.1244267156737475E-3</v>
      </c>
      <c r="K3961">
        <f t="shared" si="371"/>
        <v>2.0098603749997487E-3</v>
      </c>
      <c r="L3961">
        <f t="shared" si="372"/>
        <v>1.3099083044101263E-4</v>
      </c>
    </row>
    <row r="3962" spans="1:12">
      <c r="A3962">
        <v>224.49600000000001</v>
      </c>
      <c r="B3962">
        <v>39.32</v>
      </c>
      <c r="C3962">
        <v>-4.2397999999999998</v>
      </c>
      <c r="D3962">
        <v>99.076300000000003</v>
      </c>
      <c r="E3962">
        <v>0.19470999999999999</v>
      </c>
      <c r="F3962">
        <v>4</v>
      </c>
      <c r="G3962">
        <f t="shared" si="367"/>
        <v>9.7392002900000012</v>
      </c>
      <c r="H3962">
        <f t="shared" si="368"/>
        <v>8.5841111611755654</v>
      </c>
      <c r="I3962">
        <f t="shared" si="369"/>
        <v>0.98953306710023936</v>
      </c>
      <c r="J3962">
        <f t="shared" si="370"/>
        <v>-6.8472696077614894E-4</v>
      </c>
      <c r="K3962">
        <f t="shared" si="371"/>
        <v>2.0094605402233719E-3</v>
      </c>
      <c r="L3962">
        <f t="shared" si="372"/>
        <v>7.9766786324139111E-5</v>
      </c>
    </row>
    <row r="3963" spans="1:12">
      <c r="A3963">
        <v>224.59899999999999</v>
      </c>
      <c r="B3963">
        <v>39.33</v>
      </c>
      <c r="C3963">
        <v>-4.2450200000000002</v>
      </c>
      <c r="D3963">
        <v>99.076300000000003</v>
      </c>
      <c r="E3963">
        <v>0.19477</v>
      </c>
      <c r="F3963">
        <v>4</v>
      </c>
      <c r="G3963">
        <f t="shared" si="367"/>
        <v>9.7392002900000012</v>
      </c>
      <c r="H3963">
        <f t="shared" si="368"/>
        <v>8.5841111611755654</v>
      </c>
      <c r="I3963">
        <f t="shared" si="369"/>
        <v>0.98953306710023936</v>
      </c>
      <c r="J3963">
        <f t="shared" si="370"/>
        <v>-2.2045220587887487E-4</v>
      </c>
      <c r="K3963">
        <f t="shared" si="371"/>
        <v>2.0090447193264077E-3</v>
      </c>
      <c r="L3963">
        <f t="shared" si="372"/>
        <v>2.5681424872028879E-5</v>
      </c>
    </row>
    <row r="3964" spans="1:12">
      <c r="A3964">
        <v>224.70799</v>
      </c>
      <c r="B3964">
        <v>39.340000000000003</v>
      </c>
      <c r="C3964">
        <v>-4.2437399999999998</v>
      </c>
      <c r="D3964">
        <v>99.076300000000003</v>
      </c>
      <c r="E3964">
        <v>0.19483</v>
      </c>
      <c r="F3964">
        <v>4</v>
      </c>
      <c r="G3964">
        <f t="shared" si="367"/>
        <v>9.7392002900000012</v>
      </c>
      <c r="H3964">
        <f t="shared" si="368"/>
        <v>8.5841111611755654</v>
      </c>
      <c r="I3964">
        <f t="shared" si="369"/>
        <v>0.98953306710023936</v>
      </c>
      <c r="J3964">
        <f t="shared" si="370"/>
        <v>2.6839754901809577E-4</v>
      </c>
      <c r="K3964">
        <f t="shared" si="371"/>
        <v>2.0086049035790308E-3</v>
      </c>
      <c r="L3964">
        <f t="shared" si="372"/>
        <v>-3.1266783942874715E-5</v>
      </c>
    </row>
    <row r="3965" spans="1:12">
      <c r="A3965">
        <v>224.80700999999999</v>
      </c>
      <c r="B3965">
        <v>39.35</v>
      </c>
      <c r="C3965">
        <v>-4.2463800000000003</v>
      </c>
      <c r="D3965">
        <v>99.076300000000003</v>
      </c>
      <c r="E3965">
        <v>0.19489000000000001</v>
      </c>
      <c r="F3965">
        <v>4</v>
      </c>
      <c r="G3965">
        <f t="shared" si="367"/>
        <v>9.7392002900000012</v>
      </c>
      <c r="H3965">
        <f t="shared" si="368"/>
        <v>8.5841111611755654</v>
      </c>
      <c r="I3965">
        <f t="shared" si="369"/>
        <v>0.98953306710023936</v>
      </c>
      <c r="J3965">
        <f t="shared" si="370"/>
        <v>5.6064730391765108E-4</v>
      </c>
      <c r="K3965">
        <f t="shared" si="371"/>
        <v>2.0082054874576423E-3</v>
      </c>
      <c r="L3965">
        <f t="shared" si="372"/>
        <v>-6.5312213855449694E-5</v>
      </c>
    </row>
    <row r="3966" spans="1:12">
      <c r="A3966">
        <v>224.89599999999999</v>
      </c>
      <c r="B3966">
        <v>39.36</v>
      </c>
      <c r="C3966">
        <v>-4.2490800000000002</v>
      </c>
      <c r="D3966">
        <v>99.077309999999997</v>
      </c>
      <c r="E3966">
        <v>0.19494</v>
      </c>
      <c r="F3966">
        <v>4</v>
      </c>
      <c r="G3966">
        <f t="shared" si="367"/>
        <v>9.7392995730000003</v>
      </c>
      <c r="H3966">
        <f t="shared" si="368"/>
        <v>8.5842104441755644</v>
      </c>
      <c r="I3966">
        <f t="shared" si="369"/>
        <v>0.9895445119440508</v>
      </c>
      <c r="J3966">
        <f t="shared" si="370"/>
        <v>6.5822450979942208E-4</v>
      </c>
      <c r="K3966">
        <f t="shared" si="371"/>
        <v>2.0078466647659053E-3</v>
      </c>
      <c r="L3966">
        <f t="shared" si="372"/>
        <v>-7.6678515057378529E-5</v>
      </c>
    </row>
    <row r="3967" spans="1:12">
      <c r="A3967">
        <v>224.99699000000001</v>
      </c>
      <c r="B3967">
        <v>39.369999999999997</v>
      </c>
      <c r="C3967">
        <v>-4.2491000000000003</v>
      </c>
      <c r="D3967">
        <v>99.076300000000003</v>
      </c>
      <c r="E3967">
        <v>0.19500000000000001</v>
      </c>
      <c r="F3967">
        <v>4</v>
      </c>
      <c r="G3967">
        <f t="shared" si="367"/>
        <v>9.7392002900000012</v>
      </c>
      <c r="H3967">
        <f t="shared" si="368"/>
        <v>8.5841111611755654</v>
      </c>
      <c r="I3967">
        <f t="shared" si="369"/>
        <v>0.98953306710023936</v>
      </c>
      <c r="J3967">
        <f t="shared" si="370"/>
        <v>5.6112916666341739E-4</v>
      </c>
      <c r="K3967">
        <f t="shared" si="371"/>
        <v>2.0074396113484499E-3</v>
      </c>
      <c r="L3967">
        <f t="shared" si="372"/>
        <v>-6.5368348117543786E-5</v>
      </c>
    </row>
    <row r="3968" spans="1:12">
      <c r="A3968">
        <v>225.101</v>
      </c>
      <c r="B3968">
        <v>39.380000000000003</v>
      </c>
      <c r="C3968">
        <v>-4.2536500000000004</v>
      </c>
      <c r="D3968">
        <v>99.076300000000003</v>
      </c>
      <c r="E3968">
        <v>0.19506000000000001</v>
      </c>
      <c r="F3968">
        <v>4</v>
      </c>
      <c r="G3968">
        <f t="shared" si="367"/>
        <v>9.7392002900000012</v>
      </c>
      <c r="H3968">
        <f t="shared" si="368"/>
        <v>8.5841111611755654</v>
      </c>
      <c r="I3968">
        <f t="shared" si="369"/>
        <v>0.98953306710023936</v>
      </c>
      <c r="J3968">
        <f t="shared" si="370"/>
        <v>4.6403382352742413E-4</v>
      </c>
      <c r="K3968">
        <f t="shared" si="371"/>
        <v>2.007020557911575E-3</v>
      </c>
      <c r="L3968">
        <f t="shared" si="372"/>
        <v>-5.405729432141653E-5</v>
      </c>
    </row>
    <row r="3969" spans="1:12">
      <c r="A3969">
        <v>225.202</v>
      </c>
      <c r="B3969">
        <v>39.39</v>
      </c>
      <c r="C3969">
        <v>-4.2569400000000002</v>
      </c>
      <c r="D3969">
        <v>99.076300000000003</v>
      </c>
      <c r="E3969">
        <v>0.19511999999999999</v>
      </c>
      <c r="F3969">
        <v>4</v>
      </c>
      <c r="G3969">
        <f t="shared" si="367"/>
        <v>9.7392002900000012</v>
      </c>
      <c r="H3969">
        <f t="shared" si="368"/>
        <v>8.5841111611755654</v>
      </c>
      <c r="I3969">
        <f t="shared" si="369"/>
        <v>0.98953306710023936</v>
      </c>
      <c r="J3969">
        <f t="shared" si="370"/>
        <v>3.6693848039143711E-4</v>
      </c>
      <c r="K3969">
        <f t="shared" si="371"/>
        <v>2.0066137990817738E-3</v>
      </c>
      <c r="L3969">
        <f t="shared" si="372"/>
        <v>-4.2746240525289993E-5</v>
      </c>
    </row>
    <row r="3970" spans="1:12">
      <c r="A3970">
        <v>225.30099000000001</v>
      </c>
      <c r="B3970">
        <v>39.4</v>
      </c>
      <c r="C3970">
        <v>-4.25502</v>
      </c>
      <c r="D3970">
        <v>99.077309999999997</v>
      </c>
      <c r="E3970">
        <v>0.19517999999999999</v>
      </c>
      <c r="F3970">
        <v>4</v>
      </c>
      <c r="G3970">
        <f t="shared" si="367"/>
        <v>9.7392995730000003</v>
      </c>
      <c r="H3970">
        <f t="shared" si="368"/>
        <v>8.5842104441755644</v>
      </c>
      <c r="I3970">
        <f t="shared" si="369"/>
        <v>0.9895445119440508</v>
      </c>
      <c r="J3970">
        <f t="shared" si="370"/>
        <v>4.8668137254435345E-5</v>
      </c>
      <c r="K3970">
        <f t="shared" si="371"/>
        <v>2.0062152951085522E-3</v>
      </c>
      <c r="L3970">
        <f t="shared" si="372"/>
        <v>-5.6694948907568955E-6</v>
      </c>
    </row>
    <row r="3971" spans="1:12">
      <c r="A3971">
        <v>225.39500000000001</v>
      </c>
      <c r="B3971">
        <v>39.409999999999997</v>
      </c>
      <c r="C3971">
        <v>-4.2570699999999997</v>
      </c>
      <c r="D3971">
        <v>99.077309999999997</v>
      </c>
      <c r="E3971">
        <v>0.19524</v>
      </c>
      <c r="F3971">
        <v>4</v>
      </c>
      <c r="G3971">
        <f t="shared" si="367"/>
        <v>9.7392995730000003</v>
      </c>
      <c r="H3971">
        <f t="shared" si="368"/>
        <v>8.5842104441755644</v>
      </c>
      <c r="I3971">
        <f t="shared" si="369"/>
        <v>0.9895445119440508</v>
      </c>
      <c r="J3971">
        <f t="shared" si="370"/>
        <v>-7.3002205881672554E-5</v>
      </c>
      <c r="K3971">
        <f t="shared" si="371"/>
        <v>2.005836985628178E-3</v>
      </c>
      <c r="L3971">
        <f t="shared" si="372"/>
        <v>8.5042423361376192E-6</v>
      </c>
    </row>
    <row r="3972" spans="1:12">
      <c r="A3972">
        <v>225.506</v>
      </c>
      <c r="B3972">
        <v>39.42</v>
      </c>
      <c r="C3972">
        <v>-4.26159</v>
      </c>
      <c r="D3972">
        <v>99.077309999999997</v>
      </c>
      <c r="E3972">
        <v>0.1953</v>
      </c>
      <c r="F3972">
        <v>4</v>
      </c>
      <c r="G3972">
        <f t="shared" si="367"/>
        <v>9.7392995730000003</v>
      </c>
      <c r="H3972">
        <f t="shared" si="368"/>
        <v>8.5842104441755644</v>
      </c>
      <c r="I3972">
        <f t="shared" si="369"/>
        <v>0.9895445119440508</v>
      </c>
      <c r="J3972">
        <f t="shared" si="370"/>
        <v>-1.9467254901778136E-4</v>
      </c>
      <c r="K3972">
        <f t="shared" si="371"/>
        <v>2.0053904896361421E-3</v>
      </c>
      <c r="L3972">
        <f t="shared" si="372"/>
        <v>2.2677979563032241E-5</v>
      </c>
    </row>
    <row r="3973" spans="1:12">
      <c r="A3973">
        <v>225.61199999999999</v>
      </c>
      <c r="B3973">
        <v>39.43</v>
      </c>
      <c r="C3973">
        <v>-4.2601699999999996</v>
      </c>
      <c r="D3973">
        <v>99.077309999999997</v>
      </c>
      <c r="E3973">
        <v>0.19536000000000001</v>
      </c>
      <c r="F3973">
        <v>4</v>
      </c>
      <c r="G3973">
        <f t="shared" si="367"/>
        <v>9.7392995730000003</v>
      </c>
      <c r="H3973">
        <f t="shared" si="368"/>
        <v>8.5842104441755644</v>
      </c>
      <c r="I3973">
        <f t="shared" si="369"/>
        <v>0.9895445119440508</v>
      </c>
      <c r="J3973">
        <f t="shared" si="370"/>
        <v>-3.1634289215388224E-4</v>
      </c>
      <c r="K3973">
        <f t="shared" si="371"/>
        <v>2.0049642915859669E-3</v>
      </c>
      <c r="L3973">
        <f t="shared" si="372"/>
        <v>3.6851716789925941E-5</v>
      </c>
    </row>
    <row r="3974" spans="1:12">
      <c r="A3974">
        <v>225.70599000000001</v>
      </c>
      <c r="B3974">
        <v>39.44</v>
      </c>
      <c r="C3974">
        <v>-4.2636099999999999</v>
      </c>
      <c r="D3974">
        <v>99.076300000000003</v>
      </c>
      <c r="E3974">
        <v>0.19541</v>
      </c>
      <c r="F3974">
        <v>4</v>
      </c>
      <c r="G3974">
        <f t="shared" si="367"/>
        <v>9.7392002900000012</v>
      </c>
      <c r="H3974">
        <f t="shared" si="368"/>
        <v>8.5841111611755654</v>
      </c>
      <c r="I3974">
        <f t="shared" si="369"/>
        <v>0.98953306710023936</v>
      </c>
      <c r="J3974">
        <f t="shared" si="370"/>
        <v>-6.3461323529088727E-4</v>
      </c>
      <c r="K3974">
        <f t="shared" si="371"/>
        <v>2.0045865340817095E-3</v>
      </c>
      <c r="L3974">
        <f t="shared" si="372"/>
        <v>7.3928823075024004E-5</v>
      </c>
    </row>
    <row r="3975" spans="1:12">
      <c r="A3975">
        <v>225.804</v>
      </c>
      <c r="B3975">
        <v>39.450000000000003</v>
      </c>
      <c r="C3975">
        <v>-4.2694900000000002</v>
      </c>
      <c r="D3975">
        <v>99.076300000000003</v>
      </c>
      <c r="E3975">
        <v>0.19547</v>
      </c>
      <c r="F3975">
        <v>4</v>
      </c>
      <c r="G3975">
        <f t="shared" si="367"/>
        <v>9.7392002900000012</v>
      </c>
      <c r="H3975">
        <f t="shared" si="368"/>
        <v>8.5841111611755654</v>
      </c>
      <c r="I3975">
        <f t="shared" si="369"/>
        <v>0.98953306710023936</v>
      </c>
      <c r="J3975">
        <f t="shared" si="370"/>
        <v>-7.0930196078279107E-4</v>
      </c>
      <c r="K3975">
        <f t="shared" si="371"/>
        <v>2.0041927712775129E-3</v>
      </c>
      <c r="L3975">
        <f t="shared" si="372"/>
        <v>8.2629633687741587E-5</v>
      </c>
    </row>
    <row r="3976" spans="1:12">
      <c r="A3976">
        <v>225.90299999999999</v>
      </c>
      <c r="B3976">
        <v>39.46</v>
      </c>
      <c r="C3976">
        <v>-4.2688699999999997</v>
      </c>
      <c r="D3976">
        <v>99.076300000000003</v>
      </c>
      <c r="E3976">
        <v>0.19553000000000001</v>
      </c>
      <c r="F3976">
        <v>4</v>
      </c>
      <c r="G3976">
        <f t="shared" si="367"/>
        <v>9.7392002900000012</v>
      </c>
      <c r="H3976">
        <f t="shared" si="368"/>
        <v>8.5841111611755654</v>
      </c>
      <c r="I3976">
        <f t="shared" si="369"/>
        <v>0.98953306710023936</v>
      </c>
      <c r="J3976">
        <f t="shared" si="370"/>
        <v>-9.5408823529235869E-4</v>
      </c>
      <c r="K3976">
        <f t="shared" si="371"/>
        <v>2.0037951880862354E-3</v>
      </c>
      <c r="L3976">
        <f t="shared" si="372"/>
        <v>1.1114583879196871E-4</v>
      </c>
    </row>
    <row r="3977" spans="1:12">
      <c r="A3977">
        <v>226.00800000000001</v>
      </c>
      <c r="B3977">
        <v>39.47</v>
      </c>
      <c r="C3977">
        <v>-4.27149</v>
      </c>
      <c r="D3977">
        <v>99.076300000000003</v>
      </c>
      <c r="E3977">
        <v>0.19559000000000001</v>
      </c>
      <c r="F3977">
        <v>4</v>
      </c>
      <c r="G3977">
        <f t="shared" si="367"/>
        <v>9.7392002900000012</v>
      </c>
      <c r="H3977">
        <f t="shared" si="368"/>
        <v>8.5841111611755654</v>
      </c>
      <c r="I3977">
        <f t="shared" si="369"/>
        <v>0.98953306710023936</v>
      </c>
      <c r="J3977">
        <f t="shared" si="370"/>
        <v>-1.3708995098061756E-3</v>
      </c>
      <c r="K3977">
        <f t="shared" si="371"/>
        <v>2.0033736812792744E-3</v>
      </c>
      <c r="L3977">
        <f t="shared" si="372"/>
        <v>1.5970197543649185E-4</v>
      </c>
    </row>
    <row r="3978" spans="1:12">
      <c r="A3978">
        <v>226.11098999999999</v>
      </c>
      <c r="B3978">
        <v>39.479999999999997</v>
      </c>
      <c r="C3978">
        <v>-4.2752800000000004</v>
      </c>
      <c r="D3978">
        <v>99.076300000000003</v>
      </c>
      <c r="E3978">
        <v>0.19564999999999999</v>
      </c>
      <c r="F3978">
        <v>4</v>
      </c>
      <c r="G3978">
        <f t="shared" si="367"/>
        <v>9.7392002900000012</v>
      </c>
      <c r="H3978">
        <f t="shared" si="368"/>
        <v>8.5841111611755654</v>
      </c>
      <c r="I3978">
        <f t="shared" si="369"/>
        <v>0.98953306710023936</v>
      </c>
      <c r="J3978">
        <f t="shared" si="370"/>
        <v>-1.7385607843193335E-3</v>
      </c>
      <c r="K3978">
        <f t="shared" si="371"/>
        <v>2.0029604155533962E-3</v>
      </c>
      <c r="L3978">
        <f t="shared" si="372"/>
        <v>2.0253241735528079E-4</v>
      </c>
    </row>
    <row r="3979" spans="1:12">
      <c r="A3979">
        <v>226.20799</v>
      </c>
      <c r="B3979">
        <v>39.49</v>
      </c>
      <c r="C3979">
        <v>-4.2767499999999998</v>
      </c>
      <c r="D3979">
        <v>99.076300000000003</v>
      </c>
      <c r="E3979">
        <v>0.19570000000000001</v>
      </c>
      <c r="F3979">
        <v>4</v>
      </c>
      <c r="G3979">
        <f t="shared" si="367"/>
        <v>9.7392002900000012</v>
      </c>
      <c r="H3979">
        <f t="shared" si="368"/>
        <v>8.5841111611755654</v>
      </c>
      <c r="I3979">
        <f t="shared" si="369"/>
        <v>0.98953306710023936</v>
      </c>
      <c r="J3979">
        <f t="shared" si="370"/>
        <v>-1.8380654411868571E-3</v>
      </c>
      <c r="K3979">
        <f t="shared" si="371"/>
        <v>2.0025713416541107E-3</v>
      </c>
      <c r="L3979">
        <f t="shared" si="372"/>
        <v>2.1412414246219292E-4</v>
      </c>
    </row>
    <row r="3980" spans="1:12">
      <c r="A3980">
        <v>226.31200000000001</v>
      </c>
      <c r="B3980">
        <v>39.5</v>
      </c>
      <c r="C3980">
        <v>-4.27597</v>
      </c>
      <c r="D3980">
        <v>99.076300000000003</v>
      </c>
      <c r="E3980">
        <v>0.19577</v>
      </c>
      <c r="F3980">
        <v>4</v>
      </c>
      <c r="G3980">
        <f t="shared" si="367"/>
        <v>9.7392002900000012</v>
      </c>
      <c r="H3980">
        <f t="shared" si="368"/>
        <v>8.5841111611755654</v>
      </c>
      <c r="I3980">
        <f t="shared" si="369"/>
        <v>0.98953306710023936</v>
      </c>
      <c r="J3980">
        <f t="shared" si="370"/>
        <v>-1.8640860294265168E-3</v>
      </c>
      <c r="K3980">
        <f t="shared" si="371"/>
        <v>2.0021543180462177E-3</v>
      </c>
      <c r="L3980">
        <f t="shared" si="372"/>
        <v>2.1715539261157895E-4</v>
      </c>
    </row>
    <row r="3981" spans="1:12">
      <c r="A3981">
        <v>226.411</v>
      </c>
      <c r="B3981">
        <v>39.51</v>
      </c>
      <c r="C3981">
        <v>-4.2824999999999998</v>
      </c>
      <c r="D3981">
        <v>99.076300000000003</v>
      </c>
      <c r="E3981">
        <v>0.19583</v>
      </c>
      <c r="F3981">
        <v>4</v>
      </c>
      <c r="G3981">
        <f t="shared" si="367"/>
        <v>9.7392002900000012</v>
      </c>
      <c r="H3981">
        <f t="shared" si="368"/>
        <v>8.5841111611755654</v>
      </c>
      <c r="I3981">
        <f t="shared" si="369"/>
        <v>0.98953306710023936</v>
      </c>
      <c r="J3981">
        <f t="shared" si="370"/>
        <v>-1.8166225490382538E-3</v>
      </c>
      <c r="K3981">
        <f t="shared" si="371"/>
        <v>2.0017575431228621E-3</v>
      </c>
      <c r="L3981">
        <f t="shared" si="372"/>
        <v>2.1162616780343201E-4</v>
      </c>
    </row>
    <row r="3982" spans="1:12">
      <c r="A3982">
        <v>226.511</v>
      </c>
      <c r="B3982">
        <v>39.520000000000003</v>
      </c>
      <c r="C3982">
        <v>-4.28512</v>
      </c>
      <c r="D3982">
        <v>99.075280000000006</v>
      </c>
      <c r="E3982">
        <v>0.19589000000000001</v>
      </c>
      <c r="F3982">
        <v>4</v>
      </c>
      <c r="G3982">
        <f t="shared" si="367"/>
        <v>9.7391000240000007</v>
      </c>
      <c r="H3982">
        <f t="shared" si="368"/>
        <v>8.5840108951755649</v>
      </c>
      <c r="I3982">
        <f t="shared" si="369"/>
        <v>0.98952150894114244</v>
      </c>
      <c r="J3982">
        <f t="shared" si="370"/>
        <v>-1.890347549039895E-3</v>
      </c>
      <c r="K3982">
        <f t="shared" si="371"/>
        <v>2.0013569199917548E-3</v>
      </c>
      <c r="L3982">
        <f t="shared" si="372"/>
        <v>2.2021728212184808E-4</v>
      </c>
    </row>
    <row r="3983" spans="1:12">
      <c r="A3983">
        <v>226.61699999999999</v>
      </c>
      <c r="B3983">
        <v>39.53</v>
      </c>
      <c r="C3983">
        <v>-4.2837699999999996</v>
      </c>
      <c r="D3983">
        <v>99.075280000000006</v>
      </c>
      <c r="E3983">
        <v>0.19595000000000001</v>
      </c>
      <c r="F3983">
        <v>4</v>
      </c>
      <c r="G3983">
        <f t="shared" si="367"/>
        <v>9.7391000240000007</v>
      </c>
      <c r="H3983">
        <f t="shared" si="368"/>
        <v>8.5840108951755649</v>
      </c>
      <c r="I3983">
        <f t="shared" si="369"/>
        <v>0.98952150894114244</v>
      </c>
      <c r="J3983">
        <f t="shared" si="370"/>
        <v>-2.0852610294314414E-3</v>
      </c>
      <c r="K3983">
        <f t="shared" si="371"/>
        <v>2.0009324345144838E-3</v>
      </c>
      <c r="L3983">
        <f t="shared" si="372"/>
        <v>2.4292385632961063E-4</v>
      </c>
    </row>
    <row r="3984" spans="1:12">
      <c r="A3984">
        <v>226.709</v>
      </c>
      <c r="B3984">
        <v>39.54</v>
      </c>
      <c r="C3984">
        <v>-4.2885499999999999</v>
      </c>
      <c r="D3984">
        <v>99.075280000000006</v>
      </c>
      <c r="E3984">
        <v>0.19600000000000001</v>
      </c>
      <c r="F3984">
        <v>4</v>
      </c>
      <c r="G3984">
        <f t="shared" si="367"/>
        <v>9.7391000240000007</v>
      </c>
      <c r="H3984">
        <f t="shared" si="368"/>
        <v>8.5840108951755649</v>
      </c>
      <c r="I3984">
        <f t="shared" si="369"/>
        <v>0.98952150894114244</v>
      </c>
      <c r="J3984">
        <f t="shared" si="370"/>
        <v>-2.4032904411924972E-3</v>
      </c>
      <c r="K3984">
        <f t="shared" si="371"/>
        <v>2.0005641590928641E-3</v>
      </c>
      <c r="L3984">
        <f t="shared" si="372"/>
        <v>2.7997290200822188E-4</v>
      </c>
    </row>
    <row r="3985" spans="1:12">
      <c r="A3985">
        <v>226.81299999999999</v>
      </c>
      <c r="B3985">
        <v>39.549999999999997</v>
      </c>
      <c r="C3985">
        <v>-4.2864599999999999</v>
      </c>
      <c r="D3985">
        <v>99.074259999999995</v>
      </c>
      <c r="E3985">
        <v>0.19606000000000001</v>
      </c>
      <c r="F3985">
        <v>4</v>
      </c>
      <c r="G3985">
        <f t="shared" si="367"/>
        <v>9.7389997579999985</v>
      </c>
      <c r="H3985">
        <f t="shared" si="368"/>
        <v>8.5839106291755627</v>
      </c>
      <c r="I3985">
        <f t="shared" si="369"/>
        <v>0.9895099507820454</v>
      </c>
      <c r="J3985">
        <f t="shared" si="370"/>
        <v>-2.6232607843259871E-3</v>
      </c>
      <c r="K3985">
        <f t="shared" si="371"/>
        <v>2.0001480109528105E-3</v>
      </c>
      <c r="L3985">
        <f t="shared" si="372"/>
        <v>3.0560206153706622E-4</v>
      </c>
    </row>
    <row r="3986" spans="1:12">
      <c r="A3986">
        <v>226.91299000000001</v>
      </c>
      <c r="B3986">
        <v>39.56</v>
      </c>
      <c r="C3986">
        <v>-4.2890800000000002</v>
      </c>
      <c r="D3986">
        <v>99.074259999999995</v>
      </c>
      <c r="E3986">
        <v>0.19611999999999999</v>
      </c>
      <c r="F3986">
        <v>4</v>
      </c>
      <c r="G3986">
        <f t="shared" si="367"/>
        <v>9.7389997579999985</v>
      </c>
      <c r="H3986">
        <f t="shared" si="368"/>
        <v>8.5839106291755627</v>
      </c>
      <c r="I3986">
        <f t="shared" si="369"/>
        <v>0.9895099507820454</v>
      </c>
      <c r="J3986">
        <f t="shared" si="370"/>
        <v>-2.9417720588328406E-3</v>
      </c>
      <c r="K3986">
        <f t="shared" si="371"/>
        <v>1.9997480717379224E-3</v>
      </c>
      <c r="L3986">
        <f t="shared" si="372"/>
        <v>3.427076755475705E-4</v>
      </c>
    </row>
    <row r="3987" spans="1:12">
      <c r="A3987">
        <v>227.017</v>
      </c>
      <c r="B3987">
        <v>39.57</v>
      </c>
      <c r="C3987">
        <v>-4.29488</v>
      </c>
      <c r="D3987">
        <v>99.074259999999995</v>
      </c>
      <c r="E3987">
        <v>0.19617999999999999</v>
      </c>
      <c r="F3987">
        <v>4</v>
      </c>
      <c r="G3987">
        <f t="shared" si="367"/>
        <v>9.7389997579999985</v>
      </c>
      <c r="H3987">
        <f t="shared" si="368"/>
        <v>8.5839106291755627</v>
      </c>
      <c r="I3987">
        <f t="shared" si="369"/>
        <v>0.9895099507820454</v>
      </c>
      <c r="J3987">
        <f t="shared" si="370"/>
        <v>-3.1376492647120532E-3</v>
      </c>
      <c r="K3987">
        <f t="shared" si="371"/>
        <v>1.9993322230375055E-3</v>
      </c>
      <c r="L3987">
        <f t="shared" si="372"/>
        <v>3.6552678613027537E-4</v>
      </c>
    </row>
    <row r="3988" spans="1:12">
      <c r="A3988">
        <v>227.11199999999999</v>
      </c>
      <c r="B3988">
        <v>39.58</v>
      </c>
      <c r="C3988">
        <v>-4.2975599999999998</v>
      </c>
      <c r="D3988">
        <v>99.074259999999995</v>
      </c>
      <c r="E3988">
        <v>0.19624</v>
      </c>
      <c r="F3988">
        <v>4</v>
      </c>
      <c r="G3988">
        <f t="shared" si="367"/>
        <v>9.7389997579999985</v>
      </c>
      <c r="H3988">
        <f t="shared" si="368"/>
        <v>8.5839106291755627</v>
      </c>
      <c r="I3988">
        <f t="shared" si="369"/>
        <v>0.9895099507820454</v>
      </c>
      <c r="J3988">
        <f t="shared" si="370"/>
        <v>-3.2108924019635704E-3</v>
      </c>
      <c r="K3988">
        <f t="shared" si="371"/>
        <v>1.9989525488643954E-3</v>
      </c>
      <c r="L3988">
        <f t="shared" si="372"/>
        <v>3.7405939328517438E-4</v>
      </c>
    </row>
    <row r="3989" spans="1:12">
      <c r="A3989">
        <v>227.21898999999999</v>
      </c>
      <c r="B3989">
        <v>39.590000000000003</v>
      </c>
      <c r="C3989">
        <v>-4.2987900000000003</v>
      </c>
      <c r="D3989">
        <v>99.074259999999995</v>
      </c>
      <c r="E3989">
        <v>0.1963</v>
      </c>
      <c r="F3989">
        <v>4</v>
      </c>
      <c r="G3989">
        <f t="shared" si="367"/>
        <v>9.7389997579999985</v>
      </c>
      <c r="H3989">
        <f t="shared" si="368"/>
        <v>8.5839106291755627</v>
      </c>
      <c r="I3989">
        <f t="shared" si="369"/>
        <v>0.9895099507820454</v>
      </c>
      <c r="J3989">
        <f t="shared" si="370"/>
        <v>-3.1615014705873934E-3</v>
      </c>
      <c r="K3989">
        <f t="shared" si="371"/>
        <v>1.9985251284257246E-3</v>
      </c>
      <c r="L3989">
        <f t="shared" si="372"/>
        <v>3.6830549701226775E-4</v>
      </c>
    </row>
    <row r="3990" spans="1:12">
      <c r="A3990">
        <v>227.31</v>
      </c>
      <c r="B3990">
        <v>39.6</v>
      </c>
      <c r="C3990">
        <v>-4.3009899999999996</v>
      </c>
      <c r="D3990">
        <v>99.073250000000002</v>
      </c>
      <c r="E3990">
        <v>0.19635</v>
      </c>
      <c r="F3990">
        <v>4</v>
      </c>
      <c r="G3990">
        <f t="shared" si="367"/>
        <v>9.7389004749999994</v>
      </c>
      <c r="H3990">
        <f t="shared" si="368"/>
        <v>8.5838113461755636</v>
      </c>
      <c r="I3990">
        <f t="shared" si="369"/>
        <v>0.98949850593823385</v>
      </c>
      <c r="J3990">
        <f t="shared" si="370"/>
        <v>-2.98947647058357E-3</v>
      </c>
      <c r="K3990">
        <f t="shared" si="371"/>
        <v>1.9981616912440555E-3</v>
      </c>
      <c r="L3990">
        <f t="shared" si="372"/>
        <v>3.4826912545270498E-4</v>
      </c>
    </row>
    <row r="3991" spans="1:12">
      <c r="A3991">
        <v>227.40799999999999</v>
      </c>
      <c r="B3991">
        <v>39.61</v>
      </c>
      <c r="C3991">
        <v>-4.3036000000000003</v>
      </c>
      <c r="D3991">
        <v>99.073250000000002</v>
      </c>
      <c r="E3991">
        <v>0.19639999999999999</v>
      </c>
      <c r="F3991">
        <v>4</v>
      </c>
      <c r="G3991">
        <f t="shared" si="367"/>
        <v>9.7389004749999994</v>
      </c>
      <c r="H3991">
        <f t="shared" si="368"/>
        <v>8.5838113461755636</v>
      </c>
      <c r="I3991">
        <f t="shared" si="369"/>
        <v>0.98949850593823385</v>
      </c>
      <c r="J3991">
        <f t="shared" si="370"/>
        <v>-2.9159924019530707E-3</v>
      </c>
      <c r="K3991">
        <f t="shared" si="371"/>
        <v>1.9977704881352413E-3</v>
      </c>
      <c r="L3991">
        <f t="shared" si="372"/>
        <v>3.3970835149496425E-4</v>
      </c>
    </row>
    <row r="3992" spans="1:12">
      <c r="A3992">
        <v>227.50700000000001</v>
      </c>
      <c r="B3992">
        <v>39.619999999999997</v>
      </c>
      <c r="C3992">
        <v>-4.3068499999999998</v>
      </c>
      <c r="D3992">
        <v>99.072230000000005</v>
      </c>
      <c r="E3992">
        <v>0.19646</v>
      </c>
      <c r="F3992">
        <v>4</v>
      </c>
      <c r="G3992">
        <f t="shared" si="367"/>
        <v>9.7388002090000008</v>
      </c>
      <c r="H3992">
        <f t="shared" si="368"/>
        <v>8.5837110801755649</v>
      </c>
      <c r="I3992">
        <f t="shared" si="369"/>
        <v>0.98948694777913715</v>
      </c>
      <c r="J3992">
        <f t="shared" si="370"/>
        <v>-2.9410492646958939E-3</v>
      </c>
      <c r="K3992">
        <f t="shared" si="371"/>
        <v>1.9973754486604604E-3</v>
      </c>
      <c r="L3992">
        <f t="shared" si="372"/>
        <v>3.4263143729154264E-4</v>
      </c>
    </row>
    <row r="3993" spans="1:12">
      <c r="A3993">
        <v>227.61501000000001</v>
      </c>
      <c r="B3993">
        <v>39.630000000000003</v>
      </c>
      <c r="C3993">
        <v>-4.3099100000000004</v>
      </c>
      <c r="D3993">
        <v>99.072230000000005</v>
      </c>
      <c r="E3993">
        <v>0.19653000000000001</v>
      </c>
      <c r="F3993">
        <v>4</v>
      </c>
      <c r="G3993">
        <f t="shared" si="367"/>
        <v>9.7388002090000008</v>
      </c>
      <c r="H3993">
        <f t="shared" si="368"/>
        <v>8.5837110801755649</v>
      </c>
      <c r="I3993">
        <f t="shared" si="369"/>
        <v>0.98948694777913715</v>
      </c>
      <c r="J3993">
        <f t="shared" si="370"/>
        <v>-2.8434720588110703E-3</v>
      </c>
      <c r="K3993">
        <f t="shared" si="371"/>
        <v>1.9969446347699094E-3</v>
      </c>
      <c r="L3993">
        <f t="shared" si="372"/>
        <v>3.3126371941597454E-4</v>
      </c>
    </row>
    <row r="3994" spans="1:12">
      <c r="A3994">
        <v>227.70500000000001</v>
      </c>
      <c r="B3994">
        <v>39.64</v>
      </c>
      <c r="C3994">
        <v>-4.3075400000000004</v>
      </c>
      <c r="D3994">
        <v>99.071209999999994</v>
      </c>
      <c r="E3994">
        <v>0.19658</v>
      </c>
      <c r="F3994">
        <v>4</v>
      </c>
      <c r="G3994">
        <f t="shared" si="367"/>
        <v>9.7386999430000003</v>
      </c>
      <c r="H3994">
        <f t="shared" si="368"/>
        <v>8.5836108141755645</v>
      </c>
      <c r="I3994">
        <f t="shared" si="369"/>
        <v>0.98947538962004022</v>
      </c>
      <c r="J3994">
        <f t="shared" si="370"/>
        <v>-2.8444357843035359E-3</v>
      </c>
      <c r="K3994">
        <f t="shared" si="371"/>
        <v>1.9965858382166492E-3</v>
      </c>
      <c r="L3994">
        <f t="shared" si="372"/>
        <v>3.3137986400851716E-4</v>
      </c>
    </row>
    <row r="3995" spans="1:12">
      <c r="A3995">
        <v>227.815</v>
      </c>
      <c r="B3995">
        <v>39.65</v>
      </c>
      <c r="C3995">
        <v>-4.3093000000000004</v>
      </c>
      <c r="D3995">
        <v>99.071209999999994</v>
      </c>
      <c r="E3995">
        <v>0.19664999999999999</v>
      </c>
      <c r="F3995">
        <v>4</v>
      </c>
      <c r="G3995">
        <f t="shared" si="367"/>
        <v>9.7386999430000003</v>
      </c>
      <c r="H3995">
        <f t="shared" si="368"/>
        <v>8.5836108141755645</v>
      </c>
      <c r="I3995">
        <f t="shared" si="369"/>
        <v>0.98947538962004022</v>
      </c>
      <c r="J3995">
        <f t="shared" si="370"/>
        <v>-2.7473404411688558E-3</v>
      </c>
      <c r="K3995">
        <f t="shared" si="371"/>
        <v>1.9961474354495824E-3</v>
      </c>
      <c r="L3995">
        <f t="shared" si="372"/>
        <v>3.2006815088024603E-4</v>
      </c>
    </row>
    <row r="3996" spans="1:12">
      <c r="A3996">
        <v>227.91399999999999</v>
      </c>
      <c r="B3996">
        <v>39.659999999999997</v>
      </c>
      <c r="C3996">
        <v>-4.31386</v>
      </c>
      <c r="D3996">
        <v>99.071209999999994</v>
      </c>
      <c r="E3996">
        <v>0.19670000000000001</v>
      </c>
      <c r="F3996">
        <v>4</v>
      </c>
      <c r="G3996">
        <f t="shared" si="367"/>
        <v>9.7386999430000003</v>
      </c>
      <c r="H3996">
        <f t="shared" si="368"/>
        <v>8.5836108141755645</v>
      </c>
      <c r="I3996">
        <f t="shared" si="369"/>
        <v>0.98947538962004022</v>
      </c>
      <c r="J3996">
        <f t="shared" si="370"/>
        <v>-2.3555860294061197E-3</v>
      </c>
      <c r="K3996">
        <f t="shared" si="371"/>
        <v>1.9957530375361234E-3</v>
      </c>
      <c r="L3996">
        <f t="shared" si="372"/>
        <v>2.7442833562723315E-4</v>
      </c>
    </row>
    <row r="3997" spans="1:12">
      <c r="A3997">
        <v>228.01600999999999</v>
      </c>
      <c r="B3997">
        <v>39.67</v>
      </c>
      <c r="C3997">
        <v>-4.3170799999999998</v>
      </c>
      <c r="D3997">
        <v>99.071209999999994</v>
      </c>
      <c r="E3997">
        <v>0.19675999999999999</v>
      </c>
      <c r="F3997">
        <v>4</v>
      </c>
      <c r="G3997">
        <f t="shared" si="367"/>
        <v>9.7386999430000003</v>
      </c>
      <c r="H3997">
        <f t="shared" si="368"/>
        <v>8.5836108141755645</v>
      </c>
      <c r="I3997">
        <f t="shared" si="369"/>
        <v>0.98947538962004022</v>
      </c>
      <c r="J3997">
        <f t="shared" si="370"/>
        <v>-1.8903475490163952E-3</v>
      </c>
      <c r="K3997">
        <f t="shared" si="371"/>
        <v>1.9953468113290446E-3</v>
      </c>
      <c r="L3997">
        <f t="shared" si="372"/>
        <v>2.2022754641840768E-4</v>
      </c>
    </row>
    <row r="3998" spans="1:12">
      <c r="A3998">
        <v>228.11</v>
      </c>
      <c r="B3998">
        <v>39.68</v>
      </c>
      <c r="C3998">
        <v>-4.31846</v>
      </c>
      <c r="D3998">
        <v>99.071209999999994</v>
      </c>
      <c r="E3998">
        <v>0.19681999999999999</v>
      </c>
      <c r="F3998">
        <v>4</v>
      </c>
      <c r="G3998">
        <f t="shared" si="367"/>
        <v>9.7386999430000003</v>
      </c>
      <c r="H3998">
        <f t="shared" si="368"/>
        <v>8.5836108141755645</v>
      </c>
      <c r="I3998">
        <f t="shared" si="369"/>
        <v>0.98947538962004022</v>
      </c>
      <c r="J3998">
        <f t="shared" si="370"/>
        <v>-1.1550249999987697E-3</v>
      </c>
      <c r="K3998">
        <f t="shared" si="371"/>
        <v>1.9949726688744365E-3</v>
      </c>
      <c r="L3998">
        <f t="shared" si="372"/>
        <v>1.3456166932583686E-4</v>
      </c>
    </row>
    <row r="3999" spans="1:12">
      <c r="A3999">
        <v>228.22099</v>
      </c>
      <c r="B3999">
        <v>39.69</v>
      </c>
      <c r="C3999">
        <v>-4.3189799999999998</v>
      </c>
      <c r="D3999">
        <v>99.071209999999994</v>
      </c>
      <c r="E3999">
        <v>0.19688</v>
      </c>
      <c r="F3999">
        <v>4</v>
      </c>
      <c r="G3999">
        <f t="shared" ref="G3999:G4062" si="373">(D3999/100)*$B$16</f>
        <v>9.7386999430000003</v>
      </c>
      <c r="H3999">
        <f t="shared" ref="H3999:H4062" si="374">G3999-G$27-E$27</f>
        <v>8.5836108141755645</v>
      </c>
      <c r="I3999">
        <f t="shared" ref="I3999:I4062" si="375">H3999/(G$30-G$27-E$27)</f>
        <v>0.98947538962004022</v>
      </c>
      <c r="J3999">
        <f t="shared" ref="J3999:J4062" si="376">SLOPE(H3991:H4007,B3991:B4007)</f>
        <v>-3.9320000000178656E-4</v>
      </c>
      <c r="K3999">
        <f t="shared" ref="K3999:K4062" si="377">1/(A3999+273.15)</f>
        <v>1.9945310357904833E-3</v>
      </c>
      <c r="L3999">
        <f t="shared" si="372"/>
        <v>4.5808227855860969E-5</v>
      </c>
    </row>
    <row r="4000" spans="1:12">
      <c r="A4000">
        <v>228.32499999999999</v>
      </c>
      <c r="B4000">
        <v>39.700000000000003</v>
      </c>
      <c r="C4000">
        <v>-4.3189399999999996</v>
      </c>
      <c r="D4000">
        <v>99.070189999999997</v>
      </c>
      <c r="E4000">
        <v>0.19694</v>
      </c>
      <c r="F4000">
        <v>4</v>
      </c>
      <c r="G4000">
        <f t="shared" si="373"/>
        <v>9.7385996769999998</v>
      </c>
      <c r="H4000">
        <f t="shared" si="374"/>
        <v>8.583510548175564</v>
      </c>
      <c r="I4000">
        <f t="shared" si="375"/>
        <v>0.98946383146094341</v>
      </c>
      <c r="J4000">
        <f t="shared" si="376"/>
        <v>3.6862499999517088E-4</v>
      </c>
      <c r="K4000">
        <f t="shared" si="377"/>
        <v>1.9941173538062717E-3</v>
      </c>
      <c r="L4000">
        <f t="shared" si="372"/>
        <v>-4.2945715267225084E-5</v>
      </c>
    </row>
    <row r="4001" spans="1:12">
      <c r="A4001">
        <v>228.41498999999999</v>
      </c>
      <c r="B4001">
        <v>39.71</v>
      </c>
      <c r="C4001">
        <v>-4.3242500000000001</v>
      </c>
      <c r="D4001">
        <v>99.070189999999997</v>
      </c>
      <c r="E4001">
        <v>0.19700000000000001</v>
      </c>
      <c r="F4001">
        <v>4</v>
      </c>
      <c r="G4001">
        <f t="shared" si="373"/>
        <v>9.7385996769999998</v>
      </c>
      <c r="H4001">
        <f t="shared" si="374"/>
        <v>8.583510548175564</v>
      </c>
      <c r="I4001">
        <f t="shared" si="375"/>
        <v>0.98946383146094341</v>
      </c>
      <c r="J4001">
        <f t="shared" si="376"/>
        <v>1.1039475490128077E-3</v>
      </c>
      <c r="K4001">
        <f t="shared" si="377"/>
        <v>1.993759572413537E-3</v>
      </c>
      <c r="L4001">
        <f t="shared" si="372"/>
        <v>-1.286125930430007E-4</v>
      </c>
    </row>
    <row r="4002" spans="1:12">
      <c r="A4002">
        <v>228.52</v>
      </c>
      <c r="B4002">
        <v>39.72</v>
      </c>
      <c r="C4002">
        <v>-4.3267800000000003</v>
      </c>
      <c r="D4002">
        <v>99.070189999999997</v>
      </c>
      <c r="E4002">
        <v>0.19706000000000001</v>
      </c>
      <c r="F4002">
        <v>4</v>
      </c>
      <c r="G4002">
        <f t="shared" si="373"/>
        <v>9.7385996769999998</v>
      </c>
      <c r="H4002">
        <f t="shared" si="374"/>
        <v>8.583510548175564</v>
      </c>
      <c r="I4002">
        <f t="shared" si="375"/>
        <v>0.98946383146094341</v>
      </c>
      <c r="J4002">
        <f t="shared" si="376"/>
        <v>1.7903610294035198E-3</v>
      </c>
      <c r="K4002">
        <f t="shared" si="377"/>
        <v>1.9933422369286585E-3</v>
      </c>
      <c r="L4002">
        <f t="shared" si="372"/>
        <v>-2.0858144454474555E-4</v>
      </c>
    </row>
    <row r="4003" spans="1:12">
      <c r="A4003">
        <v>228.631</v>
      </c>
      <c r="B4003">
        <v>39.729999999999997</v>
      </c>
      <c r="C4003">
        <v>-4.3305199999999999</v>
      </c>
      <c r="D4003">
        <v>99.070189999999997</v>
      </c>
      <c r="E4003">
        <v>0.19711999999999999</v>
      </c>
      <c r="F4003">
        <v>4</v>
      </c>
      <c r="G4003">
        <f t="shared" si="373"/>
        <v>9.7385996769999998</v>
      </c>
      <c r="H4003">
        <f t="shared" si="374"/>
        <v>8.583510548175564</v>
      </c>
      <c r="I4003">
        <f t="shared" si="375"/>
        <v>0.98946383146094341</v>
      </c>
      <c r="J4003">
        <f t="shared" si="376"/>
        <v>2.4032904411707152E-3</v>
      </c>
      <c r="K4003">
        <f t="shared" si="377"/>
        <v>1.9929012856206197E-3</v>
      </c>
      <c r="L4003">
        <f t="shared" si="372"/>
        <v>-2.7998922208833743E-4</v>
      </c>
    </row>
    <row r="4004" spans="1:12">
      <c r="A4004">
        <v>228.71799999999999</v>
      </c>
      <c r="B4004">
        <v>39.74</v>
      </c>
      <c r="C4004">
        <v>-4.3287599999999999</v>
      </c>
      <c r="D4004">
        <v>99.071209999999994</v>
      </c>
      <c r="E4004">
        <v>0.19717000000000001</v>
      </c>
      <c r="F4004">
        <v>4</v>
      </c>
      <c r="G4004">
        <f t="shared" si="373"/>
        <v>9.7386999430000003</v>
      </c>
      <c r="H4004">
        <f t="shared" si="374"/>
        <v>8.5836108141755645</v>
      </c>
      <c r="I4004">
        <f t="shared" si="375"/>
        <v>0.98947538962004022</v>
      </c>
      <c r="J4004">
        <f t="shared" si="376"/>
        <v>2.9181607843103675E-3</v>
      </c>
      <c r="K4004">
        <f t="shared" si="377"/>
        <v>1.9925558114882802E-3</v>
      </c>
      <c r="L4004">
        <f t="shared" si="372"/>
        <v>-3.3996890673224794E-4</v>
      </c>
    </row>
    <row r="4005" spans="1:12">
      <c r="A4005">
        <v>228.81399999999999</v>
      </c>
      <c r="B4005">
        <v>39.75</v>
      </c>
      <c r="C4005">
        <v>-4.3327</v>
      </c>
      <c r="D4005">
        <v>99.071209999999994</v>
      </c>
      <c r="E4005">
        <v>0.19722999999999999</v>
      </c>
      <c r="F4005">
        <v>4</v>
      </c>
      <c r="G4005">
        <f t="shared" si="373"/>
        <v>9.7386999430000003</v>
      </c>
      <c r="H4005">
        <f t="shared" si="374"/>
        <v>8.5836108141755645</v>
      </c>
      <c r="I4005">
        <f t="shared" si="375"/>
        <v>0.98947538962004022</v>
      </c>
      <c r="J4005">
        <f t="shared" si="376"/>
        <v>3.5315720588233999E-3</v>
      </c>
      <c r="K4005">
        <f t="shared" si="377"/>
        <v>1.9921747376305875E-3</v>
      </c>
      <c r="L4005">
        <f t="shared" si="372"/>
        <v>-4.1143198768880799E-4</v>
      </c>
    </row>
    <row r="4006" spans="1:12">
      <c r="A4006">
        <v>228.90899999999999</v>
      </c>
      <c r="B4006">
        <v>39.76</v>
      </c>
      <c r="C4006">
        <v>-4.3373999999999997</v>
      </c>
      <c r="D4006">
        <v>99.072230000000005</v>
      </c>
      <c r="E4006">
        <v>0.19728000000000001</v>
      </c>
      <c r="F4006">
        <v>4</v>
      </c>
      <c r="G4006">
        <f t="shared" si="373"/>
        <v>9.7388002090000008</v>
      </c>
      <c r="H4006">
        <f t="shared" si="374"/>
        <v>8.5837110801755649</v>
      </c>
      <c r="I4006">
        <f t="shared" si="375"/>
        <v>0.98948694777913715</v>
      </c>
      <c r="J4006">
        <f t="shared" si="376"/>
        <v>4.0223492647086757E-3</v>
      </c>
      <c r="K4006">
        <f t="shared" si="377"/>
        <v>1.9917977767553215E-3</v>
      </c>
      <c r="L4006">
        <f t="shared" si="372"/>
        <v>-4.6860259241465589E-4</v>
      </c>
    </row>
    <row r="4007" spans="1:12">
      <c r="A4007">
        <v>229.03</v>
      </c>
      <c r="B4007">
        <v>39.770000000000003</v>
      </c>
      <c r="C4007">
        <v>-4.3350900000000001</v>
      </c>
      <c r="D4007">
        <v>99.073250000000002</v>
      </c>
      <c r="E4007">
        <v>0.19735</v>
      </c>
      <c r="F4007">
        <v>4</v>
      </c>
      <c r="G4007">
        <f t="shared" si="373"/>
        <v>9.7389004749999994</v>
      </c>
      <c r="H4007">
        <f t="shared" si="374"/>
        <v>8.5838113461755636</v>
      </c>
      <c r="I4007">
        <f t="shared" si="375"/>
        <v>0.98949850593823385</v>
      </c>
      <c r="J4007">
        <f t="shared" si="376"/>
        <v>4.5851649509840789E-3</v>
      </c>
      <c r="K4007">
        <f t="shared" si="377"/>
        <v>1.9913178541558804E-3</v>
      </c>
      <c r="L4007">
        <f t="shared" si="372"/>
        <v>-5.3416422682995657E-4</v>
      </c>
    </row>
    <row r="4008" spans="1:12">
      <c r="A4008">
        <v>229.12700000000001</v>
      </c>
      <c r="B4008">
        <v>39.78</v>
      </c>
      <c r="C4008">
        <v>-4.3370699999999998</v>
      </c>
      <c r="D4008">
        <v>99.073250000000002</v>
      </c>
      <c r="E4008">
        <v>0.19741</v>
      </c>
      <c r="F4008">
        <v>4</v>
      </c>
      <c r="G4008">
        <f t="shared" si="373"/>
        <v>9.7389004749999994</v>
      </c>
      <c r="H4008">
        <f t="shared" si="374"/>
        <v>8.5838113461755636</v>
      </c>
      <c r="I4008">
        <f t="shared" si="375"/>
        <v>0.98949850593823385</v>
      </c>
      <c r="J4008">
        <f t="shared" si="376"/>
        <v>5.0010125000046462E-3</v>
      </c>
      <c r="K4008">
        <f t="shared" si="377"/>
        <v>1.9909332897982586E-3</v>
      </c>
      <c r="L4008">
        <f t="shared" si="372"/>
        <v>-5.826097869954703E-4</v>
      </c>
    </row>
    <row r="4009" spans="1:12">
      <c r="A4009">
        <v>229.21299999999999</v>
      </c>
      <c r="B4009">
        <v>39.79</v>
      </c>
      <c r="C4009">
        <v>-4.3411200000000001</v>
      </c>
      <c r="D4009">
        <v>99.074259999999995</v>
      </c>
      <c r="E4009">
        <v>0.19746</v>
      </c>
      <c r="F4009">
        <v>4</v>
      </c>
      <c r="G4009">
        <f t="shared" si="373"/>
        <v>9.7389997579999985</v>
      </c>
      <c r="H4009">
        <f t="shared" si="374"/>
        <v>8.5839106291755627</v>
      </c>
      <c r="I4009">
        <f t="shared" si="375"/>
        <v>0.9895099507820454</v>
      </c>
      <c r="J4009">
        <f t="shared" si="376"/>
        <v>5.2453169117666716E-3</v>
      </c>
      <c r="K4009">
        <f t="shared" si="377"/>
        <v>1.9905924600338801E-3</v>
      </c>
      <c r="L4009">
        <f t="shared" si="372"/>
        <v>-6.1106378413802937E-4</v>
      </c>
    </row>
    <row r="4010" spans="1:12">
      <c r="A4010">
        <v>229.32499999999999</v>
      </c>
      <c r="B4010">
        <v>39.799999999999997</v>
      </c>
      <c r="C4010">
        <v>-4.3416199999999998</v>
      </c>
      <c r="D4010">
        <v>99.074259999999995</v>
      </c>
      <c r="E4010">
        <v>0.19753000000000001</v>
      </c>
      <c r="F4010">
        <v>4</v>
      </c>
      <c r="G4010">
        <f t="shared" si="373"/>
        <v>9.7389997579999985</v>
      </c>
      <c r="H4010">
        <f t="shared" si="374"/>
        <v>8.5839106291755627</v>
      </c>
      <c r="I4010">
        <f t="shared" si="375"/>
        <v>0.9895099507820454</v>
      </c>
      <c r="J4010">
        <f t="shared" si="376"/>
        <v>5.2935031862739856E-3</v>
      </c>
      <c r="K4010">
        <f t="shared" si="377"/>
        <v>1.9901487636200805E-3</v>
      </c>
      <c r="L4010">
        <f t="shared" si="372"/>
        <v>-6.1667734147674807E-4</v>
      </c>
    </row>
    <row r="4011" spans="1:12">
      <c r="A4011">
        <v>229.42999</v>
      </c>
      <c r="B4011">
        <v>39.81</v>
      </c>
      <c r="C4011">
        <v>-4.3422099999999997</v>
      </c>
      <c r="D4011">
        <v>99.075280000000006</v>
      </c>
      <c r="E4011">
        <v>0.19758999999999999</v>
      </c>
      <c r="F4011">
        <v>4</v>
      </c>
      <c r="G4011">
        <f t="shared" si="373"/>
        <v>9.7391000240000007</v>
      </c>
      <c r="H4011">
        <f t="shared" si="374"/>
        <v>8.5840108951755649</v>
      </c>
      <c r="I4011">
        <f t="shared" si="375"/>
        <v>0.98952150894114244</v>
      </c>
      <c r="J4011">
        <f t="shared" si="376"/>
        <v>5.3421713235310489E-3</v>
      </c>
      <c r="K4011">
        <f t="shared" si="377"/>
        <v>1.9897330174247487E-3</v>
      </c>
      <c r="L4011">
        <f t="shared" si="372"/>
        <v>-6.2233976503145948E-4</v>
      </c>
    </row>
    <row r="4012" spans="1:12">
      <c r="A4012">
        <v>229.52799999999999</v>
      </c>
      <c r="B4012">
        <v>39.82</v>
      </c>
      <c r="C4012">
        <v>-4.3428899999999997</v>
      </c>
      <c r="D4012">
        <v>99.075280000000006</v>
      </c>
      <c r="E4012">
        <v>0.19764000000000001</v>
      </c>
      <c r="F4012">
        <v>4</v>
      </c>
      <c r="G4012">
        <f t="shared" si="373"/>
        <v>9.7391000240000007</v>
      </c>
      <c r="H4012">
        <f t="shared" si="374"/>
        <v>8.5840108951755649</v>
      </c>
      <c r="I4012">
        <f t="shared" si="375"/>
        <v>0.98952150894114244</v>
      </c>
      <c r="J4012">
        <f t="shared" si="376"/>
        <v>4.9735463235285431E-3</v>
      </c>
      <c r="K4012">
        <f t="shared" si="377"/>
        <v>1.9893450678167735E-3</v>
      </c>
      <c r="L4012">
        <f t="shared" si="372"/>
        <v>-5.7939655299410258E-4</v>
      </c>
    </row>
    <row r="4013" spans="1:12">
      <c r="A4013">
        <v>229.61799999999999</v>
      </c>
      <c r="B4013">
        <v>39.83</v>
      </c>
      <c r="C4013">
        <v>-4.3449499999999999</v>
      </c>
      <c r="D4013">
        <v>99.076300000000003</v>
      </c>
      <c r="E4013">
        <v>0.19769999999999999</v>
      </c>
      <c r="F4013">
        <v>4</v>
      </c>
      <c r="G4013">
        <f t="shared" si="373"/>
        <v>9.7392002900000012</v>
      </c>
      <c r="H4013">
        <f t="shared" si="374"/>
        <v>8.5841111611755654</v>
      </c>
      <c r="I4013">
        <f t="shared" si="375"/>
        <v>0.98953306710023936</v>
      </c>
      <c r="J4013">
        <f t="shared" si="376"/>
        <v>4.8265781862767178E-3</v>
      </c>
      <c r="K4013">
        <f t="shared" si="377"/>
        <v>1.9889889571333102E-3</v>
      </c>
      <c r="L4013">
        <f t="shared" si="372"/>
        <v>-5.6226883548601836E-4</v>
      </c>
    </row>
    <row r="4014" spans="1:12">
      <c r="A4014">
        <v>229.72701000000001</v>
      </c>
      <c r="B4014">
        <v>39.840000000000003</v>
      </c>
      <c r="C4014">
        <v>-4.35128</v>
      </c>
      <c r="D4014">
        <v>99.076300000000003</v>
      </c>
      <c r="E4014">
        <v>0.19775999999999999</v>
      </c>
      <c r="F4014">
        <v>4</v>
      </c>
      <c r="G4014">
        <f t="shared" si="373"/>
        <v>9.7392002900000012</v>
      </c>
      <c r="H4014">
        <f t="shared" si="374"/>
        <v>8.5841111611755654</v>
      </c>
      <c r="I4014">
        <f t="shared" si="375"/>
        <v>0.98953306710023936</v>
      </c>
      <c r="J4014">
        <f t="shared" si="376"/>
        <v>4.2868919117653431E-3</v>
      </c>
      <c r="K4014">
        <f t="shared" si="377"/>
        <v>1.9885577986553812E-3</v>
      </c>
      <c r="L4014">
        <f t="shared" si="372"/>
        <v>-4.9939846202763617E-4</v>
      </c>
    </row>
    <row r="4015" spans="1:12">
      <c r="A4015">
        <v>229.82499999999999</v>
      </c>
      <c r="B4015">
        <v>39.85</v>
      </c>
      <c r="C4015">
        <v>-4.3519500000000004</v>
      </c>
      <c r="D4015">
        <v>99.077309999999997</v>
      </c>
      <c r="E4015">
        <v>0.19782</v>
      </c>
      <c r="F4015">
        <v>4</v>
      </c>
      <c r="G4015">
        <f t="shared" si="373"/>
        <v>9.7392995730000003</v>
      </c>
      <c r="H4015">
        <f t="shared" si="374"/>
        <v>8.5842104441755644</v>
      </c>
      <c r="I4015">
        <f t="shared" si="375"/>
        <v>0.9895445119440508</v>
      </c>
      <c r="J4015">
        <f t="shared" si="376"/>
        <v>3.796837500000452E-3</v>
      </c>
      <c r="K4015">
        <f t="shared" si="377"/>
        <v>1.9881703862020977E-3</v>
      </c>
      <c r="L4015">
        <f t="shared" si="372"/>
        <v>-4.4230480190250086E-4</v>
      </c>
    </row>
    <row r="4016" spans="1:12">
      <c r="A4016">
        <v>229.935</v>
      </c>
      <c r="B4016">
        <v>39.86</v>
      </c>
      <c r="C4016">
        <v>-4.3544</v>
      </c>
      <c r="D4016">
        <v>99.077309999999997</v>
      </c>
      <c r="E4016">
        <v>0.19788</v>
      </c>
      <c r="F4016">
        <v>4</v>
      </c>
      <c r="G4016">
        <f t="shared" si="373"/>
        <v>9.7392995730000003</v>
      </c>
      <c r="H4016">
        <f t="shared" si="374"/>
        <v>8.5842104441755644</v>
      </c>
      <c r="I4016">
        <f t="shared" si="375"/>
        <v>0.9895445119440508</v>
      </c>
      <c r="J4016">
        <f t="shared" si="376"/>
        <v>3.1843899509807708E-3</v>
      </c>
      <c r="K4016">
        <f t="shared" si="377"/>
        <v>1.9877356709104826E-3</v>
      </c>
      <c r="L4016">
        <f t="shared" ref="L4016:L4079" si="378">-J4016/H4016</f>
        <v>-3.7095898005871903E-4</v>
      </c>
    </row>
    <row r="4017" spans="1:12">
      <c r="A4017">
        <v>230.03399999999999</v>
      </c>
      <c r="B4017">
        <v>39.869999999999997</v>
      </c>
      <c r="C4017">
        <v>-4.3595600000000001</v>
      </c>
      <c r="D4017">
        <v>99.078329999999994</v>
      </c>
      <c r="E4017">
        <v>0.19794</v>
      </c>
      <c r="F4017">
        <v>4</v>
      </c>
      <c r="G4017">
        <f t="shared" si="373"/>
        <v>9.7393998389999989</v>
      </c>
      <c r="H4017">
        <f t="shared" si="374"/>
        <v>8.5843107101755631</v>
      </c>
      <c r="I4017">
        <f t="shared" si="375"/>
        <v>0.9895560701031475</v>
      </c>
      <c r="J4017">
        <f t="shared" si="376"/>
        <v>2.6707242647033688E-3</v>
      </c>
      <c r="K4017">
        <f t="shared" si="377"/>
        <v>1.9873445896530892E-3</v>
      </c>
      <c r="L4017">
        <f t="shared" si="378"/>
        <v>-3.1111691490122543E-4</v>
      </c>
    </row>
    <row r="4018" spans="1:12">
      <c r="A4018">
        <v>230.12700000000001</v>
      </c>
      <c r="B4018">
        <v>39.880000000000003</v>
      </c>
      <c r="C4018">
        <v>-4.3558000000000003</v>
      </c>
      <c r="D4018">
        <v>99.078329999999994</v>
      </c>
      <c r="E4018">
        <v>0.19799</v>
      </c>
      <c r="F4018">
        <v>4</v>
      </c>
      <c r="G4018">
        <f t="shared" si="373"/>
        <v>9.7393998389999989</v>
      </c>
      <c r="H4018">
        <f t="shared" si="374"/>
        <v>8.5843107101755631</v>
      </c>
      <c r="I4018">
        <f t="shared" si="375"/>
        <v>0.9895560701031475</v>
      </c>
      <c r="J4018">
        <f t="shared" si="376"/>
        <v>2.2536720588162071E-3</v>
      </c>
      <c r="K4018">
        <f t="shared" si="377"/>
        <v>1.9869773504451824E-3</v>
      </c>
      <c r="L4018">
        <f t="shared" si="378"/>
        <v>-2.6253384050332397E-4</v>
      </c>
    </row>
    <row r="4019" spans="1:12">
      <c r="A4019">
        <v>230.22701000000001</v>
      </c>
      <c r="B4019">
        <v>39.89</v>
      </c>
      <c r="C4019">
        <v>-4.3596500000000002</v>
      </c>
      <c r="D4019">
        <v>99.079350000000005</v>
      </c>
      <c r="E4019">
        <v>0.19805</v>
      </c>
      <c r="F4019">
        <v>4</v>
      </c>
      <c r="G4019">
        <f t="shared" si="373"/>
        <v>9.7395001050000012</v>
      </c>
      <c r="H4019">
        <f t="shared" si="374"/>
        <v>8.5844109761755654</v>
      </c>
      <c r="I4019">
        <f t="shared" si="375"/>
        <v>0.98956762826224465</v>
      </c>
      <c r="J4019">
        <f t="shared" si="376"/>
        <v>1.5419607843040776E-3</v>
      </c>
      <c r="K4019">
        <f t="shared" si="377"/>
        <v>1.9865825815128108E-3</v>
      </c>
      <c r="L4019">
        <f t="shared" si="378"/>
        <v>-1.7962336479270422E-4</v>
      </c>
    </row>
    <row r="4020" spans="1:12">
      <c r="A4020">
        <v>230.32300000000001</v>
      </c>
      <c r="B4020">
        <v>39.9</v>
      </c>
      <c r="C4020">
        <v>-4.3629199999999999</v>
      </c>
      <c r="D4020">
        <v>99.078329999999994</v>
      </c>
      <c r="E4020">
        <v>0.19811000000000001</v>
      </c>
      <c r="F4020">
        <v>4</v>
      </c>
      <c r="G4020">
        <f t="shared" si="373"/>
        <v>9.7393998389999989</v>
      </c>
      <c r="H4020">
        <f t="shared" si="374"/>
        <v>8.5843107101755631</v>
      </c>
      <c r="I4020">
        <f t="shared" si="375"/>
        <v>0.9895560701031475</v>
      </c>
      <c r="J4020">
        <f t="shared" si="376"/>
        <v>9.779404411690033E-4</v>
      </c>
      <c r="K4020">
        <f t="shared" si="377"/>
        <v>1.9862038282092587E-3</v>
      </c>
      <c r="L4020">
        <f t="shared" si="378"/>
        <v>-1.139218364975751E-4</v>
      </c>
    </row>
    <row r="4021" spans="1:12">
      <c r="A4021">
        <v>230.42699999999999</v>
      </c>
      <c r="B4021">
        <v>39.909999999999997</v>
      </c>
      <c r="C4021">
        <v>-4.3647900000000002</v>
      </c>
      <c r="D4021">
        <v>99.079350000000005</v>
      </c>
      <c r="E4021">
        <v>0.19817000000000001</v>
      </c>
      <c r="F4021">
        <v>4</v>
      </c>
      <c r="G4021">
        <f t="shared" si="373"/>
        <v>9.7395001050000012</v>
      </c>
      <c r="H4021">
        <f t="shared" si="374"/>
        <v>8.5844109761755654</v>
      </c>
      <c r="I4021">
        <f t="shared" si="375"/>
        <v>0.98956762826224465</v>
      </c>
      <c r="J4021">
        <f t="shared" si="376"/>
        <v>1.7033848038879466E-4</v>
      </c>
      <c r="K4021">
        <f t="shared" si="377"/>
        <v>1.9857936323541387E-3</v>
      </c>
      <c r="L4021">
        <f t="shared" si="378"/>
        <v>-1.9842768579176533E-5</v>
      </c>
    </row>
    <row r="4022" spans="1:12">
      <c r="A4022">
        <v>230.52799999999999</v>
      </c>
      <c r="B4022">
        <v>39.92</v>
      </c>
      <c r="C4022">
        <v>-4.3686299999999996</v>
      </c>
      <c r="D4022">
        <v>99.078329999999994</v>
      </c>
      <c r="E4022">
        <v>0.19822000000000001</v>
      </c>
      <c r="F4022">
        <v>4</v>
      </c>
      <c r="G4022">
        <f t="shared" si="373"/>
        <v>9.7393998389999989</v>
      </c>
      <c r="H4022">
        <f t="shared" si="374"/>
        <v>8.5843107101755631</v>
      </c>
      <c r="I4022">
        <f t="shared" si="375"/>
        <v>0.9895560701031475</v>
      </c>
      <c r="J4022">
        <f t="shared" si="376"/>
        <v>-4.4066348039050542E-4</v>
      </c>
      <c r="K4022">
        <f t="shared" si="377"/>
        <v>1.9853954312080337E-3</v>
      </c>
      <c r="L4022">
        <f t="shared" si="378"/>
        <v>5.133358929659399E-5</v>
      </c>
    </row>
    <row r="4023" spans="1:12">
      <c r="A4023">
        <v>230.62398999999999</v>
      </c>
      <c r="B4023">
        <v>39.93</v>
      </c>
      <c r="C4023">
        <v>-4.3718899999999996</v>
      </c>
      <c r="D4023">
        <v>99.078329999999994</v>
      </c>
      <c r="E4023">
        <v>0.19828000000000001</v>
      </c>
      <c r="F4023">
        <v>4</v>
      </c>
      <c r="G4023">
        <f t="shared" si="373"/>
        <v>9.7393998389999989</v>
      </c>
      <c r="H4023">
        <f t="shared" si="374"/>
        <v>8.5843107101755631</v>
      </c>
      <c r="I4023">
        <f t="shared" si="375"/>
        <v>0.9895560701031475</v>
      </c>
      <c r="J4023">
        <f t="shared" si="376"/>
        <v>-1.2482654411706724E-3</v>
      </c>
      <c r="K4023">
        <f t="shared" si="377"/>
        <v>1.985017130400083E-3</v>
      </c>
      <c r="L4023">
        <f t="shared" si="378"/>
        <v>1.454124254485592E-4</v>
      </c>
    </row>
    <row r="4024" spans="1:12">
      <c r="A4024">
        <v>230.73699999999999</v>
      </c>
      <c r="B4024">
        <v>39.94</v>
      </c>
      <c r="C4024">
        <v>-4.3736499999999996</v>
      </c>
      <c r="D4024">
        <v>99.077309999999997</v>
      </c>
      <c r="E4024">
        <v>0.19835</v>
      </c>
      <c r="F4024">
        <v>4</v>
      </c>
      <c r="G4024">
        <f t="shared" si="373"/>
        <v>9.7392995730000003</v>
      </c>
      <c r="H4024">
        <f t="shared" si="374"/>
        <v>8.5842104441755644</v>
      </c>
      <c r="I4024">
        <f t="shared" si="375"/>
        <v>0.9895445119440508</v>
      </c>
      <c r="J4024">
        <f t="shared" si="376"/>
        <v>-1.8122857843057424E-3</v>
      </c>
      <c r="K4024">
        <f t="shared" si="377"/>
        <v>1.984571937755886E-3</v>
      </c>
      <c r="L4024">
        <f t="shared" si="378"/>
        <v>2.1111851766581383E-4</v>
      </c>
    </row>
    <row r="4025" spans="1:12">
      <c r="A4025">
        <v>230.83</v>
      </c>
      <c r="B4025">
        <v>39.950000000000003</v>
      </c>
      <c r="C4025">
        <v>-4.3756599999999999</v>
      </c>
      <c r="D4025">
        <v>99.078329999999994</v>
      </c>
      <c r="E4025">
        <v>0.19839999999999999</v>
      </c>
      <c r="F4025">
        <v>4</v>
      </c>
      <c r="G4025">
        <f t="shared" si="373"/>
        <v>9.7393998389999989</v>
      </c>
      <c r="H4025">
        <f t="shared" si="374"/>
        <v>8.5843107101755631</v>
      </c>
      <c r="I4025">
        <f t="shared" si="375"/>
        <v>0.9895560701031475</v>
      </c>
      <c r="J4025">
        <f t="shared" si="376"/>
        <v>-2.5239970588178703E-3</v>
      </c>
      <c r="K4025">
        <f t="shared" si="377"/>
        <v>1.9842057224493037E-3</v>
      </c>
      <c r="L4025">
        <f t="shared" si="378"/>
        <v>2.9402442945430739E-4</v>
      </c>
    </row>
    <row r="4026" spans="1:12">
      <c r="A4026">
        <v>230.92798999999999</v>
      </c>
      <c r="B4026">
        <v>39.96</v>
      </c>
      <c r="C4026">
        <v>-4.3782500000000004</v>
      </c>
      <c r="D4026">
        <v>99.078329999999994</v>
      </c>
      <c r="E4026">
        <v>0.19846</v>
      </c>
      <c r="F4026">
        <v>4</v>
      </c>
      <c r="G4026">
        <f t="shared" si="373"/>
        <v>9.7393998389999989</v>
      </c>
      <c r="H4026">
        <f t="shared" si="374"/>
        <v>8.5843107101755631</v>
      </c>
      <c r="I4026">
        <f t="shared" si="375"/>
        <v>0.9895560701031475</v>
      </c>
      <c r="J4026">
        <f t="shared" si="376"/>
        <v>-3.1357218137228159E-3</v>
      </c>
      <c r="K4026">
        <f t="shared" si="377"/>
        <v>1.9838200037260107E-3</v>
      </c>
      <c r="L4026">
        <f t="shared" si="378"/>
        <v>3.6528521853313546E-4</v>
      </c>
    </row>
    <row r="4027" spans="1:12">
      <c r="A4027">
        <v>231.02199999999999</v>
      </c>
      <c r="B4027">
        <v>39.97</v>
      </c>
      <c r="C4027">
        <v>-4.3802500000000002</v>
      </c>
      <c r="D4027">
        <v>99.077309999999997</v>
      </c>
      <c r="E4027">
        <v>0.19850999999999999</v>
      </c>
      <c r="F4027">
        <v>4</v>
      </c>
      <c r="G4027">
        <f t="shared" si="373"/>
        <v>9.7392995730000003</v>
      </c>
      <c r="H4027">
        <f t="shared" si="374"/>
        <v>8.5842104441755644</v>
      </c>
      <c r="I4027">
        <f t="shared" si="375"/>
        <v>0.9895445119440508</v>
      </c>
      <c r="J4027">
        <f t="shared" si="376"/>
        <v>-3.625053431372947E-3</v>
      </c>
      <c r="K4027">
        <f t="shared" si="377"/>
        <v>1.9834500924287746E-3</v>
      </c>
      <c r="L4027">
        <f t="shared" si="378"/>
        <v>4.2229316894631426E-4</v>
      </c>
    </row>
    <row r="4028" spans="1:12">
      <c r="A4028">
        <v>231.12199000000001</v>
      </c>
      <c r="B4028">
        <v>39.979999999999997</v>
      </c>
      <c r="C4028">
        <v>-4.3815299999999997</v>
      </c>
      <c r="D4028">
        <v>99.077309999999997</v>
      </c>
      <c r="E4028">
        <v>0.19857</v>
      </c>
      <c r="F4028">
        <v>4</v>
      </c>
      <c r="G4028">
        <f t="shared" si="373"/>
        <v>9.7392995730000003</v>
      </c>
      <c r="H4028">
        <f t="shared" si="374"/>
        <v>8.5842104441755644</v>
      </c>
      <c r="I4028">
        <f t="shared" si="375"/>
        <v>0.9895445119440508</v>
      </c>
      <c r="J4028">
        <f t="shared" si="376"/>
        <v>-3.967416911760775E-3</v>
      </c>
      <c r="K4028">
        <f t="shared" si="377"/>
        <v>1.9830568023419268E-3</v>
      </c>
      <c r="L4028">
        <f t="shared" si="378"/>
        <v>4.6217610082621984E-4</v>
      </c>
    </row>
    <row r="4029" spans="1:12">
      <c r="A4029">
        <v>231.233</v>
      </c>
      <c r="B4029">
        <v>39.99</v>
      </c>
      <c r="C4029">
        <v>-4.3865100000000004</v>
      </c>
      <c r="D4029">
        <v>99.076300000000003</v>
      </c>
      <c r="E4029">
        <v>0.19863</v>
      </c>
      <c r="F4029">
        <v>4</v>
      </c>
      <c r="G4029">
        <f t="shared" si="373"/>
        <v>9.7392002900000012</v>
      </c>
      <c r="H4029">
        <f t="shared" si="374"/>
        <v>8.5841111611755654</v>
      </c>
      <c r="I4029">
        <f t="shared" si="375"/>
        <v>0.98953306710023936</v>
      </c>
      <c r="J4029">
        <f t="shared" si="376"/>
        <v>-4.3594122548985615E-3</v>
      </c>
      <c r="K4029">
        <f t="shared" si="377"/>
        <v>1.9826203500117965E-3</v>
      </c>
      <c r="L4029">
        <f t="shared" si="378"/>
        <v>5.0784666846061146E-4</v>
      </c>
    </row>
    <row r="4030" spans="1:12">
      <c r="A4030">
        <v>231.334</v>
      </c>
      <c r="B4030">
        <v>40</v>
      </c>
      <c r="C4030">
        <v>-4.3839300000000003</v>
      </c>
      <c r="D4030">
        <v>99.076300000000003</v>
      </c>
      <c r="E4030">
        <v>0.19869000000000001</v>
      </c>
      <c r="F4030">
        <v>4</v>
      </c>
      <c r="G4030">
        <f t="shared" si="373"/>
        <v>9.7392002900000012</v>
      </c>
      <c r="H4030">
        <f t="shared" si="374"/>
        <v>8.5841111611755654</v>
      </c>
      <c r="I4030">
        <f t="shared" si="375"/>
        <v>0.98953306710023936</v>
      </c>
      <c r="J4030">
        <f t="shared" si="376"/>
        <v>-4.7764644607787973E-3</v>
      </c>
      <c r="K4030">
        <f t="shared" si="377"/>
        <v>1.9822234203661564E-3</v>
      </c>
      <c r="L4030">
        <f t="shared" si="378"/>
        <v>5.5643087223542853E-4</v>
      </c>
    </row>
    <row r="4031" spans="1:12">
      <c r="A4031">
        <v>231.43799999999999</v>
      </c>
      <c r="B4031">
        <v>40.01</v>
      </c>
      <c r="C4031">
        <v>-4.3889899999999997</v>
      </c>
      <c r="D4031">
        <v>99.075280000000006</v>
      </c>
      <c r="E4031">
        <v>0.19875000000000001</v>
      </c>
      <c r="F4031">
        <v>4</v>
      </c>
      <c r="G4031">
        <f t="shared" si="373"/>
        <v>9.7391000240000007</v>
      </c>
      <c r="H4031">
        <f t="shared" si="374"/>
        <v>8.5840108951755649</v>
      </c>
      <c r="I4031">
        <f t="shared" si="375"/>
        <v>0.98952150894114244</v>
      </c>
      <c r="J4031">
        <f t="shared" si="376"/>
        <v>-5.1939985294086402E-3</v>
      </c>
      <c r="K4031">
        <f t="shared" si="377"/>
        <v>1.9818148667824047E-3</v>
      </c>
      <c r="L4031">
        <f t="shared" si="378"/>
        <v>6.0507827783953545E-4</v>
      </c>
    </row>
    <row r="4032" spans="1:12">
      <c r="A4032">
        <v>231.53998999999999</v>
      </c>
      <c r="B4032">
        <v>40.020000000000003</v>
      </c>
      <c r="C4032">
        <v>-4.3870500000000003</v>
      </c>
      <c r="D4032">
        <v>99.075280000000006</v>
      </c>
      <c r="E4032">
        <v>0.19880999999999999</v>
      </c>
      <c r="F4032">
        <v>4</v>
      </c>
      <c r="G4032">
        <f t="shared" si="373"/>
        <v>9.7391000240000007</v>
      </c>
      <c r="H4032">
        <f t="shared" si="374"/>
        <v>8.5840108951755649</v>
      </c>
      <c r="I4032">
        <f t="shared" si="375"/>
        <v>0.98952150894114244</v>
      </c>
      <c r="J4032">
        <f t="shared" si="376"/>
        <v>-5.6100870098016072E-3</v>
      </c>
      <c r="K4032">
        <f t="shared" si="377"/>
        <v>1.9814143728113173E-3</v>
      </c>
      <c r="L4032">
        <f t="shared" si="378"/>
        <v>6.5355077926970251E-4</v>
      </c>
    </row>
    <row r="4033" spans="1:12">
      <c r="A4033">
        <v>231.62700000000001</v>
      </c>
      <c r="B4033">
        <v>40.03</v>
      </c>
      <c r="C4033">
        <v>-4.3891299999999998</v>
      </c>
      <c r="D4033">
        <v>99.074259999999995</v>
      </c>
      <c r="E4033">
        <v>0.19886000000000001</v>
      </c>
      <c r="F4033">
        <v>4</v>
      </c>
      <c r="G4033">
        <f t="shared" si="373"/>
        <v>9.7389997579999985</v>
      </c>
      <c r="H4033">
        <f t="shared" si="374"/>
        <v>8.5839106291755627</v>
      </c>
      <c r="I4033">
        <f t="shared" si="375"/>
        <v>0.9895099507820454</v>
      </c>
      <c r="J4033">
        <f t="shared" si="376"/>
        <v>-6.0268982843098276E-3</v>
      </c>
      <c r="K4033">
        <f t="shared" si="377"/>
        <v>1.981072830180456E-3</v>
      </c>
      <c r="L4033">
        <f t="shared" si="378"/>
        <v>7.0211568417606856E-4</v>
      </c>
    </row>
    <row r="4034" spans="1:12">
      <c r="A4034">
        <v>231.739</v>
      </c>
      <c r="B4034">
        <v>40.04</v>
      </c>
      <c r="C4034">
        <v>-4.39025</v>
      </c>
      <c r="D4034">
        <v>99.073250000000002</v>
      </c>
      <c r="E4034">
        <v>0.19893</v>
      </c>
      <c r="F4034">
        <v>4</v>
      </c>
      <c r="G4034">
        <f t="shared" si="373"/>
        <v>9.7389004749999994</v>
      </c>
      <c r="H4034">
        <f t="shared" si="374"/>
        <v>8.5838113461755636</v>
      </c>
      <c r="I4034">
        <f t="shared" si="375"/>
        <v>0.98949850593823385</v>
      </c>
      <c r="J4034">
        <f t="shared" si="376"/>
        <v>-6.2232573529395711E-3</v>
      </c>
      <c r="K4034">
        <f t="shared" si="377"/>
        <v>1.9806333669380796E-3</v>
      </c>
      <c r="L4034">
        <f t="shared" si="378"/>
        <v>7.2499931580070019E-4</v>
      </c>
    </row>
    <row r="4035" spans="1:12">
      <c r="A4035">
        <v>231.83299</v>
      </c>
      <c r="B4035">
        <v>40.049999999999997</v>
      </c>
      <c r="C4035">
        <v>-4.3948</v>
      </c>
      <c r="D4035">
        <v>99.073250000000002</v>
      </c>
      <c r="E4035">
        <v>0.19897999999999999</v>
      </c>
      <c r="F4035">
        <v>4</v>
      </c>
      <c r="G4035">
        <f t="shared" si="373"/>
        <v>9.7389004749999994</v>
      </c>
      <c r="H4035">
        <f t="shared" si="374"/>
        <v>8.5838113461755636</v>
      </c>
      <c r="I4035">
        <f t="shared" si="375"/>
        <v>0.98949850593823385</v>
      </c>
      <c r="J4035">
        <f t="shared" si="376"/>
        <v>-6.1745892156872617E-3</v>
      </c>
      <c r="K4035">
        <f t="shared" si="377"/>
        <v>1.9802647213919026E-3</v>
      </c>
      <c r="L4035">
        <f t="shared" si="378"/>
        <v>7.1932955731119274E-4</v>
      </c>
    </row>
    <row r="4036" spans="1:12">
      <c r="A4036">
        <v>231.93799999999999</v>
      </c>
      <c r="B4036">
        <v>40.06</v>
      </c>
      <c r="C4036">
        <v>-4.3985599999999998</v>
      </c>
      <c r="D4036">
        <v>99.072230000000005</v>
      </c>
      <c r="E4036">
        <v>0.19903999999999999</v>
      </c>
      <c r="F4036">
        <v>4</v>
      </c>
      <c r="G4036">
        <f t="shared" si="373"/>
        <v>9.7388002090000008</v>
      </c>
      <c r="H4036">
        <f t="shared" si="374"/>
        <v>8.5837110801755649</v>
      </c>
      <c r="I4036">
        <f t="shared" si="375"/>
        <v>0.98948694777913715</v>
      </c>
      <c r="J4036">
        <f t="shared" si="376"/>
        <v>-6.1020688725500882E-3</v>
      </c>
      <c r="K4036">
        <f t="shared" si="377"/>
        <v>1.9798530157121136E-3</v>
      </c>
      <c r="L4036">
        <f t="shared" si="378"/>
        <v>7.1088935957351455E-4</v>
      </c>
    </row>
    <row r="4037" spans="1:12">
      <c r="A4037">
        <v>232.03899999999999</v>
      </c>
      <c r="B4037">
        <v>40.07</v>
      </c>
      <c r="C4037">
        <v>-4.4030100000000001</v>
      </c>
      <c r="D4037">
        <v>99.072230000000005</v>
      </c>
      <c r="E4037">
        <v>0.1991</v>
      </c>
      <c r="F4037">
        <v>4</v>
      </c>
      <c r="G4037">
        <f t="shared" si="373"/>
        <v>9.7388002090000008</v>
      </c>
      <c r="H4037">
        <f t="shared" si="374"/>
        <v>8.5837110801755649</v>
      </c>
      <c r="I4037">
        <f t="shared" si="375"/>
        <v>0.98948694777913715</v>
      </c>
      <c r="J4037">
        <f t="shared" si="376"/>
        <v>-5.8090963235306299E-3</v>
      </c>
      <c r="K4037">
        <f t="shared" si="377"/>
        <v>1.9794571932484676E-3</v>
      </c>
      <c r="L4037">
        <f t="shared" si="378"/>
        <v>6.7675813750849305E-4</v>
      </c>
    </row>
    <row r="4038" spans="1:12">
      <c r="A4038">
        <v>232.13399999999999</v>
      </c>
      <c r="B4038">
        <v>40.08</v>
      </c>
      <c r="C4038">
        <v>-4.4017900000000001</v>
      </c>
      <c r="D4038">
        <v>99.070189999999997</v>
      </c>
      <c r="E4038">
        <v>0.19916</v>
      </c>
      <c r="F4038">
        <v>4</v>
      </c>
      <c r="G4038">
        <f t="shared" si="373"/>
        <v>9.7385996769999998</v>
      </c>
      <c r="H4038">
        <f t="shared" si="374"/>
        <v>8.583510548175564</v>
      </c>
      <c r="I4038">
        <f t="shared" si="375"/>
        <v>0.98946383146094341</v>
      </c>
      <c r="J4038">
        <f t="shared" si="376"/>
        <v>-5.514678186273784E-3</v>
      </c>
      <c r="K4038">
        <f t="shared" si="377"/>
        <v>1.9790850294092036E-3</v>
      </c>
      <c r="L4038">
        <f t="shared" si="378"/>
        <v>6.4247351422500856E-4</v>
      </c>
    </row>
    <row r="4039" spans="1:12">
      <c r="A4039">
        <v>232.233</v>
      </c>
      <c r="B4039">
        <v>40.090000000000003</v>
      </c>
      <c r="C4039">
        <v>-4.4037100000000002</v>
      </c>
      <c r="D4039">
        <v>99.070189999999997</v>
      </c>
      <c r="E4039">
        <v>0.19922000000000001</v>
      </c>
      <c r="F4039">
        <v>4</v>
      </c>
      <c r="G4039">
        <f t="shared" si="373"/>
        <v>9.7385996769999998</v>
      </c>
      <c r="H4039">
        <f t="shared" si="374"/>
        <v>8.583510548175564</v>
      </c>
      <c r="I4039">
        <f t="shared" si="375"/>
        <v>0.98946383146094341</v>
      </c>
      <c r="J4039">
        <f t="shared" si="376"/>
        <v>-5.2207419117626663E-3</v>
      </c>
      <c r="K4039">
        <f t="shared" si="377"/>
        <v>1.9786973443902942E-3</v>
      </c>
      <c r="L4039">
        <f t="shared" si="378"/>
        <v>6.0822921839041042E-4</v>
      </c>
    </row>
    <row r="4040" spans="1:12">
      <c r="A4040">
        <v>232.33099000000001</v>
      </c>
      <c r="B4040">
        <v>40.1</v>
      </c>
      <c r="C4040">
        <v>-4.4056499999999996</v>
      </c>
      <c r="D4040">
        <v>99.069180000000003</v>
      </c>
      <c r="E4040">
        <v>0.19927</v>
      </c>
      <c r="F4040">
        <v>4</v>
      </c>
      <c r="G4040">
        <f t="shared" si="373"/>
        <v>9.7385003940000008</v>
      </c>
      <c r="H4040">
        <f t="shared" si="374"/>
        <v>8.583411265175565</v>
      </c>
      <c r="I4040">
        <f t="shared" si="375"/>
        <v>0.98945238661713186</v>
      </c>
      <c r="J4040">
        <f t="shared" si="376"/>
        <v>-4.9272874999973801E-3</v>
      </c>
      <c r="K4040">
        <f t="shared" si="377"/>
        <v>1.9783137640843823E-3</v>
      </c>
      <c r="L4040">
        <f t="shared" si="378"/>
        <v>5.7404770059058766E-4</v>
      </c>
    </row>
    <row r="4041" spans="1:12">
      <c r="A4041">
        <v>232.43899999999999</v>
      </c>
      <c r="B4041">
        <v>40.11</v>
      </c>
      <c r="C4041">
        <v>-4.4093600000000004</v>
      </c>
      <c r="D4041">
        <v>99.069180000000003</v>
      </c>
      <c r="E4041">
        <v>0.19933999999999999</v>
      </c>
      <c r="F4041">
        <v>4</v>
      </c>
      <c r="G4041">
        <f t="shared" si="373"/>
        <v>9.7385003940000008</v>
      </c>
      <c r="H4041">
        <f t="shared" si="374"/>
        <v>8.583411265175565</v>
      </c>
      <c r="I4041">
        <f t="shared" si="375"/>
        <v>0.98945238661713186</v>
      </c>
      <c r="J4041">
        <f t="shared" si="376"/>
        <v>-4.2411149509760547E-3</v>
      </c>
      <c r="K4041">
        <f t="shared" si="377"/>
        <v>1.977891132916262E-3</v>
      </c>
      <c r="L4041">
        <f t="shared" si="378"/>
        <v>4.9410599352066667E-4</v>
      </c>
    </row>
    <row r="4042" spans="1:12">
      <c r="A4042">
        <v>232.536</v>
      </c>
      <c r="B4042">
        <v>40.119999999999997</v>
      </c>
      <c r="C4042">
        <v>-4.4106699999999996</v>
      </c>
      <c r="D4042">
        <v>99.068160000000006</v>
      </c>
      <c r="E4042">
        <v>0.19939000000000001</v>
      </c>
      <c r="F4042">
        <v>4</v>
      </c>
      <c r="G4042">
        <f t="shared" si="373"/>
        <v>9.7384001280000003</v>
      </c>
      <c r="H4042">
        <f t="shared" si="374"/>
        <v>8.5833109991755645</v>
      </c>
      <c r="I4042">
        <f t="shared" si="375"/>
        <v>0.98944082845803505</v>
      </c>
      <c r="J4042">
        <f t="shared" si="376"/>
        <v>-3.6045742647046069E-3</v>
      </c>
      <c r="K4042">
        <f t="shared" si="377"/>
        <v>1.9775117365321564E-3</v>
      </c>
      <c r="L4042">
        <f t="shared" si="378"/>
        <v>4.1995149250106744E-4</v>
      </c>
    </row>
    <row r="4043" spans="1:12">
      <c r="A4043">
        <v>232.63300000000001</v>
      </c>
      <c r="B4043">
        <v>40.130000000000003</v>
      </c>
      <c r="C4043">
        <v>-4.4075100000000003</v>
      </c>
      <c r="D4043">
        <v>99.068160000000006</v>
      </c>
      <c r="E4043">
        <v>0.19944999999999999</v>
      </c>
      <c r="F4043">
        <v>4</v>
      </c>
      <c r="G4043">
        <f t="shared" si="373"/>
        <v>9.7384001280000003</v>
      </c>
      <c r="H4043">
        <f t="shared" si="374"/>
        <v>8.5833109991755645</v>
      </c>
      <c r="I4043">
        <f t="shared" si="375"/>
        <v>0.98944082845803505</v>
      </c>
      <c r="J4043">
        <f t="shared" si="376"/>
        <v>-3.2366720588246373E-3</v>
      </c>
      <c r="K4043">
        <f t="shared" si="377"/>
        <v>1.9771324856707323E-3</v>
      </c>
      <c r="L4043">
        <f t="shared" si="378"/>
        <v>3.7708898805315604E-4</v>
      </c>
    </row>
    <row r="4044" spans="1:12">
      <c r="A4044">
        <v>232.744</v>
      </c>
      <c r="B4044">
        <v>40.14</v>
      </c>
      <c r="C4044">
        <v>-4.4111799999999999</v>
      </c>
      <c r="D4044">
        <v>99.068160000000006</v>
      </c>
      <c r="E4044">
        <v>0.19950999999999999</v>
      </c>
      <c r="F4044">
        <v>4</v>
      </c>
      <c r="G4044">
        <f t="shared" si="373"/>
        <v>9.7384001280000003</v>
      </c>
      <c r="H4044">
        <f t="shared" si="374"/>
        <v>8.5833109991755645</v>
      </c>
      <c r="I4044">
        <f t="shared" si="375"/>
        <v>0.98944082845803505</v>
      </c>
      <c r="J4044">
        <f t="shared" si="376"/>
        <v>-2.7215607843173329E-3</v>
      </c>
      <c r="K4044">
        <f t="shared" si="377"/>
        <v>1.9766986760072266E-3</v>
      </c>
      <c r="L4044">
        <f t="shared" si="378"/>
        <v>3.1707586787648048E-4</v>
      </c>
    </row>
    <row r="4045" spans="1:12">
      <c r="A4045">
        <v>232.834</v>
      </c>
      <c r="B4045">
        <v>40.15</v>
      </c>
      <c r="C4045">
        <v>-4.4125800000000002</v>
      </c>
      <c r="D4045">
        <v>99.068160000000006</v>
      </c>
      <c r="E4045">
        <v>0.19955999999999999</v>
      </c>
      <c r="F4045">
        <v>4</v>
      </c>
      <c r="G4045">
        <f t="shared" si="373"/>
        <v>9.7384001280000003</v>
      </c>
      <c r="H4045">
        <f t="shared" si="374"/>
        <v>8.5833109991755645</v>
      </c>
      <c r="I4045">
        <f t="shared" si="375"/>
        <v>0.98944082845803505</v>
      </c>
      <c r="J4045">
        <f t="shared" si="376"/>
        <v>-2.2804154411797733E-3</v>
      </c>
      <c r="K4045">
        <f t="shared" si="377"/>
        <v>1.9763470781684798E-3</v>
      </c>
      <c r="L4045">
        <f t="shared" si="378"/>
        <v>2.6568016018513248E-4</v>
      </c>
    </row>
    <row r="4046" spans="1:12">
      <c r="A4046">
        <v>232.93899999999999</v>
      </c>
      <c r="B4046">
        <v>40.159999999999997</v>
      </c>
      <c r="C4046">
        <v>-4.4150499999999999</v>
      </c>
      <c r="D4046">
        <v>99.068160000000006</v>
      </c>
      <c r="E4046">
        <v>0.19963</v>
      </c>
      <c r="F4046">
        <v>4</v>
      </c>
      <c r="G4046">
        <f t="shared" si="373"/>
        <v>9.7384001280000003</v>
      </c>
      <c r="H4046">
        <f t="shared" si="374"/>
        <v>8.5833109991755645</v>
      </c>
      <c r="I4046">
        <f t="shared" si="375"/>
        <v>0.98944082845803505</v>
      </c>
      <c r="J4046">
        <f t="shared" si="376"/>
        <v>-1.9132360294154217E-3</v>
      </c>
      <c r="K4046">
        <f t="shared" si="377"/>
        <v>1.9759370387421979E-3</v>
      </c>
      <c r="L4046">
        <f t="shared" si="378"/>
        <v>2.2290186497951546E-4</v>
      </c>
    </row>
    <row r="4047" spans="1:12">
      <c r="A4047">
        <v>233.03700000000001</v>
      </c>
      <c r="B4047">
        <v>40.17</v>
      </c>
      <c r="C4047">
        <v>-4.4188900000000002</v>
      </c>
      <c r="D4047">
        <v>99.067139999999995</v>
      </c>
      <c r="E4047">
        <v>0.19968</v>
      </c>
      <c r="F4047">
        <v>4</v>
      </c>
      <c r="G4047">
        <f t="shared" si="373"/>
        <v>9.7382998619999999</v>
      </c>
      <c r="H4047">
        <f t="shared" si="374"/>
        <v>8.583210733175564</v>
      </c>
      <c r="I4047">
        <f t="shared" si="375"/>
        <v>0.98942927029893812</v>
      </c>
      <c r="J4047">
        <f t="shared" si="376"/>
        <v>-1.8411975490253284E-3</v>
      </c>
      <c r="K4047">
        <f t="shared" si="377"/>
        <v>1.9755544887561315E-3</v>
      </c>
      <c r="L4047">
        <f t="shared" si="378"/>
        <v>2.1451151629177503E-4</v>
      </c>
    </row>
    <row r="4048" spans="1:12">
      <c r="A4048">
        <v>233.13901000000001</v>
      </c>
      <c r="B4048">
        <v>40.18</v>
      </c>
      <c r="C4048">
        <v>-4.4214000000000002</v>
      </c>
      <c r="D4048">
        <v>99.067139999999995</v>
      </c>
      <c r="E4048">
        <v>0.19974</v>
      </c>
      <c r="F4048">
        <v>4</v>
      </c>
      <c r="G4048">
        <f t="shared" si="373"/>
        <v>9.7382998619999999</v>
      </c>
      <c r="H4048">
        <f t="shared" si="374"/>
        <v>8.583210733175564</v>
      </c>
      <c r="I4048">
        <f t="shared" si="375"/>
        <v>0.98942927029893812</v>
      </c>
      <c r="J4048">
        <f t="shared" si="376"/>
        <v>-1.671100000007672E-3</v>
      </c>
      <c r="K4048">
        <f t="shared" si="377"/>
        <v>1.975156442759838E-3</v>
      </c>
      <c r="L4048">
        <f t="shared" si="378"/>
        <v>1.9469404305181364E-4</v>
      </c>
    </row>
    <row r="4049" spans="1:12">
      <c r="A4049">
        <v>233.23801</v>
      </c>
      <c r="B4049">
        <v>40.19</v>
      </c>
      <c r="C4049">
        <v>-4.4258499999999996</v>
      </c>
      <c r="D4049">
        <v>99.068160000000006</v>
      </c>
      <c r="E4049">
        <v>0.19980000000000001</v>
      </c>
      <c r="F4049">
        <v>4</v>
      </c>
      <c r="G4049">
        <f t="shared" si="373"/>
        <v>9.7384001280000003</v>
      </c>
      <c r="H4049">
        <f t="shared" si="374"/>
        <v>8.5833109991755645</v>
      </c>
      <c r="I4049">
        <f t="shared" si="375"/>
        <v>0.98944082845803505</v>
      </c>
      <c r="J4049">
        <f t="shared" si="376"/>
        <v>-1.8166225490252048E-3</v>
      </c>
      <c r="K4049">
        <f t="shared" si="377"/>
        <v>1.9747702952129533E-3</v>
      </c>
      <c r="L4049">
        <f t="shared" si="378"/>
        <v>2.1164589622812142E-4</v>
      </c>
    </row>
    <row r="4050" spans="1:12">
      <c r="A4050">
        <v>233.33700999999999</v>
      </c>
      <c r="B4050">
        <v>40.200000000000003</v>
      </c>
      <c r="C4050">
        <v>-4.4233099999999999</v>
      </c>
      <c r="D4050">
        <v>99.068160000000006</v>
      </c>
      <c r="E4050">
        <v>0.19986000000000001</v>
      </c>
      <c r="F4050">
        <v>4</v>
      </c>
      <c r="G4050">
        <f t="shared" si="373"/>
        <v>9.7384001280000003</v>
      </c>
      <c r="H4050">
        <f t="shared" si="374"/>
        <v>8.5833109991755645</v>
      </c>
      <c r="I4050">
        <f t="shared" si="375"/>
        <v>0.98944082845803505</v>
      </c>
      <c r="J4050">
        <f t="shared" si="376"/>
        <v>-1.8640860294151863E-3</v>
      </c>
      <c r="K4050">
        <f t="shared" si="377"/>
        <v>1.9743842986219926E-3</v>
      </c>
      <c r="L4050">
        <f t="shared" si="378"/>
        <v>2.1717563648739204E-4</v>
      </c>
    </row>
    <row r="4051" spans="1:12">
      <c r="A4051">
        <v>233.44299000000001</v>
      </c>
      <c r="B4051">
        <v>40.21</v>
      </c>
      <c r="C4051">
        <v>-4.4308500000000004</v>
      </c>
      <c r="D4051">
        <v>99.067139999999995</v>
      </c>
      <c r="E4051">
        <v>0.19991999999999999</v>
      </c>
      <c r="F4051">
        <v>4</v>
      </c>
      <c r="G4051">
        <f t="shared" si="373"/>
        <v>9.7382998619999999</v>
      </c>
      <c r="H4051">
        <f t="shared" si="374"/>
        <v>8.583210733175564</v>
      </c>
      <c r="I4051">
        <f t="shared" si="375"/>
        <v>0.98942927029893812</v>
      </c>
      <c r="J4051">
        <f t="shared" si="376"/>
        <v>-2.0346654411786398E-3</v>
      </c>
      <c r="K4051">
        <f t="shared" si="377"/>
        <v>1.9739712545173592E-3</v>
      </c>
      <c r="L4051">
        <f t="shared" si="378"/>
        <v>2.3705178684642019E-4</v>
      </c>
    </row>
    <row r="4052" spans="1:12">
      <c r="A4052">
        <v>233.53998999999999</v>
      </c>
      <c r="B4052">
        <v>40.22</v>
      </c>
      <c r="C4052">
        <v>-4.4289699999999996</v>
      </c>
      <c r="D4052">
        <v>99.067139999999995</v>
      </c>
      <c r="E4052">
        <v>0.19997000000000001</v>
      </c>
      <c r="F4052">
        <v>4</v>
      </c>
      <c r="G4052">
        <f t="shared" si="373"/>
        <v>9.7382998619999999</v>
      </c>
      <c r="H4052">
        <f t="shared" si="374"/>
        <v>8.583210733175564</v>
      </c>
      <c r="I4052">
        <f t="shared" si="375"/>
        <v>0.98942927029893812</v>
      </c>
      <c r="J4052">
        <f t="shared" si="376"/>
        <v>-2.1317607843146292E-3</v>
      </c>
      <c r="K4052">
        <f t="shared" si="377"/>
        <v>1.9735933603109075E-3</v>
      </c>
      <c r="L4052">
        <f t="shared" si="378"/>
        <v>2.4836402723691877E-4</v>
      </c>
    </row>
    <row r="4053" spans="1:12">
      <c r="A4053">
        <v>233.636</v>
      </c>
      <c r="B4053">
        <v>40.229999999999997</v>
      </c>
      <c r="C4053">
        <v>-4.4328200000000004</v>
      </c>
      <c r="D4053">
        <v>99.067139999999995</v>
      </c>
      <c r="E4053">
        <v>0.20003000000000001</v>
      </c>
      <c r="F4053">
        <v>4</v>
      </c>
      <c r="G4053">
        <f t="shared" si="373"/>
        <v>9.7382998619999999</v>
      </c>
      <c r="H4053">
        <f t="shared" si="374"/>
        <v>8.583210733175564</v>
      </c>
      <c r="I4053">
        <f t="shared" si="375"/>
        <v>0.98942927029893812</v>
      </c>
      <c r="J4053">
        <f t="shared" si="376"/>
        <v>-2.1553720588231582E-3</v>
      </c>
      <c r="K4053">
        <f t="shared" si="377"/>
        <v>1.9732194654153825E-3</v>
      </c>
      <c r="L4053">
        <f t="shared" si="378"/>
        <v>2.511148946270514E-4</v>
      </c>
    </row>
    <row r="4054" spans="1:12">
      <c r="A4054">
        <v>233.74299999999999</v>
      </c>
      <c r="B4054">
        <v>40.24</v>
      </c>
      <c r="C4054">
        <v>-4.4327199999999998</v>
      </c>
      <c r="D4054">
        <v>99.066119999999998</v>
      </c>
      <c r="E4054">
        <v>0.20008999999999999</v>
      </c>
      <c r="F4054">
        <v>4</v>
      </c>
      <c r="G4054">
        <f t="shared" si="373"/>
        <v>9.7381995959999994</v>
      </c>
      <c r="H4054">
        <f t="shared" si="374"/>
        <v>8.5831104671755636</v>
      </c>
      <c r="I4054">
        <f t="shared" si="375"/>
        <v>0.9894177121398412</v>
      </c>
      <c r="J4054">
        <f t="shared" si="376"/>
        <v>-2.1054992647042627E-3</v>
      </c>
      <c r="K4054">
        <f t="shared" si="377"/>
        <v>1.9728029386872578E-3</v>
      </c>
      <c r="L4054">
        <f t="shared" si="378"/>
        <v>2.4530725460849363E-4</v>
      </c>
    </row>
    <row r="4055" spans="1:12">
      <c r="A4055">
        <v>233.839</v>
      </c>
      <c r="B4055">
        <v>40.25</v>
      </c>
      <c r="C4055">
        <v>-4.4352999999999998</v>
      </c>
      <c r="D4055">
        <v>99.066119999999998</v>
      </c>
      <c r="E4055">
        <v>0.20014999999999999</v>
      </c>
      <c r="F4055">
        <v>4</v>
      </c>
      <c r="G4055">
        <f t="shared" si="373"/>
        <v>9.7381995959999994</v>
      </c>
      <c r="H4055">
        <f t="shared" si="374"/>
        <v>8.5831104671755636</v>
      </c>
      <c r="I4055">
        <f t="shared" si="375"/>
        <v>0.9894177121398412</v>
      </c>
      <c r="J4055">
        <f t="shared" si="376"/>
        <v>-1.9821424019579393E-3</v>
      </c>
      <c r="K4055">
        <f t="shared" si="377"/>
        <v>1.9724293820970475E-3</v>
      </c>
      <c r="L4055">
        <f t="shared" si="378"/>
        <v>2.3093520810879196E-4</v>
      </c>
    </row>
    <row r="4056" spans="1:12">
      <c r="A4056">
        <v>233.94</v>
      </c>
      <c r="B4056">
        <v>40.26</v>
      </c>
      <c r="C4056">
        <v>-4.4378099999999998</v>
      </c>
      <c r="D4056">
        <v>99.066119999999998</v>
      </c>
      <c r="E4056">
        <v>0.20021</v>
      </c>
      <c r="F4056">
        <v>4</v>
      </c>
      <c r="G4056">
        <f t="shared" si="373"/>
        <v>9.7381995959999994</v>
      </c>
      <c r="H4056">
        <f t="shared" si="374"/>
        <v>8.5831104671755636</v>
      </c>
      <c r="I4056">
        <f t="shared" si="375"/>
        <v>0.9894177121398412</v>
      </c>
      <c r="J4056">
        <f t="shared" si="376"/>
        <v>-1.8118039215673576E-3</v>
      </c>
      <c r="K4056">
        <f t="shared" si="377"/>
        <v>1.9720365221163895E-3</v>
      </c>
      <c r="L4056">
        <f t="shared" si="378"/>
        <v>2.1108943296212362E-4</v>
      </c>
    </row>
    <row r="4057" spans="1:12">
      <c r="A4057">
        <v>234.036</v>
      </c>
      <c r="B4057">
        <v>40.270000000000003</v>
      </c>
      <c r="C4057">
        <v>-4.4416599999999997</v>
      </c>
      <c r="D4057">
        <v>99.065110000000004</v>
      </c>
      <c r="E4057">
        <v>0.20025999999999999</v>
      </c>
      <c r="F4057">
        <v>4</v>
      </c>
      <c r="G4057">
        <f t="shared" si="373"/>
        <v>9.7381003130000003</v>
      </c>
      <c r="H4057">
        <f t="shared" si="374"/>
        <v>8.5830111841755645</v>
      </c>
      <c r="I4057">
        <f t="shared" si="375"/>
        <v>0.98940626729602976</v>
      </c>
      <c r="J4057">
        <f t="shared" si="376"/>
        <v>-1.6168904411766932E-3</v>
      </c>
      <c r="K4057">
        <f t="shared" si="377"/>
        <v>1.9716632556892343E-3</v>
      </c>
      <c r="L4057">
        <f t="shared" si="378"/>
        <v>1.8838265574647536E-4</v>
      </c>
    </row>
    <row r="4058" spans="1:12">
      <c r="A4058">
        <v>234.13800000000001</v>
      </c>
      <c r="B4058">
        <v>40.28</v>
      </c>
      <c r="C4058">
        <v>-4.44034</v>
      </c>
      <c r="D4058">
        <v>99.065110000000004</v>
      </c>
      <c r="E4058">
        <v>0.20032</v>
      </c>
      <c r="F4058">
        <v>4</v>
      </c>
      <c r="G4058">
        <f t="shared" si="373"/>
        <v>9.7381003130000003</v>
      </c>
      <c r="H4058">
        <f t="shared" si="374"/>
        <v>8.5830111841755645</v>
      </c>
      <c r="I4058">
        <f t="shared" si="375"/>
        <v>0.98940626729602976</v>
      </c>
      <c r="J4058">
        <f t="shared" si="376"/>
        <v>-9.7962696078401955E-4</v>
      </c>
      <c r="K4058">
        <f t="shared" si="377"/>
        <v>1.9712668149059311E-3</v>
      </c>
      <c r="L4058">
        <f t="shared" si="378"/>
        <v>1.1413558013184822E-4</v>
      </c>
    </row>
    <row r="4059" spans="1:12">
      <c r="A4059">
        <v>234.25</v>
      </c>
      <c r="B4059">
        <v>40.29</v>
      </c>
      <c r="C4059">
        <v>-4.4446199999999996</v>
      </c>
      <c r="D4059">
        <v>99.065110000000004</v>
      </c>
      <c r="E4059">
        <v>0.20039000000000001</v>
      </c>
      <c r="F4059">
        <v>4</v>
      </c>
      <c r="G4059">
        <f t="shared" si="373"/>
        <v>9.7381003130000003</v>
      </c>
      <c r="H4059">
        <f t="shared" si="374"/>
        <v>8.5830111841755645</v>
      </c>
      <c r="I4059">
        <f t="shared" si="375"/>
        <v>0.98940626729602976</v>
      </c>
      <c r="J4059">
        <f t="shared" si="376"/>
        <v>-1.211884803903475E-4</v>
      </c>
      <c r="K4059">
        <f t="shared" si="377"/>
        <v>1.970831690973591E-3</v>
      </c>
      <c r="L4059">
        <f t="shared" si="378"/>
        <v>1.4119576194166195E-5</v>
      </c>
    </row>
    <row r="4060" spans="1:12">
      <c r="A4060">
        <v>234.34899999999999</v>
      </c>
      <c r="B4060">
        <v>40.299999999999997</v>
      </c>
      <c r="C4060">
        <v>-4.4458799999999998</v>
      </c>
      <c r="D4060">
        <v>99.065110000000004</v>
      </c>
      <c r="E4060">
        <v>0.20044000000000001</v>
      </c>
      <c r="F4060">
        <v>4</v>
      </c>
      <c r="G4060">
        <f t="shared" si="373"/>
        <v>9.7381003130000003</v>
      </c>
      <c r="H4060">
        <f t="shared" si="374"/>
        <v>8.5830111841755645</v>
      </c>
      <c r="I4060">
        <f t="shared" si="375"/>
        <v>0.98940626729602976</v>
      </c>
      <c r="J4060">
        <f t="shared" si="376"/>
        <v>5.1607500000234161E-4</v>
      </c>
      <c r="K4060">
        <f t="shared" si="377"/>
        <v>1.9704472324083397E-3</v>
      </c>
      <c r="L4060">
        <f t="shared" si="378"/>
        <v>-6.0127499420462758E-5</v>
      </c>
    </row>
    <row r="4061" spans="1:12">
      <c r="A4061">
        <v>234.43200999999999</v>
      </c>
      <c r="B4061">
        <v>40.31</v>
      </c>
      <c r="C4061">
        <v>-4.4498899999999999</v>
      </c>
      <c r="D4061">
        <v>99.065110000000004</v>
      </c>
      <c r="E4061">
        <v>0.20049</v>
      </c>
      <c r="F4061">
        <v>4</v>
      </c>
      <c r="G4061">
        <f t="shared" si="373"/>
        <v>9.7381003130000003</v>
      </c>
      <c r="H4061">
        <f t="shared" si="374"/>
        <v>8.5830111841755645</v>
      </c>
      <c r="I4061">
        <f t="shared" si="375"/>
        <v>0.98940626729602976</v>
      </c>
      <c r="J4061">
        <f t="shared" si="376"/>
        <v>1.3253634803958151E-3</v>
      </c>
      <c r="K4061">
        <f t="shared" si="377"/>
        <v>1.9701249853201065E-3</v>
      </c>
      <c r="L4061">
        <f t="shared" si="378"/>
        <v>-1.5441707484191309E-4</v>
      </c>
    </row>
    <row r="4062" spans="1:12">
      <c r="A4062">
        <v>234.53899999999999</v>
      </c>
      <c r="B4062">
        <v>40.32</v>
      </c>
      <c r="C4062">
        <v>-4.4491399999999999</v>
      </c>
      <c r="D4062">
        <v>99.065110000000004</v>
      </c>
      <c r="E4062">
        <v>0.20055000000000001</v>
      </c>
      <c r="F4062">
        <v>4</v>
      </c>
      <c r="G4062">
        <f t="shared" si="373"/>
        <v>9.7381003130000003</v>
      </c>
      <c r="H4062">
        <f t="shared" si="374"/>
        <v>8.5830111841755645</v>
      </c>
      <c r="I4062">
        <f t="shared" si="375"/>
        <v>0.98940626729602976</v>
      </c>
      <c r="J4062">
        <f t="shared" si="376"/>
        <v>2.085501960789095E-3</v>
      </c>
      <c r="K4062">
        <f t="shared" si="377"/>
        <v>1.9697098026547752E-3</v>
      </c>
      <c r="L4062">
        <f t="shared" si="378"/>
        <v>-2.4298022174713227E-4</v>
      </c>
    </row>
    <row r="4063" spans="1:12">
      <c r="A4063">
        <v>234.63901000000001</v>
      </c>
      <c r="B4063">
        <v>40.33</v>
      </c>
      <c r="C4063">
        <v>-4.4516600000000004</v>
      </c>
      <c r="D4063">
        <v>99.065110000000004</v>
      </c>
      <c r="E4063">
        <v>0.20061000000000001</v>
      </c>
      <c r="F4063">
        <v>4</v>
      </c>
      <c r="G4063">
        <f t="shared" ref="G4063:G4126" si="379">(D4063/100)*$B$16</f>
        <v>9.7381003130000003</v>
      </c>
      <c r="H4063">
        <f t="shared" ref="H4063:H4126" si="380">G4063-G$27-E$27</f>
        <v>8.5830111841755645</v>
      </c>
      <c r="I4063">
        <f t="shared" ref="I4063:I4126" si="381">H4063/(G$30-G$27-E$27)</f>
        <v>0.98940626729602976</v>
      </c>
      <c r="J4063">
        <f t="shared" ref="J4063:J4126" si="382">SLOPE(H4055:H4071,B4055:B4071)</f>
        <v>2.7699879901988697E-3</v>
      </c>
      <c r="K4063">
        <f t="shared" ref="K4063:K4126" si="383">1/(A4063+273.15)</f>
        <v>1.9693218646067196E-3</v>
      </c>
      <c r="L4063">
        <f t="shared" si="378"/>
        <v>-3.2272916005351087E-4</v>
      </c>
    </row>
    <row r="4064" spans="1:12">
      <c r="A4064">
        <v>234.74299999999999</v>
      </c>
      <c r="B4064">
        <v>40.340000000000003</v>
      </c>
      <c r="C4064">
        <v>-4.4528600000000003</v>
      </c>
      <c r="D4064">
        <v>99.066119999999998</v>
      </c>
      <c r="E4064">
        <v>0.20066999999999999</v>
      </c>
      <c r="F4064">
        <v>4</v>
      </c>
      <c r="G4064">
        <f t="shared" si="379"/>
        <v>9.7381995959999994</v>
      </c>
      <c r="H4064">
        <f t="shared" si="380"/>
        <v>8.5831104671755636</v>
      </c>
      <c r="I4064">
        <f t="shared" si="381"/>
        <v>0.9894177121398412</v>
      </c>
      <c r="J4064">
        <f t="shared" si="382"/>
        <v>3.3564149509810897E-3</v>
      </c>
      <c r="K4064">
        <f t="shared" si="383"/>
        <v>1.9689186501881304E-3</v>
      </c>
      <c r="L4064">
        <f t="shared" si="378"/>
        <v>-3.9104878864335322E-4</v>
      </c>
    </row>
    <row r="4065" spans="1:12">
      <c r="A4065">
        <v>234.839</v>
      </c>
      <c r="B4065">
        <v>40.35</v>
      </c>
      <c r="C4065">
        <v>-4.45479</v>
      </c>
      <c r="D4065">
        <v>99.066119999999998</v>
      </c>
      <c r="E4065">
        <v>0.20072999999999999</v>
      </c>
      <c r="F4065">
        <v>4</v>
      </c>
      <c r="G4065">
        <f t="shared" si="379"/>
        <v>9.7381995959999994</v>
      </c>
      <c r="H4065">
        <f t="shared" si="380"/>
        <v>8.5831104671755636</v>
      </c>
      <c r="I4065">
        <f t="shared" si="381"/>
        <v>0.9894177121398412</v>
      </c>
      <c r="J4065">
        <f t="shared" si="382"/>
        <v>3.8447828431357888E-3</v>
      </c>
      <c r="K4065">
        <f t="shared" si="383"/>
        <v>1.9685465630161283E-3</v>
      </c>
      <c r="L4065">
        <f t="shared" si="378"/>
        <v>-4.4794749617162833E-4</v>
      </c>
    </row>
    <row r="4066" spans="1:12">
      <c r="A4066">
        <v>234.93899999999999</v>
      </c>
      <c r="B4066">
        <v>40.36</v>
      </c>
      <c r="C4066">
        <v>-4.4566699999999999</v>
      </c>
      <c r="D4066">
        <v>99.067139999999995</v>
      </c>
      <c r="E4066">
        <v>0.20079</v>
      </c>
      <c r="F4066">
        <v>4</v>
      </c>
      <c r="G4066">
        <f t="shared" si="379"/>
        <v>9.7382998619999999</v>
      </c>
      <c r="H4066">
        <f t="shared" si="380"/>
        <v>8.583210733175564</v>
      </c>
      <c r="I4066">
        <f t="shared" si="381"/>
        <v>0.98942927029893812</v>
      </c>
      <c r="J4066">
        <f t="shared" si="382"/>
        <v>4.0160850490178913E-3</v>
      </c>
      <c r="K4066">
        <f t="shared" si="383"/>
        <v>1.9681591217286737E-3</v>
      </c>
      <c r="L4066">
        <f t="shared" si="378"/>
        <v>-4.679000870262968E-4</v>
      </c>
    </row>
    <row r="4067" spans="1:12">
      <c r="A4067">
        <v>235.047</v>
      </c>
      <c r="B4067">
        <v>40.369999999999997</v>
      </c>
      <c r="C4067">
        <v>-4.4635100000000003</v>
      </c>
      <c r="D4067">
        <v>99.068160000000006</v>
      </c>
      <c r="E4067">
        <v>0.20085</v>
      </c>
      <c r="F4067">
        <v>4</v>
      </c>
      <c r="G4067">
        <f t="shared" si="379"/>
        <v>9.7384001280000003</v>
      </c>
      <c r="H4067">
        <f t="shared" si="380"/>
        <v>8.5833109991755645</v>
      </c>
      <c r="I4067">
        <f t="shared" si="381"/>
        <v>0.98944082845803505</v>
      </c>
      <c r="J4067">
        <f t="shared" si="382"/>
        <v>4.0649941176451815E-3</v>
      </c>
      <c r="K4067">
        <f t="shared" si="383"/>
        <v>1.9677408564001755E-3</v>
      </c>
      <c r="L4067">
        <f t="shared" si="378"/>
        <v>-4.7359277999313183E-4</v>
      </c>
    </row>
    <row r="4068" spans="1:12">
      <c r="A4068">
        <v>235.14100999999999</v>
      </c>
      <c r="B4068">
        <v>40.380000000000003</v>
      </c>
      <c r="C4068">
        <v>-4.4629399999999997</v>
      </c>
      <c r="D4068">
        <v>99.068160000000006</v>
      </c>
      <c r="E4068">
        <v>0.2009</v>
      </c>
      <c r="F4068">
        <v>4</v>
      </c>
      <c r="G4068">
        <f t="shared" si="379"/>
        <v>9.7384001280000003</v>
      </c>
      <c r="H4068">
        <f t="shared" si="380"/>
        <v>8.5833109991755645</v>
      </c>
      <c r="I4068">
        <f t="shared" si="381"/>
        <v>0.98944082845803505</v>
      </c>
      <c r="J4068">
        <f t="shared" si="382"/>
        <v>3.9915100490177345E-3</v>
      </c>
      <c r="K4068">
        <f t="shared" si="383"/>
        <v>1.9673769166210515E-3</v>
      </c>
      <c r="L4068">
        <f t="shared" si="378"/>
        <v>-4.6503150700249855E-4</v>
      </c>
    </row>
    <row r="4069" spans="1:12">
      <c r="A4069">
        <v>235.23199</v>
      </c>
      <c r="B4069">
        <v>40.39</v>
      </c>
      <c r="C4069">
        <v>-4.4642999999999997</v>
      </c>
      <c r="D4069">
        <v>99.069180000000003</v>
      </c>
      <c r="E4069">
        <v>0.20096</v>
      </c>
      <c r="F4069">
        <v>4</v>
      </c>
      <c r="G4069">
        <f t="shared" si="379"/>
        <v>9.7385003940000008</v>
      </c>
      <c r="H4069">
        <f t="shared" si="380"/>
        <v>8.583411265175565</v>
      </c>
      <c r="I4069">
        <f t="shared" si="381"/>
        <v>0.98945238661713186</v>
      </c>
      <c r="J4069">
        <f t="shared" si="382"/>
        <v>3.7956328431355472E-3</v>
      </c>
      <c r="K4069">
        <f t="shared" si="383"/>
        <v>1.9670248350064489E-3</v>
      </c>
      <c r="L4069">
        <f t="shared" si="378"/>
        <v>-4.4220563664881221E-4</v>
      </c>
    </row>
    <row r="4070" spans="1:12">
      <c r="A4070">
        <v>235.339</v>
      </c>
      <c r="B4070">
        <v>40.4</v>
      </c>
      <c r="C4070">
        <v>-4.4648199999999996</v>
      </c>
      <c r="D4070">
        <v>99.069180000000003</v>
      </c>
      <c r="E4070">
        <v>0.20102</v>
      </c>
      <c r="F4070">
        <v>4</v>
      </c>
      <c r="G4070">
        <f t="shared" si="379"/>
        <v>9.7385003940000008</v>
      </c>
      <c r="H4070">
        <f t="shared" si="380"/>
        <v>8.583411265175565</v>
      </c>
      <c r="I4070">
        <f t="shared" si="381"/>
        <v>0.98945238661713186</v>
      </c>
      <c r="J4070">
        <f t="shared" si="382"/>
        <v>3.477362499998552E-3</v>
      </c>
      <c r="K4070">
        <f t="shared" si="383"/>
        <v>1.9666108804713574E-3</v>
      </c>
      <c r="L4070">
        <f t="shared" si="378"/>
        <v>-4.0512593333455124E-4</v>
      </c>
    </row>
    <row r="4071" spans="1:12">
      <c r="A4071">
        <v>235.44200000000001</v>
      </c>
      <c r="B4071">
        <v>40.409999999999997</v>
      </c>
      <c r="C4071">
        <v>-4.4691799999999997</v>
      </c>
      <c r="D4071">
        <v>99.070189999999997</v>
      </c>
      <c r="E4071">
        <v>0.20108000000000001</v>
      </c>
      <c r="F4071">
        <v>4</v>
      </c>
      <c r="G4071">
        <f t="shared" si="379"/>
        <v>9.7385996769999998</v>
      </c>
      <c r="H4071">
        <f t="shared" si="380"/>
        <v>8.583510548175564</v>
      </c>
      <c r="I4071">
        <f t="shared" si="381"/>
        <v>0.98946383146094341</v>
      </c>
      <c r="J4071">
        <f t="shared" si="382"/>
        <v>3.0366990196067376E-3</v>
      </c>
      <c r="K4071">
        <f t="shared" si="383"/>
        <v>1.9662126026362978E-3</v>
      </c>
      <c r="L4071">
        <f t="shared" si="378"/>
        <v>-3.537828727026137E-4</v>
      </c>
    </row>
    <row r="4072" spans="1:12">
      <c r="A4072">
        <v>235.53998999999999</v>
      </c>
      <c r="B4072">
        <v>40.42</v>
      </c>
      <c r="C4072">
        <v>-4.4717099999999999</v>
      </c>
      <c r="D4072">
        <v>99.070189999999997</v>
      </c>
      <c r="E4072">
        <v>0.20113</v>
      </c>
      <c r="F4072">
        <v>4</v>
      </c>
      <c r="G4072">
        <f t="shared" si="379"/>
        <v>9.7385996769999998</v>
      </c>
      <c r="H4072">
        <f t="shared" si="380"/>
        <v>8.583510548175564</v>
      </c>
      <c r="I4072">
        <f t="shared" si="381"/>
        <v>0.98946383146094341</v>
      </c>
      <c r="J4072">
        <f t="shared" si="382"/>
        <v>2.2789698529423973E-3</v>
      </c>
      <c r="K4072">
        <f t="shared" si="383"/>
        <v>1.9658338470548635E-3</v>
      </c>
      <c r="L4072">
        <f t="shared" si="378"/>
        <v>-2.6550556909687669E-4</v>
      </c>
    </row>
    <row r="4073" spans="1:12">
      <c r="A4073">
        <v>235.63498999999999</v>
      </c>
      <c r="B4073">
        <v>40.43</v>
      </c>
      <c r="C4073">
        <v>-4.4749100000000004</v>
      </c>
      <c r="D4073">
        <v>99.070189999999997</v>
      </c>
      <c r="E4073">
        <v>0.20119000000000001</v>
      </c>
      <c r="F4073">
        <v>4</v>
      </c>
      <c r="G4073">
        <f t="shared" si="379"/>
        <v>9.7385996769999998</v>
      </c>
      <c r="H4073">
        <f t="shared" si="380"/>
        <v>8.583510548175564</v>
      </c>
      <c r="I4073">
        <f t="shared" si="381"/>
        <v>0.98946383146094341</v>
      </c>
      <c r="J4073">
        <f t="shared" si="382"/>
        <v>1.6421882352954981E-3</v>
      </c>
      <c r="K4073">
        <f t="shared" si="383"/>
        <v>1.9654667878468662E-3</v>
      </c>
      <c r="L4073">
        <f t="shared" si="378"/>
        <v>-1.9131895115391304E-4</v>
      </c>
    </row>
    <row r="4074" spans="1:12">
      <c r="A4074">
        <v>235.744</v>
      </c>
      <c r="B4074">
        <v>40.44</v>
      </c>
      <c r="C4074">
        <v>-4.4760400000000002</v>
      </c>
      <c r="D4074">
        <v>99.070189999999997</v>
      </c>
      <c r="E4074">
        <v>0.20125000000000001</v>
      </c>
      <c r="F4074">
        <v>4</v>
      </c>
      <c r="G4074">
        <f t="shared" si="379"/>
        <v>9.7385996769999998</v>
      </c>
      <c r="H4074">
        <f t="shared" si="380"/>
        <v>8.583510548175564</v>
      </c>
      <c r="I4074">
        <f t="shared" si="381"/>
        <v>0.98946383146094341</v>
      </c>
      <c r="J4074">
        <f t="shared" si="382"/>
        <v>9.3168161764824241E-4</v>
      </c>
      <c r="K4074">
        <f t="shared" si="383"/>
        <v>1.9650457659158883E-3</v>
      </c>
      <c r="L4074">
        <f t="shared" si="378"/>
        <v>-1.0854319015735031E-4</v>
      </c>
    </row>
    <row r="4075" spans="1:12">
      <c r="A4075">
        <v>235.839</v>
      </c>
      <c r="B4075">
        <v>40.450000000000003</v>
      </c>
      <c r="C4075">
        <v>-4.47797</v>
      </c>
      <c r="D4075">
        <v>99.070189999999997</v>
      </c>
      <c r="E4075">
        <v>0.20130999999999999</v>
      </c>
      <c r="F4075">
        <v>4</v>
      </c>
      <c r="G4075">
        <f t="shared" si="379"/>
        <v>9.7385996769999998</v>
      </c>
      <c r="H4075">
        <f t="shared" si="380"/>
        <v>8.583510548175564</v>
      </c>
      <c r="I4075">
        <f t="shared" si="381"/>
        <v>0.98946383146094341</v>
      </c>
      <c r="J4075">
        <f t="shared" si="382"/>
        <v>3.6862500000167794E-4</v>
      </c>
      <c r="K4075">
        <f t="shared" si="383"/>
        <v>1.9646790009214344E-3</v>
      </c>
      <c r="L4075">
        <f t="shared" si="378"/>
        <v>-4.2945715267983171E-5</v>
      </c>
    </row>
    <row r="4076" spans="1:12">
      <c r="A4076">
        <v>235.95</v>
      </c>
      <c r="B4076">
        <v>40.46</v>
      </c>
      <c r="C4076">
        <v>-4.4803300000000004</v>
      </c>
      <c r="D4076">
        <v>99.070189999999997</v>
      </c>
      <c r="E4076">
        <v>0.20136999999999999</v>
      </c>
      <c r="F4076">
        <v>4</v>
      </c>
      <c r="G4076">
        <f t="shared" si="379"/>
        <v>9.7385996769999998</v>
      </c>
      <c r="H4076">
        <f t="shared" si="380"/>
        <v>8.583510548175564</v>
      </c>
      <c r="I4076">
        <f t="shared" si="381"/>
        <v>0.98946383146094341</v>
      </c>
      <c r="J4076">
        <f t="shared" si="382"/>
        <v>-2.2406617644101702E-5</v>
      </c>
      <c r="K4076">
        <f t="shared" si="383"/>
        <v>1.9642506383814578E-3</v>
      </c>
      <c r="L4076">
        <f t="shared" si="378"/>
        <v>2.6104258296582691E-6</v>
      </c>
    </row>
    <row r="4077" spans="1:12">
      <c r="A4077">
        <v>236.05099000000001</v>
      </c>
      <c r="B4077">
        <v>40.47</v>
      </c>
      <c r="C4077">
        <v>-4.4821900000000001</v>
      </c>
      <c r="D4077">
        <v>99.070189999999997</v>
      </c>
      <c r="E4077">
        <v>0.20143</v>
      </c>
      <c r="F4077">
        <v>4</v>
      </c>
      <c r="G4077">
        <f t="shared" si="379"/>
        <v>9.7385996769999998</v>
      </c>
      <c r="H4077">
        <f t="shared" si="380"/>
        <v>8.583510548175564</v>
      </c>
      <c r="I4077">
        <f t="shared" si="381"/>
        <v>0.98946383146094341</v>
      </c>
      <c r="J4077">
        <f t="shared" si="382"/>
        <v>-6.3461323529087242E-4</v>
      </c>
      <c r="K4077">
        <f t="shared" si="383"/>
        <v>1.963861067905622E-3</v>
      </c>
      <c r="L4077">
        <f t="shared" si="378"/>
        <v>7.3933996088087784E-5</v>
      </c>
    </row>
    <row r="4078" spans="1:12">
      <c r="A4078">
        <v>236.14100999999999</v>
      </c>
      <c r="B4078">
        <v>40.479999999999997</v>
      </c>
      <c r="C4078">
        <v>-4.4810299999999996</v>
      </c>
      <c r="D4078">
        <v>99.070189999999997</v>
      </c>
      <c r="E4078">
        <v>0.20147999999999999</v>
      </c>
      <c r="F4078">
        <v>4</v>
      </c>
      <c r="G4078">
        <f t="shared" si="379"/>
        <v>9.7385996769999998</v>
      </c>
      <c r="H4078">
        <f t="shared" si="380"/>
        <v>8.583510548175564</v>
      </c>
      <c r="I4078">
        <f t="shared" si="381"/>
        <v>0.98946383146094341</v>
      </c>
      <c r="J4078">
        <f t="shared" si="382"/>
        <v>-1.025644852936643E-3</v>
      </c>
      <c r="K4078">
        <f t="shared" si="383"/>
        <v>1.9635139446109603E-3</v>
      </c>
      <c r="L4078">
        <f t="shared" si="378"/>
        <v>1.1949013718572817E-4</v>
      </c>
    </row>
    <row r="4079" spans="1:12">
      <c r="A4079">
        <v>236.24001000000001</v>
      </c>
      <c r="B4079">
        <v>40.49</v>
      </c>
      <c r="C4079">
        <v>-4.4860600000000002</v>
      </c>
      <c r="D4079">
        <v>99.070189999999997</v>
      </c>
      <c r="E4079">
        <v>0.20154</v>
      </c>
      <c r="F4079">
        <v>4</v>
      </c>
      <c r="G4079">
        <f t="shared" si="379"/>
        <v>9.7385996769999998</v>
      </c>
      <c r="H4079">
        <f t="shared" si="380"/>
        <v>8.583510548175564</v>
      </c>
      <c r="I4079">
        <f t="shared" si="381"/>
        <v>0.98946383146094341</v>
      </c>
      <c r="J4079">
        <f t="shared" si="382"/>
        <v>-1.785301470584109E-3</v>
      </c>
      <c r="K4079">
        <f t="shared" si="383"/>
        <v>1.9631323354770938E-3</v>
      </c>
      <c r="L4079">
        <f t="shared" si="378"/>
        <v>2.0799199355135377E-4</v>
      </c>
    </row>
    <row r="4080" spans="1:12">
      <c r="A4080">
        <v>236.35599999999999</v>
      </c>
      <c r="B4080">
        <v>40.5</v>
      </c>
      <c r="C4080">
        <v>-4.4889799999999997</v>
      </c>
      <c r="D4080">
        <v>99.069180000000003</v>
      </c>
      <c r="E4080">
        <v>0.20161000000000001</v>
      </c>
      <c r="F4080">
        <v>4</v>
      </c>
      <c r="G4080">
        <f t="shared" si="379"/>
        <v>9.7385003940000008</v>
      </c>
      <c r="H4080">
        <f t="shared" si="380"/>
        <v>8.583411265175565</v>
      </c>
      <c r="I4080">
        <f t="shared" si="381"/>
        <v>0.98945238661713186</v>
      </c>
      <c r="J4080">
        <f t="shared" si="382"/>
        <v>-2.25222647058627E-3</v>
      </c>
      <c r="K4080">
        <f t="shared" si="383"/>
        <v>1.9626854247054991E-3</v>
      </c>
      <c r="L4080">
        <f t="shared" ref="L4080:L4143" si="384">-J4080/H4080</f>
        <v>2.6239293458114443E-4</v>
      </c>
    </row>
    <row r="4081" spans="1:12">
      <c r="A4081">
        <v>236.452</v>
      </c>
      <c r="B4081">
        <v>40.51</v>
      </c>
      <c r="C4081">
        <v>-4.4890100000000004</v>
      </c>
      <c r="D4081">
        <v>99.069180000000003</v>
      </c>
      <c r="E4081">
        <v>0.20166000000000001</v>
      </c>
      <c r="F4081">
        <v>4</v>
      </c>
      <c r="G4081">
        <f t="shared" si="379"/>
        <v>9.7385003940000008</v>
      </c>
      <c r="H4081">
        <f t="shared" si="380"/>
        <v>8.583411265175565</v>
      </c>
      <c r="I4081">
        <f t="shared" si="381"/>
        <v>0.98945238661713186</v>
      </c>
      <c r="J4081">
        <f t="shared" si="382"/>
        <v>-2.8157649509786024E-3</v>
      </c>
      <c r="K4081">
        <f t="shared" si="383"/>
        <v>1.9623156894988639E-3</v>
      </c>
      <c r="L4081">
        <f t="shared" si="384"/>
        <v>3.2804730706574256E-4</v>
      </c>
    </row>
    <row r="4082" spans="1:12">
      <c r="A4082">
        <v>236.54499999999999</v>
      </c>
      <c r="B4082">
        <v>40.520000000000003</v>
      </c>
      <c r="C4082">
        <v>-4.4915900000000004</v>
      </c>
      <c r="D4082">
        <v>99.069180000000003</v>
      </c>
      <c r="E4082">
        <v>0.20172000000000001</v>
      </c>
      <c r="F4082">
        <v>4</v>
      </c>
      <c r="G4082">
        <f t="shared" si="379"/>
        <v>9.7385003940000008</v>
      </c>
      <c r="H4082">
        <f t="shared" si="380"/>
        <v>8.583411265175565</v>
      </c>
      <c r="I4082">
        <f t="shared" si="381"/>
        <v>0.98945238661713186</v>
      </c>
      <c r="J4082">
        <f t="shared" si="382"/>
        <v>-3.2569102941161637E-3</v>
      </c>
      <c r="K4082">
        <f t="shared" si="383"/>
        <v>1.961957641334524E-3</v>
      </c>
      <c r="L4082">
        <f t="shared" si="384"/>
        <v>3.7944241438482991E-4</v>
      </c>
    </row>
    <row r="4083" spans="1:12">
      <c r="A4083">
        <v>236.649</v>
      </c>
      <c r="B4083">
        <v>40.53</v>
      </c>
      <c r="C4083">
        <v>-4.49214</v>
      </c>
      <c r="D4083">
        <v>99.069180000000003</v>
      </c>
      <c r="E4083">
        <v>0.20177999999999999</v>
      </c>
      <c r="F4083">
        <v>4</v>
      </c>
      <c r="G4083">
        <f t="shared" si="379"/>
        <v>9.7385003940000008</v>
      </c>
      <c r="H4083">
        <f t="shared" si="380"/>
        <v>8.583411265175565</v>
      </c>
      <c r="I4083">
        <f t="shared" si="381"/>
        <v>0.98945238661713186</v>
      </c>
      <c r="J4083">
        <f t="shared" si="382"/>
        <v>-3.7722624999998798E-3</v>
      </c>
      <c r="K4083">
        <f t="shared" si="383"/>
        <v>1.9615573981118049E-3</v>
      </c>
      <c r="L4083">
        <f t="shared" si="384"/>
        <v>4.3948290294613094E-4</v>
      </c>
    </row>
    <row r="4084" spans="1:12">
      <c r="A4084">
        <v>236.745</v>
      </c>
      <c r="B4084">
        <v>40.54</v>
      </c>
      <c r="C4084">
        <v>-4.4946799999999998</v>
      </c>
      <c r="D4084">
        <v>99.069180000000003</v>
      </c>
      <c r="E4084">
        <v>0.20183000000000001</v>
      </c>
      <c r="F4084">
        <v>4</v>
      </c>
      <c r="G4084">
        <f t="shared" si="379"/>
        <v>9.7385003940000008</v>
      </c>
      <c r="H4084">
        <f t="shared" si="380"/>
        <v>8.583411265175565</v>
      </c>
      <c r="I4084">
        <f t="shared" si="381"/>
        <v>0.98945238661713186</v>
      </c>
      <c r="J4084">
        <f t="shared" si="382"/>
        <v>-4.3372465686295596E-3</v>
      </c>
      <c r="K4084">
        <f t="shared" si="383"/>
        <v>1.961188087743555E-3</v>
      </c>
      <c r="L4084">
        <f t="shared" si="384"/>
        <v>5.0530569194867138E-4</v>
      </c>
    </row>
    <row r="4085" spans="1:12">
      <c r="A4085">
        <v>236.85599999999999</v>
      </c>
      <c r="B4085">
        <v>40.549999999999997</v>
      </c>
      <c r="C4085">
        <v>-4.4970299999999996</v>
      </c>
      <c r="D4085">
        <v>99.068160000000006</v>
      </c>
      <c r="E4085">
        <v>0.2019</v>
      </c>
      <c r="F4085">
        <v>4</v>
      </c>
      <c r="G4085">
        <f t="shared" si="379"/>
        <v>9.7384001280000003</v>
      </c>
      <c r="H4085">
        <f t="shared" si="380"/>
        <v>8.5833109991755645</v>
      </c>
      <c r="I4085">
        <f t="shared" si="381"/>
        <v>0.98944082845803505</v>
      </c>
      <c r="J4085">
        <f t="shared" si="382"/>
        <v>-4.7306875000042185E-3</v>
      </c>
      <c r="K4085">
        <f t="shared" si="383"/>
        <v>1.9607612459461264E-3</v>
      </c>
      <c r="L4085">
        <f t="shared" si="384"/>
        <v>5.5114949236473028E-4</v>
      </c>
    </row>
    <row r="4086" spans="1:12">
      <c r="A4086">
        <v>236.95</v>
      </c>
      <c r="B4086">
        <v>40.56</v>
      </c>
      <c r="C4086">
        <v>-4.4977099999999997</v>
      </c>
      <c r="D4086">
        <v>99.068160000000006</v>
      </c>
      <c r="E4086">
        <v>0.20194999999999999</v>
      </c>
      <c r="F4086">
        <v>4</v>
      </c>
      <c r="G4086">
        <f t="shared" si="379"/>
        <v>9.7384001280000003</v>
      </c>
      <c r="H4086">
        <f t="shared" si="380"/>
        <v>8.5833109991755645</v>
      </c>
      <c r="I4086">
        <f t="shared" si="381"/>
        <v>0.98944082845803505</v>
      </c>
      <c r="J4086">
        <f t="shared" si="382"/>
        <v>-4.9525852941239169E-3</v>
      </c>
      <c r="K4086">
        <f t="shared" si="383"/>
        <v>1.9603999215840034E-3</v>
      </c>
      <c r="L4086">
        <f t="shared" si="384"/>
        <v>5.7700172982193211E-4</v>
      </c>
    </row>
    <row r="4087" spans="1:12">
      <c r="A4087">
        <v>237.04601</v>
      </c>
      <c r="B4087">
        <v>40.57</v>
      </c>
      <c r="C4087">
        <v>-4.49899</v>
      </c>
      <c r="D4087">
        <v>99.066119999999998</v>
      </c>
      <c r="E4087">
        <v>0.20201</v>
      </c>
      <c r="F4087">
        <v>4</v>
      </c>
      <c r="G4087">
        <f t="shared" si="379"/>
        <v>9.7381995959999994</v>
      </c>
      <c r="H4087">
        <f t="shared" si="380"/>
        <v>8.5831104671755636</v>
      </c>
      <c r="I4087">
        <f t="shared" si="381"/>
        <v>0.9894177121398412</v>
      </c>
      <c r="J4087">
        <f t="shared" si="382"/>
        <v>-5.1995399509860759E-3</v>
      </c>
      <c r="K4087">
        <f t="shared" si="383"/>
        <v>1.9600310084745666E-3</v>
      </c>
      <c r="L4087">
        <f t="shared" si="384"/>
        <v>6.0578737403773437E-4</v>
      </c>
    </row>
    <row r="4088" spans="1:12">
      <c r="A4088">
        <v>237.14100999999999</v>
      </c>
      <c r="B4088">
        <v>40.58</v>
      </c>
      <c r="C4088">
        <v>-4.5009100000000002</v>
      </c>
      <c r="D4088">
        <v>99.066119999999998</v>
      </c>
      <c r="E4088">
        <v>0.20205999999999999</v>
      </c>
      <c r="F4088">
        <v>4</v>
      </c>
      <c r="G4088">
        <f t="shared" si="379"/>
        <v>9.7381995959999994</v>
      </c>
      <c r="H4088">
        <f t="shared" si="380"/>
        <v>8.5831104671755636</v>
      </c>
      <c r="I4088">
        <f t="shared" si="381"/>
        <v>0.9894177121398412</v>
      </c>
      <c r="J4088">
        <f t="shared" si="382"/>
        <v>-5.2503764705935131E-3</v>
      </c>
      <c r="K4088">
        <f t="shared" si="383"/>
        <v>1.9596661128715555E-3</v>
      </c>
      <c r="L4088">
        <f t="shared" si="384"/>
        <v>6.1171022913809121E-4</v>
      </c>
    </row>
    <row r="4089" spans="1:12">
      <c r="A4089">
        <v>237.23801</v>
      </c>
      <c r="B4089">
        <v>40.590000000000003</v>
      </c>
      <c r="C4089">
        <v>-4.5002899999999997</v>
      </c>
      <c r="D4089">
        <v>99.065110000000004</v>
      </c>
      <c r="E4089">
        <v>0.20211999999999999</v>
      </c>
      <c r="F4089">
        <v>4</v>
      </c>
      <c r="G4089">
        <f t="shared" si="379"/>
        <v>9.7381003130000003</v>
      </c>
      <c r="H4089">
        <f t="shared" si="380"/>
        <v>8.5830111841755645</v>
      </c>
      <c r="I4089">
        <f t="shared" si="381"/>
        <v>0.98940626729602976</v>
      </c>
      <c r="J4089">
        <f t="shared" si="382"/>
        <v>-5.3241014705912183E-3</v>
      </c>
      <c r="K4089">
        <f t="shared" si="383"/>
        <v>1.959293675413731E-3</v>
      </c>
      <c r="L4089">
        <f t="shared" si="384"/>
        <v>6.2030694780023418E-4</v>
      </c>
    </row>
    <row r="4090" spans="1:12">
      <c r="A4090">
        <v>237.35499999999999</v>
      </c>
      <c r="B4090">
        <v>40.6</v>
      </c>
      <c r="C4090">
        <v>-4.5082199999999997</v>
      </c>
      <c r="D4090">
        <v>99.065110000000004</v>
      </c>
      <c r="E4090">
        <v>0.20219000000000001</v>
      </c>
      <c r="F4090">
        <v>4</v>
      </c>
      <c r="G4090">
        <f t="shared" si="379"/>
        <v>9.7381003130000003</v>
      </c>
      <c r="H4090">
        <f t="shared" si="380"/>
        <v>8.5830111841755645</v>
      </c>
      <c r="I4090">
        <f t="shared" si="381"/>
        <v>0.98940626729602976</v>
      </c>
      <c r="J4090">
        <f t="shared" si="382"/>
        <v>-5.0294424019640925E-3</v>
      </c>
      <c r="K4090">
        <f t="shared" si="383"/>
        <v>1.958844673411622E-3</v>
      </c>
      <c r="L4090">
        <f t="shared" si="384"/>
        <v>5.8597644743104132E-4</v>
      </c>
    </row>
    <row r="4091" spans="1:12">
      <c r="A4091">
        <v>237.44299000000001</v>
      </c>
      <c r="B4091">
        <v>40.61</v>
      </c>
      <c r="C4091">
        <v>-4.51023</v>
      </c>
      <c r="D4091">
        <v>99.064089999999993</v>
      </c>
      <c r="E4091">
        <v>0.20224</v>
      </c>
      <c r="F4091">
        <v>4</v>
      </c>
      <c r="G4091">
        <f t="shared" si="379"/>
        <v>9.7380000469999999</v>
      </c>
      <c r="H4091">
        <f t="shared" si="380"/>
        <v>8.5829109181755641</v>
      </c>
      <c r="I4091">
        <f t="shared" si="381"/>
        <v>0.98939470913693284</v>
      </c>
      <c r="J4091">
        <f t="shared" si="382"/>
        <v>-4.5875742647091509E-3</v>
      </c>
      <c r="K4091">
        <f t="shared" si="383"/>
        <v>1.9585071075887664E-3</v>
      </c>
      <c r="L4091">
        <f t="shared" si="384"/>
        <v>5.3450097623573074E-4</v>
      </c>
    </row>
    <row r="4092" spans="1:12">
      <c r="A4092">
        <v>237.547</v>
      </c>
      <c r="B4092">
        <v>40.619999999999997</v>
      </c>
      <c r="C4092">
        <v>-4.5151700000000003</v>
      </c>
      <c r="D4092">
        <v>99.063069999999996</v>
      </c>
      <c r="E4092">
        <v>0.20230000000000001</v>
      </c>
      <c r="F4092">
        <v>4</v>
      </c>
      <c r="G4092">
        <f t="shared" si="379"/>
        <v>9.7378997809999994</v>
      </c>
      <c r="H4092">
        <f t="shared" si="380"/>
        <v>8.5828106521755636</v>
      </c>
      <c r="I4092">
        <f t="shared" si="381"/>
        <v>0.98938315097783591</v>
      </c>
      <c r="J4092">
        <f t="shared" si="382"/>
        <v>-3.9984970588263754E-3</v>
      </c>
      <c r="K4092">
        <f t="shared" si="383"/>
        <v>1.9581082324744417E-3</v>
      </c>
      <c r="L4092">
        <f t="shared" si="384"/>
        <v>4.6587268680019635E-4</v>
      </c>
    </row>
    <row r="4093" spans="1:12">
      <c r="A4093">
        <v>237.64500000000001</v>
      </c>
      <c r="B4093">
        <v>40.630000000000003</v>
      </c>
      <c r="C4093">
        <v>-4.51579</v>
      </c>
      <c r="D4093">
        <v>99.063069999999996</v>
      </c>
      <c r="E4093">
        <v>0.20235</v>
      </c>
      <c r="F4093">
        <v>4</v>
      </c>
      <c r="G4093">
        <f t="shared" si="379"/>
        <v>9.7378997809999994</v>
      </c>
      <c r="H4093">
        <f t="shared" si="380"/>
        <v>8.5828106521755636</v>
      </c>
      <c r="I4093">
        <f t="shared" si="381"/>
        <v>0.98938315097783591</v>
      </c>
      <c r="J4093">
        <f t="shared" si="382"/>
        <v>-3.0656107843149609E-3</v>
      </c>
      <c r="K4093">
        <f t="shared" si="383"/>
        <v>1.957732554155777E-3</v>
      </c>
      <c r="L4093">
        <f t="shared" si="384"/>
        <v>3.5718028843359051E-4</v>
      </c>
    </row>
    <row r="4094" spans="1:12">
      <c r="A4094">
        <v>237.739</v>
      </c>
      <c r="B4094">
        <v>40.64</v>
      </c>
      <c r="C4094">
        <v>-4.5177199999999997</v>
      </c>
      <c r="D4094">
        <v>99.063069999999996</v>
      </c>
      <c r="E4094">
        <v>0.20241000000000001</v>
      </c>
      <c r="F4094">
        <v>4</v>
      </c>
      <c r="G4094">
        <f t="shared" si="379"/>
        <v>9.7378997809999994</v>
      </c>
      <c r="H4094">
        <f t="shared" si="380"/>
        <v>8.5828106521755636</v>
      </c>
      <c r="I4094">
        <f t="shared" si="381"/>
        <v>0.98938315097783591</v>
      </c>
      <c r="J4094">
        <f t="shared" si="382"/>
        <v>-2.2312654411769067E-3</v>
      </c>
      <c r="K4094">
        <f t="shared" si="383"/>
        <v>1.9573723450690855E-3</v>
      </c>
      <c r="L4094">
        <f t="shared" si="384"/>
        <v>2.5996908607220961E-4</v>
      </c>
    </row>
    <row r="4095" spans="1:12">
      <c r="A4095">
        <v>237.845</v>
      </c>
      <c r="B4095">
        <v>40.65</v>
      </c>
      <c r="C4095">
        <v>-4.5188699999999997</v>
      </c>
      <c r="D4095">
        <v>99.062049999999999</v>
      </c>
      <c r="E4095">
        <v>0.20247000000000001</v>
      </c>
      <c r="F4095">
        <v>4</v>
      </c>
      <c r="G4095">
        <f t="shared" si="379"/>
        <v>9.7377995150000007</v>
      </c>
      <c r="H4095">
        <f t="shared" si="380"/>
        <v>8.5827103861755649</v>
      </c>
      <c r="I4095">
        <f t="shared" si="381"/>
        <v>0.98937159281873921</v>
      </c>
      <c r="J4095">
        <f t="shared" si="382"/>
        <v>-1.1022610294104005E-3</v>
      </c>
      <c r="K4095">
        <f t="shared" si="383"/>
        <v>1.9569663108249592E-3</v>
      </c>
      <c r="L4095">
        <f t="shared" si="384"/>
        <v>1.2842808155170263E-4</v>
      </c>
    </row>
    <row r="4096" spans="1:12">
      <c r="A4096">
        <v>237.94399999999999</v>
      </c>
      <c r="B4096">
        <v>40.659999999999997</v>
      </c>
      <c r="C4096">
        <v>-4.5226100000000002</v>
      </c>
      <c r="D4096">
        <v>99.062049999999999</v>
      </c>
      <c r="E4096">
        <v>0.20252999999999999</v>
      </c>
      <c r="F4096">
        <v>4</v>
      </c>
      <c r="G4096">
        <f t="shared" si="379"/>
        <v>9.7377995150000007</v>
      </c>
      <c r="H4096">
        <f t="shared" si="380"/>
        <v>8.5827103861755649</v>
      </c>
      <c r="I4096">
        <f t="shared" si="381"/>
        <v>0.98937159281873921</v>
      </c>
      <c r="J4096">
        <f t="shared" si="382"/>
        <v>-1.4745000000065915E-4</v>
      </c>
      <c r="K4096">
        <f t="shared" si="383"/>
        <v>1.9565872422685456E-3</v>
      </c>
      <c r="L4096">
        <f t="shared" si="384"/>
        <v>1.7179887630620904E-5</v>
      </c>
    </row>
    <row r="4097" spans="1:12">
      <c r="A4097">
        <v>238.05298999999999</v>
      </c>
      <c r="B4097">
        <v>40.67</v>
      </c>
      <c r="C4097">
        <v>-4.5243399999999996</v>
      </c>
      <c r="D4097">
        <v>99.062049999999999</v>
      </c>
      <c r="E4097">
        <v>0.20258999999999999</v>
      </c>
      <c r="F4097">
        <v>4</v>
      </c>
      <c r="G4097">
        <f t="shared" si="379"/>
        <v>9.7377995150000007</v>
      </c>
      <c r="H4097">
        <f t="shared" si="380"/>
        <v>8.5827103861755649</v>
      </c>
      <c r="I4097">
        <f t="shared" si="381"/>
        <v>0.98937159281873921</v>
      </c>
      <c r="J4097">
        <f t="shared" si="382"/>
        <v>1.0039610294099806E-3</v>
      </c>
      <c r="K4097">
        <f t="shared" si="383"/>
        <v>1.9561700920411283E-3</v>
      </c>
      <c r="L4097">
        <f t="shared" si="384"/>
        <v>-1.1697482313129095E-4</v>
      </c>
    </row>
    <row r="4098" spans="1:12">
      <c r="A4098">
        <v>238.13901000000001</v>
      </c>
      <c r="B4098">
        <v>40.68</v>
      </c>
      <c r="C4098">
        <v>-4.52637</v>
      </c>
      <c r="D4098">
        <v>99.063069999999996</v>
      </c>
      <c r="E4098">
        <v>0.20263999999999999</v>
      </c>
      <c r="F4098">
        <v>4</v>
      </c>
      <c r="G4098">
        <f t="shared" si="379"/>
        <v>9.7378997809999994</v>
      </c>
      <c r="H4098">
        <f t="shared" si="380"/>
        <v>8.5828106521755636</v>
      </c>
      <c r="I4098">
        <f t="shared" si="381"/>
        <v>0.98938315097783591</v>
      </c>
      <c r="J4098">
        <f t="shared" si="382"/>
        <v>1.9117904411754681E-3</v>
      </c>
      <c r="K4098">
        <f t="shared" si="383"/>
        <v>1.9558409831652748E-3</v>
      </c>
      <c r="L4098">
        <f t="shared" si="384"/>
        <v>-2.2274643105296387E-4</v>
      </c>
    </row>
    <row r="4099" spans="1:12">
      <c r="A4099">
        <v>238.23699999999999</v>
      </c>
      <c r="B4099">
        <v>40.69</v>
      </c>
      <c r="C4099">
        <v>-4.5232200000000002</v>
      </c>
      <c r="D4099">
        <v>99.063069999999996</v>
      </c>
      <c r="E4099">
        <v>0.20269999999999999</v>
      </c>
      <c r="F4099">
        <v>4</v>
      </c>
      <c r="G4099">
        <f t="shared" si="379"/>
        <v>9.7378997809999994</v>
      </c>
      <c r="H4099">
        <f t="shared" si="380"/>
        <v>8.5828106521755636</v>
      </c>
      <c r="I4099">
        <f t="shared" si="381"/>
        <v>0.98938315097783591</v>
      </c>
      <c r="J4099">
        <f t="shared" si="382"/>
        <v>2.9673107843145238E-3</v>
      </c>
      <c r="K4099">
        <f t="shared" si="383"/>
        <v>1.955466212477048E-3</v>
      </c>
      <c r="L4099">
        <f t="shared" si="384"/>
        <v>-3.457271638122848E-4</v>
      </c>
    </row>
    <row r="4100" spans="1:12">
      <c r="A4100">
        <v>238.345</v>
      </c>
      <c r="B4100">
        <v>40.700000000000003</v>
      </c>
      <c r="C4100">
        <v>-4.5281000000000002</v>
      </c>
      <c r="D4100">
        <v>99.063069999999996</v>
      </c>
      <c r="E4100">
        <v>0.20276</v>
      </c>
      <c r="F4100">
        <v>4</v>
      </c>
      <c r="G4100">
        <f t="shared" si="379"/>
        <v>9.7378997809999994</v>
      </c>
      <c r="H4100">
        <f t="shared" si="380"/>
        <v>8.5828106521755636</v>
      </c>
      <c r="I4100">
        <f t="shared" si="381"/>
        <v>0.98938315097783591</v>
      </c>
      <c r="J4100">
        <f t="shared" si="382"/>
        <v>3.9247720588260326E-3</v>
      </c>
      <c r="K4100">
        <f t="shared" si="383"/>
        <v>1.9550533240794143E-3</v>
      </c>
      <c r="L4100">
        <f t="shared" si="384"/>
        <v>-4.5728284333421533E-4</v>
      </c>
    </row>
    <row r="4101" spans="1:12">
      <c r="A4101">
        <v>238.45</v>
      </c>
      <c r="B4101">
        <v>40.71</v>
      </c>
      <c r="C4101">
        <v>-4.5292500000000002</v>
      </c>
      <c r="D4101">
        <v>99.064089999999993</v>
      </c>
      <c r="E4101">
        <v>0.20282</v>
      </c>
      <c r="F4101">
        <v>4</v>
      </c>
      <c r="G4101">
        <f t="shared" si="379"/>
        <v>9.7380000469999999</v>
      </c>
      <c r="H4101">
        <f t="shared" si="380"/>
        <v>8.5829109181755641</v>
      </c>
      <c r="I4101">
        <f t="shared" si="381"/>
        <v>0.98939470913693284</v>
      </c>
      <c r="J4101">
        <f t="shared" si="382"/>
        <v>4.341824264708004E-3</v>
      </c>
      <c r="K4101">
        <f t="shared" si="383"/>
        <v>1.9546520719311965E-3</v>
      </c>
      <c r="L4101">
        <f t="shared" si="384"/>
        <v>-5.058684991724147E-4</v>
      </c>
    </row>
    <row r="4102" spans="1:12">
      <c r="A4102">
        <v>238.55099000000001</v>
      </c>
      <c r="B4102">
        <v>40.72</v>
      </c>
      <c r="C4102">
        <v>-4.5342200000000004</v>
      </c>
      <c r="D4102">
        <v>99.064089999999993</v>
      </c>
      <c r="E4102">
        <v>0.20288</v>
      </c>
      <c r="F4102">
        <v>4</v>
      </c>
      <c r="G4102">
        <f t="shared" si="379"/>
        <v>9.7380000469999999</v>
      </c>
      <c r="H4102">
        <f t="shared" si="380"/>
        <v>8.5829109181755641</v>
      </c>
      <c r="I4102">
        <f t="shared" si="381"/>
        <v>0.98939470913693284</v>
      </c>
      <c r="J4102">
        <f t="shared" si="382"/>
        <v>4.8328424019631507E-3</v>
      </c>
      <c r="K4102">
        <f t="shared" si="383"/>
        <v>1.9542662991525578E-3</v>
      </c>
      <c r="L4102">
        <f t="shared" si="384"/>
        <v>-5.6307731118691948E-4</v>
      </c>
    </row>
    <row r="4103" spans="1:12">
      <c r="A4103">
        <v>238.65100000000001</v>
      </c>
      <c r="B4103">
        <v>40.729999999999997</v>
      </c>
      <c r="C4103">
        <v>-4.5373099999999997</v>
      </c>
      <c r="D4103">
        <v>99.065110000000004</v>
      </c>
      <c r="E4103">
        <v>0.20293</v>
      </c>
      <c r="F4103">
        <v>4</v>
      </c>
      <c r="G4103">
        <f t="shared" si="379"/>
        <v>9.7381003130000003</v>
      </c>
      <c r="H4103">
        <f t="shared" si="380"/>
        <v>8.5830111841755645</v>
      </c>
      <c r="I4103">
        <f t="shared" si="381"/>
        <v>0.98940626729602976</v>
      </c>
      <c r="J4103">
        <f t="shared" si="382"/>
        <v>5.176651470590485E-3</v>
      </c>
      <c r="K4103">
        <f t="shared" si="383"/>
        <v>1.9538844199210241E-3</v>
      </c>
      <c r="L4103">
        <f t="shared" si="384"/>
        <v>-6.0312766225152311E-4</v>
      </c>
    </row>
    <row r="4104" spans="1:12">
      <c r="A4104">
        <v>238.745</v>
      </c>
      <c r="B4104">
        <v>40.74</v>
      </c>
      <c r="C4104">
        <v>-4.5367300000000004</v>
      </c>
      <c r="D4104">
        <v>99.066119999999998</v>
      </c>
      <c r="E4104">
        <v>0.20299</v>
      </c>
      <c r="F4104">
        <v>4</v>
      </c>
      <c r="G4104">
        <f t="shared" si="379"/>
        <v>9.7381995959999994</v>
      </c>
      <c r="H4104">
        <f t="shared" si="380"/>
        <v>8.5831104671755636</v>
      </c>
      <c r="I4104">
        <f t="shared" si="381"/>
        <v>0.9894177121398412</v>
      </c>
      <c r="J4104">
        <f t="shared" si="382"/>
        <v>5.1520764705929962E-3</v>
      </c>
      <c r="K4104">
        <f t="shared" si="383"/>
        <v>1.9535256253723908E-3</v>
      </c>
      <c r="L4104">
        <f t="shared" si="384"/>
        <v>-6.0025750458369501E-4</v>
      </c>
    </row>
    <row r="4105" spans="1:12">
      <c r="A4105">
        <v>238.84200000000001</v>
      </c>
      <c r="B4105">
        <v>40.75</v>
      </c>
      <c r="C4105">
        <v>-4.5417399999999999</v>
      </c>
      <c r="D4105">
        <v>99.067139999999995</v>
      </c>
      <c r="E4105">
        <v>0.20305000000000001</v>
      </c>
      <c r="F4105">
        <v>4</v>
      </c>
      <c r="G4105">
        <f t="shared" si="379"/>
        <v>9.7382998619999999</v>
      </c>
      <c r="H4105">
        <f t="shared" si="380"/>
        <v>8.583210733175564</v>
      </c>
      <c r="I4105">
        <f t="shared" si="381"/>
        <v>0.98942927029893812</v>
      </c>
      <c r="J4105">
        <f t="shared" si="382"/>
        <v>4.9557174019680943E-3</v>
      </c>
      <c r="K4105">
        <f t="shared" si="383"/>
        <v>1.9531555180549698E-3</v>
      </c>
      <c r="L4105">
        <f t="shared" si="384"/>
        <v>-5.7737338113037428E-4</v>
      </c>
    </row>
    <row r="4106" spans="1:12">
      <c r="A4106">
        <v>238.94399999999999</v>
      </c>
      <c r="B4106">
        <v>40.76</v>
      </c>
      <c r="C4106">
        <v>-4.5423</v>
      </c>
      <c r="D4106">
        <v>99.067139999999995</v>
      </c>
      <c r="E4106">
        <v>0.2031</v>
      </c>
      <c r="F4106">
        <v>4</v>
      </c>
      <c r="G4106">
        <f t="shared" si="379"/>
        <v>9.7382998619999999</v>
      </c>
      <c r="H4106">
        <f t="shared" si="380"/>
        <v>8.583210733175564</v>
      </c>
      <c r="I4106">
        <f t="shared" si="381"/>
        <v>0.98942927029893812</v>
      </c>
      <c r="J4106">
        <f t="shared" si="382"/>
        <v>4.3909742647147056E-3</v>
      </c>
      <c r="K4106">
        <f t="shared" si="383"/>
        <v>1.9527664842782773E-3</v>
      </c>
      <c r="L4106">
        <f t="shared" si="384"/>
        <v>-5.1157712436709099E-4</v>
      </c>
    </row>
    <row r="4107" spans="1:12">
      <c r="A4107">
        <v>239.03700000000001</v>
      </c>
      <c r="B4107">
        <v>40.770000000000003</v>
      </c>
      <c r="C4107">
        <v>-4.5454800000000004</v>
      </c>
      <c r="D4107">
        <v>99.068160000000006</v>
      </c>
      <c r="E4107">
        <v>0.20316000000000001</v>
      </c>
      <c r="F4107">
        <v>4</v>
      </c>
      <c r="G4107">
        <f t="shared" si="379"/>
        <v>9.7384001280000003</v>
      </c>
      <c r="H4107">
        <f t="shared" si="380"/>
        <v>8.5833109991755645</v>
      </c>
      <c r="I4107">
        <f t="shared" si="381"/>
        <v>0.98944082845803505</v>
      </c>
      <c r="J4107">
        <f t="shared" si="382"/>
        <v>3.7035970588302184E-3</v>
      </c>
      <c r="K4107">
        <f t="shared" si="383"/>
        <v>1.9524119120555578E-3</v>
      </c>
      <c r="L4107">
        <f t="shared" si="384"/>
        <v>-4.3148815872871816E-4</v>
      </c>
    </row>
    <row r="4108" spans="1:12">
      <c r="A4108">
        <v>239.13300000000001</v>
      </c>
      <c r="B4108">
        <v>40.78</v>
      </c>
      <c r="C4108">
        <v>-4.5511200000000001</v>
      </c>
      <c r="D4108">
        <v>99.069180000000003</v>
      </c>
      <c r="E4108">
        <v>0.20321</v>
      </c>
      <c r="F4108">
        <v>4</v>
      </c>
      <c r="G4108">
        <f t="shared" si="379"/>
        <v>9.7385003940000008</v>
      </c>
      <c r="H4108">
        <f t="shared" si="380"/>
        <v>8.583411265175565</v>
      </c>
      <c r="I4108">
        <f t="shared" si="381"/>
        <v>0.98945238661713186</v>
      </c>
      <c r="J4108">
        <f t="shared" si="382"/>
        <v>2.9181607843182097E-3</v>
      </c>
      <c r="K4108">
        <f t="shared" si="383"/>
        <v>1.9520460370537377E-3</v>
      </c>
      <c r="L4108">
        <f t="shared" si="384"/>
        <v>-3.3997681040377384E-4</v>
      </c>
    </row>
    <row r="4109" spans="1:12">
      <c r="A4109">
        <v>239.244</v>
      </c>
      <c r="B4109">
        <v>40.79</v>
      </c>
      <c r="C4109">
        <v>-4.5490599999999999</v>
      </c>
      <c r="D4109">
        <v>99.068160000000006</v>
      </c>
      <c r="E4109">
        <v>0.20327999999999999</v>
      </c>
      <c r="F4109">
        <v>4</v>
      </c>
      <c r="G4109">
        <f t="shared" si="379"/>
        <v>9.7384001280000003</v>
      </c>
      <c r="H4109">
        <f t="shared" si="380"/>
        <v>8.5833109991755645</v>
      </c>
      <c r="I4109">
        <f t="shared" si="381"/>
        <v>0.98944082845803505</v>
      </c>
      <c r="J4109">
        <f t="shared" si="382"/>
        <v>1.8380654411777485E-3</v>
      </c>
      <c r="K4109">
        <f t="shared" si="383"/>
        <v>1.9516231649863191E-3</v>
      </c>
      <c r="L4109">
        <f t="shared" si="384"/>
        <v>-2.1414410375603267E-4</v>
      </c>
    </row>
    <row r="4110" spans="1:12">
      <c r="A4110">
        <v>239.34200000000001</v>
      </c>
      <c r="B4110">
        <v>40.799999999999997</v>
      </c>
      <c r="C4110">
        <v>-4.5515400000000001</v>
      </c>
      <c r="D4110">
        <v>99.069180000000003</v>
      </c>
      <c r="E4110">
        <v>0.20333000000000001</v>
      </c>
      <c r="F4110">
        <v>4</v>
      </c>
      <c r="G4110">
        <f t="shared" si="379"/>
        <v>9.7385003940000008</v>
      </c>
      <c r="H4110">
        <f t="shared" si="380"/>
        <v>8.583411265175565</v>
      </c>
      <c r="I4110">
        <f t="shared" si="381"/>
        <v>0.98945238661713186</v>
      </c>
      <c r="J4110">
        <f t="shared" si="382"/>
        <v>9.0566102941080614E-4</v>
      </c>
      <c r="K4110">
        <f t="shared" si="383"/>
        <v>1.9512499707312505E-3</v>
      </c>
      <c r="L4110">
        <f t="shared" si="384"/>
        <v>-1.0551294834085779E-4</v>
      </c>
    </row>
    <row r="4111" spans="1:12">
      <c r="A4111">
        <v>239.43799999999999</v>
      </c>
      <c r="B4111">
        <v>40.81</v>
      </c>
      <c r="C4111">
        <v>-4.5540500000000002</v>
      </c>
      <c r="D4111">
        <v>99.069180000000003</v>
      </c>
      <c r="E4111">
        <v>0.20338999999999999</v>
      </c>
      <c r="F4111">
        <v>4</v>
      </c>
      <c r="G4111">
        <f t="shared" si="379"/>
        <v>9.7385003940000008</v>
      </c>
      <c r="H4111">
        <f t="shared" si="380"/>
        <v>8.583411265175565</v>
      </c>
      <c r="I4111">
        <f t="shared" si="381"/>
        <v>0.98945238661713186</v>
      </c>
      <c r="J4111">
        <f t="shared" si="382"/>
        <v>-7.5652450983454357E-5</v>
      </c>
      <c r="K4111">
        <f t="shared" si="383"/>
        <v>1.9508845310463765E-3</v>
      </c>
      <c r="L4111">
        <f t="shared" si="384"/>
        <v>8.8137977601504285E-6</v>
      </c>
    </row>
    <row r="4112" spans="1:12">
      <c r="A4112">
        <v>239.53799000000001</v>
      </c>
      <c r="B4112">
        <v>40.82</v>
      </c>
      <c r="C4112">
        <v>-4.5583900000000002</v>
      </c>
      <c r="D4112">
        <v>99.069180000000003</v>
      </c>
      <c r="E4112">
        <v>0.20344999999999999</v>
      </c>
      <c r="F4112">
        <v>4</v>
      </c>
      <c r="G4112">
        <f t="shared" si="379"/>
        <v>9.7385003940000008</v>
      </c>
      <c r="H4112">
        <f t="shared" si="380"/>
        <v>8.583411265175565</v>
      </c>
      <c r="I4112">
        <f t="shared" si="381"/>
        <v>0.98945238661713186</v>
      </c>
      <c r="J4112">
        <f t="shared" si="382"/>
        <v>-1.0793725490218266E-3</v>
      </c>
      <c r="K4112">
        <f t="shared" si="383"/>
        <v>1.9505040482809047E-3</v>
      </c>
      <c r="L4112">
        <f t="shared" si="384"/>
        <v>1.2575099988521279E-4</v>
      </c>
    </row>
    <row r="4113" spans="1:12">
      <c r="A4113">
        <v>239.63498999999999</v>
      </c>
      <c r="B4113">
        <v>40.83</v>
      </c>
      <c r="C4113">
        <v>-4.5633800000000004</v>
      </c>
      <c r="D4113">
        <v>99.069180000000003</v>
      </c>
      <c r="E4113">
        <v>0.20349999999999999</v>
      </c>
      <c r="F4113">
        <v>4</v>
      </c>
      <c r="G4113">
        <f t="shared" si="379"/>
        <v>9.7385003940000008</v>
      </c>
      <c r="H4113">
        <f t="shared" si="380"/>
        <v>8.583411265175565</v>
      </c>
      <c r="I4113">
        <f t="shared" si="381"/>
        <v>0.98945238661713186</v>
      </c>
      <c r="J4113">
        <f t="shared" si="382"/>
        <v>-2.060686029416078E-3</v>
      </c>
      <c r="K4113">
        <f t="shared" si="383"/>
        <v>1.9501350848822622E-3</v>
      </c>
      <c r="L4113">
        <f t="shared" si="384"/>
        <v>2.4007774598621995E-4</v>
      </c>
    </row>
    <row r="4114" spans="1:12">
      <c r="A4114">
        <v>239.74299999999999</v>
      </c>
      <c r="B4114">
        <v>40.840000000000003</v>
      </c>
      <c r="C4114">
        <v>-4.5619800000000001</v>
      </c>
      <c r="D4114">
        <v>99.068160000000006</v>
      </c>
      <c r="E4114">
        <v>0.20357</v>
      </c>
      <c r="F4114">
        <v>4</v>
      </c>
      <c r="G4114">
        <f t="shared" si="379"/>
        <v>9.7384001280000003</v>
      </c>
      <c r="H4114">
        <f t="shared" si="380"/>
        <v>8.5833109991755645</v>
      </c>
      <c r="I4114">
        <f t="shared" si="381"/>
        <v>0.98944082845803505</v>
      </c>
      <c r="J4114">
        <f t="shared" si="382"/>
        <v>-2.9685154411829059E-3</v>
      </c>
      <c r="K4114">
        <f t="shared" si="383"/>
        <v>1.9497244064551474E-3</v>
      </c>
      <c r="L4114">
        <f t="shared" si="384"/>
        <v>3.4584735907484124E-4</v>
      </c>
    </row>
    <row r="4115" spans="1:12">
      <c r="A4115">
        <v>239.839</v>
      </c>
      <c r="B4115">
        <v>40.85</v>
      </c>
      <c r="C4115">
        <v>-4.5676100000000002</v>
      </c>
      <c r="D4115">
        <v>99.067139999999995</v>
      </c>
      <c r="E4115">
        <v>0.20362</v>
      </c>
      <c r="F4115">
        <v>4</v>
      </c>
      <c r="G4115">
        <f t="shared" si="379"/>
        <v>9.7382998619999999</v>
      </c>
      <c r="H4115">
        <f t="shared" si="380"/>
        <v>8.583210733175564</v>
      </c>
      <c r="I4115">
        <f t="shared" si="381"/>
        <v>0.98942927029893812</v>
      </c>
      <c r="J4115">
        <f t="shared" si="382"/>
        <v>-3.9748857843196267E-3</v>
      </c>
      <c r="K4115">
        <f t="shared" si="383"/>
        <v>1.949359537923815E-3</v>
      </c>
      <c r="L4115">
        <f t="shared" si="384"/>
        <v>4.631001041318978E-4</v>
      </c>
    </row>
    <row r="4116" spans="1:12">
      <c r="A4116">
        <v>239.93600000000001</v>
      </c>
      <c r="B4116">
        <v>40.86</v>
      </c>
      <c r="C4116">
        <v>-4.56698</v>
      </c>
      <c r="D4116">
        <v>99.067139999999995</v>
      </c>
      <c r="E4116">
        <v>0.20368</v>
      </c>
      <c r="F4116">
        <v>4</v>
      </c>
      <c r="G4116">
        <f t="shared" si="379"/>
        <v>9.7382998619999999</v>
      </c>
      <c r="H4116">
        <f t="shared" si="380"/>
        <v>8.583210733175564</v>
      </c>
      <c r="I4116">
        <f t="shared" si="381"/>
        <v>0.98942927029893812</v>
      </c>
      <c r="J4116">
        <f t="shared" si="382"/>
        <v>-5.0287196078501835E-3</v>
      </c>
      <c r="K4116">
        <f t="shared" si="383"/>
        <v>1.948991007355492E-3</v>
      </c>
      <c r="L4116">
        <f t="shared" si="384"/>
        <v>5.8587861397988632E-4</v>
      </c>
    </row>
    <row r="4117" spans="1:12">
      <c r="A4117">
        <v>240.04499999999999</v>
      </c>
      <c r="B4117">
        <v>40.869999999999997</v>
      </c>
      <c r="C4117">
        <v>-4.5699399999999999</v>
      </c>
      <c r="D4117">
        <v>99.066119999999998</v>
      </c>
      <c r="E4117">
        <v>0.20374</v>
      </c>
      <c r="F4117">
        <v>4</v>
      </c>
      <c r="G4117">
        <f t="shared" si="379"/>
        <v>9.7381995959999994</v>
      </c>
      <c r="H4117">
        <f t="shared" si="380"/>
        <v>8.5831104671755636</v>
      </c>
      <c r="I4117">
        <f t="shared" si="381"/>
        <v>0.9894177121398412</v>
      </c>
      <c r="J4117">
        <f t="shared" si="382"/>
        <v>-5.8618602941255035E-3</v>
      </c>
      <c r="K4117">
        <f t="shared" si="383"/>
        <v>1.9485770516080635E-3</v>
      </c>
      <c r="L4117">
        <f t="shared" si="384"/>
        <v>6.8295291276315826E-4</v>
      </c>
    </row>
    <row r="4118" spans="1:12">
      <c r="A4118">
        <v>240.136</v>
      </c>
      <c r="B4118">
        <v>40.880000000000003</v>
      </c>
      <c r="C4118">
        <v>-4.5718800000000002</v>
      </c>
      <c r="D4118">
        <v>99.066119999999998</v>
      </c>
      <c r="E4118">
        <v>0.20379</v>
      </c>
      <c r="F4118">
        <v>4</v>
      </c>
      <c r="G4118">
        <f t="shared" si="379"/>
        <v>9.7381995959999994</v>
      </c>
      <c r="H4118">
        <f t="shared" si="380"/>
        <v>8.5831104671755636</v>
      </c>
      <c r="I4118">
        <f t="shared" si="381"/>
        <v>0.9894177121398412</v>
      </c>
      <c r="J4118">
        <f t="shared" si="382"/>
        <v>-6.865580392164298E-3</v>
      </c>
      <c r="K4118">
        <f t="shared" si="383"/>
        <v>1.9482315901855887E-3</v>
      </c>
      <c r="L4118">
        <f t="shared" si="384"/>
        <v>7.9989421299194211E-4</v>
      </c>
    </row>
    <row r="4119" spans="1:12">
      <c r="A4119">
        <v>240.23801</v>
      </c>
      <c r="B4119">
        <v>40.89</v>
      </c>
      <c r="C4119">
        <v>-4.5736800000000004</v>
      </c>
      <c r="D4119">
        <v>99.066119999999998</v>
      </c>
      <c r="E4119">
        <v>0.20385</v>
      </c>
      <c r="F4119">
        <v>4</v>
      </c>
      <c r="G4119">
        <f t="shared" si="379"/>
        <v>9.7381995959999994</v>
      </c>
      <c r="H4119">
        <f t="shared" si="380"/>
        <v>8.5831104671755636</v>
      </c>
      <c r="I4119">
        <f t="shared" si="381"/>
        <v>0.9894177121398412</v>
      </c>
      <c r="J4119">
        <f t="shared" si="382"/>
        <v>-7.5996982843171169E-3</v>
      </c>
      <c r="K4119">
        <f t="shared" si="383"/>
        <v>1.9478444773184322E-3</v>
      </c>
      <c r="L4119">
        <f t="shared" si="384"/>
        <v>8.8542473190583823E-4</v>
      </c>
    </row>
    <row r="4120" spans="1:12">
      <c r="A4120">
        <v>240.33600000000001</v>
      </c>
      <c r="B4120">
        <v>40.9</v>
      </c>
      <c r="C4120">
        <v>-4.5780200000000004</v>
      </c>
      <c r="D4120">
        <v>99.065110000000004</v>
      </c>
      <c r="E4120">
        <v>0.20391000000000001</v>
      </c>
      <c r="F4120">
        <v>4</v>
      </c>
      <c r="G4120">
        <f t="shared" si="379"/>
        <v>9.7381003130000003</v>
      </c>
      <c r="H4120">
        <f t="shared" si="380"/>
        <v>8.5830111841755645</v>
      </c>
      <c r="I4120">
        <f t="shared" si="381"/>
        <v>0.98940626729602976</v>
      </c>
      <c r="J4120">
        <f t="shared" si="382"/>
        <v>-8.2362389705920042E-3</v>
      </c>
      <c r="K4120">
        <f t="shared" si="383"/>
        <v>1.9474727645933873E-3</v>
      </c>
      <c r="L4120">
        <f t="shared" si="384"/>
        <v>9.5959783738568333E-4</v>
      </c>
    </row>
    <row r="4121" spans="1:12">
      <c r="A4121">
        <v>240.44701000000001</v>
      </c>
      <c r="B4121">
        <v>40.909999999999997</v>
      </c>
      <c r="C4121">
        <v>-4.5790800000000003</v>
      </c>
      <c r="D4121">
        <v>99.064089999999993</v>
      </c>
      <c r="E4121">
        <v>0.20397000000000001</v>
      </c>
      <c r="F4121">
        <v>4</v>
      </c>
      <c r="G4121">
        <f t="shared" si="379"/>
        <v>9.7380000469999999</v>
      </c>
      <c r="H4121">
        <f t="shared" si="380"/>
        <v>8.5829109181755641</v>
      </c>
      <c r="I4121">
        <f t="shared" si="381"/>
        <v>0.98939470913693284</v>
      </c>
      <c r="J4121">
        <f t="shared" si="382"/>
        <v>-8.7506274509814817E-3</v>
      </c>
      <c r="K4121">
        <f t="shared" si="383"/>
        <v>1.9470518334987973E-3</v>
      </c>
      <c r="L4121">
        <f t="shared" si="384"/>
        <v>1.0195407518969763E-3</v>
      </c>
    </row>
    <row r="4122" spans="1:12">
      <c r="A4122">
        <v>240.541</v>
      </c>
      <c r="B4122">
        <v>40.92</v>
      </c>
      <c r="C4122">
        <v>-4.5828499999999996</v>
      </c>
      <c r="D4122">
        <v>99.063069999999996</v>
      </c>
      <c r="E4122">
        <v>0.20402999999999999</v>
      </c>
      <c r="F4122">
        <v>4</v>
      </c>
      <c r="G4122">
        <f t="shared" si="379"/>
        <v>9.7378997809999994</v>
      </c>
      <c r="H4122">
        <f t="shared" si="380"/>
        <v>8.5828106521755636</v>
      </c>
      <c r="I4122">
        <f t="shared" si="381"/>
        <v>0.98938315097783591</v>
      </c>
      <c r="J4122">
        <f t="shared" si="382"/>
        <v>-8.9216887254885639E-3</v>
      </c>
      <c r="K4122">
        <f t="shared" si="383"/>
        <v>1.9466955815850384E-3</v>
      </c>
      <c r="L4122">
        <f t="shared" si="384"/>
        <v>1.0394833449141863E-3</v>
      </c>
    </row>
    <row r="4123" spans="1:12">
      <c r="A4123">
        <v>240.63699</v>
      </c>
      <c r="B4123">
        <v>40.93</v>
      </c>
      <c r="C4123">
        <v>-4.5878300000000003</v>
      </c>
      <c r="D4123">
        <v>99.062049999999999</v>
      </c>
      <c r="E4123">
        <v>0.20408000000000001</v>
      </c>
      <c r="F4123">
        <v>4</v>
      </c>
      <c r="G4123">
        <f t="shared" si="379"/>
        <v>9.7377995150000007</v>
      </c>
      <c r="H4123">
        <f t="shared" si="380"/>
        <v>8.5827103861755649</v>
      </c>
      <c r="I4123">
        <f t="shared" si="381"/>
        <v>0.98937159281873921</v>
      </c>
      <c r="J4123">
        <f t="shared" si="382"/>
        <v>-9.1652703431318837E-3</v>
      </c>
      <c r="K4123">
        <f t="shared" si="383"/>
        <v>1.9463318835691034E-3</v>
      </c>
      <c r="L4123">
        <f t="shared" si="384"/>
        <v>1.0678759891391263E-3</v>
      </c>
    </row>
    <row r="4124" spans="1:12">
      <c r="A4124">
        <v>240.739</v>
      </c>
      <c r="B4124">
        <v>40.94</v>
      </c>
      <c r="C4124">
        <v>-4.5871300000000002</v>
      </c>
      <c r="D4124">
        <v>99.060019999999994</v>
      </c>
      <c r="E4124">
        <v>0.20413999999999999</v>
      </c>
      <c r="F4124">
        <v>4</v>
      </c>
      <c r="G4124">
        <f t="shared" si="379"/>
        <v>9.7375999659999994</v>
      </c>
      <c r="H4124">
        <f t="shared" si="380"/>
        <v>8.5825108371755636</v>
      </c>
      <c r="I4124">
        <f t="shared" si="381"/>
        <v>0.98934858981583063</v>
      </c>
      <c r="J4124">
        <f t="shared" si="382"/>
        <v>-9.483540686267479E-3</v>
      </c>
      <c r="K4124">
        <f t="shared" si="383"/>
        <v>1.9459455252009675E-3</v>
      </c>
      <c r="L4124">
        <f t="shared" si="384"/>
        <v>1.1049844114602292E-3</v>
      </c>
    </row>
    <row r="4125" spans="1:12">
      <c r="A4125">
        <v>240.83799999999999</v>
      </c>
      <c r="B4125">
        <v>40.950000000000003</v>
      </c>
      <c r="C4125">
        <v>-4.5908300000000004</v>
      </c>
      <c r="D4125">
        <v>99.058999999999997</v>
      </c>
      <c r="E4125">
        <v>0.20419999999999999</v>
      </c>
      <c r="F4125">
        <v>4</v>
      </c>
      <c r="G4125">
        <f t="shared" si="379"/>
        <v>9.737499699999999</v>
      </c>
      <c r="H4125">
        <f t="shared" si="380"/>
        <v>8.5824105711755632</v>
      </c>
      <c r="I4125">
        <f t="shared" si="381"/>
        <v>0.98933703165673381</v>
      </c>
      <c r="J4125">
        <f t="shared" si="382"/>
        <v>-9.6553247548979704E-3</v>
      </c>
      <c r="K4125">
        <f t="shared" si="383"/>
        <v>1.9455707137131608E-3</v>
      </c>
      <c r="L4125">
        <f t="shared" si="384"/>
        <v>1.1250131504225447E-3</v>
      </c>
    </row>
    <row r="4126" spans="1:12">
      <c r="A4126">
        <v>240.95399</v>
      </c>
      <c r="B4126">
        <v>40.96</v>
      </c>
      <c r="C4126">
        <v>-4.5911999999999997</v>
      </c>
      <c r="D4126">
        <v>99.057990000000004</v>
      </c>
      <c r="E4126">
        <v>0.20426</v>
      </c>
      <c r="F4126">
        <v>4</v>
      </c>
      <c r="G4126">
        <f t="shared" si="379"/>
        <v>9.7374004169999999</v>
      </c>
      <c r="H4126">
        <f t="shared" si="380"/>
        <v>8.5823112881755641</v>
      </c>
      <c r="I4126">
        <f t="shared" si="381"/>
        <v>0.98932558681292226</v>
      </c>
      <c r="J4126">
        <f t="shared" si="382"/>
        <v>-9.6806225490194478E-3</v>
      </c>
      <c r="K4126">
        <f t="shared" si="383"/>
        <v>1.9451317621557462E-3</v>
      </c>
      <c r="L4126">
        <f t="shared" si="384"/>
        <v>1.127973831752887E-3</v>
      </c>
    </row>
    <row r="4127" spans="1:12">
      <c r="A4127">
        <v>241.048</v>
      </c>
      <c r="B4127">
        <v>40.97</v>
      </c>
      <c r="C4127">
        <v>-4.5968200000000001</v>
      </c>
      <c r="D4127">
        <v>99.056970000000007</v>
      </c>
      <c r="E4127">
        <v>0.20432</v>
      </c>
      <c r="F4127">
        <v>4</v>
      </c>
      <c r="G4127">
        <f t="shared" ref="G4127:G4190" si="385">(D4127/100)*$B$16</f>
        <v>9.7373001510000012</v>
      </c>
      <c r="H4127">
        <f t="shared" ref="H4127:H4190" si="386">G4127-G$27-E$27</f>
        <v>8.5822110221755654</v>
      </c>
      <c r="I4127">
        <f t="shared" ref="I4127:I4190" si="387">H4127/(G$30-G$27-E$27)</f>
        <v>0.98931402865382556</v>
      </c>
      <c r="J4127">
        <f t="shared" ref="J4127:J4190" si="388">SLOPE(H4119:H4135,B4119:B4135)</f>
        <v>-9.3628340686308497E-3</v>
      </c>
      <c r="K4127">
        <f t="shared" ref="K4127:K4190" si="389">1/(A4127+273.15)</f>
        <v>1.9447761368188909E-3</v>
      </c>
      <c r="L4127">
        <f t="shared" si="384"/>
        <v>1.0909582675651104E-3</v>
      </c>
    </row>
    <row r="4128" spans="1:12">
      <c r="A4128">
        <v>241.15401</v>
      </c>
      <c r="B4128">
        <v>40.98</v>
      </c>
      <c r="C4128">
        <v>-4.6016700000000004</v>
      </c>
      <c r="D4128">
        <v>99.055949999999996</v>
      </c>
      <c r="E4128">
        <v>0.20438000000000001</v>
      </c>
      <c r="F4128">
        <v>4</v>
      </c>
      <c r="G4128">
        <f t="shared" si="385"/>
        <v>9.737199884999999</v>
      </c>
      <c r="H4128">
        <f t="shared" si="386"/>
        <v>8.5821107561755632</v>
      </c>
      <c r="I4128">
        <f t="shared" si="387"/>
        <v>0.98930247049472853</v>
      </c>
      <c r="J4128">
        <f t="shared" si="388"/>
        <v>-9.0932318627473478E-3</v>
      </c>
      <c r="K4128">
        <f t="shared" si="389"/>
        <v>1.9443752732940971E-3</v>
      </c>
      <c r="L4128">
        <f t="shared" si="384"/>
        <v>1.0595565730964248E-3</v>
      </c>
    </row>
    <row r="4129" spans="1:12">
      <c r="A4129">
        <v>241.24600000000001</v>
      </c>
      <c r="B4129">
        <v>40.99</v>
      </c>
      <c r="C4129">
        <v>-4.6017200000000003</v>
      </c>
      <c r="D4129">
        <v>99.054929999999999</v>
      </c>
      <c r="E4129">
        <v>0.20443</v>
      </c>
      <c r="F4129">
        <v>4</v>
      </c>
      <c r="G4129">
        <f t="shared" si="385"/>
        <v>9.7370996190000003</v>
      </c>
      <c r="H4129">
        <f t="shared" si="386"/>
        <v>8.5820104901755645</v>
      </c>
      <c r="I4129">
        <f t="shared" si="387"/>
        <v>0.98929091233563182</v>
      </c>
      <c r="J4129">
        <f t="shared" si="388"/>
        <v>-8.6506409313720153E-3</v>
      </c>
      <c r="K4129">
        <f t="shared" si="389"/>
        <v>1.94402755853467E-3</v>
      </c>
      <c r="L4129">
        <f t="shared" si="384"/>
        <v>1.0079970120375659E-3</v>
      </c>
    </row>
    <row r="4130" spans="1:12">
      <c r="A4130">
        <v>241.35001</v>
      </c>
      <c r="B4130">
        <v>41</v>
      </c>
      <c r="C4130">
        <v>-4.6009900000000004</v>
      </c>
      <c r="D4130">
        <v>99.054929999999999</v>
      </c>
      <c r="E4130">
        <v>0.20449000000000001</v>
      </c>
      <c r="F4130">
        <v>4</v>
      </c>
      <c r="G4130">
        <f t="shared" si="385"/>
        <v>9.7370996190000003</v>
      </c>
      <c r="H4130">
        <f t="shared" si="386"/>
        <v>8.5820104901755645</v>
      </c>
      <c r="I4130">
        <f t="shared" si="387"/>
        <v>0.98929091233563182</v>
      </c>
      <c r="J4130">
        <f t="shared" si="388"/>
        <v>-8.0615637254880662E-3</v>
      </c>
      <c r="K4130">
        <f t="shared" si="389"/>
        <v>1.9436345589186675E-3</v>
      </c>
      <c r="L4130">
        <f t="shared" si="384"/>
        <v>9.3935607917477028E-4</v>
      </c>
    </row>
    <row r="4131" spans="1:12">
      <c r="A4131">
        <v>241.45</v>
      </c>
      <c r="B4131">
        <v>41.01</v>
      </c>
      <c r="C4131">
        <v>-4.6034300000000004</v>
      </c>
      <c r="D4131">
        <v>99.053920000000005</v>
      </c>
      <c r="E4131">
        <v>0.20455000000000001</v>
      </c>
      <c r="F4131">
        <v>4</v>
      </c>
      <c r="G4131">
        <f t="shared" si="385"/>
        <v>9.7370003360000013</v>
      </c>
      <c r="H4131">
        <f t="shared" si="386"/>
        <v>8.5819112071755654</v>
      </c>
      <c r="I4131">
        <f t="shared" si="387"/>
        <v>0.98927946749182039</v>
      </c>
      <c r="J4131">
        <f t="shared" si="388"/>
        <v>-7.5471752450962989E-3</v>
      </c>
      <c r="K4131">
        <f t="shared" si="389"/>
        <v>1.9432568985619902E-3</v>
      </c>
      <c r="L4131">
        <f t="shared" si="384"/>
        <v>8.7942826054712654E-4</v>
      </c>
    </row>
    <row r="4132" spans="1:12">
      <c r="A4132">
        <v>241.547</v>
      </c>
      <c r="B4132">
        <v>41.02</v>
      </c>
      <c r="C4132">
        <v>-4.6034100000000002</v>
      </c>
      <c r="D4132">
        <v>99.052899999999994</v>
      </c>
      <c r="E4132">
        <v>0.20460999999999999</v>
      </c>
      <c r="F4132">
        <v>4</v>
      </c>
      <c r="G4132">
        <f t="shared" si="385"/>
        <v>9.7369000700000008</v>
      </c>
      <c r="H4132">
        <f t="shared" si="386"/>
        <v>8.581810941175565</v>
      </c>
      <c r="I4132">
        <f t="shared" si="387"/>
        <v>0.98926790933272346</v>
      </c>
      <c r="J4132">
        <f t="shared" si="388"/>
        <v>-6.9108754901921199E-3</v>
      </c>
      <c r="K4132">
        <f t="shared" si="389"/>
        <v>1.9428906715990184E-3</v>
      </c>
      <c r="L4132">
        <f t="shared" si="384"/>
        <v>8.0529337427298826E-4</v>
      </c>
    </row>
    <row r="4133" spans="1:12">
      <c r="A4133">
        <v>241.64699999999999</v>
      </c>
      <c r="B4133">
        <v>41.03</v>
      </c>
      <c r="C4133">
        <v>-4.6095699999999997</v>
      </c>
      <c r="D4133">
        <v>99.051879999999997</v>
      </c>
      <c r="E4133">
        <v>0.20466000000000001</v>
      </c>
      <c r="F4133">
        <v>4</v>
      </c>
      <c r="G4133">
        <f t="shared" si="385"/>
        <v>9.7367998039999986</v>
      </c>
      <c r="H4133">
        <f t="shared" si="386"/>
        <v>8.5817106751755627</v>
      </c>
      <c r="I4133">
        <f t="shared" si="387"/>
        <v>0.98925635117362631</v>
      </c>
      <c r="J4133">
        <f t="shared" si="388"/>
        <v>-6.3962460784280223E-3</v>
      </c>
      <c r="K4133">
        <f t="shared" si="389"/>
        <v>1.9425132625092998E-3</v>
      </c>
      <c r="L4133">
        <f t="shared" si="384"/>
        <v>7.4533462156100585E-4</v>
      </c>
    </row>
    <row r="4134" spans="1:12">
      <c r="A4134">
        <v>241.744</v>
      </c>
      <c r="B4134">
        <v>41.04</v>
      </c>
      <c r="C4134">
        <v>-4.60893</v>
      </c>
      <c r="D4134">
        <v>99.051879999999997</v>
      </c>
      <c r="E4134">
        <v>0.20472000000000001</v>
      </c>
      <c r="F4134">
        <v>4</v>
      </c>
      <c r="G4134">
        <f t="shared" si="385"/>
        <v>9.7367998039999986</v>
      </c>
      <c r="H4134">
        <f t="shared" si="386"/>
        <v>8.5817106751755627</v>
      </c>
      <c r="I4134">
        <f t="shared" si="387"/>
        <v>0.98925635117362631</v>
      </c>
      <c r="J4134">
        <f t="shared" si="388"/>
        <v>-5.8331894607827799E-3</v>
      </c>
      <c r="K4134">
        <f t="shared" si="389"/>
        <v>1.942147315758195E-3</v>
      </c>
      <c r="L4134">
        <f t="shared" si="384"/>
        <v>6.797233886777995E-4</v>
      </c>
    </row>
    <row r="4135" spans="1:12">
      <c r="A4135">
        <v>241.84299999999999</v>
      </c>
      <c r="B4135">
        <v>41.05</v>
      </c>
      <c r="C4135">
        <v>-4.6088899999999997</v>
      </c>
      <c r="D4135">
        <v>99.051879999999997</v>
      </c>
      <c r="E4135">
        <v>0.20477999999999999</v>
      </c>
      <c r="F4135">
        <v>4</v>
      </c>
      <c r="G4135">
        <f t="shared" si="385"/>
        <v>9.7367998039999986</v>
      </c>
      <c r="H4135">
        <f t="shared" si="386"/>
        <v>8.5817106751755627</v>
      </c>
      <c r="I4135">
        <f t="shared" si="387"/>
        <v>0.98925635117362631</v>
      </c>
      <c r="J4135">
        <f t="shared" si="388"/>
        <v>-5.4407122549013582E-3</v>
      </c>
      <c r="K4135">
        <f t="shared" si="389"/>
        <v>1.9417739658597305E-3</v>
      </c>
      <c r="L4135">
        <f t="shared" si="384"/>
        <v>6.3398924303516594E-4</v>
      </c>
    </row>
    <row r="4136" spans="1:12">
      <c r="A4136">
        <v>241.93899999999999</v>
      </c>
      <c r="B4136">
        <v>41.06</v>
      </c>
      <c r="C4136">
        <v>-4.6101299999999998</v>
      </c>
      <c r="D4136">
        <v>99.049850000000006</v>
      </c>
      <c r="E4136">
        <v>0.20483000000000001</v>
      </c>
      <c r="F4136">
        <v>4</v>
      </c>
      <c r="G4136">
        <f t="shared" si="385"/>
        <v>9.7366002550000008</v>
      </c>
      <c r="H4136">
        <f t="shared" si="386"/>
        <v>8.581511126175565</v>
      </c>
      <c r="I4136">
        <f t="shared" si="387"/>
        <v>0.98923334817071817</v>
      </c>
      <c r="J4136">
        <f t="shared" si="388"/>
        <v>-5.0241419117621703E-3</v>
      </c>
      <c r="K4136">
        <f t="shared" si="389"/>
        <v>1.9414120666525593E-3</v>
      </c>
      <c r="L4136">
        <f t="shared" si="384"/>
        <v>5.8546121282036128E-4</v>
      </c>
    </row>
    <row r="4137" spans="1:12">
      <c r="A4137">
        <v>242.04900000000001</v>
      </c>
      <c r="B4137">
        <v>41.07</v>
      </c>
      <c r="C4137">
        <v>-4.6136699999999999</v>
      </c>
      <c r="D4137">
        <v>99.049850000000006</v>
      </c>
      <c r="E4137">
        <v>0.2049</v>
      </c>
      <c r="F4137">
        <v>4</v>
      </c>
      <c r="G4137">
        <f t="shared" si="385"/>
        <v>9.7366002550000008</v>
      </c>
      <c r="H4137">
        <f t="shared" si="386"/>
        <v>8.581511126175565</v>
      </c>
      <c r="I4137">
        <f t="shared" si="387"/>
        <v>0.98923334817071817</v>
      </c>
      <c r="J4137">
        <f t="shared" si="388"/>
        <v>-4.6080534313727205E-3</v>
      </c>
      <c r="K4137">
        <f t="shared" si="389"/>
        <v>1.9409975562840768E-3</v>
      </c>
      <c r="L4137">
        <f t="shared" si="384"/>
        <v>5.369745914932286E-4</v>
      </c>
    </row>
    <row r="4138" spans="1:12">
      <c r="A4138">
        <v>242.14699999999999</v>
      </c>
      <c r="B4138">
        <v>41.08</v>
      </c>
      <c r="C4138">
        <v>-4.6167400000000001</v>
      </c>
      <c r="D4138">
        <v>99.049850000000006</v>
      </c>
      <c r="E4138">
        <v>0.20494999999999999</v>
      </c>
      <c r="F4138">
        <v>4</v>
      </c>
      <c r="G4138">
        <f t="shared" si="385"/>
        <v>9.7366002550000008</v>
      </c>
      <c r="H4138">
        <f t="shared" si="386"/>
        <v>8.581511126175565</v>
      </c>
      <c r="I4138">
        <f t="shared" si="387"/>
        <v>0.98923334817071817</v>
      </c>
      <c r="J4138">
        <f t="shared" si="388"/>
        <v>-4.0204218137247652E-3</v>
      </c>
      <c r="K4138">
        <f t="shared" si="389"/>
        <v>1.9406284142931163E-3</v>
      </c>
      <c r="L4138">
        <f t="shared" si="384"/>
        <v>4.6849811817659506E-4</v>
      </c>
    </row>
    <row r="4139" spans="1:12">
      <c r="A4139">
        <v>242.23598999999999</v>
      </c>
      <c r="B4139">
        <v>41.09</v>
      </c>
      <c r="C4139">
        <v>-4.6180700000000003</v>
      </c>
      <c r="D4139">
        <v>99.048829999999995</v>
      </c>
      <c r="E4139">
        <v>0.20499999999999999</v>
      </c>
      <c r="F4139">
        <v>4</v>
      </c>
      <c r="G4139">
        <f t="shared" si="385"/>
        <v>9.7364999890000004</v>
      </c>
      <c r="H4139">
        <f t="shared" si="386"/>
        <v>8.5814108601755645</v>
      </c>
      <c r="I4139">
        <f t="shared" si="387"/>
        <v>0.98922179001162125</v>
      </c>
      <c r="J4139">
        <f t="shared" si="388"/>
        <v>-3.2858220588218596E-3</v>
      </c>
      <c r="K4139">
        <f t="shared" si="389"/>
        <v>1.9402933323818135E-3</v>
      </c>
      <c r="L4139">
        <f t="shared" si="384"/>
        <v>3.8289998140872558E-4</v>
      </c>
    </row>
    <row r="4140" spans="1:12">
      <c r="A4140">
        <v>242.345</v>
      </c>
      <c r="B4140">
        <v>41.1</v>
      </c>
      <c r="C4140">
        <v>-4.6228499999999997</v>
      </c>
      <c r="D4140">
        <v>99.048829999999995</v>
      </c>
      <c r="E4140">
        <v>0.20507</v>
      </c>
      <c r="F4140">
        <v>4</v>
      </c>
      <c r="G4140">
        <f t="shared" si="385"/>
        <v>9.7364999890000004</v>
      </c>
      <c r="H4140">
        <f t="shared" si="386"/>
        <v>8.5814108601755645</v>
      </c>
      <c r="I4140">
        <f t="shared" si="387"/>
        <v>0.98922179001162125</v>
      </c>
      <c r="J4140">
        <f t="shared" si="388"/>
        <v>-2.4266607843081742E-3</v>
      </c>
      <c r="K4140">
        <f t="shared" si="389"/>
        <v>1.9398830250535893E-3</v>
      </c>
      <c r="L4140">
        <f t="shared" si="384"/>
        <v>2.8278109786932258E-4</v>
      </c>
    </row>
    <row r="4141" spans="1:12">
      <c r="A4141">
        <v>242.446</v>
      </c>
      <c r="B4141">
        <v>41.11</v>
      </c>
      <c r="C4141">
        <v>-4.6258800000000004</v>
      </c>
      <c r="D4141">
        <v>99.048829999999995</v>
      </c>
      <c r="E4141">
        <v>0.20512</v>
      </c>
      <c r="F4141">
        <v>4</v>
      </c>
      <c r="G4141">
        <f t="shared" si="385"/>
        <v>9.7364999890000004</v>
      </c>
      <c r="H4141">
        <f t="shared" si="386"/>
        <v>8.5814108601755645</v>
      </c>
      <c r="I4141">
        <f t="shared" si="387"/>
        <v>0.98922179001162125</v>
      </c>
      <c r="J4141">
        <f t="shared" si="388"/>
        <v>-1.4959428921501876E-3</v>
      </c>
      <c r="K4141">
        <f t="shared" si="389"/>
        <v>1.9395030217457079E-3</v>
      </c>
      <c r="L4141">
        <f t="shared" si="384"/>
        <v>1.7432365336247081E-4</v>
      </c>
    </row>
    <row r="4142" spans="1:12">
      <c r="A4142">
        <v>242.536</v>
      </c>
      <c r="B4142">
        <v>41.12</v>
      </c>
      <c r="C4142">
        <v>-4.6302899999999996</v>
      </c>
      <c r="D4142">
        <v>99.048829999999995</v>
      </c>
      <c r="E4142">
        <v>0.20518</v>
      </c>
      <c r="F4142">
        <v>4</v>
      </c>
      <c r="G4142">
        <f t="shared" si="385"/>
        <v>9.7364999890000004</v>
      </c>
      <c r="H4142">
        <f t="shared" si="386"/>
        <v>8.5814108601755645</v>
      </c>
      <c r="I4142">
        <f t="shared" si="387"/>
        <v>0.98922179001162125</v>
      </c>
      <c r="J4142">
        <f t="shared" si="388"/>
        <v>-5.4064999999944776E-4</v>
      </c>
      <c r="K4142">
        <f t="shared" si="389"/>
        <v>1.9391645303537426E-3</v>
      </c>
      <c r="L4142">
        <f t="shared" si="384"/>
        <v>6.3002460645310109E-5</v>
      </c>
    </row>
    <row r="4143" spans="1:12">
      <c r="A4143">
        <v>242.642</v>
      </c>
      <c r="B4143">
        <v>41.13</v>
      </c>
      <c r="C4143">
        <v>-4.6301500000000004</v>
      </c>
      <c r="D4143">
        <v>99.047809999999998</v>
      </c>
      <c r="E4143">
        <v>0.20524000000000001</v>
      </c>
      <c r="F4143">
        <v>4</v>
      </c>
      <c r="G4143">
        <f t="shared" si="385"/>
        <v>9.7363997229999999</v>
      </c>
      <c r="H4143">
        <f t="shared" si="386"/>
        <v>8.5813105941755641</v>
      </c>
      <c r="I4143">
        <f t="shared" si="387"/>
        <v>0.98921023185252432</v>
      </c>
      <c r="J4143">
        <f t="shared" si="388"/>
        <v>2.1804289215384689E-4</v>
      </c>
      <c r="K4143">
        <f t="shared" si="389"/>
        <v>1.9387660142072777E-3</v>
      </c>
      <c r="L4143">
        <f t="shared" si="384"/>
        <v>-2.5409043264538196E-5</v>
      </c>
    </row>
    <row r="4144" spans="1:12">
      <c r="A4144">
        <v>242.74001000000001</v>
      </c>
      <c r="B4144">
        <v>41.14</v>
      </c>
      <c r="C4144">
        <v>-4.6295000000000002</v>
      </c>
      <c r="D4144">
        <v>99.047809999999998</v>
      </c>
      <c r="E4144">
        <v>0.20529</v>
      </c>
      <c r="F4144">
        <v>4</v>
      </c>
      <c r="G4144">
        <f t="shared" si="385"/>
        <v>9.7363997229999999</v>
      </c>
      <c r="H4144">
        <f t="shared" si="386"/>
        <v>8.5813105941755641</v>
      </c>
      <c r="I4144">
        <f t="shared" si="387"/>
        <v>0.98921023185252432</v>
      </c>
      <c r="J4144">
        <f t="shared" si="388"/>
        <v>1.1979107843042591E-3</v>
      </c>
      <c r="K4144">
        <f t="shared" si="389"/>
        <v>1.9383976828704244E-3</v>
      </c>
      <c r="L4144">
        <f t="shared" ref="L4144:L4207" si="390">-J4144/H4144</f>
        <v>-1.3959531835583752E-4</v>
      </c>
    </row>
    <row r="4145" spans="1:12">
      <c r="A4145">
        <v>242.84100000000001</v>
      </c>
      <c r="B4145">
        <v>41.15</v>
      </c>
      <c r="C4145">
        <v>-4.6300499999999998</v>
      </c>
      <c r="D4145">
        <v>99.047809999999998</v>
      </c>
      <c r="E4145">
        <v>0.20535</v>
      </c>
      <c r="F4145">
        <v>4</v>
      </c>
      <c r="G4145">
        <f t="shared" si="385"/>
        <v>9.7363997229999999</v>
      </c>
      <c r="H4145">
        <f t="shared" si="386"/>
        <v>8.5813105941755641</v>
      </c>
      <c r="I4145">
        <f t="shared" si="387"/>
        <v>0.98921023185252432</v>
      </c>
      <c r="J4145">
        <f t="shared" si="388"/>
        <v>1.7375970588125534E-3</v>
      </c>
      <c r="K4145">
        <f t="shared" si="389"/>
        <v>1.938018298768777E-3</v>
      </c>
      <c r="L4145">
        <f t="shared" si="390"/>
        <v>-2.0248620997262602E-4</v>
      </c>
    </row>
    <row r="4146" spans="1:12">
      <c r="A4146">
        <v>242.94800000000001</v>
      </c>
      <c r="B4146">
        <v>41.16</v>
      </c>
      <c r="C4146">
        <v>-4.6367000000000003</v>
      </c>
      <c r="D4146">
        <v>99.048829999999995</v>
      </c>
      <c r="E4146">
        <v>0.20541000000000001</v>
      </c>
      <c r="F4146">
        <v>4</v>
      </c>
      <c r="G4146">
        <f t="shared" si="385"/>
        <v>9.7364999890000004</v>
      </c>
      <c r="H4146">
        <f t="shared" si="386"/>
        <v>8.5814108601755645</v>
      </c>
      <c r="I4146">
        <f t="shared" si="387"/>
        <v>0.98922179001162125</v>
      </c>
      <c r="J4146">
        <f t="shared" si="388"/>
        <v>2.2283742646939512E-3</v>
      </c>
      <c r="K4146">
        <f t="shared" si="389"/>
        <v>1.9376164991920142E-3</v>
      </c>
      <c r="L4146">
        <f t="shared" si="390"/>
        <v>-2.5967458043937099E-4</v>
      </c>
    </row>
    <row r="4147" spans="1:12">
      <c r="A4147">
        <v>243.03700000000001</v>
      </c>
      <c r="B4147">
        <v>41.17</v>
      </c>
      <c r="C4147">
        <v>-4.6392600000000002</v>
      </c>
      <c r="D4147">
        <v>99.048829999999995</v>
      </c>
      <c r="E4147">
        <v>0.20546</v>
      </c>
      <c r="F4147">
        <v>4</v>
      </c>
      <c r="G4147">
        <f t="shared" si="385"/>
        <v>9.7364999890000004</v>
      </c>
      <c r="H4147">
        <f t="shared" si="386"/>
        <v>8.5814108601755645</v>
      </c>
      <c r="I4147">
        <f t="shared" si="387"/>
        <v>0.98922179001162125</v>
      </c>
      <c r="J4147">
        <f t="shared" si="388"/>
        <v>2.6702424019484773E-3</v>
      </c>
      <c r="K4147">
        <f t="shared" si="389"/>
        <v>1.9372824189683195E-3</v>
      </c>
      <c r="L4147">
        <f t="shared" si="390"/>
        <v>-3.1116589631437918E-4</v>
      </c>
    </row>
    <row r="4148" spans="1:12">
      <c r="A4148">
        <v>243.14400000000001</v>
      </c>
      <c r="B4148">
        <v>41.18</v>
      </c>
      <c r="C4148">
        <v>-4.6391099999999996</v>
      </c>
      <c r="D4148">
        <v>99.049850000000006</v>
      </c>
      <c r="E4148">
        <v>0.20552999999999999</v>
      </c>
      <c r="F4148">
        <v>4</v>
      </c>
      <c r="G4148">
        <f t="shared" si="385"/>
        <v>9.7366002550000008</v>
      </c>
      <c r="H4148">
        <f t="shared" si="386"/>
        <v>8.581511126175565</v>
      </c>
      <c r="I4148">
        <f t="shared" si="387"/>
        <v>0.98923334817071817</v>
      </c>
      <c r="J4148">
        <f t="shared" si="388"/>
        <v>2.8420264705750508E-3</v>
      </c>
      <c r="K4148">
        <f t="shared" si="389"/>
        <v>1.9368809244345276E-3</v>
      </c>
      <c r="L4148">
        <f t="shared" si="390"/>
        <v>-3.311801882894753E-4</v>
      </c>
    </row>
    <row r="4149" spans="1:12">
      <c r="A4149">
        <v>243.245</v>
      </c>
      <c r="B4149">
        <v>41.19</v>
      </c>
      <c r="C4149">
        <v>-4.6371799999999999</v>
      </c>
      <c r="D4149">
        <v>99.05086</v>
      </c>
      <c r="E4149">
        <v>0.20558000000000001</v>
      </c>
      <c r="F4149">
        <v>4</v>
      </c>
      <c r="G4149">
        <f t="shared" si="385"/>
        <v>9.7366995379999999</v>
      </c>
      <c r="H4149">
        <f t="shared" si="386"/>
        <v>8.5816104091755641</v>
      </c>
      <c r="I4149">
        <f t="shared" si="387"/>
        <v>0.98924479301452961</v>
      </c>
      <c r="J4149">
        <f t="shared" si="388"/>
        <v>3.1369264705789789E-3</v>
      </c>
      <c r="K4149">
        <f t="shared" si="389"/>
        <v>1.9365020962635192E-3</v>
      </c>
      <c r="L4149">
        <f t="shared" si="390"/>
        <v>-3.6554053621741419E-4</v>
      </c>
    </row>
    <row r="4150" spans="1:12">
      <c r="A4150">
        <v>243.339</v>
      </c>
      <c r="B4150">
        <v>41.2</v>
      </c>
      <c r="C4150">
        <v>-4.6433799999999996</v>
      </c>
      <c r="D4150">
        <v>99.051879999999997</v>
      </c>
      <c r="E4150">
        <v>0.20563999999999999</v>
      </c>
      <c r="F4150">
        <v>4</v>
      </c>
      <c r="G4150">
        <f t="shared" si="385"/>
        <v>9.7367998039999986</v>
      </c>
      <c r="H4150">
        <f t="shared" si="386"/>
        <v>8.5817106751755627</v>
      </c>
      <c r="I4150">
        <f t="shared" si="387"/>
        <v>0.98925635117362631</v>
      </c>
      <c r="J4150">
        <f t="shared" si="388"/>
        <v>3.1371674019509926E-3</v>
      </c>
      <c r="K4150">
        <f t="shared" si="389"/>
        <v>1.9361496566238582E-3</v>
      </c>
      <c r="L4150">
        <f t="shared" si="390"/>
        <v>-3.6556434033903308E-4</v>
      </c>
    </row>
    <row r="4151" spans="1:12">
      <c r="A4151">
        <v>243.43799999999999</v>
      </c>
      <c r="B4151">
        <v>41.21</v>
      </c>
      <c r="C4151">
        <v>-4.64147</v>
      </c>
      <c r="D4151">
        <v>99.05086</v>
      </c>
      <c r="E4151">
        <v>0.20569999999999999</v>
      </c>
      <c r="F4151">
        <v>4</v>
      </c>
      <c r="G4151">
        <f t="shared" si="385"/>
        <v>9.7366995379999999</v>
      </c>
      <c r="H4151">
        <f t="shared" si="386"/>
        <v>8.5816104091755641</v>
      </c>
      <c r="I4151">
        <f t="shared" si="387"/>
        <v>0.98924479301452961</v>
      </c>
      <c r="J4151">
        <f t="shared" si="388"/>
        <v>3.0639242646960333E-3</v>
      </c>
      <c r="K4151">
        <f t="shared" si="389"/>
        <v>1.9357786088720606E-3</v>
      </c>
      <c r="L4151">
        <f t="shared" si="390"/>
        <v>-3.570337172869148E-4</v>
      </c>
    </row>
    <row r="4152" spans="1:12">
      <c r="A4152">
        <v>243.54300000000001</v>
      </c>
      <c r="B4152">
        <v>41.22</v>
      </c>
      <c r="C4152">
        <v>-4.6444400000000003</v>
      </c>
      <c r="D4152">
        <v>99.051879999999997</v>
      </c>
      <c r="E4152">
        <v>0.20576</v>
      </c>
      <c r="F4152">
        <v>4</v>
      </c>
      <c r="G4152">
        <f t="shared" si="385"/>
        <v>9.7367998039999986</v>
      </c>
      <c r="H4152">
        <f t="shared" si="386"/>
        <v>8.5817106751755627</v>
      </c>
      <c r="I4152">
        <f t="shared" si="387"/>
        <v>0.98925635117362631</v>
      </c>
      <c r="J4152">
        <f t="shared" si="388"/>
        <v>2.696022058813031E-3</v>
      </c>
      <c r="K4152">
        <f t="shared" si="389"/>
        <v>1.9353852287528571E-3</v>
      </c>
      <c r="L4152">
        <f t="shared" si="390"/>
        <v>-3.1415904833658078E-4</v>
      </c>
    </row>
    <row r="4153" spans="1:12">
      <c r="A4153">
        <v>243.63800000000001</v>
      </c>
      <c r="B4153">
        <v>41.23</v>
      </c>
      <c r="C4153">
        <v>-4.6512399999999996</v>
      </c>
      <c r="D4153">
        <v>99.051879999999997</v>
      </c>
      <c r="E4153">
        <v>0.20580999999999999</v>
      </c>
      <c r="F4153">
        <v>4</v>
      </c>
      <c r="G4153">
        <f t="shared" si="385"/>
        <v>9.7367998039999986</v>
      </c>
      <c r="H4153">
        <f t="shared" si="386"/>
        <v>8.5817106751755627</v>
      </c>
      <c r="I4153">
        <f t="shared" si="387"/>
        <v>0.98925635117362631</v>
      </c>
      <c r="J4153">
        <f t="shared" si="388"/>
        <v>2.0334607843054526E-3</v>
      </c>
      <c r="K4153">
        <f t="shared" si="389"/>
        <v>1.9350294511482464E-3</v>
      </c>
      <c r="L4153">
        <f t="shared" si="390"/>
        <v>-2.36952847896361E-4</v>
      </c>
    </row>
    <row r="4154" spans="1:12">
      <c r="A4154">
        <v>243.739</v>
      </c>
      <c r="B4154">
        <v>41.24</v>
      </c>
      <c r="C4154">
        <v>-4.6523899999999996</v>
      </c>
      <c r="D4154">
        <v>99.051879999999997</v>
      </c>
      <c r="E4154">
        <v>0.20587</v>
      </c>
      <c r="F4154">
        <v>4</v>
      </c>
      <c r="G4154">
        <f t="shared" si="385"/>
        <v>9.7367998039999986</v>
      </c>
      <c r="H4154">
        <f t="shared" si="386"/>
        <v>8.5817106751755627</v>
      </c>
      <c r="I4154">
        <f t="shared" si="387"/>
        <v>0.98925635117362631</v>
      </c>
      <c r="J4154">
        <f t="shared" si="388"/>
        <v>1.2974154411704568E-3</v>
      </c>
      <c r="K4154">
        <f t="shared" si="389"/>
        <v>1.9346513468075351E-3</v>
      </c>
      <c r="L4154">
        <f t="shared" si="390"/>
        <v>-1.5118377795274654E-4</v>
      </c>
    </row>
    <row r="4155" spans="1:12">
      <c r="A4155">
        <v>243.839</v>
      </c>
      <c r="B4155">
        <v>41.25</v>
      </c>
      <c r="C4155">
        <v>-4.6492399999999998</v>
      </c>
      <c r="D4155">
        <v>99.051879999999997</v>
      </c>
      <c r="E4155">
        <v>0.20593</v>
      </c>
      <c r="F4155">
        <v>4</v>
      </c>
      <c r="G4155">
        <f t="shared" si="385"/>
        <v>9.7367998039999986</v>
      </c>
      <c r="H4155">
        <f t="shared" si="386"/>
        <v>8.5817106751755627</v>
      </c>
      <c r="I4155">
        <f t="shared" si="387"/>
        <v>0.98925635117362631</v>
      </c>
      <c r="J4155">
        <f t="shared" si="388"/>
        <v>5.143884803912596E-4</v>
      </c>
      <c r="K4155">
        <f t="shared" si="389"/>
        <v>1.9342771316217559E-3</v>
      </c>
      <c r="L4155">
        <f t="shared" si="390"/>
        <v>-5.9940086523685601E-5</v>
      </c>
    </row>
    <row r="4156" spans="1:12">
      <c r="A4156">
        <v>243.93700000000001</v>
      </c>
      <c r="B4156">
        <v>41.26</v>
      </c>
      <c r="C4156">
        <v>-4.6547599999999996</v>
      </c>
      <c r="D4156">
        <v>99.051879999999997</v>
      </c>
      <c r="E4156">
        <v>0.20598</v>
      </c>
      <c r="F4156">
        <v>4</v>
      </c>
      <c r="G4156">
        <f t="shared" si="385"/>
        <v>9.7367998039999986</v>
      </c>
      <c r="H4156">
        <f t="shared" si="386"/>
        <v>8.5817106751755627</v>
      </c>
      <c r="I4156">
        <f t="shared" si="387"/>
        <v>0.98925635117362631</v>
      </c>
      <c r="J4156">
        <f t="shared" si="388"/>
        <v>-2.9321348038805888E-4</v>
      </c>
      <c r="K4156">
        <f t="shared" si="389"/>
        <v>1.9339105411661868E-3</v>
      </c>
      <c r="L4156">
        <f t="shared" si="390"/>
        <v>3.416725306718178E-5</v>
      </c>
    </row>
    <row r="4157" spans="1:12">
      <c r="A4157">
        <v>244.04201</v>
      </c>
      <c r="B4157">
        <v>41.27</v>
      </c>
      <c r="C4157">
        <v>-4.6601800000000004</v>
      </c>
      <c r="D4157">
        <v>99.052899999999994</v>
      </c>
      <c r="E4157">
        <v>0.20604</v>
      </c>
      <c r="F4157">
        <v>4</v>
      </c>
      <c r="G4157">
        <f t="shared" si="385"/>
        <v>9.7369000700000008</v>
      </c>
      <c r="H4157">
        <f t="shared" si="386"/>
        <v>8.581810941175565</v>
      </c>
      <c r="I4157">
        <f t="shared" si="387"/>
        <v>0.98926790933272346</v>
      </c>
      <c r="J4157">
        <f t="shared" si="388"/>
        <v>-1.1008154411673702E-3</v>
      </c>
      <c r="K4157">
        <f t="shared" si="389"/>
        <v>1.9335178824591663E-3</v>
      </c>
      <c r="L4157">
        <f t="shared" si="390"/>
        <v>1.2827309395568867E-4</v>
      </c>
    </row>
    <row r="4158" spans="1:12">
      <c r="A4158">
        <v>244.13901000000001</v>
      </c>
      <c r="B4158">
        <v>41.28</v>
      </c>
      <c r="C4158">
        <v>-4.6607700000000003</v>
      </c>
      <c r="D4158">
        <v>99.051879999999997</v>
      </c>
      <c r="E4158">
        <v>0.20610000000000001</v>
      </c>
      <c r="F4158">
        <v>4</v>
      </c>
      <c r="G4158">
        <f t="shared" si="385"/>
        <v>9.7367998039999986</v>
      </c>
      <c r="H4158">
        <f t="shared" si="386"/>
        <v>8.5817106751755627</v>
      </c>
      <c r="I4158">
        <f t="shared" si="387"/>
        <v>0.98925635117362631</v>
      </c>
      <c r="J4158">
        <f t="shared" si="388"/>
        <v>-1.6648357843015958E-3</v>
      </c>
      <c r="K4158">
        <f t="shared" si="389"/>
        <v>1.9331553167928313E-3</v>
      </c>
      <c r="L4158">
        <f t="shared" si="390"/>
        <v>1.9399812546902685E-4</v>
      </c>
    </row>
    <row r="4159" spans="1:12">
      <c r="A4159">
        <v>244.23801</v>
      </c>
      <c r="B4159">
        <v>41.29</v>
      </c>
      <c r="C4159">
        <v>-4.6644199999999998</v>
      </c>
      <c r="D4159">
        <v>99.051879999999997</v>
      </c>
      <c r="E4159">
        <v>0.20616000000000001</v>
      </c>
      <c r="F4159">
        <v>4</v>
      </c>
      <c r="G4159">
        <f t="shared" si="385"/>
        <v>9.7367998039999986</v>
      </c>
      <c r="H4159">
        <f t="shared" si="386"/>
        <v>8.5817106751755627</v>
      </c>
      <c r="I4159">
        <f t="shared" si="387"/>
        <v>0.98925635117362631</v>
      </c>
      <c r="J4159">
        <f t="shared" si="388"/>
        <v>-2.1553720588122654E-3</v>
      </c>
      <c r="K4159">
        <f t="shared" si="389"/>
        <v>1.9327854157269704E-3</v>
      </c>
      <c r="L4159">
        <f t="shared" si="390"/>
        <v>2.5115878877706062E-4</v>
      </c>
    </row>
    <row r="4160" spans="1:12">
      <c r="A4160">
        <v>244.334</v>
      </c>
      <c r="B4160">
        <v>41.3</v>
      </c>
      <c r="C4160">
        <v>-4.6613199999999999</v>
      </c>
      <c r="D4160">
        <v>99.051879999999997</v>
      </c>
      <c r="E4160">
        <v>0.20621</v>
      </c>
      <c r="F4160">
        <v>4</v>
      </c>
      <c r="G4160">
        <f t="shared" si="385"/>
        <v>9.7367998039999986</v>
      </c>
      <c r="H4160">
        <f t="shared" si="386"/>
        <v>8.5817106751755627</v>
      </c>
      <c r="I4160">
        <f t="shared" si="387"/>
        <v>0.98925635117362631</v>
      </c>
      <c r="J4160">
        <f t="shared" si="388"/>
        <v>-2.7690242646929023E-3</v>
      </c>
      <c r="K4160">
        <f t="shared" si="389"/>
        <v>1.9324268962905137E-3</v>
      </c>
      <c r="L4160">
        <f t="shared" si="390"/>
        <v>3.2266576787573351E-4</v>
      </c>
    </row>
    <row r="4161" spans="1:12">
      <c r="A4161">
        <v>244.44399999999999</v>
      </c>
      <c r="B4161">
        <v>41.31</v>
      </c>
      <c r="C4161">
        <v>-4.66852</v>
      </c>
      <c r="D4161">
        <v>99.05086</v>
      </c>
      <c r="E4161">
        <v>0.20627000000000001</v>
      </c>
      <c r="F4161">
        <v>4</v>
      </c>
      <c r="G4161">
        <f t="shared" si="385"/>
        <v>9.7366995379999999</v>
      </c>
      <c r="H4161">
        <f t="shared" si="386"/>
        <v>8.5816104091755641</v>
      </c>
      <c r="I4161">
        <f t="shared" si="387"/>
        <v>0.98924479301452961</v>
      </c>
      <c r="J4161">
        <f t="shared" si="388"/>
        <v>-3.2826899509667906E-3</v>
      </c>
      <c r="K4161">
        <f t="shared" si="389"/>
        <v>1.9320162134800639E-3</v>
      </c>
      <c r="L4161">
        <f t="shared" si="390"/>
        <v>3.8252609876776719E-4</v>
      </c>
    </row>
    <row r="4162" spans="1:12">
      <c r="A4162">
        <v>244.535</v>
      </c>
      <c r="B4162">
        <v>41.32</v>
      </c>
      <c r="C4162">
        <v>-4.6722700000000001</v>
      </c>
      <c r="D4162">
        <v>99.05086</v>
      </c>
      <c r="E4162">
        <v>0.20633000000000001</v>
      </c>
      <c r="F4162">
        <v>4</v>
      </c>
      <c r="G4162">
        <f t="shared" si="385"/>
        <v>9.7366995379999999</v>
      </c>
      <c r="H4162">
        <f t="shared" si="386"/>
        <v>8.5816104091755641</v>
      </c>
      <c r="I4162">
        <f t="shared" si="387"/>
        <v>0.98924479301452961</v>
      </c>
      <c r="J4162">
        <f t="shared" si="388"/>
        <v>-3.4792899509686098E-3</v>
      </c>
      <c r="K4162">
        <f t="shared" si="389"/>
        <v>1.9316765987038452E-3</v>
      </c>
      <c r="L4162">
        <f t="shared" si="390"/>
        <v>4.0543555172913818E-4</v>
      </c>
    </row>
    <row r="4163" spans="1:12">
      <c r="A4163">
        <v>244.63901000000001</v>
      </c>
      <c r="B4163">
        <v>41.33</v>
      </c>
      <c r="C4163">
        <v>-4.6721500000000002</v>
      </c>
      <c r="D4163">
        <v>99.049850000000006</v>
      </c>
      <c r="E4163">
        <v>0.20638999999999999</v>
      </c>
      <c r="F4163">
        <v>4</v>
      </c>
      <c r="G4163">
        <f t="shared" si="385"/>
        <v>9.7366002550000008</v>
      </c>
      <c r="H4163">
        <f t="shared" si="386"/>
        <v>8.581511126175565</v>
      </c>
      <c r="I4163">
        <f t="shared" si="387"/>
        <v>0.98923334817071817</v>
      </c>
      <c r="J4163">
        <f t="shared" si="388"/>
        <v>-3.772503431361035E-3</v>
      </c>
      <c r="K4163">
        <f t="shared" si="389"/>
        <v>1.931288576402964E-3</v>
      </c>
      <c r="L4163">
        <f t="shared" si="390"/>
        <v>4.3960828994954508E-4</v>
      </c>
    </row>
    <row r="4164" spans="1:12">
      <c r="A4164">
        <v>244.739</v>
      </c>
      <c r="B4164">
        <v>41.34</v>
      </c>
      <c r="C4164">
        <v>-4.6763899999999996</v>
      </c>
      <c r="D4164">
        <v>99.049850000000006</v>
      </c>
      <c r="E4164">
        <v>0.20644000000000001</v>
      </c>
      <c r="F4164">
        <v>4</v>
      </c>
      <c r="G4164">
        <f t="shared" si="385"/>
        <v>9.7366002550000008</v>
      </c>
      <c r="H4164">
        <f t="shared" si="386"/>
        <v>8.581511126175565</v>
      </c>
      <c r="I4164">
        <f t="shared" si="387"/>
        <v>0.98923334817071817</v>
      </c>
      <c r="J4164">
        <f t="shared" si="388"/>
        <v>-3.9433237744990936E-3</v>
      </c>
      <c r="K4164">
        <f t="shared" si="389"/>
        <v>1.9309156981515343E-3</v>
      </c>
      <c r="L4164">
        <f t="shared" si="390"/>
        <v>4.5951391503427143E-4</v>
      </c>
    </row>
    <row r="4165" spans="1:12">
      <c r="A4165">
        <v>244.845</v>
      </c>
      <c r="B4165">
        <v>41.35</v>
      </c>
      <c r="C4165">
        <v>-4.6774800000000001</v>
      </c>
      <c r="D4165">
        <v>99.048829999999995</v>
      </c>
      <c r="E4165">
        <v>0.20649999999999999</v>
      </c>
      <c r="F4165">
        <v>4</v>
      </c>
      <c r="G4165">
        <f t="shared" si="385"/>
        <v>9.7364999890000004</v>
      </c>
      <c r="H4165">
        <f t="shared" si="386"/>
        <v>8.5814108601755645</v>
      </c>
      <c r="I4165">
        <f t="shared" si="387"/>
        <v>0.98922179001162125</v>
      </c>
      <c r="J4165">
        <f t="shared" si="388"/>
        <v>-4.1883509803837529E-3</v>
      </c>
      <c r="K4165">
        <f t="shared" si="389"/>
        <v>1.9305205648703172E-3</v>
      </c>
      <c r="L4165">
        <f t="shared" si="390"/>
        <v>4.8807253826069165E-4</v>
      </c>
    </row>
    <row r="4166" spans="1:12">
      <c r="A4166">
        <v>244.93700000000001</v>
      </c>
      <c r="B4166">
        <v>41.36</v>
      </c>
      <c r="C4166">
        <v>-4.6805899999999996</v>
      </c>
      <c r="D4166">
        <v>99.048829999999995</v>
      </c>
      <c r="E4166">
        <v>0.20655999999999999</v>
      </c>
      <c r="F4166">
        <v>4</v>
      </c>
      <c r="G4166">
        <f t="shared" si="385"/>
        <v>9.7364999890000004</v>
      </c>
      <c r="H4166">
        <f t="shared" si="386"/>
        <v>8.5814108601755645</v>
      </c>
      <c r="I4166">
        <f t="shared" si="387"/>
        <v>0.98922179001162125</v>
      </c>
      <c r="J4166">
        <f t="shared" si="388"/>
        <v>-4.0652350490089856E-3</v>
      </c>
      <c r="K4166">
        <f t="shared" si="389"/>
        <v>1.9301777500690038E-3</v>
      </c>
      <c r="L4166">
        <f t="shared" si="390"/>
        <v>4.7372572124181175E-4</v>
      </c>
    </row>
    <row r="4167" spans="1:12">
      <c r="A4167">
        <v>245.04201</v>
      </c>
      <c r="B4167">
        <v>41.37</v>
      </c>
      <c r="C4167">
        <v>-4.6829099999999997</v>
      </c>
      <c r="D4167">
        <v>99.047809999999998</v>
      </c>
      <c r="E4167">
        <v>0.20662</v>
      </c>
      <c r="F4167">
        <v>4</v>
      </c>
      <c r="G4167">
        <f t="shared" si="385"/>
        <v>9.7363997229999999</v>
      </c>
      <c r="H4167">
        <f t="shared" si="386"/>
        <v>8.5813105941755641</v>
      </c>
      <c r="I4167">
        <f t="shared" si="387"/>
        <v>0.98921023185252432</v>
      </c>
      <c r="J4167">
        <f t="shared" si="388"/>
        <v>-4.1883509803850184E-3</v>
      </c>
      <c r="K4167">
        <f t="shared" si="389"/>
        <v>1.9297866055480093E-3</v>
      </c>
      <c r="L4167">
        <f t="shared" si="390"/>
        <v>4.8807824101225272E-4</v>
      </c>
    </row>
    <row r="4168" spans="1:12">
      <c r="A4168">
        <v>245.14500000000001</v>
      </c>
      <c r="B4168">
        <v>41.38</v>
      </c>
      <c r="C4168">
        <v>-4.68588</v>
      </c>
      <c r="D4168">
        <v>99.047809999999998</v>
      </c>
      <c r="E4168">
        <v>0.20668</v>
      </c>
      <c r="F4168">
        <v>4</v>
      </c>
      <c r="G4168">
        <f t="shared" si="385"/>
        <v>9.7363997229999999</v>
      </c>
      <c r="H4168">
        <f t="shared" si="386"/>
        <v>8.5813105941755641</v>
      </c>
      <c r="I4168">
        <f t="shared" si="387"/>
        <v>0.98921023185252432</v>
      </c>
      <c r="J4168">
        <f t="shared" si="388"/>
        <v>-4.1399237745065156E-3</v>
      </c>
      <c r="K4168">
        <f t="shared" si="389"/>
        <v>1.9294031391389075E-3</v>
      </c>
      <c r="L4168">
        <f t="shared" si="390"/>
        <v>4.8243490654171481E-4</v>
      </c>
    </row>
    <row r="4169" spans="1:12">
      <c r="A4169">
        <v>245.24100000000001</v>
      </c>
      <c r="B4169">
        <v>41.39</v>
      </c>
      <c r="C4169">
        <v>-4.6852499999999999</v>
      </c>
      <c r="D4169">
        <v>99.046800000000005</v>
      </c>
      <c r="E4169">
        <v>0.20673</v>
      </c>
      <c r="F4169">
        <v>4</v>
      </c>
      <c r="G4169">
        <f t="shared" si="385"/>
        <v>9.7363004400000008</v>
      </c>
      <c r="H4169">
        <f t="shared" si="386"/>
        <v>8.581211311175565</v>
      </c>
      <c r="I4169">
        <f t="shared" si="387"/>
        <v>0.98919878700871289</v>
      </c>
      <c r="J4169">
        <f t="shared" si="388"/>
        <v>-3.9199534313734746E-3</v>
      </c>
      <c r="K4169">
        <f t="shared" si="389"/>
        <v>1.9290458360581107E-3</v>
      </c>
      <c r="L4169">
        <f t="shared" si="390"/>
        <v>4.5680653805464541E-4</v>
      </c>
    </row>
    <row r="4170" spans="1:12">
      <c r="A4170">
        <v>245.34599</v>
      </c>
      <c r="B4170">
        <v>41.4</v>
      </c>
      <c r="C4170">
        <v>-4.6912599999999998</v>
      </c>
      <c r="D4170">
        <v>99.047809999999998</v>
      </c>
      <c r="E4170">
        <v>0.20679</v>
      </c>
      <c r="F4170">
        <v>4</v>
      </c>
      <c r="G4170">
        <f t="shared" si="385"/>
        <v>9.7363997229999999</v>
      </c>
      <c r="H4170">
        <f t="shared" si="386"/>
        <v>8.5813105941755641</v>
      </c>
      <c r="I4170">
        <f t="shared" si="387"/>
        <v>0.98921023185252432</v>
      </c>
      <c r="J4170">
        <f t="shared" si="388"/>
        <v>-3.9462149509838342E-3</v>
      </c>
      <c r="K4170">
        <f t="shared" si="389"/>
        <v>1.9286552245081007E-3</v>
      </c>
      <c r="L4170">
        <f t="shared" si="390"/>
        <v>4.5986156865855297E-4</v>
      </c>
    </row>
    <row r="4171" spans="1:12">
      <c r="A4171">
        <v>245.43899999999999</v>
      </c>
      <c r="B4171">
        <v>41.41</v>
      </c>
      <c r="C4171">
        <v>-4.69435</v>
      </c>
      <c r="D4171">
        <v>99.046800000000005</v>
      </c>
      <c r="E4171">
        <v>0.20685000000000001</v>
      </c>
      <c r="F4171">
        <v>4</v>
      </c>
      <c r="G4171">
        <f t="shared" si="385"/>
        <v>9.7363004400000008</v>
      </c>
      <c r="H4171">
        <f t="shared" si="386"/>
        <v>8.581211311175565</v>
      </c>
      <c r="I4171">
        <f t="shared" si="387"/>
        <v>0.98919878700871289</v>
      </c>
      <c r="J4171">
        <f t="shared" si="388"/>
        <v>-3.8009333333391604E-3</v>
      </c>
      <c r="K4171">
        <f t="shared" si="389"/>
        <v>1.9283093162407998E-3</v>
      </c>
      <c r="L4171">
        <f t="shared" si="390"/>
        <v>4.4293668988072725E-4</v>
      </c>
    </row>
    <row r="4172" spans="1:12">
      <c r="A4172">
        <v>245.53700000000001</v>
      </c>
      <c r="B4172">
        <v>41.42</v>
      </c>
      <c r="C4172">
        <v>-4.6943000000000001</v>
      </c>
      <c r="D4172">
        <v>99.046800000000005</v>
      </c>
      <c r="E4172">
        <v>0.2069</v>
      </c>
      <c r="F4172">
        <v>4</v>
      </c>
      <c r="G4172">
        <f t="shared" si="385"/>
        <v>9.7363004400000008</v>
      </c>
      <c r="H4172">
        <f t="shared" si="386"/>
        <v>8.581211311175565</v>
      </c>
      <c r="I4172">
        <f t="shared" si="387"/>
        <v>0.98919878700871289</v>
      </c>
      <c r="J4172">
        <f t="shared" si="388"/>
        <v>-3.7031151960845048E-3</v>
      </c>
      <c r="K4172">
        <f t="shared" si="389"/>
        <v>1.9279449841619319E-3</v>
      </c>
      <c r="L4172">
        <f t="shared" si="390"/>
        <v>4.3153758389119593E-4</v>
      </c>
    </row>
    <row r="4173" spans="1:12">
      <c r="A4173">
        <v>245.63</v>
      </c>
      <c r="B4173">
        <v>41.43</v>
      </c>
      <c r="C4173">
        <v>-4.6955499999999999</v>
      </c>
      <c r="D4173">
        <v>99.045779999999993</v>
      </c>
      <c r="E4173">
        <v>0.20696000000000001</v>
      </c>
      <c r="F4173">
        <v>4</v>
      </c>
      <c r="G4173">
        <f t="shared" si="385"/>
        <v>9.7362001740000004</v>
      </c>
      <c r="H4173">
        <f t="shared" si="386"/>
        <v>8.5811110451755646</v>
      </c>
      <c r="I4173">
        <f t="shared" si="387"/>
        <v>0.98918722884961596</v>
      </c>
      <c r="J4173">
        <f t="shared" si="388"/>
        <v>-3.6527605392198113E-3</v>
      </c>
      <c r="K4173">
        <f t="shared" si="389"/>
        <v>1.9275993677474075E-3</v>
      </c>
      <c r="L4173">
        <f t="shared" si="390"/>
        <v>4.2567454493826304E-4</v>
      </c>
    </row>
    <row r="4174" spans="1:12">
      <c r="A4174">
        <v>245.74001000000001</v>
      </c>
      <c r="B4174">
        <v>41.44</v>
      </c>
      <c r="C4174">
        <v>-4.6947299999999998</v>
      </c>
      <c r="D4174">
        <v>99.045779999999993</v>
      </c>
      <c r="E4174">
        <v>0.20702000000000001</v>
      </c>
      <c r="F4174">
        <v>4</v>
      </c>
      <c r="G4174">
        <f t="shared" si="385"/>
        <v>9.7362001740000004</v>
      </c>
      <c r="H4174">
        <f t="shared" si="386"/>
        <v>8.5811110451755646</v>
      </c>
      <c r="I4174">
        <f t="shared" si="387"/>
        <v>0.98918722884961596</v>
      </c>
      <c r="J4174">
        <f t="shared" si="388"/>
        <v>-3.6520377451010966E-3</v>
      </c>
      <c r="K4174">
        <f t="shared" si="389"/>
        <v>1.9271906969263101E-3</v>
      </c>
      <c r="L4174">
        <f t="shared" si="390"/>
        <v>4.2559031410674143E-4</v>
      </c>
    </row>
    <row r="4175" spans="1:12">
      <c r="A4175">
        <v>245.839</v>
      </c>
      <c r="B4175">
        <v>41.45</v>
      </c>
      <c r="C4175">
        <v>-4.6959</v>
      </c>
      <c r="D4175">
        <v>99.044759999999997</v>
      </c>
      <c r="E4175">
        <v>0.20707999999999999</v>
      </c>
      <c r="F4175">
        <v>4</v>
      </c>
      <c r="G4175">
        <f t="shared" si="385"/>
        <v>9.7360999079999999</v>
      </c>
      <c r="H4175">
        <f t="shared" si="386"/>
        <v>8.5810107791755641</v>
      </c>
      <c r="I4175">
        <f t="shared" si="387"/>
        <v>0.98917567069051915</v>
      </c>
      <c r="J4175">
        <f t="shared" si="388"/>
        <v>-3.5043468137275244E-3</v>
      </c>
      <c r="K4175">
        <f t="shared" si="389"/>
        <v>1.926823111857862E-3</v>
      </c>
      <c r="L4175">
        <f t="shared" si="390"/>
        <v>4.0838391932007461E-4</v>
      </c>
    </row>
    <row r="4176" spans="1:12">
      <c r="A4176">
        <v>245.94701000000001</v>
      </c>
      <c r="B4176">
        <v>41.46</v>
      </c>
      <c r="C4176">
        <v>-4.6993999999999998</v>
      </c>
      <c r="D4176">
        <v>99.044759999999997</v>
      </c>
      <c r="E4176">
        <v>0.20713999999999999</v>
      </c>
      <c r="F4176">
        <v>4</v>
      </c>
      <c r="G4176">
        <f t="shared" si="385"/>
        <v>9.7360999079999999</v>
      </c>
      <c r="H4176">
        <f t="shared" si="386"/>
        <v>8.5810107791755641</v>
      </c>
      <c r="I4176">
        <f t="shared" si="387"/>
        <v>0.98917567069051915</v>
      </c>
      <c r="J4176">
        <f t="shared" si="388"/>
        <v>-3.4308627451001055E-3</v>
      </c>
      <c r="K4176">
        <f t="shared" si="389"/>
        <v>1.926422192260364E-3</v>
      </c>
      <c r="L4176">
        <f t="shared" si="390"/>
        <v>3.9982035140034307E-4</v>
      </c>
    </row>
    <row r="4177" spans="1:12">
      <c r="A4177">
        <v>246.041</v>
      </c>
      <c r="B4177">
        <v>41.47</v>
      </c>
      <c r="C4177">
        <v>-4.7000200000000003</v>
      </c>
      <c r="D4177">
        <v>99.044759999999997</v>
      </c>
      <c r="E4177">
        <v>0.20719000000000001</v>
      </c>
      <c r="F4177">
        <v>4</v>
      </c>
      <c r="G4177">
        <f t="shared" si="385"/>
        <v>9.7360999079999999</v>
      </c>
      <c r="H4177">
        <f t="shared" si="386"/>
        <v>8.5810107791755641</v>
      </c>
      <c r="I4177">
        <f t="shared" si="387"/>
        <v>0.98917567069051915</v>
      </c>
      <c r="J4177">
        <f t="shared" si="388"/>
        <v>-3.2349855392178857E-3</v>
      </c>
      <c r="K4177">
        <f t="shared" si="389"/>
        <v>1.9260734488848997E-3</v>
      </c>
      <c r="L4177">
        <f t="shared" si="390"/>
        <v>3.76993529371687E-4</v>
      </c>
    </row>
    <row r="4178" spans="1:12">
      <c r="A4178">
        <v>246.13901000000001</v>
      </c>
      <c r="B4178">
        <v>41.48</v>
      </c>
      <c r="C4178">
        <v>-4.7030399999999997</v>
      </c>
      <c r="D4178">
        <v>99.04374</v>
      </c>
      <c r="E4178">
        <v>0.20724999999999999</v>
      </c>
      <c r="F4178">
        <v>4</v>
      </c>
      <c r="G4178">
        <f t="shared" si="385"/>
        <v>9.7359996419999995</v>
      </c>
      <c r="H4178">
        <f t="shared" si="386"/>
        <v>8.5809105131755636</v>
      </c>
      <c r="I4178">
        <f t="shared" si="387"/>
        <v>0.98916411253142222</v>
      </c>
      <c r="J4178">
        <f t="shared" si="388"/>
        <v>-3.1357218137258408E-3</v>
      </c>
      <c r="K4178">
        <f t="shared" si="389"/>
        <v>1.9257099240363282E-3</v>
      </c>
      <c r="L4178">
        <f t="shared" si="390"/>
        <v>3.654299632785E-4</v>
      </c>
    </row>
    <row r="4179" spans="1:12">
      <c r="A4179">
        <v>246.244</v>
      </c>
      <c r="B4179">
        <v>41.49</v>
      </c>
      <c r="C4179">
        <v>-4.7053500000000001</v>
      </c>
      <c r="D4179">
        <v>99.04374</v>
      </c>
      <c r="E4179">
        <v>0.20730999999999999</v>
      </c>
      <c r="F4179">
        <v>4</v>
      </c>
      <c r="G4179">
        <f t="shared" si="385"/>
        <v>9.7359996419999995</v>
      </c>
      <c r="H4179">
        <f t="shared" si="386"/>
        <v>8.5809105131755636</v>
      </c>
      <c r="I4179">
        <f t="shared" si="387"/>
        <v>0.98916411253142222</v>
      </c>
      <c r="J4179">
        <f t="shared" si="388"/>
        <v>-2.7193924019612826E-3</v>
      </c>
      <c r="K4179">
        <f t="shared" si="389"/>
        <v>1.9253206621562822E-3</v>
      </c>
      <c r="L4179">
        <f t="shared" si="390"/>
        <v>3.169118705743161E-4</v>
      </c>
    </row>
    <row r="4180" spans="1:12">
      <c r="A4180">
        <v>246.345</v>
      </c>
      <c r="B4180">
        <v>41.5</v>
      </c>
      <c r="C4180">
        <v>-4.7077200000000001</v>
      </c>
      <c r="D4180">
        <v>99.04374</v>
      </c>
      <c r="E4180">
        <v>0.20737</v>
      </c>
      <c r="F4180">
        <v>4</v>
      </c>
      <c r="G4180">
        <f t="shared" si="385"/>
        <v>9.7359996419999995</v>
      </c>
      <c r="H4180">
        <f t="shared" si="386"/>
        <v>8.5809105131755636</v>
      </c>
      <c r="I4180">
        <f t="shared" si="387"/>
        <v>0.98916411253142222</v>
      </c>
      <c r="J4180">
        <f t="shared" si="388"/>
        <v>-2.3996764705869525E-3</v>
      </c>
      <c r="K4180">
        <f t="shared" si="389"/>
        <v>1.9249463421207133E-3</v>
      </c>
      <c r="L4180">
        <f t="shared" si="390"/>
        <v>2.7965289544767632E-4</v>
      </c>
    </row>
    <row r="4181" spans="1:12">
      <c r="A4181">
        <v>246.44</v>
      </c>
      <c r="B4181">
        <v>41.51</v>
      </c>
      <c r="C4181">
        <v>-4.7132300000000003</v>
      </c>
      <c r="D4181">
        <v>99.042730000000006</v>
      </c>
      <c r="E4181">
        <v>0.20741999999999999</v>
      </c>
      <c r="F4181">
        <v>4</v>
      </c>
      <c r="G4181">
        <f t="shared" si="385"/>
        <v>9.7359003590000004</v>
      </c>
      <c r="H4181">
        <f t="shared" si="386"/>
        <v>8.5808112301755646</v>
      </c>
      <c r="I4181">
        <f t="shared" si="387"/>
        <v>0.98915266768761068</v>
      </c>
      <c r="J4181">
        <f t="shared" si="388"/>
        <v>-1.9819014705850136E-3</v>
      </c>
      <c r="K4181">
        <f t="shared" si="389"/>
        <v>1.9245943917319428E-3</v>
      </c>
      <c r="L4181">
        <f t="shared" si="390"/>
        <v>2.3096900950523108E-4</v>
      </c>
    </row>
    <row r="4182" spans="1:12">
      <c r="A4182">
        <v>246.53101000000001</v>
      </c>
      <c r="B4182">
        <v>41.52</v>
      </c>
      <c r="C4182">
        <v>-4.71326</v>
      </c>
      <c r="D4182">
        <v>99.042730000000006</v>
      </c>
      <c r="E4182">
        <v>0.20746999999999999</v>
      </c>
      <c r="F4182">
        <v>4</v>
      </c>
      <c r="G4182">
        <f t="shared" si="385"/>
        <v>9.7359003590000004</v>
      </c>
      <c r="H4182">
        <f t="shared" si="386"/>
        <v>8.5808112301755646</v>
      </c>
      <c r="I4182">
        <f t="shared" si="387"/>
        <v>0.98915266768761068</v>
      </c>
      <c r="J4182">
        <f t="shared" si="388"/>
        <v>-1.6872424019565518E-3</v>
      </c>
      <c r="K4182">
        <f t="shared" si="389"/>
        <v>1.9242573439425851E-3</v>
      </c>
      <c r="L4182">
        <f t="shared" si="390"/>
        <v>1.966297074597259E-4</v>
      </c>
    </row>
    <row r="4183" spans="1:12">
      <c r="A4183">
        <v>246.642</v>
      </c>
      <c r="B4183">
        <v>41.53</v>
      </c>
      <c r="C4183">
        <v>-4.7203999999999997</v>
      </c>
      <c r="D4183">
        <v>99.042730000000006</v>
      </c>
      <c r="E4183">
        <v>0.20754</v>
      </c>
      <c r="F4183">
        <v>4</v>
      </c>
      <c r="G4183">
        <f t="shared" si="385"/>
        <v>9.7359003590000004</v>
      </c>
      <c r="H4183">
        <f t="shared" si="386"/>
        <v>8.5808112301755646</v>
      </c>
      <c r="I4183">
        <f t="shared" si="387"/>
        <v>0.98915266768761068</v>
      </c>
      <c r="J4183">
        <f t="shared" si="388"/>
        <v>-1.5156992647015518E-3</v>
      </c>
      <c r="K4183">
        <f t="shared" si="389"/>
        <v>1.923846461661588E-3</v>
      </c>
      <c r="L4183">
        <f t="shared" si="390"/>
        <v>1.7663822499338917E-4</v>
      </c>
    </row>
    <row r="4184" spans="1:12">
      <c r="A4184">
        <v>246.73801</v>
      </c>
      <c r="B4184">
        <v>41.54</v>
      </c>
      <c r="C4184">
        <v>-4.72037</v>
      </c>
      <c r="D4184">
        <v>99.042730000000006</v>
      </c>
      <c r="E4184">
        <v>0.20759</v>
      </c>
      <c r="F4184">
        <v>4</v>
      </c>
      <c r="G4184">
        <f t="shared" si="385"/>
        <v>9.7359003590000004</v>
      </c>
      <c r="H4184">
        <f t="shared" si="386"/>
        <v>8.5808112301755646</v>
      </c>
      <c r="I4184">
        <f t="shared" si="387"/>
        <v>0.98915266768761068</v>
      </c>
      <c r="J4184">
        <f t="shared" si="388"/>
        <v>-1.2706720588191083E-3</v>
      </c>
      <c r="K4184">
        <f t="shared" si="389"/>
        <v>1.923491176493953E-3</v>
      </c>
      <c r="L4184">
        <f t="shared" si="390"/>
        <v>1.4808297545931565E-4</v>
      </c>
    </row>
    <row r="4185" spans="1:12">
      <c r="A4185">
        <v>246.84</v>
      </c>
      <c r="B4185">
        <v>41.55</v>
      </c>
      <c r="C4185">
        <v>-4.7245499999999998</v>
      </c>
      <c r="D4185">
        <v>99.042730000000006</v>
      </c>
      <c r="E4185">
        <v>0.20765</v>
      </c>
      <c r="F4185">
        <v>4</v>
      </c>
      <c r="G4185">
        <f t="shared" si="385"/>
        <v>9.7359003590000004</v>
      </c>
      <c r="H4185">
        <f t="shared" si="386"/>
        <v>8.5808112301755646</v>
      </c>
      <c r="I4185">
        <f t="shared" si="387"/>
        <v>0.98915266768761068</v>
      </c>
      <c r="J4185">
        <f t="shared" si="388"/>
        <v>-9.7673578430931569E-4</v>
      </c>
      <c r="K4185">
        <f t="shared" si="389"/>
        <v>1.9231139060366545E-3</v>
      </c>
      <c r="L4185">
        <f t="shared" si="390"/>
        <v>1.1382790718836633E-4</v>
      </c>
    </row>
    <row r="4186" spans="1:12">
      <c r="A4186">
        <v>246.94399999999999</v>
      </c>
      <c r="B4186">
        <v>41.56</v>
      </c>
      <c r="C4186">
        <v>-4.7244200000000003</v>
      </c>
      <c r="D4186">
        <v>99.042730000000006</v>
      </c>
      <c r="E4186">
        <v>0.20771000000000001</v>
      </c>
      <c r="F4186">
        <v>4</v>
      </c>
      <c r="G4186">
        <f t="shared" si="385"/>
        <v>9.7359003590000004</v>
      </c>
      <c r="H4186">
        <f t="shared" si="386"/>
        <v>8.5808112301755646</v>
      </c>
      <c r="I4186">
        <f t="shared" si="387"/>
        <v>0.98915266768761068</v>
      </c>
      <c r="J4186">
        <f t="shared" si="388"/>
        <v>-8.3049044117309884E-4</v>
      </c>
      <c r="K4186">
        <f t="shared" si="389"/>
        <v>1.9227293527708455E-3</v>
      </c>
      <c r="L4186">
        <f t="shared" si="390"/>
        <v>9.6784606827448751E-5</v>
      </c>
    </row>
    <row r="4187" spans="1:12">
      <c r="A4187">
        <v>247.04400999999999</v>
      </c>
      <c r="B4187">
        <v>41.57</v>
      </c>
      <c r="C4187">
        <v>-4.7255599999999998</v>
      </c>
      <c r="D4187">
        <v>99.042730000000006</v>
      </c>
      <c r="E4187">
        <v>0.20777000000000001</v>
      </c>
      <c r="F4187">
        <v>4</v>
      </c>
      <c r="G4187">
        <f t="shared" si="385"/>
        <v>9.7359003590000004</v>
      </c>
      <c r="H4187">
        <f t="shared" si="386"/>
        <v>8.5808112301755646</v>
      </c>
      <c r="I4187">
        <f t="shared" si="387"/>
        <v>0.98915266768761068</v>
      </c>
      <c r="J4187">
        <f t="shared" si="388"/>
        <v>-8.3193602941045348E-4</v>
      </c>
      <c r="K4187">
        <f t="shared" si="389"/>
        <v>1.9223596980672657E-3</v>
      </c>
      <c r="L4187">
        <f t="shared" si="390"/>
        <v>9.6953074376562409E-5</v>
      </c>
    </row>
    <row r="4188" spans="1:12">
      <c r="A4188">
        <v>247.13800000000001</v>
      </c>
      <c r="B4188">
        <v>41.58</v>
      </c>
      <c r="C4188">
        <v>-4.7286200000000003</v>
      </c>
      <c r="D4188">
        <v>99.042730000000006</v>
      </c>
      <c r="E4188">
        <v>0.20782</v>
      </c>
      <c r="F4188">
        <v>4</v>
      </c>
      <c r="G4188">
        <f t="shared" si="385"/>
        <v>9.7359003590000004</v>
      </c>
      <c r="H4188">
        <f t="shared" si="386"/>
        <v>8.5808112301755646</v>
      </c>
      <c r="I4188">
        <f t="shared" si="387"/>
        <v>0.98915266768761068</v>
      </c>
      <c r="J4188">
        <f t="shared" si="388"/>
        <v>-7.8447254902047181E-4</v>
      </c>
      <c r="K4188">
        <f t="shared" si="389"/>
        <v>1.922012423888308E-3</v>
      </c>
      <c r="L4188">
        <f t="shared" si="390"/>
        <v>9.1421723188801735E-5</v>
      </c>
    </row>
    <row r="4189" spans="1:12">
      <c r="A4189">
        <v>247.24299999999999</v>
      </c>
      <c r="B4189">
        <v>41.59</v>
      </c>
      <c r="C4189">
        <v>-4.7297000000000002</v>
      </c>
      <c r="D4189">
        <v>99.042730000000006</v>
      </c>
      <c r="E4189">
        <v>0.20788000000000001</v>
      </c>
      <c r="F4189">
        <v>4</v>
      </c>
      <c r="G4189">
        <f t="shared" si="385"/>
        <v>9.7359003590000004</v>
      </c>
      <c r="H4189">
        <f t="shared" si="386"/>
        <v>8.5808112301755646</v>
      </c>
      <c r="I4189">
        <f t="shared" si="387"/>
        <v>0.98915266768761068</v>
      </c>
      <c r="J4189">
        <f t="shared" si="388"/>
        <v>-6.8810000000315088E-4</v>
      </c>
      <c r="K4189">
        <f t="shared" si="389"/>
        <v>1.9216246183173101E-3</v>
      </c>
      <c r="L4189">
        <f t="shared" si="390"/>
        <v>8.0190553264166404E-5</v>
      </c>
    </row>
    <row r="4190" spans="1:12">
      <c r="A4190">
        <v>247.33299</v>
      </c>
      <c r="B4190">
        <v>41.6</v>
      </c>
      <c r="C4190">
        <v>-4.7328099999999997</v>
      </c>
      <c r="D4190">
        <v>99.042730000000006</v>
      </c>
      <c r="E4190">
        <v>0.20793</v>
      </c>
      <c r="F4190">
        <v>4</v>
      </c>
      <c r="G4190">
        <f t="shared" si="385"/>
        <v>9.7359003590000004</v>
      </c>
      <c r="H4190">
        <f t="shared" si="386"/>
        <v>8.5808112301755646</v>
      </c>
      <c r="I4190">
        <f t="shared" si="387"/>
        <v>0.98915266768761068</v>
      </c>
      <c r="J4190">
        <f t="shared" si="388"/>
        <v>-9.5842500000439866E-4</v>
      </c>
      <c r="K4190">
        <f t="shared" si="389"/>
        <v>1.9212923749919284E-3</v>
      </c>
      <c r="L4190">
        <f t="shared" si="390"/>
        <v>1.1169398490366151E-4</v>
      </c>
    </row>
    <row r="4191" spans="1:12">
      <c r="A4191">
        <v>247.43299999999999</v>
      </c>
      <c r="B4191">
        <v>41.61</v>
      </c>
      <c r="C4191">
        <v>-4.7363900000000001</v>
      </c>
      <c r="D4191">
        <v>99.041709999999995</v>
      </c>
      <c r="E4191">
        <v>0.20799000000000001</v>
      </c>
      <c r="F4191">
        <v>4</v>
      </c>
      <c r="G4191">
        <f t="shared" ref="G4191:G4254" si="391">(D4191/100)*$B$16</f>
        <v>9.7358000929999999</v>
      </c>
      <c r="H4191">
        <f t="shared" ref="H4191:H4254" si="392">G4191-G$27-E$27</f>
        <v>8.5807109641755641</v>
      </c>
      <c r="I4191">
        <f t="shared" ref="I4191:I4254" si="393">H4191/(G$30-G$27-E$27)</f>
        <v>0.98914110952851386</v>
      </c>
      <c r="J4191">
        <f t="shared" ref="J4191:J4254" si="394">SLOPE(H4183:H4199,B4183:B4199)</f>
        <v>-1.1796000000054074E-3</v>
      </c>
      <c r="K4191">
        <f t="shared" ref="K4191:K4254" si="395">1/(A4191+273.15)</f>
        <v>1.9209232725617242E-3</v>
      </c>
      <c r="L4191">
        <f t="shared" si="390"/>
        <v>1.3747112621905491E-4</v>
      </c>
    </row>
    <row r="4192" spans="1:12">
      <c r="A4192">
        <v>247.53799000000001</v>
      </c>
      <c r="B4192">
        <v>41.62</v>
      </c>
      <c r="C4192">
        <v>-4.7319699999999996</v>
      </c>
      <c r="D4192">
        <v>99.042730000000006</v>
      </c>
      <c r="E4192">
        <v>0.20805000000000001</v>
      </c>
      <c r="F4192">
        <v>4</v>
      </c>
      <c r="G4192">
        <f t="shared" si="391"/>
        <v>9.7359003590000004</v>
      </c>
      <c r="H4192">
        <f t="shared" si="392"/>
        <v>8.5808112301755646</v>
      </c>
      <c r="I4192">
        <f t="shared" si="393"/>
        <v>0.98915266768761068</v>
      </c>
      <c r="J4192">
        <f t="shared" si="394"/>
        <v>-1.5482250000036116E-3</v>
      </c>
      <c r="K4192">
        <f t="shared" si="395"/>
        <v>1.9205359432238874E-3</v>
      </c>
      <c r="L4192">
        <f t="shared" si="390"/>
        <v>1.8042874484396911E-4</v>
      </c>
    </row>
    <row r="4193" spans="1:12">
      <c r="A4193">
        <v>247.64699999999999</v>
      </c>
      <c r="B4193">
        <v>41.63</v>
      </c>
      <c r="C4193">
        <v>-4.7360499999999996</v>
      </c>
      <c r="D4193">
        <v>99.042730000000006</v>
      </c>
      <c r="E4193">
        <v>0.20810999999999999</v>
      </c>
      <c r="F4193">
        <v>4</v>
      </c>
      <c r="G4193">
        <f t="shared" si="391"/>
        <v>9.7359003590000004</v>
      </c>
      <c r="H4193">
        <f t="shared" si="392"/>
        <v>8.5808112301755646</v>
      </c>
      <c r="I4193">
        <f t="shared" si="393"/>
        <v>0.98915266768761068</v>
      </c>
      <c r="J4193">
        <f t="shared" si="394"/>
        <v>-1.8431250000019179E-3</v>
      </c>
      <c r="K4193">
        <f t="shared" si="395"/>
        <v>1.9201339485442504E-3</v>
      </c>
      <c r="L4193">
        <f t="shared" si="390"/>
        <v>2.1479612481397137E-4</v>
      </c>
    </row>
    <row r="4194" spans="1:12">
      <c r="A4194">
        <v>247.733</v>
      </c>
      <c r="B4194">
        <v>41.64</v>
      </c>
      <c r="C4194">
        <v>-4.7404200000000003</v>
      </c>
      <c r="D4194">
        <v>99.041709999999995</v>
      </c>
      <c r="E4194">
        <v>0.20816000000000001</v>
      </c>
      <c r="F4194">
        <v>4</v>
      </c>
      <c r="G4194">
        <f t="shared" si="391"/>
        <v>9.7358000929999999</v>
      </c>
      <c r="H4194">
        <f t="shared" si="392"/>
        <v>8.5807109641755641</v>
      </c>
      <c r="I4194">
        <f t="shared" si="393"/>
        <v>0.98914110952851386</v>
      </c>
      <c r="J4194">
        <f t="shared" si="394"/>
        <v>-2.0643000000003416E-3</v>
      </c>
      <c r="K4194">
        <f t="shared" si="395"/>
        <v>1.9198169262579119E-3</v>
      </c>
      <c r="L4194">
        <f t="shared" si="390"/>
        <v>2.4057447088228311E-4</v>
      </c>
    </row>
    <row r="4195" spans="1:12">
      <c r="A4195">
        <v>247.834</v>
      </c>
      <c r="B4195">
        <v>41.65</v>
      </c>
      <c r="C4195">
        <v>-4.7446000000000002</v>
      </c>
      <c r="D4195">
        <v>99.041709999999995</v>
      </c>
      <c r="E4195">
        <v>0.20821999999999999</v>
      </c>
      <c r="F4195">
        <v>4</v>
      </c>
      <c r="G4195">
        <f t="shared" si="391"/>
        <v>9.7358000929999999</v>
      </c>
      <c r="H4195">
        <f t="shared" si="392"/>
        <v>8.5807109641755641</v>
      </c>
      <c r="I4195">
        <f t="shared" si="393"/>
        <v>0.98914110952851386</v>
      </c>
      <c r="J4195">
        <f t="shared" si="394"/>
        <v>-2.4064225490235741E-3</v>
      </c>
      <c r="K4195">
        <f t="shared" si="395"/>
        <v>1.9194447430247381E-3</v>
      </c>
      <c r="L4195">
        <f t="shared" si="390"/>
        <v>2.8044559000651336E-4</v>
      </c>
    </row>
    <row r="4196" spans="1:12">
      <c r="A4196">
        <v>247.94200000000001</v>
      </c>
      <c r="B4196">
        <v>41.66</v>
      </c>
      <c r="C4196">
        <v>-4.7438000000000002</v>
      </c>
      <c r="D4196">
        <v>99.041709999999995</v>
      </c>
      <c r="E4196">
        <v>0.20827999999999999</v>
      </c>
      <c r="F4196">
        <v>4</v>
      </c>
      <c r="G4196">
        <f t="shared" si="391"/>
        <v>9.7358000929999999</v>
      </c>
      <c r="H4196">
        <f t="shared" si="392"/>
        <v>8.5807109641755641</v>
      </c>
      <c r="I4196">
        <f t="shared" si="393"/>
        <v>0.98914110952851386</v>
      </c>
      <c r="J4196">
        <f t="shared" si="394"/>
        <v>-2.6504860294188043E-3</v>
      </c>
      <c r="K4196">
        <f t="shared" si="395"/>
        <v>1.9190469245353987E-3</v>
      </c>
      <c r="L4196">
        <f t="shared" si="390"/>
        <v>3.0888886019871472E-4</v>
      </c>
    </row>
    <row r="4197" spans="1:12">
      <c r="A4197">
        <v>248.048</v>
      </c>
      <c r="B4197">
        <v>41.67</v>
      </c>
      <c r="C4197">
        <v>-4.7454700000000001</v>
      </c>
      <c r="D4197">
        <v>99.041709999999995</v>
      </c>
      <c r="E4197">
        <v>0.20834</v>
      </c>
      <c r="F4197">
        <v>4</v>
      </c>
      <c r="G4197">
        <f t="shared" si="391"/>
        <v>9.7358000929999999</v>
      </c>
      <c r="H4197">
        <f t="shared" si="392"/>
        <v>8.5807109641755641</v>
      </c>
      <c r="I4197">
        <f t="shared" si="393"/>
        <v>0.98914110952851386</v>
      </c>
      <c r="J4197">
        <f t="shared" si="394"/>
        <v>-2.9930904411834833E-3</v>
      </c>
      <c r="K4197">
        <f t="shared" si="395"/>
        <v>1.9186566333715786E-3</v>
      </c>
      <c r="L4197">
        <f t="shared" si="390"/>
        <v>3.4881613582832759E-4</v>
      </c>
    </row>
    <row r="4198" spans="1:12">
      <c r="A4198">
        <v>248.13800000000001</v>
      </c>
      <c r="B4198">
        <v>41.68</v>
      </c>
      <c r="C4198">
        <v>-4.74674</v>
      </c>
      <c r="D4198">
        <v>99.040689999999998</v>
      </c>
      <c r="E4198">
        <v>0.20838999999999999</v>
      </c>
      <c r="F4198">
        <v>4</v>
      </c>
      <c r="G4198">
        <f t="shared" si="391"/>
        <v>9.7356998269999995</v>
      </c>
      <c r="H4198">
        <f t="shared" si="392"/>
        <v>8.5806106981755637</v>
      </c>
      <c r="I4198">
        <f t="shared" si="393"/>
        <v>0.98912955136941694</v>
      </c>
      <c r="J4198">
        <f t="shared" si="394"/>
        <v>-3.2130607843204591E-3</v>
      </c>
      <c r="K4198">
        <f t="shared" si="395"/>
        <v>1.9183253786774297E-3</v>
      </c>
      <c r="L4198">
        <f t="shared" si="390"/>
        <v>3.7445595626470153E-4</v>
      </c>
    </row>
    <row r="4199" spans="1:12">
      <c r="A4199">
        <v>248.23500000000001</v>
      </c>
      <c r="B4199">
        <v>41.69</v>
      </c>
      <c r="C4199">
        <v>-4.7509600000000001</v>
      </c>
      <c r="D4199">
        <v>99.040689999999998</v>
      </c>
      <c r="E4199">
        <v>0.20845</v>
      </c>
      <c r="F4199">
        <v>4</v>
      </c>
      <c r="G4199">
        <f t="shared" si="391"/>
        <v>9.7356998269999995</v>
      </c>
      <c r="H4199">
        <f t="shared" si="392"/>
        <v>8.5806106981755637</v>
      </c>
      <c r="I4199">
        <f t="shared" si="393"/>
        <v>0.98912955136941694</v>
      </c>
      <c r="J4199">
        <f t="shared" si="394"/>
        <v>-3.3103970588297424E-3</v>
      </c>
      <c r="K4199">
        <f t="shared" si="395"/>
        <v>1.9179684877777459E-3</v>
      </c>
      <c r="L4199">
        <f t="shared" si="390"/>
        <v>3.8579970299009245E-4</v>
      </c>
    </row>
    <row r="4200" spans="1:12">
      <c r="A4200">
        <v>248.33099000000001</v>
      </c>
      <c r="B4200">
        <v>41.7</v>
      </c>
      <c r="C4200">
        <v>-4.7521500000000003</v>
      </c>
      <c r="D4200">
        <v>99.039670000000001</v>
      </c>
      <c r="E4200">
        <v>0.20849999999999999</v>
      </c>
      <c r="F4200">
        <v>4</v>
      </c>
      <c r="G4200">
        <f t="shared" si="391"/>
        <v>9.7355995610000008</v>
      </c>
      <c r="H4200">
        <f t="shared" si="392"/>
        <v>8.580510432175565</v>
      </c>
      <c r="I4200">
        <f t="shared" si="393"/>
        <v>0.98911799321032023</v>
      </c>
      <c r="J4200">
        <f t="shared" si="394"/>
        <v>-3.5062742647123954E-3</v>
      </c>
      <c r="K4200">
        <f t="shared" si="395"/>
        <v>1.9176154436617143E-3</v>
      </c>
      <c r="L4200">
        <f t="shared" si="390"/>
        <v>4.0863236428970683E-4</v>
      </c>
    </row>
    <row r="4201" spans="1:12">
      <c r="A4201">
        <v>248.429</v>
      </c>
      <c r="B4201">
        <v>41.71</v>
      </c>
      <c r="C4201">
        <v>-4.7539199999999999</v>
      </c>
      <c r="D4201">
        <v>99.039670000000001</v>
      </c>
      <c r="E4201">
        <v>0.20856</v>
      </c>
      <c r="F4201">
        <v>4</v>
      </c>
      <c r="G4201">
        <f t="shared" si="391"/>
        <v>9.7355995610000008</v>
      </c>
      <c r="H4201">
        <f t="shared" si="392"/>
        <v>8.580510432175565</v>
      </c>
      <c r="I4201">
        <f t="shared" si="393"/>
        <v>0.98911799321032023</v>
      </c>
      <c r="J4201">
        <f t="shared" si="394"/>
        <v>-3.3829174019665113E-3</v>
      </c>
      <c r="K4201">
        <f t="shared" si="395"/>
        <v>1.9172551042124014E-3</v>
      </c>
      <c r="L4201">
        <f t="shared" si="390"/>
        <v>3.942559628249041E-4</v>
      </c>
    </row>
    <row r="4202" spans="1:12">
      <c r="A4202">
        <v>248.53200000000001</v>
      </c>
      <c r="B4202">
        <v>41.72</v>
      </c>
      <c r="C4202">
        <v>-4.7538</v>
      </c>
      <c r="D4202">
        <v>99.039670000000001</v>
      </c>
      <c r="E4202">
        <v>0.20862</v>
      </c>
      <c r="F4202">
        <v>4</v>
      </c>
      <c r="G4202">
        <f t="shared" si="391"/>
        <v>9.7355995610000008</v>
      </c>
      <c r="H4202">
        <f t="shared" si="392"/>
        <v>8.580510432175565</v>
      </c>
      <c r="I4202">
        <f t="shared" si="393"/>
        <v>0.98911799321032023</v>
      </c>
      <c r="J4202">
        <f t="shared" si="394"/>
        <v>-3.1369264705929365E-3</v>
      </c>
      <c r="K4202">
        <f t="shared" si="395"/>
        <v>1.9168765646504959E-3</v>
      </c>
      <c r="L4202">
        <f t="shared" si="390"/>
        <v>3.6558739662269455E-4</v>
      </c>
    </row>
    <row r="4203" spans="1:12">
      <c r="A4203">
        <v>248.642</v>
      </c>
      <c r="B4203">
        <v>41.73</v>
      </c>
      <c r="C4203">
        <v>-4.7584600000000004</v>
      </c>
      <c r="D4203">
        <v>99.038659999999993</v>
      </c>
      <c r="E4203">
        <v>0.20868</v>
      </c>
      <c r="F4203">
        <v>4</v>
      </c>
      <c r="G4203">
        <f t="shared" si="391"/>
        <v>9.7355002779999982</v>
      </c>
      <c r="H4203">
        <f t="shared" si="392"/>
        <v>8.5804111491755624</v>
      </c>
      <c r="I4203">
        <f t="shared" si="393"/>
        <v>0.98910654836650835</v>
      </c>
      <c r="J4203">
        <f t="shared" si="394"/>
        <v>-2.9894764705926703E-3</v>
      </c>
      <c r="K4203">
        <f t="shared" si="395"/>
        <v>1.9164724641236358E-3</v>
      </c>
      <c r="L4203">
        <f t="shared" si="390"/>
        <v>3.4840713558113243E-4</v>
      </c>
    </row>
    <row r="4204" spans="1:12">
      <c r="A4204">
        <v>248.73199</v>
      </c>
      <c r="B4204">
        <v>41.74</v>
      </c>
      <c r="C4204">
        <v>-4.7633700000000001</v>
      </c>
      <c r="D4204">
        <v>99.038659999999993</v>
      </c>
      <c r="E4204">
        <v>0.20873</v>
      </c>
      <c r="F4204">
        <v>4</v>
      </c>
      <c r="G4204">
        <f t="shared" si="391"/>
        <v>9.7355002779999982</v>
      </c>
      <c r="H4204">
        <f t="shared" si="392"/>
        <v>8.5804111491755624</v>
      </c>
      <c r="I4204">
        <f t="shared" si="393"/>
        <v>0.98910654836650835</v>
      </c>
      <c r="J4204">
        <f t="shared" si="394"/>
        <v>-2.743967401964878E-3</v>
      </c>
      <c r="K4204">
        <f t="shared" si="395"/>
        <v>1.916141999841765E-3</v>
      </c>
      <c r="L4204">
        <f t="shared" si="390"/>
        <v>3.1979439612617264E-4</v>
      </c>
    </row>
    <row r="4205" spans="1:12">
      <c r="A4205">
        <v>248.83501000000001</v>
      </c>
      <c r="B4205">
        <v>41.75</v>
      </c>
      <c r="C4205">
        <v>-4.7632500000000002</v>
      </c>
      <c r="D4205">
        <v>99.037639999999996</v>
      </c>
      <c r="E4205">
        <v>0.20879</v>
      </c>
      <c r="F4205">
        <v>4</v>
      </c>
      <c r="G4205">
        <f t="shared" si="391"/>
        <v>9.7354000119999995</v>
      </c>
      <c r="H4205">
        <f t="shared" si="392"/>
        <v>8.5803108831755637</v>
      </c>
      <c r="I4205">
        <f t="shared" si="393"/>
        <v>0.98909499020741165</v>
      </c>
      <c r="J4205">
        <f t="shared" si="394"/>
        <v>-2.20379926471213E-3</v>
      </c>
      <c r="K4205">
        <f t="shared" si="395"/>
        <v>1.9157638262447421E-3</v>
      </c>
      <c r="L4205">
        <f t="shared" si="390"/>
        <v>2.5684375481468643E-4</v>
      </c>
    </row>
    <row r="4206" spans="1:12">
      <c r="A4206">
        <v>248.94200000000001</v>
      </c>
      <c r="B4206">
        <v>41.76</v>
      </c>
      <c r="C4206">
        <v>-4.7648900000000003</v>
      </c>
      <c r="D4206">
        <v>99.037639999999996</v>
      </c>
      <c r="E4206">
        <v>0.20885000000000001</v>
      </c>
      <c r="F4206">
        <v>4</v>
      </c>
      <c r="G4206">
        <f t="shared" si="391"/>
        <v>9.7354000119999995</v>
      </c>
      <c r="H4206">
        <f t="shared" si="392"/>
        <v>8.5803108831755637</v>
      </c>
      <c r="I4206">
        <f t="shared" si="393"/>
        <v>0.98909499020741165</v>
      </c>
      <c r="J4206">
        <f t="shared" si="394"/>
        <v>-1.590147058831447E-3</v>
      </c>
      <c r="K4206">
        <f t="shared" si="395"/>
        <v>1.9153712372532044E-3</v>
      </c>
      <c r="L4206">
        <f t="shared" si="390"/>
        <v>1.8532511006675033E-4</v>
      </c>
    </row>
    <row r="4207" spans="1:12">
      <c r="A4207">
        <v>249.03399999999999</v>
      </c>
      <c r="B4207">
        <v>41.77</v>
      </c>
      <c r="C4207">
        <v>-4.7667400000000004</v>
      </c>
      <c r="D4207">
        <v>99.037639999999996</v>
      </c>
      <c r="E4207">
        <v>0.20891000000000001</v>
      </c>
      <c r="F4207">
        <v>4</v>
      </c>
      <c r="G4207">
        <f t="shared" si="391"/>
        <v>9.7354000119999995</v>
      </c>
      <c r="H4207">
        <f t="shared" si="392"/>
        <v>8.5803108831755637</v>
      </c>
      <c r="I4207">
        <f t="shared" si="393"/>
        <v>0.98909499020741165</v>
      </c>
      <c r="J4207">
        <f t="shared" si="394"/>
        <v>-1.12418578432392E-3</v>
      </c>
      <c r="K4207">
        <f t="shared" si="395"/>
        <v>1.9150337811959005E-3</v>
      </c>
      <c r="L4207">
        <f t="shared" si="390"/>
        <v>1.3101923690530198E-4</v>
      </c>
    </row>
    <row r="4208" spans="1:12">
      <c r="A4208">
        <v>249.12199000000001</v>
      </c>
      <c r="B4208">
        <v>41.78</v>
      </c>
      <c r="C4208">
        <v>-4.7735000000000003</v>
      </c>
      <c r="D4208">
        <v>99.037639999999996</v>
      </c>
      <c r="E4208">
        <v>0.20896000000000001</v>
      </c>
      <c r="F4208">
        <v>4</v>
      </c>
      <c r="G4208">
        <f t="shared" si="391"/>
        <v>9.7354000119999995</v>
      </c>
      <c r="H4208">
        <f t="shared" si="392"/>
        <v>8.5803108831755637</v>
      </c>
      <c r="I4208">
        <f t="shared" si="393"/>
        <v>0.98909499020741165</v>
      </c>
      <c r="J4208">
        <f t="shared" si="394"/>
        <v>-6.093154411886283E-4</v>
      </c>
      <c r="K4208">
        <f t="shared" si="395"/>
        <v>1.9147111450491536E-3</v>
      </c>
      <c r="L4208">
        <f t="shared" ref="L4208:L4271" si="396">-J4208/H4208</f>
        <v>7.1013212631186305E-5</v>
      </c>
    </row>
    <row r="4209" spans="1:12">
      <c r="A4209">
        <v>249.233</v>
      </c>
      <c r="B4209">
        <v>41.79</v>
      </c>
      <c r="C4209">
        <v>-4.7732700000000001</v>
      </c>
      <c r="D4209">
        <v>99.037639999999996</v>
      </c>
      <c r="E4209">
        <v>0.20902000000000001</v>
      </c>
      <c r="F4209">
        <v>4</v>
      </c>
      <c r="G4209">
        <f t="shared" si="391"/>
        <v>9.7354000119999995</v>
      </c>
      <c r="H4209">
        <f t="shared" si="392"/>
        <v>8.5803108831755637</v>
      </c>
      <c r="I4209">
        <f t="shared" si="393"/>
        <v>0.98909499020741165</v>
      </c>
      <c r="J4209">
        <f t="shared" si="394"/>
        <v>-2.6671102942267116E-4</v>
      </c>
      <c r="K4209">
        <f t="shared" si="395"/>
        <v>1.9143042556897907E-3</v>
      </c>
      <c r="L4209">
        <f t="shared" si="396"/>
        <v>3.1084075280493999E-5</v>
      </c>
    </row>
    <row r="4210" spans="1:12">
      <c r="A4210">
        <v>249.33600000000001</v>
      </c>
      <c r="B4210">
        <v>41.8</v>
      </c>
      <c r="C4210">
        <v>-4.7774000000000001</v>
      </c>
      <c r="D4210">
        <v>99.037639999999996</v>
      </c>
      <c r="E4210">
        <v>0.20907999999999999</v>
      </c>
      <c r="F4210">
        <v>4</v>
      </c>
      <c r="G4210">
        <f t="shared" si="391"/>
        <v>9.7354000119999995</v>
      </c>
      <c r="H4210">
        <f t="shared" si="392"/>
        <v>8.5803108831755637</v>
      </c>
      <c r="I4210">
        <f t="shared" si="393"/>
        <v>0.98909499020741165</v>
      </c>
      <c r="J4210">
        <f t="shared" si="394"/>
        <v>1.0022745097138692E-4</v>
      </c>
      <c r="K4210">
        <f t="shared" si="395"/>
        <v>1.9139268803374636E-3</v>
      </c>
      <c r="L4210">
        <f t="shared" si="396"/>
        <v>-1.168109784552385E-5</v>
      </c>
    </row>
    <row r="4211" spans="1:12">
      <c r="A4211">
        <v>249.43700000000001</v>
      </c>
      <c r="B4211">
        <v>41.81</v>
      </c>
      <c r="C4211">
        <v>-4.7785099999999998</v>
      </c>
      <c r="D4211">
        <v>99.037639999999996</v>
      </c>
      <c r="E4211">
        <v>0.20913999999999999</v>
      </c>
      <c r="F4211">
        <v>4</v>
      </c>
      <c r="G4211">
        <f t="shared" si="391"/>
        <v>9.7354000119999995</v>
      </c>
      <c r="H4211">
        <f t="shared" si="392"/>
        <v>8.5803108831755637</v>
      </c>
      <c r="I4211">
        <f t="shared" si="393"/>
        <v>0.98909499020741165</v>
      </c>
      <c r="J4211">
        <f t="shared" si="394"/>
        <v>4.9149999999353975E-4</v>
      </c>
      <c r="K4211">
        <f t="shared" si="395"/>
        <v>1.9135569771157723E-3</v>
      </c>
      <c r="L4211">
        <f t="shared" si="396"/>
        <v>-5.7282306746866512E-5</v>
      </c>
    </row>
    <row r="4212" spans="1:12">
      <c r="A4212">
        <v>249.535</v>
      </c>
      <c r="B4212">
        <v>41.82</v>
      </c>
      <c r="C4212">
        <v>-4.7808700000000002</v>
      </c>
      <c r="D4212">
        <v>99.037639999999996</v>
      </c>
      <c r="E4212">
        <v>0.20918999999999999</v>
      </c>
      <c r="F4212">
        <v>4</v>
      </c>
      <c r="G4212">
        <f t="shared" si="391"/>
        <v>9.7354000119999995</v>
      </c>
      <c r="H4212">
        <f t="shared" si="392"/>
        <v>8.5803108831755637</v>
      </c>
      <c r="I4212">
        <f t="shared" si="393"/>
        <v>0.98909499020741165</v>
      </c>
      <c r="J4212">
        <f t="shared" si="394"/>
        <v>6.880999999909715E-4</v>
      </c>
      <c r="K4212">
        <f t="shared" si="395"/>
        <v>1.9131981977672978E-3</v>
      </c>
      <c r="L4212">
        <f t="shared" si="396"/>
        <v>-8.019522944561496E-5</v>
      </c>
    </row>
    <row r="4213" spans="1:12">
      <c r="A4213">
        <v>249.636</v>
      </c>
      <c r="B4213">
        <v>41.83</v>
      </c>
      <c r="C4213">
        <v>-4.7807700000000004</v>
      </c>
      <c r="D4213">
        <v>99.038659999999993</v>
      </c>
      <c r="E4213">
        <v>0.20924999999999999</v>
      </c>
      <c r="F4213">
        <v>4</v>
      </c>
      <c r="G4213">
        <f t="shared" si="391"/>
        <v>9.7355002779999982</v>
      </c>
      <c r="H4213">
        <f t="shared" si="392"/>
        <v>8.5804111491755624</v>
      </c>
      <c r="I4213">
        <f t="shared" si="393"/>
        <v>0.98910654836650835</v>
      </c>
      <c r="J4213">
        <f t="shared" si="394"/>
        <v>8.8469999998839121E-4</v>
      </c>
      <c r="K4213">
        <f t="shared" si="395"/>
        <v>1.9128285761286646E-3</v>
      </c>
      <c r="L4213">
        <f t="shared" si="396"/>
        <v>-1.0310694727879054E-4</v>
      </c>
    </row>
    <row r="4214" spans="1:12">
      <c r="A4214">
        <v>249.73598999999999</v>
      </c>
      <c r="B4214">
        <v>41.84</v>
      </c>
      <c r="C4214">
        <v>-4.7843200000000001</v>
      </c>
      <c r="D4214">
        <v>99.038659999999993</v>
      </c>
      <c r="E4214">
        <v>0.20931</v>
      </c>
      <c r="F4214">
        <v>4</v>
      </c>
      <c r="G4214">
        <f t="shared" si="391"/>
        <v>9.7355002779999982</v>
      </c>
      <c r="H4214">
        <f t="shared" si="392"/>
        <v>8.5804111491755624</v>
      </c>
      <c r="I4214">
        <f t="shared" si="393"/>
        <v>0.98910654836650835</v>
      </c>
      <c r="J4214">
        <f t="shared" si="394"/>
        <v>8.6012499998870933E-4</v>
      </c>
      <c r="K4214">
        <f t="shared" si="395"/>
        <v>1.9124627913629892E-3</v>
      </c>
      <c r="L4214">
        <f t="shared" si="396"/>
        <v>-1.0024286540993473E-4</v>
      </c>
    </row>
    <row r="4215" spans="1:12">
      <c r="A4215">
        <v>249.827</v>
      </c>
      <c r="B4215">
        <v>41.85</v>
      </c>
      <c r="C4215">
        <v>-4.7898199999999997</v>
      </c>
      <c r="D4215">
        <v>99.038659999999993</v>
      </c>
      <c r="E4215">
        <v>0.20935999999999999</v>
      </c>
      <c r="F4215">
        <v>4</v>
      </c>
      <c r="G4215">
        <f t="shared" si="391"/>
        <v>9.7355002779999982</v>
      </c>
      <c r="H4215">
        <f t="shared" si="392"/>
        <v>8.5804111491755624</v>
      </c>
      <c r="I4215">
        <f t="shared" si="393"/>
        <v>0.98910654836650835</v>
      </c>
      <c r="J4215">
        <f t="shared" si="394"/>
        <v>8.1097499998935934E-4</v>
      </c>
      <c r="K4215">
        <f t="shared" si="395"/>
        <v>1.912129978947449E-3</v>
      </c>
      <c r="L4215">
        <f t="shared" si="396"/>
        <v>-9.4514701672224742E-5</v>
      </c>
    </row>
    <row r="4216" spans="1:12">
      <c r="A4216">
        <v>249.92699999999999</v>
      </c>
      <c r="B4216">
        <v>41.86</v>
      </c>
      <c r="C4216">
        <v>-4.7891199999999996</v>
      </c>
      <c r="D4216">
        <v>99.038659999999993</v>
      </c>
      <c r="E4216">
        <v>0.20942</v>
      </c>
      <c r="F4216">
        <v>4</v>
      </c>
      <c r="G4216">
        <f t="shared" si="391"/>
        <v>9.7355002779999982</v>
      </c>
      <c r="H4216">
        <f t="shared" si="392"/>
        <v>8.5804111491755624</v>
      </c>
      <c r="I4216">
        <f t="shared" si="393"/>
        <v>0.98910654836650835</v>
      </c>
      <c r="J4216">
        <f t="shared" si="394"/>
        <v>7.3724999999032681E-4</v>
      </c>
      <c r="K4216">
        <f t="shared" si="395"/>
        <v>1.9117644247405258E-3</v>
      </c>
      <c r="L4216">
        <f t="shared" si="396"/>
        <v>-8.5922456065658866E-5</v>
      </c>
    </row>
    <row r="4217" spans="1:12">
      <c r="A4217">
        <v>250.02799999999999</v>
      </c>
      <c r="B4217">
        <v>41.87</v>
      </c>
      <c r="C4217">
        <v>-4.7877999999999998</v>
      </c>
      <c r="D4217">
        <v>99.038659999999993</v>
      </c>
      <c r="E4217">
        <v>0.20948</v>
      </c>
      <c r="F4217">
        <v>4</v>
      </c>
      <c r="G4217">
        <f t="shared" si="391"/>
        <v>9.7355002779999982</v>
      </c>
      <c r="H4217">
        <f t="shared" si="392"/>
        <v>8.5804111491755624</v>
      </c>
      <c r="I4217">
        <f t="shared" si="393"/>
        <v>0.98910654836650835</v>
      </c>
      <c r="J4217">
        <f t="shared" si="394"/>
        <v>6.3894999999160968E-4</v>
      </c>
      <c r="K4217">
        <f t="shared" si="395"/>
        <v>1.9113953568383991E-3</v>
      </c>
      <c r="L4217">
        <f t="shared" si="396"/>
        <v>-7.446612859023689E-5</v>
      </c>
    </row>
    <row r="4218" spans="1:12">
      <c r="A4218">
        <v>250.125</v>
      </c>
      <c r="B4218">
        <v>41.88</v>
      </c>
      <c r="C4218">
        <v>-4.7932100000000002</v>
      </c>
      <c r="D4218">
        <v>99.038659999999993</v>
      </c>
      <c r="E4218">
        <v>0.20952999999999999</v>
      </c>
      <c r="F4218">
        <v>4</v>
      </c>
      <c r="G4218">
        <f t="shared" si="391"/>
        <v>9.7355002779999982</v>
      </c>
      <c r="H4218">
        <f t="shared" si="392"/>
        <v>8.5804111491755624</v>
      </c>
      <c r="I4218">
        <f t="shared" si="393"/>
        <v>0.98910654836650835</v>
      </c>
      <c r="J4218">
        <f t="shared" si="394"/>
        <v>5.1607499999322228E-4</v>
      </c>
      <c r="K4218">
        <f t="shared" si="395"/>
        <v>1.9110410396063256E-3</v>
      </c>
      <c r="L4218">
        <f t="shared" si="396"/>
        <v>-6.0145719245960453E-5</v>
      </c>
    </row>
    <row r="4219" spans="1:12">
      <c r="A4219">
        <v>250.239</v>
      </c>
      <c r="B4219">
        <v>41.89</v>
      </c>
      <c r="C4219">
        <v>-4.7953599999999996</v>
      </c>
      <c r="D4219">
        <v>99.038659999999993</v>
      </c>
      <c r="E4219">
        <v>0.20960000000000001</v>
      </c>
      <c r="F4219">
        <v>4</v>
      </c>
      <c r="G4219">
        <f t="shared" si="391"/>
        <v>9.7355002779999982</v>
      </c>
      <c r="H4219">
        <f t="shared" si="392"/>
        <v>8.5804111491755624</v>
      </c>
      <c r="I4219">
        <f t="shared" si="393"/>
        <v>0.98910654836650835</v>
      </c>
      <c r="J4219">
        <f t="shared" si="394"/>
        <v>3.686249999951589E-4</v>
      </c>
      <c r="K4219">
        <f t="shared" si="395"/>
        <v>1.9106247934136942E-3</v>
      </c>
      <c r="L4219">
        <f t="shared" si="396"/>
        <v>-4.2961228032828911E-5</v>
      </c>
    </row>
    <row r="4220" spans="1:12">
      <c r="A4220">
        <v>250.33299</v>
      </c>
      <c r="B4220">
        <v>41.9</v>
      </c>
      <c r="C4220">
        <v>-4.8001899999999997</v>
      </c>
      <c r="D4220">
        <v>99.038659999999993</v>
      </c>
      <c r="E4220">
        <v>0.20965</v>
      </c>
      <c r="F4220">
        <v>4</v>
      </c>
      <c r="G4220">
        <f t="shared" si="391"/>
        <v>9.7355002779999982</v>
      </c>
      <c r="H4220">
        <f t="shared" si="392"/>
        <v>8.5804111491755624</v>
      </c>
      <c r="I4220">
        <f t="shared" si="393"/>
        <v>0.98910654836650835</v>
      </c>
      <c r="J4220">
        <f t="shared" si="394"/>
        <v>1.9659999999742058E-4</v>
      </c>
      <c r="K4220">
        <f t="shared" si="395"/>
        <v>1.910281745735425E-3</v>
      </c>
      <c r="L4220">
        <f t="shared" si="396"/>
        <v>-2.2912654950842377E-5</v>
      </c>
    </row>
    <row r="4221" spans="1:12">
      <c r="A4221">
        <v>250.43799999999999</v>
      </c>
      <c r="B4221">
        <v>41.91</v>
      </c>
      <c r="C4221">
        <v>-4.8073100000000002</v>
      </c>
      <c r="D4221">
        <v>99.038659999999993</v>
      </c>
      <c r="E4221">
        <v>0.20971000000000001</v>
      </c>
      <c r="F4221">
        <v>4</v>
      </c>
      <c r="G4221">
        <f t="shared" si="391"/>
        <v>9.7355002779999982</v>
      </c>
      <c r="H4221">
        <f t="shared" si="392"/>
        <v>8.5804111491755624</v>
      </c>
      <c r="I4221">
        <f t="shared" si="393"/>
        <v>0.98910654836650835</v>
      </c>
      <c r="J4221">
        <f t="shared" si="394"/>
        <v>0</v>
      </c>
      <c r="K4221">
        <f t="shared" si="395"/>
        <v>1.9098986225811136E-3</v>
      </c>
      <c r="L4221">
        <f t="shared" si="396"/>
        <v>0</v>
      </c>
    </row>
    <row r="4222" spans="1:12">
      <c r="A4222">
        <v>250.53</v>
      </c>
      <c r="B4222">
        <v>41.92</v>
      </c>
      <c r="C4222">
        <v>-4.8073199999999998</v>
      </c>
      <c r="D4222">
        <v>99.038659999999993</v>
      </c>
      <c r="E4222">
        <v>0.20976</v>
      </c>
      <c r="F4222">
        <v>4</v>
      </c>
      <c r="G4222">
        <f t="shared" si="391"/>
        <v>9.7355002779999982</v>
      </c>
      <c r="H4222">
        <f t="shared" si="392"/>
        <v>8.5804111491755624</v>
      </c>
      <c r="I4222">
        <f t="shared" si="393"/>
        <v>0.98910654836650835</v>
      </c>
      <c r="J4222">
        <f t="shared" si="394"/>
        <v>0</v>
      </c>
      <c r="K4222">
        <f t="shared" si="395"/>
        <v>1.9095630919645588E-3</v>
      </c>
      <c r="L4222">
        <f t="shared" si="396"/>
        <v>0</v>
      </c>
    </row>
    <row r="4223" spans="1:12">
      <c r="A4223">
        <v>250.63399999999999</v>
      </c>
      <c r="B4223">
        <v>41.93</v>
      </c>
      <c r="C4223">
        <v>-4.8047399999999998</v>
      </c>
      <c r="D4223">
        <v>99.038659999999993</v>
      </c>
      <c r="E4223">
        <v>0.20982000000000001</v>
      </c>
      <c r="F4223">
        <v>4</v>
      </c>
      <c r="G4223">
        <f t="shared" si="391"/>
        <v>9.7355002779999982</v>
      </c>
      <c r="H4223">
        <f t="shared" si="392"/>
        <v>8.5804111491755624</v>
      </c>
      <c r="I4223">
        <f t="shared" si="393"/>
        <v>0.98910654836650835</v>
      </c>
      <c r="J4223">
        <f t="shared" si="394"/>
        <v>0</v>
      </c>
      <c r="K4223">
        <f t="shared" si="395"/>
        <v>1.909183938417363E-3</v>
      </c>
      <c r="L4223">
        <f t="shared" si="396"/>
        <v>0</v>
      </c>
    </row>
    <row r="4224" spans="1:12">
      <c r="A4224">
        <v>250.73399000000001</v>
      </c>
      <c r="B4224">
        <v>41.94</v>
      </c>
      <c r="C4224">
        <v>-4.8076800000000004</v>
      </c>
      <c r="D4224">
        <v>99.038659999999993</v>
      </c>
      <c r="E4224">
        <v>0.20988000000000001</v>
      </c>
      <c r="F4224">
        <v>4</v>
      </c>
      <c r="G4224">
        <f t="shared" si="391"/>
        <v>9.7355002779999982</v>
      </c>
      <c r="H4224">
        <f t="shared" si="392"/>
        <v>8.5804111491755624</v>
      </c>
      <c r="I4224">
        <f t="shared" si="393"/>
        <v>0.98910654836650835</v>
      </c>
      <c r="J4224">
        <f t="shared" si="394"/>
        <v>-1.965999999974237E-4</v>
      </c>
      <c r="K4224">
        <f t="shared" si="395"/>
        <v>1.9088195460983642E-3</v>
      </c>
      <c r="L4224">
        <f t="shared" si="396"/>
        <v>2.291265495084274E-5</v>
      </c>
    </row>
    <row r="4225" spans="1:12">
      <c r="A4225">
        <v>250.827</v>
      </c>
      <c r="B4225">
        <v>41.95</v>
      </c>
      <c r="C4225">
        <v>-4.8106999999999998</v>
      </c>
      <c r="D4225">
        <v>99.038659999999993</v>
      </c>
      <c r="E4225">
        <v>0.20993000000000001</v>
      </c>
      <c r="F4225">
        <v>4</v>
      </c>
      <c r="G4225">
        <f t="shared" si="391"/>
        <v>9.7355002779999982</v>
      </c>
      <c r="H4225">
        <f t="shared" si="392"/>
        <v>8.5804111491755624</v>
      </c>
      <c r="I4225">
        <f t="shared" si="393"/>
        <v>0.98910654836650835</v>
      </c>
      <c r="J4225">
        <f t="shared" si="394"/>
        <v>-3.6862499999516378E-4</v>
      </c>
      <c r="K4225">
        <f t="shared" si="395"/>
        <v>1.9084807157566078E-3</v>
      </c>
      <c r="L4225">
        <f t="shared" si="396"/>
        <v>4.296122803282948E-5</v>
      </c>
    </row>
    <row r="4226" spans="1:12">
      <c r="A4226">
        <v>250.93299999999999</v>
      </c>
      <c r="B4226">
        <v>41.96</v>
      </c>
      <c r="C4226">
        <v>-4.8129499999999998</v>
      </c>
      <c r="D4226">
        <v>99.038659999999993</v>
      </c>
      <c r="E4226">
        <v>0.20999000000000001</v>
      </c>
      <c r="F4226">
        <v>4</v>
      </c>
      <c r="G4226">
        <f t="shared" si="391"/>
        <v>9.7355002779999982</v>
      </c>
      <c r="H4226">
        <f t="shared" si="392"/>
        <v>8.5804111491755624</v>
      </c>
      <c r="I4226">
        <f t="shared" si="393"/>
        <v>0.98910654836650835</v>
      </c>
      <c r="J4226">
        <f t="shared" si="394"/>
        <v>-5.1607499999322955E-4</v>
      </c>
      <c r="K4226">
        <f t="shared" si="395"/>
        <v>1.9080947101890351E-3</v>
      </c>
      <c r="L4226">
        <f t="shared" si="396"/>
        <v>6.01457192459613E-5</v>
      </c>
    </row>
    <row r="4227" spans="1:12">
      <c r="A4227">
        <v>251.03101000000001</v>
      </c>
      <c r="B4227">
        <v>41.97</v>
      </c>
      <c r="C4227">
        <v>-4.8128799999999998</v>
      </c>
      <c r="D4227">
        <v>99.038659999999993</v>
      </c>
      <c r="E4227">
        <v>0.21004999999999999</v>
      </c>
      <c r="F4227">
        <v>4</v>
      </c>
      <c r="G4227">
        <f t="shared" si="391"/>
        <v>9.7355002779999982</v>
      </c>
      <c r="H4227">
        <f t="shared" si="392"/>
        <v>8.5804111491755624</v>
      </c>
      <c r="I4227">
        <f t="shared" si="393"/>
        <v>0.98910654836650835</v>
      </c>
      <c r="J4227">
        <f t="shared" si="394"/>
        <v>-6.3894999999161153E-4</v>
      </c>
      <c r="K4227">
        <f t="shared" si="395"/>
        <v>1.9077379396098305E-3</v>
      </c>
      <c r="L4227">
        <f t="shared" si="396"/>
        <v>7.4466128590237106E-5</v>
      </c>
    </row>
    <row r="4228" spans="1:12">
      <c r="A4228">
        <v>251.13498999999999</v>
      </c>
      <c r="B4228">
        <v>41.98</v>
      </c>
      <c r="C4228">
        <v>-4.8169599999999999</v>
      </c>
      <c r="D4228">
        <v>99.038659999999993</v>
      </c>
      <c r="E4228">
        <v>0.21010999999999999</v>
      </c>
      <c r="F4228">
        <v>4</v>
      </c>
      <c r="G4228">
        <f t="shared" si="391"/>
        <v>9.7355002779999982</v>
      </c>
      <c r="H4228">
        <f t="shared" si="392"/>
        <v>8.5804111491755624</v>
      </c>
      <c r="I4228">
        <f t="shared" si="393"/>
        <v>0.98910654836650835</v>
      </c>
      <c r="J4228">
        <f t="shared" si="394"/>
        <v>-5.406499999928943E-4</v>
      </c>
      <c r="K4228">
        <f t="shared" si="395"/>
        <v>1.9073595831915768E-3</v>
      </c>
      <c r="L4228">
        <f t="shared" si="396"/>
        <v>6.3009801114815103E-5</v>
      </c>
    </row>
    <row r="4229" spans="1:12">
      <c r="A4229">
        <v>251.22501</v>
      </c>
      <c r="B4229">
        <v>41.99</v>
      </c>
      <c r="C4229">
        <v>-4.8212299999999999</v>
      </c>
      <c r="D4229">
        <v>99.038659999999993</v>
      </c>
      <c r="E4229">
        <v>0.21016000000000001</v>
      </c>
      <c r="F4229">
        <v>4</v>
      </c>
      <c r="G4229">
        <f t="shared" si="391"/>
        <v>9.7355002779999982</v>
      </c>
      <c r="H4229">
        <f t="shared" si="392"/>
        <v>8.5804111491755624</v>
      </c>
      <c r="I4229">
        <f t="shared" si="393"/>
        <v>0.98910654836650835</v>
      </c>
      <c r="J4229">
        <f t="shared" si="394"/>
        <v>-4.4234999999418742E-4</v>
      </c>
      <c r="K4229">
        <f t="shared" si="395"/>
        <v>1.9070321448003407E-3</v>
      </c>
      <c r="L4229">
        <f t="shared" si="396"/>
        <v>5.1553473639394313E-5</v>
      </c>
    </row>
    <row r="4230" spans="1:12">
      <c r="A4230">
        <v>251.327</v>
      </c>
      <c r="B4230">
        <v>42</v>
      </c>
      <c r="C4230">
        <v>-4.8229199999999999</v>
      </c>
      <c r="D4230">
        <v>99.038659999999993</v>
      </c>
      <c r="E4230">
        <v>0.21021999999999999</v>
      </c>
      <c r="F4230">
        <v>4</v>
      </c>
      <c r="G4230">
        <f t="shared" si="391"/>
        <v>9.7355002779999982</v>
      </c>
      <c r="H4230">
        <f t="shared" si="392"/>
        <v>8.5804111491755624</v>
      </c>
      <c r="I4230">
        <f t="shared" si="393"/>
        <v>0.98910654836650835</v>
      </c>
      <c r="J4230">
        <f t="shared" si="394"/>
        <v>-3.4404999999548575E-4</v>
      </c>
      <c r="K4230">
        <f t="shared" si="395"/>
        <v>1.9066613025928688E-3</v>
      </c>
      <c r="L4230">
        <f t="shared" si="396"/>
        <v>4.0097146163974132E-5</v>
      </c>
    </row>
    <row r="4231" spans="1:12">
      <c r="A4231">
        <v>251.42798999999999</v>
      </c>
      <c r="B4231">
        <v>42.01</v>
      </c>
      <c r="C4231">
        <v>-4.8252300000000004</v>
      </c>
      <c r="D4231">
        <v>99.038659999999993</v>
      </c>
      <c r="E4231">
        <v>0.21027000000000001</v>
      </c>
      <c r="F4231">
        <v>4</v>
      </c>
      <c r="G4231">
        <f t="shared" si="391"/>
        <v>9.7355002779999982</v>
      </c>
      <c r="H4231">
        <f t="shared" si="392"/>
        <v>8.5804111491755624</v>
      </c>
      <c r="I4231">
        <f t="shared" si="393"/>
        <v>0.98910654836650835</v>
      </c>
      <c r="J4231">
        <f t="shared" si="394"/>
        <v>-4.4234999999419355E-4</v>
      </c>
      <c r="K4231">
        <f t="shared" si="395"/>
        <v>1.9062942385363901E-3</v>
      </c>
      <c r="L4231">
        <f t="shared" si="396"/>
        <v>5.1553473639395024E-5</v>
      </c>
    </row>
    <row r="4232" spans="1:12">
      <c r="A4232">
        <v>251.52901</v>
      </c>
      <c r="B4232">
        <v>42.02</v>
      </c>
      <c r="C4232">
        <v>-4.8263199999999999</v>
      </c>
      <c r="D4232">
        <v>99.037639999999996</v>
      </c>
      <c r="E4232">
        <v>0.21032999999999999</v>
      </c>
      <c r="F4232">
        <v>4</v>
      </c>
      <c r="G4232">
        <f t="shared" si="391"/>
        <v>9.7354000119999995</v>
      </c>
      <c r="H4232">
        <f t="shared" si="392"/>
        <v>8.5803108831755637</v>
      </c>
      <c r="I4232">
        <f t="shared" si="393"/>
        <v>0.98909499020741165</v>
      </c>
      <c r="J4232">
        <f t="shared" si="394"/>
        <v>-5.1607499999322434E-4</v>
      </c>
      <c r="K4232">
        <f t="shared" si="395"/>
        <v>1.9059272068078349E-3</v>
      </c>
      <c r="L4232">
        <f t="shared" si="396"/>
        <v>6.0146422084210726E-5</v>
      </c>
    </row>
    <row r="4233" spans="1:12">
      <c r="A4233">
        <v>251.62601000000001</v>
      </c>
      <c r="B4233">
        <v>42.03</v>
      </c>
      <c r="C4233">
        <v>-4.8298899999999998</v>
      </c>
      <c r="D4233">
        <v>99.037639999999996</v>
      </c>
      <c r="E4233">
        <v>0.21038999999999999</v>
      </c>
      <c r="F4233">
        <v>4</v>
      </c>
      <c r="G4233">
        <f t="shared" si="391"/>
        <v>9.7354000119999995</v>
      </c>
      <c r="H4233">
        <f t="shared" si="392"/>
        <v>8.5803108831755637</v>
      </c>
      <c r="I4233">
        <f t="shared" si="393"/>
        <v>0.98909499020741165</v>
      </c>
      <c r="J4233">
        <f t="shared" si="394"/>
        <v>-5.6522499999258236E-4</v>
      </c>
      <c r="K4233">
        <f t="shared" si="395"/>
        <v>1.905574913761778E-3</v>
      </c>
      <c r="L4233">
        <f t="shared" si="396"/>
        <v>6.5874652758897851E-5</v>
      </c>
    </row>
    <row r="4234" spans="1:12">
      <c r="A4234">
        <v>251.73</v>
      </c>
      <c r="B4234">
        <v>42.04</v>
      </c>
      <c r="C4234">
        <v>-4.8303399999999996</v>
      </c>
      <c r="D4234">
        <v>99.037639999999996</v>
      </c>
      <c r="E4234">
        <v>0.21045</v>
      </c>
      <c r="F4234">
        <v>4</v>
      </c>
      <c r="G4234">
        <f t="shared" si="391"/>
        <v>9.7354000119999995</v>
      </c>
      <c r="H4234">
        <f t="shared" si="392"/>
        <v>8.5803108831755637</v>
      </c>
      <c r="I4234">
        <f t="shared" si="393"/>
        <v>0.98909499020741165</v>
      </c>
      <c r="J4234">
        <f t="shared" si="394"/>
        <v>-5.897999999922586E-4</v>
      </c>
      <c r="K4234">
        <f t="shared" si="395"/>
        <v>1.9051973784484073E-3</v>
      </c>
      <c r="L4234">
        <f t="shared" si="396"/>
        <v>6.8738768096241089E-5</v>
      </c>
    </row>
    <row r="4235" spans="1:12">
      <c r="A4235">
        <v>251.83099000000001</v>
      </c>
      <c r="B4235">
        <v>42.05</v>
      </c>
      <c r="C4235">
        <v>-4.8332499999999996</v>
      </c>
      <c r="D4235">
        <v>99.037639999999996</v>
      </c>
      <c r="E4235">
        <v>0.21049999999999999</v>
      </c>
      <c r="F4235">
        <v>4</v>
      </c>
      <c r="G4235">
        <f t="shared" si="391"/>
        <v>9.7354000119999995</v>
      </c>
      <c r="H4235">
        <f t="shared" si="392"/>
        <v>8.5803108831755637</v>
      </c>
      <c r="I4235">
        <f t="shared" si="393"/>
        <v>0.98909499020741165</v>
      </c>
      <c r="J4235">
        <f t="shared" si="394"/>
        <v>-5.8979999999225459E-4</v>
      </c>
      <c r="K4235">
        <f t="shared" si="395"/>
        <v>1.9048308777809269E-3</v>
      </c>
      <c r="L4235">
        <f t="shared" si="396"/>
        <v>6.8738768096240614E-5</v>
      </c>
    </row>
    <row r="4236" spans="1:12">
      <c r="A4236">
        <v>251.92599000000001</v>
      </c>
      <c r="B4236">
        <v>42.06</v>
      </c>
      <c r="C4236">
        <v>-4.8368399999999996</v>
      </c>
      <c r="D4236">
        <v>99.038659999999993</v>
      </c>
      <c r="E4236">
        <v>0.21056</v>
      </c>
      <c r="F4236">
        <v>4</v>
      </c>
      <c r="G4236">
        <f t="shared" si="391"/>
        <v>9.7355002779999982</v>
      </c>
      <c r="H4236">
        <f t="shared" si="392"/>
        <v>8.5804111491755624</v>
      </c>
      <c r="I4236">
        <f t="shared" si="393"/>
        <v>0.98910654836650835</v>
      </c>
      <c r="J4236">
        <f t="shared" si="394"/>
        <v>-5.6522499999257846E-4</v>
      </c>
      <c r="K4236">
        <f t="shared" si="395"/>
        <v>1.9044862439815615E-3</v>
      </c>
      <c r="L4236">
        <f t="shared" si="396"/>
        <v>6.5873882983671163E-5</v>
      </c>
    </row>
    <row r="4237" spans="1:12">
      <c r="A4237">
        <v>252.02600000000001</v>
      </c>
      <c r="B4237">
        <v>42.07</v>
      </c>
      <c r="C4237">
        <v>-4.8379399999999997</v>
      </c>
      <c r="D4237">
        <v>99.038659999999993</v>
      </c>
      <c r="E4237">
        <v>0.21062</v>
      </c>
      <c r="F4237">
        <v>4</v>
      </c>
      <c r="G4237">
        <f t="shared" si="391"/>
        <v>9.7355002779999982</v>
      </c>
      <c r="H4237">
        <f t="shared" si="392"/>
        <v>8.5804111491755624</v>
      </c>
      <c r="I4237">
        <f t="shared" si="393"/>
        <v>0.98910654836650835</v>
      </c>
      <c r="J4237">
        <f t="shared" si="394"/>
        <v>-5.1607499999322879E-4</v>
      </c>
      <c r="K4237">
        <f t="shared" si="395"/>
        <v>1.9041235700031991E-3</v>
      </c>
      <c r="L4237">
        <f t="shared" si="396"/>
        <v>6.0145719245961212E-5</v>
      </c>
    </row>
    <row r="4238" spans="1:12">
      <c r="A4238">
        <v>252.125</v>
      </c>
      <c r="B4238">
        <v>42.08</v>
      </c>
      <c r="C4238">
        <v>-4.8420800000000002</v>
      </c>
      <c r="D4238">
        <v>99.038659999999993</v>
      </c>
      <c r="E4238">
        <v>0.21067</v>
      </c>
      <c r="F4238">
        <v>4</v>
      </c>
      <c r="G4238">
        <f t="shared" si="391"/>
        <v>9.7355002779999982</v>
      </c>
      <c r="H4238">
        <f t="shared" si="392"/>
        <v>8.5804111491755624</v>
      </c>
      <c r="I4238">
        <f t="shared" si="393"/>
        <v>0.98910654836650835</v>
      </c>
      <c r="J4238">
        <f t="shared" si="394"/>
        <v>-4.4234999999419967E-4</v>
      </c>
      <c r="K4238">
        <f t="shared" si="395"/>
        <v>1.9037646946837372E-3</v>
      </c>
      <c r="L4238">
        <f t="shared" si="396"/>
        <v>5.1553473639395742E-5</v>
      </c>
    </row>
    <row r="4239" spans="1:12">
      <c r="A4239">
        <v>252.226</v>
      </c>
      <c r="B4239">
        <v>42.09</v>
      </c>
      <c r="C4239">
        <v>-4.8431699999999998</v>
      </c>
      <c r="D4239">
        <v>99.037639999999996</v>
      </c>
      <c r="E4239">
        <v>0.21073</v>
      </c>
      <c r="F4239">
        <v>4</v>
      </c>
      <c r="G4239">
        <f t="shared" si="391"/>
        <v>9.7354000119999995</v>
      </c>
      <c r="H4239">
        <f t="shared" si="392"/>
        <v>8.5803108831755637</v>
      </c>
      <c r="I4239">
        <f t="shared" si="393"/>
        <v>0.98909499020741165</v>
      </c>
      <c r="J4239">
        <f t="shared" si="394"/>
        <v>-3.4404999999548781E-4</v>
      </c>
      <c r="K4239">
        <f t="shared" si="395"/>
        <v>1.9033987087343162E-3</v>
      </c>
      <c r="L4239">
        <f t="shared" si="396"/>
        <v>4.0097614722807724E-5</v>
      </c>
    </row>
    <row r="4240" spans="1:12">
      <c r="A4240">
        <v>252.327</v>
      </c>
      <c r="B4240">
        <v>42.1</v>
      </c>
      <c r="C4240">
        <v>-4.8430499999999999</v>
      </c>
      <c r="D4240">
        <v>99.037639999999996</v>
      </c>
      <c r="E4240">
        <v>0.21079000000000001</v>
      </c>
      <c r="F4240">
        <v>4</v>
      </c>
      <c r="G4240">
        <f t="shared" si="391"/>
        <v>9.7354000119999995</v>
      </c>
      <c r="H4240">
        <f t="shared" si="392"/>
        <v>8.5803108831755637</v>
      </c>
      <c r="I4240">
        <f t="shared" si="393"/>
        <v>0.98909499020741165</v>
      </c>
      <c r="J4240">
        <f t="shared" si="394"/>
        <v>-2.2117499999709856E-4</v>
      </c>
      <c r="K4240">
        <f t="shared" si="395"/>
        <v>1.9030328634745193E-3</v>
      </c>
      <c r="L4240">
        <f t="shared" si="396"/>
        <v>2.5777038036090591E-5</v>
      </c>
    </row>
    <row r="4241" spans="1:12">
      <c r="A4241">
        <v>252.42699999999999</v>
      </c>
      <c r="B4241">
        <v>42.11</v>
      </c>
      <c r="C4241">
        <v>-4.8495799999999996</v>
      </c>
      <c r="D4241">
        <v>99.037639999999996</v>
      </c>
      <c r="E4241">
        <v>0.21084</v>
      </c>
      <c r="F4241">
        <v>4</v>
      </c>
      <c r="G4241">
        <f t="shared" si="391"/>
        <v>9.7354000119999995</v>
      </c>
      <c r="H4241">
        <f t="shared" si="392"/>
        <v>8.5803108831755637</v>
      </c>
      <c r="I4241">
        <f t="shared" si="393"/>
        <v>0.98909499020741165</v>
      </c>
      <c r="J4241">
        <f t="shared" si="394"/>
        <v>-2.9489999999612833E-4</v>
      </c>
      <c r="K4241">
        <f t="shared" si="395"/>
        <v>1.9026707789724436E-3</v>
      </c>
      <c r="L4241">
        <f t="shared" si="396"/>
        <v>3.4369384048120429E-5</v>
      </c>
    </row>
    <row r="4242" spans="1:12">
      <c r="A4242">
        <v>252.52</v>
      </c>
      <c r="B4242">
        <v>42.12</v>
      </c>
      <c r="C4242">
        <v>-4.8513799999999998</v>
      </c>
      <c r="D4242">
        <v>99.037639999999996</v>
      </c>
      <c r="E4242">
        <v>0.2109</v>
      </c>
      <c r="F4242">
        <v>4</v>
      </c>
      <c r="G4242">
        <f t="shared" si="391"/>
        <v>9.7354000119999995</v>
      </c>
      <c r="H4242">
        <f t="shared" si="392"/>
        <v>8.5803108831755637</v>
      </c>
      <c r="I4242">
        <f t="shared" si="393"/>
        <v>0.98909499020741165</v>
      </c>
      <c r="J4242">
        <f t="shared" si="394"/>
        <v>-5.652249999960633E-4</v>
      </c>
      <c r="K4242">
        <f t="shared" si="395"/>
        <v>1.9023341640192518E-3</v>
      </c>
      <c r="L4242">
        <f t="shared" si="396"/>
        <v>6.5874652759303532E-5</v>
      </c>
    </row>
    <row r="4243" spans="1:12">
      <c r="A4243">
        <v>252.62899999999999</v>
      </c>
      <c r="B4243">
        <v>42.13</v>
      </c>
      <c r="C4243">
        <v>-4.85236</v>
      </c>
      <c r="D4243">
        <v>99.037639999999996</v>
      </c>
      <c r="E4243">
        <v>0.21096000000000001</v>
      </c>
      <c r="F4243">
        <v>4</v>
      </c>
      <c r="G4243">
        <f t="shared" si="391"/>
        <v>9.7354000119999995</v>
      </c>
      <c r="H4243">
        <f t="shared" si="392"/>
        <v>8.5803108831755637</v>
      </c>
      <c r="I4243">
        <f t="shared" si="393"/>
        <v>0.98909499020741165</v>
      </c>
      <c r="J4243">
        <f t="shared" si="394"/>
        <v>-8.1097499999588536E-4</v>
      </c>
      <c r="K4243">
        <f t="shared" si="395"/>
        <v>1.9019397883901792E-3</v>
      </c>
      <c r="L4243">
        <f t="shared" si="396"/>
        <v>9.4515806133092515E-5</v>
      </c>
    </row>
    <row r="4244" spans="1:12">
      <c r="A4244">
        <v>252.726</v>
      </c>
      <c r="B4244">
        <v>42.14</v>
      </c>
      <c r="C4244">
        <v>-4.8529</v>
      </c>
      <c r="D4244">
        <v>99.037639999999996</v>
      </c>
      <c r="E4244">
        <v>0.21101</v>
      </c>
      <c r="F4244">
        <v>4</v>
      </c>
      <c r="G4244">
        <f t="shared" si="391"/>
        <v>9.7354000119999995</v>
      </c>
      <c r="H4244">
        <f t="shared" si="392"/>
        <v>8.5803108831755637</v>
      </c>
      <c r="I4244">
        <f t="shared" si="393"/>
        <v>0.98909499020741165</v>
      </c>
      <c r="J4244">
        <f t="shared" si="394"/>
        <v>-1.0321499999956076E-3</v>
      </c>
      <c r="K4244">
        <f t="shared" si="395"/>
        <v>1.9015889677414448E-3</v>
      </c>
      <c r="L4244">
        <f t="shared" si="396"/>
        <v>1.2029284416948888E-4</v>
      </c>
    </row>
    <row r="4245" spans="1:12">
      <c r="A4245">
        <v>252.82400999999999</v>
      </c>
      <c r="B4245">
        <v>42.15</v>
      </c>
      <c r="C4245">
        <v>-4.8540200000000002</v>
      </c>
      <c r="D4245">
        <v>99.037639999999996</v>
      </c>
      <c r="E4245">
        <v>0.21107000000000001</v>
      </c>
      <c r="F4245">
        <v>4</v>
      </c>
      <c r="G4245">
        <f t="shared" si="391"/>
        <v>9.7354000119999995</v>
      </c>
      <c r="H4245">
        <f t="shared" si="392"/>
        <v>8.5803108831755637</v>
      </c>
      <c r="I4245">
        <f t="shared" si="393"/>
        <v>0.98909499020741165</v>
      </c>
      <c r="J4245">
        <f t="shared" si="394"/>
        <v>-1.0075749999981091E-3</v>
      </c>
      <c r="K4245">
        <f t="shared" si="395"/>
        <v>1.9012346256424347E-3</v>
      </c>
      <c r="L4245">
        <f t="shared" si="396"/>
        <v>1.1742872883239945E-4</v>
      </c>
    </row>
    <row r="4246" spans="1:12">
      <c r="A4246">
        <v>252.91900999999999</v>
      </c>
      <c r="B4246">
        <v>42.16</v>
      </c>
      <c r="C4246">
        <v>-4.8600099999999999</v>
      </c>
      <c r="D4246">
        <v>99.037639999999996</v>
      </c>
      <c r="E4246">
        <v>0.21112</v>
      </c>
      <c r="F4246">
        <v>4</v>
      </c>
      <c r="G4246">
        <f t="shared" si="391"/>
        <v>9.7354000119999995</v>
      </c>
      <c r="H4246">
        <f t="shared" si="392"/>
        <v>8.5803108831755637</v>
      </c>
      <c r="I4246">
        <f t="shared" si="393"/>
        <v>0.98909499020741165</v>
      </c>
      <c r="J4246">
        <f t="shared" si="394"/>
        <v>-9.33850000000813E-4</v>
      </c>
      <c r="K4246">
        <f t="shared" si="395"/>
        <v>1.9008912918097953E-3</v>
      </c>
      <c r="L4246">
        <f t="shared" si="396"/>
        <v>1.0883638282057167E-4</v>
      </c>
    </row>
    <row r="4247" spans="1:12">
      <c r="A4247">
        <v>253.02600000000001</v>
      </c>
      <c r="B4247">
        <v>42.17</v>
      </c>
      <c r="C4247">
        <v>-4.8658299999999999</v>
      </c>
      <c r="D4247">
        <v>99.037639999999996</v>
      </c>
      <c r="E4247">
        <v>0.21118999999999999</v>
      </c>
      <c r="F4247">
        <v>4</v>
      </c>
      <c r="G4247">
        <f t="shared" si="391"/>
        <v>9.7354000119999995</v>
      </c>
      <c r="H4247">
        <f t="shared" si="392"/>
        <v>8.5803108831755637</v>
      </c>
      <c r="I4247">
        <f t="shared" si="393"/>
        <v>0.98909499020741165</v>
      </c>
      <c r="J4247">
        <f t="shared" si="394"/>
        <v>-1.0056475490215033E-3</v>
      </c>
      <c r="K4247">
        <f t="shared" si="395"/>
        <v>1.9005047740679928E-3</v>
      </c>
      <c r="L4247">
        <f t="shared" si="396"/>
        <v>1.1720409233579125E-4</v>
      </c>
    </row>
    <row r="4248" spans="1:12">
      <c r="A4248">
        <v>253.11600000000001</v>
      </c>
      <c r="B4248">
        <v>42.18</v>
      </c>
      <c r="C4248">
        <v>-4.8676599999999999</v>
      </c>
      <c r="D4248">
        <v>99.037639999999996</v>
      </c>
      <c r="E4248">
        <v>0.21124000000000001</v>
      </c>
      <c r="F4248">
        <v>4</v>
      </c>
      <c r="G4248">
        <f t="shared" si="391"/>
        <v>9.7354000119999995</v>
      </c>
      <c r="H4248">
        <f t="shared" si="392"/>
        <v>8.5803108831755637</v>
      </c>
      <c r="I4248">
        <f t="shared" si="393"/>
        <v>0.98909499020741165</v>
      </c>
      <c r="J4248">
        <f t="shared" si="394"/>
        <v>-1.2251360294122679E-3</v>
      </c>
      <c r="K4248">
        <f t="shared" si="395"/>
        <v>1.9001797570050128E-3</v>
      </c>
      <c r="L4248">
        <f t="shared" si="396"/>
        <v>1.4278457343713943E-4</v>
      </c>
    </row>
    <row r="4249" spans="1:12">
      <c r="A4249">
        <v>253.214</v>
      </c>
      <c r="B4249">
        <v>42.19</v>
      </c>
      <c r="C4249">
        <v>-4.8699899999999996</v>
      </c>
      <c r="D4249">
        <v>99.037639999999996</v>
      </c>
      <c r="E4249">
        <v>0.21129000000000001</v>
      </c>
      <c r="F4249">
        <v>4</v>
      </c>
      <c r="G4249">
        <f t="shared" si="391"/>
        <v>9.7354000119999995</v>
      </c>
      <c r="H4249">
        <f t="shared" si="392"/>
        <v>8.5803108831755637</v>
      </c>
      <c r="I4249">
        <f t="shared" si="393"/>
        <v>0.98909499020741165</v>
      </c>
      <c r="J4249">
        <f t="shared" si="394"/>
        <v>-1.3957154411756933E-3</v>
      </c>
      <c r="K4249">
        <f t="shared" si="395"/>
        <v>1.8998259759406037E-3</v>
      </c>
      <c r="L4249">
        <f t="shared" si="396"/>
        <v>1.6266490342586987E-4</v>
      </c>
    </row>
    <row r="4250" spans="1:12">
      <c r="A4250">
        <v>253.32300000000001</v>
      </c>
      <c r="B4250">
        <v>42.2</v>
      </c>
      <c r="C4250">
        <v>-4.8709600000000002</v>
      </c>
      <c r="D4250">
        <v>99.036619999999999</v>
      </c>
      <c r="E4250">
        <v>0.21135000000000001</v>
      </c>
      <c r="F4250">
        <v>4</v>
      </c>
      <c r="G4250">
        <f t="shared" si="391"/>
        <v>9.735299745999999</v>
      </c>
      <c r="H4250">
        <f t="shared" si="392"/>
        <v>8.5802106171755632</v>
      </c>
      <c r="I4250">
        <f t="shared" si="393"/>
        <v>0.98908343204831473</v>
      </c>
      <c r="J4250">
        <f t="shared" si="394"/>
        <v>-1.5173857843117948E-3</v>
      </c>
      <c r="K4250">
        <f t="shared" si="395"/>
        <v>1.8994326394705904E-3</v>
      </c>
      <c r="L4250">
        <f t="shared" si="396"/>
        <v>1.7684714886536065E-4</v>
      </c>
    </row>
    <row r="4251" spans="1:12">
      <c r="A4251">
        <v>253.42</v>
      </c>
      <c r="B4251">
        <v>42.21</v>
      </c>
      <c r="C4251">
        <v>-4.8696900000000003</v>
      </c>
      <c r="D4251">
        <v>99.036619999999999</v>
      </c>
      <c r="E4251">
        <v>0.21140999999999999</v>
      </c>
      <c r="F4251">
        <v>4</v>
      </c>
      <c r="G4251">
        <f t="shared" si="391"/>
        <v>9.735299745999999</v>
      </c>
      <c r="H4251">
        <f t="shared" si="392"/>
        <v>8.5802106171755632</v>
      </c>
      <c r="I4251">
        <f t="shared" si="393"/>
        <v>0.98908343204831473</v>
      </c>
      <c r="J4251">
        <f t="shared" si="394"/>
        <v>-1.5901470588205798E-3</v>
      </c>
      <c r="K4251">
        <f t="shared" si="395"/>
        <v>1.8990827430351142E-3</v>
      </c>
      <c r="L4251">
        <f t="shared" si="396"/>
        <v>1.8532727572415057E-4</v>
      </c>
    </row>
    <row r="4252" spans="1:12">
      <c r="A4252">
        <v>253.524</v>
      </c>
      <c r="B4252">
        <v>42.22</v>
      </c>
      <c r="C4252">
        <v>-4.8725399999999999</v>
      </c>
      <c r="D4252">
        <v>99.036619999999999</v>
      </c>
      <c r="E4252">
        <v>0.21146999999999999</v>
      </c>
      <c r="F4252">
        <v>4</v>
      </c>
      <c r="G4252">
        <f t="shared" si="391"/>
        <v>9.735299745999999</v>
      </c>
      <c r="H4252">
        <f t="shared" si="392"/>
        <v>8.5802106171755632</v>
      </c>
      <c r="I4252">
        <f t="shared" si="393"/>
        <v>0.98908343204831473</v>
      </c>
      <c r="J4252">
        <f t="shared" si="394"/>
        <v>-1.6139992647020167E-3</v>
      </c>
      <c r="K4252">
        <f t="shared" si="395"/>
        <v>1.8987077395124878E-3</v>
      </c>
      <c r="L4252">
        <f t="shared" si="396"/>
        <v>1.8810718485991123E-4</v>
      </c>
    </row>
    <row r="4253" spans="1:12">
      <c r="A4253">
        <v>253.62601000000001</v>
      </c>
      <c r="B4253">
        <v>42.23</v>
      </c>
      <c r="C4253">
        <v>-4.8778100000000002</v>
      </c>
      <c r="D4253">
        <v>99.036619999999999</v>
      </c>
      <c r="E4253">
        <v>0.21153</v>
      </c>
      <c r="F4253">
        <v>4</v>
      </c>
      <c r="G4253">
        <f t="shared" si="391"/>
        <v>9.735299745999999</v>
      </c>
      <c r="H4253">
        <f t="shared" si="392"/>
        <v>8.5802106171755632</v>
      </c>
      <c r="I4253">
        <f t="shared" si="393"/>
        <v>0.98908343204831473</v>
      </c>
      <c r="J4253">
        <f t="shared" si="394"/>
        <v>-1.5889424019561069E-3</v>
      </c>
      <c r="K4253">
        <f t="shared" si="395"/>
        <v>1.8983400553871084E-3</v>
      </c>
      <c r="L4253">
        <f t="shared" si="396"/>
        <v>1.8518687627264277E-4</v>
      </c>
    </row>
    <row r="4254" spans="1:12">
      <c r="A4254">
        <v>253.71898999999999</v>
      </c>
      <c r="B4254">
        <v>42.24</v>
      </c>
      <c r="C4254">
        <v>-4.8795999999999999</v>
      </c>
      <c r="D4254">
        <v>99.036619999999999</v>
      </c>
      <c r="E4254">
        <v>0.21157999999999999</v>
      </c>
      <c r="F4254">
        <v>4</v>
      </c>
      <c r="G4254">
        <f t="shared" si="391"/>
        <v>9.735299745999999</v>
      </c>
      <c r="H4254">
        <f t="shared" si="392"/>
        <v>8.5802106171755632</v>
      </c>
      <c r="I4254">
        <f t="shared" si="393"/>
        <v>0.98908343204831473</v>
      </c>
      <c r="J4254">
        <f t="shared" si="394"/>
        <v>-1.5149764705828809E-3</v>
      </c>
      <c r="K4254">
        <f t="shared" si="395"/>
        <v>1.8980050429614392E-3</v>
      </c>
      <c r="L4254">
        <f t="shared" si="396"/>
        <v>1.7656634996234875E-4</v>
      </c>
    </row>
    <row r="4255" spans="1:12">
      <c r="A4255">
        <v>253.827</v>
      </c>
      <c r="B4255">
        <v>42.25</v>
      </c>
      <c r="C4255">
        <v>-4.8811799999999996</v>
      </c>
      <c r="D4255">
        <v>99.035610000000005</v>
      </c>
      <c r="E4255">
        <v>0.21163999999999999</v>
      </c>
      <c r="F4255">
        <v>4</v>
      </c>
      <c r="G4255">
        <f t="shared" ref="G4255:G4318" si="397">(D4255/100)*$B$16</f>
        <v>9.735200463</v>
      </c>
      <c r="H4255">
        <f t="shared" ref="H4255:H4318" si="398">G4255-G$27-E$27</f>
        <v>8.5801113341755642</v>
      </c>
      <c r="I4255">
        <f t="shared" ref="I4255:I4318" si="399">H4255/(G$30-G$27-E$27)</f>
        <v>0.98907198720450329</v>
      </c>
      <c r="J4255">
        <f t="shared" ref="J4255:J4318" si="400">SLOPE(H4247:H4263,B4247:B4263)</f>
        <v>-1.3921014705823348E-3</v>
      </c>
      <c r="K4255">
        <f t="shared" ref="K4255:K4318" si="401">1/(A4255+273.15)</f>
        <v>1.8976160249878078E-3</v>
      </c>
      <c r="L4255">
        <f t="shared" si="396"/>
        <v>1.6224748332080907E-4</v>
      </c>
    </row>
    <row r="4256" spans="1:12">
      <c r="A4256">
        <v>253.92101</v>
      </c>
      <c r="B4256">
        <v>42.26</v>
      </c>
      <c r="C4256">
        <v>-4.88415</v>
      </c>
      <c r="D4256">
        <v>99.035610000000005</v>
      </c>
      <c r="E4256">
        <v>0.2117</v>
      </c>
      <c r="F4256">
        <v>4</v>
      </c>
      <c r="G4256">
        <f t="shared" si="397"/>
        <v>9.735200463</v>
      </c>
      <c r="H4256">
        <f t="shared" si="398"/>
        <v>8.5801113341755642</v>
      </c>
      <c r="I4256">
        <f t="shared" si="399"/>
        <v>0.98907198720450329</v>
      </c>
      <c r="J4256">
        <f t="shared" si="400"/>
        <v>-1.2203174019544218E-3</v>
      </c>
      <c r="K4256">
        <f t="shared" si="401"/>
        <v>1.8972775603803367E-3</v>
      </c>
      <c r="L4256">
        <f t="shared" si="396"/>
        <v>1.4222628989600148E-4</v>
      </c>
    </row>
    <row r="4257" spans="1:12">
      <c r="A4257">
        <v>254.024</v>
      </c>
      <c r="B4257">
        <v>42.27</v>
      </c>
      <c r="C4257">
        <v>-4.8936099999999998</v>
      </c>
      <c r="D4257">
        <v>99.035610000000005</v>
      </c>
      <c r="E4257">
        <v>0.21174999999999999</v>
      </c>
      <c r="F4257">
        <v>4</v>
      </c>
      <c r="G4257">
        <f t="shared" si="397"/>
        <v>9.735200463</v>
      </c>
      <c r="H4257">
        <f t="shared" si="398"/>
        <v>8.5801113341755642</v>
      </c>
      <c r="I4257">
        <f t="shared" si="399"/>
        <v>0.98907198720450329</v>
      </c>
      <c r="J4257">
        <f t="shared" si="400"/>
        <v>-8.0495171568142193E-4</v>
      </c>
      <c r="K4257">
        <f t="shared" si="401"/>
        <v>1.896906903602985E-3</v>
      </c>
      <c r="L4257">
        <f t="shared" si="396"/>
        <v>9.3815998922439065E-5</v>
      </c>
    </row>
    <row r="4258" spans="1:12">
      <c r="A4258">
        <v>254.11799999999999</v>
      </c>
      <c r="B4258">
        <v>42.28</v>
      </c>
      <c r="C4258">
        <v>-4.8899800000000004</v>
      </c>
      <c r="D4258">
        <v>99.035610000000005</v>
      </c>
      <c r="E4258">
        <v>0.21181</v>
      </c>
      <c r="F4258">
        <v>4</v>
      </c>
      <c r="G4258">
        <f t="shared" si="397"/>
        <v>9.735200463</v>
      </c>
      <c r="H4258">
        <f t="shared" si="398"/>
        <v>8.5801113341755642</v>
      </c>
      <c r="I4258">
        <f t="shared" si="399"/>
        <v>0.98907198720450329</v>
      </c>
      <c r="J4258">
        <f t="shared" si="400"/>
        <v>-3.6501102940831426E-4</v>
      </c>
      <c r="K4258">
        <f t="shared" si="401"/>
        <v>1.89656872785756E-3</v>
      </c>
      <c r="L4258">
        <f t="shared" si="396"/>
        <v>4.2541526000301839E-5</v>
      </c>
    </row>
    <row r="4259" spans="1:12">
      <c r="A4259">
        <v>254.226</v>
      </c>
      <c r="B4259">
        <v>42.29</v>
      </c>
      <c r="C4259">
        <v>-4.89276</v>
      </c>
      <c r="D4259">
        <v>99.035610000000005</v>
      </c>
      <c r="E4259">
        <v>0.21187</v>
      </c>
      <c r="F4259">
        <v>4</v>
      </c>
      <c r="G4259">
        <f t="shared" si="397"/>
        <v>9.735200463</v>
      </c>
      <c r="H4259">
        <f t="shared" si="398"/>
        <v>8.5801113341755642</v>
      </c>
      <c r="I4259">
        <f t="shared" si="399"/>
        <v>0.98907198720450329</v>
      </c>
      <c r="J4259">
        <f t="shared" si="400"/>
        <v>7.4929656864782213E-5</v>
      </c>
      <c r="K4259">
        <f t="shared" si="401"/>
        <v>1.8961803343345166E-3</v>
      </c>
      <c r="L4259">
        <f t="shared" si="396"/>
        <v>-8.7329469218340828E-6</v>
      </c>
    </row>
    <row r="4260" spans="1:12">
      <c r="A4260">
        <v>254.33199999999999</v>
      </c>
      <c r="B4260">
        <v>42.3</v>
      </c>
      <c r="C4260">
        <v>-4.8925700000000001</v>
      </c>
      <c r="D4260">
        <v>99.035610000000005</v>
      </c>
      <c r="E4260">
        <v>0.21193000000000001</v>
      </c>
      <c r="F4260">
        <v>4</v>
      </c>
      <c r="G4260">
        <f t="shared" si="397"/>
        <v>9.735200463</v>
      </c>
      <c r="H4260">
        <f t="shared" si="398"/>
        <v>8.5801113341755642</v>
      </c>
      <c r="I4260">
        <f t="shared" si="399"/>
        <v>0.98907198720450329</v>
      </c>
      <c r="J4260">
        <f t="shared" si="400"/>
        <v>2.9369534313687754E-4</v>
      </c>
      <c r="K4260">
        <f t="shared" si="401"/>
        <v>1.8957992879377876E-3</v>
      </c>
      <c r="L4260">
        <f t="shared" si="396"/>
        <v>-3.4229782306793083E-5</v>
      </c>
    </row>
    <row r="4261" spans="1:12">
      <c r="A4261">
        <v>254.423</v>
      </c>
      <c r="B4261">
        <v>42.31</v>
      </c>
      <c r="C4261">
        <v>-4.8967700000000001</v>
      </c>
      <c r="D4261">
        <v>99.035610000000005</v>
      </c>
      <c r="E4261">
        <v>0.21198</v>
      </c>
      <c r="F4261">
        <v>4</v>
      </c>
      <c r="G4261">
        <f t="shared" si="397"/>
        <v>9.735200463</v>
      </c>
      <c r="H4261">
        <f t="shared" si="398"/>
        <v>8.5801113341755642</v>
      </c>
      <c r="I4261">
        <f t="shared" si="399"/>
        <v>0.98907198720450329</v>
      </c>
      <c r="J4261">
        <f t="shared" si="400"/>
        <v>5.1246102940897566E-4</v>
      </c>
      <c r="K4261">
        <f t="shared" si="401"/>
        <v>1.8954722853519797E-3</v>
      </c>
      <c r="L4261">
        <f t="shared" si="396"/>
        <v>-5.9726617691752413E-5</v>
      </c>
    </row>
    <row r="4262" spans="1:12">
      <c r="A4262">
        <v>254.52</v>
      </c>
      <c r="B4262">
        <v>42.32</v>
      </c>
      <c r="C4262">
        <v>-4.8978999999999999</v>
      </c>
      <c r="D4262">
        <v>99.035610000000005</v>
      </c>
      <c r="E4262">
        <v>0.21204000000000001</v>
      </c>
      <c r="F4262">
        <v>4</v>
      </c>
      <c r="G4262">
        <f t="shared" si="397"/>
        <v>9.735200463</v>
      </c>
      <c r="H4262">
        <f t="shared" si="398"/>
        <v>8.5801113341755642</v>
      </c>
      <c r="I4262">
        <f t="shared" si="399"/>
        <v>0.98907198720450329</v>
      </c>
      <c r="J4262">
        <f t="shared" si="400"/>
        <v>9.2782671568198652E-4</v>
      </c>
      <c r="K4262">
        <f t="shared" si="401"/>
        <v>1.8951238463433588E-3</v>
      </c>
      <c r="L4262">
        <f t="shared" si="396"/>
        <v>-1.0813690866531611E-4</v>
      </c>
    </row>
    <row r="4263" spans="1:12">
      <c r="A4263">
        <v>254.62398999999999</v>
      </c>
      <c r="B4263">
        <v>42.33</v>
      </c>
      <c r="C4263">
        <v>-4.8977300000000001</v>
      </c>
      <c r="D4263">
        <v>99.035610000000005</v>
      </c>
      <c r="E4263">
        <v>0.21210000000000001</v>
      </c>
      <c r="F4263">
        <v>4</v>
      </c>
      <c r="G4263">
        <f t="shared" si="397"/>
        <v>9.735200463</v>
      </c>
      <c r="H4263">
        <f t="shared" si="398"/>
        <v>8.5801113341755642</v>
      </c>
      <c r="I4263">
        <f t="shared" si="399"/>
        <v>0.98907198720450329</v>
      </c>
      <c r="J4263">
        <f t="shared" si="400"/>
        <v>1.3186174019548709E-3</v>
      </c>
      <c r="K4263">
        <f t="shared" si="401"/>
        <v>1.8947504404300034E-3</v>
      </c>
      <c r="L4263">
        <f t="shared" si="396"/>
        <v>-1.5368301769030281E-4</v>
      </c>
    </row>
    <row r="4264" spans="1:12">
      <c r="A4264">
        <v>254.72</v>
      </c>
      <c r="B4264">
        <v>42.34</v>
      </c>
      <c r="C4264">
        <v>-4.9024599999999996</v>
      </c>
      <c r="D4264">
        <v>99.035610000000005</v>
      </c>
      <c r="E4264">
        <v>0.21215000000000001</v>
      </c>
      <c r="F4264">
        <v>4</v>
      </c>
      <c r="G4264">
        <f t="shared" si="397"/>
        <v>9.735200463</v>
      </c>
      <c r="H4264">
        <f t="shared" si="398"/>
        <v>8.5801113341755642</v>
      </c>
      <c r="I4264">
        <f t="shared" si="399"/>
        <v>0.98907198720450329</v>
      </c>
      <c r="J4264">
        <f t="shared" si="400"/>
        <v>1.662426470580076E-3</v>
      </c>
      <c r="K4264">
        <f t="shared" si="401"/>
        <v>1.8944058196146778E-3</v>
      </c>
      <c r="L4264">
        <f t="shared" si="396"/>
        <v>-1.9375348475473056E-4</v>
      </c>
    </row>
    <row r="4265" spans="1:12">
      <c r="A4265">
        <v>254.81599</v>
      </c>
      <c r="B4265">
        <v>42.35</v>
      </c>
      <c r="C4265">
        <v>-4.9047999999999998</v>
      </c>
      <c r="D4265">
        <v>99.036619999999999</v>
      </c>
      <c r="E4265">
        <v>0.2122</v>
      </c>
      <c r="F4265">
        <v>4</v>
      </c>
      <c r="G4265">
        <f t="shared" si="397"/>
        <v>9.735299745999999</v>
      </c>
      <c r="H4265">
        <f t="shared" si="398"/>
        <v>8.5802106171755632</v>
      </c>
      <c r="I4265">
        <f t="shared" si="399"/>
        <v>0.98908343204831473</v>
      </c>
      <c r="J4265">
        <f t="shared" si="400"/>
        <v>1.9327514705782833E-3</v>
      </c>
      <c r="K4265">
        <f t="shared" si="401"/>
        <v>1.8940613958865042E-3</v>
      </c>
      <c r="L4265">
        <f t="shared" si="396"/>
        <v>-2.2525687967488462E-4</v>
      </c>
    </row>
    <row r="4266" spans="1:12">
      <c r="A4266">
        <v>254.92599000000001</v>
      </c>
      <c r="B4266">
        <v>42.36</v>
      </c>
      <c r="C4266">
        <v>-4.9057500000000003</v>
      </c>
      <c r="D4266">
        <v>99.036619999999999</v>
      </c>
      <c r="E4266">
        <v>0.21226999999999999</v>
      </c>
      <c r="F4266">
        <v>4</v>
      </c>
      <c r="G4266">
        <f t="shared" si="397"/>
        <v>9.735299745999999</v>
      </c>
      <c r="H4266">
        <f t="shared" si="398"/>
        <v>8.5802106171755632</v>
      </c>
      <c r="I4266">
        <f t="shared" si="399"/>
        <v>0.98908343204831473</v>
      </c>
      <c r="J4266">
        <f t="shared" si="400"/>
        <v>1.932992401952041E-3</v>
      </c>
      <c r="K4266">
        <f t="shared" si="401"/>
        <v>1.8936668565446423E-3</v>
      </c>
      <c r="L4266">
        <f t="shared" si="396"/>
        <v>-2.2528495956528676E-4</v>
      </c>
    </row>
    <row r="4267" spans="1:12">
      <c r="A4267">
        <v>255.01600999999999</v>
      </c>
      <c r="B4267">
        <v>42.37</v>
      </c>
      <c r="C4267">
        <v>-4.9099599999999999</v>
      </c>
      <c r="D4267">
        <v>99.037639999999996</v>
      </c>
      <c r="E4267">
        <v>0.21232000000000001</v>
      </c>
      <c r="F4267">
        <v>4</v>
      </c>
      <c r="G4267">
        <f t="shared" si="397"/>
        <v>9.7354000119999995</v>
      </c>
      <c r="H4267">
        <f t="shared" si="398"/>
        <v>8.5803108831755637</v>
      </c>
      <c r="I4267">
        <f t="shared" si="399"/>
        <v>0.98909499020741165</v>
      </c>
      <c r="J4267">
        <f t="shared" si="400"/>
        <v>1.884324264698446E-3</v>
      </c>
      <c r="K4267">
        <f t="shared" si="401"/>
        <v>1.8933441021696949E-3</v>
      </c>
      <c r="L4267">
        <f t="shared" si="396"/>
        <v>-2.1961025542713899E-4</v>
      </c>
    </row>
    <row r="4268" spans="1:12">
      <c r="A4268">
        <v>255.11799999999999</v>
      </c>
      <c r="B4268">
        <v>42.38</v>
      </c>
      <c r="C4268">
        <v>-4.9146099999999997</v>
      </c>
      <c r="D4268">
        <v>99.036619999999999</v>
      </c>
      <c r="E4268">
        <v>0.21238000000000001</v>
      </c>
      <c r="F4268">
        <v>4</v>
      </c>
      <c r="G4268">
        <f t="shared" si="397"/>
        <v>9.735299745999999</v>
      </c>
      <c r="H4268">
        <f t="shared" si="398"/>
        <v>8.5802106171755632</v>
      </c>
      <c r="I4268">
        <f t="shared" si="399"/>
        <v>0.98908343204831473</v>
      </c>
      <c r="J4268">
        <f t="shared" si="400"/>
        <v>1.9833470588149597E-3</v>
      </c>
      <c r="K4268">
        <f t="shared" si="401"/>
        <v>1.8929785639107421E-3</v>
      </c>
      <c r="L4268">
        <f t="shared" si="396"/>
        <v>-2.31153656629916E-4</v>
      </c>
    </row>
    <row r="4269" spans="1:12">
      <c r="A4269">
        <v>255.21600000000001</v>
      </c>
      <c r="B4269">
        <v>42.39</v>
      </c>
      <c r="C4269">
        <v>-4.9151199999999999</v>
      </c>
      <c r="D4269">
        <v>99.036619999999999</v>
      </c>
      <c r="E4269">
        <v>0.21243000000000001</v>
      </c>
      <c r="F4269">
        <v>4</v>
      </c>
      <c r="G4269">
        <f t="shared" si="397"/>
        <v>9.735299745999999</v>
      </c>
      <c r="H4269">
        <f t="shared" si="398"/>
        <v>8.5802106171755632</v>
      </c>
      <c r="I4269">
        <f t="shared" si="399"/>
        <v>0.98908343204831473</v>
      </c>
      <c r="J4269">
        <f t="shared" si="400"/>
        <v>1.812285784307064E-3</v>
      </c>
      <c r="K4269">
        <f t="shared" si="401"/>
        <v>1.8926274589962263E-3</v>
      </c>
      <c r="L4269">
        <f t="shared" si="396"/>
        <v>-2.1121693454462459E-4</v>
      </c>
    </row>
    <row r="4270" spans="1:12">
      <c r="A4270">
        <v>255.31899999999999</v>
      </c>
      <c r="B4270">
        <v>42.4</v>
      </c>
      <c r="C4270">
        <v>-4.9131600000000004</v>
      </c>
      <c r="D4270">
        <v>99.037639999999996</v>
      </c>
      <c r="E4270">
        <v>0.21249000000000001</v>
      </c>
      <c r="F4270">
        <v>4</v>
      </c>
      <c r="G4270">
        <f t="shared" si="397"/>
        <v>9.7354000119999995</v>
      </c>
      <c r="H4270">
        <f t="shared" si="398"/>
        <v>8.5803108831755637</v>
      </c>
      <c r="I4270">
        <f t="shared" si="399"/>
        <v>0.98909499020741165</v>
      </c>
      <c r="J4270">
        <f t="shared" si="400"/>
        <v>1.5923154411718217E-3</v>
      </c>
      <c r="K4270">
        <f t="shared" si="401"/>
        <v>1.8922585809196001E-3</v>
      </c>
      <c r="L4270">
        <f t="shared" si="396"/>
        <v>-1.8557782612446642E-4</v>
      </c>
    </row>
    <row r="4271" spans="1:12">
      <c r="A4271">
        <v>255.416</v>
      </c>
      <c r="B4271">
        <v>42.41</v>
      </c>
      <c r="C4271">
        <v>-4.9190699999999996</v>
      </c>
      <c r="D4271">
        <v>99.037639999999996</v>
      </c>
      <c r="E4271">
        <v>0.21254999999999999</v>
      </c>
      <c r="F4271">
        <v>4</v>
      </c>
      <c r="G4271">
        <f t="shared" si="397"/>
        <v>9.7354000119999995</v>
      </c>
      <c r="H4271">
        <f t="shared" si="398"/>
        <v>8.5803108831755637</v>
      </c>
      <c r="I4271">
        <f t="shared" si="399"/>
        <v>0.98909499020741165</v>
      </c>
      <c r="J4271">
        <f t="shared" si="400"/>
        <v>1.3234360294092223E-3</v>
      </c>
      <c r="K4271">
        <f t="shared" si="401"/>
        <v>1.8919113223324995E-3</v>
      </c>
      <c r="L4271">
        <f t="shared" si="396"/>
        <v>-1.5424103478630836E-4</v>
      </c>
    </row>
    <row r="4272" spans="1:12">
      <c r="A4272">
        <v>255.511</v>
      </c>
      <c r="B4272">
        <v>42.42</v>
      </c>
      <c r="C4272">
        <v>-4.9208100000000004</v>
      </c>
      <c r="D4272">
        <v>99.038659999999993</v>
      </c>
      <c r="E4272">
        <v>0.21260000000000001</v>
      </c>
      <c r="F4272">
        <v>4</v>
      </c>
      <c r="G4272">
        <f t="shared" si="397"/>
        <v>9.7355002779999982</v>
      </c>
      <c r="H4272">
        <f t="shared" si="398"/>
        <v>8.5804111491755624</v>
      </c>
      <c r="I4272">
        <f t="shared" si="399"/>
        <v>0.98910654836650835</v>
      </c>
      <c r="J4272">
        <f t="shared" si="400"/>
        <v>1.0056475490193032E-3</v>
      </c>
      <c r="K4272">
        <f t="shared" si="401"/>
        <v>1.8915713472338609E-3</v>
      </c>
      <c r="L4272">
        <f t="shared" ref="L4272:L4335" si="402">-J4272/H4272</f>
        <v>-1.1720272275250232E-4</v>
      </c>
    </row>
    <row r="4273" spans="1:12">
      <c r="A4273">
        <v>255.62</v>
      </c>
      <c r="B4273">
        <v>42.43</v>
      </c>
      <c r="C4273">
        <v>-4.9223699999999999</v>
      </c>
      <c r="D4273">
        <v>99.038659999999993</v>
      </c>
      <c r="E4273">
        <v>0.21265999999999999</v>
      </c>
      <c r="F4273">
        <v>4</v>
      </c>
      <c r="G4273">
        <f t="shared" si="397"/>
        <v>9.7355002779999982</v>
      </c>
      <c r="H4273">
        <f t="shared" si="398"/>
        <v>8.5804111491755624</v>
      </c>
      <c r="I4273">
        <f t="shared" si="399"/>
        <v>0.98910654836650835</v>
      </c>
      <c r="J4273">
        <f t="shared" si="400"/>
        <v>6.3895000000205803E-4</v>
      </c>
      <c r="K4273">
        <f t="shared" si="401"/>
        <v>1.8911814210337198E-3</v>
      </c>
      <c r="L4273">
        <f t="shared" si="402"/>
        <v>-7.4466128591454584E-5</v>
      </c>
    </row>
    <row r="4274" spans="1:12">
      <c r="A4274">
        <v>255.71200999999999</v>
      </c>
      <c r="B4274">
        <v>42.44</v>
      </c>
      <c r="C4274">
        <v>-4.9295299999999997</v>
      </c>
      <c r="D4274">
        <v>99.037639999999996</v>
      </c>
      <c r="E4274">
        <v>0.21271000000000001</v>
      </c>
      <c r="F4274">
        <v>4</v>
      </c>
      <c r="G4274">
        <f t="shared" si="397"/>
        <v>9.7354000119999995</v>
      </c>
      <c r="H4274">
        <f t="shared" si="398"/>
        <v>8.5803108831755637</v>
      </c>
      <c r="I4274">
        <f t="shared" si="399"/>
        <v>0.98909499020741165</v>
      </c>
      <c r="J4274">
        <f t="shared" si="400"/>
        <v>2.457500000015498E-4</v>
      </c>
      <c r="K4274">
        <f t="shared" si="401"/>
        <v>1.89085239834111E-3</v>
      </c>
      <c r="L4274">
        <f t="shared" si="402"/>
        <v>-2.8641153373990336E-5</v>
      </c>
    </row>
    <row r="4275" spans="1:12">
      <c r="A4275">
        <v>255.82001</v>
      </c>
      <c r="B4275">
        <v>42.45</v>
      </c>
      <c r="C4275">
        <v>-4.9298999999999999</v>
      </c>
      <c r="D4275">
        <v>99.037639999999996</v>
      </c>
      <c r="E4275">
        <v>0.21276999999999999</v>
      </c>
      <c r="F4275">
        <v>4</v>
      </c>
      <c r="G4275">
        <f t="shared" si="397"/>
        <v>9.7354000119999995</v>
      </c>
      <c r="H4275">
        <f t="shared" si="398"/>
        <v>8.5803108831755637</v>
      </c>
      <c r="I4275">
        <f t="shared" si="399"/>
        <v>0.98909499020741165</v>
      </c>
      <c r="J4275">
        <f t="shared" si="400"/>
        <v>-1.474499999989447E-4</v>
      </c>
      <c r="K4275">
        <f t="shared" si="401"/>
        <v>1.8904663423168356E-3</v>
      </c>
      <c r="L4275">
        <f t="shared" si="402"/>
        <v>1.7184692024162838E-5</v>
      </c>
    </row>
    <row r="4276" spans="1:12">
      <c r="A4276">
        <v>255.91399999999999</v>
      </c>
      <c r="B4276">
        <v>42.46</v>
      </c>
      <c r="C4276">
        <v>-4.9316500000000003</v>
      </c>
      <c r="D4276">
        <v>99.038659999999993</v>
      </c>
      <c r="E4276">
        <v>0.21282999999999999</v>
      </c>
      <c r="F4276">
        <v>4</v>
      </c>
      <c r="G4276">
        <f t="shared" si="397"/>
        <v>9.7355002779999982</v>
      </c>
      <c r="H4276">
        <f t="shared" si="398"/>
        <v>8.5804111491755624</v>
      </c>
      <c r="I4276">
        <f t="shared" si="399"/>
        <v>0.98910654836650835</v>
      </c>
      <c r="J4276">
        <f t="shared" si="400"/>
        <v>-3.1947499999842628E-4</v>
      </c>
      <c r="K4276">
        <f t="shared" si="401"/>
        <v>1.8901304946093479E-3</v>
      </c>
      <c r="L4276">
        <f t="shared" si="402"/>
        <v>3.7233064295423959E-5</v>
      </c>
    </row>
    <row r="4277" spans="1:12">
      <c r="A4277">
        <v>256.017</v>
      </c>
      <c r="B4277">
        <v>42.47</v>
      </c>
      <c r="C4277">
        <v>-4.9320899999999996</v>
      </c>
      <c r="D4277">
        <v>99.037639999999996</v>
      </c>
      <c r="E4277">
        <v>0.21289</v>
      </c>
      <c r="F4277">
        <v>4</v>
      </c>
      <c r="G4277">
        <f t="shared" si="397"/>
        <v>9.7354000119999995</v>
      </c>
      <c r="H4277">
        <f t="shared" si="398"/>
        <v>8.5803108831755637</v>
      </c>
      <c r="I4277">
        <f t="shared" si="399"/>
        <v>0.98909499020741165</v>
      </c>
      <c r="J4277">
        <f t="shared" si="400"/>
        <v>-6.8809999999879716E-4</v>
      </c>
      <c r="K4277">
        <f t="shared" si="401"/>
        <v>1.8897625891259285E-3</v>
      </c>
      <c r="L4277">
        <f t="shared" si="402"/>
        <v>8.0195229446527018E-5</v>
      </c>
    </row>
    <row r="4278" spans="1:12">
      <c r="A4278">
        <v>256.11801000000003</v>
      </c>
      <c r="B4278">
        <v>42.48</v>
      </c>
      <c r="C4278">
        <v>-4.9355399999999996</v>
      </c>
      <c r="D4278">
        <v>99.037639999999996</v>
      </c>
      <c r="E4278">
        <v>0.21293999999999999</v>
      </c>
      <c r="F4278">
        <v>4</v>
      </c>
      <c r="G4278">
        <f t="shared" si="397"/>
        <v>9.7354000119999995</v>
      </c>
      <c r="H4278">
        <f t="shared" si="398"/>
        <v>8.5803108831755637</v>
      </c>
      <c r="I4278">
        <f t="shared" si="399"/>
        <v>0.98909499020741165</v>
      </c>
      <c r="J4278">
        <f t="shared" si="400"/>
        <v>-1.0567249999991685E-3</v>
      </c>
      <c r="K4278">
        <f t="shared" si="401"/>
        <v>1.8894019307911694E-3</v>
      </c>
      <c r="L4278">
        <f t="shared" si="402"/>
        <v>1.2315695950728488E-4</v>
      </c>
    </row>
    <row r="4279" spans="1:12">
      <c r="A4279">
        <v>256.21100000000001</v>
      </c>
      <c r="B4279">
        <v>42.49</v>
      </c>
      <c r="C4279">
        <v>-4.9390999999999998</v>
      </c>
      <c r="D4279">
        <v>99.037639999999996</v>
      </c>
      <c r="E4279">
        <v>0.21299999999999999</v>
      </c>
      <c r="F4279">
        <v>4</v>
      </c>
      <c r="G4279">
        <f t="shared" si="397"/>
        <v>9.7354000119999995</v>
      </c>
      <c r="H4279">
        <f t="shared" si="398"/>
        <v>8.5803108831755637</v>
      </c>
      <c r="I4279">
        <f t="shared" si="399"/>
        <v>0.98909499020741165</v>
      </c>
      <c r="J4279">
        <f t="shared" si="400"/>
        <v>-1.2041749999985407E-3</v>
      </c>
      <c r="K4279">
        <f t="shared" si="401"/>
        <v>1.8890700297150716E-3</v>
      </c>
      <c r="L4279">
        <f t="shared" si="402"/>
        <v>1.4034165153149753E-4</v>
      </c>
    </row>
    <row r="4280" spans="1:12">
      <c r="A4280">
        <v>256.32999000000001</v>
      </c>
      <c r="B4280">
        <v>42.5</v>
      </c>
      <c r="C4280">
        <v>-4.93872</v>
      </c>
      <c r="D4280">
        <v>99.037639999999996</v>
      </c>
      <c r="E4280">
        <v>0.21306</v>
      </c>
      <c r="F4280">
        <v>4</v>
      </c>
      <c r="G4280">
        <f t="shared" si="397"/>
        <v>9.7354000119999995</v>
      </c>
      <c r="H4280">
        <f t="shared" si="398"/>
        <v>8.5803108831755637</v>
      </c>
      <c r="I4280">
        <f t="shared" si="399"/>
        <v>0.98909499020741165</v>
      </c>
      <c r="J4280">
        <f t="shared" si="400"/>
        <v>-1.5217225490155846E-3</v>
      </c>
      <c r="K4280">
        <f t="shared" si="401"/>
        <v>1.8886454991434141E-3</v>
      </c>
      <c r="L4280">
        <f t="shared" si="402"/>
        <v>1.7735051442010184E-4</v>
      </c>
    </row>
    <row r="4281" spans="1:12">
      <c r="A4281">
        <v>256.41199</v>
      </c>
      <c r="B4281">
        <v>42.51</v>
      </c>
      <c r="C4281">
        <v>-4.94123</v>
      </c>
      <c r="D4281">
        <v>99.037639999999996</v>
      </c>
      <c r="E4281">
        <v>0.21310999999999999</v>
      </c>
      <c r="F4281">
        <v>4</v>
      </c>
      <c r="G4281">
        <f t="shared" si="397"/>
        <v>9.7354000119999995</v>
      </c>
      <c r="H4281">
        <f t="shared" si="398"/>
        <v>8.5803108831755637</v>
      </c>
      <c r="I4281">
        <f t="shared" si="399"/>
        <v>0.98909499020741165</v>
      </c>
      <c r="J4281">
        <f t="shared" si="400"/>
        <v>-1.5691860294081679E-3</v>
      </c>
      <c r="K4281">
        <f t="shared" si="401"/>
        <v>1.8883530519250449E-3</v>
      </c>
      <c r="L4281">
        <f t="shared" si="402"/>
        <v>1.828821881599952E-4</v>
      </c>
    </row>
    <row r="4282" spans="1:12">
      <c r="A4282">
        <v>256.51501000000002</v>
      </c>
      <c r="B4282">
        <v>42.52</v>
      </c>
      <c r="C4282">
        <v>-4.9458399999999996</v>
      </c>
      <c r="D4282">
        <v>99.036619999999999</v>
      </c>
      <c r="E4282">
        <v>0.21317</v>
      </c>
      <c r="F4282">
        <v>4</v>
      </c>
      <c r="G4282">
        <f t="shared" si="397"/>
        <v>9.735299745999999</v>
      </c>
      <c r="H4282">
        <f t="shared" si="398"/>
        <v>8.5802106171755632</v>
      </c>
      <c r="I4282">
        <f t="shared" si="399"/>
        <v>0.98908343204831473</v>
      </c>
      <c r="J4282">
        <f t="shared" si="400"/>
        <v>-1.3484928921559825E-3</v>
      </c>
      <c r="K4282">
        <f t="shared" si="401"/>
        <v>1.8879857667018632E-3</v>
      </c>
      <c r="L4282">
        <f t="shared" si="402"/>
        <v>1.5716314579232088E-4</v>
      </c>
    </row>
    <row r="4283" spans="1:12">
      <c r="A4283">
        <v>256.61200000000002</v>
      </c>
      <c r="B4283">
        <v>42.53</v>
      </c>
      <c r="C4283">
        <v>-4.9505299999999997</v>
      </c>
      <c r="D4283">
        <v>99.036619999999999</v>
      </c>
      <c r="E4283">
        <v>0.21321999999999999</v>
      </c>
      <c r="F4283">
        <v>4</v>
      </c>
      <c r="G4283">
        <f t="shared" si="397"/>
        <v>9.735299745999999</v>
      </c>
      <c r="H4283">
        <f t="shared" si="398"/>
        <v>8.5802106171755632</v>
      </c>
      <c r="I4283">
        <f t="shared" si="399"/>
        <v>0.98908343204831473</v>
      </c>
      <c r="J4283">
        <f t="shared" si="400"/>
        <v>-1.2998247549011195E-3</v>
      </c>
      <c r="K4283">
        <f t="shared" si="401"/>
        <v>1.8876401100871715E-3</v>
      </c>
      <c r="L4283">
        <f t="shared" si="402"/>
        <v>1.5149100795954542E-4</v>
      </c>
    </row>
    <row r="4284" spans="1:12">
      <c r="A4284">
        <v>256.70801</v>
      </c>
      <c r="B4284">
        <v>42.54</v>
      </c>
      <c r="C4284">
        <v>-4.9529399999999999</v>
      </c>
      <c r="D4284">
        <v>99.036619999999999</v>
      </c>
      <c r="E4284">
        <v>0.21326999999999999</v>
      </c>
      <c r="F4284">
        <v>4</v>
      </c>
      <c r="G4284">
        <f t="shared" si="397"/>
        <v>9.735299745999999</v>
      </c>
      <c r="H4284">
        <f t="shared" si="398"/>
        <v>8.5802106171755632</v>
      </c>
      <c r="I4284">
        <f t="shared" si="399"/>
        <v>0.98908343204831473</v>
      </c>
      <c r="J4284">
        <f t="shared" si="400"/>
        <v>-1.2265816176461317E-3</v>
      </c>
      <c r="K4284">
        <f t="shared" si="401"/>
        <v>1.8872980706661398E-3</v>
      </c>
      <c r="L4284">
        <f t="shared" si="402"/>
        <v>1.4295472132010419E-4</v>
      </c>
    </row>
    <row r="4285" spans="1:12">
      <c r="A4285">
        <v>256.81</v>
      </c>
      <c r="B4285">
        <v>42.55</v>
      </c>
      <c r="C4285">
        <v>-4.9558</v>
      </c>
      <c r="D4285">
        <v>99.036619999999999</v>
      </c>
      <c r="E4285">
        <v>0.21332999999999999</v>
      </c>
      <c r="F4285">
        <v>4</v>
      </c>
      <c r="G4285">
        <f t="shared" si="397"/>
        <v>9.735299745999999</v>
      </c>
      <c r="H4285">
        <f t="shared" si="398"/>
        <v>8.5802106171755632</v>
      </c>
      <c r="I4285">
        <f t="shared" si="399"/>
        <v>0.98908343204831473</v>
      </c>
      <c r="J4285">
        <f t="shared" si="400"/>
        <v>-9.0758848039392697E-4</v>
      </c>
      <c r="K4285">
        <f t="shared" si="401"/>
        <v>1.8869348630085288E-3</v>
      </c>
      <c r="L4285">
        <f t="shared" si="402"/>
        <v>1.0577694661447451E-4</v>
      </c>
    </row>
    <row r="4286" spans="1:12">
      <c r="A4286">
        <v>256.91399999999999</v>
      </c>
      <c r="B4286">
        <v>42.56</v>
      </c>
      <c r="C4286">
        <v>-4.9554900000000002</v>
      </c>
      <c r="D4286">
        <v>99.036619999999999</v>
      </c>
      <c r="E4286">
        <v>0.21340000000000001</v>
      </c>
      <c r="F4286">
        <v>4</v>
      </c>
      <c r="G4286">
        <f t="shared" si="397"/>
        <v>9.735299745999999</v>
      </c>
      <c r="H4286">
        <f t="shared" si="398"/>
        <v>8.5802106171755632</v>
      </c>
      <c r="I4286">
        <f t="shared" si="399"/>
        <v>0.98908343204831473</v>
      </c>
      <c r="J4286">
        <f t="shared" si="400"/>
        <v>-7.6062034313903687E-4</v>
      </c>
      <c r="K4286">
        <f t="shared" si="401"/>
        <v>1.886564641250868E-3</v>
      </c>
      <c r="L4286">
        <f t="shared" si="402"/>
        <v>8.8648213555090816E-5</v>
      </c>
    </row>
    <row r="4287" spans="1:12">
      <c r="A4287">
        <v>257.00799999999998</v>
      </c>
      <c r="B4287">
        <v>42.57</v>
      </c>
      <c r="C4287">
        <v>-4.9579300000000002</v>
      </c>
      <c r="D4287">
        <v>99.036619999999999</v>
      </c>
      <c r="E4287">
        <v>0.21343999999999999</v>
      </c>
      <c r="F4287">
        <v>4</v>
      </c>
      <c r="G4287">
        <f t="shared" si="397"/>
        <v>9.735299745999999</v>
      </c>
      <c r="H4287">
        <f t="shared" si="398"/>
        <v>8.5802106171755632</v>
      </c>
      <c r="I4287">
        <f t="shared" si="399"/>
        <v>0.98908343204831473</v>
      </c>
      <c r="J4287">
        <f t="shared" si="400"/>
        <v>-5.8907720588403803E-4</v>
      </c>
      <c r="K4287">
        <f t="shared" si="401"/>
        <v>1.886230142712173E-3</v>
      </c>
      <c r="L4287">
        <f t="shared" si="402"/>
        <v>6.865533168904316E-5</v>
      </c>
    </row>
    <row r="4288" spans="1:12">
      <c r="A4288">
        <v>257.10699</v>
      </c>
      <c r="B4288">
        <v>42.58</v>
      </c>
      <c r="C4288">
        <v>-4.9619799999999996</v>
      </c>
      <c r="D4288">
        <v>99.035610000000005</v>
      </c>
      <c r="E4288">
        <v>0.2135</v>
      </c>
      <c r="F4288">
        <v>4</v>
      </c>
      <c r="G4288">
        <f t="shared" si="397"/>
        <v>9.735200463</v>
      </c>
      <c r="H4288">
        <f t="shared" si="398"/>
        <v>8.5801113341755642</v>
      </c>
      <c r="I4288">
        <f t="shared" si="399"/>
        <v>0.98907198720450329</v>
      </c>
      <c r="J4288">
        <f t="shared" si="400"/>
        <v>-3.9295906862892569E-4</v>
      </c>
      <c r="K4288">
        <f t="shared" si="401"/>
        <v>1.8858780154883013E-3</v>
      </c>
      <c r="L4288">
        <f t="shared" si="402"/>
        <v>4.579883096198587E-5</v>
      </c>
    </row>
    <row r="4289" spans="1:12">
      <c r="A4289">
        <v>257.21301</v>
      </c>
      <c r="B4289">
        <v>42.59</v>
      </c>
      <c r="C4289">
        <v>-4.9640599999999999</v>
      </c>
      <c r="D4289">
        <v>99.035610000000005</v>
      </c>
      <c r="E4289">
        <v>0.21356</v>
      </c>
      <c r="F4289">
        <v>4</v>
      </c>
      <c r="G4289">
        <f t="shared" si="397"/>
        <v>9.735200463</v>
      </c>
      <c r="H4289">
        <f t="shared" si="398"/>
        <v>8.5801113341755642</v>
      </c>
      <c r="I4289">
        <f t="shared" si="399"/>
        <v>0.98907198720450329</v>
      </c>
      <c r="J4289">
        <f t="shared" si="400"/>
        <v>-1.7226593137369036E-4</v>
      </c>
      <c r="K4289">
        <f t="shared" si="401"/>
        <v>1.8855010269287068E-3</v>
      </c>
      <c r="L4289">
        <f t="shared" si="402"/>
        <v>2.0077353855250742E-5</v>
      </c>
    </row>
    <row r="4290" spans="1:12">
      <c r="A4290">
        <v>257.31</v>
      </c>
      <c r="B4290">
        <v>42.6</v>
      </c>
      <c r="C4290">
        <v>-4.9664900000000003</v>
      </c>
      <c r="D4290">
        <v>99.036619999999999</v>
      </c>
      <c r="E4290">
        <v>0.21360999999999999</v>
      </c>
      <c r="F4290">
        <v>4</v>
      </c>
      <c r="G4290">
        <f t="shared" si="397"/>
        <v>9.735299745999999</v>
      </c>
      <c r="H4290">
        <f t="shared" si="398"/>
        <v>8.5802106171755632</v>
      </c>
      <c r="I4290">
        <f t="shared" si="399"/>
        <v>0.98908343204831473</v>
      </c>
      <c r="J4290">
        <f t="shared" si="400"/>
        <v>-1.2167034313610969E-4</v>
      </c>
      <c r="K4290">
        <f t="shared" si="401"/>
        <v>1.8851562794555668E-3</v>
      </c>
      <c r="L4290">
        <f t="shared" si="402"/>
        <v>1.4180344581816475E-5</v>
      </c>
    </row>
    <row r="4291" spans="1:12">
      <c r="A4291">
        <v>257.41298999999998</v>
      </c>
      <c r="B4291">
        <v>42.61</v>
      </c>
      <c r="C4291">
        <v>-4.9679799999999998</v>
      </c>
      <c r="D4291">
        <v>99.036619999999999</v>
      </c>
      <c r="E4291">
        <v>0.21368000000000001</v>
      </c>
      <c r="F4291">
        <v>4</v>
      </c>
      <c r="G4291">
        <f t="shared" si="397"/>
        <v>9.735299745999999</v>
      </c>
      <c r="H4291">
        <f t="shared" si="398"/>
        <v>8.5802106171755632</v>
      </c>
      <c r="I4291">
        <f t="shared" si="399"/>
        <v>0.98908343204831473</v>
      </c>
      <c r="J4291">
        <f t="shared" si="400"/>
        <v>-2.4334068627221347E-4</v>
      </c>
      <c r="K4291">
        <f t="shared" si="401"/>
        <v>1.8847903431786679E-3</v>
      </c>
      <c r="L4291">
        <f t="shared" si="402"/>
        <v>2.8360689163632262E-5</v>
      </c>
    </row>
    <row r="4292" spans="1:12">
      <c r="A4292">
        <v>257.50299000000001</v>
      </c>
      <c r="B4292">
        <v>42.62</v>
      </c>
      <c r="C4292">
        <v>-4.9698099999999998</v>
      </c>
      <c r="D4292">
        <v>99.036619999999999</v>
      </c>
      <c r="E4292">
        <v>0.21373</v>
      </c>
      <c r="F4292">
        <v>4</v>
      </c>
      <c r="G4292">
        <f t="shared" si="397"/>
        <v>9.735299745999999</v>
      </c>
      <c r="H4292">
        <f t="shared" si="398"/>
        <v>8.5802106171755632</v>
      </c>
      <c r="I4292">
        <f t="shared" si="399"/>
        <v>0.98908343204831473</v>
      </c>
      <c r="J4292">
        <f t="shared" si="400"/>
        <v>-1.4600441176332429E-4</v>
      </c>
      <c r="K4292">
        <f t="shared" si="401"/>
        <v>1.8844706782863881E-3</v>
      </c>
      <c r="L4292">
        <f t="shared" si="402"/>
        <v>1.7016413498178915E-5</v>
      </c>
    </row>
    <row r="4293" spans="1:12">
      <c r="A4293">
        <v>257.60599000000002</v>
      </c>
      <c r="B4293">
        <v>42.63</v>
      </c>
      <c r="C4293">
        <v>-4.97384</v>
      </c>
      <c r="D4293">
        <v>99.036619999999999</v>
      </c>
      <c r="E4293">
        <v>0.21378</v>
      </c>
      <c r="F4293">
        <v>4</v>
      </c>
      <c r="G4293">
        <f t="shared" si="397"/>
        <v>9.735299745999999</v>
      </c>
      <c r="H4293">
        <f t="shared" si="398"/>
        <v>8.5802106171755632</v>
      </c>
      <c r="I4293">
        <f t="shared" si="399"/>
        <v>0.98908343204831473</v>
      </c>
      <c r="J4293">
        <f t="shared" si="400"/>
        <v>-4.866813725443937E-5</v>
      </c>
      <c r="K4293">
        <f t="shared" si="401"/>
        <v>1.884104972607092E-3</v>
      </c>
      <c r="L4293">
        <f t="shared" si="402"/>
        <v>5.6721378327260651E-6</v>
      </c>
    </row>
    <row r="4294" spans="1:12">
      <c r="A4294">
        <v>257.70999</v>
      </c>
      <c r="B4294">
        <v>42.64</v>
      </c>
      <c r="C4294">
        <v>-4.9766899999999996</v>
      </c>
      <c r="D4294">
        <v>99.036619999999999</v>
      </c>
      <c r="E4294">
        <v>0.21384</v>
      </c>
      <c r="F4294">
        <v>4</v>
      </c>
      <c r="G4294">
        <f t="shared" si="397"/>
        <v>9.735299745999999</v>
      </c>
      <c r="H4294">
        <f t="shared" si="398"/>
        <v>8.5802106171755632</v>
      </c>
      <c r="I4294">
        <f t="shared" si="399"/>
        <v>0.98908343204831473</v>
      </c>
      <c r="J4294">
        <f t="shared" si="400"/>
        <v>-1.460044117633218E-4</v>
      </c>
      <c r="K4294">
        <f t="shared" si="401"/>
        <v>1.8837358603725253E-3</v>
      </c>
      <c r="L4294">
        <f t="shared" si="402"/>
        <v>1.7016413498178624E-5</v>
      </c>
    </row>
    <row r="4295" spans="1:12">
      <c r="A4295">
        <v>257.80200000000002</v>
      </c>
      <c r="B4295">
        <v>42.65</v>
      </c>
      <c r="C4295">
        <v>-4.97478</v>
      </c>
      <c r="D4295">
        <v>99.036619999999999</v>
      </c>
      <c r="E4295">
        <v>0.21390000000000001</v>
      </c>
      <c r="F4295">
        <v>4</v>
      </c>
      <c r="G4295">
        <f t="shared" si="397"/>
        <v>9.735299745999999</v>
      </c>
      <c r="H4295">
        <f t="shared" si="398"/>
        <v>8.5802106171755632</v>
      </c>
      <c r="I4295">
        <f t="shared" si="399"/>
        <v>0.98908343204831473</v>
      </c>
      <c r="J4295">
        <f t="shared" si="400"/>
        <v>-2.1900661764498339E-4</v>
      </c>
      <c r="K4295">
        <f t="shared" si="401"/>
        <v>1.8834094230740256E-3</v>
      </c>
      <c r="L4295">
        <f t="shared" si="402"/>
        <v>2.5524620247268017E-5</v>
      </c>
    </row>
    <row r="4296" spans="1:12">
      <c r="A4296">
        <v>257.90899999999999</v>
      </c>
      <c r="B4296">
        <v>42.66</v>
      </c>
      <c r="C4296">
        <v>-4.9776199999999999</v>
      </c>
      <c r="D4296">
        <v>99.036619999999999</v>
      </c>
      <c r="E4296">
        <v>0.21395</v>
      </c>
      <c r="F4296">
        <v>4</v>
      </c>
      <c r="G4296">
        <f t="shared" si="397"/>
        <v>9.735299745999999</v>
      </c>
      <c r="H4296">
        <f t="shared" si="398"/>
        <v>8.5802106171755632</v>
      </c>
      <c r="I4296">
        <f t="shared" si="399"/>
        <v>0.98908343204831473</v>
      </c>
      <c r="J4296">
        <f t="shared" si="400"/>
        <v>-2.6767475489942712E-4</v>
      </c>
      <c r="K4296">
        <f t="shared" si="401"/>
        <v>1.8830299458252285E-3</v>
      </c>
      <c r="L4296">
        <f t="shared" si="402"/>
        <v>3.1196758079994589E-5</v>
      </c>
    </row>
    <row r="4297" spans="1:12">
      <c r="A4297">
        <v>258.00400000000002</v>
      </c>
      <c r="B4297">
        <v>42.67</v>
      </c>
      <c r="C4297">
        <v>-4.9822499999999996</v>
      </c>
      <c r="D4297">
        <v>99.036619999999999</v>
      </c>
      <c r="E4297">
        <v>0.21401000000000001</v>
      </c>
      <c r="F4297">
        <v>4</v>
      </c>
      <c r="G4297">
        <f t="shared" si="397"/>
        <v>9.735299745999999</v>
      </c>
      <c r="H4297">
        <f t="shared" si="398"/>
        <v>8.5802106171755632</v>
      </c>
      <c r="I4297">
        <f t="shared" si="399"/>
        <v>0.98908343204831473</v>
      </c>
      <c r="J4297">
        <f t="shared" si="400"/>
        <v>-5.1101544117164541E-4</v>
      </c>
      <c r="K4297">
        <f t="shared" si="401"/>
        <v>1.8826931549042274E-3</v>
      </c>
      <c r="L4297">
        <f t="shared" si="402"/>
        <v>5.9557447243627413E-5</v>
      </c>
    </row>
    <row r="4298" spans="1:12">
      <c r="A4298">
        <v>258.10901000000001</v>
      </c>
      <c r="B4298">
        <v>42.68</v>
      </c>
      <c r="C4298">
        <v>-4.9868699999999997</v>
      </c>
      <c r="D4298">
        <v>99.035610000000005</v>
      </c>
      <c r="E4298">
        <v>0.21407000000000001</v>
      </c>
      <c r="F4298">
        <v>4</v>
      </c>
      <c r="G4298">
        <f t="shared" si="397"/>
        <v>9.735200463</v>
      </c>
      <c r="H4298">
        <f t="shared" si="398"/>
        <v>8.5801113341755642</v>
      </c>
      <c r="I4298">
        <f t="shared" si="399"/>
        <v>0.98907198720450329</v>
      </c>
      <c r="J4298">
        <f t="shared" si="400"/>
        <v>-7.5435612744384668E-4</v>
      </c>
      <c r="K4298">
        <f t="shared" si="401"/>
        <v>1.8823210170120222E-3</v>
      </c>
      <c r="L4298">
        <f t="shared" si="402"/>
        <v>8.7919153733956808E-5</v>
      </c>
    </row>
    <row r="4299" spans="1:12">
      <c r="A4299">
        <v>258.20699999999999</v>
      </c>
      <c r="B4299">
        <v>42.69</v>
      </c>
      <c r="C4299">
        <v>-4.9891100000000002</v>
      </c>
      <c r="D4299">
        <v>99.035610000000005</v>
      </c>
      <c r="E4299">
        <v>0.21412</v>
      </c>
      <c r="F4299">
        <v>4</v>
      </c>
      <c r="G4299">
        <f t="shared" si="397"/>
        <v>9.735200463</v>
      </c>
      <c r="H4299">
        <f t="shared" si="398"/>
        <v>8.5801113341755642</v>
      </c>
      <c r="I4299">
        <f t="shared" si="399"/>
        <v>0.98907198720450329</v>
      </c>
      <c r="J4299">
        <f t="shared" si="400"/>
        <v>-7.786901960710579E-4</v>
      </c>
      <c r="K4299">
        <f t="shared" si="401"/>
        <v>1.8819738894942572E-3</v>
      </c>
      <c r="L4299">
        <f t="shared" si="402"/>
        <v>9.0755255467309126E-5</v>
      </c>
    </row>
    <row r="4300" spans="1:12">
      <c r="A4300">
        <v>258.298</v>
      </c>
      <c r="B4300">
        <v>42.7</v>
      </c>
      <c r="C4300">
        <v>-4.9884199999999996</v>
      </c>
      <c r="D4300">
        <v>99.036619999999999</v>
      </c>
      <c r="E4300">
        <v>0.21418000000000001</v>
      </c>
      <c r="F4300">
        <v>4</v>
      </c>
      <c r="G4300">
        <f t="shared" si="397"/>
        <v>9.735299745999999</v>
      </c>
      <c r="H4300">
        <f t="shared" si="398"/>
        <v>8.5802106171755632</v>
      </c>
      <c r="I4300">
        <f t="shared" si="399"/>
        <v>0.98908343204831473</v>
      </c>
      <c r="J4300">
        <f t="shared" si="400"/>
        <v>-7.7869019607105627E-4</v>
      </c>
      <c r="K4300">
        <f t="shared" si="401"/>
        <v>1.8816516385422469E-3</v>
      </c>
      <c r="L4300">
        <f t="shared" si="402"/>
        <v>9.0754205323620104E-5</v>
      </c>
    </row>
    <row r="4301" spans="1:12">
      <c r="A4301">
        <v>258.40701000000001</v>
      </c>
      <c r="B4301">
        <v>42.71</v>
      </c>
      <c r="C4301">
        <v>-4.9894499999999997</v>
      </c>
      <c r="D4301">
        <v>99.036619999999999</v>
      </c>
      <c r="E4301">
        <v>0.21424000000000001</v>
      </c>
      <c r="F4301">
        <v>4</v>
      </c>
      <c r="G4301">
        <f t="shared" si="397"/>
        <v>9.735299745999999</v>
      </c>
      <c r="H4301">
        <f t="shared" si="398"/>
        <v>8.5802106171755632</v>
      </c>
      <c r="I4301">
        <f t="shared" si="399"/>
        <v>0.98908343204831473</v>
      </c>
      <c r="J4301">
        <f t="shared" si="400"/>
        <v>-7.543561274438418E-4</v>
      </c>
      <c r="K4301">
        <f t="shared" si="401"/>
        <v>1.8812657554831231E-3</v>
      </c>
      <c r="L4301">
        <f t="shared" si="402"/>
        <v>8.7918136407257689E-5</v>
      </c>
    </row>
    <row r="4302" spans="1:12">
      <c r="A4302">
        <v>258.50299000000001</v>
      </c>
      <c r="B4302">
        <v>42.72</v>
      </c>
      <c r="C4302">
        <v>-4.9911000000000003</v>
      </c>
      <c r="D4302">
        <v>99.035610000000005</v>
      </c>
      <c r="E4302">
        <v>0.21429000000000001</v>
      </c>
      <c r="F4302">
        <v>4</v>
      </c>
      <c r="G4302">
        <f t="shared" si="397"/>
        <v>9.735200463</v>
      </c>
      <c r="H4302">
        <f t="shared" si="398"/>
        <v>8.5801113341755642</v>
      </c>
      <c r="I4302">
        <f t="shared" si="399"/>
        <v>0.98907198720450329</v>
      </c>
      <c r="J4302">
        <f t="shared" si="400"/>
        <v>-7.0568799018940148E-4</v>
      </c>
      <c r="K4302">
        <f t="shared" si="401"/>
        <v>1.880926128149867E-3</v>
      </c>
      <c r="L4302">
        <f t="shared" si="402"/>
        <v>8.2246950267249517E-5</v>
      </c>
    </row>
    <row r="4303" spans="1:12">
      <c r="A4303">
        <v>258.60500999999999</v>
      </c>
      <c r="B4303">
        <v>42.73</v>
      </c>
      <c r="C4303">
        <v>-4.9963100000000003</v>
      </c>
      <c r="D4303">
        <v>99.035610000000005</v>
      </c>
      <c r="E4303">
        <v>0.21435000000000001</v>
      </c>
      <c r="F4303">
        <v>4</v>
      </c>
      <c r="G4303">
        <f t="shared" si="397"/>
        <v>9.735200463</v>
      </c>
      <c r="H4303">
        <f t="shared" si="398"/>
        <v>8.5801113341755642</v>
      </c>
      <c r="I4303">
        <f t="shared" si="399"/>
        <v>0.98907198720450329</v>
      </c>
      <c r="J4303">
        <f t="shared" si="400"/>
        <v>-6.3268578430773293E-4</v>
      </c>
      <c r="K4303">
        <f t="shared" si="401"/>
        <v>1.8805652625632997E-3</v>
      </c>
      <c r="L4303">
        <f t="shared" si="402"/>
        <v>7.3738645067188485E-5</v>
      </c>
    </row>
    <row r="4304" spans="1:12">
      <c r="A4304">
        <v>258.69400000000002</v>
      </c>
      <c r="B4304">
        <v>42.74</v>
      </c>
      <c r="C4304">
        <v>-4.9974400000000001</v>
      </c>
      <c r="D4304">
        <v>99.035610000000005</v>
      </c>
      <c r="E4304">
        <v>0.21440000000000001</v>
      </c>
      <c r="F4304">
        <v>4</v>
      </c>
      <c r="G4304">
        <f t="shared" si="397"/>
        <v>9.735200463</v>
      </c>
      <c r="H4304">
        <f t="shared" si="398"/>
        <v>8.5801113341755642</v>
      </c>
      <c r="I4304">
        <f t="shared" si="399"/>
        <v>0.98907198720450329</v>
      </c>
      <c r="J4304">
        <f t="shared" si="400"/>
        <v>-5.3534950979885023E-4</v>
      </c>
      <c r="K4304">
        <f t="shared" si="401"/>
        <v>1.8802505997999412E-3</v>
      </c>
      <c r="L4304">
        <f t="shared" si="402"/>
        <v>6.2394238133774783E-5</v>
      </c>
    </row>
    <row r="4305" spans="1:12">
      <c r="A4305">
        <v>258.79599000000002</v>
      </c>
      <c r="B4305">
        <v>42.75</v>
      </c>
      <c r="C4305">
        <v>-4.9978699999999998</v>
      </c>
      <c r="D4305">
        <v>99.035610000000005</v>
      </c>
      <c r="E4305">
        <v>0.21446000000000001</v>
      </c>
      <c r="F4305">
        <v>4</v>
      </c>
      <c r="G4305">
        <f t="shared" si="397"/>
        <v>9.735200463</v>
      </c>
      <c r="H4305">
        <f t="shared" si="398"/>
        <v>8.5801113341755642</v>
      </c>
      <c r="I4305">
        <f t="shared" si="399"/>
        <v>0.98907198720450329</v>
      </c>
      <c r="J4305">
        <f t="shared" si="400"/>
        <v>-6.1027916666364635E-4</v>
      </c>
      <c r="K4305">
        <f t="shared" si="401"/>
        <v>1.879890099368923E-3</v>
      </c>
      <c r="L4305">
        <f t="shared" si="402"/>
        <v>7.1127185055610482E-5</v>
      </c>
    </row>
    <row r="4306" spans="1:12">
      <c r="A4306">
        <v>258.89999</v>
      </c>
      <c r="B4306">
        <v>42.76</v>
      </c>
      <c r="C4306">
        <v>-5.0018399999999996</v>
      </c>
      <c r="D4306">
        <v>99.035610000000005</v>
      </c>
      <c r="E4306">
        <v>0.21451999999999999</v>
      </c>
      <c r="F4306">
        <v>4</v>
      </c>
      <c r="G4306">
        <f t="shared" si="397"/>
        <v>9.735200463</v>
      </c>
      <c r="H4306">
        <f t="shared" si="398"/>
        <v>8.5801113341755642</v>
      </c>
      <c r="I4306">
        <f t="shared" si="399"/>
        <v>0.98907198720450329</v>
      </c>
      <c r="J4306">
        <f t="shared" si="400"/>
        <v>-6.362997549011081E-4</v>
      </c>
      <c r="K4306">
        <f t="shared" si="401"/>
        <v>1.8795226365853331E-3</v>
      </c>
      <c r="L4306">
        <f t="shared" si="402"/>
        <v>7.4159848295517265E-5</v>
      </c>
    </row>
    <row r="4307" spans="1:12">
      <c r="A4307">
        <v>258.995</v>
      </c>
      <c r="B4307">
        <v>42.77</v>
      </c>
      <c r="C4307">
        <v>-5.0029599999999999</v>
      </c>
      <c r="D4307">
        <v>99.035610000000005</v>
      </c>
      <c r="E4307">
        <v>0.21457000000000001</v>
      </c>
      <c r="F4307">
        <v>4</v>
      </c>
      <c r="G4307">
        <f t="shared" si="397"/>
        <v>9.735200463</v>
      </c>
      <c r="H4307">
        <f t="shared" si="398"/>
        <v>8.5801113341755642</v>
      </c>
      <c r="I4307">
        <f t="shared" si="399"/>
        <v>0.98907198720450329</v>
      </c>
      <c r="J4307">
        <f t="shared" si="400"/>
        <v>-6.358178921553226E-4</v>
      </c>
      <c r="K4307">
        <f t="shared" si="401"/>
        <v>1.8791870636762538E-3</v>
      </c>
      <c r="L4307">
        <f t="shared" si="402"/>
        <v>7.4103687865073175E-5</v>
      </c>
    </row>
    <row r="4308" spans="1:12">
      <c r="A4308">
        <v>259.09899999999999</v>
      </c>
      <c r="B4308">
        <v>42.78</v>
      </c>
      <c r="C4308">
        <v>-5.0080999999999998</v>
      </c>
      <c r="D4308">
        <v>99.035610000000005</v>
      </c>
      <c r="E4308">
        <v>0.21462999999999999</v>
      </c>
      <c r="F4308">
        <v>4</v>
      </c>
      <c r="G4308">
        <f t="shared" si="397"/>
        <v>9.735200463</v>
      </c>
      <c r="H4308">
        <f t="shared" si="398"/>
        <v>8.5801113341755642</v>
      </c>
      <c r="I4308">
        <f t="shared" si="399"/>
        <v>0.98907198720450329</v>
      </c>
      <c r="J4308">
        <f t="shared" si="400"/>
        <v>-6.3533602940954827E-4</v>
      </c>
      <c r="K4308">
        <f t="shared" si="401"/>
        <v>1.8788198756597005E-3</v>
      </c>
      <c r="L4308">
        <f t="shared" si="402"/>
        <v>7.4047527434630399E-5</v>
      </c>
    </row>
    <row r="4309" spans="1:12">
      <c r="A4309">
        <v>259.20098999999999</v>
      </c>
      <c r="B4309">
        <v>42.79</v>
      </c>
      <c r="C4309">
        <v>-5.0091400000000004</v>
      </c>
      <c r="D4309">
        <v>99.035610000000005</v>
      </c>
      <c r="E4309">
        <v>0.21468999999999999</v>
      </c>
      <c r="F4309">
        <v>4</v>
      </c>
      <c r="G4309">
        <f t="shared" si="397"/>
        <v>9.735200463</v>
      </c>
      <c r="H4309">
        <f t="shared" si="398"/>
        <v>8.5801113341755642</v>
      </c>
      <c r="I4309">
        <f t="shared" si="399"/>
        <v>0.98907198720450329</v>
      </c>
      <c r="J4309">
        <f t="shared" si="400"/>
        <v>-4.1584754901878324E-4</v>
      </c>
      <c r="K4309">
        <f t="shared" si="401"/>
        <v>1.8784599235928915E-3</v>
      </c>
      <c r="L4309">
        <f t="shared" si="402"/>
        <v>4.8466451404006256E-5</v>
      </c>
    </row>
    <row r="4310" spans="1:12">
      <c r="A4310">
        <v>259.29401000000001</v>
      </c>
      <c r="B4310">
        <v>42.8</v>
      </c>
      <c r="C4310">
        <v>-5.0138199999999999</v>
      </c>
      <c r="D4310">
        <v>99.035610000000005</v>
      </c>
      <c r="E4310">
        <v>0.21473999999999999</v>
      </c>
      <c r="F4310">
        <v>4</v>
      </c>
      <c r="G4310">
        <f t="shared" si="397"/>
        <v>9.735200463</v>
      </c>
      <c r="H4310">
        <f t="shared" si="398"/>
        <v>8.5801113341755642</v>
      </c>
      <c r="I4310">
        <f t="shared" si="399"/>
        <v>0.98907198720450329</v>
      </c>
      <c r="J4310">
        <f t="shared" si="400"/>
        <v>-1.7202500000078946E-4</v>
      </c>
      <c r="K4310">
        <f t="shared" si="401"/>
        <v>1.8781317494772833E-3</v>
      </c>
      <c r="L4310">
        <f t="shared" si="402"/>
        <v>2.0049273640027749E-5</v>
      </c>
    </row>
    <row r="4311" spans="1:12">
      <c r="A4311">
        <v>259.40100000000001</v>
      </c>
      <c r="B4311">
        <v>42.81</v>
      </c>
      <c r="C4311">
        <v>-5.0207100000000002</v>
      </c>
      <c r="D4311">
        <v>99.035610000000005</v>
      </c>
      <c r="E4311">
        <v>0.21479999999999999</v>
      </c>
      <c r="F4311">
        <v>4</v>
      </c>
      <c r="G4311">
        <f t="shared" si="397"/>
        <v>9.735200463</v>
      </c>
      <c r="H4311">
        <f t="shared" si="398"/>
        <v>8.5801113341755642</v>
      </c>
      <c r="I4311">
        <f t="shared" si="399"/>
        <v>0.98907198720450329</v>
      </c>
      <c r="J4311">
        <f t="shared" si="400"/>
        <v>-1.2287500000056494E-4</v>
      </c>
      <c r="K4311">
        <f t="shared" si="401"/>
        <v>1.877754431031019E-3</v>
      </c>
      <c r="L4311">
        <f t="shared" si="402"/>
        <v>1.4320909742877085E-5</v>
      </c>
    </row>
    <row r="4312" spans="1:12">
      <c r="A4312">
        <v>259.49099999999999</v>
      </c>
      <c r="B4312">
        <v>42.82</v>
      </c>
      <c r="C4312">
        <v>-5.0201099999999999</v>
      </c>
      <c r="D4312">
        <v>99.035610000000005</v>
      </c>
      <c r="E4312">
        <v>0.21485000000000001</v>
      </c>
      <c r="F4312">
        <v>4</v>
      </c>
      <c r="G4312">
        <f t="shared" si="397"/>
        <v>9.735200463</v>
      </c>
      <c r="H4312">
        <f t="shared" si="398"/>
        <v>8.5801113341755642</v>
      </c>
      <c r="I4312">
        <f t="shared" si="399"/>
        <v>0.98907198720450329</v>
      </c>
      <c r="J4312">
        <f t="shared" si="400"/>
        <v>-7.3725000000341323E-5</v>
      </c>
      <c r="K4312">
        <f t="shared" si="401"/>
        <v>1.8774371480978747E-3</v>
      </c>
      <c r="L4312">
        <f t="shared" si="402"/>
        <v>8.5925458457265252E-6</v>
      </c>
    </row>
    <row r="4313" spans="1:12">
      <c r="A4313">
        <v>259.59100000000001</v>
      </c>
      <c r="B4313">
        <v>42.83</v>
      </c>
      <c r="C4313">
        <v>-5.0199699999999998</v>
      </c>
      <c r="D4313">
        <v>99.034589999999994</v>
      </c>
      <c r="E4313">
        <v>0.21490999999999999</v>
      </c>
      <c r="F4313">
        <v>4</v>
      </c>
      <c r="G4313">
        <f t="shared" si="397"/>
        <v>9.7351001969999995</v>
      </c>
      <c r="H4313">
        <f t="shared" si="398"/>
        <v>8.5800110681755637</v>
      </c>
      <c r="I4313">
        <f t="shared" si="399"/>
        <v>0.98906042904540636</v>
      </c>
      <c r="J4313">
        <f t="shared" si="400"/>
        <v>1.7009754901764566E-4</v>
      </c>
      <c r="K4313">
        <f t="shared" si="401"/>
        <v>1.8770847372362931E-3</v>
      </c>
      <c r="L4313">
        <f t="shared" si="402"/>
        <v>-1.9824863588878195E-5</v>
      </c>
    </row>
    <row r="4314" spans="1:12">
      <c r="A4314">
        <v>259.69699000000003</v>
      </c>
      <c r="B4314">
        <v>42.84</v>
      </c>
      <c r="C4314">
        <v>-5.0232999999999999</v>
      </c>
      <c r="D4314">
        <v>99.034589999999994</v>
      </c>
      <c r="E4314">
        <v>0.21496999999999999</v>
      </c>
      <c r="F4314">
        <v>4</v>
      </c>
      <c r="G4314">
        <f t="shared" si="397"/>
        <v>9.7351001969999995</v>
      </c>
      <c r="H4314">
        <f t="shared" si="398"/>
        <v>8.5800110681755637</v>
      </c>
      <c r="I4314">
        <f t="shared" si="399"/>
        <v>0.98906042904540636</v>
      </c>
      <c r="J4314">
        <f t="shared" si="400"/>
        <v>3.8958602940842305E-4</v>
      </c>
      <c r="K4314">
        <f t="shared" si="401"/>
        <v>1.876711361360979E-3</v>
      </c>
      <c r="L4314">
        <f t="shared" si="402"/>
        <v>-4.5406238559930415E-5</v>
      </c>
    </row>
    <row r="4315" spans="1:12">
      <c r="A4315">
        <v>259.79001</v>
      </c>
      <c r="B4315">
        <v>42.85</v>
      </c>
      <c r="C4315">
        <v>-5.0185300000000002</v>
      </c>
      <c r="D4315">
        <v>99.035610000000005</v>
      </c>
      <c r="E4315">
        <v>0.21501999999999999</v>
      </c>
      <c r="F4315">
        <v>4</v>
      </c>
      <c r="G4315">
        <f t="shared" si="397"/>
        <v>9.735200463</v>
      </c>
      <c r="H4315">
        <f t="shared" si="398"/>
        <v>8.5801113341755642</v>
      </c>
      <c r="I4315">
        <f t="shared" si="399"/>
        <v>0.98907198720450329</v>
      </c>
      <c r="J4315">
        <f t="shared" si="400"/>
        <v>5.8474044117198115E-4</v>
      </c>
      <c r="K4315">
        <f t="shared" si="401"/>
        <v>1.8763837978687319E-3</v>
      </c>
      <c r="L4315">
        <f t="shared" si="402"/>
        <v>-6.8150682246149078E-5</v>
      </c>
    </row>
    <row r="4316" spans="1:12">
      <c r="A4316">
        <v>259.892</v>
      </c>
      <c r="B4316">
        <v>42.86</v>
      </c>
      <c r="C4316">
        <v>-5.0266400000000004</v>
      </c>
      <c r="D4316">
        <v>99.035610000000005</v>
      </c>
      <c r="E4316">
        <v>0.21507999999999999</v>
      </c>
      <c r="F4316">
        <v>4</v>
      </c>
      <c r="G4316">
        <f t="shared" si="397"/>
        <v>9.735200463</v>
      </c>
      <c r="H4316">
        <f t="shared" si="398"/>
        <v>8.5801113341755642</v>
      </c>
      <c r="I4316">
        <f t="shared" si="399"/>
        <v>0.98907198720450329</v>
      </c>
      <c r="J4316">
        <f t="shared" si="400"/>
        <v>7.5556078430830782E-4</v>
      </c>
      <c r="K4316">
        <f t="shared" si="401"/>
        <v>1.8760247785352751E-3</v>
      </c>
      <c r="L4316">
        <f t="shared" si="402"/>
        <v>-8.8059554810066722E-5</v>
      </c>
    </row>
    <row r="4317" spans="1:12">
      <c r="A4317">
        <v>259.98800999999997</v>
      </c>
      <c r="B4317">
        <v>42.87</v>
      </c>
      <c r="C4317">
        <v>-5.0289200000000003</v>
      </c>
      <c r="D4317">
        <v>99.035610000000005</v>
      </c>
      <c r="E4317">
        <v>0.21512999999999999</v>
      </c>
      <c r="F4317">
        <v>4</v>
      </c>
      <c r="G4317">
        <f t="shared" si="397"/>
        <v>9.735200463</v>
      </c>
      <c r="H4317">
        <f t="shared" si="398"/>
        <v>8.5801113341755642</v>
      </c>
      <c r="I4317">
        <f t="shared" si="399"/>
        <v>0.98907198720450329</v>
      </c>
      <c r="J4317">
        <f t="shared" si="400"/>
        <v>9.0204705881741037E-4</v>
      </c>
      <c r="K4317">
        <f t="shared" si="401"/>
        <v>1.8756869351708766E-3</v>
      </c>
      <c r="L4317">
        <f t="shared" si="402"/>
        <v>-1.0513232564063055E-4</v>
      </c>
    </row>
    <row r="4318" spans="1:12">
      <c r="A4318">
        <v>260.08600000000001</v>
      </c>
      <c r="B4318">
        <v>42.88</v>
      </c>
      <c r="C4318">
        <v>-5.02881</v>
      </c>
      <c r="D4318">
        <v>99.035610000000005</v>
      </c>
      <c r="E4318">
        <v>0.21518999999999999</v>
      </c>
      <c r="F4318">
        <v>4</v>
      </c>
      <c r="G4318">
        <f t="shared" si="397"/>
        <v>9.735200463</v>
      </c>
      <c r="H4318">
        <f t="shared" si="398"/>
        <v>8.5801113341755642</v>
      </c>
      <c r="I4318">
        <f t="shared" si="399"/>
        <v>0.98907198720450329</v>
      </c>
      <c r="J4318">
        <f t="shared" si="400"/>
        <v>1.0241992646992997E-3</v>
      </c>
      <c r="K4318">
        <f t="shared" si="401"/>
        <v>1.8753422499606179E-3</v>
      </c>
      <c r="L4318">
        <f t="shared" si="402"/>
        <v>-1.1936899473784181E-4</v>
      </c>
    </row>
    <row r="4319" spans="1:12">
      <c r="A4319">
        <v>260.19299000000001</v>
      </c>
      <c r="B4319">
        <v>42.89</v>
      </c>
      <c r="C4319">
        <v>-5.0321300000000004</v>
      </c>
      <c r="D4319">
        <v>99.035610000000005</v>
      </c>
      <c r="E4319">
        <v>0.21525</v>
      </c>
      <c r="F4319">
        <v>4</v>
      </c>
      <c r="G4319">
        <f t="shared" ref="G4319:G4382" si="403">(D4319/100)*$B$16</f>
        <v>9.735200463</v>
      </c>
      <c r="H4319">
        <f t="shared" ref="H4319:H4382" si="404">G4319-G$27-E$27</f>
        <v>8.5801113341755642</v>
      </c>
      <c r="I4319">
        <f t="shared" ref="I4319:I4382" si="405">H4319/(G$30-G$27-E$27)</f>
        <v>0.98907198720450329</v>
      </c>
      <c r="J4319">
        <f t="shared" ref="J4319:J4382" si="406">SLOPE(H4311:H4327,B4311:B4327)</f>
        <v>1.1220174019539821E-3</v>
      </c>
      <c r="K4319">
        <f t="shared" ref="K4319:K4382" si="407">1/(A4319+273.15)</f>
        <v>1.874966051395932E-3</v>
      </c>
      <c r="L4319">
        <f t="shared" si="402"/>
        <v>-1.3076956210170124E-4</v>
      </c>
    </row>
    <row r="4320" spans="1:12">
      <c r="A4320">
        <v>260.29700000000003</v>
      </c>
      <c r="B4320">
        <v>42.9</v>
      </c>
      <c r="C4320">
        <v>-5.0348899999999999</v>
      </c>
      <c r="D4320">
        <v>99.035610000000005</v>
      </c>
      <c r="E4320">
        <v>0.21531</v>
      </c>
      <c r="F4320">
        <v>4</v>
      </c>
      <c r="G4320">
        <f t="shared" si="403"/>
        <v>9.735200463</v>
      </c>
      <c r="H4320">
        <f t="shared" si="404"/>
        <v>8.5801113341755642</v>
      </c>
      <c r="I4320">
        <f t="shared" si="405"/>
        <v>0.98907198720450329</v>
      </c>
      <c r="J4320">
        <f t="shared" si="406"/>
        <v>1.1955014705814302E-3</v>
      </c>
      <c r="K4320">
        <f t="shared" si="407"/>
        <v>1.8746004757736008E-3</v>
      </c>
      <c r="L4320">
        <f t="shared" si="402"/>
        <v>-1.3933402773220566E-4</v>
      </c>
    </row>
    <row r="4321" spans="1:12">
      <c r="A4321">
        <v>260.38101</v>
      </c>
      <c r="B4321">
        <v>42.91</v>
      </c>
      <c r="C4321">
        <v>-5.0385099999999996</v>
      </c>
      <c r="D4321">
        <v>99.036619999999999</v>
      </c>
      <c r="E4321">
        <v>0.21536</v>
      </c>
      <c r="F4321">
        <v>4</v>
      </c>
      <c r="G4321">
        <f t="shared" si="403"/>
        <v>9.735299745999999</v>
      </c>
      <c r="H4321">
        <f t="shared" si="404"/>
        <v>8.5802106171755632</v>
      </c>
      <c r="I4321">
        <f t="shared" si="405"/>
        <v>0.98908343204831473</v>
      </c>
      <c r="J4321">
        <f t="shared" si="406"/>
        <v>1.0499789215638721E-3</v>
      </c>
      <c r="K4321">
        <f t="shared" si="407"/>
        <v>1.8743053004547949E-3</v>
      </c>
      <c r="L4321">
        <f t="shared" si="402"/>
        <v>-1.2237216175813462E-4</v>
      </c>
    </row>
    <row r="4322" spans="1:12">
      <c r="A4322">
        <v>260.48901000000001</v>
      </c>
      <c r="B4322">
        <v>42.92</v>
      </c>
      <c r="C4322">
        <v>-5.0394399999999999</v>
      </c>
      <c r="D4322">
        <v>99.036619999999999</v>
      </c>
      <c r="E4322">
        <v>0.21542</v>
      </c>
      <c r="F4322">
        <v>4</v>
      </c>
      <c r="G4322">
        <f t="shared" si="403"/>
        <v>9.735299745999999</v>
      </c>
      <c r="H4322">
        <f t="shared" si="404"/>
        <v>8.5802106171755632</v>
      </c>
      <c r="I4322">
        <f t="shared" si="405"/>
        <v>0.98908343204831473</v>
      </c>
      <c r="J4322">
        <f t="shared" si="406"/>
        <v>6.8328137254531143E-4</v>
      </c>
      <c r="K4322">
        <f t="shared" si="407"/>
        <v>1.8739259710417349E-3</v>
      </c>
      <c r="L4322">
        <f t="shared" si="402"/>
        <v>-7.9634568780577816E-5</v>
      </c>
    </row>
    <row r="4323" spans="1:12">
      <c r="A4323">
        <v>260.58499</v>
      </c>
      <c r="B4323">
        <v>42.93</v>
      </c>
      <c r="C4323">
        <v>-5.0476200000000002</v>
      </c>
      <c r="D4323">
        <v>99.036619999999999</v>
      </c>
      <c r="E4323">
        <v>0.21546999999999999</v>
      </c>
      <c r="F4323">
        <v>4</v>
      </c>
      <c r="G4323">
        <f t="shared" si="403"/>
        <v>9.735299745999999</v>
      </c>
      <c r="H4323">
        <f t="shared" si="404"/>
        <v>8.5802106171755632</v>
      </c>
      <c r="I4323">
        <f t="shared" si="405"/>
        <v>0.98908343204831473</v>
      </c>
      <c r="J4323">
        <f t="shared" si="406"/>
        <v>9.5408823525750189E-5</v>
      </c>
      <c r="K4323">
        <f t="shared" si="407"/>
        <v>1.8735889884228878E-3</v>
      </c>
      <c r="L4323">
        <f t="shared" si="402"/>
        <v>-1.1119636543042914E-5</v>
      </c>
    </row>
    <row r="4324" spans="1:12">
      <c r="A4324">
        <v>260.68700999999999</v>
      </c>
      <c r="B4324">
        <v>42.94</v>
      </c>
      <c r="C4324">
        <v>-5.0474500000000004</v>
      </c>
      <c r="D4324">
        <v>99.036619999999999</v>
      </c>
      <c r="E4324">
        <v>0.21553</v>
      </c>
      <c r="F4324">
        <v>4</v>
      </c>
      <c r="G4324">
        <f t="shared" si="403"/>
        <v>9.735299745999999</v>
      </c>
      <c r="H4324">
        <f t="shared" si="404"/>
        <v>8.5802106171755632</v>
      </c>
      <c r="I4324">
        <f t="shared" si="405"/>
        <v>0.98908343204831473</v>
      </c>
      <c r="J4324">
        <f t="shared" si="406"/>
        <v>-4.6788872549372062E-4</v>
      </c>
      <c r="K4324">
        <f t="shared" si="407"/>
        <v>1.8732309324151206E-3</v>
      </c>
      <c r="L4324">
        <f t="shared" si="402"/>
        <v>5.453114688783017E-5</v>
      </c>
    </row>
    <row r="4325" spans="1:12">
      <c r="A4325">
        <v>260.78899999999999</v>
      </c>
      <c r="B4325">
        <v>42.95</v>
      </c>
      <c r="C4325">
        <v>-5.0496400000000001</v>
      </c>
      <c r="D4325">
        <v>99.036619999999999</v>
      </c>
      <c r="E4325">
        <v>0.21559</v>
      </c>
      <c r="F4325">
        <v>4</v>
      </c>
      <c r="G4325">
        <f t="shared" si="403"/>
        <v>9.735299745999999</v>
      </c>
      <c r="H4325">
        <f t="shared" si="404"/>
        <v>8.5802106171755632</v>
      </c>
      <c r="I4325">
        <f t="shared" si="405"/>
        <v>0.98908343204831473</v>
      </c>
      <c r="J4325">
        <f t="shared" si="406"/>
        <v>-1.1786362745103685E-3</v>
      </c>
      <c r="K4325">
        <f t="shared" si="407"/>
        <v>1.8728731184648436E-3</v>
      </c>
      <c r="L4325">
        <f t="shared" si="402"/>
        <v>1.3736682315828192E-4</v>
      </c>
    </row>
    <row r="4326" spans="1:12">
      <c r="A4326">
        <v>260.89098999999999</v>
      </c>
      <c r="B4326">
        <v>42.96</v>
      </c>
      <c r="C4326">
        <v>-5.04948</v>
      </c>
      <c r="D4326">
        <v>99.036619999999999</v>
      </c>
      <c r="E4326">
        <v>0.21564</v>
      </c>
      <c r="F4326">
        <v>4</v>
      </c>
      <c r="G4326">
        <f t="shared" si="403"/>
        <v>9.735299745999999</v>
      </c>
      <c r="H4326">
        <f t="shared" si="404"/>
        <v>8.5802106171755632</v>
      </c>
      <c r="I4326">
        <f t="shared" si="405"/>
        <v>0.98908343204831473</v>
      </c>
      <c r="J4326">
        <f t="shared" si="406"/>
        <v>-2.2069313725457894E-3</v>
      </c>
      <c r="K4326">
        <f t="shared" si="407"/>
        <v>1.872515441183644E-3</v>
      </c>
      <c r="L4326">
        <f t="shared" si="402"/>
        <v>2.5721179479301268E-4</v>
      </c>
    </row>
    <row r="4327" spans="1:12">
      <c r="A4327">
        <v>260.98099000000002</v>
      </c>
      <c r="B4327">
        <v>42.97</v>
      </c>
      <c r="C4327">
        <v>-5.0547700000000004</v>
      </c>
      <c r="D4327">
        <v>99.036619999999999</v>
      </c>
      <c r="E4327">
        <v>0.21568999999999999</v>
      </c>
      <c r="F4327">
        <v>4</v>
      </c>
      <c r="G4327">
        <f t="shared" si="403"/>
        <v>9.735299745999999</v>
      </c>
      <c r="H4327">
        <f t="shared" si="404"/>
        <v>8.5802106171755632</v>
      </c>
      <c r="I4327">
        <f t="shared" si="405"/>
        <v>0.98908343204831473</v>
      </c>
      <c r="J4327">
        <f t="shared" si="406"/>
        <v>-3.1125924019539401E-3</v>
      </c>
      <c r="K4327">
        <f t="shared" si="407"/>
        <v>1.8721999260892914E-3</v>
      </c>
      <c r="L4327">
        <f t="shared" si="402"/>
        <v>3.6276410228476937E-4</v>
      </c>
    </row>
    <row r="4328" spans="1:12">
      <c r="A4328">
        <v>261.08801</v>
      </c>
      <c r="B4328">
        <v>42.98</v>
      </c>
      <c r="C4328">
        <v>-5.0563099999999999</v>
      </c>
      <c r="D4328">
        <v>99.036619999999999</v>
      </c>
      <c r="E4328">
        <v>0.21575</v>
      </c>
      <c r="F4328">
        <v>4</v>
      </c>
      <c r="G4328">
        <f t="shared" si="403"/>
        <v>9.735299745999999</v>
      </c>
      <c r="H4328">
        <f t="shared" si="404"/>
        <v>8.5802106171755632</v>
      </c>
      <c r="I4328">
        <f t="shared" si="405"/>
        <v>0.98908343204831473</v>
      </c>
      <c r="J4328">
        <f t="shared" si="406"/>
        <v>-4.0922193627357618E-3</v>
      </c>
      <c r="K4328">
        <f t="shared" si="407"/>
        <v>1.8718248819472802E-3</v>
      </c>
      <c r="L4328">
        <f t="shared" si="402"/>
        <v>4.7693693608687199E-4</v>
      </c>
    </row>
    <row r="4329" spans="1:12">
      <c r="A4329">
        <v>261.19</v>
      </c>
      <c r="B4329">
        <v>42.99</v>
      </c>
      <c r="C4329">
        <v>-5.0608500000000003</v>
      </c>
      <c r="D4329">
        <v>99.035610000000005</v>
      </c>
      <c r="E4329">
        <v>0.21581</v>
      </c>
      <c r="F4329">
        <v>4</v>
      </c>
      <c r="G4329">
        <f t="shared" si="403"/>
        <v>9.735200463</v>
      </c>
      <c r="H4329">
        <f t="shared" si="404"/>
        <v>8.5801113341755642</v>
      </c>
      <c r="I4329">
        <f t="shared" si="405"/>
        <v>0.98907198720450329</v>
      </c>
      <c r="J4329">
        <f t="shared" si="406"/>
        <v>-5.1212372548911644E-3</v>
      </c>
      <c r="K4329">
        <f t="shared" si="407"/>
        <v>1.8714676048957595E-3</v>
      </c>
      <c r="L4329">
        <f t="shared" si="402"/>
        <v>5.9687305390696867E-4</v>
      </c>
    </row>
    <row r="4330" spans="1:12">
      <c r="A4330">
        <v>261.28100999999998</v>
      </c>
      <c r="B4330">
        <v>43</v>
      </c>
      <c r="C4330">
        <v>-5.0620099999999999</v>
      </c>
      <c r="D4330">
        <v>99.035610000000005</v>
      </c>
      <c r="E4330">
        <v>0.21586</v>
      </c>
      <c r="F4330">
        <v>4</v>
      </c>
      <c r="G4330">
        <f t="shared" si="403"/>
        <v>9.735200463</v>
      </c>
      <c r="H4330">
        <f t="shared" si="404"/>
        <v>8.5801113341755642</v>
      </c>
      <c r="I4330">
        <f t="shared" si="405"/>
        <v>0.98907198720450329</v>
      </c>
      <c r="J4330">
        <f t="shared" si="406"/>
        <v>-5.9541370097954309E-3</v>
      </c>
      <c r="K4330">
        <f t="shared" si="407"/>
        <v>1.8711489065726182E-3</v>
      </c>
      <c r="L4330">
        <f t="shared" si="402"/>
        <v>6.9394635779135207E-4</v>
      </c>
    </row>
    <row r="4331" spans="1:12">
      <c r="A4331">
        <v>261.37398999999999</v>
      </c>
      <c r="B4331">
        <v>43.01</v>
      </c>
      <c r="C4331">
        <v>-5.0654899999999996</v>
      </c>
      <c r="D4331">
        <v>99.034589999999994</v>
      </c>
      <c r="E4331">
        <v>0.21592</v>
      </c>
      <c r="F4331">
        <v>4</v>
      </c>
      <c r="G4331">
        <f t="shared" si="403"/>
        <v>9.7351001969999995</v>
      </c>
      <c r="H4331">
        <f t="shared" si="404"/>
        <v>8.5800110681755637</v>
      </c>
      <c r="I4331">
        <f t="shared" si="405"/>
        <v>0.98906042904540636</v>
      </c>
      <c r="J4331">
        <f t="shared" si="406"/>
        <v>-6.5665845588172202E-3</v>
      </c>
      <c r="K4331">
        <f t="shared" si="407"/>
        <v>1.8708234217887959E-3</v>
      </c>
      <c r="L4331">
        <f t="shared" si="402"/>
        <v>7.6533520838610364E-4</v>
      </c>
    </row>
    <row r="4332" spans="1:12">
      <c r="A4332">
        <v>261.47699</v>
      </c>
      <c r="B4332">
        <v>43.02</v>
      </c>
      <c r="C4332">
        <v>-5.0676600000000001</v>
      </c>
      <c r="D4332">
        <v>99.033569999999997</v>
      </c>
      <c r="E4332">
        <v>0.21597</v>
      </c>
      <c r="F4332">
        <v>4</v>
      </c>
      <c r="G4332">
        <f t="shared" si="403"/>
        <v>9.7349999309999991</v>
      </c>
      <c r="H4332">
        <f t="shared" si="404"/>
        <v>8.5799108021755632</v>
      </c>
      <c r="I4332">
        <f t="shared" si="405"/>
        <v>0.98904887088630944</v>
      </c>
      <c r="J4332">
        <f t="shared" si="406"/>
        <v>-7.1551799019541427E-3</v>
      </c>
      <c r="K4332">
        <f t="shared" si="407"/>
        <v>1.8704629932731231E-3</v>
      </c>
      <c r="L4332">
        <f t="shared" si="402"/>
        <v>8.339457212235634E-4</v>
      </c>
    </row>
    <row r="4333" spans="1:12">
      <c r="A4333">
        <v>261.58098999999999</v>
      </c>
      <c r="B4333">
        <v>43.03</v>
      </c>
      <c r="C4333">
        <v>-5.0686400000000003</v>
      </c>
      <c r="D4333">
        <v>99.032550000000001</v>
      </c>
      <c r="E4333">
        <v>0.21603</v>
      </c>
      <c r="F4333">
        <v>4</v>
      </c>
      <c r="G4333">
        <f t="shared" si="403"/>
        <v>9.7348996650000004</v>
      </c>
      <c r="H4333">
        <f t="shared" si="404"/>
        <v>8.5798105361755646</v>
      </c>
      <c r="I4333">
        <f t="shared" si="405"/>
        <v>0.98903731272721285</v>
      </c>
      <c r="J4333">
        <f t="shared" si="406"/>
        <v>-7.3021480392117116E-3</v>
      </c>
      <c r="K4333">
        <f t="shared" si="407"/>
        <v>1.8700992063317668E-3</v>
      </c>
      <c r="L4333">
        <f t="shared" si="402"/>
        <v>8.510849987215022E-4</v>
      </c>
    </row>
    <row r="4334" spans="1:12">
      <c r="A4334">
        <v>261.68301000000002</v>
      </c>
      <c r="B4334">
        <v>43.04</v>
      </c>
      <c r="C4334">
        <v>-5.0731799999999998</v>
      </c>
      <c r="D4334">
        <v>99.030519999999996</v>
      </c>
      <c r="E4334">
        <v>0.21609</v>
      </c>
      <c r="F4334">
        <v>4</v>
      </c>
      <c r="G4334">
        <f t="shared" si="403"/>
        <v>9.7347001160000008</v>
      </c>
      <c r="H4334">
        <f t="shared" si="404"/>
        <v>8.579610987175565</v>
      </c>
      <c r="I4334">
        <f t="shared" si="405"/>
        <v>0.98901430972430437</v>
      </c>
      <c r="J4334">
        <f t="shared" si="406"/>
        <v>-7.228663970586878E-3</v>
      </c>
      <c r="K4334">
        <f t="shared" si="407"/>
        <v>1.8697424827985093E-3</v>
      </c>
      <c r="L4334">
        <f t="shared" si="402"/>
        <v>8.425398285996854E-4</v>
      </c>
    </row>
    <row r="4335" spans="1:12">
      <c r="A4335">
        <v>261.77399000000003</v>
      </c>
      <c r="B4335">
        <v>43.05</v>
      </c>
      <c r="C4335">
        <v>-5.0743299999999998</v>
      </c>
      <c r="D4335">
        <v>99.030519999999996</v>
      </c>
      <c r="E4335">
        <v>0.21614</v>
      </c>
      <c r="F4335">
        <v>4</v>
      </c>
      <c r="G4335">
        <f t="shared" si="403"/>
        <v>9.7347001160000008</v>
      </c>
      <c r="H4335">
        <f t="shared" si="404"/>
        <v>8.579610987175565</v>
      </c>
      <c r="I4335">
        <f t="shared" si="405"/>
        <v>0.98901430972430437</v>
      </c>
      <c r="J4335">
        <f t="shared" si="406"/>
        <v>-6.9347276960796435E-3</v>
      </c>
      <c r="K4335">
        <f t="shared" si="407"/>
        <v>1.8694244765503974E-3</v>
      </c>
      <c r="L4335">
        <f t="shared" si="402"/>
        <v>8.0827996822296227E-4</v>
      </c>
    </row>
    <row r="4336" spans="1:12">
      <c r="A4336">
        <v>261.87601000000001</v>
      </c>
      <c r="B4336">
        <v>43.06</v>
      </c>
      <c r="C4336">
        <v>-5.0800400000000003</v>
      </c>
      <c r="D4336">
        <v>99.029499999999999</v>
      </c>
      <c r="E4336">
        <v>0.2162</v>
      </c>
      <c r="F4336">
        <v>4</v>
      </c>
      <c r="G4336">
        <f t="shared" si="403"/>
        <v>9.7345998500000004</v>
      </c>
      <c r="H4336">
        <f t="shared" si="404"/>
        <v>8.5795107211755646</v>
      </c>
      <c r="I4336">
        <f t="shared" si="405"/>
        <v>0.98900275156520756</v>
      </c>
      <c r="J4336">
        <f t="shared" si="406"/>
        <v>-6.4203392156901504E-3</v>
      </c>
      <c r="K4336">
        <f t="shared" si="407"/>
        <v>1.8690680103571038E-3</v>
      </c>
      <c r="L4336">
        <f t="shared" ref="L4336:L4399" si="408">-J4336/H4336</f>
        <v>7.4833395800109632E-4</v>
      </c>
    </row>
    <row r="4337" spans="1:12">
      <c r="A4337">
        <v>261.98800999999997</v>
      </c>
      <c r="B4337">
        <v>43.07</v>
      </c>
      <c r="C4337">
        <v>-5.0815000000000001</v>
      </c>
      <c r="D4337">
        <v>99.028480000000002</v>
      </c>
      <c r="E4337">
        <v>0.21626000000000001</v>
      </c>
      <c r="F4337">
        <v>4</v>
      </c>
      <c r="G4337">
        <f t="shared" si="403"/>
        <v>9.7344995839999999</v>
      </c>
      <c r="H4337">
        <f t="shared" si="404"/>
        <v>8.5794104551755641</v>
      </c>
      <c r="I4337">
        <f t="shared" si="405"/>
        <v>0.98899119340611064</v>
      </c>
      <c r="J4337">
        <f t="shared" si="406"/>
        <v>-5.6854985294183631E-3</v>
      </c>
      <c r="K4337">
        <f t="shared" si="407"/>
        <v>1.8686768297396781E-3</v>
      </c>
      <c r="L4337">
        <f t="shared" si="408"/>
        <v>6.6269105075728865E-4</v>
      </c>
    </row>
    <row r="4338" spans="1:12">
      <c r="A4338">
        <v>262.08199999999999</v>
      </c>
      <c r="B4338">
        <v>43.08</v>
      </c>
      <c r="C4338">
        <v>-5.0826000000000002</v>
      </c>
      <c r="D4338">
        <v>99.027469999999994</v>
      </c>
      <c r="E4338">
        <v>0.21631</v>
      </c>
      <c r="F4338">
        <v>4</v>
      </c>
      <c r="G4338">
        <f t="shared" si="403"/>
        <v>9.7344003009999991</v>
      </c>
      <c r="H4338">
        <f t="shared" si="404"/>
        <v>8.5793111721755633</v>
      </c>
      <c r="I4338">
        <f t="shared" si="405"/>
        <v>0.98897974856229898</v>
      </c>
      <c r="J4338">
        <f t="shared" si="406"/>
        <v>-4.9492122549091976E-3</v>
      </c>
      <c r="K4338">
        <f t="shared" si="407"/>
        <v>1.8683486787038144E-3</v>
      </c>
      <c r="L4338">
        <f t="shared" si="408"/>
        <v>5.7687757858235656E-4</v>
      </c>
    </row>
    <row r="4339" spans="1:12">
      <c r="A4339">
        <v>262.17899</v>
      </c>
      <c r="B4339">
        <v>43.09</v>
      </c>
      <c r="C4339">
        <v>-5.0866100000000003</v>
      </c>
      <c r="D4339">
        <v>99.027469999999994</v>
      </c>
      <c r="E4339">
        <v>0.21637000000000001</v>
      </c>
      <c r="F4339">
        <v>4</v>
      </c>
      <c r="G4339">
        <f t="shared" si="403"/>
        <v>9.7344003009999991</v>
      </c>
      <c r="H4339">
        <f t="shared" si="404"/>
        <v>8.5793111721755633</v>
      </c>
      <c r="I4339">
        <f t="shared" si="405"/>
        <v>0.98897974856229898</v>
      </c>
      <c r="J4339">
        <f t="shared" si="406"/>
        <v>-4.2134078431422693E-3</v>
      </c>
      <c r="K4339">
        <f t="shared" si="407"/>
        <v>1.8680101744536571E-3</v>
      </c>
      <c r="L4339">
        <f t="shared" si="408"/>
        <v>4.9111260316646408E-4</v>
      </c>
    </row>
    <row r="4340" spans="1:12">
      <c r="A4340">
        <v>262.27899000000002</v>
      </c>
      <c r="B4340">
        <v>43.1</v>
      </c>
      <c r="C4340">
        <v>-5.0882300000000003</v>
      </c>
      <c r="D4340">
        <v>99.026449999999997</v>
      </c>
      <c r="E4340">
        <v>0.21643000000000001</v>
      </c>
      <c r="F4340">
        <v>4</v>
      </c>
      <c r="G4340">
        <f t="shared" si="403"/>
        <v>9.7343000350000004</v>
      </c>
      <c r="H4340">
        <f t="shared" si="404"/>
        <v>8.5792109061755646</v>
      </c>
      <c r="I4340">
        <f t="shared" si="405"/>
        <v>0.98896819040320227</v>
      </c>
      <c r="J4340">
        <f t="shared" si="406"/>
        <v>-3.4780852941215861E-3</v>
      </c>
      <c r="K4340">
        <f t="shared" si="407"/>
        <v>1.867661293423802E-3</v>
      </c>
      <c r="L4340">
        <f t="shared" si="408"/>
        <v>4.0540853140910195E-4</v>
      </c>
    </row>
    <row r="4341" spans="1:12">
      <c r="A4341">
        <v>262.37900000000002</v>
      </c>
      <c r="B4341">
        <v>43.11</v>
      </c>
      <c r="C4341">
        <v>-5.0892499999999998</v>
      </c>
      <c r="D4341">
        <v>99.027469999999994</v>
      </c>
      <c r="E4341">
        <v>0.21648000000000001</v>
      </c>
      <c r="F4341">
        <v>4</v>
      </c>
      <c r="G4341">
        <f t="shared" si="403"/>
        <v>9.7344003009999991</v>
      </c>
      <c r="H4341">
        <f t="shared" si="404"/>
        <v>8.5793111721755633</v>
      </c>
      <c r="I4341">
        <f t="shared" si="405"/>
        <v>0.98897974856229898</v>
      </c>
      <c r="J4341">
        <f t="shared" si="406"/>
        <v>-2.7678196078472421E-3</v>
      </c>
      <c r="K4341">
        <f t="shared" si="407"/>
        <v>1.8673125078193711E-3</v>
      </c>
      <c r="L4341">
        <f t="shared" si="408"/>
        <v>3.2261559842051648E-4</v>
      </c>
    </row>
    <row r="4342" spans="1:12">
      <c r="A4342">
        <v>262.48401000000001</v>
      </c>
      <c r="B4342">
        <v>43.12</v>
      </c>
      <c r="C4342">
        <v>-5.0931499999999996</v>
      </c>
      <c r="D4342">
        <v>99.027469999999994</v>
      </c>
      <c r="E4342">
        <v>0.21654000000000001</v>
      </c>
      <c r="F4342">
        <v>4</v>
      </c>
      <c r="G4342">
        <f t="shared" si="403"/>
        <v>9.7344003009999991</v>
      </c>
      <c r="H4342">
        <f t="shared" si="404"/>
        <v>8.5793111721755633</v>
      </c>
      <c r="I4342">
        <f t="shared" si="405"/>
        <v>0.98897974856229898</v>
      </c>
      <c r="J4342">
        <f t="shared" si="406"/>
        <v>-2.1071857843153949E-3</v>
      </c>
      <c r="K4342">
        <f t="shared" si="407"/>
        <v>1.8669464248545382E-3</v>
      </c>
      <c r="L4342">
        <f t="shared" si="408"/>
        <v>2.4561246725138302E-4</v>
      </c>
    </row>
    <row r="4343" spans="1:12">
      <c r="A4343">
        <v>262.57999000000001</v>
      </c>
      <c r="B4343">
        <v>43.13</v>
      </c>
      <c r="C4343">
        <v>-5.0948200000000003</v>
      </c>
      <c r="D4343">
        <v>99.027469999999994</v>
      </c>
      <c r="E4343">
        <v>0.21659</v>
      </c>
      <c r="F4343">
        <v>4</v>
      </c>
      <c r="G4343">
        <f t="shared" si="403"/>
        <v>9.7344003009999991</v>
      </c>
      <c r="H4343">
        <f t="shared" si="404"/>
        <v>8.5793111721755633</v>
      </c>
      <c r="I4343">
        <f t="shared" si="405"/>
        <v>0.98897974856229898</v>
      </c>
      <c r="J4343">
        <f t="shared" si="406"/>
        <v>-1.7397654411746772E-3</v>
      </c>
      <c r="K4343">
        <f t="shared" si="407"/>
        <v>1.8666119475596278E-3</v>
      </c>
      <c r="L4343">
        <f t="shared" si="408"/>
        <v>2.027861452114113E-4</v>
      </c>
    </row>
    <row r="4344" spans="1:12">
      <c r="A4344">
        <v>262.67200000000003</v>
      </c>
      <c r="B4344">
        <v>43.14</v>
      </c>
      <c r="C4344">
        <v>-5.10006</v>
      </c>
      <c r="D4344">
        <v>99.027469999999994</v>
      </c>
      <c r="E4344">
        <v>0.21665000000000001</v>
      </c>
      <c r="F4344">
        <v>4</v>
      </c>
      <c r="G4344">
        <f t="shared" si="403"/>
        <v>9.7344003009999991</v>
      </c>
      <c r="H4344">
        <f t="shared" si="404"/>
        <v>8.5793111721755633</v>
      </c>
      <c r="I4344">
        <f t="shared" si="405"/>
        <v>0.98897974856229898</v>
      </c>
      <c r="J4344">
        <f t="shared" si="406"/>
        <v>-1.2742860294064017E-3</v>
      </c>
      <c r="K4344">
        <f t="shared" si="407"/>
        <v>1.8662914176722867E-3</v>
      </c>
      <c r="L4344">
        <f t="shared" si="408"/>
        <v>1.4853010968283426E-4</v>
      </c>
    </row>
    <row r="4345" spans="1:12">
      <c r="A4345">
        <v>262.77199999999999</v>
      </c>
      <c r="B4345">
        <v>43.15</v>
      </c>
      <c r="C4345">
        <v>-5.1010799999999996</v>
      </c>
      <c r="D4345">
        <v>99.027469999999994</v>
      </c>
      <c r="E4345">
        <v>0.2167</v>
      </c>
      <c r="F4345">
        <v>4</v>
      </c>
      <c r="G4345">
        <f t="shared" si="403"/>
        <v>9.7344003009999991</v>
      </c>
      <c r="H4345">
        <f t="shared" si="404"/>
        <v>8.5793111721755633</v>
      </c>
      <c r="I4345">
        <f t="shared" si="405"/>
        <v>0.98897974856229898</v>
      </c>
      <c r="J4345">
        <f t="shared" si="406"/>
        <v>-7.3532254901417413E-4</v>
      </c>
      <c r="K4345">
        <f t="shared" si="407"/>
        <v>1.8659431782983343E-3</v>
      </c>
      <c r="L4345">
        <f t="shared" si="408"/>
        <v>8.5708809746751408E-5</v>
      </c>
    </row>
    <row r="4346" spans="1:12">
      <c r="A4346">
        <v>262.86099000000002</v>
      </c>
      <c r="B4346">
        <v>43.16</v>
      </c>
      <c r="C4346">
        <v>-5.1051799999999998</v>
      </c>
      <c r="D4346">
        <v>99.027469999999994</v>
      </c>
      <c r="E4346">
        <v>0.21675</v>
      </c>
      <c r="F4346">
        <v>4</v>
      </c>
      <c r="G4346">
        <f t="shared" si="403"/>
        <v>9.7344003009999991</v>
      </c>
      <c r="H4346">
        <f t="shared" si="404"/>
        <v>8.5793111721755633</v>
      </c>
      <c r="I4346">
        <f t="shared" si="405"/>
        <v>0.98897974856229898</v>
      </c>
      <c r="J4346">
        <f t="shared" si="406"/>
        <v>-3.6862499999517072E-4</v>
      </c>
      <c r="K4346">
        <f t="shared" si="407"/>
        <v>1.8656333893452446E-3</v>
      </c>
      <c r="L4346">
        <f t="shared" si="408"/>
        <v>4.2966736209626704E-5</v>
      </c>
    </row>
    <row r="4347" spans="1:12">
      <c r="A4347">
        <v>262.96301</v>
      </c>
      <c r="B4347">
        <v>43.17</v>
      </c>
      <c r="C4347">
        <v>-5.1014900000000001</v>
      </c>
      <c r="D4347">
        <v>99.026449999999997</v>
      </c>
      <c r="E4347">
        <v>0.21681</v>
      </c>
      <c r="F4347">
        <v>4</v>
      </c>
      <c r="G4347">
        <f t="shared" si="403"/>
        <v>9.7343000350000004</v>
      </c>
      <c r="H4347">
        <f t="shared" si="404"/>
        <v>8.5792109061755646</v>
      </c>
      <c r="I4347">
        <f t="shared" si="405"/>
        <v>0.98896819040320227</v>
      </c>
      <c r="J4347">
        <f t="shared" si="406"/>
        <v>-1.9659999999742806E-4</v>
      </c>
      <c r="K4347">
        <f t="shared" si="407"/>
        <v>1.865278367335275E-3</v>
      </c>
      <c r="L4347">
        <f t="shared" si="408"/>
        <v>2.2915860461701633E-5</v>
      </c>
    </row>
    <row r="4348" spans="1:12">
      <c r="A4348">
        <v>263.06601000000001</v>
      </c>
      <c r="B4348">
        <v>43.18</v>
      </c>
      <c r="C4348">
        <v>-5.1077500000000002</v>
      </c>
      <c r="D4348">
        <v>99.026449999999997</v>
      </c>
      <c r="E4348">
        <v>0.21687000000000001</v>
      </c>
      <c r="F4348">
        <v>4</v>
      </c>
      <c r="G4348">
        <f t="shared" si="403"/>
        <v>9.7343000350000004</v>
      </c>
      <c r="H4348">
        <f t="shared" si="404"/>
        <v>8.5792109061755646</v>
      </c>
      <c r="I4348">
        <f t="shared" si="405"/>
        <v>0.98896819040320227</v>
      </c>
      <c r="J4348">
        <f t="shared" si="406"/>
        <v>-2.4574999999690014E-5</v>
      </c>
      <c r="K4348">
        <f t="shared" si="407"/>
        <v>1.8649200720433543E-3</v>
      </c>
      <c r="L4348">
        <f t="shared" si="408"/>
        <v>2.8644825577140454E-6</v>
      </c>
    </row>
    <row r="4349" spans="1:12">
      <c r="A4349">
        <v>263.16901000000001</v>
      </c>
      <c r="B4349">
        <v>43.19</v>
      </c>
      <c r="C4349">
        <v>-5.1098999999999997</v>
      </c>
      <c r="D4349">
        <v>99.026449999999997</v>
      </c>
      <c r="E4349">
        <v>0.21693000000000001</v>
      </c>
      <c r="F4349">
        <v>4</v>
      </c>
      <c r="G4349">
        <f t="shared" si="403"/>
        <v>9.7343000350000004</v>
      </c>
      <c r="H4349">
        <f t="shared" si="404"/>
        <v>8.5792109061755646</v>
      </c>
      <c r="I4349">
        <f t="shared" si="405"/>
        <v>0.98896819040320227</v>
      </c>
      <c r="J4349">
        <f t="shared" si="406"/>
        <v>-7.3724999999037719E-5</v>
      </c>
      <c r="K4349">
        <f t="shared" si="407"/>
        <v>1.8645619143725675E-3</v>
      </c>
      <c r="L4349">
        <f t="shared" si="408"/>
        <v>8.593447673138369E-6</v>
      </c>
    </row>
    <row r="4350" spans="1:12">
      <c r="A4350">
        <v>263.26598999999999</v>
      </c>
      <c r="B4350">
        <v>43.2</v>
      </c>
      <c r="C4350">
        <v>-5.1132999999999997</v>
      </c>
      <c r="D4350">
        <v>99.026449999999997</v>
      </c>
      <c r="E4350">
        <v>0.21698000000000001</v>
      </c>
      <c r="F4350">
        <v>4</v>
      </c>
      <c r="G4350">
        <f t="shared" si="403"/>
        <v>9.7343000350000004</v>
      </c>
      <c r="H4350">
        <f t="shared" si="404"/>
        <v>8.5792109061755646</v>
      </c>
      <c r="I4350">
        <f t="shared" si="405"/>
        <v>0.98896819040320227</v>
      </c>
      <c r="J4350">
        <f t="shared" si="406"/>
        <v>7.372499999902517E-5</v>
      </c>
      <c r="K4350">
        <f t="shared" si="407"/>
        <v>1.8642248155205069E-3</v>
      </c>
      <c r="L4350">
        <f t="shared" si="408"/>
        <v>-8.5934476731369053E-6</v>
      </c>
    </row>
    <row r="4351" spans="1:12">
      <c r="A4351">
        <v>263.36099000000002</v>
      </c>
      <c r="B4351">
        <v>43.21</v>
      </c>
      <c r="C4351">
        <v>-5.1138000000000003</v>
      </c>
      <c r="D4351">
        <v>99.026449999999997</v>
      </c>
      <c r="E4351">
        <v>0.21703</v>
      </c>
      <c r="F4351">
        <v>4</v>
      </c>
      <c r="G4351">
        <f t="shared" si="403"/>
        <v>9.7343000350000004</v>
      </c>
      <c r="H4351">
        <f t="shared" si="404"/>
        <v>8.5792109061755646</v>
      </c>
      <c r="I4351">
        <f t="shared" si="405"/>
        <v>0.98896819040320227</v>
      </c>
      <c r="J4351">
        <f t="shared" si="406"/>
        <v>2.2117499999709084E-4</v>
      </c>
      <c r="K4351">
        <f t="shared" si="407"/>
        <v>1.8638947172358949E-3</v>
      </c>
      <c r="L4351">
        <f t="shared" si="408"/>
        <v>-2.5780343019412503E-5</v>
      </c>
    </row>
    <row r="4352" spans="1:12">
      <c r="A4352">
        <v>263.46301</v>
      </c>
      <c r="B4352">
        <v>43.22</v>
      </c>
      <c r="C4352">
        <v>-5.1183100000000001</v>
      </c>
      <c r="D4352">
        <v>99.026449999999997</v>
      </c>
      <c r="E4352">
        <v>0.21709000000000001</v>
      </c>
      <c r="F4352">
        <v>4</v>
      </c>
      <c r="G4352">
        <f t="shared" si="403"/>
        <v>9.7343000350000004</v>
      </c>
      <c r="H4352">
        <f t="shared" si="404"/>
        <v>8.5792109061755646</v>
      </c>
      <c r="I4352">
        <f t="shared" si="405"/>
        <v>0.98896819040320227</v>
      </c>
      <c r="J4352">
        <f t="shared" si="406"/>
        <v>3.6862499999514942E-4</v>
      </c>
      <c r="K4352">
        <f t="shared" si="407"/>
        <v>1.8635403565783839E-3</v>
      </c>
      <c r="L4352">
        <f t="shared" si="408"/>
        <v>-4.2967238365687273E-5</v>
      </c>
    </row>
    <row r="4353" spans="1:12">
      <c r="A4353">
        <v>263.56900000000002</v>
      </c>
      <c r="B4353">
        <v>43.23</v>
      </c>
      <c r="C4353">
        <v>-5.1198399999999999</v>
      </c>
      <c r="D4353">
        <v>99.027469999999994</v>
      </c>
      <c r="E4353">
        <v>0.21715000000000001</v>
      </c>
      <c r="F4353">
        <v>4</v>
      </c>
      <c r="G4353">
        <f t="shared" si="403"/>
        <v>9.7344003009999991</v>
      </c>
      <c r="H4353">
        <f t="shared" si="404"/>
        <v>8.5793111721755633</v>
      </c>
      <c r="I4353">
        <f t="shared" si="405"/>
        <v>0.98897974856229898</v>
      </c>
      <c r="J4353">
        <f t="shared" si="406"/>
        <v>5.1607499999320689E-4</v>
      </c>
      <c r="K4353">
        <f t="shared" si="407"/>
        <v>1.8631723490318023E-3</v>
      </c>
      <c r="L4353">
        <f t="shared" si="408"/>
        <v>-6.0153430693473647E-5</v>
      </c>
    </row>
    <row r="4354" spans="1:12">
      <c r="A4354">
        <v>263.67700000000002</v>
      </c>
      <c r="B4354">
        <v>43.24</v>
      </c>
      <c r="C4354">
        <v>-5.1224999999999996</v>
      </c>
      <c r="D4354">
        <v>99.027469999999994</v>
      </c>
      <c r="E4354">
        <v>0.21720999999999999</v>
      </c>
      <c r="F4354">
        <v>4</v>
      </c>
      <c r="G4354">
        <f t="shared" si="403"/>
        <v>9.7344003009999991</v>
      </c>
      <c r="H4354">
        <f t="shared" si="404"/>
        <v>8.5793111721755633</v>
      </c>
      <c r="I4354">
        <f t="shared" si="405"/>
        <v>0.98897974856229898</v>
      </c>
      <c r="J4354">
        <f t="shared" si="406"/>
        <v>6.6352499999127194E-4</v>
      </c>
      <c r="K4354">
        <f t="shared" si="407"/>
        <v>1.862797512047643E-3</v>
      </c>
      <c r="L4354">
        <f t="shared" si="408"/>
        <v>-7.7340125177323952E-5</v>
      </c>
    </row>
    <row r="4355" spans="1:12">
      <c r="A4355">
        <v>263.77399000000003</v>
      </c>
      <c r="B4355">
        <v>43.25</v>
      </c>
      <c r="C4355">
        <v>-5.12181</v>
      </c>
      <c r="D4355">
        <v>99.027469999999994</v>
      </c>
      <c r="E4355">
        <v>0.21726999999999999</v>
      </c>
      <c r="F4355">
        <v>4</v>
      </c>
      <c r="G4355">
        <f t="shared" si="403"/>
        <v>9.7344003009999991</v>
      </c>
      <c r="H4355">
        <f t="shared" si="404"/>
        <v>8.5793111721755633</v>
      </c>
      <c r="I4355">
        <f t="shared" si="405"/>
        <v>0.98897974856229898</v>
      </c>
      <c r="J4355">
        <f t="shared" si="406"/>
        <v>1.0056475490106008E-3</v>
      </c>
      <c r="K4355">
        <f t="shared" si="407"/>
        <v>1.8624610161300484E-3</v>
      </c>
      <c r="L4355">
        <f t="shared" si="408"/>
        <v>-1.1721774963380727E-4</v>
      </c>
    </row>
    <row r="4356" spans="1:12">
      <c r="A4356">
        <v>263.87099999999998</v>
      </c>
      <c r="B4356">
        <v>43.26</v>
      </c>
      <c r="C4356">
        <v>-5.1292999999999997</v>
      </c>
      <c r="D4356">
        <v>99.027469999999994</v>
      </c>
      <c r="E4356">
        <v>0.21732000000000001</v>
      </c>
      <c r="F4356">
        <v>4</v>
      </c>
      <c r="G4356">
        <f t="shared" si="403"/>
        <v>9.7344003009999991</v>
      </c>
      <c r="H4356">
        <f t="shared" si="404"/>
        <v>8.5793111721755633</v>
      </c>
      <c r="I4356">
        <f t="shared" si="405"/>
        <v>0.98897974856229898</v>
      </c>
      <c r="J4356">
        <f t="shared" si="406"/>
        <v>1.102261029405155E-3</v>
      </c>
      <c r="K4356">
        <f t="shared" si="407"/>
        <v>1.8621245724096452E-3</v>
      </c>
      <c r="L4356">
        <f t="shared" si="408"/>
        <v>-1.2847896611793379E-4</v>
      </c>
    </row>
    <row r="4357" spans="1:12">
      <c r="A4357">
        <v>263.96899000000002</v>
      </c>
      <c r="B4357">
        <v>43.27</v>
      </c>
      <c r="C4357">
        <v>-5.1297600000000001</v>
      </c>
      <c r="D4357">
        <v>99.027469999999994</v>
      </c>
      <c r="E4357">
        <v>0.21737999999999999</v>
      </c>
      <c r="F4357">
        <v>4</v>
      </c>
      <c r="G4357">
        <f t="shared" si="403"/>
        <v>9.7344003009999991</v>
      </c>
      <c r="H4357">
        <f t="shared" si="404"/>
        <v>8.5793111721755633</v>
      </c>
      <c r="I4357">
        <f t="shared" si="405"/>
        <v>0.98897974856229898</v>
      </c>
      <c r="J4357">
        <f t="shared" si="406"/>
        <v>1.1499654411723822E-3</v>
      </c>
      <c r="K4357">
        <f t="shared" si="407"/>
        <v>1.8617848532966599E-3</v>
      </c>
      <c r="L4357">
        <f t="shared" si="408"/>
        <v>-1.3403936727484045E-4</v>
      </c>
    </row>
    <row r="4358" spans="1:12">
      <c r="A4358">
        <v>264.06698999999998</v>
      </c>
      <c r="B4358">
        <v>43.28</v>
      </c>
      <c r="C4358">
        <v>-5.13314</v>
      </c>
      <c r="D4358">
        <v>99.027469999999994</v>
      </c>
      <c r="E4358">
        <v>0.21743000000000001</v>
      </c>
      <c r="F4358">
        <v>4</v>
      </c>
      <c r="G4358">
        <f t="shared" si="403"/>
        <v>9.7344003009999991</v>
      </c>
      <c r="H4358">
        <f t="shared" si="404"/>
        <v>8.5793111721755633</v>
      </c>
      <c r="I4358">
        <f t="shared" si="405"/>
        <v>0.98897974856229898</v>
      </c>
      <c r="J4358">
        <f t="shared" si="406"/>
        <v>1.1487607843122859E-3</v>
      </c>
      <c r="K4358">
        <f t="shared" si="407"/>
        <v>1.8614452234654757E-3</v>
      </c>
      <c r="L4358">
        <f t="shared" si="408"/>
        <v>-1.3389895310452764E-4</v>
      </c>
    </row>
    <row r="4359" spans="1:12">
      <c r="A4359">
        <v>264.16699</v>
      </c>
      <c r="B4359">
        <v>43.29</v>
      </c>
      <c r="C4359">
        <v>-5.13415</v>
      </c>
      <c r="D4359">
        <v>99.027469999999994</v>
      </c>
      <c r="E4359">
        <v>0.21748999999999999</v>
      </c>
      <c r="F4359">
        <v>4</v>
      </c>
      <c r="G4359">
        <f t="shared" si="403"/>
        <v>9.7344003009999991</v>
      </c>
      <c r="H4359">
        <f t="shared" si="404"/>
        <v>8.5793111721755633</v>
      </c>
      <c r="I4359">
        <f t="shared" si="405"/>
        <v>0.98897974856229898</v>
      </c>
      <c r="J4359">
        <f t="shared" si="406"/>
        <v>1.0986470588248496E-3</v>
      </c>
      <c r="K4359">
        <f t="shared" si="407"/>
        <v>1.8610987901201486E-3</v>
      </c>
      <c r="L4359">
        <f t="shared" si="408"/>
        <v>-1.280577236069935E-4</v>
      </c>
    </row>
    <row r="4360" spans="1:12">
      <c r="A4360">
        <v>264.26999000000001</v>
      </c>
      <c r="B4360">
        <v>43.3</v>
      </c>
      <c r="C4360">
        <v>-5.14039</v>
      </c>
      <c r="D4360">
        <v>99.027469999999994</v>
      </c>
      <c r="E4360">
        <v>0.21754000000000001</v>
      </c>
      <c r="F4360">
        <v>4</v>
      </c>
      <c r="G4360">
        <f t="shared" si="403"/>
        <v>9.7344003009999991</v>
      </c>
      <c r="H4360">
        <f t="shared" si="404"/>
        <v>8.5793111721755633</v>
      </c>
      <c r="I4360">
        <f t="shared" si="405"/>
        <v>0.98897974856229898</v>
      </c>
      <c r="J4360">
        <f t="shared" si="406"/>
        <v>9.9962426471007174E-4</v>
      </c>
      <c r="K4360">
        <f t="shared" si="407"/>
        <v>1.8607420985587084E-3</v>
      </c>
      <c r="L4360">
        <f t="shared" si="408"/>
        <v>-1.1651567878223777E-4</v>
      </c>
    </row>
    <row r="4361" spans="1:12">
      <c r="A4361">
        <v>264.36599999999999</v>
      </c>
      <c r="B4361">
        <v>43.31</v>
      </c>
      <c r="C4361">
        <v>-5.1414499999999999</v>
      </c>
      <c r="D4361">
        <v>99.027469999999994</v>
      </c>
      <c r="E4361">
        <v>0.21759999999999999</v>
      </c>
      <c r="F4361">
        <v>4</v>
      </c>
      <c r="G4361">
        <f t="shared" si="403"/>
        <v>9.7344003009999991</v>
      </c>
      <c r="H4361">
        <f t="shared" si="404"/>
        <v>8.5793111721755633</v>
      </c>
      <c r="I4361">
        <f t="shared" si="405"/>
        <v>0.98897974856229898</v>
      </c>
      <c r="J4361">
        <f t="shared" si="406"/>
        <v>8.5169240196796838E-4</v>
      </c>
      <c r="K4361">
        <f t="shared" si="407"/>
        <v>1.8604097366403977E-3</v>
      </c>
      <c r="L4361">
        <f t="shared" si="408"/>
        <v>-9.9272818630262368E-5</v>
      </c>
    </row>
    <row r="4362" spans="1:12">
      <c r="A4362">
        <v>264.45801</v>
      </c>
      <c r="B4362">
        <v>43.32</v>
      </c>
      <c r="C4362">
        <v>-5.1460699999999999</v>
      </c>
      <c r="D4362">
        <v>99.027469999999994</v>
      </c>
      <c r="E4362">
        <v>0.21765000000000001</v>
      </c>
      <c r="F4362">
        <v>4</v>
      </c>
      <c r="G4362">
        <f t="shared" si="403"/>
        <v>9.7344003009999991</v>
      </c>
      <c r="H4362">
        <f t="shared" si="404"/>
        <v>8.5793111721755633</v>
      </c>
      <c r="I4362">
        <f t="shared" si="405"/>
        <v>0.98897974856229898</v>
      </c>
      <c r="J4362">
        <f t="shared" si="406"/>
        <v>1.0726264705965354E-3</v>
      </c>
      <c r="K4362">
        <f t="shared" si="407"/>
        <v>1.8600913330885829E-3</v>
      </c>
      <c r="L4362">
        <f t="shared" si="408"/>
        <v>-1.250247775223819E-4</v>
      </c>
    </row>
    <row r="4363" spans="1:12">
      <c r="A4363">
        <v>264.56698999999998</v>
      </c>
      <c r="B4363">
        <v>43.33</v>
      </c>
      <c r="C4363">
        <v>-5.1481300000000001</v>
      </c>
      <c r="D4363">
        <v>99.028480000000002</v>
      </c>
      <c r="E4363">
        <v>0.21770999999999999</v>
      </c>
      <c r="F4363">
        <v>4</v>
      </c>
      <c r="G4363">
        <f t="shared" si="403"/>
        <v>9.7344995839999999</v>
      </c>
      <c r="H4363">
        <f t="shared" si="404"/>
        <v>8.5794104551755641</v>
      </c>
      <c r="I4363">
        <f t="shared" si="405"/>
        <v>0.98899119340611064</v>
      </c>
      <c r="J4363">
        <f t="shared" si="406"/>
        <v>1.0480514705964287E-3</v>
      </c>
      <c r="K4363">
        <f t="shared" si="407"/>
        <v>1.8597143452729664E-3</v>
      </c>
      <c r="L4363">
        <f t="shared" si="408"/>
        <v>-1.2215891477300605E-4</v>
      </c>
    </row>
    <row r="4364" spans="1:12">
      <c r="A4364">
        <v>264.66199</v>
      </c>
      <c r="B4364">
        <v>43.34</v>
      </c>
      <c r="C4364">
        <v>-5.1527099999999999</v>
      </c>
      <c r="D4364">
        <v>99.028480000000002</v>
      </c>
      <c r="E4364">
        <v>0.21776000000000001</v>
      </c>
      <c r="F4364">
        <v>4</v>
      </c>
      <c r="G4364">
        <f t="shared" si="403"/>
        <v>9.7344995839999999</v>
      </c>
      <c r="H4364">
        <f t="shared" si="404"/>
        <v>8.5794104551755641</v>
      </c>
      <c r="I4364">
        <f t="shared" si="405"/>
        <v>0.98899119340611064</v>
      </c>
      <c r="J4364">
        <f t="shared" si="406"/>
        <v>9.991424019686532E-4</v>
      </c>
      <c r="K4364">
        <f t="shared" si="407"/>
        <v>1.8593858422531638E-3</v>
      </c>
      <c r="L4364">
        <f t="shared" si="408"/>
        <v>-1.1645816541693917E-4</v>
      </c>
    </row>
    <row r="4365" spans="1:12">
      <c r="A4365">
        <v>264.76199000000003</v>
      </c>
      <c r="B4365">
        <v>43.35</v>
      </c>
      <c r="C4365">
        <v>-5.1531399999999996</v>
      </c>
      <c r="D4365">
        <v>99.028480000000002</v>
      </c>
      <c r="E4365">
        <v>0.21782000000000001</v>
      </c>
      <c r="F4365">
        <v>4</v>
      </c>
      <c r="G4365">
        <f t="shared" si="403"/>
        <v>9.7344995839999999</v>
      </c>
      <c r="H4365">
        <f t="shared" si="404"/>
        <v>8.5794104551755641</v>
      </c>
      <c r="I4365">
        <f t="shared" si="405"/>
        <v>0.98899119340611064</v>
      </c>
      <c r="J4365">
        <f t="shared" si="406"/>
        <v>9.258992647132331E-4</v>
      </c>
      <c r="K4365">
        <f t="shared" si="407"/>
        <v>1.8590401749550142E-3</v>
      </c>
      <c r="L4365">
        <f t="shared" si="408"/>
        <v>-1.079210826374067E-4</v>
      </c>
    </row>
    <row r="4366" spans="1:12">
      <c r="A4366">
        <v>264.85998999999998</v>
      </c>
      <c r="B4366">
        <v>43.36</v>
      </c>
      <c r="C4366">
        <v>-5.1541699999999997</v>
      </c>
      <c r="D4366">
        <v>99.028480000000002</v>
      </c>
      <c r="E4366">
        <v>0.21787999999999999</v>
      </c>
      <c r="F4366">
        <v>4</v>
      </c>
      <c r="G4366">
        <f t="shared" si="403"/>
        <v>9.7344995839999999</v>
      </c>
      <c r="H4366">
        <f t="shared" si="404"/>
        <v>8.5794104551755641</v>
      </c>
      <c r="I4366">
        <f t="shared" si="405"/>
        <v>0.98899119340611064</v>
      </c>
      <c r="J4366">
        <f t="shared" si="406"/>
        <v>6.3364950980890138E-4</v>
      </c>
      <c r="K4366">
        <f t="shared" si="407"/>
        <v>1.8587015456720422E-3</v>
      </c>
      <c r="L4366">
        <f t="shared" si="408"/>
        <v>-7.3856999046671067E-5</v>
      </c>
    </row>
    <row r="4367" spans="1:12">
      <c r="A4367">
        <v>264.95801</v>
      </c>
      <c r="B4367">
        <v>43.37</v>
      </c>
      <c r="C4367">
        <v>-5.1563699999999999</v>
      </c>
      <c r="D4367">
        <v>99.028480000000002</v>
      </c>
      <c r="E4367">
        <v>0.21793000000000001</v>
      </c>
      <c r="F4367">
        <v>4</v>
      </c>
      <c r="G4367">
        <f t="shared" si="403"/>
        <v>9.7344995839999999</v>
      </c>
      <c r="H4367">
        <f t="shared" si="404"/>
        <v>8.5794104551755641</v>
      </c>
      <c r="I4367">
        <f t="shared" si="405"/>
        <v>0.98899119340611064</v>
      </c>
      <c r="J4367">
        <f t="shared" si="406"/>
        <v>3.4139975490455498E-4</v>
      </c>
      <c r="K4367">
        <f t="shared" si="407"/>
        <v>1.8583629706608532E-3</v>
      </c>
      <c r="L4367">
        <f t="shared" si="408"/>
        <v>-3.9792915455933709E-5</v>
      </c>
    </row>
    <row r="4368" spans="1:12">
      <c r="A4368">
        <v>265.06099999999998</v>
      </c>
      <c r="B4368">
        <v>43.38</v>
      </c>
      <c r="C4368">
        <v>-5.1585099999999997</v>
      </c>
      <c r="D4368">
        <v>99.028480000000002</v>
      </c>
      <c r="E4368">
        <v>0.21798999999999999</v>
      </c>
      <c r="F4368">
        <v>4</v>
      </c>
      <c r="G4368">
        <f t="shared" si="403"/>
        <v>9.7344995839999999</v>
      </c>
      <c r="H4368">
        <f t="shared" si="404"/>
        <v>8.5794104551755641</v>
      </c>
      <c r="I4368">
        <f t="shared" si="405"/>
        <v>0.98899119340611064</v>
      </c>
      <c r="J4368">
        <f t="shared" si="406"/>
        <v>-1.4744999999720011E-4</v>
      </c>
      <c r="K4368">
        <f t="shared" si="407"/>
        <v>1.8580073614251659E-3</v>
      </c>
      <c r="L4368">
        <f t="shared" si="408"/>
        <v>1.7186495595189796E-5</v>
      </c>
    </row>
    <row r="4369" spans="1:12">
      <c r="A4369">
        <v>265.15499999999997</v>
      </c>
      <c r="B4369">
        <v>43.39</v>
      </c>
      <c r="C4369">
        <v>-5.1619299999999999</v>
      </c>
      <c r="D4369">
        <v>99.028480000000002</v>
      </c>
      <c r="E4369">
        <v>0.21804000000000001</v>
      </c>
      <c r="F4369">
        <v>4</v>
      </c>
      <c r="G4369">
        <f t="shared" si="403"/>
        <v>9.7344995839999999</v>
      </c>
      <c r="H4369">
        <f t="shared" si="404"/>
        <v>8.5794104551755641</v>
      </c>
      <c r="I4369">
        <f t="shared" si="405"/>
        <v>0.98899119340611064</v>
      </c>
      <c r="J4369">
        <f t="shared" si="406"/>
        <v>-8.0832475490018405E-4</v>
      </c>
      <c r="K4369">
        <f t="shared" si="407"/>
        <v>1.8576829121037333E-3</v>
      </c>
      <c r="L4369">
        <f t="shared" si="408"/>
        <v>9.421681817455871E-5</v>
      </c>
    </row>
    <row r="4370" spans="1:12">
      <c r="A4370">
        <v>265.25900000000001</v>
      </c>
      <c r="B4370">
        <v>43.4</v>
      </c>
      <c r="C4370">
        <v>-5.1681299999999997</v>
      </c>
      <c r="D4370">
        <v>99.029499999999999</v>
      </c>
      <c r="E4370">
        <v>0.21809999999999999</v>
      </c>
      <c r="F4370">
        <v>4</v>
      </c>
      <c r="G4370">
        <f t="shared" si="403"/>
        <v>9.7345998500000004</v>
      </c>
      <c r="H4370">
        <f t="shared" si="404"/>
        <v>8.5795107211755646</v>
      </c>
      <c r="I4370">
        <f t="shared" si="405"/>
        <v>0.98900275156520756</v>
      </c>
      <c r="J4370">
        <f t="shared" si="406"/>
        <v>-1.4200495098033617E-3</v>
      </c>
      <c r="K4370">
        <f t="shared" si="407"/>
        <v>1.8573240789065562E-3</v>
      </c>
      <c r="L4370">
        <f t="shared" si="408"/>
        <v>1.6551637452919769E-4</v>
      </c>
    </row>
    <row r="4371" spans="1:12">
      <c r="A4371">
        <v>265.36401000000001</v>
      </c>
      <c r="B4371">
        <v>43.41</v>
      </c>
      <c r="C4371">
        <v>-5.1673200000000001</v>
      </c>
      <c r="D4371">
        <v>99.028480000000002</v>
      </c>
      <c r="E4371">
        <v>0.21815999999999999</v>
      </c>
      <c r="F4371">
        <v>4</v>
      </c>
      <c r="G4371">
        <f t="shared" si="403"/>
        <v>9.7344995839999999</v>
      </c>
      <c r="H4371">
        <f t="shared" si="404"/>
        <v>8.5794104551755641</v>
      </c>
      <c r="I4371">
        <f t="shared" si="405"/>
        <v>0.98899119340611064</v>
      </c>
      <c r="J4371">
        <f t="shared" si="406"/>
        <v>-2.1772968137245339E-3</v>
      </c>
      <c r="K4371">
        <f t="shared" si="407"/>
        <v>1.8569619015111603E-3</v>
      </c>
      <c r="L4371">
        <f t="shared" si="408"/>
        <v>2.5378163512518168E-4</v>
      </c>
    </row>
    <row r="4372" spans="1:12">
      <c r="A4372">
        <v>265.45499000000001</v>
      </c>
      <c r="B4372">
        <v>43.42</v>
      </c>
      <c r="C4372">
        <v>-5.1707700000000001</v>
      </c>
      <c r="D4372">
        <v>99.028480000000002</v>
      </c>
      <c r="E4372">
        <v>0.21820999999999999</v>
      </c>
      <c r="F4372">
        <v>4</v>
      </c>
      <c r="G4372">
        <f t="shared" si="403"/>
        <v>9.7344995839999999</v>
      </c>
      <c r="H4372">
        <f t="shared" si="404"/>
        <v>8.5794104551755641</v>
      </c>
      <c r="I4372">
        <f t="shared" si="405"/>
        <v>0.98899119340611064</v>
      </c>
      <c r="J4372">
        <f t="shared" si="406"/>
        <v>-3.0352534313716059E-3</v>
      </c>
      <c r="K4372">
        <f t="shared" si="407"/>
        <v>1.8566482274885718E-3</v>
      </c>
      <c r="L4372">
        <f t="shared" si="408"/>
        <v>3.5378345018340708E-4</v>
      </c>
    </row>
    <row r="4373" spans="1:12">
      <c r="A4373">
        <v>265.55300999999997</v>
      </c>
      <c r="B4373">
        <v>43.43</v>
      </c>
      <c r="C4373">
        <v>-5.1712199999999999</v>
      </c>
      <c r="D4373">
        <v>99.028480000000002</v>
      </c>
      <c r="E4373">
        <v>0.21826000000000001</v>
      </c>
      <c r="F4373">
        <v>4</v>
      </c>
      <c r="G4373">
        <f t="shared" si="403"/>
        <v>9.7344995839999999</v>
      </c>
      <c r="H4373">
        <f t="shared" si="404"/>
        <v>8.5794104551755641</v>
      </c>
      <c r="I4373">
        <f t="shared" si="405"/>
        <v>0.98899119340611064</v>
      </c>
      <c r="J4373">
        <f t="shared" si="406"/>
        <v>-3.7462419117637339E-3</v>
      </c>
      <c r="K4373">
        <f t="shared" si="407"/>
        <v>1.8563104000476999E-3</v>
      </c>
      <c r="L4373">
        <f t="shared" si="408"/>
        <v>4.3665493466439739E-4</v>
      </c>
    </row>
    <row r="4374" spans="1:12">
      <c r="A4374">
        <v>265.65100000000001</v>
      </c>
      <c r="B4374">
        <v>43.44</v>
      </c>
      <c r="C4374">
        <v>-5.1745799999999997</v>
      </c>
      <c r="D4374">
        <v>99.027469999999994</v>
      </c>
      <c r="E4374">
        <v>0.21831999999999999</v>
      </c>
      <c r="F4374">
        <v>4</v>
      </c>
      <c r="G4374">
        <f t="shared" si="403"/>
        <v>9.7344003009999991</v>
      </c>
      <c r="H4374">
        <f t="shared" si="404"/>
        <v>8.5793111721755633</v>
      </c>
      <c r="I4374">
        <f t="shared" si="405"/>
        <v>0.98897974856229898</v>
      </c>
      <c r="J4374">
        <f t="shared" si="406"/>
        <v>-4.7015348039231167E-3</v>
      </c>
      <c r="K4374">
        <f t="shared" si="407"/>
        <v>1.8559727988626601E-3</v>
      </c>
      <c r="L4374">
        <f t="shared" si="408"/>
        <v>5.4800842510190594E-4</v>
      </c>
    </row>
    <row r="4375" spans="1:12">
      <c r="A4375">
        <v>265.74599999999998</v>
      </c>
      <c r="B4375">
        <v>43.45</v>
      </c>
      <c r="C4375">
        <v>-5.1773999999999996</v>
      </c>
      <c r="D4375">
        <v>99.027469999999994</v>
      </c>
      <c r="E4375">
        <v>0.21837000000000001</v>
      </c>
      <c r="F4375">
        <v>4</v>
      </c>
      <c r="G4375">
        <f t="shared" si="403"/>
        <v>9.7344003009999991</v>
      </c>
      <c r="H4375">
        <f t="shared" si="404"/>
        <v>8.5793111721755633</v>
      </c>
      <c r="I4375">
        <f t="shared" si="405"/>
        <v>0.98897974856229898</v>
      </c>
      <c r="J4375">
        <f t="shared" si="406"/>
        <v>-5.4609504901998564E-3</v>
      </c>
      <c r="K4375">
        <f t="shared" si="407"/>
        <v>1.8556456162227965E-3</v>
      </c>
      <c r="L4375">
        <f t="shared" si="408"/>
        <v>6.3652551826198127E-4</v>
      </c>
    </row>
    <row r="4376" spans="1:12">
      <c r="A4376">
        <v>265.85599000000002</v>
      </c>
      <c r="B4376">
        <v>43.46</v>
      </c>
      <c r="C4376">
        <v>-5.1782599999999999</v>
      </c>
      <c r="D4376">
        <v>99.026449999999997</v>
      </c>
      <c r="E4376">
        <v>0.21843000000000001</v>
      </c>
      <c r="F4376">
        <v>4</v>
      </c>
      <c r="G4376">
        <f t="shared" si="403"/>
        <v>9.7343000350000004</v>
      </c>
      <c r="H4376">
        <f t="shared" si="404"/>
        <v>8.5792109061755646</v>
      </c>
      <c r="I4376">
        <f t="shared" si="405"/>
        <v>0.98896819040320227</v>
      </c>
      <c r="J4376">
        <f t="shared" si="406"/>
        <v>-6.4176889705923092E-3</v>
      </c>
      <c r="K4376">
        <f t="shared" si="407"/>
        <v>1.855266951671539E-3</v>
      </c>
      <c r="L4376">
        <f t="shared" si="408"/>
        <v>7.4805119500823451E-4</v>
      </c>
    </row>
    <row r="4377" spans="1:12">
      <c r="A4377">
        <v>265.95001000000002</v>
      </c>
      <c r="B4377">
        <v>43.47</v>
      </c>
      <c r="C4377">
        <v>-5.1822600000000003</v>
      </c>
      <c r="D4377">
        <v>99.02543</v>
      </c>
      <c r="E4377">
        <v>0.21848999999999999</v>
      </c>
      <c r="F4377">
        <v>4</v>
      </c>
      <c r="G4377">
        <f t="shared" si="403"/>
        <v>9.7341997689999999</v>
      </c>
      <c r="H4377">
        <f t="shared" si="404"/>
        <v>8.5791106401755641</v>
      </c>
      <c r="I4377">
        <f t="shared" si="405"/>
        <v>0.98895663224410535</v>
      </c>
      <c r="J4377">
        <f t="shared" si="406"/>
        <v>-7.1294002451022433E-3</v>
      </c>
      <c r="K4377">
        <f t="shared" si="407"/>
        <v>1.8549433898174107E-3</v>
      </c>
      <c r="L4377">
        <f t="shared" si="408"/>
        <v>8.31018568721518E-4</v>
      </c>
    </row>
    <row r="4378" spans="1:12">
      <c r="A4378">
        <v>266.06099999999998</v>
      </c>
      <c r="B4378">
        <v>43.48</v>
      </c>
      <c r="C4378">
        <v>-5.1831100000000001</v>
      </c>
      <c r="D4378">
        <v>99.02543</v>
      </c>
      <c r="E4378">
        <v>0.21854999999999999</v>
      </c>
      <c r="F4378">
        <v>4</v>
      </c>
      <c r="G4378">
        <f t="shared" si="403"/>
        <v>9.7341997689999999</v>
      </c>
      <c r="H4378">
        <f t="shared" si="404"/>
        <v>8.5791106401755641</v>
      </c>
      <c r="I4378">
        <f t="shared" si="405"/>
        <v>0.98895663224410535</v>
      </c>
      <c r="J4378">
        <f t="shared" si="406"/>
        <v>-7.7926843137271114E-3</v>
      </c>
      <c r="K4378">
        <f t="shared" si="407"/>
        <v>1.8545615723714836E-3</v>
      </c>
      <c r="L4378">
        <f t="shared" si="408"/>
        <v>9.0833241819196779E-4</v>
      </c>
    </row>
    <row r="4379" spans="1:12">
      <c r="A4379">
        <v>266.14699999999999</v>
      </c>
      <c r="B4379">
        <v>43.49</v>
      </c>
      <c r="C4379">
        <v>-5.1889500000000002</v>
      </c>
      <c r="D4379">
        <v>99.024420000000006</v>
      </c>
      <c r="E4379">
        <v>0.21859999999999999</v>
      </c>
      <c r="F4379">
        <v>4</v>
      </c>
      <c r="G4379">
        <f t="shared" si="403"/>
        <v>9.7341004860000009</v>
      </c>
      <c r="H4379">
        <f t="shared" si="404"/>
        <v>8.5790113571755651</v>
      </c>
      <c r="I4379">
        <f t="shared" si="405"/>
        <v>0.98894518740029391</v>
      </c>
      <c r="J4379">
        <f t="shared" si="406"/>
        <v>-8.1598637254936372E-3</v>
      </c>
      <c r="K4379">
        <f t="shared" si="407"/>
        <v>1.8542658312581007E-3</v>
      </c>
      <c r="L4379">
        <f t="shared" si="408"/>
        <v>9.5114266501916342E-4</v>
      </c>
    </row>
    <row r="4380" spans="1:12">
      <c r="A4380">
        <v>266.24599999999998</v>
      </c>
      <c r="B4380">
        <v>43.5</v>
      </c>
      <c r="C4380">
        <v>-5.1887999999999996</v>
      </c>
      <c r="D4380">
        <v>99.022379999999998</v>
      </c>
      <c r="E4380">
        <v>0.21865000000000001</v>
      </c>
      <c r="F4380">
        <v>4</v>
      </c>
      <c r="G4380">
        <f t="shared" si="403"/>
        <v>9.733899954</v>
      </c>
      <c r="H4380">
        <f t="shared" si="404"/>
        <v>8.5788108251755641</v>
      </c>
      <c r="I4380">
        <f t="shared" si="405"/>
        <v>0.98892207108210006</v>
      </c>
      <c r="J4380">
        <f t="shared" si="406"/>
        <v>-8.6263068627483539E-3</v>
      </c>
      <c r="K4380">
        <f t="shared" si="407"/>
        <v>1.8539255018576335E-3</v>
      </c>
      <c r="L4380">
        <f t="shared" si="408"/>
        <v>1.005536436056313E-3</v>
      </c>
    </row>
    <row r="4381" spans="1:12">
      <c r="A4381">
        <v>266.35300000000001</v>
      </c>
      <c r="B4381">
        <v>43.51</v>
      </c>
      <c r="C4381">
        <v>-5.19435</v>
      </c>
      <c r="D4381">
        <v>99.022379999999998</v>
      </c>
      <c r="E4381">
        <v>0.21870999999999999</v>
      </c>
      <c r="F4381">
        <v>4</v>
      </c>
      <c r="G4381">
        <f t="shared" si="403"/>
        <v>9.733899954</v>
      </c>
      <c r="H4381">
        <f t="shared" si="404"/>
        <v>8.5788108251755641</v>
      </c>
      <c r="I4381">
        <f t="shared" si="405"/>
        <v>0.98892207108210006</v>
      </c>
      <c r="J4381">
        <f t="shared" si="406"/>
        <v>-8.9708387254938803E-3</v>
      </c>
      <c r="K4381">
        <f t="shared" si="407"/>
        <v>1.8535578115413632E-3</v>
      </c>
      <c r="L4381">
        <f t="shared" si="408"/>
        <v>1.0456972310390459E-3</v>
      </c>
    </row>
    <row r="4382" spans="1:12">
      <c r="A4382">
        <v>266.44501000000002</v>
      </c>
      <c r="B4382">
        <v>43.52</v>
      </c>
      <c r="C4382">
        <v>-5.1943000000000001</v>
      </c>
      <c r="D4382">
        <v>99.020349999999993</v>
      </c>
      <c r="E4382">
        <v>0.21876000000000001</v>
      </c>
      <c r="F4382">
        <v>4</v>
      </c>
      <c r="G4382">
        <f t="shared" si="403"/>
        <v>9.7337004049999987</v>
      </c>
      <c r="H4382">
        <f t="shared" si="404"/>
        <v>8.5786112761755628</v>
      </c>
      <c r="I4382">
        <f t="shared" si="405"/>
        <v>0.98889906807919148</v>
      </c>
      <c r="J4382">
        <f t="shared" si="406"/>
        <v>-8.97228431372947E-3</v>
      </c>
      <c r="K4382">
        <f t="shared" si="407"/>
        <v>1.8532417488441933E-3</v>
      </c>
      <c r="L4382">
        <f t="shared" si="408"/>
        <v>1.0458900659885606E-3</v>
      </c>
    </row>
    <row r="4383" spans="1:12">
      <c r="A4383">
        <v>266.548</v>
      </c>
      <c r="B4383">
        <v>43.53</v>
      </c>
      <c r="C4383">
        <v>-5.1975800000000003</v>
      </c>
      <c r="D4383">
        <v>99.020349999999993</v>
      </c>
      <c r="E4383">
        <v>0.21881999999999999</v>
      </c>
      <c r="F4383">
        <v>4</v>
      </c>
      <c r="G4383">
        <f t="shared" ref="G4383:G4446" si="409">(D4383/100)*$B$16</f>
        <v>9.7337004049999987</v>
      </c>
      <c r="H4383">
        <f t="shared" ref="H4383:H4446" si="410">G4383-G$27-E$27</f>
        <v>8.5786112761755628</v>
      </c>
      <c r="I4383">
        <f t="shared" ref="I4383:I4446" si="411">H4383/(G$30-G$27-E$27)</f>
        <v>0.98889906807919148</v>
      </c>
      <c r="J4383">
        <f t="shared" ref="J4383:J4446" si="412">SLOPE(H4375:H4391,B4375:B4391)</f>
        <v>-9.0462502451014604E-3</v>
      </c>
      <c r="K4383">
        <f t="shared" ref="K4383:K4446" si="413">1/(A4383+273.15)</f>
        <v>1.8528880966762894E-3</v>
      </c>
      <c r="L4383">
        <f t="shared" si="408"/>
        <v>1.0545121994540794E-3</v>
      </c>
    </row>
    <row r="4384" spans="1:12">
      <c r="A4384">
        <v>266.64301</v>
      </c>
      <c r="B4384">
        <v>43.54</v>
      </c>
      <c r="C4384">
        <v>-5.1969000000000003</v>
      </c>
      <c r="D4384">
        <v>99.01831</v>
      </c>
      <c r="E4384">
        <v>0.21887000000000001</v>
      </c>
      <c r="F4384">
        <v>4</v>
      </c>
      <c r="G4384">
        <f t="shared" si="409"/>
        <v>9.7334998729999995</v>
      </c>
      <c r="H4384">
        <f t="shared" si="410"/>
        <v>8.5784107441755637</v>
      </c>
      <c r="I4384">
        <f t="shared" si="411"/>
        <v>0.98887595176099796</v>
      </c>
      <c r="J4384">
        <f t="shared" si="412"/>
        <v>-8.7768889705913625E-3</v>
      </c>
      <c r="K4384">
        <f t="shared" si="413"/>
        <v>1.8525619662988968E-3</v>
      </c>
      <c r="L4384">
        <f t="shared" si="408"/>
        <v>1.0231369460305406E-3</v>
      </c>
    </row>
    <row r="4385" spans="1:12">
      <c r="A4385">
        <v>266.74301000000003</v>
      </c>
      <c r="B4385">
        <v>43.55</v>
      </c>
      <c r="C4385">
        <v>-5.2019599999999997</v>
      </c>
      <c r="D4385">
        <v>99.01831</v>
      </c>
      <c r="E4385">
        <v>0.21893000000000001</v>
      </c>
      <c r="F4385">
        <v>4</v>
      </c>
      <c r="G4385">
        <f t="shared" si="409"/>
        <v>9.7334998729999995</v>
      </c>
      <c r="H4385">
        <f t="shared" si="410"/>
        <v>8.5784107441755637</v>
      </c>
      <c r="I4385">
        <f t="shared" si="411"/>
        <v>0.98887595176099796</v>
      </c>
      <c r="J4385">
        <f t="shared" si="412"/>
        <v>-8.18877549019883E-3</v>
      </c>
      <c r="K4385">
        <f t="shared" si="413"/>
        <v>1.852218831282887E-3</v>
      </c>
      <c r="L4385">
        <f t="shared" si="408"/>
        <v>9.5457955260054637E-4</v>
      </c>
    </row>
    <row r="4386" spans="1:12">
      <c r="A4386">
        <v>266.84500000000003</v>
      </c>
      <c r="B4386">
        <v>43.56</v>
      </c>
      <c r="C4386">
        <v>-5.20641</v>
      </c>
      <c r="D4386">
        <v>99.017290000000003</v>
      </c>
      <c r="E4386">
        <v>0.21898999999999999</v>
      </c>
      <c r="F4386">
        <v>4</v>
      </c>
      <c r="G4386">
        <f t="shared" si="409"/>
        <v>9.7333996070000008</v>
      </c>
      <c r="H4386">
        <f t="shared" si="410"/>
        <v>8.578310478175565</v>
      </c>
      <c r="I4386">
        <f t="shared" si="411"/>
        <v>0.98886439360190126</v>
      </c>
      <c r="J4386">
        <f t="shared" si="412"/>
        <v>-7.5276598039247244E-3</v>
      </c>
      <c r="K4386">
        <f t="shared" si="413"/>
        <v>1.8518689987870257E-3</v>
      </c>
      <c r="L4386">
        <f t="shared" si="408"/>
        <v>8.7752242391740838E-4</v>
      </c>
    </row>
    <row r="4387" spans="1:12">
      <c r="A4387">
        <v>266.94101000000001</v>
      </c>
      <c r="B4387">
        <v>43.57</v>
      </c>
      <c r="C4387">
        <v>-5.2062999999999997</v>
      </c>
      <c r="D4387">
        <v>99.016279999999995</v>
      </c>
      <c r="E4387">
        <v>0.21904000000000001</v>
      </c>
      <c r="F4387">
        <v>4</v>
      </c>
      <c r="G4387">
        <f t="shared" si="409"/>
        <v>9.7333003239999982</v>
      </c>
      <c r="H4387">
        <f t="shared" si="410"/>
        <v>8.5782111951755624</v>
      </c>
      <c r="I4387">
        <f t="shared" si="411"/>
        <v>0.98885294875808938</v>
      </c>
      <c r="J4387">
        <f t="shared" si="412"/>
        <v>-6.5969419117681066E-3</v>
      </c>
      <c r="K4387">
        <f t="shared" si="413"/>
        <v>1.8515397988202026E-3</v>
      </c>
      <c r="L4387">
        <f t="shared" si="408"/>
        <v>7.6903468120233113E-4</v>
      </c>
    </row>
    <row r="4388" spans="1:12">
      <c r="A4388">
        <v>267.04901000000001</v>
      </c>
      <c r="B4388">
        <v>43.58</v>
      </c>
      <c r="C4388">
        <v>-5.2083399999999997</v>
      </c>
      <c r="D4388">
        <v>99.015259999999998</v>
      </c>
      <c r="E4388">
        <v>0.21909999999999999</v>
      </c>
      <c r="F4388">
        <v>4</v>
      </c>
      <c r="G4388">
        <f t="shared" si="409"/>
        <v>9.7332000579999995</v>
      </c>
      <c r="H4388">
        <f t="shared" si="410"/>
        <v>8.5781109291755637</v>
      </c>
      <c r="I4388">
        <f t="shared" si="411"/>
        <v>0.98884139059899268</v>
      </c>
      <c r="J4388">
        <f t="shared" si="412"/>
        <v>-5.6156284313738855E-3</v>
      </c>
      <c r="K4388">
        <f t="shared" si="413"/>
        <v>1.8511696272823601E-3</v>
      </c>
      <c r="L4388">
        <f t="shared" si="408"/>
        <v>6.5464628258352444E-4</v>
      </c>
    </row>
    <row r="4389" spans="1:12">
      <c r="A4389">
        <v>267.13900999999998</v>
      </c>
      <c r="B4389">
        <v>43.59</v>
      </c>
      <c r="C4389">
        <v>-5.21469</v>
      </c>
      <c r="D4389">
        <v>99.014240000000001</v>
      </c>
      <c r="E4389">
        <v>0.21915000000000001</v>
      </c>
      <c r="F4389">
        <v>4</v>
      </c>
      <c r="G4389">
        <f t="shared" si="409"/>
        <v>9.7330997919999991</v>
      </c>
      <c r="H4389">
        <f t="shared" si="410"/>
        <v>8.5780106631755633</v>
      </c>
      <c r="I4389">
        <f t="shared" si="411"/>
        <v>0.98882983243989575</v>
      </c>
      <c r="J4389">
        <f t="shared" si="412"/>
        <v>-4.8313968137262677E-3</v>
      </c>
      <c r="K4389">
        <f t="shared" si="413"/>
        <v>1.8508612640482916E-3</v>
      </c>
      <c r="L4389">
        <f t="shared" si="408"/>
        <v>5.6323045090942965E-4</v>
      </c>
    </row>
    <row r="4390" spans="1:12">
      <c r="A4390">
        <v>267.24700999999999</v>
      </c>
      <c r="B4390">
        <v>43.6</v>
      </c>
      <c r="C4390">
        <v>-5.2121000000000004</v>
      </c>
      <c r="D4390">
        <v>99.014240000000001</v>
      </c>
      <c r="E4390">
        <v>0.21920999999999999</v>
      </c>
      <c r="F4390">
        <v>4</v>
      </c>
      <c r="G4390">
        <f t="shared" si="409"/>
        <v>9.7330997919999991</v>
      </c>
      <c r="H4390">
        <f t="shared" si="410"/>
        <v>8.5780106631755633</v>
      </c>
      <c r="I4390">
        <f t="shared" si="411"/>
        <v>0.98882983243989575</v>
      </c>
      <c r="J4390">
        <f t="shared" si="412"/>
        <v>-3.8510470588235682E-3</v>
      </c>
      <c r="K4390">
        <f t="shared" si="413"/>
        <v>1.8504913637475532E-3</v>
      </c>
      <c r="L4390">
        <f t="shared" si="408"/>
        <v>4.4894407456913998E-4</v>
      </c>
    </row>
    <row r="4391" spans="1:12">
      <c r="A4391">
        <v>267.33098999999999</v>
      </c>
      <c r="B4391">
        <v>43.61</v>
      </c>
      <c r="C4391">
        <v>-5.2161999999999997</v>
      </c>
      <c r="D4391">
        <v>99.013220000000004</v>
      </c>
      <c r="E4391">
        <v>0.21926000000000001</v>
      </c>
      <c r="F4391">
        <v>4</v>
      </c>
      <c r="G4391">
        <f t="shared" si="409"/>
        <v>9.7329995260000004</v>
      </c>
      <c r="H4391">
        <f t="shared" si="410"/>
        <v>8.5779103971755646</v>
      </c>
      <c r="I4391">
        <f t="shared" si="411"/>
        <v>0.98881827428079905</v>
      </c>
      <c r="J4391">
        <f t="shared" si="412"/>
        <v>-2.9181607843147797E-3</v>
      </c>
      <c r="K4391">
        <f t="shared" si="413"/>
        <v>1.8502038341811058E-3</v>
      </c>
      <c r="L4391">
        <f t="shared" si="408"/>
        <v>3.4019483174779232E-4</v>
      </c>
    </row>
    <row r="4392" spans="1:12">
      <c r="A4392">
        <v>267.44501000000002</v>
      </c>
      <c r="B4392">
        <v>43.62</v>
      </c>
      <c r="C4392">
        <v>-5.2199099999999996</v>
      </c>
      <c r="D4392">
        <v>99.013220000000004</v>
      </c>
      <c r="E4392">
        <v>0.21931999999999999</v>
      </c>
      <c r="F4392">
        <v>4</v>
      </c>
      <c r="G4392">
        <f t="shared" si="409"/>
        <v>9.7329995260000004</v>
      </c>
      <c r="H4392">
        <f t="shared" si="410"/>
        <v>8.5779103971755646</v>
      </c>
      <c r="I4392">
        <f t="shared" si="411"/>
        <v>0.98881827428079905</v>
      </c>
      <c r="J4392">
        <f t="shared" si="412"/>
        <v>-1.8626404411787149E-3</v>
      </c>
      <c r="K4392">
        <f t="shared" si="413"/>
        <v>1.8498135970585448E-3</v>
      </c>
      <c r="L4392">
        <f t="shared" si="408"/>
        <v>2.171438444719618E-4</v>
      </c>
    </row>
    <row r="4393" spans="1:12">
      <c r="A4393">
        <v>267.53399999999999</v>
      </c>
      <c r="B4393">
        <v>43.63</v>
      </c>
      <c r="C4393">
        <v>-5.2204600000000001</v>
      </c>
      <c r="D4393">
        <v>99.014240000000001</v>
      </c>
      <c r="E4393">
        <v>0.21937000000000001</v>
      </c>
      <c r="F4393">
        <v>4</v>
      </c>
      <c r="G4393">
        <f t="shared" si="409"/>
        <v>9.7330997919999991</v>
      </c>
      <c r="H4393">
        <f t="shared" si="410"/>
        <v>8.5780106631755633</v>
      </c>
      <c r="I4393">
        <f t="shared" si="411"/>
        <v>0.98882983243989575</v>
      </c>
      <c r="J4393">
        <f t="shared" si="412"/>
        <v>-7.355634803913948E-4</v>
      </c>
      <c r="K4393">
        <f t="shared" si="413"/>
        <v>1.8495091402741712E-3</v>
      </c>
      <c r="L4393">
        <f t="shared" si="408"/>
        <v>8.5749891119754168E-5</v>
      </c>
    </row>
    <row r="4394" spans="1:12">
      <c r="A4394">
        <v>267.63598999999999</v>
      </c>
      <c r="B4394">
        <v>43.64</v>
      </c>
      <c r="C4394">
        <v>-5.22722</v>
      </c>
      <c r="D4394">
        <v>99.014240000000001</v>
      </c>
      <c r="E4394">
        <v>0.21942999999999999</v>
      </c>
      <c r="F4394">
        <v>4</v>
      </c>
      <c r="G4394">
        <f t="shared" si="409"/>
        <v>9.7330997919999991</v>
      </c>
      <c r="H4394">
        <f t="shared" si="410"/>
        <v>8.5780106631755633</v>
      </c>
      <c r="I4394">
        <f t="shared" si="411"/>
        <v>0.98882983243989575</v>
      </c>
      <c r="J4394">
        <f t="shared" si="412"/>
        <v>4.1608848039561473E-4</v>
      </c>
      <c r="K4394">
        <f t="shared" si="413"/>
        <v>1.8491603305033847E-3</v>
      </c>
      <c r="L4394">
        <f t="shared" si="408"/>
        <v>-4.8506407456665433E-5</v>
      </c>
    </row>
    <row r="4395" spans="1:12">
      <c r="A4395">
        <v>267.73599000000002</v>
      </c>
      <c r="B4395">
        <v>43.65</v>
      </c>
      <c r="C4395">
        <v>-5.2299499999999997</v>
      </c>
      <c r="D4395">
        <v>99.014240000000001</v>
      </c>
      <c r="E4395">
        <v>0.21948000000000001</v>
      </c>
      <c r="F4395">
        <v>4</v>
      </c>
      <c r="G4395">
        <f t="shared" si="409"/>
        <v>9.7330997919999991</v>
      </c>
      <c r="H4395">
        <f t="shared" si="410"/>
        <v>8.5780106631755633</v>
      </c>
      <c r="I4395">
        <f t="shared" si="411"/>
        <v>0.98882983243989575</v>
      </c>
      <c r="J4395">
        <f t="shared" si="412"/>
        <v>1.3711404411851742E-3</v>
      </c>
      <c r="K4395">
        <f t="shared" si="413"/>
        <v>1.8488184543289797E-3</v>
      </c>
      <c r="L4395">
        <f t="shared" si="408"/>
        <v>-1.598436391634865E-4</v>
      </c>
    </row>
    <row r="4396" spans="1:12">
      <c r="A4396">
        <v>267.82999000000001</v>
      </c>
      <c r="B4396">
        <v>43.66</v>
      </c>
      <c r="C4396">
        <v>-5.2315899999999997</v>
      </c>
      <c r="D4396">
        <v>99.014240000000001</v>
      </c>
      <c r="E4396">
        <v>0.21954000000000001</v>
      </c>
      <c r="F4396">
        <v>4</v>
      </c>
      <c r="G4396">
        <f t="shared" si="409"/>
        <v>9.7330997919999991</v>
      </c>
      <c r="H4396">
        <f t="shared" si="410"/>
        <v>8.5780106631755633</v>
      </c>
      <c r="I4396">
        <f t="shared" si="411"/>
        <v>0.98882983243989575</v>
      </c>
      <c r="J4396">
        <f t="shared" si="412"/>
        <v>2.3037857843193452E-3</v>
      </c>
      <c r="K4396">
        <f t="shared" si="413"/>
        <v>1.8484972059687455E-3</v>
      </c>
      <c r="L4396">
        <f t="shared" si="408"/>
        <v>-2.6856877133637043E-4</v>
      </c>
    </row>
    <row r="4397" spans="1:12">
      <c r="A4397">
        <v>267.93900000000002</v>
      </c>
      <c r="B4397">
        <v>43.67</v>
      </c>
      <c r="C4397">
        <v>-5.2324599999999997</v>
      </c>
      <c r="D4397">
        <v>99.014240000000001</v>
      </c>
      <c r="E4397">
        <v>0.21959999999999999</v>
      </c>
      <c r="F4397">
        <v>4</v>
      </c>
      <c r="G4397">
        <f t="shared" si="409"/>
        <v>9.7330997919999991</v>
      </c>
      <c r="H4397">
        <f t="shared" si="410"/>
        <v>8.5780106631755633</v>
      </c>
      <c r="I4397">
        <f t="shared" si="411"/>
        <v>0.98882983243989575</v>
      </c>
      <c r="J4397">
        <f t="shared" si="412"/>
        <v>2.9663470588286692E-3</v>
      </c>
      <c r="K4397">
        <f t="shared" si="413"/>
        <v>1.8481248001715061E-3</v>
      </c>
      <c r="L4397">
        <f t="shared" si="408"/>
        <v>-3.4580827365520355E-4</v>
      </c>
    </row>
    <row r="4398" spans="1:12">
      <c r="A4398">
        <v>268.03798999999998</v>
      </c>
      <c r="B4398">
        <v>43.68</v>
      </c>
      <c r="C4398">
        <v>-5.23346</v>
      </c>
      <c r="D4398">
        <v>99.014240000000001</v>
      </c>
      <c r="E4398">
        <v>0.21965000000000001</v>
      </c>
      <c r="F4398">
        <v>4</v>
      </c>
      <c r="G4398">
        <f t="shared" si="409"/>
        <v>9.7330997919999991</v>
      </c>
      <c r="H4398">
        <f t="shared" si="410"/>
        <v>8.5780106631755633</v>
      </c>
      <c r="I4398">
        <f t="shared" si="411"/>
        <v>0.98882983243989575</v>
      </c>
      <c r="J4398">
        <f t="shared" si="412"/>
        <v>3.3342492647094862E-3</v>
      </c>
      <c r="K4398">
        <f t="shared" si="413"/>
        <v>1.8477867552086664E-3</v>
      </c>
      <c r="L4398">
        <f t="shared" si="408"/>
        <v>-3.8869726276082213E-4</v>
      </c>
    </row>
    <row r="4399" spans="1:12">
      <c r="A4399">
        <v>268.13101</v>
      </c>
      <c r="B4399">
        <v>43.69</v>
      </c>
      <c r="C4399">
        <v>-5.2356999999999996</v>
      </c>
      <c r="D4399">
        <v>99.015259999999998</v>
      </c>
      <c r="E4399">
        <v>0.21970000000000001</v>
      </c>
      <c r="F4399">
        <v>4</v>
      </c>
      <c r="G4399">
        <f t="shared" si="409"/>
        <v>9.7332000579999995</v>
      </c>
      <c r="H4399">
        <f t="shared" si="410"/>
        <v>8.5781109291755637</v>
      </c>
      <c r="I4399">
        <f t="shared" si="411"/>
        <v>0.98884139059899268</v>
      </c>
      <c r="J4399">
        <f t="shared" si="412"/>
        <v>3.6040924019627198E-3</v>
      </c>
      <c r="K4399">
        <f t="shared" si="413"/>
        <v>1.8474692101243312E-3</v>
      </c>
      <c r="L4399">
        <f t="shared" si="408"/>
        <v>-4.2014989450703065E-4</v>
      </c>
    </row>
    <row r="4400" spans="1:12">
      <c r="A4400">
        <v>268.23599000000002</v>
      </c>
      <c r="B4400">
        <v>43.7</v>
      </c>
      <c r="C4400">
        <v>-5.2412400000000003</v>
      </c>
      <c r="D4400">
        <v>99.015259999999998</v>
      </c>
      <c r="E4400">
        <v>0.21976000000000001</v>
      </c>
      <c r="F4400">
        <v>4</v>
      </c>
      <c r="G4400">
        <f t="shared" si="409"/>
        <v>9.7332000579999995</v>
      </c>
      <c r="H4400">
        <f t="shared" si="410"/>
        <v>8.5781109291755637</v>
      </c>
      <c r="I4400">
        <f t="shared" si="411"/>
        <v>0.98884139059899268</v>
      </c>
      <c r="J4400">
        <f t="shared" si="412"/>
        <v>3.5547014705913367E-3</v>
      </c>
      <c r="K4400">
        <f t="shared" si="413"/>
        <v>1.8471109679066501E-3</v>
      </c>
      <c r="L4400">
        <f t="shared" ref="L4400:L4463" si="414">-J4400/H4400</f>
        <v>-4.1439210799911825E-4</v>
      </c>
    </row>
    <row r="4401" spans="1:12">
      <c r="A4401">
        <v>268.33301</v>
      </c>
      <c r="B4401">
        <v>43.71</v>
      </c>
      <c r="C4401">
        <v>-5.24458</v>
      </c>
      <c r="D4401">
        <v>99.017290000000003</v>
      </c>
      <c r="E4401">
        <v>0.21981999999999999</v>
      </c>
      <c r="F4401">
        <v>4</v>
      </c>
      <c r="G4401">
        <f t="shared" si="409"/>
        <v>9.7333996070000008</v>
      </c>
      <c r="H4401">
        <f t="shared" si="410"/>
        <v>8.578310478175565</v>
      </c>
      <c r="I4401">
        <f t="shared" si="411"/>
        <v>0.98886439360190126</v>
      </c>
      <c r="J4401">
        <f t="shared" si="412"/>
        <v>3.5792764705936523E-3</v>
      </c>
      <c r="K4401">
        <f t="shared" si="413"/>
        <v>1.8467800125436995E-3</v>
      </c>
      <c r="L4401">
        <f t="shared" si="414"/>
        <v>-4.1724725162371284E-4</v>
      </c>
    </row>
    <row r="4402" spans="1:12">
      <c r="A4402">
        <v>268.43799000000001</v>
      </c>
      <c r="B4402">
        <v>43.72</v>
      </c>
      <c r="C4402">
        <v>-5.2431900000000002</v>
      </c>
      <c r="D4402">
        <v>99.017290000000003</v>
      </c>
      <c r="E4402">
        <v>0.21987999999999999</v>
      </c>
      <c r="F4402">
        <v>4</v>
      </c>
      <c r="G4402">
        <f t="shared" si="409"/>
        <v>9.7333996070000008</v>
      </c>
      <c r="H4402">
        <f t="shared" si="410"/>
        <v>8.578310478175565</v>
      </c>
      <c r="I4402">
        <f t="shared" si="411"/>
        <v>0.98886439360190126</v>
      </c>
      <c r="J4402">
        <f t="shared" si="412"/>
        <v>3.6778174019656846E-3</v>
      </c>
      <c r="K4402">
        <f t="shared" si="413"/>
        <v>1.8464220375344735E-3</v>
      </c>
      <c r="L4402">
        <f t="shared" si="414"/>
        <v>-4.2873447065393261E-4</v>
      </c>
    </row>
    <row r="4403" spans="1:12">
      <c r="A4403">
        <v>268.53500000000003</v>
      </c>
      <c r="B4403">
        <v>43.73</v>
      </c>
      <c r="C4403">
        <v>-5.2470999999999997</v>
      </c>
      <c r="D4403">
        <v>99.017290000000003</v>
      </c>
      <c r="E4403">
        <v>0.21992999999999999</v>
      </c>
      <c r="F4403">
        <v>4</v>
      </c>
      <c r="G4403">
        <f t="shared" si="409"/>
        <v>9.7333996070000008</v>
      </c>
      <c r="H4403">
        <f t="shared" si="410"/>
        <v>8.578310478175565</v>
      </c>
      <c r="I4403">
        <f t="shared" si="411"/>
        <v>0.98886439360190126</v>
      </c>
      <c r="J4403">
        <f t="shared" si="412"/>
        <v>3.6537242647100183E-3</v>
      </c>
      <c r="K4403">
        <f t="shared" si="413"/>
        <v>1.846091363061558E-3</v>
      </c>
      <c r="L4403">
        <f t="shared" si="414"/>
        <v>-4.2592585964399511E-4</v>
      </c>
    </row>
    <row r="4404" spans="1:12">
      <c r="A4404">
        <v>268.62700999999998</v>
      </c>
      <c r="B4404">
        <v>43.74</v>
      </c>
      <c r="C4404">
        <v>-5.2499200000000004</v>
      </c>
      <c r="D4404">
        <v>99.01831</v>
      </c>
      <c r="E4404">
        <v>0.21998000000000001</v>
      </c>
      <c r="F4404">
        <v>4</v>
      </c>
      <c r="G4404">
        <f t="shared" si="409"/>
        <v>9.7334998729999995</v>
      </c>
      <c r="H4404">
        <f t="shared" si="410"/>
        <v>8.5784107441755637</v>
      </c>
      <c r="I4404">
        <f t="shared" si="411"/>
        <v>0.98887595176099796</v>
      </c>
      <c r="J4404">
        <f t="shared" si="412"/>
        <v>3.3103970588258189E-3</v>
      </c>
      <c r="K4404">
        <f t="shared" si="413"/>
        <v>1.8457778413299597E-3</v>
      </c>
      <c r="L4404">
        <f t="shared" si="414"/>
        <v>-3.85898642248328E-4</v>
      </c>
    </row>
    <row r="4405" spans="1:12">
      <c r="A4405">
        <v>268.72699</v>
      </c>
      <c r="B4405">
        <v>43.75</v>
      </c>
      <c r="C4405">
        <v>-5.2509100000000002</v>
      </c>
      <c r="D4405">
        <v>99.01831</v>
      </c>
      <c r="E4405">
        <v>0.22004000000000001</v>
      </c>
      <c r="F4405">
        <v>4</v>
      </c>
      <c r="G4405">
        <f t="shared" si="409"/>
        <v>9.7334998729999995</v>
      </c>
      <c r="H4405">
        <f t="shared" si="410"/>
        <v>8.5784107441755637</v>
      </c>
      <c r="I4405">
        <f t="shared" si="411"/>
        <v>0.98887595176099796</v>
      </c>
      <c r="J4405">
        <f t="shared" si="412"/>
        <v>2.869010784314088E-3</v>
      </c>
      <c r="K4405">
        <f t="shared" si="413"/>
        <v>1.8454372827309017E-3</v>
      </c>
      <c r="L4405">
        <f t="shared" si="414"/>
        <v>-3.3444548994836188E-4</v>
      </c>
    </row>
    <row r="4406" spans="1:12">
      <c r="A4406">
        <v>268.83301</v>
      </c>
      <c r="B4406">
        <v>43.76</v>
      </c>
      <c r="C4406">
        <v>-5.2512299999999996</v>
      </c>
      <c r="D4406">
        <v>99.01831</v>
      </c>
      <c r="E4406">
        <v>0.22009999999999999</v>
      </c>
      <c r="F4406">
        <v>4</v>
      </c>
      <c r="G4406">
        <f t="shared" si="409"/>
        <v>9.7334998729999995</v>
      </c>
      <c r="H4406">
        <f t="shared" si="410"/>
        <v>8.5784107441755637</v>
      </c>
      <c r="I4406">
        <f t="shared" si="411"/>
        <v>0.98887595176099796</v>
      </c>
      <c r="J4406">
        <f t="shared" si="412"/>
        <v>2.1329654411773053E-3</v>
      </c>
      <c r="K4406">
        <f t="shared" si="413"/>
        <v>1.8450762875389768E-3</v>
      </c>
      <c r="L4406">
        <f t="shared" si="414"/>
        <v>-2.486434264791428E-4</v>
      </c>
    </row>
    <row r="4407" spans="1:12">
      <c r="A4407">
        <v>268.91599000000002</v>
      </c>
      <c r="B4407">
        <v>43.77</v>
      </c>
      <c r="C4407">
        <v>-5.2558999999999996</v>
      </c>
      <c r="D4407">
        <v>99.01831</v>
      </c>
      <c r="E4407">
        <v>0.22014</v>
      </c>
      <c r="F4407">
        <v>4</v>
      </c>
      <c r="G4407">
        <f t="shared" si="409"/>
        <v>9.7334998729999995</v>
      </c>
      <c r="H4407">
        <f t="shared" si="410"/>
        <v>8.5784107441755637</v>
      </c>
      <c r="I4407">
        <f t="shared" si="411"/>
        <v>0.98887595176099796</v>
      </c>
      <c r="J4407">
        <f t="shared" si="412"/>
        <v>1.3234360294126796E-3</v>
      </c>
      <c r="K4407">
        <f t="shared" si="413"/>
        <v>1.8447938414287897E-3</v>
      </c>
      <c r="L4407">
        <f t="shared" si="414"/>
        <v>-1.5427519955386209E-4</v>
      </c>
    </row>
    <row r="4408" spans="1:12">
      <c r="A4408">
        <v>269.02701000000002</v>
      </c>
      <c r="B4408">
        <v>43.78</v>
      </c>
      <c r="C4408">
        <v>-5.2590500000000002</v>
      </c>
      <c r="D4408">
        <v>99.01831</v>
      </c>
      <c r="E4408">
        <v>0.22020000000000001</v>
      </c>
      <c r="F4408">
        <v>4</v>
      </c>
      <c r="G4408">
        <f t="shared" si="409"/>
        <v>9.7334998729999995</v>
      </c>
      <c r="H4408">
        <f t="shared" si="410"/>
        <v>8.5784107441755637</v>
      </c>
      <c r="I4408">
        <f t="shared" si="411"/>
        <v>0.98887595176099796</v>
      </c>
      <c r="J4408">
        <f t="shared" si="412"/>
        <v>4.6692499999645914E-4</v>
      </c>
      <c r="K4408">
        <f t="shared" si="413"/>
        <v>1.8444160883915016E-3</v>
      </c>
      <c r="L4408">
        <f t="shared" si="414"/>
        <v>-5.4430245172567035E-5</v>
      </c>
    </row>
    <row r="4409" spans="1:12">
      <c r="A4409">
        <v>269.125</v>
      </c>
      <c r="B4409">
        <v>43.79</v>
      </c>
      <c r="C4409">
        <v>-5.2612100000000002</v>
      </c>
      <c r="D4409">
        <v>99.019329999999997</v>
      </c>
      <c r="E4409">
        <v>0.22026000000000001</v>
      </c>
      <c r="F4409">
        <v>4</v>
      </c>
      <c r="G4409">
        <f t="shared" si="409"/>
        <v>9.733600139</v>
      </c>
      <c r="H4409">
        <f t="shared" si="410"/>
        <v>8.5785110101755642</v>
      </c>
      <c r="I4409">
        <f t="shared" si="411"/>
        <v>0.98888750992009478</v>
      </c>
      <c r="J4409">
        <f t="shared" si="412"/>
        <v>-6.1076102941682773E-4</v>
      </c>
      <c r="K4409">
        <f t="shared" si="413"/>
        <v>1.8440827993176894E-3</v>
      </c>
      <c r="L4409">
        <f t="shared" si="414"/>
        <v>7.1196624763010953E-5</v>
      </c>
    </row>
    <row r="4410" spans="1:12">
      <c r="A4410">
        <v>269.23000999999999</v>
      </c>
      <c r="B4410">
        <v>43.8</v>
      </c>
      <c r="C4410">
        <v>-5.2638499999999997</v>
      </c>
      <c r="D4410">
        <v>99.019329999999997</v>
      </c>
      <c r="E4410">
        <v>0.22031999999999999</v>
      </c>
      <c r="F4410">
        <v>4</v>
      </c>
      <c r="G4410">
        <f t="shared" si="409"/>
        <v>9.733600139</v>
      </c>
      <c r="H4410">
        <f t="shared" si="410"/>
        <v>8.5785110101755642</v>
      </c>
      <c r="I4410">
        <f t="shared" si="411"/>
        <v>0.98888750992009478</v>
      </c>
      <c r="J4410">
        <f t="shared" si="412"/>
        <v>-1.4448654411811296E-3</v>
      </c>
      <c r="K4410">
        <f t="shared" si="413"/>
        <v>1.843725767105613E-3</v>
      </c>
      <c r="L4410">
        <f t="shared" si="414"/>
        <v>1.6842846497105093E-4</v>
      </c>
    </row>
    <row r="4411" spans="1:12">
      <c r="A4411">
        <v>269.31900000000002</v>
      </c>
      <c r="B4411">
        <v>43.81</v>
      </c>
      <c r="C4411">
        <v>-5.2678599999999998</v>
      </c>
      <c r="D4411">
        <v>99.019329999999997</v>
      </c>
      <c r="E4411">
        <v>0.22037000000000001</v>
      </c>
      <c r="F4411">
        <v>4</v>
      </c>
      <c r="G4411">
        <f t="shared" si="409"/>
        <v>9.733600139</v>
      </c>
      <c r="H4411">
        <f t="shared" si="410"/>
        <v>8.5785110101755642</v>
      </c>
      <c r="I4411">
        <f t="shared" si="411"/>
        <v>0.98888750992009478</v>
      </c>
      <c r="J4411">
        <f t="shared" si="412"/>
        <v>-2.4020857843149671E-3</v>
      </c>
      <c r="K4411">
        <f t="shared" si="413"/>
        <v>1.8434233108251346E-3</v>
      </c>
      <c r="L4411">
        <f t="shared" si="414"/>
        <v>2.8001197194544452E-4</v>
      </c>
    </row>
    <row r="4412" spans="1:12">
      <c r="A4412">
        <v>269.42401000000001</v>
      </c>
      <c r="B4412">
        <v>43.82</v>
      </c>
      <c r="C4412">
        <v>-5.2728099999999998</v>
      </c>
      <c r="D4412">
        <v>99.01831</v>
      </c>
      <c r="E4412">
        <v>0.22042</v>
      </c>
      <c r="F4412">
        <v>4</v>
      </c>
      <c r="G4412">
        <f t="shared" si="409"/>
        <v>9.7334998729999995</v>
      </c>
      <c r="H4412">
        <f t="shared" si="410"/>
        <v>8.5784107441755637</v>
      </c>
      <c r="I4412">
        <f t="shared" si="411"/>
        <v>0.98887595176099796</v>
      </c>
      <c r="J4412">
        <f t="shared" si="412"/>
        <v>-3.2612470588212887E-3</v>
      </c>
      <c r="K4412">
        <f t="shared" si="413"/>
        <v>1.8430665339093553E-3</v>
      </c>
      <c r="L4412">
        <f t="shared" si="414"/>
        <v>3.8016914275590727E-4</v>
      </c>
    </row>
    <row r="4413" spans="1:12">
      <c r="A4413">
        <v>269.52301</v>
      </c>
      <c r="B4413">
        <v>43.83</v>
      </c>
      <c r="C4413">
        <v>-5.2732200000000002</v>
      </c>
      <c r="D4413">
        <v>99.01831</v>
      </c>
      <c r="E4413">
        <v>0.22048000000000001</v>
      </c>
      <c r="F4413">
        <v>4</v>
      </c>
      <c r="G4413">
        <f t="shared" si="409"/>
        <v>9.7334998729999995</v>
      </c>
      <c r="H4413">
        <f t="shared" si="410"/>
        <v>8.5784107441755637</v>
      </c>
      <c r="I4413">
        <f t="shared" si="411"/>
        <v>0.98887595176099796</v>
      </c>
      <c r="J4413">
        <f t="shared" si="412"/>
        <v>-3.9958468137241653E-3</v>
      </c>
      <c r="K4413">
        <f t="shared" si="413"/>
        <v>1.8427303027287096E-3</v>
      </c>
      <c r="L4413">
        <f t="shared" si="414"/>
        <v>4.6580269153435015E-4</v>
      </c>
    </row>
    <row r="4414" spans="1:12">
      <c r="A4414">
        <v>269.61200000000002</v>
      </c>
      <c r="B4414">
        <v>43.84</v>
      </c>
      <c r="C4414">
        <v>-5.2755000000000001</v>
      </c>
      <c r="D4414">
        <v>99.017290000000003</v>
      </c>
      <c r="E4414">
        <v>0.22053</v>
      </c>
      <c r="F4414">
        <v>4</v>
      </c>
      <c r="G4414">
        <f t="shared" si="409"/>
        <v>9.7333996070000008</v>
      </c>
      <c r="H4414">
        <f t="shared" si="410"/>
        <v>8.578310478175565</v>
      </c>
      <c r="I4414">
        <f t="shared" si="411"/>
        <v>0.98886439360190126</v>
      </c>
      <c r="J4414">
        <f t="shared" si="412"/>
        <v>-4.7800784313695695E-3</v>
      </c>
      <c r="K4414">
        <f t="shared" si="413"/>
        <v>1.8424281729376782E-3</v>
      </c>
      <c r="L4414">
        <f t="shared" si="414"/>
        <v>5.5722842435357929E-4</v>
      </c>
    </row>
    <row r="4415" spans="1:12">
      <c r="A4415">
        <v>269.70900999999998</v>
      </c>
      <c r="B4415">
        <v>43.85</v>
      </c>
      <c r="C4415">
        <v>-5.2766299999999999</v>
      </c>
      <c r="D4415">
        <v>99.017290000000003</v>
      </c>
      <c r="E4415">
        <v>0.22058</v>
      </c>
      <c r="F4415">
        <v>4</v>
      </c>
      <c r="G4415">
        <f t="shared" si="409"/>
        <v>9.7333996070000008</v>
      </c>
      <c r="H4415">
        <f t="shared" si="410"/>
        <v>8.578310478175565</v>
      </c>
      <c r="I4415">
        <f t="shared" si="411"/>
        <v>0.98886439360190126</v>
      </c>
      <c r="J4415">
        <f t="shared" si="412"/>
        <v>-5.3927669117604477E-3</v>
      </c>
      <c r="K4415">
        <f t="shared" si="413"/>
        <v>1.842098927307111E-3</v>
      </c>
      <c r="L4415">
        <f t="shared" si="414"/>
        <v>6.2865140233387556E-4</v>
      </c>
    </row>
    <row r="4416" spans="1:12">
      <c r="A4416">
        <v>269.82101</v>
      </c>
      <c r="B4416">
        <v>43.86</v>
      </c>
      <c r="C4416">
        <v>-5.2790600000000003</v>
      </c>
      <c r="D4416">
        <v>99.016279999999995</v>
      </c>
      <c r="E4416">
        <v>0.22065000000000001</v>
      </c>
      <c r="F4416">
        <v>4</v>
      </c>
      <c r="G4416">
        <f t="shared" si="409"/>
        <v>9.7333003239999982</v>
      </c>
      <c r="H4416">
        <f t="shared" si="410"/>
        <v>8.5782111951755624</v>
      </c>
      <c r="I4416">
        <f t="shared" si="411"/>
        <v>0.98885294875808938</v>
      </c>
      <c r="J4416">
        <f t="shared" si="412"/>
        <v>-6.2251848039188411E-3</v>
      </c>
      <c r="K4416">
        <f t="shared" si="413"/>
        <v>1.8417189529142633E-3</v>
      </c>
      <c r="L4416">
        <f t="shared" si="414"/>
        <v>7.2569731174489181E-4</v>
      </c>
    </row>
    <row r="4417" spans="1:12">
      <c r="A4417">
        <v>269.92599000000001</v>
      </c>
      <c r="B4417">
        <v>43.87</v>
      </c>
      <c r="C4417">
        <v>-5.2811199999999996</v>
      </c>
      <c r="D4417">
        <v>99.015259999999998</v>
      </c>
      <c r="E4417">
        <v>0.22070000000000001</v>
      </c>
      <c r="F4417">
        <v>4</v>
      </c>
      <c r="G4417">
        <f t="shared" si="409"/>
        <v>9.7332000579999995</v>
      </c>
      <c r="H4417">
        <f t="shared" si="410"/>
        <v>8.5781109291755637</v>
      </c>
      <c r="I4417">
        <f t="shared" si="411"/>
        <v>0.98884139059899268</v>
      </c>
      <c r="J4417">
        <f t="shared" si="412"/>
        <v>-6.8371504901948597E-3</v>
      </c>
      <c r="K4417">
        <f t="shared" si="413"/>
        <v>1.8413629370725815E-3</v>
      </c>
      <c r="L4417">
        <f t="shared" si="414"/>
        <v>7.9704617329447072E-4</v>
      </c>
    </row>
    <row r="4418" spans="1:12">
      <c r="A4418">
        <v>270.00601</v>
      </c>
      <c r="B4418">
        <v>43.88</v>
      </c>
      <c r="C4418">
        <v>-5.2847400000000002</v>
      </c>
      <c r="D4418">
        <v>99.014240000000001</v>
      </c>
      <c r="E4418">
        <v>0.22075</v>
      </c>
      <c r="F4418">
        <v>4</v>
      </c>
      <c r="G4418">
        <f t="shared" si="409"/>
        <v>9.7330997919999991</v>
      </c>
      <c r="H4418">
        <f t="shared" si="410"/>
        <v>8.5780106631755633</v>
      </c>
      <c r="I4418">
        <f t="shared" si="411"/>
        <v>0.98882983243989575</v>
      </c>
      <c r="J4418">
        <f t="shared" si="412"/>
        <v>-7.0074889705875843E-3</v>
      </c>
      <c r="K4418">
        <f t="shared" si="413"/>
        <v>1.8410916598345292E-3</v>
      </c>
      <c r="L4418">
        <f t="shared" si="414"/>
        <v>8.1691306361624698E-4</v>
      </c>
    </row>
    <row r="4419" spans="1:12">
      <c r="A4419">
        <v>270.11700000000002</v>
      </c>
      <c r="B4419">
        <v>43.89</v>
      </c>
      <c r="C4419">
        <v>-5.28491</v>
      </c>
      <c r="D4419">
        <v>99.013220000000004</v>
      </c>
      <c r="E4419">
        <v>0.22081000000000001</v>
      </c>
      <c r="F4419">
        <v>4</v>
      </c>
      <c r="G4419">
        <f t="shared" si="409"/>
        <v>9.7329995260000004</v>
      </c>
      <c r="H4419">
        <f t="shared" si="410"/>
        <v>8.5779103971755646</v>
      </c>
      <c r="I4419">
        <f t="shared" si="411"/>
        <v>0.98881827428079905</v>
      </c>
      <c r="J4419">
        <f t="shared" si="412"/>
        <v>-7.3260002450962446E-3</v>
      </c>
      <c r="K4419">
        <f t="shared" si="413"/>
        <v>1.8407155229380762E-3</v>
      </c>
      <c r="L4419">
        <f t="shared" si="414"/>
        <v>8.5405418171638459E-4</v>
      </c>
    </row>
    <row r="4420" spans="1:12">
      <c r="A4420">
        <v>270.21100000000001</v>
      </c>
      <c r="B4420">
        <v>43.9</v>
      </c>
      <c r="C4420">
        <v>-5.2894199999999998</v>
      </c>
      <c r="D4420">
        <v>99.013220000000004</v>
      </c>
      <c r="E4420">
        <v>0.22086</v>
      </c>
      <c r="F4420">
        <v>4</v>
      </c>
      <c r="G4420">
        <f t="shared" si="409"/>
        <v>9.7329995260000004</v>
      </c>
      <c r="H4420">
        <f t="shared" si="410"/>
        <v>8.5779103971755646</v>
      </c>
      <c r="I4420">
        <f t="shared" si="411"/>
        <v>0.98881827428079905</v>
      </c>
      <c r="J4420">
        <f t="shared" si="412"/>
        <v>-7.3503343137226078E-3</v>
      </c>
      <c r="K4420">
        <f t="shared" si="413"/>
        <v>1.84039708407486E-3</v>
      </c>
      <c r="L4420">
        <f t="shared" si="414"/>
        <v>8.5689101114215895E-4</v>
      </c>
    </row>
    <row r="4421" spans="1:12">
      <c r="A4421">
        <v>270.31</v>
      </c>
      <c r="B4421">
        <v>43.91</v>
      </c>
      <c r="C4421">
        <v>-5.2888099999999998</v>
      </c>
      <c r="D4421">
        <v>99.012209999999996</v>
      </c>
      <c r="E4421">
        <v>0.22091</v>
      </c>
      <c r="F4421">
        <v>4</v>
      </c>
      <c r="G4421">
        <f t="shared" si="409"/>
        <v>9.7329002429999996</v>
      </c>
      <c r="H4421">
        <f t="shared" si="410"/>
        <v>8.5778111141755637</v>
      </c>
      <c r="I4421">
        <f t="shared" si="411"/>
        <v>0.98880682943698739</v>
      </c>
      <c r="J4421">
        <f t="shared" si="412"/>
        <v>-7.4982661764685958E-3</v>
      </c>
      <c r="K4421">
        <f t="shared" si="413"/>
        <v>1.8400618260773561E-3</v>
      </c>
      <c r="L4421">
        <f t="shared" si="414"/>
        <v>8.7414680466407942E-4</v>
      </c>
    </row>
    <row r="4422" spans="1:12">
      <c r="A4422">
        <v>270.41599000000002</v>
      </c>
      <c r="B4422">
        <v>43.92</v>
      </c>
      <c r="C4422">
        <v>-5.2930200000000003</v>
      </c>
      <c r="D4422">
        <v>99.011189999999999</v>
      </c>
      <c r="E4422">
        <v>0.22098000000000001</v>
      </c>
      <c r="F4422">
        <v>4</v>
      </c>
      <c r="G4422">
        <f t="shared" si="409"/>
        <v>9.7327999770000009</v>
      </c>
      <c r="H4422">
        <f t="shared" si="410"/>
        <v>8.5777108481755651</v>
      </c>
      <c r="I4422">
        <f t="shared" si="411"/>
        <v>0.98879527127789069</v>
      </c>
      <c r="J4422">
        <f t="shared" si="412"/>
        <v>-7.3520208333324013E-3</v>
      </c>
      <c r="K4422">
        <f t="shared" si="413"/>
        <v>1.8397030321930183E-3</v>
      </c>
      <c r="L4422">
        <f t="shared" si="414"/>
        <v>8.5710756208296976E-4</v>
      </c>
    </row>
    <row r="4423" spans="1:12">
      <c r="A4423">
        <v>270.505</v>
      </c>
      <c r="B4423">
        <v>43.93</v>
      </c>
      <c r="C4423">
        <v>-5.2993800000000002</v>
      </c>
      <c r="D4423">
        <v>99.011189999999999</v>
      </c>
      <c r="E4423">
        <v>0.22101999999999999</v>
      </c>
      <c r="F4423">
        <v>4</v>
      </c>
      <c r="G4423">
        <f t="shared" si="409"/>
        <v>9.7327999770000009</v>
      </c>
      <c r="H4423">
        <f t="shared" si="410"/>
        <v>8.5777108481755651</v>
      </c>
      <c r="I4423">
        <f t="shared" si="411"/>
        <v>0.98879527127789069</v>
      </c>
      <c r="J4423">
        <f t="shared" si="412"/>
        <v>-7.1327732843110133E-3</v>
      </c>
      <c r="K4423">
        <f t="shared" si="413"/>
        <v>1.8394018265260139E-3</v>
      </c>
      <c r="L4423">
        <f t="shared" si="414"/>
        <v>8.3154741522070751E-4</v>
      </c>
    </row>
    <row r="4424" spans="1:12">
      <c r="A4424">
        <v>270.60599000000002</v>
      </c>
      <c r="B4424">
        <v>43.94</v>
      </c>
      <c r="C4424">
        <v>-5.3014999999999999</v>
      </c>
      <c r="D4424">
        <v>99.009159999999994</v>
      </c>
      <c r="E4424">
        <v>0.22108</v>
      </c>
      <c r="F4424">
        <v>4</v>
      </c>
      <c r="G4424">
        <f t="shared" si="409"/>
        <v>9.7326004279999996</v>
      </c>
      <c r="H4424">
        <f t="shared" si="410"/>
        <v>8.5775112991755638</v>
      </c>
      <c r="I4424">
        <f t="shared" si="411"/>
        <v>0.9887722682749821</v>
      </c>
      <c r="J4424">
        <f t="shared" si="412"/>
        <v>-6.8385960784282628E-3</v>
      </c>
      <c r="K4424">
        <f t="shared" si="413"/>
        <v>1.8390602005138371E-3</v>
      </c>
      <c r="L4424">
        <f t="shared" si="414"/>
        <v>7.9727042494080551E-4</v>
      </c>
    </row>
    <row r="4425" spans="1:12">
      <c r="A4425">
        <v>270.70801</v>
      </c>
      <c r="B4425">
        <v>43.95</v>
      </c>
      <c r="C4425">
        <v>-5.3041900000000002</v>
      </c>
      <c r="D4425">
        <v>99.009159999999994</v>
      </c>
      <c r="E4425">
        <v>0.22112999999999999</v>
      </c>
      <c r="F4425">
        <v>4</v>
      </c>
      <c r="G4425">
        <f t="shared" si="409"/>
        <v>9.7326004279999996</v>
      </c>
      <c r="H4425">
        <f t="shared" si="410"/>
        <v>8.5775112991755638</v>
      </c>
      <c r="I4425">
        <f t="shared" si="411"/>
        <v>0.9887722682749821</v>
      </c>
      <c r="J4425">
        <f t="shared" si="412"/>
        <v>-6.469489215688181E-3</v>
      </c>
      <c r="K4425">
        <f t="shared" si="413"/>
        <v>1.8387152190697718E-3</v>
      </c>
      <c r="L4425">
        <f t="shared" si="414"/>
        <v>7.5423849529758155E-4</v>
      </c>
    </row>
    <row r="4426" spans="1:12">
      <c r="A4426">
        <v>270.80898999999999</v>
      </c>
      <c r="B4426">
        <v>43.96</v>
      </c>
      <c r="C4426">
        <v>-5.3080299999999996</v>
      </c>
      <c r="D4426">
        <v>99.009159999999994</v>
      </c>
      <c r="E4426">
        <v>0.22119</v>
      </c>
      <c r="F4426">
        <v>4</v>
      </c>
      <c r="G4426">
        <f t="shared" si="409"/>
        <v>9.7326004279999996</v>
      </c>
      <c r="H4426">
        <f t="shared" si="410"/>
        <v>8.5775112991755638</v>
      </c>
      <c r="I4426">
        <f t="shared" si="411"/>
        <v>0.9887722682749821</v>
      </c>
      <c r="J4426">
        <f t="shared" si="412"/>
        <v>-6.0519551470631225E-3</v>
      </c>
      <c r="K4426">
        <f t="shared" si="413"/>
        <v>1.8383738818251723E-3</v>
      </c>
      <c r="L4426">
        <f t="shared" si="414"/>
        <v>7.0556073154282083E-4</v>
      </c>
    </row>
    <row r="4427" spans="1:12">
      <c r="A4427">
        <v>270.90701000000001</v>
      </c>
      <c r="B4427">
        <v>43.97</v>
      </c>
      <c r="C4427">
        <v>-5.3084300000000004</v>
      </c>
      <c r="D4427">
        <v>99.00712</v>
      </c>
      <c r="E4427">
        <v>0.22125</v>
      </c>
      <c r="F4427">
        <v>4</v>
      </c>
      <c r="G4427">
        <f t="shared" si="409"/>
        <v>9.7323998960000004</v>
      </c>
      <c r="H4427">
        <f t="shared" si="410"/>
        <v>8.5773107671755646</v>
      </c>
      <c r="I4427">
        <f t="shared" si="411"/>
        <v>0.98874915195678847</v>
      </c>
      <c r="J4427">
        <f t="shared" si="412"/>
        <v>-5.8071688725540071E-3</v>
      </c>
      <c r="K4427">
        <f t="shared" si="413"/>
        <v>1.8380426713002008E-3</v>
      </c>
      <c r="L4427">
        <f t="shared" si="414"/>
        <v>6.770384133424908E-4</v>
      </c>
    </row>
    <row r="4428" spans="1:12">
      <c r="A4428">
        <v>271.01098999999999</v>
      </c>
      <c r="B4428">
        <v>43.98</v>
      </c>
      <c r="C4428">
        <v>-5.3126899999999999</v>
      </c>
      <c r="D4428">
        <v>99.00712</v>
      </c>
      <c r="E4428">
        <v>0.22131000000000001</v>
      </c>
      <c r="F4428">
        <v>4</v>
      </c>
      <c r="G4428">
        <f t="shared" si="409"/>
        <v>9.7323998960000004</v>
      </c>
      <c r="H4428">
        <f t="shared" si="410"/>
        <v>8.5773107671755646</v>
      </c>
      <c r="I4428">
        <f t="shared" si="411"/>
        <v>0.98874915195678847</v>
      </c>
      <c r="J4428">
        <f t="shared" si="412"/>
        <v>-5.5385303921599172E-3</v>
      </c>
      <c r="K4428">
        <f t="shared" si="413"/>
        <v>1.8376914523034811E-3</v>
      </c>
      <c r="L4428">
        <f t="shared" si="414"/>
        <v>6.4571875060832245E-4</v>
      </c>
    </row>
    <row r="4429" spans="1:12">
      <c r="A4429">
        <v>271.10901000000001</v>
      </c>
      <c r="B4429">
        <v>43.99</v>
      </c>
      <c r="C4429">
        <v>-5.3143799999999999</v>
      </c>
      <c r="D4429">
        <v>99.006100000000004</v>
      </c>
      <c r="E4429">
        <v>0.22136</v>
      </c>
      <c r="F4429">
        <v>4</v>
      </c>
      <c r="G4429">
        <f t="shared" si="409"/>
        <v>9.73229963</v>
      </c>
      <c r="H4429">
        <f t="shared" si="410"/>
        <v>8.5772105011755642</v>
      </c>
      <c r="I4429">
        <f t="shared" si="411"/>
        <v>0.98873759379769166</v>
      </c>
      <c r="J4429">
        <f t="shared" si="412"/>
        <v>-5.0494397058835445E-3</v>
      </c>
      <c r="K4429">
        <f t="shared" si="413"/>
        <v>1.8373604876104853E-3</v>
      </c>
      <c r="L4429">
        <f t="shared" si="414"/>
        <v>5.8870418362607345E-4</v>
      </c>
    </row>
    <row r="4430" spans="1:12">
      <c r="A4430">
        <v>271.20900999999998</v>
      </c>
      <c r="B4430">
        <v>44</v>
      </c>
      <c r="C4430">
        <v>-5.3170700000000002</v>
      </c>
      <c r="D4430">
        <v>99.006100000000004</v>
      </c>
      <c r="E4430">
        <v>0.22141</v>
      </c>
      <c r="F4430">
        <v>4</v>
      </c>
      <c r="G4430">
        <f t="shared" si="409"/>
        <v>9.73229963</v>
      </c>
      <c r="H4430">
        <f t="shared" si="410"/>
        <v>8.5772105011755642</v>
      </c>
      <c r="I4430">
        <f t="shared" si="411"/>
        <v>0.98873759379769166</v>
      </c>
      <c r="J4430">
        <f t="shared" si="412"/>
        <v>-4.5589034313737757E-3</v>
      </c>
      <c r="K4430">
        <f t="shared" si="413"/>
        <v>1.8370229602702823E-3</v>
      </c>
      <c r="L4430">
        <f t="shared" si="414"/>
        <v>5.3151353003974284E-4</v>
      </c>
    </row>
    <row r="4431" spans="1:12">
      <c r="A4431">
        <v>271.31099999999998</v>
      </c>
      <c r="B4431">
        <v>44.01</v>
      </c>
      <c r="C4431">
        <v>-5.3196099999999999</v>
      </c>
      <c r="D4431">
        <v>99.006100000000004</v>
      </c>
      <c r="E4431">
        <v>0.22147</v>
      </c>
      <c r="F4431">
        <v>4</v>
      </c>
      <c r="G4431">
        <f t="shared" si="409"/>
        <v>9.73229963</v>
      </c>
      <c r="H4431">
        <f t="shared" si="410"/>
        <v>8.5772105011755642</v>
      </c>
      <c r="I4431">
        <f t="shared" si="411"/>
        <v>0.98873759379769166</v>
      </c>
      <c r="J4431">
        <f t="shared" si="412"/>
        <v>-4.0934240196063235E-3</v>
      </c>
      <c r="K4431">
        <f t="shared" si="413"/>
        <v>1.8366788438474013E-3</v>
      </c>
      <c r="L4431">
        <f t="shared" si="414"/>
        <v>4.7724420649875531E-4</v>
      </c>
    </row>
    <row r="4432" spans="1:12">
      <c r="A4432">
        <v>271.40100000000001</v>
      </c>
      <c r="B4432">
        <v>44.02</v>
      </c>
      <c r="C4432">
        <v>-5.3195699999999997</v>
      </c>
      <c r="D4432">
        <v>99.005089999999996</v>
      </c>
      <c r="E4432">
        <v>0.22151999999999999</v>
      </c>
      <c r="F4432">
        <v>4</v>
      </c>
      <c r="G4432">
        <f t="shared" si="409"/>
        <v>9.7322003469999991</v>
      </c>
      <c r="H4432">
        <f t="shared" si="410"/>
        <v>8.5771112181755633</v>
      </c>
      <c r="I4432">
        <f t="shared" si="411"/>
        <v>0.98872614895387989</v>
      </c>
      <c r="J4432">
        <f t="shared" si="412"/>
        <v>-3.4564014705839126E-3</v>
      </c>
      <c r="K4432">
        <f t="shared" si="413"/>
        <v>1.8363752889995614E-3</v>
      </c>
      <c r="L4432">
        <f t="shared" si="414"/>
        <v>4.0297967260346699E-4</v>
      </c>
    </row>
    <row r="4433" spans="1:12">
      <c r="A4433">
        <v>271.50799999999998</v>
      </c>
      <c r="B4433">
        <v>44.03</v>
      </c>
      <c r="C4433">
        <v>-5.3268500000000003</v>
      </c>
      <c r="D4433">
        <v>99.005089999999996</v>
      </c>
      <c r="E4433">
        <v>0.22158</v>
      </c>
      <c r="F4433">
        <v>4</v>
      </c>
      <c r="G4433">
        <f t="shared" si="409"/>
        <v>9.7322003469999991</v>
      </c>
      <c r="H4433">
        <f t="shared" si="410"/>
        <v>8.5771112181755633</v>
      </c>
      <c r="I4433">
        <f t="shared" si="411"/>
        <v>0.98872614895387989</v>
      </c>
      <c r="J4433">
        <f t="shared" si="412"/>
        <v>-3.0880174019564449E-3</v>
      </c>
      <c r="K4433">
        <f t="shared" si="413"/>
        <v>1.8360145265469343E-3</v>
      </c>
      <c r="L4433">
        <f t="shared" si="414"/>
        <v>3.600300058384106E-4</v>
      </c>
    </row>
    <row r="4434" spans="1:12">
      <c r="A4434">
        <v>271.59600999999998</v>
      </c>
      <c r="B4434">
        <v>44.04</v>
      </c>
      <c r="C4434">
        <v>-5.32843</v>
      </c>
      <c r="D4434">
        <v>99.005089999999996</v>
      </c>
      <c r="E4434">
        <v>0.22162999999999999</v>
      </c>
      <c r="F4434">
        <v>4</v>
      </c>
      <c r="G4434">
        <f t="shared" si="409"/>
        <v>9.7322003469999991</v>
      </c>
      <c r="H4434">
        <f t="shared" si="410"/>
        <v>8.5771112181755633</v>
      </c>
      <c r="I4434">
        <f t="shared" si="411"/>
        <v>0.98872614895387989</v>
      </c>
      <c r="J4434">
        <f t="shared" si="412"/>
        <v>-2.5969992647017328E-3</v>
      </c>
      <c r="K4434">
        <f t="shared" si="413"/>
        <v>1.8357178972270031E-3</v>
      </c>
      <c r="L4434">
        <f t="shared" si="414"/>
        <v>3.0278251017644382E-4</v>
      </c>
    </row>
    <row r="4435" spans="1:12">
      <c r="A4435">
        <v>271.702</v>
      </c>
      <c r="B4435">
        <v>44.05</v>
      </c>
      <c r="C4435">
        <v>-5.3322099999999999</v>
      </c>
      <c r="D4435">
        <v>99.004069999999999</v>
      </c>
      <c r="E4435">
        <v>0.22169</v>
      </c>
      <c r="F4435">
        <v>4</v>
      </c>
      <c r="G4435">
        <f t="shared" si="409"/>
        <v>9.7321000810000005</v>
      </c>
      <c r="H4435">
        <f t="shared" si="410"/>
        <v>8.5770109521755646</v>
      </c>
      <c r="I4435">
        <f t="shared" si="411"/>
        <v>0.9887145907947833</v>
      </c>
      <c r="J4435">
        <f t="shared" si="412"/>
        <v>-1.9833470588197571E-3</v>
      </c>
      <c r="K4435">
        <f t="shared" si="413"/>
        <v>1.8353607952251254E-3</v>
      </c>
      <c r="L4435">
        <f t="shared" si="414"/>
        <v>2.3123988880026787E-4</v>
      </c>
    </row>
    <row r="4436" spans="1:12">
      <c r="A4436">
        <v>271.80498999999998</v>
      </c>
      <c r="B4436">
        <v>44.06</v>
      </c>
      <c r="C4436">
        <v>-5.3354600000000003</v>
      </c>
      <c r="D4436">
        <v>99.004069999999999</v>
      </c>
      <c r="E4436">
        <v>0.22175</v>
      </c>
      <c r="F4436">
        <v>4</v>
      </c>
      <c r="G4436">
        <f t="shared" si="409"/>
        <v>9.7321000810000005</v>
      </c>
      <c r="H4436">
        <f t="shared" si="410"/>
        <v>8.5770109521755646</v>
      </c>
      <c r="I4436">
        <f t="shared" si="411"/>
        <v>0.9887145907947833</v>
      </c>
      <c r="J4436">
        <f t="shared" si="412"/>
        <v>-1.6894107843086704E-3</v>
      </c>
      <c r="K4436">
        <f t="shared" si="413"/>
        <v>1.8350139339030551E-3</v>
      </c>
      <c r="L4436">
        <f t="shared" si="414"/>
        <v>1.9696964288942062E-4</v>
      </c>
    </row>
    <row r="4437" spans="1:12">
      <c r="A4437">
        <v>271.90100000000001</v>
      </c>
      <c r="B4437">
        <v>44.07</v>
      </c>
      <c r="C4437">
        <v>-5.3324100000000003</v>
      </c>
      <c r="D4437">
        <v>99.004069999999999</v>
      </c>
      <c r="E4437">
        <v>0.2218</v>
      </c>
      <c r="F4437">
        <v>4</v>
      </c>
      <c r="G4437">
        <f t="shared" si="409"/>
        <v>9.7321000810000005</v>
      </c>
      <c r="H4437">
        <f t="shared" si="410"/>
        <v>8.5770109521755646</v>
      </c>
      <c r="I4437">
        <f t="shared" si="411"/>
        <v>0.9887145907947833</v>
      </c>
      <c r="J4437">
        <f t="shared" si="412"/>
        <v>-1.3219904411701426E-3</v>
      </c>
      <c r="K4437">
        <f t="shared" si="413"/>
        <v>1.8346906986685652E-3</v>
      </c>
      <c r="L4437">
        <f t="shared" si="414"/>
        <v>1.5413183550090011E-4</v>
      </c>
    </row>
    <row r="4438" spans="1:12">
      <c r="A4438">
        <v>271.99700999999999</v>
      </c>
      <c r="B4438">
        <v>44.08</v>
      </c>
      <c r="C4438">
        <v>-5.3397199999999998</v>
      </c>
      <c r="D4438">
        <v>99.004069999999999</v>
      </c>
      <c r="E4438">
        <v>0.22184999999999999</v>
      </c>
      <c r="F4438">
        <v>4</v>
      </c>
      <c r="G4438">
        <f t="shared" si="409"/>
        <v>9.7321000810000005</v>
      </c>
      <c r="H4438">
        <f t="shared" si="410"/>
        <v>8.5770109521755646</v>
      </c>
      <c r="I4438">
        <f t="shared" si="411"/>
        <v>0.9887145907947833</v>
      </c>
      <c r="J4438">
        <f t="shared" si="412"/>
        <v>-1.1022610294051816E-3</v>
      </c>
      <c r="K4438">
        <f t="shared" si="413"/>
        <v>1.8343675772889228E-3</v>
      </c>
      <c r="L4438">
        <f t="shared" si="414"/>
        <v>1.285134221643488E-4</v>
      </c>
    </row>
    <row r="4439" spans="1:12">
      <c r="A4439">
        <v>272.09798999999998</v>
      </c>
      <c r="B4439">
        <v>44.09</v>
      </c>
      <c r="C4439">
        <v>-5.3406599999999997</v>
      </c>
      <c r="D4439">
        <v>99.004069999999999</v>
      </c>
      <c r="E4439">
        <v>0.22191</v>
      </c>
      <c r="F4439">
        <v>4</v>
      </c>
      <c r="G4439">
        <f t="shared" si="409"/>
        <v>9.7321000810000005</v>
      </c>
      <c r="H4439">
        <f t="shared" si="410"/>
        <v>8.5770109521755646</v>
      </c>
      <c r="I4439">
        <f t="shared" si="411"/>
        <v>0.9887145907947833</v>
      </c>
      <c r="J4439">
        <f t="shared" si="412"/>
        <v>-8.336225490128687E-4</v>
      </c>
      <c r="K4439">
        <f t="shared" si="413"/>
        <v>1.8340278521705327E-3</v>
      </c>
      <c r="L4439">
        <f t="shared" si="414"/>
        <v>9.7192664631192964E-5</v>
      </c>
    </row>
    <row r="4440" spans="1:12">
      <c r="A4440">
        <v>272.19501000000002</v>
      </c>
      <c r="B4440">
        <v>44.1</v>
      </c>
      <c r="C4440">
        <v>-5.3479599999999996</v>
      </c>
      <c r="D4440">
        <v>99.004069999999999</v>
      </c>
      <c r="E4440">
        <v>0.22195999999999999</v>
      </c>
      <c r="F4440">
        <v>4</v>
      </c>
      <c r="G4440">
        <f t="shared" si="409"/>
        <v>9.7321000810000005</v>
      </c>
      <c r="H4440">
        <f t="shared" si="410"/>
        <v>8.5770109521755646</v>
      </c>
      <c r="I4440">
        <f t="shared" si="411"/>
        <v>0.9887145907947833</v>
      </c>
      <c r="J4440">
        <f t="shared" si="412"/>
        <v>-5.1607499999322467E-4</v>
      </c>
      <c r="K4440">
        <f t="shared" si="413"/>
        <v>1.8337015681137341E-3</v>
      </c>
      <c r="L4440">
        <f t="shared" si="414"/>
        <v>6.0169562901435017E-5</v>
      </c>
    </row>
    <row r="4441" spans="1:12">
      <c r="A4441">
        <v>272.28899999999999</v>
      </c>
      <c r="B4441">
        <v>44.11</v>
      </c>
      <c r="C4441">
        <v>-5.34842</v>
      </c>
      <c r="D4441">
        <v>99.004069999999999</v>
      </c>
      <c r="E4441">
        <v>0.22202</v>
      </c>
      <c r="F4441">
        <v>4</v>
      </c>
      <c r="G4441">
        <f t="shared" si="409"/>
        <v>9.7321000810000005</v>
      </c>
      <c r="H4441">
        <f t="shared" si="410"/>
        <v>8.5770109521755646</v>
      </c>
      <c r="I4441">
        <f t="shared" si="411"/>
        <v>0.9887145907947833</v>
      </c>
      <c r="J4441">
        <f t="shared" si="412"/>
        <v>-1.720249999977471E-4</v>
      </c>
      <c r="K4441">
        <f t="shared" si="413"/>
        <v>1.8333855848225008E-3</v>
      </c>
      <c r="L4441">
        <f t="shared" si="414"/>
        <v>2.0056520967145653E-5</v>
      </c>
    </row>
    <row r="4442" spans="1:12">
      <c r="A4442">
        <v>272.39400999999998</v>
      </c>
      <c r="B4442">
        <v>44.12</v>
      </c>
      <c r="C4442">
        <v>-5.3498900000000003</v>
      </c>
      <c r="D4442">
        <v>99.004069999999999</v>
      </c>
      <c r="E4442">
        <v>0.22206999999999999</v>
      </c>
      <c r="F4442">
        <v>4</v>
      </c>
      <c r="G4442">
        <f t="shared" si="409"/>
        <v>9.7321000810000005</v>
      </c>
      <c r="H4442">
        <f t="shared" si="410"/>
        <v>8.5770109521755646</v>
      </c>
      <c r="I4442">
        <f t="shared" si="411"/>
        <v>0.9887145907947833</v>
      </c>
      <c r="J4442">
        <f t="shared" si="412"/>
        <v>1.7202499999774008E-4</v>
      </c>
      <c r="K4442">
        <f t="shared" si="413"/>
        <v>1.8330326823678259E-3</v>
      </c>
      <c r="L4442">
        <f t="shared" si="414"/>
        <v>-2.0056520967144833E-5</v>
      </c>
    </row>
    <row r="4443" spans="1:12">
      <c r="A4443">
        <v>272.49599999999998</v>
      </c>
      <c r="B4443">
        <v>44.13</v>
      </c>
      <c r="C4443">
        <v>-5.3508199999999997</v>
      </c>
      <c r="D4443">
        <v>99.004069999999999</v>
      </c>
      <c r="E4443">
        <v>0.22212999999999999</v>
      </c>
      <c r="F4443">
        <v>4</v>
      </c>
      <c r="G4443">
        <f t="shared" si="409"/>
        <v>9.7321000810000005</v>
      </c>
      <c r="H4443">
        <f t="shared" si="410"/>
        <v>8.5770109521755646</v>
      </c>
      <c r="I4443">
        <f t="shared" si="411"/>
        <v>0.9887145907947833</v>
      </c>
      <c r="J4443">
        <f t="shared" si="412"/>
        <v>5.1607499999322434E-4</v>
      </c>
      <c r="K4443">
        <f t="shared" si="413"/>
        <v>1.8326900591225815E-3</v>
      </c>
      <c r="L4443">
        <f t="shared" si="414"/>
        <v>-6.0169562901434977E-5</v>
      </c>
    </row>
    <row r="4444" spans="1:12">
      <c r="A4444">
        <v>272.59298999999999</v>
      </c>
      <c r="B4444">
        <v>44.14</v>
      </c>
      <c r="C4444">
        <v>-5.3575299999999997</v>
      </c>
      <c r="D4444">
        <v>99.004069999999999</v>
      </c>
      <c r="E4444">
        <v>0.22217999999999999</v>
      </c>
      <c r="F4444">
        <v>4</v>
      </c>
      <c r="G4444">
        <f t="shared" si="409"/>
        <v>9.7321000810000005</v>
      </c>
      <c r="H4444">
        <f t="shared" si="410"/>
        <v>8.5770109521755646</v>
      </c>
      <c r="I4444">
        <f t="shared" si="411"/>
        <v>0.9887145907947833</v>
      </c>
      <c r="J4444">
        <f t="shared" si="412"/>
        <v>4.4234999999419973E-4</v>
      </c>
      <c r="K4444">
        <f t="shared" si="413"/>
        <v>1.8323643515787533E-3</v>
      </c>
      <c r="L4444">
        <f t="shared" si="414"/>
        <v>-5.1573911058373704E-5</v>
      </c>
    </row>
    <row r="4445" spans="1:12">
      <c r="A4445">
        <v>272.69601</v>
      </c>
      <c r="B4445">
        <v>44.15</v>
      </c>
      <c r="C4445">
        <v>-5.3584500000000004</v>
      </c>
      <c r="D4445">
        <v>99.004069999999999</v>
      </c>
      <c r="E4445">
        <v>0.22223999999999999</v>
      </c>
      <c r="F4445">
        <v>4</v>
      </c>
      <c r="G4445">
        <f t="shared" si="409"/>
        <v>9.7321000810000005</v>
      </c>
      <c r="H4445">
        <f t="shared" si="410"/>
        <v>8.5770109521755646</v>
      </c>
      <c r="I4445">
        <f t="shared" si="411"/>
        <v>0.9887145907947833</v>
      </c>
      <c r="J4445">
        <f t="shared" si="412"/>
        <v>3.686249999951704E-4</v>
      </c>
      <c r="K4445">
        <f t="shared" si="413"/>
        <v>1.8320185211210026E-3</v>
      </c>
      <c r="L4445">
        <f t="shared" si="414"/>
        <v>-4.2978259215311882E-5</v>
      </c>
    </row>
    <row r="4446" spans="1:12">
      <c r="A4446">
        <v>272.79500999999999</v>
      </c>
      <c r="B4446">
        <v>44.16</v>
      </c>
      <c r="C4446">
        <v>-5.3628499999999999</v>
      </c>
      <c r="D4446">
        <v>99.004069999999999</v>
      </c>
      <c r="E4446">
        <v>0.2223</v>
      </c>
      <c r="F4446">
        <v>4</v>
      </c>
      <c r="G4446">
        <f t="shared" si="409"/>
        <v>9.7321000810000005</v>
      </c>
      <c r="H4446">
        <f t="shared" si="410"/>
        <v>8.5770109521755646</v>
      </c>
      <c r="I4446">
        <f t="shared" si="411"/>
        <v>0.9887145907947833</v>
      </c>
      <c r="J4446">
        <f t="shared" si="412"/>
        <v>2.9489999999613337E-4</v>
      </c>
      <c r="K4446">
        <f t="shared" si="413"/>
        <v>1.8316863084800431E-3</v>
      </c>
      <c r="L4446">
        <f t="shared" si="414"/>
        <v>-3.4382607372249158E-5</v>
      </c>
    </row>
    <row r="4447" spans="1:12">
      <c r="A4447">
        <v>272.88799999999998</v>
      </c>
      <c r="B4447">
        <v>44.17</v>
      </c>
      <c r="C4447">
        <v>-5.3656100000000002</v>
      </c>
      <c r="D4447">
        <v>99.004069999999999</v>
      </c>
      <c r="E4447">
        <v>0.22234999999999999</v>
      </c>
      <c r="F4447">
        <v>4</v>
      </c>
      <c r="G4447">
        <f t="shared" ref="G4447:G4510" si="415">(D4447/100)*$B$16</f>
        <v>9.7321000810000005</v>
      </c>
      <c r="H4447">
        <f t="shared" ref="H4447:H4510" si="416">G4447-G$27-E$27</f>
        <v>8.5770109521755646</v>
      </c>
      <c r="I4447">
        <f t="shared" ref="I4447:I4510" si="417">H4447/(G$30-G$27-E$27)</f>
        <v>0.9887145907947833</v>
      </c>
      <c r="J4447">
        <f t="shared" ref="J4447:J4510" si="418">SLOPE(H4439:H4455,B4439:B4455)</f>
        <v>2.2117499999710187E-4</v>
      </c>
      <c r="K4447">
        <f t="shared" ref="K4447:K4510" si="419">1/(A4447+273.15)</f>
        <v>1.8313743732121207E-3</v>
      </c>
      <c r="L4447">
        <f t="shared" si="414"/>
        <v>-2.5786955529187086E-5</v>
      </c>
    </row>
    <row r="4448" spans="1:12">
      <c r="A4448">
        <v>272.98901000000001</v>
      </c>
      <c r="B4448">
        <v>44.18</v>
      </c>
      <c r="C4448">
        <v>-5.3676899999999996</v>
      </c>
      <c r="D4448">
        <v>99.004069999999999</v>
      </c>
      <c r="E4448">
        <v>0.22239999999999999</v>
      </c>
      <c r="F4448">
        <v>4</v>
      </c>
      <c r="G4448">
        <f t="shared" si="415"/>
        <v>9.7321000810000005</v>
      </c>
      <c r="H4448">
        <f t="shared" si="416"/>
        <v>8.5770109521755646</v>
      </c>
      <c r="I4448">
        <f t="shared" si="417"/>
        <v>0.9887145907947833</v>
      </c>
      <c r="J4448">
        <f t="shared" si="418"/>
        <v>1.4744999999807032E-4</v>
      </c>
      <c r="K4448">
        <f t="shared" si="419"/>
        <v>1.8310356551896926E-3</v>
      </c>
      <c r="L4448">
        <f t="shared" si="414"/>
        <v>-1.7191303686125003E-5</v>
      </c>
    </row>
    <row r="4449" spans="1:12">
      <c r="A4449">
        <v>273.08999999999997</v>
      </c>
      <c r="B4449">
        <v>44.19</v>
      </c>
      <c r="C4449">
        <v>-5.3697699999999999</v>
      </c>
      <c r="D4449">
        <v>99.005089999999996</v>
      </c>
      <c r="E4449">
        <v>0.22245999999999999</v>
      </c>
      <c r="F4449">
        <v>4</v>
      </c>
      <c r="G4449">
        <f t="shared" si="415"/>
        <v>9.7322003469999991</v>
      </c>
      <c r="H4449">
        <f t="shared" si="416"/>
        <v>8.5771112181755633</v>
      </c>
      <c r="I4449">
        <f t="shared" si="417"/>
        <v>0.98872614895387989</v>
      </c>
      <c r="J4449">
        <f t="shared" si="418"/>
        <v>7.3724999999035673E-5</v>
      </c>
      <c r="K4449">
        <f t="shared" si="419"/>
        <v>1.830697129466901E-3</v>
      </c>
      <c r="L4449">
        <f t="shared" si="414"/>
        <v>-8.5955513603235878E-6</v>
      </c>
    </row>
    <row r="4450" spans="1:12">
      <c r="A4450">
        <v>273.18301000000002</v>
      </c>
      <c r="B4450">
        <v>44.2</v>
      </c>
      <c r="C4450">
        <v>-5.3719599999999996</v>
      </c>
      <c r="D4450">
        <v>99.005089999999996</v>
      </c>
      <c r="E4450">
        <v>0.22251000000000001</v>
      </c>
      <c r="F4450">
        <v>4</v>
      </c>
      <c r="G4450">
        <f t="shared" si="415"/>
        <v>9.7322003469999991</v>
      </c>
      <c r="H4450">
        <f t="shared" si="416"/>
        <v>8.5771112181755633</v>
      </c>
      <c r="I4450">
        <f t="shared" si="417"/>
        <v>0.98872614895387989</v>
      </c>
      <c r="J4450">
        <f t="shared" si="418"/>
        <v>-1.9660000000089683E-4</v>
      </c>
      <c r="K4450">
        <f t="shared" si="419"/>
        <v>1.830385463986516E-3</v>
      </c>
      <c r="L4450">
        <f t="shared" si="414"/>
        <v>2.2921470294600612E-5</v>
      </c>
    </row>
    <row r="4451" spans="1:12">
      <c r="A4451">
        <v>273.29599000000002</v>
      </c>
      <c r="B4451">
        <v>44.21</v>
      </c>
      <c r="C4451">
        <v>-5.3750200000000001</v>
      </c>
      <c r="D4451">
        <v>99.005089999999996</v>
      </c>
      <c r="E4451">
        <v>0.22256999999999999</v>
      </c>
      <c r="F4451">
        <v>4</v>
      </c>
      <c r="G4451">
        <f t="shared" si="415"/>
        <v>9.7322003469999991</v>
      </c>
      <c r="H4451">
        <f t="shared" si="416"/>
        <v>8.5771112181755633</v>
      </c>
      <c r="I4451">
        <f t="shared" si="417"/>
        <v>0.98872614895387989</v>
      </c>
      <c r="J4451">
        <f t="shared" si="418"/>
        <v>-6.3894999999813311E-4</v>
      </c>
      <c r="K4451">
        <f t="shared" si="419"/>
        <v>1.8300070241159608E-3</v>
      </c>
      <c r="L4451">
        <f t="shared" si="414"/>
        <v>7.4494778456894508E-5</v>
      </c>
    </row>
    <row r="4452" spans="1:12">
      <c r="A4452">
        <v>273.39098999999999</v>
      </c>
      <c r="B4452">
        <v>44.22</v>
      </c>
      <c r="C4452">
        <v>-5.3794599999999999</v>
      </c>
      <c r="D4452">
        <v>99.004069999999999</v>
      </c>
      <c r="E4452">
        <v>0.22262999999999999</v>
      </c>
      <c r="F4452">
        <v>4</v>
      </c>
      <c r="G4452">
        <f t="shared" si="415"/>
        <v>9.7321000810000005</v>
      </c>
      <c r="H4452">
        <f t="shared" si="416"/>
        <v>8.5770109521755646</v>
      </c>
      <c r="I4452">
        <f t="shared" si="417"/>
        <v>0.9887145907947833</v>
      </c>
      <c r="J4452">
        <f t="shared" si="418"/>
        <v>-1.2268225490168127E-3</v>
      </c>
      <c r="K4452">
        <f t="shared" si="419"/>
        <v>1.8296889314742891E-3</v>
      </c>
      <c r="L4452">
        <f t="shared" si="414"/>
        <v>1.4303614112858609E-4</v>
      </c>
    </row>
    <row r="4453" spans="1:12">
      <c r="A4453">
        <v>273.495</v>
      </c>
      <c r="B4453">
        <v>44.23</v>
      </c>
      <c r="C4453">
        <v>-5.3809300000000002</v>
      </c>
      <c r="D4453">
        <v>99.004069999999999</v>
      </c>
      <c r="E4453">
        <v>0.22267999999999999</v>
      </c>
      <c r="F4453">
        <v>4</v>
      </c>
      <c r="G4453">
        <f t="shared" si="415"/>
        <v>9.7321000810000005</v>
      </c>
      <c r="H4453">
        <f t="shared" si="416"/>
        <v>8.5770109521755646</v>
      </c>
      <c r="I4453">
        <f t="shared" si="417"/>
        <v>0.9887145907947833</v>
      </c>
      <c r="J4453">
        <f t="shared" si="418"/>
        <v>-1.9378110294089625E-3</v>
      </c>
      <c r="K4453">
        <f t="shared" si="419"/>
        <v>1.8293407970437854E-3</v>
      </c>
      <c r="L4453">
        <f t="shared" si="414"/>
        <v>2.2593080972077288E-4</v>
      </c>
    </row>
    <row r="4454" spans="1:12">
      <c r="A4454">
        <v>273.57501000000002</v>
      </c>
      <c r="B4454">
        <v>44.24</v>
      </c>
      <c r="C4454">
        <v>-5.3832899999999997</v>
      </c>
      <c r="D4454">
        <v>99.004069999999999</v>
      </c>
      <c r="E4454">
        <v>0.22273000000000001</v>
      </c>
      <c r="F4454">
        <v>4</v>
      </c>
      <c r="G4454">
        <f t="shared" si="415"/>
        <v>9.7321000810000005</v>
      </c>
      <c r="H4454">
        <f t="shared" si="416"/>
        <v>8.5770109521755646</v>
      </c>
      <c r="I4454">
        <f t="shared" si="417"/>
        <v>0.9887145907947833</v>
      </c>
      <c r="J4454">
        <f t="shared" si="418"/>
        <v>-3.1386129901931244E-3</v>
      </c>
      <c r="K4454">
        <f t="shared" si="419"/>
        <v>1.829073083742776E-3</v>
      </c>
      <c r="L4454">
        <f t="shared" si="414"/>
        <v>3.6593319137560539E-4</v>
      </c>
    </row>
    <row r="4455" spans="1:12">
      <c r="A4455">
        <v>273.69101000000001</v>
      </c>
      <c r="B4455">
        <v>44.25</v>
      </c>
      <c r="C4455">
        <v>-5.38802</v>
      </c>
      <c r="D4455">
        <v>99.004069999999999</v>
      </c>
      <c r="E4455">
        <v>0.22278999999999999</v>
      </c>
      <c r="F4455">
        <v>4</v>
      </c>
      <c r="G4455">
        <f t="shared" si="415"/>
        <v>9.7321000810000005</v>
      </c>
      <c r="H4455">
        <f t="shared" si="416"/>
        <v>8.5770109521755646</v>
      </c>
      <c r="I4455">
        <f t="shared" si="417"/>
        <v>0.9887145907947833</v>
      </c>
      <c r="J4455">
        <f t="shared" si="418"/>
        <v>-4.3644718137232251E-3</v>
      </c>
      <c r="K4455">
        <f t="shared" si="419"/>
        <v>1.8286850870968877E-3</v>
      </c>
      <c r="L4455">
        <f t="shared" si="414"/>
        <v>5.0885697104259542E-4</v>
      </c>
    </row>
    <row r="4456" spans="1:12">
      <c r="A4456">
        <v>273.78899999999999</v>
      </c>
      <c r="B4456">
        <v>44.26</v>
      </c>
      <c r="C4456">
        <v>-5.3929799999999997</v>
      </c>
      <c r="D4456">
        <v>99.004069999999999</v>
      </c>
      <c r="E4456">
        <v>0.22284999999999999</v>
      </c>
      <c r="F4456">
        <v>4</v>
      </c>
      <c r="G4456">
        <f t="shared" si="415"/>
        <v>9.7321000810000005</v>
      </c>
      <c r="H4456">
        <f t="shared" si="416"/>
        <v>8.5770109521755646</v>
      </c>
      <c r="I4456">
        <f t="shared" si="417"/>
        <v>0.9887145907947833</v>
      </c>
      <c r="J4456">
        <f t="shared" si="418"/>
        <v>-5.7854850490168053E-3</v>
      </c>
      <c r="K4456">
        <f t="shared" si="419"/>
        <v>1.8283574585099985E-3</v>
      </c>
      <c r="L4456">
        <f t="shared" si="414"/>
        <v>6.7453394676490568E-4</v>
      </c>
    </row>
    <row r="4457" spans="1:12">
      <c r="A4457">
        <v>273.89098999999999</v>
      </c>
      <c r="B4457">
        <v>44.27</v>
      </c>
      <c r="C4457">
        <v>-5.3950399999999998</v>
      </c>
      <c r="D4457">
        <v>99.004069999999999</v>
      </c>
      <c r="E4457">
        <v>0.22289999999999999</v>
      </c>
      <c r="F4457">
        <v>4</v>
      </c>
      <c r="G4457">
        <f t="shared" si="415"/>
        <v>9.7321000810000005</v>
      </c>
      <c r="H4457">
        <f t="shared" si="416"/>
        <v>8.5770109521755646</v>
      </c>
      <c r="I4457">
        <f t="shared" si="417"/>
        <v>0.9887145907947833</v>
      </c>
      <c r="J4457">
        <f t="shared" si="418"/>
        <v>-7.3546710784297507E-3</v>
      </c>
      <c r="K4457">
        <f t="shared" si="419"/>
        <v>1.8280165806222311E-3</v>
      </c>
      <c r="L4457">
        <f t="shared" si="414"/>
        <v>8.5748649727026801E-4</v>
      </c>
    </row>
    <row r="4458" spans="1:12">
      <c r="A4458">
        <v>273.98000999999999</v>
      </c>
      <c r="B4458">
        <v>44.28</v>
      </c>
      <c r="C4458">
        <v>-5.3938499999999996</v>
      </c>
      <c r="D4458">
        <v>99.003050000000002</v>
      </c>
      <c r="E4458">
        <v>0.22295000000000001</v>
      </c>
      <c r="F4458">
        <v>4</v>
      </c>
      <c r="G4458">
        <f t="shared" si="415"/>
        <v>9.731999815</v>
      </c>
      <c r="H4458">
        <f t="shared" si="416"/>
        <v>8.5769106861755642</v>
      </c>
      <c r="I4458">
        <f t="shared" si="417"/>
        <v>0.98870303263568637</v>
      </c>
      <c r="J4458">
        <f t="shared" si="418"/>
        <v>-8.7997774509816652E-3</v>
      </c>
      <c r="K4458">
        <f t="shared" si="419"/>
        <v>1.8277191558181941E-3</v>
      </c>
      <c r="L4458">
        <f t="shared" si="414"/>
        <v>1.0259845033906349E-3</v>
      </c>
    </row>
    <row r="4459" spans="1:12">
      <c r="A4459">
        <v>274.10100999999997</v>
      </c>
      <c r="B4459">
        <v>44.29</v>
      </c>
      <c r="C4459">
        <v>-5.3973800000000001</v>
      </c>
      <c r="D4459">
        <v>99.002030000000005</v>
      </c>
      <c r="E4459">
        <v>0.22302</v>
      </c>
      <c r="F4459">
        <v>4</v>
      </c>
      <c r="G4459">
        <f t="shared" si="415"/>
        <v>9.7318995490000013</v>
      </c>
      <c r="H4459">
        <f t="shared" si="416"/>
        <v>8.5768104201755655</v>
      </c>
      <c r="I4459">
        <f t="shared" si="417"/>
        <v>0.98869147447658967</v>
      </c>
      <c r="J4459">
        <f t="shared" si="418"/>
        <v>-1.0073822549021212E-2</v>
      </c>
      <c r="K4459">
        <f t="shared" si="419"/>
        <v>1.8273150377557093E-3</v>
      </c>
      <c r="L4459">
        <f t="shared" si="414"/>
        <v>1.1745418233011385E-3</v>
      </c>
    </row>
    <row r="4460" spans="1:12">
      <c r="A4460">
        <v>274.17899</v>
      </c>
      <c r="B4460">
        <v>44.3</v>
      </c>
      <c r="C4460">
        <v>-5.3980300000000003</v>
      </c>
      <c r="D4460">
        <v>99.001019999999997</v>
      </c>
      <c r="E4460">
        <v>0.22306000000000001</v>
      </c>
      <c r="F4460">
        <v>4</v>
      </c>
      <c r="G4460">
        <f t="shared" si="415"/>
        <v>9.7318002660000005</v>
      </c>
      <c r="H4460">
        <f t="shared" si="416"/>
        <v>8.5767111371755647</v>
      </c>
      <c r="I4460">
        <f t="shared" si="417"/>
        <v>0.98868002963277801</v>
      </c>
      <c r="J4460">
        <f t="shared" si="418"/>
        <v>-1.1152231372552264E-2</v>
      </c>
      <c r="K4460">
        <f t="shared" si="419"/>
        <v>1.827054693375551E-3</v>
      </c>
      <c r="L4460">
        <f t="shared" si="414"/>
        <v>1.3002922908541437E-3</v>
      </c>
    </row>
    <row r="4461" spans="1:12">
      <c r="A4461">
        <v>274.27999999999997</v>
      </c>
      <c r="B4461">
        <v>44.31</v>
      </c>
      <c r="C4461">
        <v>-5.4018100000000002</v>
      </c>
      <c r="D4461">
        <v>99</v>
      </c>
      <c r="E4461">
        <v>0.22312000000000001</v>
      </c>
      <c r="F4461">
        <v>4</v>
      </c>
      <c r="G4461">
        <f t="shared" si="415"/>
        <v>9.7317</v>
      </c>
      <c r="H4461">
        <f t="shared" si="416"/>
        <v>8.5766108711755642</v>
      </c>
      <c r="I4461">
        <f t="shared" si="417"/>
        <v>0.98866847147368109</v>
      </c>
      <c r="J4461">
        <f t="shared" si="418"/>
        <v>-1.203500392157103E-2</v>
      </c>
      <c r="K4461">
        <f t="shared" si="419"/>
        <v>1.8267175711963175E-3</v>
      </c>
      <c r="L4461">
        <f t="shared" si="414"/>
        <v>1.4032353924343822E-3</v>
      </c>
    </row>
    <row r="4462" spans="1:12">
      <c r="A4462">
        <v>274.38598999999999</v>
      </c>
      <c r="B4462">
        <v>44.32</v>
      </c>
      <c r="C4462">
        <v>-5.4061000000000003</v>
      </c>
      <c r="D4462">
        <v>98.996949999999998</v>
      </c>
      <c r="E4462">
        <v>0.22317999999999999</v>
      </c>
      <c r="F4462">
        <v>4</v>
      </c>
      <c r="G4462">
        <f t="shared" si="415"/>
        <v>9.731400185</v>
      </c>
      <c r="H4462">
        <f t="shared" si="416"/>
        <v>8.5763110561755642</v>
      </c>
      <c r="I4462">
        <f t="shared" si="417"/>
        <v>0.9886339103116758</v>
      </c>
      <c r="J4462">
        <f t="shared" si="418"/>
        <v>-1.2720212745101383E-2</v>
      </c>
      <c r="K4462">
        <f t="shared" si="419"/>
        <v>1.8263639619379177E-3</v>
      </c>
      <c r="L4462">
        <f t="shared" si="414"/>
        <v>1.4831799665127479E-3</v>
      </c>
    </row>
    <row r="4463" spans="1:12">
      <c r="A4463">
        <v>274.48998999999998</v>
      </c>
      <c r="B4463">
        <v>44.33</v>
      </c>
      <c r="C4463">
        <v>-5.4115399999999996</v>
      </c>
      <c r="D4463">
        <v>98.995930000000001</v>
      </c>
      <c r="E4463">
        <v>0.22323000000000001</v>
      </c>
      <c r="F4463">
        <v>4</v>
      </c>
      <c r="G4463">
        <f t="shared" si="415"/>
        <v>9.7312999189999996</v>
      </c>
      <c r="H4463">
        <f t="shared" si="416"/>
        <v>8.5762107901755638</v>
      </c>
      <c r="I4463">
        <f t="shared" si="417"/>
        <v>0.98862235215257888</v>
      </c>
      <c r="J4463">
        <f t="shared" si="418"/>
        <v>-1.2988851225494171E-2</v>
      </c>
      <c r="K4463">
        <f t="shared" si="419"/>
        <v>1.8260171248633617E-3</v>
      </c>
      <c r="L4463">
        <f t="shared" si="414"/>
        <v>1.5145209863980356E-3</v>
      </c>
    </row>
    <row r="4464" spans="1:12">
      <c r="A4464">
        <v>274.57999000000001</v>
      </c>
      <c r="B4464">
        <v>44.34</v>
      </c>
      <c r="C4464">
        <v>-5.4103399999999997</v>
      </c>
      <c r="D4464">
        <v>98.993899999999996</v>
      </c>
      <c r="E4464">
        <v>0.22328000000000001</v>
      </c>
      <c r="F4464">
        <v>4</v>
      </c>
      <c r="G4464">
        <f t="shared" si="415"/>
        <v>9.7311003700000001</v>
      </c>
      <c r="H4464">
        <f t="shared" si="416"/>
        <v>8.5760112411755642</v>
      </c>
      <c r="I4464">
        <f t="shared" si="417"/>
        <v>0.98859934914967051</v>
      </c>
      <c r="J4464">
        <f t="shared" si="418"/>
        <v>-1.2840919362749397E-2</v>
      </c>
      <c r="K4464">
        <f t="shared" si="419"/>
        <v>1.8257170837039614E-3</v>
      </c>
      <c r="L4464">
        <f t="shared" ref="L4464:L4527" si="420">-J4464/H4464</f>
        <v>1.4973067317235952E-3</v>
      </c>
    </row>
    <row r="4465" spans="1:12">
      <c r="A4465">
        <v>274.67599000000001</v>
      </c>
      <c r="B4465">
        <v>44.35</v>
      </c>
      <c r="C4465">
        <v>-5.4136100000000003</v>
      </c>
      <c r="D4465">
        <v>98.991860000000003</v>
      </c>
      <c r="E4465">
        <v>0.22334000000000001</v>
      </c>
      <c r="F4465">
        <v>4</v>
      </c>
      <c r="G4465">
        <f t="shared" si="415"/>
        <v>9.7308998379999991</v>
      </c>
      <c r="H4465">
        <f t="shared" si="416"/>
        <v>8.5758107091755633</v>
      </c>
      <c r="I4465">
        <f t="shared" si="417"/>
        <v>0.98857623283147678</v>
      </c>
      <c r="J4465">
        <f t="shared" si="418"/>
        <v>-1.2081744607846031E-2</v>
      </c>
      <c r="K4465">
        <f t="shared" si="419"/>
        <v>1.8253971484631459E-3</v>
      </c>
      <c r="L4465">
        <f t="shared" si="420"/>
        <v>1.4088166142612435E-3</v>
      </c>
    </row>
    <row r="4466" spans="1:12">
      <c r="A4466">
        <v>274.77600000000001</v>
      </c>
      <c r="B4466">
        <v>44.36</v>
      </c>
      <c r="C4466">
        <v>-5.4162600000000003</v>
      </c>
      <c r="D4466">
        <v>98.989829999999998</v>
      </c>
      <c r="E4466">
        <v>0.22339000000000001</v>
      </c>
      <c r="F4466">
        <v>4</v>
      </c>
      <c r="G4466">
        <f t="shared" si="415"/>
        <v>9.7307002889999996</v>
      </c>
      <c r="H4466">
        <f t="shared" si="416"/>
        <v>8.5756111601755638</v>
      </c>
      <c r="I4466">
        <f t="shared" si="417"/>
        <v>0.98855322982856841</v>
      </c>
      <c r="J4466">
        <f t="shared" si="418"/>
        <v>-1.0733733578431904E-2</v>
      </c>
      <c r="K4466">
        <f t="shared" si="419"/>
        <v>1.8250639684920958E-3</v>
      </c>
      <c r="L4466">
        <f t="shared" si="420"/>
        <v>1.2516581475007266E-3</v>
      </c>
    </row>
    <row r="4467" spans="1:12">
      <c r="A4467">
        <v>274.88198999999997</v>
      </c>
      <c r="B4467">
        <v>44.37</v>
      </c>
      <c r="C4467">
        <v>-5.4199599999999997</v>
      </c>
      <c r="D4467">
        <v>98.988810000000001</v>
      </c>
      <c r="E4467">
        <v>0.22345000000000001</v>
      </c>
      <c r="F4467">
        <v>4</v>
      </c>
      <c r="G4467">
        <f t="shared" si="415"/>
        <v>9.7306000230000009</v>
      </c>
      <c r="H4467">
        <f t="shared" si="416"/>
        <v>8.5755108941755651</v>
      </c>
      <c r="I4467">
        <f t="shared" si="417"/>
        <v>0.98854167166947171</v>
      </c>
      <c r="J4467">
        <f t="shared" si="418"/>
        <v>-9.2392362745089759E-3</v>
      </c>
      <c r="K4467">
        <f t="shared" si="419"/>
        <v>1.8247109990787219E-3</v>
      </c>
      <c r="L4467">
        <f t="shared" si="420"/>
        <v>1.0773977653954366E-3</v>
      </c>
    </row>
    <row r="4468" spans="1:12">
      <c r="A4468">
        <v>274.98000999999999</v>
      </c>
      <c r="B4468">
        <v>44.38</v>
      </c>
      <c r="C4468">
        <v>-5.4209199999999997</v>
      </c>
      <c r="D4468">
        <v>98.987790000000004</v>
      </c>
      <c r="E4468">
        <v>0.2235</v>
      </c>
      <c r="F4468">
        <v>4</v>
      </c>
      <c r="G4468">
        <f t="shared" si="415"/>
        <v>9.7304997570000005</v>
      </c>
      <c r="H4468">
        <f t="shared" si="416"/>
        <v>8.5754106281755647</v>
      </c>
      <c r="I4468">
        <f t="shared" si="417"/>
        <v>0.98853011351037479</v>
      </c>
      <c r="J4468">
        <f t="shared" si="418"/>
        <v>-7.426227696076264E-3</v>
      </c>
      <c r="K4468">
        <f t="shared" si="419"/>
        <v>1.8243846929672763E-3</v>
      </c>
      <c r="L4468">
        <f t="shared" si="420"/>
        <v>8.6599091496289177E-4</v>
      </c>
    </row>
    <row r="4469" spans="1:12">
      <c r="A4469">
        <v>275.077</v>
      </c>
      <c r="B4469">
        <v>44.39</v>
      </c>
      <c r="C4469">
        <v>-5.4207700000000001</v>
      </c>
      <c r="D4469">
        <v>98.987790000000004</v>
      </c>
      <c r="E4469">
        <v>0.22356000000000001</v>
      </c>
      <c r="F4469">
        <v>4</v>
      </c>
      <c r="G4469">
        <f t="shared" si="415"/>
        <v>9.7304997570000005</v>
      </c>
      <c r="H4469">
        <f t="shared" si="416"/>
        <v>8.5754106281755647</v>
      </c>
      <c r="I4469">
        <f t="shared" si="417"/>
        <v>0.98853011351037479</v>
      </c>
      <c r="J4469">
        <f t="shared" si="418"/>
        <v>-5.343616911761025E-3</v>
      </c>
      <c r="K4469">
        <f t="shared" si="419"/>
        <v>1.8240619305506661E-3</v>
      </c>
      <c r="L4469">
        <f t="shared" si="420"/>
        <v>6.2313248233313934E-4</v>
      </c>
    </row>
    <row r="4470" spans="1:12">
      <c r="A4470">
        <v>275.18200999999999</v>
      </c>
      <c r="B4470">
        <v>44.4</v>
      </c>
      <c r="C4470">
        <v>-5.4256200000000003</v>
      </c>
      <c r="D4470">
        <v>98.986779999999996</v>
      </c>
      <c r="E4470">
        <v>0.22362000000000001</v>
      </c>
      <c r="F4470">
        <v>4</v>
      </c>
      <c r="G4470">
        <f t="shared" si="415"/>
        <v>9.7304004739999996</v>
      </c>
      <c r="H4470">
        <f t="shared" si="416"/>
        <v>8.5753113451755638</v>
      </c>
      <c r="I4470">
        <f t="shared" si="417"/>
        <v>0.98851866866656313</v>
      </c>
      <c r="J4470">
        <f t="shared" si="418"/>
        <v>-3.0403129901944888E-3</v>
      </c>
      <c r="K4470">
        <f t="shared" si="419"/>
        <v>1.8237126079872668E-3</v>
      </c>
      <c r="L4470">
        <f t="shared" si="420"/>
        <v>3.5454257785111869E-4</v>
      </c>
    </row>
    <row r="4471" spans="1:12">
      <c r="A4471">
        <v>275.27899000000002</v>
      </c>
      <c r="B4471">
        <v>44.41</v>
      </c>
      <c r="C4471">
        <v>-5.4317099999999998</v>
      </c>
      <c r="D4471">
        <v>98.986779999999996</v>
      </c>
      <c r="E4471">
        <v>0.22367000000000001</v>
      </c>
      <c r="F4471">
        <v>4</v>
      </c>
      <c r="G4471">
        <f t="shared" si="415"/>
        <v>9.7304004739999996</v>
      </c>
      <c r="H4471">
        <f t="shared" si="416"/>
        <v>8.5753113451755638</v>
      </c>
      <c r="I4471">
        <f t="shared" si="417"/>
        <v>0.98851866866656313</v>
      </c>
      <c r="J4471">
        <f t="shared" si="418"/>
        <v>-1.2022475490197626E-3</v>
      </c>
      <c r="K4471">
        <f t="shared" si="419"/>
        <v>1.8233901165582076E-3</v>
      </c>
      <c r="L4471">
        <f t="shared" si="420"/>
        <v>1.4019870540282392E-4</v>
      </c>
    </row>
    <row r="4472" spans="1:12">
      <c r="A4472">
        <v>275.37799000000001</v>
      </c>
      <c r="B4472">
        <v>44.42</v>
      </c>
      <c r="C4472">
        <v>-5.4343599999999999</v>
      </c>
      <c r="D4472">
        <v>98.986779999999996</v>
      </c>
      <c r="E4472">
        <v>0.22372</v>
      </c>
      <c r="F4472">
        <v>4</v>
      </c>
      <c r="G4472">
        <f t="shared" si="415"/>
        <v>9.7304004739999996</v>
      </c>
      <c r="H4472">
        <f t="shared" si="416"/>
        <v>8.5753113451755638</v>
      </c>
      <c r="I4472">
        <f t="shared" si="417"/>
        <v>0.98851866866656313</v>
      </c>
      <c r="J4472">
        <f t="shared" si="418"/>
        <v>5.3727696078161448E-4</v>
      </c>
      <c r="K4472">
        <f t="shared" si="419"/>
        <v>1.8230610255640736E-3</v>
      </c>
      <c r="L4472">
        <f t="shared" si="420"/>
        <v>-6.2653930470277838E-5</v>
      </c>
    </row>
    <row r="4473" spans="1:12">
      <c r="A4473">
        <v>275.47197999999997</v>
      </c>
      <c r="B4473">
        <v>44.43</v>
      </c>
      <c r="C4473">
        <v>-5.4365199999999998</v>
      </c>
      <c r="D4473">
        <v>98.987790000000004</v>
      </c>
      <c r="E4473">
        <v>0.22378000000000001</v>
      </c>
      <c r="F4473">
        <v>4</v>
      </c>
      <c r="G4473">
        <f t="shared" si="415"/>
        <v>9.7304997570000005</v>
      </c>
      <c r="H4473">
        <f t="shared" si="416"/>
        <v>8.5754106281755647</v>
      </c>
      <c r="I4473">
        <f t="shared" si="417"/>
        <v>0.98853011351037479</v>
      </c>
      <c r="J4473">
        <f t="shared" si="418"/>
        <v>2.1312789215653626E-3</v>
      </c>
      <c r="K4473">
        <f t="shared" si="419"/>
        <v>1.8227486984754059E-3</v>
      </c>
      <c r="L4473">
        <f t="shared" si="420"/>
        <v>-2.4853374537690169E-4</v>
      </c>
    </row>
    <row r="4474" spans="1:12">
      <c r="A4474">
        <v>275.58400999999998</v>
      </c>
      <c r="B4474">
        <v>44.44</v>
      </c>
      <c r="C4474">
        <v>-5.4378599999999997</v>
      </c>
      <c r="D4474">
        <v>98.988810000000001</v>
      </c>
      <c r="E4474">
        <v>0.22384000000000001</v>
      </c>
      <c r="F4474">
        <v>4</v>
      </c>
      <c r="G4474">
        <f t="shared" si="415"/>
        <v>9.7306000230000009</v>
      </c>
      <c r="H4474">
        <f t="shared" si="416"/>
        <v>8.5755108941755651</v>
      </c>
      <c r="I4474">
        <f t="shared" si="417"/>
        <v>0.98854167166947171</v>
      </c>
      <c r="J4474">
        <f t="shared" si="418"/>
        <v>3.3075058823471984E-3</v>
      </c>
      <c r="K4474">
        <f t="shared" si="419"/>
        <v>1.8223765645581185E-3</v>
      </c>
      <c r="L4474">
        <f t="shared" si="420"/>
        <v>-3.8569199236789919E-4</v>
      </c>
    </row>
    <row r="4475" spans="1:12">
      <c r="A4475">
        <v>275.67498999999998</v>
      </c>
      <c r="B4475">
        <v>44.45</v>
      </c>
      <c r="C4475">
        <v>-5.4394799999999996</v>
      </c>
      <c r="D4475">
        <v>98.988810000000001</v>
      </c>
      <c r="E4475">
        <v>0.22389000000000001</v>
      </c>
      <c r="F4475">
        <v>4</v>
      </c>
      <c r="G4475">
        <f t="shared" si="415"/>
        <v>9.7306000230000009</v>
      </c>
      <c r="H4475">
        <f t="shared" si="416"/>
        <v>8.5755108941755651</v>
      </c>
      <c r="I4475">
        <f t="shared" si="417"/>
        <v>0.98854167166947171</v>
      </c>
      <c r="J4475">
        <f t="shared" si="418"/>
        <v>3.8223762254820451E-3</v>
      </c>
      <c r="K4475">
        <f t="shared" si="419"/>
        <v>1.8220744649400896E-3</v>
      </c>
      <c r="L4475">
        <f t="shared" si="420"/>
        <v>-4.4573160394189226E-4</v>
      </c>
    </row>
    <row r="4476" spans="1:12">
      <c r="A4476">
        <v>275.77301</v>
      </c>
      <c r="B4476">
        <v>44.46</v>
      </c>
      <c r="C4476">
        <v>-5.4421400000000002</v>
      </c>
      <c r="D4476">
        <v>98.989829999999998</v>
      </c>
      <c r="E4476">
        <v>0.22394</v>
      </c>
      <c r="F4476">
        <v>4</v>
      </c>
      <c r="G4476">
        <f t="shared" si="415"/>
        <v>9.7307002889999996</v>
      </c>
      <c r="H4476">
        <f t="shared" si="416"/>
        <v>8.5756111601755638</v>
      </c>
      <c r="I4476">
        <f t="shared" si="417"/>
        <v>0.98855322982856841</v>
      </c>
      <c r="J4476">
        <f t="shared" si="418"/>
        <v>4.2637624999934173E-3</v>
      </c>
      <c r="K4476">
        <f t="shared" si="419"/>
        <v>1.8217491010260255E-3</v>
      </c>
      <c r="L4476">
        <f t="shared" si="420"/>
        <v>-4.9719634208626219E-4</v>
      </c>
    </row>
    <row r="4477" spans="1:12">
      <c r="A4477">
        <v>275.87700999999998</v>
      </c>
      <c r="B4477">
        <v>44.47</v>
      </c>
      <c r="C4477">
        <v>-5.4458599999999997</v>
      </c>
      <c r="D4477">
        <v>98.990840000000006</v>
      </c>
      <c r="E4477">
        <v>0.224</v>
      </c>
      <c r="F4477">
        <v>4</v>
      </c>
      <c r="G4477">
        <f t="shared" si="415"/>
        <v>9.7307995720000005</v>
      </c>
      <c r="H4477">
        <f t="shared" si="416"/>
        <v>8.5757104431755646</v>
      </c>
      <c r="I4477">
        <f t="shared" si="417"/>
        <v>0.98856467467238007</v>
      </c>
      <c r="J4477">
        <f t="shared" si="418"/>
        <v>4.3859147058766075E-3</v>
      </c>
      <c r="K4477">
        <f t="shared" si="419"/>
        <v>1.8214040143489478E-3</v>
      </c>
      <c r="L4477">
        <f t="shared" si="420"/>
        <v>-5.1143456101259332E-4</v>
      </c>
    </row>
    <row r="4478" spans="1:12">
      <c r="A4478">
        <v>275.97298999999998</v>
      </c>
      <c r="B4478">
        <v>44.48</v>
      </c>
      <c r="C4478">
        <v>-5.4496799999999999</v>
      </c>
      <c r="D4478">
        <v>98.991860000000003</v>
      </c>
      <c r="E4478">
        <v>0.22405</v>
      </c>
      <c r="F4478">
        <v>4</v>
      </c>
      <c r="G4478">
        <f t="shared" si="415"/>
        <v>9.7308998379999991</v>
      </c>
      <c r="H4478">
        <f t="shared" si="416"/>
        <v>8.5758107091755633</v>
      </c>
      <c r="I4478">
        <f t="shared" si="417"/>
        <v>0.98857623283147678</v>
      </c>
      <c r="J4478">
        <f t="shared" si="418"/>
        <v>4.1888328431316218E-3</v>
      </c>
      <c r="K4478">
        <f t="shared" si="419"/>
        <v>1.8210856551462179E-3</v>
      </c>
      <c r="L4478">
        <f t="shared" si="420"/>
        <v>-4.8844744656617025E-4</v>
      </c>
    </row>
    <row r="4479" spans="1:12">
      <c r="A4479">
        <v>276.07001000000002</v>
      </c>
      <c r="B4479">
        <v>44.49</v>
      </c>
      <c r="C4479">
        <v>-5.4506600000000001</v>
      </c>
      <c r="D4479">
        <v>98.991860000000003</v>
      </c>
      <c r="E4479">
        <v>0.22409999999999999</v>
      </c>
      <c r="F4479">
        <v>4</v>
      </c>
      <c r="G4479">
        <f t="shared" si="415"/>
        <v>9.7308998379999991</v>
      </c>
      <c r="H4479">
        <f t="shared" si="416"/>
        <v>8.5758107091755633</v>
      </c>
      <c r="I4479">
        <f t="shared" si="417"/>
        <v>0.98857623283147678</v>
      </c>
      <c r="J4479">
        <f t="shared" si="418"/>
        <v>3.6746852941106582E-3</v>
      </c>
      <c r="K4479">
        <f t="shared" si="419"/>
        <v>1.8207639594194683E-3</v>
      </c>
      <c r="L4479">
        <f t="shared" si="420"/>
        <v>-4.284942168999815E-4</v>
      </c>
    </row>
    <row r="4480" spans="1:12">
      <c r="A4480">
        <v>276.17000999999999</v>
      </c>
      <c r="B4480">
        <v>44.5</v>
      </c>
      <c r="C4480">
        <v>-5.4527200000000002</v>
      </c>
      <c r="D4480">
        <v>98.991860000000003</v>
      </c>
      <c r="E4480">
        <v>0.22416</v>
      </c>
      <c r="F4480">
        <v>4</v>
      </c>
      <c r="G4480">
        <f t="shared" si="415"/>
        <v>9.7308998379999991</v>
      </c>
      <c r="H4480">
        <f t="shared" si="416"/>
        <v>8.5758107091755633</v>
      </c>
      <c r="I4480">
        <f t="shared" si="417"/>
        <v>0.98857623283147678</v>
      </c>
      <c r="J4480">
        <f t="shared" si="418"/>
        <v>2.6468720588162737E-3</v>
      </c>
      <c r="K4480">
        <f t="shared" si="419"/>
        <v>1.8204325016305161E-3</v>
      </c>
      <c r="L4480">
        <f t="shared" si="420"/>
        <v>-3.0864394616176541E-4</v>
      </c>
    </row>
    <row r="4481" spans="1:12">
      <c r="A4481">
        <v>276.26900999999998</v>
      </c>
      <c r="B4481">
        <v>44.51</v>
      </c>
      <c r="C4481">
        <v>-5.4547999999999996</v>
      </c>
      <c r="D4481">
        <v>98.99288</v>
      </c>
      <c r="E4481">
        <v>0.22420999999999999</v>
      </c>
      <c r="F4481">
        <v>4</v>
      </c>
      <c r="G4481">
        <f t="shared" si="415"/>
        <v>9.7310001039999996</v>
      </c>
      <c r="H4481">
        <f t="shared" si="416"/>
        <v>8.5759109751755638</v>
      </c>
      <c r="I4481">
        <f t="shared" si="417"/>
        <v>0.98858779099057359</v>
      </c>
      <c r="J4481">
        <f t="shared" si="418"/>
        <v>1.348974754896947E-3</v>
      </c>
      <c r="K4481">
        <f t="shared" si="419"/>
        <v>1.8201044772731838E-3</v>
      </c>
      <c r="L4481">
        <f t="shared" si="420"/>
        <v>-1.5729812947006848E-4</v>
      </c>
    </row>
    <row r="4482" spans="1:12">
      <c r="A4482">
        <v>276.36700000000002</v>
      </c>
      <c r="B4482">
        <v>44.52</v>
      </c>
      <c r="C4482">
        <v>-5.4574600000000002</v>
      </c>
      <c r="D4482">
        <v>98.99288</v>
      </c>
      <c r="E4482">
        <v>0.22427</v>
      </c>
      <c r="F4482">
        <v>4</v>
      </c>
      <c r="G4482">
        <f t="shared" si="415"/>
        <v>9.7310001039999996</v>
      </c>
      <c r="H4482">
        <f t="shared" si="416"/>
        <v>8.5759109751755638</v>
      </c>
      <c r="I4482">
        <f t="shared" si="417"/>
        <v>0.98858779099057359</v>
      </c>
      <c r="J4482">
        <f t="shared" si="418"/>
        <v>2.4574999997899624E-5</v>
      </c>
      <c r="K4482">
        <f t="shared" si="419"/>
        <v>1.8197799158169809E-3</v>
      </c>
      <c r="L4482">
        <f t="shared" si="420"/>
        <v>-2.8655847838248497E-6</v>
      </c>
    </row>
    <row r="4483" spans="1:12">
      <c r="A4483">
        <v>276.46600000000001</v>
      </c>
      <c r="B4483">
        <v>44.53</v>
      </c>
      <c r="C4483">
        <v>-5.45953</v>
      </c>
      <c r="D4483">
        <v>98.991860000000003</v>
      </c>
      <c r="E4483">
        <v>0.22431999999999999</v>
      </c>
      <c r="F4483">
        <v>4</v>
      </c>
      <c r="G4483">
        <f t="shared" si="415"/>
        <v>9.7308998379999991</v>
      </c>
      <c r="H4483">
        <f t="shared" si="416"/>
        <v>8.5758107091755633</v>
      </c>
      <c r="I4483">
        <f t="shared" si="417"/>
        <v>0.98857623283147678</v>
      </c>
      <c r="J4483">
        <f t="shared" si="418"/>
        <v>-1.2733223039213897E-3</v>
      </c>
      <c r="K4483">
        <f t="shared" si="419"/>
        <v>1.8194521265756456E-3</v>
      </c>
      <c r="L4483">
        <f t="shared" si="420"/>
        <v>1.4847835931814786E-4</v>
      </c>
    </row>
    <row r="4484" spans="1:12">
      <c r="A4484">
        <v>276.56200999999999</v>
      </c>
      <c r="B4484">
        <v>44.54</v>
      </c>
      <c r="C4484">
        <v>-5.4639100000000003</v>
      </c>
      <c r="D4484">
        <v>98.99288</v>
      </c>
      <c r="E4484">
        <v>0.22438</v>
      </c>
      <c r="F4484">
        <v>4</v>
      </c>
      <c r="G4484">
        <f t="shared" si="415"/>
        <v>9.7310001039999996</v>
      </c>
      <c r="H4484">
        <f t="shared" si="416"/>
        <v>8.5759109751755638</v>
      </c>
      <c r="I4484">
        <f t="shared" si="417"/>
        <v>0.98858779099057359</v>
      </c>
      <c r="J4484">
        <f t="shared" si="418"/>
        <v>-2.9155105392111714E-3</v>
      </c>
      <c r="K4484">
        <f t="shared" si="419"/>
        <v>1.8191343500026497E-3</v>
      </c>
      <c r="L4484">
        <f t="shared" si="420"/>
        <v>3.3996511247033856E-4</v>
      </c>
    </row>
    <row r="4485" spans="1:12">
      <c r="A4485">
        <v>276.66800000000001</v>
      </c>
      <c r="B4485">
        <v>44.55</v>
      </c>
      <c r="C4485">
        <v>-5.4653299999999998</v>
      </c>
      <c r="D4485">
        <v>98.99288</v>
      </c>
      <c r="E4485">
        <v>0.22442999999999999</v>
      </c>
      <c r="F4485">
        <v>4</v>
      </c>
      <c r="G4485">
        <f t="shared" si="415"/>
        <v>9.7310001039999996</v>
      </c>
      <c r="H4485">
        <f t="shared" si="416"/>
        <v>8.5759109751755638</v>
      </c>
      <c r="I4485">
        <f t="shared" si="417"/>
        <v>0.98858779099057359</v>
      </c>
      <c r="J4485">
        <f t="shared" si="418"/>
        <v>-4.6297372548984852E-3</v>
      </c>
      <c r="K4485">
        <f t="shared" si="419"/>
        <v>1.8187836702326953E-3</v>
      </c>
      <c r="L4485">
        <f t="shared" si="420"/>
        <v>5.3985369814356149E-4</v>
      </c>
    </row>
    <row r="4486" spans="1:12">
      <c r="A4486">
        <v>276.76900999999998</v>
      </c>
      <c r="B4486">
        <v>44.56</v>
      </c>
      <c r="C4486">
        <v>-5.4724700000000004</v>
      </c>
      <c r="D4486">
        <v>98.991860000000003</v>
      </c>
      <c r="E4486">
        <v>0.22449</v>
      </c>
      <c r="F4486">
        <v>4</v>
      </c>
      <c r="G4486">
        <f t="shared" si="415"/>
        <v>9.7308998379999991</v>
      </c>
      <c r="H4486">
        <f t="shared" si="416"/>
        <v>8.5758107091755633</v>
      </c>
      <c r="I4486">
        <f t="shared" si="417"/>
        <v>0.98857623283147678</v>
      </c>
      <c r="J4486">
        <f t="shared" si="418"/>
        <v>-6.3466142156802284E-3</v>
      </c>
      <c r="K4486">
        <f t="shared" si="419"/>
        <v>1.8184495931500896E-3</v>
      </c>
      <c r="L4486">
        <f t="shared" si="420"/>
        <v>7.4005996994427144E-4</v>
      </c>
    </row>
    <row r="4487" spans="1:12">
      <c r="A4487">
        <v>276.86300999999997</v>
      </c>
      <c r="B4487">
        <v>44.57</v>
      </c>
      <c r="C4487">
        <v>-5.4717799999999999</v>
      </c>
      <c r="D4487">
        <v>98.991860000000003</v>
      </c>
      <c r="E4487">
        <v>0.22453999999999999</v>
      </c>
      <c r="F4487">
        <v>4</v>
      </c>
      <c r="G4487">
        <f t="shared" si="415"/>
        <v>9.7308998379999991</v>
      </c>
      <c r="H4487">
        <f t="shared" si="416"/>
        <v>8.5758107091755633</v>
      </c>
      <c r="I4487">
        <f t="shared" si="417"/>
        <v>0.98857623283147678</v>
      </c>
      <c r="J4487">
        <f t="shared" si="418"/>
        <v>-7.9885615196046596E-3</v>
      </c>
      <c r="K4487">
        <f t="shared" si="419"/>
        <v>1.8181388109346727E-3</v>
      </c>
      <c r="L4487">
        <f t="shared" si="420"/>
        <v>9.315226035781567E-4</v>
      </c>
    </row>
    <row r="4488" spans="1:12">
      <c r="A4488">
        <v>276.95999</v>
      </c>
      <c r="B4488">
        <v>44.58</v>
      </c>
      <c r="C4488">
        <v>-5.4750100000000002</v>
      </c>
      <c r="D4488">
        <v>98.989829999999998</v>
      </c>
      <c r="E4488">
        <v>0.22459000000000001</v>
      </c>
      <c r="F4488">
        <v>4</v>
      </c>
      <c r="G4488">
        <f t="shared" si="415"/>
        <v>9.7307002889999996</v>
      </c>
      <c r="H4488">
        <f t="shared" si="416"/>
        <v>8.5756111601755638</v>
      </c>
      <c r="I4488">
        <f t="shared" si="417"/>
        <v>0.98855322982856841</v>
      </c>
      <c r="J4488">
        <f t="shared" si="418"/>
        <v>-9.508597549016529E-3</v>
      </c>
      <c r="K4488">
        <f t="shared" si="419"/>
        <v>1.8178182875755449E-3</v>
      </c>
      <c r="L4488">
        <f t="shared" si="420"/>
        <v>1.1087953233203573E-3</v>
      </c>
    </row>
    <row r="4489" spans="1:12">
      <c r="A4489">
        <v>277.06698999999998</v>
      </c>
      <c r="B4489">
        <v>44.59</v>
      </c>
      <c r="C4489">
        <v>-5.4792399999999999</v>
      </c>
      <c r="D4489">
        <v>98.988810000000001</v>
      </c>
      <c r="E4489">
        <v>0.22464999999999999</v>
      </c>
      <c r="F4489">
        <v>4</v>
      </c>
      <c r="G4489">
        <f t="shared" si="415"/>
        <v>9.7306000230000009</v>
      </c>
      <c r="H4489">
        <f t="shared" si="416"/>
        <v>8.5755108941755651</v>
      </c>
      <c r="I4489">
        <f t="shared" si="417"/>
        <v>0.98854167166947171</v>
      </c>
      <c r="J4489">
        <f t="shared" si="418"/>
        <v>-1.0882147303919714E-2</v>
      </c>
      <c r="K4489">
        <f t="shared" si="419"/>
        <v>1.8174647787593766E-3</v>
      </c>
      <c r="L4489">
        <f t="shared" si="420"/>
        <v>1.2689794740172043E-3</v>
      </c>
    </row>
    <row r="4490" spans="1:12">
      <c r="A4490">
        <v>277.16501</v>
      </c>
      <c r="B4490">
        <v>44.6</v>
      </c>
      <c r="C4490">
        <v>-5.4830199999999998</v>
      </c>
      <c r="D4490">
        <v>98.987790000000004</v>
      </c>
      <c r="E4490">
        <v>0.22470999999999999</v>
      </c>
      <c r="F4490">
        <v>4</v>
      </c>
      <c r="G4490">
        <f t="shared" si="415"/>
        <v>9.7304997570000005</v>
      </c>
      <c r="H4490">
        <f t="shared" si="416"/>
        <v>8.5754106281755647</v>
      </c>
      <c r="I4490">
        <f t="shared" si="417"/>
        <v>0.98853011351037479</v>
      </c>
      <c r="J4490">
        <f t="shared" si="418"/>
        <v>-1.1666860784312292E-2</v>
      </c>
      <c r="K4490">
        <f t="shared" si="419"/>
        <v>1.8171410589000651E-3</v>
      </c>
      <c r="L4490">
        <f t="shared" si="420"/>
        <v>1.3605017054203082E-3</v>
      </c>
    </row>
    <row r="4491" spans="1:12">
      <c r="A4491">
        <v>277.26199000000003</v>
      </c>
      <c r="B4491">
        <v>44.61</v>
      </c>
      <c r="C4491">
        <v>-5.4885099999999998</v>
      </c>
      <c r="D4491">
        <v>98.986779999999996</v>
      </c>
      <c r="E4491">
        <v>0.22475999999999999</v>
      </c>
      <c r="F4491">
        <v>4</v>
      </c>
      <c r="G4491">
        <f t="shared" si="415"/>
        <v>9.7304004739999996</v>
      </c>
      <c r="H4491">
        <f t="shared" si="416"/>
        <v>8.5753113451755638</v>
      </c>
      <c r="I4491">
        <f t="shared" si="417"/>
        <v>0.98851866866656313</v>
      </c>
      <c r="J4491">
        <f t="shared" si="418"/>
        <v>-1.2059337990194954E-2</v>
      </c>
      <c r="K4491">
        <f t="shared" si="419"/>
        <v>1.8168208872048734E-3</v>
      </c>
      <c r="L4491">
        <f t="shared" si="420"/>
        <v>1.406285731768735E-3</v>
      </c>
    </row>
    <row r="4492" spans="1:12">
      <c r="A4492">
        <v>277.36599999999999</v>
      </c>
      <c r="B4492">
        <v>44.62</v>
      </c>
      <c r="C4492">
        <v>-5.48881</v>
      </c>
      <c r="D4492">
        <v>98.984740000000002</v>
      </c>
      <c r="E4492">
        <v>0.22481999999999999</v>
      </c>
      <c r="F4492">
        <v>4</v>
      </c>
      <c r="G4492">
        <f t="shared" si="415"/>
        <v>9.7301999420000005</v>
      </c>
      <c r="H4492">
        <f t="shared" si="416"/>
        <v>8.5751108131755647</v>
      </c>
      <c r="I4492">
        <f t="shared" si="417"/>
        <v>0.9884955523483695</v>
      </c>
      <c r="J4492">
        <f t="shared" si="418"/>
        <v>-1.2477353921569635E-2</v>
      </c>
      <c r="K4492">
        <f t="shared" si="419"/>
        <v>1.816477631894441E-3</v>
      </c>
      <c r="L4492">
        <f t="shared" si="420"/>
        <v>1.4550662018732534E-3</v>
      </c>
    </row>
    <row r="4493" spans="1:12">
      <c r="A4493">
        <v>277.45400999999998</v>
      </c>
      <c r="B4493">
        <v>44.63</v>
      </c>
      <c r="C4493">
        <v>-5.4904599999999997</v>
      </c>
      <c r="D4493">
        <v>98.982709999999997</v>
      </c>
      <c r="E4493">
        <v>0.22486999999999999</v>
      </c>
      <c r="F4493">
        <v>4</v>
      </c>
      <c r="G4493">
        <f t="shared" si="415"/>
        <v>9.7300003929999992</v>
      </c>
      <c r="H4493">
        <f t="shared" si="416"/>
        <v>8.5749112641755634</v>
      </c>
      <c r="I4493">
        <f t="shared" si="417"/>
        <v>0.98847254934546092</v>
      </c>
      <c r="J4493">
        <f t="shared" si="418"/>
        <v>-1.2281958578433628E-2</v>
      </c>
      <c r="K4493">
        <f t="shared" si="419"/>
        <v>1.8161872813094841E-3</v>
      </c>
      <c r="L4493">
        <f t="shared" si="420"/>
        <v>1.432313198358733E-3</v>
      </c>
    </row>
    <row r="4494" spans="1:12">
      <c r="A4494">
        <v>277.55599999999998</v>
      </c>
      <c r="B4494">
        <v>44.64</v>
      </c>
      <c r="C4494">
        <v>-5.4930500000000002</v>
      </c>
      <c r="D4494">
        <v>98.980670000000003</v>
      </c>
      <c r="E4494">
        <v>0.22492000000000001</v>
      </c>
      <c r="F4494">
        <v>4</v>
      </c>
      <c r="G4494">
        <f t="shared" si="415"/>
        <v>9.729799861</v>
      </c>
      <c r="H4494">
        <f t="shared" si="416"/>
        <v>8.5747107321755642</v>
      </c>
      <c r="I4494">
        <f t="shared" si="417"/>
        <v>0.98844943302726729</v>
      </c>
      <c r="J4494">
        <f t="shared" si="418"/>
        <v>-1.1669751960787816E-2</v>
      </c>
      <c r="K4494">
        <f t="shared" si="419"/>
        <v>1.8158509259023875E-3</v>
      </c>
      <c r="L4494">
        <f t="shared" si="420"/>
        <v>1.3609499288411544E-3</v>
      </c>
    </row>
    <row r="4495" spans="1:12">
      <c r="A4495">
        <v>277.66298999999998</v>
      </c>
      <c r="B4495">
        <v>44.65</v>
      </c>
      <c r="C4495">
        <v>-5.4910500000000004</v>
      </c>
      <c r="D4495">
        <v>98.978639999999999</v>
      </c>
      <c r="E4495">
        <v>0.22498000000000001</v>
      </c>
      <c r="F4495">
        <v>4</v>
      </c>
      <c r="G4495">
        <f t="shared" si="415"/>
        <v>9.7296003119999988</v>
      </c>
      <c r="H4495">
        <f t="shared" si="416"/>
        <v>8.5745111831755629</v>
      </c>
      <c r="I4495">
        <f t="shared" si="417"/>
        <v>0.9884264300243587</v>
      </c>
      <c r="J4495">
        <f t="shared" si="418"/>
        <v>-1.0861909068633029E-2</v>
      </c>
      <c r="K4495">
        <f t="shared" si="419"/>
        <v>1.8154982147389083E-3</v>
      </c>
      <c r="L4495">
        <f t="shared" si="420"/>
        <v>1.266767147023573E-3</v>
      </c>
    </row>
    <row r="4496" spans="1:12">
      <c r="A4496">
        <v>277.76501000000002</v>
      </c>
      <c r="B4496">
        <v>44.66</v>
      </c>
      <c r="C4496">
        <v>-5.4947699999999999</v>
      </c>
      <c r="D4496">
        <v>98.977620000000002</v>
      </c>
      <c r="E4496">
        <v>0.22503999999999999</v>
      </c>
      <c r="F4496">
        <v>4</v>
      </c>
      <c r="G4496">
        <f t="shared" si="415"/>
        <v>9.7295000460000001</v>
      </c>
      <c r="H4496">
        <f t="shared" si="416"/>
        <v>8.5744109171755643</v>
      </c>
      <c r="I4496">
        <f t="shared" si="417"/>
        <v>0.98841487186526211</v>
      </c>
      <c r="J4496">
        <f t="shared" si="418"/>
        <v>-9.6618299019683267E-3</v>
      </c>
      <c r="K4496">
        <f t="shared" si="419"/>
        <v>1.8151620156437562E-3</v>
      </c>
      <c r="L4496">
        <f t="shared" si="420"/>
        <v>1.1268214219375156E-3</v>
      </c>
    </row>
    <row r="4497" spans="1:12">
      <c r="A4497">
        <v>277.85300000000001</v>
      </c>
      <c r="B4497">
        <v>44.67</v>
      </c>
      <c r="C4497">
        <v>-5.4975399999999999</v>
      </c>
      <c r="D4497">
        <v>98.976600000000005</v>
      </c>
      <c r="E4497">
        <v>0.22508</v>
      </c>
      <c r="F4497">
        <v>4</v>
      </c>
      <c r="G4497">
        <f t="shared" si="415"/>
        <v>9.7293997799999996</v>
      </c>
      <c r="H4497">
        <f t="shared" si="416"/>
        <v>8.5743106511755638</v>
      </c>
      <c r="I4497">
        <f t="shared" si="417"/>
        <v>0.98840331370616519</v>
      </c>
      <c r="J4497">
        <f t="shared" si="418"/>
        <v>-8.5096960784399166E-3</v>
      </c>
      <c r="K4497">
        <f t="shared" si="419"/>
        <v>1.8148721513312996E-3</v>
      </c>
      <c r="L4497">
        <f t="shared" si="420"/>
        <v>9.9246416704918566E-4</v>
      </c>
    </row>
    <row r="4498" spans="1:12">
      <c r="A4498">
        <v>277.94900999999999</v>
      </c>
      <c r="B4498">
        <v>44.68</v>
      </c>
      <c r="C4498">
        <v>-5.5041700000000002</v>
      </c>
      <c r="D4498">
        <v>98.976600000000005</v>
      </c>
      <c r="E4498">
        <v>0.22514000000000001</v>
      </c>
      <c r="F4498">
        <v>4</v>
      </c>
      <c r="G4498">
        <f t="shared" si="415"/>
        <v>9.7293997799999996</v>
      </c>
      <c r="H4498">
        <f t="shared" si="416"/>
        <v>8.5743106511755638</v>
      </c>
      <c r="I4498">
        <f t="shared" si="417"/>
        <v>0.98840331370616519</v>
      </c>
      <c r="J4498">
        <f t="shared" si="418"/>
        <v>-7.2354100490261237E-3</v>
      </c>
      <c r="K4498">
        <f t="shared" si="419"/>
        <v>1.8145559724376936E-3</v>
      </c>
      <c r="L4498">
        <f t="shared" si="420"/>
        <v>8.4384743489951896E-4</v>
      </c>
    </row>
    <row r="4499" spans="1:12">
      <c r="A4499">
        <v>278.04599000000002</v>
      </c>
      <c r="B4499">
        <v>44.69</v>
      </c>
      <c r="C4499">
        <v>-5.5023</v>
      </c>
      <c r="D4499">
        <v>98.976600000000005</v>
      </c>
      <c r="E4499">
        <v>0.22519</v>
      </c>
      <c r="F4499">
        <v>4</v>
      </c>
      <c r="G4499">
        <f t="shared" si="415"/>
        <v>9.7293997799999996</v>
      </c>
      <c r="H4499">
        <f t="shared" si="416"/>
        <v>8.5743106511755638</v>
      </c>
      <c r="I4499">
        <f t="shared" si="417"/>
        <v>0.98840331370616519</v>
      </c>
      <c r="J4499">
        <f t="shared" si="418"/>
        <v>-5.8635468137304848E-3</v>
      </c>
      <c r="K4499">
        <f t="shared" si="419"/>
        <v>1.8142367109746211E-3</v>
      </c>
      <c r="L4499">
        <f t="shared" si="420"/>
        <v>6.8385052189899077E-4</v>
      </c>
    </row>
    <row r="4500" spans="1:12">
      <c r="A4500">
        <v>278.15701000000001</v>
      </c>
      <c r="B4500">
        <v>44.7</v>
      </c>
      <c r="C4500">
        <v>-5.5081499999999997</v>
      </c>
      <c r="D4500">
        <v>98.975579999999994</v>
      </c>
      <c r="E4500">
        <v>0.22525000000000001</v>
      </c>
      <c r="F4500">
        <v>4</v>
      </c>
      <c r="G4500">
        <f t="shared" si="415"/>
        <v>9.7292995139999991</v>
      </c>
      <c r="H4500">
        <f t="shared" si="416"/>
        <v>8.5742103851755633</v>
      </c>
      <c r="I4500">
        <f t="shared" si="417"/>
        <v>0.98839175554706826</v>
      </c>
      <c r="J4500">
        <f t="shared" si="418"/>
        <v>-4.2199129902002509E-3</v>
      </c>
      <c r="K4500">
        <f t="shared" si="419"/>
        <v>1.8138713672441785E-3</v>
      </c>
      <c r="L4500">
        <f t="shared" si="420"/>
        <v>4.9216345303309758E-4</v>
      </c>
    </row>
    <row r="4501" spans="1:12">
      <c r="A4501">
        <v>278.25</v>
      </c>
      <c r="B4501">
        <v>44.71</v>
      </c>
      <c r="C4501">
        <v>-5.5119800000000003</v>
      </c>
      <c r="D4501">
        <v>98.975579999999994</v>
      </c>
      <c r="E4501">
        <v>0.2253</v>
      </c>
      <c r="F4501">
        <v>4</v>
      </c>
      <c r="G4501">
        <f t="shared" si="415"/>
        <v>9.7292995139999991</v>
      </c>
      <c r="H4501">
        <f t="shared" si="416"/>
        <v>8.5742103851755633</v>
      </c>
      <c r="I4501">
        <f t="shared" si="417"/>
        <v>0.98839175554706826</v>
      </c>
      <c r="J4501">
        <f t="shared" si="418"/>
        <v>-2.9699610294141301E-3</v>
      </c>
      <c r="K4501">
        <f t="shared" si="419"/>
        <v>1.8135654697134568E-3</v>
      </c>
      <c r="L4501">
        <f t="shared" si="420"/>
        <v>3.4638303657081514E-4</v>
      </c>
    </row>
    <row r="4502" spans="1:12">
      <c r="A4502">
        <v>278.35001</v>
      </c>
      <c r="B4502">
        <v>44.72</v>
      </c>
      <c r="C4502">
        <v>-5.5095200000000002</v>
      </c>
      <c r="D4502">
        <v>98.975579999999994</v>
      </c>
      <c r="E4502">
        <v>0.22536</v>
      </c>
      <c r="F4502">
        <v>4</v>
      </c>
      <c r="G4502">
        <f t="shared" si="415"/>
        <v>9.7292995139999991</v>
      </c>
      <c r="H4502">
        <f t="shared" si="416"/>
        <v>8.5742103851755633</v>
      </c>
      <c r="I4502">
        <f t="shared" si="417"/>
        <v>0.98839175554706826</v>
      </c>
      <c r="J4502">
        <f t="shared" si="418"/>
        <v>-1.7428975490218282E-3</v>
      </c>
      <c r="K4502">
        <f t="shared" si="419"/>
        <v>1.8132365945016031E-3</v>
      </c>
      <c r="L4502">
        <f t="shared" si="420"/>
        <v>2.0327207646260025E-4</v>
      </c>
    </row>
    <row r="4503" spans="1:12">
      <c r="A4503">
        <v>278.44501000000002</v>
      </c>
      <c r="B4503">
        <v>44.73</v>
      </c>
      <c r="C4503">
        <v>-5.5144500000000001</v>
      </c>
      <c r="D4503">
        <v>98.975579999999994</v>
      </c>
      <c r="E4503">
        <v>0.22541</v>
      </c>
      <c r="F4503">
        <v>4</v>
      </c>
      <c r="G4503">
        <f t="shared" si="415"/>
        <v>9.7292995139999991</v>
      </c>
      <c r="H4503">
        <f t="shared" si="416"/>
        <v>8.5742103851755633</v>
      </c>
      <c r="I4503">
        <f t="shared" si="417"/>
        <v>0.98839175554706826</v>
      </c>
      <c r="J4503">
        <f t="shared" si="418"/>
        <v>-8.1097500000024342E-4</v>
      </c>
      <c r="K4503">
        <f t="shared" si="419"/>
        <v>1.8129243047358243E-3</v>
      </c>
      <c r="L4503">
        <f t="shared" si="420"/>
        <v>9.4583053548859017E-5</v>
      </c>
    </row>
    <row r="4504" spans="1:12">
      <c r="A4504">
        <v>278.54001</v>
      </c>
      <c r="B4504">
        <v>44.74</v>
      </c>
      <c r="C4504">
        <v>-5.5199400000000001</v>
      </c>
      <c r="D4504">
        <v>98.975579999999994</v>
      </c>
      <c r="E4504">
        <v>0.22545999999999999</v>
      </c>
      <c r="F4504">
        <v>4</v>
      </c>
      <c r="G4504">
        <f t="shared" si="415"/>
        <v>9.7292995139999991</v>
      </c>
      <c r="H4504">
        <f t="shared" si="416"/>
        <v>8.5742103851755633</v>
      </c>
      <c r="I4504">
        <f t="shared" si="417"/>
        <v>0.98839175554706826</v>
      </c>
      <c r="J4504">
        <f t="shared" si="418"/>
        <v>-2.2117500000102546E-4</v>
      </c>
      <c r="K4504">
        <f t="shared" si="419"/>
        <v>1.8126121225214861E-3</v>
      </c>
      <c r="L4504">
        <f t="shared" si="420"/>
        <v>2.5795378240709769E-5</v>
      </c>
    </row>
    <row r="4505" spans="1:12">
      <c r="A4505">
        <v>278.64499000000001</v>
      </c>
      <c r="B4505">
        <v>44.75</v>
      </c>
      <c r="C4505">
        <v>-5.5202299999999997</v>
      </c>
      <c r="D4505">
        <v>98.975579999999994</v>
      </c>
      <c r="E4505">
        <v>0.22552</v>
      </c>
      <c r="F4505">
        <v>4</v>
      </c>
      <c r="G4505">
        <f t="shared" si="415"/>
        <v>9.7292995139999991</v>
      </c>
      <c r="H4505">
        <f t="shared" si="416"/>
        <v>8.5742103851755633</v>
      </c>
      <c r="I4505">
        <f t="shared" si="417"/>
        <v>0.98839175554706826</v>
      </c>
      <c r="J4505">
        <f t="shared" si="418"/>
        <v>3.9320000000179697E-4</v>
      </c>
      <c r="K4505">
        <f t="shared" si="419"/>
        <v>1.8122672697698833E-3</v>
      </c>
      <c r="L4505">
        <f t="shared" si="420"/>
        <v>-4.5858450205703216E-5</v>
      </c>
    </row>
    <row r="4506" spans="1:12">
      <c r="A4506">
        <v>278.745</v>
      </c>
      <c r="B4506">
        <v>44.76</v>
      </c>
      <c r="C4506">
        <v>-5.5250899999999996</v>
      </c>
      <c r="D4506">
        <v>98.975579999999994</v>
      </c>
      <c r="E4506">
        <v>0.22556999999999999</v>
      </c>
      <c r="F4506">
        <v>4</v>
      </c>
      <c r="G4506">
        <f t="shared" si="415"/>
        <v>9.7292995139999991</v>
      </c>
      <c r="H4506">
        <f t="shared" si="416"/>
        <v>8.5742103851755633</v>
      </c>
      <c r="I4506">
        <f t="shared" si="417"/>
        <v>0.98839175554706826</v>
      </c>
      <c r="J4506">
        <f t="shared" si="418"/>
        <v>7.8640000000359622E-4</v>
      </c>
      <c r="K4506">
        <f t="shared" si="419"/>
        <v>1.8119388651826889E-3</v>
      </c>
      <c r="L4506">
        <f t="shared" si="420"/>
        <v>-9.1716900411406704E-5</v>
      </c>
    </row>
    <row r="4507" spans="1:12">
      <c r="A4507">
        <v>278.84500000000003</v>
      </c>
      <c r="B4507">
        <v>44.77</v>
      </c>
      <c r="C4507">
        <v>-5.5276899999999998</v>
      </c>
      <c r="D4507">
        <v>98.975579999999994</v>
      </c>
      <c r="E4507">
        <v>0.22563</v>
      </c>
      <c r="F4507">
        <v>4</v>
      </c>
      <c r="G4507">
        <f t="shared" si="415"/>
        <v>9.7292995139999991</v>
      </c>
      <c r="H4507">
        <f t="shared" si="416"/>
        <v>8.5742103851755633</v>
      </c>
      <c r="I4507">
        <f t="shared" si="417"/>
        <v>0.98839175554706826</v>
      </c>
      <c r="J4507">
        <f t="shared" si="418"/>
        <v>1.3516250000026996E-3</v>
      </c>
      <c r="K4507">
        <f t="shared" si="419"/>
        <v>1.8116106124149674E-3</v>
      </c>
      <c r="L4507">
        <f t="shared" si="420"/>
        <v>-1.5763842258169924E-4</v>
      </c>
    </row>
    <row r="4508" spans="1:12">
      <c r="A4508">
        <v>278.95400999999998</v>
      </c>
      <c r="B4508">
        <v>44.78</v>
      </c>
      <c r="C4508">
        <v>-5.5279199999999999</v>
      </c>
      <c r="D4508">
        <v>98.976600000000005</v>
      </c>
      <c r="E4508">
        <v>0.22569</v>
      </c>
      <c r="F4508">
        <v>4</v>
      </c>
      <c r="G4508">
        <f t="shared" si="415"/>
        <v>9.7293997799999996</v>
      </c>
      <c r="H4508">
        <f t="shared" si="416"/>
        <v>8.5743106511755638</v>
      </c>
      <c r="I4508">
        <f t="shared" si="417"/>
        <v>0.98840331370616519</v>
      </c>
      <c r="J4508">
        <f t="shared" si="418"/>
        <v>1.8677000000020319E-3</v>
      </c>
      <c r="K4508">
        <f t="shared" si="419"/>
        <v>1.8112529195359402E-3</v>
      </c>
      <c r="L4508">
        <f t="shared" si="420"/>
        <v>-2.1782509125045109E-4</v>
      </c>
    </row>
    <row r="4509" spans="1:12">
      <c r="A4509">
        <v>279.04401000000001</v>
      </c>
      <c r="B4509">
        <v>44.79</v>
      </c>
      <c r="C4509">
        <v>-5.5317800000000004</v>
      </c>
      <c r="D4509">
        <v>98.975579999999994</v>
      </c>
      <c r="E4509">
        <v>0.22574</v>
      </c>
      <c r="F4509">
        <v>4</v>
      </c>
      <c r="G4509">
        <f t="shared" si="415"/>
        <v>9.7292995139999991</v>
      </c>
      <c r="H4509">
        <f t="shared" si="416"/>
        <v>8.5742103851755633</v>
      </c>
      <c r="I4509">
        <f t="shared" si="417"/>
        <v>0.98839175554706826</v>
      </c>
      <c r="J4509">
        <f t="shared" si="418"/>
        <v>1.9168500000031259E-3</v>
      </c>
      <c r="K4509">
        <f t="shared" si="419"/>
        <v>1.8109577103163435E-3</v>
      </c>
      <c r="L4509">
        <f t="shared" si="420"/>
        <v>-2.2355994475214605E-4</v>
      </c>
    </row>
    <row r="4510" spans="1:12">
      <c r="A4510">
        <v>279.14999</v>
      </c>
      <c r="B4510">
        <v>44.8</v>
      </c>
      <c r="C4510">
        <v>-5.53261</v>
      </c>
      <c r="D4510">
        <v>98.976600000000005</v>
      </c>
      <c r="E4510">
        <v>0.2258</v>
      </c>
      <c r="F4510">
        <v>4</v>
      </c>
      <c r="G4510">
        <f t="shared" si="415"/>
        <v>9.7293997799999996</v>
      </c>
      <c r="H4510">
        <f t="shared" si="416"/>
        <v>8.5743106511755638</v>
      </c>
      <c r="I4510">
        <f t="shared" si="417"/>
        <v>0.98840331370616519</v>
      </c>
      <c r="J4510">
        <f t="shared" si="418"/>
        <v>2.3081225490261367E-3</v>
      </c>
      <c r="K4510">
        <f t="shared" si="419"/>
        <v>1.8106102084122799E-3</v>
      </c>
      <c r="L4510">
        <f t="shared" si="420"/>
        <v>-2.691904507459951E-4</v>
      </c>
    </row>
    <row r="4511" spans="1:12">
      <c r="A4511">
        <v>279.23800999999997</v>
      </c>
      <c r="B4511">
        <v>44.81</v>
      </c>
      <c r="C4511">
        <v>-5.532</v>
      </c>
      <c r="D4511">
        <v>98.976600000000005</v>
      </c>
      <c r="E4511">
        <v>0.22584000000000001</v>
      </c>
      <c r="F4511">
        <v>4</v>
      </c>
      <c r="G4511">
        <f t="shared" ref="G4511:G4574" si="421">(D4511/100)*$B$16</f>
        <v>9.7293997799999996</v>
      </c>
      <c r="H4511">
        <f t="shared" ref="H4511:H4574" si="422">G4511-G$27-E$27</f>
        <v>8.5743106511755638</v>
      </c>
      <c r="I4511">
        <f t="shared" ref="I4511:I4574" si="423">H4511/(G$30-G$27-E$27)</f>
        <v>0.98840331370616519</v>
      </c>
      <c r="J4511">
        <f t="shared" ref="J4511:J4574" si="424">SLOPE(H4503:H4519,B4503:B4519)</f>
        <v>2.406663480396436E-3</v>
      </c>
      <c r="K4511">
        <f t="shared" ref="K4511:K4574" si="425">1/(A4511+273.15)</f>
        <v>1.810321697605276E-3</v>
      </c>
      <c r="L4511">
        <f t="shared" si="420"/>
        <v>-2.8068302844456365E-4</v>
      </c>
    </row>
    <row r="4512" spans="1:12">
      <c r="A4512">
        <v>279.34399000000002</v>
      </c>
      <c r="B4512">
        <v>44.82</v>
      </c>
      <c r="C4512">
        <v>-5.5390199999999998</v>
      </c>
      <c r="D4512">
        <v>98.976600000000005</v>
      </c>
      <c r="E4512">
        <v>0.22589999999999999</v>
      </c>
      <c r="F4512">
        <v>4</v>
      </c>
      <c r="G4512">
        <f t="shared" si="421"/>
        <v>9.7293997799999996</v>
      </c>
      <c r="H4512">
        <f t="shared" si="422"/>
        <v>8.5743106511755638</v>
      </c>
      <c r="I4512">
        <f t="shared" si="423"/>
        <v>0.98840331370616519</v>
      </c>
      <c r="J4512">
        <f t="shared" si="424"/>
        <v>2.6261519607915923E-3</v>
      </c>
      <c r="K4512">
        <f t="shared" si="425"/>
        <v>1.8099744397219598E-3</v>
      </c>
      <c r="L4512">
        <f t="shared" si="420"/>
        <v>-3.0628141055649049E-4</v>
      </c>
    </row>
    <row r="4513" spans="1:12">
      <c r="A4513">
        <v>279.44400000000002</v>
      </c>
      <c r="B4513">
        <v>44.83</v>
      </c>
      <c r="C4513">
        <v>-5.5427400000000002</v>
      </c>
      <c r="D4513">
        <v>98.977620000000002</v>
      </c>
      <c r="E4513">
        <v>0.22595999999999999</v>
      </c>
      <c r="F4513">
        <v>4</v>
      </c>
      <c r="G4513">
        <f t="shared" si="421"/>
        <v>9.7295000460000001</v>
      </c>
      <c r="H4513">
        <f t="shared" si="422"/>
        <v>8.5744109171755643</v>
      </c>
      <c r="I4513">
        <f t="shared" si="423"/>
        <v>0.98841487186526211</v>
      </c>
      <c r="J4513">
        <f t="shared" si="424"/>
        <v>2.9441813725561449E-3</v>
      </c>
      <c r="K4513">
        <f t="shared" si="425"/>
        <v>1.809646865510664E-3</v>
      </c>
      <c r="L4513">
        <f t="shared" si="420"/>
        <v>-3.4336835509697812E-4</v>
      </c>
    </row>
    <row r="4514" spans="1:12">
      <c r="A4514">
        <v>279.53100999999998</v>
      </c>
      <c r="B4514">
        <v>44.84</v>
      </c>
      <c r="C4514">
        <v>-5.5472000000000001</v>
      </c>
      <c r="D4514">
        <v>98.977620000000002</v>
      </c>
      <c r="E4514">
        <v>0.22600000000000001</v>
      </c>
      <c r="F4514">
        <v>4</v>
      </c>
      <c r="G4514">
        <f t="shared" si="421"/>
        <v>9.7295000460000001</v>
      </c>
      <c r="H4514">
        <f t="shared" si="422"/>
        <v>8.5744109171755643</v>
      </c>
      <c r="I4514">
        <f t="shared" si="423"/>
        <v>0.98841487186526211</v>
      </c>
      <c r="J4514">
        <f t="shared" si="424"/>
        <v>3.1395767156930173E-3</v>
      </c>
      <c r="K4514">
        <f t="shared" si="425"/>
        <v>1.809361968126967E-3</v>
      </c>
      <c r="L4514">
        <f t="shared" si="420"/>
        <v>-3.6615654953089217E-4</v>
      </c>
    </row>
    <row r="4515" spans="1:12">
      <c r="A4515">
        <v>279.63101</v>
      </c>
      <c r="B4515">
        <v>44.85</v>
      </c>
      <c r="C4515">
        <v>-5.5486700000000004</v>
      </c>
      <c r="D4515">
        <v>98.978639999999999</v>
      </c>
      <c r="E4515">
        <v>0.22606000000000001</v>
      </c>
      <c r="F4515">
        <v>4</v>
      </c>
      <c r="G4515">
        <f t="shared" si="421"/>
        <v>9.7296003119999988</v>
      </c>
      <c r="H4515">
        <f t="shared" si="422"/>
        <v>8.5745111831755629</v>
      </c>
      <c r="I4515">
        <f t="shared" si="423"/>
        <v>0.9884264300243587</v>
      </c>
      <c r="J4515">
        <f t="shared" si="424"/>
        <v>3.2123379902022431E-3</v>
      </c>
      <c r="K4515">
        <f t="shared" si="425"/>
        <v>1.8090346482778055E-3</v>
      </c>
      <c r="L4515">
        <f t="shared" si="420"/>
        <v>-3.7463803143732757E-4</v>
      </c>
    </row>
    <row r="4516" spans="1:12">
      <c r="A4516">
        <v>279.73199</v>
      </c>
      <c r="B4516">
        <v>44.86</v>
      </c>
      <c r="C4516">
        <v>-5.5523800000000003</v>
      </c>
      <c r="D4516">
        <v>98.978639999999999</v>
      </c>
      <c r="E4516">
        <v>0.22611000000000001</v>
      </c>
      <c r="F4516">
        <v>4</v>
      </c>
      <c r="G4516">
        <f t="shared" si="421"/>
        <v>9.7296003119999988</v>
      </c>
      <c r="H4516">
        <f t="shared" si="422"/>
        <v>8.5745111831755629</v>
      </c>
      <c r="I4516">
        <f t="shared" si="423"/>
        <v>0.9884264300243587</v>
      </c>
      <c r="J4516">
        <f t="shared" si="424"/>
        <v>2.965865196086357E-3</v>
      </c>
      <c r="K4516">
        <f t="shared" si="425"/>
        <v>1.8087042408453204E-3</v>
      </c>
      <c r="L4516">
        <f t="shared" si="420"/>
        <v>-3.4589320985501954E-4</v>
      </c>
    </row>
    <row r="4517" spans="1:12">
      <c r="A4517">
        <v>279.82900999999998</v>
      </c>
      <c r="B4517">
        <v>44.87</v>
      </c>
      <c r="C4517">
        <v>-5.5527600000000001</v>
      </c>
      <c r="D4517">
        <v>98.977620000000002</v>
      </c>
      <c r="E4517">
        <v>0.22617000000000001</v>
      </c>
      <c r="F4517">
        <v>4</v>
      </c>
      <c r="G4517">
        <f t="shared" si="421"/>
        <v>9.7295000460000001</v>
      </c>
      <c r="H4517">
        <f t="shared" si="422"/>
        <v>8.5744109171755643</v>
      </c>
      <c r="I4517">
        <f t="shared" si="423"/>
        <v>0.98841487186526211</v>
      </c>
      <c r="J4517">
        <f t="shared" si="424"/>
        <v>3.0391083333408822E-3</v>
      </c>
      <c r="K4517">
        <f t="shared" si="425"/>
        <v>1.8083869042334897E-3</v>
      </c>
      <c r="L4517">
        <f t="shared" si="420"/>
        <v>-3.5443931515495564E-4</v>
      </c>
    </row>
    <row r="4518" spans="1:12">
      <c r="A4518">
        <v>279.92599000000001</v>
      </c>
      <c r="B4518">
        <v>44.88</v>
      </c>
      <c r="C4518">
        <v>-5.55708</v>
      </c>
      <c r="D4518">
        <v>98.979650000000007</v>
      </c>
      <c r="E4518">
        <v>0.22622</v>
      </c>
      <c r="F4518">
        <v>4</v>
      </c>
      <c r="G4518">
        <f t="shared" si="421"/>
        <v>9.7296995950000014</v>
      </c>
      <c r="H4518">
        <f t="shared" si="422"/>
        <v>8.5746104661755655</v>
      </c>
      <c r="I4518">
        <f t="shared" si="423"/>
        <v>0.9884378748681707</v>
      </c>
      <c r="J4518">
        <f t="shared" si="424"/>
        <v>2.7931174019668616E-3</v>
      </c>
      <c r="K4518">
        <f t="shared" si="425"/>
        <v>1.8080698097199988E-3</v>
      </c>
      <c r="L4518">
        <f t="shared" si="420"/>
        <v>-3.2574277432017776E-4</v>
      </c>
    </row>
    <row r="4519" spans="1:12">
      <c r="A4519">
        <v>280.02301</v>
      </c>
      <c r="B4519">
        <v>44.89</v>
      </c>
      <c r="C4519">
        <v>-5.5591499999999998</v>
      </c>
      <c r="D4519">
        <v>98.978639999999999</v>
      </c>
      <c r="E4519">
        <v>0.22627</v>
      </c>
      <c r="F4519">
        <v>4</v>
      </c>
      <c r="G4519">
        <f t="shared" si="421"/>
        <v>9.7296003119999988</v>
      </c>
      <c r="H4519">
        <f t="shared" si="422"/>
        <v>8.5745111831755629</v>
      </c>
      <c r="I4519">
        <f t="shared" si="423"/>
        <v>0.9884264300243587</v>
      </c>
      <c r="J4519">
        <f t="shared" si="424"/>
        <v>2.6456674019662094E-3</v>
      </c>
      <c r="K4519">
        <f t="shared" si="425"/>
        <v>1.8077526956711066E-3</v>
      </c>
      <c r="L4519">
        <f t="shared" si="420"/>
        <v>-3.0855023049680002E-4</v>
      </c>
    </row>
    <row r="4520" spans="1:12">
      <c r="A4520">
        <v>280.11801000000003</v>
      </c>
      <c r="B4520">
        <v>44.9</v>
      </c>
      <c r="C4520">
        <v>-5.5651799999999998</v>
      </c>
      <c r="D4520">
        <v>98.979650000000007</v>
      </c>
      <c r="E4520">
        <v>0.22631999999999999</v>
      </c>
      <c r="F4520">
        <v>4</v>
      </c>
      <c r="G4520">
        <f t="shared" si="421"/>
        <v>9.7296995950000014</v>
      </c>
      <c r="H4520">
        <f t="shared" si="422"/>
        <v>8.5746104661755655</v>
      </c>
      <c r="I4520">
        <f t="shared" si="423"/>
        <v>0.9884378748681707</v>
      </c>
      <c r="J4520">
        <f t="shared" si="424"/>
        <v>2.2035583333405687E-3</v>
      </c>
      <c r="K4520">
        <f t="shared" si="425"/>
        <v>1.8074422918469477E-3</v>
      </c>
      <c r="L4520">
        <f t="shared" si="420"/>
        <v>-2.5698640679165408E-4</v>
      </c>
    </row>
    <row r="4521" spans="1:12">
      <c r="A4521">
        <v>280.22899999999998</v>
      </c>
      <c r="B4521">
        <v>44.91</v>
      </c>
      <c r="C4521">
        <v>-5.5670599999999997</v>
      </c>
      <c r="D4521">
        <v>98.980670000000003</v>
      </c>
      <c r="E4521">
        <v>0.22639000000000001</v>
      </c>
      <c r="F4521">
        <v>4</v>
      </c>
      <c r="G4521">
        <f t="shared" si="421"/>
        <v>9.729799861</v>
      </c>
      <c r="H4521">
        <f t="shared" si="422"/>
        <v>8.5747107321755642</v>
      </c>
      <c r="I4521">
        <f t="shared" si="423"/>
        <v>0.98844943302726729</v>
      </c>
      <c r="J4521">
        <f t="shared" si="424"/>
        <v>1.6879651960870119E-3</v>
      </c>
      <c r="K4521">
        <f t="shared" si="425"/>
        <v>1.8070797771509222E-3</v>
      </c>
      <c r="L4521">
        <f t="shared" si="420"/>
        <v>-1.9685389382910923E-4</v>
      </c>
    </row>
    <row r="4522" spans="1:12">
      <c r="A4522">
        <v>280.32598999999999</v>
      </c>
      <c r="B4522">
        <v>44.92</v>
      </c>
      <c r="C4522">
        <v>-5.5668800000000003</v>
      </c>
      <c r="D4522">
        <v>98.980670000000003</v>
      </c>
      <c r="E4522">
        <v>0.22644</v>
      </c>
      <c r="F4522">
        <v>4</v>
      </c>
      <c r="G4522">
        <f t="shared" si="421"/>
        <v>9.729799861</v>
      </c>
      <c r="H4522">
        <f t="shared" si="422"/>
        <v>8.5747107321755642</v>
      </c>
      <c r="I4522">
        <f t="shared" si="423"/>
        <v>0.98844943302726729</v>
      </c>
      <c r="J4522">
        <f t="shared" si="424"/>
        <v>1.3200629902066076E-3</v>
      </c>
      <c r="K4522">
        <f t="shared" si="425"/>
        <v>1.8067631081883067E-3</v>
      </c>
      <c r="L4522">
        <f t="shared" si="420"/>
        <v>-1.539483991282914E-4</v>
      </c>
    </row>
    <row r="4523" spans="1:12">
      <c r="A4523">
        <v>280.42998999999998</v>
      </c>
      <c r="B4523">
        <v>44.93</v>
      </c>
      <c r="C4523">
        <v>-5.5705400000000003</v>
      </c>
      <c r="D4523">
        <v>98.980670000000003</v>
      </c>
      <c r="E4523">
        <v>0.22650000000000001</v>
      </c>
      <c r="F4523">
        <v>4</v>
      </c>
      <c r="G4523">
        <f t="shared" si="421"/>
        <v>9.729799861</v>
      </c>
      <c r="H4523">
        <f t="shared" si="422"/>
        <v>8.5747107321755642</v>
      </c>
      <c r="I4523">
        <f t="shared" si="423"/>
        <v>0.98844943302726729</v>
      </c>
      <c r="J4523">
        <f t="shared" si="424"/>
        <v>7.0857916667370867E-4</v>
      </c>
      <c r="K4523">
        <f t="shared" si="425"/>
        <v>1.8064236751042973E-3</v>
      </c>
      <c r="L4523">
        <f t="shared" si="420"/>
        <v>-8.2635926599232222E-5</v>
      </c>
    </row>
    <row r="4524" spans="1:12">
      <c r="A4524">
        <v>280.52600000000001</v>
      </c>
      <c r="B4524">
        <v>44.94</v>
      </c>
      <c r="C4524">
        <v>-5.5737399999999999</v>
      </c>
      <c r="D4524">
        <v>98.979650000000007</v>
      </c>
      <c r="E4524">
        <v>0.22655</v>
      </c>
      <c r="F4524">
        <v>4</v>
      </c>
      <c r="G4524">
        <f t="shared" si="421"/>
        <v>9.7296995950000014</v>
      </c>
      <c r="H4524">
        <f t="shared" si="422"/>
        <v>8.5746104661755655</v>
      </c>
      <c r="I4524">
        <f t="shared" si="423"/>
        <v>0.9884378748681707</v>
      </c>
      <c r="J4524">
        <f t="shared" si="424"/>
        <v>2.9369534313820731E-4</v>
      </c>
      <c r="K4524">
        <f t="shared" si="425"/>
        <v>1.8061104328163044E-3</v>
      </c>
      <c r="L4524">
        <f t="shared" si="420"/>
        <v>-3.4251741731796807E-5</v>
      </c>
    </row>
    <row r="4525" spans="1:12">
      <c r="A4525">
        <v>280.63400000000001</v>
      </c>
      <c r="B4525">
        <v>44.95</v>
      </c>
      <c r="C4525">
        <v>-5.58127</v>
      </c>
      <c r="D4525">
        <v>98.980670000000003</v>
      </c>
      <c r="E4525">
        <v>0.22661000000000001</v>
      </c>
      <c r="F4525">
        <v>4</v>
      </c>
      <c r="G4525">
        <f t="shared" si="421"/>
        <v>9.729799861</v>
      </c>
      <c r="H4525">
        <f t="shared" si="422"/>
        <v>8.5747107321755642</v>
      </c>
      <c r="I4525">
        <f t="shared" si="423"/>
        <v>0.98844943302726729</v>
      </c>
      <c r="J4525">
        <f t="shared" si="424"/>
        <v>-5.1438848039559804E-4</v>
      </c>
      <c r="K4525">
        <f t="shared" si="425"/>
        <v>1.8057582017537523E-3</v>
      </c>
      <c r="L4525">
        <f t="shared" si="420"/>
        <v>5.9989018459295369E-5</v>
      </c>
    </row>
    <row r="4526" spans="1:12">
      <c r="A4526">
        <v>280.72298999999998</v>
      </c>
      <c r="B4526">
        <v>44.96</v>
      </c>
      <c r="C4526">
        <v>-5.5845599999999997</v>
      </c>
      <c r="D4526">
        <v>98.980670000000003</v>
      </c>
      <c r="E4526">
        <v>0.22666</v>
      </c>
      <c r="F4526">
        <v>4</v>
      </c>
      <c r="G4526">
        <f t="shared" si="421"/>
        <v>9.729799861</v>
      </c>
      <c r="H4526">
        <f t="shared" si="422"/>
        <v>8.5747107321755642</v>
      </c>
      <c r="I4526">
        <f t="shared" si="423"/>
        <v>0.98844943302726729</v>
      </c>
      <c r="J4526">
        <f t="shared" si="424"/>
        <v>-1.494497303926721E-3</v>
      </c>
      <c r="K4526">
        <f t="shared" si="425"/>
        <v>1.8054680731046302E-3</v>
      </c>
      <c r="L4526">
        <f t="shared" si="420"/>
        <v>1.7429127939194505E-4</v>
      </c>
    </row>
    <row r="4527" spans="1:12">
      <c r="A4527">
        <v>280.82799999999997</v>
      </c>
      <c r="B4527">
        <v>44.97</v>
      </c>
      <c r="C4527">
        <v>-5.5865099999999996</v>
      </c>
      <c r="D4527">
        <v>98.980670000000003</v>
      </c>
      <c r="E4527">
        <v>0.22670999999999999</v>
      </c>
      <c r="F4527">
        <v>4</v>
      </c>
      <c r="G4527">
        <f t="shared" si="421"/>
        <v>9.729799861</v>
      </c>
      <c r="H4527">
        <f t="shared" si="422"/>
        <v>8.5747107321755642</v>
      </c>
      <c r="I4527">
        <f t="shared" si="423"/>
        <v>0.98844943302726729</v>
      </c>
      <c r="J4527">
        <f t="shared" si="424"/>
        <v>-2.2064495098086763E-3</v>
      </c>
      <c r="K4527">
        <f t="shared" si="425"/>
        <v>1.8051258353219805E-3</v>
      </c>
      <c r="L4527">
        <f t="shared" si="420"/>
        <v>2.5732057660315483E-4</v>
      </c>
    </row>
    <row r="4528" spans="1:12">
      <c r="A4528">
        <v>280.92599000000001</v>
      </c>
      <c r="B4528">
        <v>44.98</v>
      </c>
      <c r="C4528">
        <v>-5.5868799999999998</v>
      </c>
      <c r="D4528">
        <v>98.979650000000007</v>
      </c>
      <c r="E4528">
        <v>0.22677</v>
      </c>
      <c r="F4528">
        <v>4</v>
      </c>
      <c r="G4528">
        <f t="shared" si="421"/>
        <v>9.7296995950000014</v>
      </c>
      <c r="H4528">
        <f t="shared" si="422"/>
        <v>8.5746104661755655</v>
      </c>
      <c r="I4528">
        <f t="shared" si="423"/>
        <v>0.9884378748681707</v>
      </c>
      <c r="J4528">
        <f t="shared" si="424"/>
        <v>-3.2340218137332354E-3</v>
      </c>
      <c r="K4528">
        <f t="shared" si="425"/>
        <v>1.8048065934060777E-3</v>
      </c>
      <c r="L4528">
        <f t="shared" ref="L4528:L4591" si="426">-J4528/H4528</f>
        <v>3.7716253426211546E-4</v>
      </c>
    </row>
    <row r="4529" spans="1:12">
      <c r="A4529">
        <v>281.02802000000003</v>
      </c>
      <c r="B4529">
        <v>44.99</v>
      </c>
      <c r="C4529">
        <v>-5.5883099999999999</v>
      </c>
      <c r="D4529">
        <v>98.979650000000007</v>
      </c>
      <c r="E4529">
        <v>0.22681999999999999</v>
      </c>
      <c r="F4529">
        <v>4</v>
      </c>
      <c r="G4529">
        <f t="shared" si="421"/>
        <v>9.7296995950000014</v>
      </c>
      <c r="H4529">
        <f t="shared" si="422"/>
        <v>8.5746104661755655</v>
      </c>
      <c r="I4529">
        <f t="shared" si="423"/>
        <v>0.9884378748681707</v>
      </c>
      <c r="J4529">
        <f t="shared" si="424"/>
        <v>-3.9445284313778684E-3</v>
      </c>
      <c r="K4529">
        <f t="shared" si="425"/>
        <v>1.8044743095368522E-3</v>
      </c>
      <c r="L4529">
        <f t="shared" si="426"/>
        <v>4.6002421298762516E-4</v>
      </c>
    </row>
    <row r="4530" spans="1:12">
      <c r="A4530">
        <v>281.13198999999997</v>
      </c>
      <c r="B4530">
        <v>45</v>
      </c>
      <c r="C4530">
        <v>-5.5930799999999996</v>
      </c>
      <c r="D4530">
        <v>98.979650000000007</v>
      </c>
      <c r="E4530">
        <v>0.22688</v>
      </c>
      <c r="F4530">
        <v>4</v>
      </c>
      <c r="G4530">
        <f t="shared" si="421"/>
        <v>9.7296995950000014</v>
      </c>
      <c r="H4530">
        <f t="shared" si="422"/>
        <v>8.5746104661755655</v>
      </c>
      <c r="I4530">
        <f t="shared" si="423"/>
        <v>0.9884378748681707</v>
      </c>
      <c r="J4530">
        <f t="shared" si="424"/>
        <v>-4.5080669117711384E-3</v>
      </c>
      <c r="K4530">
        <f t="shared" si="425"/>
        <v>1.8041358334590666E-3</v>
      </c>
      <c r="L4530">
        <f t="shared" si="426"/>
        <v>5.2574597173296665E-4</v>
      </c>
    </row>
    <row r="4531" spans="1:12">
      <c r="A4531">
        <v>281.23099000000002</v>
      </c>
      <c r="B4531">
        <v>45.01</v>
      </c>
      <c r="C4531">
        <v>-5.5973499999999996</v>
      </c>
      <c r="D4531">
        <v>98.978639999999999</v>
      </c>
      <c r="E4531">
        <v>0.22692999999999999</v>
      </c>
      <c r="F4531">
        <v>4</v>
      </c>
      <c r="G4531">
        <f t="shared" si="421"/>
        <v>9.7296003119999988</v>
      </c>
      <c r="H4531">
        <f t="shared" si="422"/>
        <v>8.5745111831755629</v>
      </c>
      <c r="I4531">
        <f t="shared" si="423"/>
        <v>0.9884264300243587</v>
      </c>
      <c r="J4531">
        <f t="shared" si="424"/>
        <v>-5.0966622549067251E-3</v>
      </c>
      <c r="K4531">
        <f t="shared" si="425"/>
        <v>1.8038136552986782E-3</v>
      </c>
      <c r="L4531">
        <f t="shared" si="426"/>
        <v>5.9439682869702438E-4</v>
      </c>
    </row>
    <row r="4532" spans="1:12">
      <c r="A4532">
        <v>281.31698999999998</v>
      </c>
      <c r="B4532">
        <v>45.02</v>
      </c>
      <c r="C4532">
        <v>-5.5990000000000002</v>
      </c>
      <c r="D4532">
        <v>98.978639999999999</v>
      </c>
      <c r="E4532">
        <v>0.22697999999999999</v>
      </c>
      <c r="F4532">
        <v>4</v>
      </c>
      <c r="G4532">
        <f t="shared" si="421"/>
        <v>9.7296003119999988</v>
      </c>
      <c r="H4532">
        <f t="shared" si="422"/>
        <v>8.5745111831755629</v>
      </c>
      <c r="I4532">
        <f t="shared" si="423"/>
        <v>0.9884264300243587</v>
      </c>
      <c r="J4532">
        <f t="shared" si="424"/>
        <v>-5.6838120098089149E-3</v>
      </c>
      <c r="K4532">
        <f t="shared" si="425"/>
        <v>1.8035338767416979E-3</v>
      </c>
      <c r="L4532">
        <f t="shared" si="426"/>
        <v>6.6287300679732976E-4</v>
      </c>
    </row>
    <row r="4533" spans="1:12">
      <c r="A4533">
        <v>281.42498999999998</v>
      </c>
      <c r="B4533">
        <v>45.03</v>
      </c>
      <c r="C4533">
        <v>-5.5958699999999997</v>
      </c>
      <c r="D4533">
        <v>98.976600000000005</v>
      </c>
      <c r="E4533">
        <v>0.22703999999999999</v>
      </c>
      <c r="F4533">
        <v>4</v>
      </c>
      <c r="G4533">
        <f t="shared" si="421"/>
        <v>9.7293997799999996</v>
      </c>
      <c r="H4533">
        <f t="shared" si="422"/>
        <v>8.5743106511755638</v>
      </c>
      <c r="I4533">
        <f t="shared" si="423"/>
        <v>0.98840331370616519</v>
      </c>
      <c r="J4533">
        <f t="shared" si="424"/>
        <v>-6.2716845588259252E-3</v>
      </c>
      <c r="K4533">
        <f t="shared" si="425"/>
        <v>1.8031826498342452E-3</v>
      </c>
      <c r="L4533">
        <f t="shared" si="426"/>
        <v>7.3145058698871124E-4</v>
      </c>
    </row>
    <row r="4534" spans="1:12">
      <c r="A4534">
        <v>281.517</v>
      </c>
      <c r="B4534">
        <v>45.04</v>
      </c>
      <c r="C4534">
        <v>-5.6035899999999996</v>
      </c>
      <c r="D4534">
        <v>98.976600000000005</v>
      </c>
      <c r="E4534">
        <v>0.22708999999999999</v>
      </c>
      <c r="F4534">
        <v>4</v>
      </c>
      <c r="G4534">
        <f t="shared" si="421"/>
        <v>9.7293997799999996</v>
      </c>
      <c r="H4534">
        <f t="shared" si="422"/>
        <v>8.5743106511755638</v>
      </c>
      <c r="I4534">
        <f t="shared" si="423"/>
        <v>0.98840331370616519</v>
      </c>
      <c r="J4534">
        <f t="shared" si="424"/>
        <v>-6.6391049019605287E-3</v>
      </c>
      <c r="K4534">
        <f t="shared" si="425"/>
        <v>1.8028835319209547E-3</v>
      </c>
      <c r="L4534">
        <f t="shared" si="426"/>
        <v>7.7430188525421425E-4</v>
      </c>
    </row>
    <row r="4535" spans="1:12">
      <c r="A4535">
        <v>281.61300999999997</v>
      </c>
      <c r="B4535">
        <v>45.05</v>
      </c>
      <c r="C4535">
        <v>-5.6067799999999997</v>
      </c>
      <c r="D4535">
        <v>98.975579999999994</v>
      </c>
      <c r="E4535">
        <v>0.22714000000000001</v>
      </c>
      <c r="F4535">
        <v>4</v>
      </c>
      <c r="G4535">
        <f t="shared" si="421"/>
        <v>9.7292995139999991</v>
      </c>
      <c r="H4535">
        <f t="shared" si="422"/>
        <v>8.5742103851755633</v>
      </c>
      <c r="I4535">
        <f t="shared" si="423"/>
        <v>0.98839175554706826</v>
      </c>
      <c r="J4535">
        <f t="shared" si="424"/>
        <v>-6.761498039213081E-3</v>
      </c>
      <c r="K4535">
        <f t="shared" si="425"/>
        <v>1.8025715160785508E-3</v>
      </c>
      <c r="L4535">
        <f t="shared" si="426"/>
        <v>7.8858550647455735E-4</v>
      </c>
    </row>
    <row r="4536" spans="1:12">
      <c r="A4536">
        <v>281.71499999999997</v>
      </c>
      <c r="B4536">
        <v>45.06</v>
      </c>
      <c r="C4536">
        <v>-5.60764</v>
      </c>
      <c r="D4536">
        <v>98.97457</v>
      </c>
      <c r="E4536">
        <v>0.22720000000000001</v>
      </c>
      <c r="F4536">
        <v>4</v>
      </c>
      <c r="G4536">
        <f t="shared" si="421"/>
        <v>9.7292002310000001</v>
      </c>
      <c r="H4536">
        <f t="shared" si="422"/>
        <v>8.5741111021755643</v>
      </c>
      <c r="I4536">
        <f t="shared" si="423"/>
        <v>0.98838031070325683</v>
      </c>
      <c r="J4536">
        <f t="shared" si="424"/>
        <v>-6.8354639705845831E-3</v>
      </c>
      <c r="K4536">
        <f t="shared" si="425"/>
        <v>1.802240184549395E-3</v>
      </c>
      <c r="L4536">
        <f t="shared" si="426"/>
        <v>7.9722129666014911E-4</v>
      </c>
    </row>
    <row r="4537" spans="1:12">
      <c r="A4537">
        <v>281.82101</v>
      </c>
      <c r="B4537">
        <v>45.07</v>
      </c>
      <c r="C4537">
        <v>-5.6140499999999998</v>
      </c>
      <c r="D4537">
        <v>98.97457</v>
      </c>
      <c r="E4537">
        <v>0.22725000000000001</v>
      </c>
      <c r="F4537">
        <v>4</v>
      </c>
      <c r="G4537">
        <f t="shared" si="421"/>
        <v>9.7292002310000001</v>
      </c>
      <c r="H4537">
        <f t="shared" si="422"/>
        <v>8.5741111021755643</v>
      </c>
      <c r="I4537">
        <f t="shared" si="423"/>
        <v>0.98838031070325683</v>
      </c>
      <c r="J4537">
        <f t="shared" si="424"/>
        <v>-6.8610026960711189E-3</v>
      </c>
      <c r="K4537">
        <f t="shared" si="425"/>
        <v>1.8018959224554811E-3</v>
      </c>
      <c r="L4537">
        <f t="shared" si="426"/>
        <v>8.0019988244964919E-4</v>
      </c>
    </row>
    <row r="4538" spans="1:12">
      <c r="A4538">
        <v>281.91100999999998</v>
      </c>
      <c r="B4538">
        <v>45.08</v>
      </c>
      <c r="C4538">
        <v>-5.6189999999999998</v>
      </c>
      <c r="D4538">
        <v>98.973550000000003</v>
      </c>
      <c r="E4538">
        <v>0.2273</v>
      </c>
      <c r="F4538">
        <v>4</v>
      </c>
      <c r="G4538">
        <f t="shared" si="421"/>
        <v>9.7290999649999996</v>
      </c>
      <c r="H4538">
        <f t="shared" si="422"/>
        <v>8.5740108361755638</v>
      </c>
      <c r="I4538">
        <f t="shared" si="423"/>
        <v>0.9883687525441599</v>
      </c>
      <c r="J4538">
        <f t="shared" si="424"/>
        <v>-6.8381142156795317E-3</v>
      </c>
      <c r="K4538">
        <f t="shared" si="425"/>
        <v>1.8016037552340421E-3</v>
      </c>
      <c r="L4538">
        <f t="shared" si="426"/>
        <v>7.9753972164673303E-4</v>
      </c>
    </row>
    <row r="4539" spans="1:12">
      <c r="A4539">
        <v>282.01299999999998</v>
      </c>
      <c r="B4539">
        <v>45.09</v>
      </c>
      <c r="C4539">
        <v>-5.6220999999999997</v>
      </c>
      <c r="D4539">
        <v>98.972530000000006</v>
      </c>
      <c r="E4539">
        <v>0.22736000000000001</v>
      </c>
      <c r="F4539">
        <v>4</v>
      </c>
      <c r="G4539">
        <f t="shared" si="421"/>
        <v>9.7289996990000009</v>
      </c>
      <c r="H4539">
        <f t="shared" si="422"/>
        <v>8.5739105701755651</v>
      </c>
      <c r="I4539">
        <f t="shared" si="423"/>
        <v>0.9883571943850632</v>
      </c>
      <c r="J4539">
        <f t="shared" si="424"/>
        <v>-6.5456235294048867E-3</v>
      </c>
      <c r="K4539">
        <f t="shared" si="425"/>
        <v>1.8012727793458858E-3</v>
      </c>
      <c r="L4539">
        <f t="shared" si="426"/>
        <v>7.6343501321018026E-4</v>
      </c>
    </row>
    <row r="4540" spans="1:12">
      <c r="A4540">
        <v>282.108</v>
      </c>
      <c r="B4540">
        <v>45.1</v>
      </c>
      <c r="C4540">
        <v>-5.6254</v>
      </c>
      <c r="D4540">
        <v>98.971519999999998</v>
      </c>
      <c r="E4540">
        <v>0.22741</v>
      </c>
      <c r="F4540">
        <v>4</v>
      </c>
      <c r="G4540">
        <f t="shared" si="421"/>
        <v>9.7289004160000001</v>
      </c>
      <c r="H4540">
        <f t="shared" si="422"/>
        <v>8.5738112871755643</v>
      </c>
      <c r="I4540">
        <f t="shared" si="423"/>
        <v>0.98834574954125154</v>
      </c>
      <c r="J4540">
        <f t="shared" si="424"/>
        <v>-6.3972098039179002E-3</v>
      </c>
      <c r="K4540">
        <f t="shared" si="425"/>
        <v>1.8009645966379593E-3</v>
      </c>
      <c r="L4540">
        <f t="shared" si="426"/>
        <v>7.4613373092158493E-4</v>
      </c>
    </row>
    <row r="4541" spans="1:12">
      <c r="A4541">
        <v>282.21100000000001</v>
      </c>
      <c r="B4541">
        <v>45.11</v>
      </c>
      <c r="C4541">
        <v>-5.6300600000000003</v>
      </c>
      <c r="D4541">
        <v>98.971519999999998</v>
      </c>
      <c r="E4541">
        <v>0.22747000000000001</v>
      </c>
      <c r="F4541">
        <v>4</v>
      </c>
      <c r="G4541">
        <f t="shared" si="421"/>
        <v>9.7289004160000001</v>
      </c>
      <c r="H4541">
        <f t="shared" si="422"/>
        <v>8.5738112871755643</v>
      </c>
      <c r="I4541">
        <f t="shared" si="423"/>
        <v>0.98834574954125154</v>
      </c>
      <c r="J4541">
        <f t="shared" si="424"/>
        <v>-5.979193872548751E-3</v>
      </c>
      <c r="K4541">
        <f t="shared" si="425"/>
        <v>1.8006305808294064E-3</v>
      </c>
      <c r="L4541">
        <f t="shared" si="426"/>
        <v>6.9737875867319828E-4</v>
      </c>
    </row>
    <row r="4542" spans="1:12">
      <c r="A4542">
        <v>282.30700999999999</v>
      </c>
      <c r="B4542">
        <v>45.12</v>
      </c>
      <c r="C4542">
        <v>-5.6344500000000002</v>
      </c>
      <c r="D4542">
        <v>98.970500000000001</v>
      </c>
      <c r="E4542">
        <v>0.22750999999999999</v>
      </c>
      <c r="F4542">
        <v>4</v>
      </c>
      <c r="G4542">
        <f t="shared" si="421"/>
        <v>9.7288001500000014</v>
      </c>
      <c r="H4542">
        <f t="shared" si="422"/>
        <v>8.5737110211755656</v>
      </c>
      <c r="I4542">
        <f t="shared" si="423"/>
        <v>0.98833419138215484</v>
      </c>
      <c r="J4542">
        <f t="shared" si="424"/>
        <v>-5.7339257352955241E-3</v>
      </c>
      <c r="K4542">
        <f t="shared" si="425"/>
        <v>1.8003193442459211E-3</v>
      </c>
      <c r="L4542">
        <f t="shared" si="426"/>
        <v>6.6877991585367544E-4</v>
      </c>
    </row>
    <row r="4543" spans="1:12">
      <c r="A4543">
        <v>282.41599000000002</v>
      </c>
      <c r="B4543">
        <v>45.13</v>
      </c>
      <c r="C4543">
        <v>-5.6368</v>
      </c>
      <c r="D4543">
        <v>98.970500000000001</v>
      </c>
      <c r="E4543">
        <v>0.22758</v>
      </c>
      <c r="F4543">
        <v>4</v>
      </c>
      <c r="G4543">
        <f t="shared" si="421"/>
        <v>9.7288001500000014</v>
      </c>
      <c r="H4543">
        <f t="shared" si="422"/>
        <v>8.5737110211755656</v>
      </c>
      <c r="I4543">
        <f t="shared" si="423"/>
        <v>0.98833419138215484</v>
      </c>
      <c r="J4543">
        <f t="shared" si="424"/>
        <v>-5.4648053921574347E-3</v>
      </c>
      <c r="K4543">
        <f t="shared" si="425"/>
        <v>1.7999661930349622E-3</v>
      </c>
      <c r="L4543">
        <f t="shared" si="426"/>
        <v>6.3739090093663318E-4</v>
      </c>
    </row>
    <row r="4544" spans="1:12">
      <c r="A4544">
        <v>282.51501000000002</v>
      </c>
      <c r="B4544">
        <v>45.14</v>
      </c>
      <c r="C4544">
        <v>-5.6376999999999997</v>
      </c>
      <c r="D4544">
        <v>98.969480000000004</v>
      </c>
      <c r="E4544">
        <v>0.22763</v>
      </c>
      <c r="F4544">
        <v>4</v>
      </c>
      <c r="G4544">
        <f t="shared" si="421"/>
        <v>9.728699884000001</v>
      </c>
      <c r="H4544">
        <f t="shared" si="422"/>
        <v>8.5736107551755651</v>
      </c>
      <c r="I4544">
        <f t="shared" si="423"/>
        <v>0.98832263322305791</v>
      </c>
      <c r="J4544">
        <f t="shared" si="424"/>
        <v>-5.1718328431383876E-3</v>
      </c>
      <c r="K4544">
        <f t="shared" si="425"/>
        <v>1.7996454374552037E-3</v>
      </c>
      <c r="L4544">
        <f t="shared" si="426"/>
        <v>6.0322692396740161E-4</v>
      </c>
    </row>
    <row r="4545" spans="1:12">
      <c r="A4545">
        <v>282.61200000000002</v>
      </c>
      <c r="B4545">
        <v>45.15</v>
      </c>
      <c r="C4545">
        <v>-5.6397399999999998</v>
      </c>
      <c r="D4545">
        <v>98.969480000000004</v>
      </c>
      <c r="E4545">
        <v>0.22767999999999999</v>
      </c>
      <c r="F4545">
        <v>4</v>
      </c>
      <c r="G4545">
        <f t="shared" si="421"/>
        <v>9.728699884000001</v>
      </c>
      <c r="H4545">
        <f t="shared" si="422"/>
        <v>8.5736107551755651</v>
      </c>
      <c r="I4545">
        <f t="shared" si="423"/>
        <v>0.98832263322305791</v>
      </c>
      <c r="J4545">
        <f t="shared" si="424"/>
        <v>-4.877414705882396E-3</v>
      </c>
      <c r="K4545">
        <f t="shared" si="425"/>
        <v>1.7993313684634791E-3</v>
      </c>
      <c r="L4545">
        <f t="shared" si="426"/>
        <v>5.6888688385323355E-4</v>
      </c>
    </row>
    <row r="4546" spans="1:12">
      <c r="A4546">
        <v>282.71399000000002</v>
      </c>
      <c r="B4546">
        <v>45.16</v>
      </c>
      <c r="C4546">
        <v>-5.6406000000000001</v>
      </c>
      <c r="D4546">
        <v>98.968459999999993</v>
      </c>
      <c r="E4546">
        <v>0.22774</v>
      </c>
      <c r="F4546">
        <v>4</v>
      </c>
      <c r="G4546">
        <f t="shared" si="421"/>
        <v>9.7285996179999987</v>
      </c>
      <c r="H4546">
        <f t="shared" si="422"/>
        <v>8.5735104891755629</v>
      </c>
      <c r="I4546">
        <f t="shared" si="423"/>
        <v>0.98831107506396088</v>
      </c>
      <c r="J4546">
        <f t="shared" si="424"/>
        <v>-4.3868784313716748E-3</v>
      </c>
      <c r="K4546">
        <f t="shared" si="425"/>
        <v>1.7990012269008466E-3</v>
      </c>
      <c r="L4546">
        <f t="shared" si="426"/>
        <v>5.1167820193493709E-4</v>
      </c>
    </row>
    <row r="4547" spans="1:12">
      <c r="A4547">
        <v>282.80801000000002</v>
      </c>
      <c r="B4547">
        <v>45.17</v>
      </c>
      <c r="C4547">
        <v>-5.6433499999999999</v>
      </c>
      <c r="D4547">
        <v>98.968459999999993</v>
      </c>
      <c r="E4547">
        <v>0.22778999999999999</v>
      </c>
      <c r="F4547">
        <v>4</v>
      </c>
      <c r="G4547">
        <f t="shared" si="421"/>
        <v>9.7285996179999987</v>
      </c>
      <c r="H4547">
        <f t="shared" si="422"/>
        <v>8.5735104891755629</v>
      </c>
      <c r="I4547">
        <f t="shared" si="423"/>
        <v>0.98831107506396088</v>
      </c>
      <c r="J4547">
        <f t="shared" si="424"/>
        <v>-3.9213990196073243E-3</v>
      </c>
      <c r="K4547">
        <f t="shared" si="425"/>
        <v>1.7986969915227949E-3</v>
      </c>
      <c r="L4547">
        <f t="shared" si="426"/>
        <v>4.5738545774898909E-4</v>
      </c>
    </row>
    <row r="4548" spans="1:12">
      <c r="A4548">
        <v>282.90201000000002</v>
      </c>
      <c r="B4548">
        <v>45.18</v>
      </c>
      <c r="C4548">
        <v>-5.6442399999999999</v>
      </c>
      <c r="D4548">
        <v>98.967449999999999</v>
      </c>
      <c r="E4548">
        <v>0.22783999999999999</v>
      </c>
      <c r="F4548">
        <v>4</v>
      </c>
      <c r="G4548">
        <f t="shared" si="421"/>
        <v>9.7285003349999997</v>
      </c>
      <c r="H4548">
        <f t="shared" si="422"/>
        <v>8.5734112061755638</v>
      </c>
      <c r="I4548">
        <f t="shared" si="423"/>
        <v>0.98829963022014933</v>
      </c>
      <c r="J4548">
        <f t="shared" si="424"/>
        <v>-3.7021514705863883E-3</v>
      </c>
      <c r="K4548">
        <f t="shared" si="425"/>
        <v>1.7983929237122981E-3</v>
      </c>
      <c r="L4548">
        <f t="shared" si="426"/>
        <v>4.3181778892393148E-4</v>
      </c>
    </row>
    <row r="4549" spans="1:12">
      <c r="A4549">
        <v>283.005</v>
      </c>
      <c r="B4549">
        <v>45.19</v>
      </c>
      <c r="C4549">
        <v>-5.65238</v>
      </c>
      <c r="D4549">
        <v>98.967449999999999</v>
      </c>
      <c r="E4549">
        <v>0.22789999999999999</v>
      </c>
      <c r="F4549">
        <v>4</v>
      </c>
      <c r="G4549">
        <f t="shared" si="421"/>
        <v>9.7285003349999997</v>
      </c>
      <c r="H4549">
        <f t="shared" si="422"/>
        <v>8.5734112061755638</v>
      </c>
      <c r="I4549">
        <f t="shared" si="423"/>
        <v>0.98829963022014933</v>
      </c>
      <c r="J4549">
        <f t="shared" si="424"/>
        <v>-3.5303674019593217E-3</v>
      </c>
      <c r="K4549">
        <f t="shared" si="425"/>
        <v>1.7980598933750485E-3</v>
      </c>
      <c r="L4549">
        <f t="shared" si="426"/>
        <v>4.1178094891988174E-4</v>
      </c>
    </row>
    <row r="4550" spans="1:12">
      <c r="A4550">
        <v>283.108</v>
      </c>
      <c r="B4550">
        <v>45.2</v>
      </c>
      <c r="C4550">
        <v>-5.6566099999999997</v>
      </c>
      <c r="D4550">
        <v>98.967449999999999</v>
      </c>
      <c r="E4550">
        <v>0.22795000000000001</v>
      </c>
      <c r="F4550">
        <v>4</v>
      </c>
      <c r="G4550">
        <f t="shared" si="421"/>
        <v>9.7285003349999997</v>
      </c>
      <c r="H4550">
        <f t="shared" si="422"/>
        <v>8.5734112061755638</v>
      </c>
      <c r="I4550">
        <f t="shared" si="423"/>
        <v>0.98829963022014933</v>
      </c>
      <c r="J4550">
        <f t="shared" si="424"/>
        <v>-3.4079742647058439E-3</v>
      </c>
      <c r="K4550">
        <f t="shared" si="425"/>
        <v>1.7977269540393125E-3</v>
      </c>
      <c r="L4550">
        <f t="shared" si="426"/>
        <v>3.9750505169412916E-4</v>
      </c>
    </row>
    <row r="4551" spans="1:12">
      <c r="A4551">
        <v>283.19101000000001</v>
      </c>
      <c r="B4551">
        <v>45.21</v>
      </c>
      <c r="C4551">
        <v>-5.65984</v>
      </c>
      <c r="D4551">
        <v>98.966430000000003</v>
      </c>
      <c r="E4551">
        <v>0.22800000000000001</v>
      </c>
      <c r="F4551">
        <v>4</v>
      </c>
      <c r="G4551">
        <f t="shared" si="421"/>
        <v>9.728400069000001</v>
      </c>
      <c r="H4551">
        <f t="shared" si="422"/>
        <v>8.5733109401755652</v>
      </c>
      <c r="I4551">
        <f t="shared" si="423"/>
        <v>0.98828807206105262</v>
      </c>
      <c r="J4551">
        <f t="shared" si="424"/>
        <v>-3.3349720588220261E-3</v>
      </c>
      <c r="K4551">
        <f t="shared" si="425"/>
        <v>1.7974587205066908E-3</v>
      </c>
      <c r="L4551">
        <f t="shared" si="426"/>
        <v>3.8899464653660771E-4</v>
      </c>
    </row>
    <row r="4552" spans="1:12">
      <c r="A4552">
        <v>283.31</v>
      </c>
      <c r="B4552">
        <v>45.22</v>
      </c>
      <c r="C4552">
        <v>-5.6606100000000001</v>
      </c>
      <c r="D4552">
        <v>98.966430000000003</v>
      </c>
      <c r="E4552">
        <v>0.22806000000000001</v>
      </c>
      <c r="F4552">
        <v>4</v>
      </c>
      <c r="G4552">
        <f t="shared" si="421"/>
        <v>9.728400069000001</v>
      </c>
      <c r="H4552">
        <f t="shared" si="422"/>
        <v>8.5733109401755652</v>
      </c>
      <c r="I4552">
        <f t="shared" si="423"/>
        <v>0.98828807206105262</v>
      </c>
      <c r="J4552">
        <f t="shared" si="424"/>
        <v>-3.3094333333281716E-3</v>
      </c>
      <c r="K4552">
        <f t="shared" si="425"/>
        <v>1.7970743629371383E-3</v>
      </c>
      <c r="L4552">
        <f t="shared" si="426"/>
        <v>3.8601578274966903E-4</v>
      </c>
    </row>
    <row r="4553" spans="1:12">
      <c r="A4553">
        <v>283.39699999999999</v>
      </c>
      <c r="B4553">
        <v>45.23</v>
      </c>
      <c r="C4553">
        <v>-5.6626399999999997</v>
      </c>
      <c r="D4553">
        <v>98.966430000000003</v>
      </c>
      <c r="E4553">
        <v>0.22811000000000001</v>
      </c>
      <c r="F4553">
        <v>4</v>
      </c>
      <c r="G4553">
        <f t="shared" si="421"/>
        <v>9.728400069000001</v>
      </c>
      <c r="H4553">
        <f t="shared" si="422"/>
        <v>8.5733109401755652</v>
      </c>
      <c r="I4553">
        <f t="shared" si="423"/>
        <v>0.98828807206105262</v>
      </c>
      <c r="J4553">
        <f t="shared" si="424"/>
        <v>-3.7267264705821098E-3</v>
      </c>
      <c r="K4553">
        <f t="shared" si="425"/>
        <v>1.7967934424226524E-3</v>
      </c>
      <c r="L4553">
        <f t="shared" si="426"/>
        <v>4.3468929292162048E-4</v>
      </c>
    </row>
    <row r="4554" spans="1:12">
      <c r="A4554">
        <v>283.48599000000002</v>
      </c>
      <c r="B4554">
        <v>45.24</v>
      </c>
      <c r="C4554">
        <v>-5.6653500000000001</v>
      </c>
      <c r="D4554">
        <v>98.966430000000003</v>
      </c>
      <c r="E4554">
        <v>0.22816</v>
      </c>
      <c r="F4554">
        <v>4</v>
      </c>
      <c r="G4554">
        <f t="shared" si="421"/>
        <v>9.728400069000001</v>
      </c>
      <c r="H4554">
        <f t="shared" si="422"/>
        <v>8.5733109401755652</v>
      </c>
      <c r="I4554">
        <f t="shared" si="423"/>
        <v>0.98828807206105262</v>
      </c>
      <c r="J4554">
        <f t="shared" si="424"/>
        <v>-4.1425740196022005E-3</v>
      </c>
      <c r="K4554">
        <f t="shared" si="425"/>
        <v>1.7965061871044307E-3</v>
      </c>
      <c r="L4554">
        <f t="shared" si="426"/>
        <v>4.8319418816242872E-4</v>
      </c>
    </row>
    <row r="4555" spans="1:12">
      <c r="A4555">
        <v>283.59399000000002</v>
      </c>
      <c r="B4555">
        <v>45.25</v>
      </c>
      <c r="C4555">
        <v>-5.6700200000000001</v>
      </c>
      <c r="D4555">
        <v>98.966430000000003</v>
      </c>
      <c r="E4555">
        <v>0.22822000000000001</v>
      </c>
      <c r="F4555">
        <v>4</v>
      </c>
      <c r="G4555">
        <f t="shared" si="421"/>
        <v>9.728400069000001</v>
      </c>
      <c r="H4555">
        <f t="shared" si="422"/>
        <v>8.5733109401755652</v>
      </c>
      <c r="I4555">
        <f t="shared" si="423"/>
        <v>0.98828807206105262</v>
      </c>
      <c r="J4555">
        <f t="shared" si="424"/>
        <v>-4.9523443627428054E-3</v>
      </c>
      <c r="K4555">
        <f t="shared" si="425"/>
        <v>1.7961576917965474E-3</v>
      </c>
      <c r="L4555">
        <f t="shared" si="426"/>
        <v>5.7764665218609118E-4</v>
      </c>
    </row>
    <row r="4556" spans="1:12">
      <c r="A4556">
        <v>283.69198999999998</v>
      </c>
      <c r="B4556">
        <v>45.26</v>
      </c>
      <c r="C4556">
        <v>-5.6714799999999999</v>
      </c>
      <c r="D4556">
        <v>98.965410000000006</v>
      </c>
      <c r="E4556">
        <v>0.22827</v>
      </c>
      <c r="F4556">
        <v>4</v>
      </c>
      <c r="G4556">
        <f t="shared" si="421"/>
        <v>9.7282998030000005</v>
      </c>
      <c r="H4556">
        <f t="shared" si="422"/>
        <v>8.5732106741755647</v>
      </c>
      <c r="I4556">
        <f t="shared" si="423"/>
        <v>0.98827651390195581</v>
      </c>
      <c r="J4556">
        <f t="shared" si="424"/>
        <v>-5.7136875000022187E-3</v>
      </c>
      <c r="K4556">
        <f t="shared" si="425"/>
        <v>1.7958415815588909E-3</v>
      </c>
      <c r="L4556">
        <f t="shared" si="426"/>
        <v>6.6645831032860633E-4</v>
      </c>
    </row>
    <row r="4557" spans="1:12">
      <c r="A4557">
        <v>283.79001</v>
      </c>
      <c r="B4557">
        <v>45.27</v>
      </c>
      <c r="C4557">
        <v>-5.6757299999999997</v>
      </c>
      <c r="D4557">
        <v>98.965410000000006</v>
      </c>
      <c r="E4557">
        <v>0.22832</v>
      </c>
      <c r="F4557">
        <v>4</v>
      </c>
      <c r="G4557">
        <f t="shared" si="421"/>
        <v>9.7282998030000005</v>
      </c>
      <c r="H4557">
        <f t="shared" si="422"/>
        <v>8.5732106741755647</v>
      </c>
      <c r="I4557">
        <f t="shared" si="423"/>
        <v>0.98827651390195581</v>
      </c>
      <c r="J4557">
        <f t="shared" si="424"/>
        <v>-6.8157075980431825E-3</v>
      </c>
      <c r="K4557">
        <f t="shared" si="425"/>
        <v>1.7955255180894616E-3</v>
      </c>
      <c r="L4557">
        <f t="shared" si="426"/>
        <v>7.9500059628461297E-4</v>
      </c>
    </row>
    <row r="4558" spans="1:12">
      <c r="A4558">
        <v>283.892</v>
      </c>
      <c r="B4558">
        <v>45.28</v>
      </c>
      <c r="C4558">
        <v>-5.6754699999999998</v>
      </c>
      <c r="D4558">
        <v>98.964389999999995</v>
      </c>
      <c r="E4558">
        <v>0.22838</v>
      </c>
      <c r="F4558">
        <v>4</v>
      </c>
      <c r="G4558">
        <f t="shared" si="421"/>
        <v>9.7281995370000001</v>
      </c>
      <c r="H4558">
        <f t="shared" si="422"/>
        <v>8.5731104081755642</v>
      </c>
      <c r="I4558">
        <f t="shared" si="423"/>
        <v>0.98826495574285889</v>
      </c>
      <c r="J4558">
        <f t="shared" si="424"/>
        <v>-8.0167504902037712E-3</v>
      </c>
      <c r="K4558">
        <f t="shared" si="425"/>
        <v>1.7951967715181263E-3</v>
      </c>
      <c r="L4558">
        <f t="shared" si="426"/>
        <v>9.351040764106768E-4</v>
      </c>
    </row>
    <row r="4559" spans="1:12">
      <c r="A4559">
        <v>283.99099999999999</v>
      </c>
      <c r="B4559">
        <v>45.29</v>
      </c>
      <c r="C4559">
        <v>-5.6797000000000004</v>
      </c>
      <c r="D4559">
        <v>98.964389999999995</v>
      </c>
      <c r="E4559">
        <v>0.22842999999999999</v>
      </c>
      <c r="F4559">
        <v>4</v>
      </c>
      <c r="G4559">
        <f t="shared" si="421"/>
        <v>9.7281995370000001</v>
      </c>
      <c r="H4559">
        <f t="shared" si="422"/>
        <v>8.5731104081755642</v>
      </c>
      <c r="I4559">
        <f t="shared" si="423"/>
        <v>0.98826495574285889</v>
      </c>
      <c r="J4559">
        <f t="shared" si="424"/>
        <v>-9.0691387254995762E-3</v>
      </c>
      <c r="K4559">
        <f t="shared" si="425"/>
        <v>1.794877777797721E-3</v>
      </c>
      <c r="L4559">
        <f t="shared" si="426"/>
        <v>1.0578586176670471E-3</v>
      </c>
    </row>
    <row r="4560" spans="1:12">
      <c r="A4560">
        <v>284.09201000000002</v>
      </c>
      <c r="B4560">
        <v>45.3</v>
      </c>
      <c r="C4560">
        <v>-5.6844599999999996</v>
      </c>
      <c r="D4560">
        <v>98.963380000000001</v>
      </c>
      <c r="E4560">
        <v>0.22849</v>
      </c>
      <c r="F4560">
        <v>4</v>
      </c>
      <c r="G4560">
        <f t="shared" si="421"/>
        <v>9.728100254000001</v>
      </c>
      <c r="H4560">
        <f t="shared" si="422"/>
        <v>8.5730111251755652</v>
      </c>
      <c r="I4560">
        <f t="shared" si="423"/>
        <v>0.98825351089904734</v>
      </c>
      <c r="J4560">
        <f t="shared" si="424"/>
        <v>-1.0171640686283658E-2</v>
      </c>
      <c r="K4560">
        <f t="shared" si="425"/>
        <v>1.7945524243586735E-3</v>
      </c>
      <c r="L4560">
        <f t="shared" si="426"/>
        <v>1.1864723535017405E-3</v>
      </c>
    </row>
    <row r="4561" spans="1:12">
      <c r="A4561">
        <v>284.18900000000002</v>
      </c>
      <c r="B4561">
        <v>45.31</v>
      </c>
      <c r="C4561">
        <v>-5.6825999999999999</v>
      </c>
      <c r="D4561">
        <v>98.961340000000007</v>
      </c>
      <c r="E4561">
        <v>0.22853999999999999</v>
      </c>
      <c r="F4561">
        <v>4</v>
      </c>
      <c r="G4561">
        <f t="shared" si="421"/>
        <v>9.7278997220000001</v>
      </c>
      <c r="H4561">
        <f t="shared" si="422"/>
        <v>8.5728105931755643</v>
      </c>
      <c r="I4561">
        <f t="shared" si="423"/>
        <v>0.9882303945808536</v>
      </c>
      <c r="J4561">
        <f t="shared" si="424"/>
        <v>-1.1103081372558603E-2</v>
      </c>
      <c r="K4561">
        <f t="shared" si="425"/>
        <v>1.7942401303336032E-3</v>
      </c>
      <c r="L4561">
        <f t="shared" si="426"/>
        <v>1.2951506687196932E-3</v>
      </c>
    </row>
    <row r="4562" spans="1:12">
      <c r="A4562">
        <v>284.29199</v>
      </c>
      <c r="B4562">
        <v>45.32</v>
      </c>
      <c r="C4562">
        <v>-5.6884399999999999</v>
      </c>
      <c r="D4562">
        <v>98.960329999999999</v>
      </c>
      <c r="E4562">
        <v>0.2286</v>
      </c>
      <c r="F4562">
        <v>4</v>
      </c>
      <c r="G4562">
        <f t="shared" si="421"/>
        <v>9.7278004389999992</v>
      </c>
      <c r="H4562">
        <f t="shared" si="422"/>
        <v>8.5727113101755634</v>
      </c>
      <c r="I4562">
        <f t="shared" si="423"/>
        <v>0.98821894973704194</v>
      </c>
      <c r="J4562">
        <f t="shared" si="424"/>
        <v>-1.1642285784323437E-2</v>
      </c>
      <c r="K4562">
        <f t="shared" si="425"/>
        <v>1.7939086361255276E-3</v>
      </c>
      <c r="L4562">
        <f t="shared" si="426"/>
        <v>1.358063436768759E-3</v>
      </c>
    </row>
    <row r="4563" spans="1:12">
      <c r="A4563">
        <v>284.39001000000002</v>
      </c>
      <c r="B4563">
        <v>45.33</v>
      </c>
      <c r="C4563">
        <v>-5.6921299999999997</v>
      </c>
      <c r="D4563">
        <v>98.958290000000005</v>
      </c>
      <c r="E4563">
        <v>0.22864999999999999</v>
      </c>
      <c r="F4563">
        <v>4</v>
      </c>
      <c r="G4563">
        <f t="shared" si="421"/>
        <v>9.7275999070000001</v>
      </c>
      <c r="H4563">
        <f t="shared" si="422"/>
        <v>8.5725107781755643</v>
      </c>
      <c r="I4563">
        <f t="shared" si="423"/>
        <v>0.98819583341884831</v>
      </c>
      <c r="J4563">
        <f t="shared" si="424"/>
        <v>-1.1789253921577942E-2</v>
      </c>
      <c r="K4563">
        <f t="shared" si="425"/>
        <v>1.7935932526169738E-3</v>
      </c>
      <c r="L4563">
        <f t="shared" si="426"/>
        <v>1.375239323302079E-3</v>
      </c>
    </row>
    <row r="4564" spans="1:12">
      <c r="A4564">
        <v>284.49301000000003</v>
      </c>
      <c r="B4564">
        <v>45.34</v>
      </c>
      <c r="C4564">
        <v>-5.6968500000000004</v>
      </c>
      <c r="D4564">
        <v>98.957269999999994</v>
      </c>
      <c r="E4564">
        <v>0.22871</v>
      </c>
      <c r="F4564">
        <v>4</v>
      </c>
      <c r="G4564">
        <f t="shared" si="421"/>
        <v>9.7274996409999996</v>
      </c>
      <c r="H4564">
        <f t="shared" si="422"/>
        <v>8.5724105121755638</v>
      </c>
      <c r="I4564">
        <f t="shared" si="423"/>
        <v>0.98818427525975139</v>
      </c>
      <c r="J4564">
        <f t="shared" si="424"/>
        <v>-1.154398578432211E-2</v>
      </c>
      <c r="K4564">
        <f t="shared" si="425"/>
        <v>1.7932619652131926E-3</v>
      </c>
      <c r="L4564">
        <f t="shared" si="426"/>
        <v>1.3466440702910763E-3</v>
      </c>
    </row>
    <row r="4565" spans="1:12">
      <c r="A4565">
        <v>284.59298999999999</v>
      </c>
      <c r="B4565">
        <v>45.35</v>
      </c>
      <c r="C4565">
        <v>-5.7021800000000002</v>
      </c>
      <c r="D4565">
        <v>98.955240000000003</v>
      </c>
      <c r="E4565">
        <v>0.22875999999999999</v>
      </c>
      <c r="F4565">
        <v>4</v>
      </c>
      <c r="G4565">
        <f t="shared" si="421"/>
        <v>9.7273000920000001</v>
      </c>
      <c r="H4565">
        <f t="shared" si="422"/>
        <v>8.5722109631755643</v>
      </c>
      <c r="I4565">
        <f t="shared" si="423"/>
        <v>0.98816127225684303</v>
      </c>
      <c r="J4565">
        <f t="shared" si="424"/>
        <v>-1.1127656372557169E-2</v>
      </c>
      <c r="K4565">
        <f t="shared" si="425"/>
        <v>1.7929405083154878E-3</v>
      </c>
      <c r="L4565">
        <f t="shared" si="426"/>
        <v>1.298108086742063E-3</v>
      </c>
    </row>
    <row r="4566" spans="1:12">
      <c r="A4566">
        <v>284.68700999999999</v>
      </c>
      <c r="B4566">
        <v>45.36</v>
      </c>
      <c r="C4566">
        <v>-5.6997999999999998</v>
      </c>
      <c r="D4566">
        <v>98.953199999999995</v>
      </c>
      <c r="E4566">
        <v>0.22881000000000001</v>
      </c>
      <c r="F4566">
        <v>4</v>
      </c>
      <c r="G4566">
        <f t="shared" si="421"/>
        <v>9.7270995599999992</v>
      </c>
      <c r="H4566">
        <f t="shared" si="422"/>
        <v>8.5720104311755634</v>
      </c>
      <c r="I4566">
        <f t="shared" si="423"/>
        <v>0.98813815593864929</v>
      </c>
      <c r="J4566">
        <f t="shared" si="424"/>
        <v>-1.0147065686281138E-2</v>
      </c>
      <c r="K4566">
        <f t="shared" si="425"/>
        <v>1.7926383192108392E-3</v>
      </c>
      <c r="L4566">
        <f t="shared" si="426"/>
        <v>1.1837439732197772E-3</v>
      </c>
    </row>
    <row r="4567" spans="1:12">
      <c r="A4567">
        <v>284.78798999999998</v>
      </c>
      <c r="B4567">
        <v>45.37</v>
      </c>
      <c r="C4567">
        <v>-5.7067699999999997</v>
      </c>
      <c r="D4567">
        <v>98.952190000000002</v>
      </c>
      <c r="E4567">
        <v>0.22886000000000001</v>
      </c>
      <c r="F4567">
        <v>4</v>
      </c>
      <c r="G4567">
        <f t="shared" si="421"/>
        <v>9.7270002770000001</v>
      </c>
      <c r="H4567">
        <f t="shared" si="422"/>
        <v>8.5719111481755643</v>
      </c>
      <c r="I4567">
        <f t="shared" si="423"/>
        <v>0.98812671109483774</v>
      </c>
      <c r="J4567">
        <f t="shared" si="424"/>
        <v>-9.0445637254960003E-3</v>
      </c>
      <c r="K4567">
        <f t="shared" si="425"/>
        <v>1.7923138734467609E-3</v>
      </c>
      <c r="L4567">
        <f t="shared" si="426"/>
        <v>1.05513969628827E-3</v>
      </c>
    </row>
    <row r="4568" spans="1:12">
      <c r="A4568">
        <v>284.87900000000002</v>
      </c>
      <c r="B4568">
        <v>45.38</v>
      </c>
      <c r="C4568">
        <v>-5.7088700000000001</v>
      </c>
      <c r="D4568">
        <v>98.951170000000005</v>
      </c>
      <c r="E4568">
        <v>0.22891</v>
      </c>
      <c r="F4568">
        <v>4</v>
      </c>
      <c r="G4568">
        <f t="shared" si="421"/>
        <v>9.7269000109999997</v>
      </c>
      <c r="H4568">
        <f t="shared" si="422"/>
        <v>8.5718108821755639</v>
      </c>
      <c r="I4568">
        <f t="shared" si="423"/>
        <v>0.98811515293574093</v>
      </c>
      <c r="J4568">
        <f t="shared" si="424"/>
        <v>-7.6235504902010661E-3</v>
      </c>
      <c r="K4568">
        <f t="shared" si="425"/>
        <v>1.7920215616034293E-3</v>
      </c>
      <c r="L4568">
        <f t="shared" si="426"/>
        <v>8.8937455515422843E-4</v>
      </c>
    </row>
    <row r="4569" spans="1:12">
      <c r="A4569">
        <v>284.98498999999998</v>
      </c>
      <c r="B4569">
        <v>45.39</v>
      </c>
      <c r="C4569">
        <v>-5.7080000000000002</v>
      </c>
      <c r="D4569">
        <v>98.950149999999994</v>
      </c>
      <c r="E4569">
        <v>0.22897000000000001</v>
      </c>
      <c r="F4569">
        <v>4</v>
      </c>
      <c r="G4569">
        <f t="shared" si="421"/>
        <v>9.7267997449999992</v>
      </c>
      <c r="H4569">
        <f t="shared" si="422"/>
        <v>8.5717106161755634</v>
      </c>
      <c r="I4569">
        <f t="shared" si="423"/>
        <v>0.988103594776644</v>
      </c>
      <c r="J4569">
        <f t="shared" si="424"/>
        <v>-5.9064325980403704E-3</v>
      </c>
      <c r="K4569">
        <f t="shared" si="425"/>
        <v>1.791681256177829E-3</v>
      </c>
      <c r="L4569">
        <f t="shared" si="426"/>
        <v>6.8906112939632128E-4</v>
      </c>
    </row>
    <row r="4570" spans="1:12">
      <c r="A4570">
        <v>285.08098999999999</v>
      </c>
      <c r="B4570">
        <v>45.4</v>
      </c>
      <c r="C4570">
        <v>-5.7139199999999999</v>
      </c>
      <c r="D4570">
        <v>98.950149999999994</v>
      </c>
      <c r="E4570">
        <v>0.22902</v>
      </c>
      <c r="F4570">
        <v>4</v>
      </c>
      <c r="G4570">
        <f t="shared" si="421"/>
        <v>9.7267997449999992</v>
      </c>
      <c r="H4570">
        <f t="shared" si="422"/>
        <v>8.5717106161755634</v>
      </c>
      <c r="I4570">
        <f t="shared" si="423"/>
        <v>0.988103594776644</v>
      </c>
      <c r="J4570">
        <f t="shared" si="424"/>
        <v>-4.1673899509813723E-3</v>
      </c>
      <c r="K4570">
        <f t="shared" si="425"/>
        <v>1.791373137489196E-3</v>
      </c>
      <c r="L4570">
        <f t="shared" si="426"/>
        <v>4.8617949643763579E-4</v>
      </c>
    </row>
    <row r="4571" spans="1:12">
      <c r="A4571">
        <v>285.19</v>
      </c>
      <c r="B4571">
        <v>45.41</v>
      </c>
      <c r="C4571">
        <v>-5.7202200000000003</v>
      </c>
      <c r="D4571">
        <v>98.950149999999994</v>
      </c>
      <c r="E4571">
        <v>0.22908000000000001</v>
      </c>
      <c r="F4571">
        <v>4</v>
      </c>
      <c r="G4571">
        <f t="shared" si="421"/>
        <v>9.7267997449999992</v>
      </c>
      <c r="H4571">
        <f t="shared" si="422"/>
        <v>8.5717106161755634</v>
      </c>
      <c r="I4571">
        <f t="shared" si="423"/>
        <v>0.988103594776644</v>
      </c>
      <c r="J4571">
        <f t="shared" si="424"/>
        <v>-2.645908333333849E-3</v>
      </c>
      <c r="K4571">
        <f t="shared" si="425"/>
        <v>1.7910233907654837E-3</v>
      </c>
      <c r="L4571">
        <f t="shared" si="426"/>
        <v>3.0867914840017932E-4</v>
      </c>
    </row>
    <row r="4572" spans="1:12">
      <c r="A4572">
        <v>285.28298999999998</v>
      </c>
      <c r="B4572">
        <v>45.42</v>
      </c>
      <c r="C4572">
        <v>-5.7189699999999997</v>
      </c>
      <c r="D4572">
        <v>98.950149999999994</v>
      </c>
      <c r="E4572">
        <v>0.22913</v>
      </c>
      <c r="F4572">
        <v>4</v>
      </c>
      <c r="G4572">
        <f t="shared" si="421"/>
        <v>9.7267997449999992</v>
      </c>
      <c r="H4572">
        <f t="shared" si="422"/>
        <v>8.5717106161755634</v>
      </c>
      <c r="I4572">
        <f t="shared" si="423"/>
        <v>0.988103594776644</v>
      </c>
      <c r="J4572">
        <f t="shared" si="424"/>
        <v>-1.1759860294120027E-3</v>
      </c>
      <c r="K4572">
        <f t="shared" si="425"/>
        <v>1.7907251503891271E-3</v>
      </c>
      <c r="L4572">
        <f t="shared" si="426"/>
        <v>1.3719385570399621E-4</v>
      </c>
    </row>
    <row r="4573" spans="1:12">
      <c r="A4573">
        <v>285.37700999999998</v>
      </c>
      <c r="B4573">
        <v>45.43</v>
      </c>
      <c r="C4573">
        <v>-5.7237999999999998</v>
      </c>
      <c r="D4573">
        <v>98.950149999999994</v>
      </c>
      <c r="E4573">
        <v>0.22917999999999999</v>
      </c>
      <c r="F4573">
        <v>4</v>
      </c>
      <c r="G4573">
        <f t="shared" si="421"/>
        <v>9.7267997449999992</v>
      </c>
      <c r="H4573">
        <f t="shared" si="422"/>
        <v>8.5717106161755634</v>
      </c>
      <c r="I4573">
        <f t="shared" si="423"/>
        <v>0.988103594776644</v>
      </c>
      <c r="J4573">
        <f t="shared" si="424"/>
        <v>1.9539534313644052E-4</v>
      </c>
      <c r="K4573">
        <f t="shared" si="425"/>
        <v>1.7904237075302767E-3</v>
      </c>
      <c r="L4573">
        <f t="shared" si="426"/>
        <v>-2.2795373279134332E-5</v>
      </c>
    </row>
    <row r="4574" spans="1:12">
      <c r="A4574">
        <v>285.483</v>
      </c>
      <c r="B4574">
        <v>45.44</v>
      </c>
      <c r="C4574">
        <v>-5.7268100000000004</v>
      </c>
      <c r="D4574">
        <v>98.951170000000005</v>
      </c>
      <c r="E4574">
        <v>0.22924</v>
      </c>
      <c r="F4574">
        <v>4</v>
      </c>
      <c r="G4574">
        <f t="shared" si="421"/>
        <v>9.7269000109999997</v>
      </c>
      <c r="H4574">
        <f t="shared" si="422"/>
        <v>8.5718108821755639</v>
      </c>
      <c r="I4574">
        <f t="shared" si="423"/>
        <v>0.98811515293574093</v>
      </c>
      <c r="J4574">
        <f t="shared" si="424"/>
        <v>1.4212541666673599E-3</v>
      </c>
      <c r="K4574">
        <f t="shared" si="425"/>
        <v>1.7900840086425254E-3</v>
      </c>
      <c r="L4574">
        <f t="shared" si="426"/>
        <v>-1.6580559069761456E-4</v>
      </c>
    </row>
    <row r="4575" spans="1:12">
      <c r="A4575">
        <v>285.57999000000001</v>
      </c>
      <c r="B4575">
        <v>45.45</v>
      </c>
      <c r="C4575">
        <v>-5.7299300000000004</v>
      </c>
      <c r="D4575">
        <v>98.951170000000005</v>
      </c>
      <c r="E4575">
        <v>0.22928999999999999</v>
      </c>
      <c r="F4575">
        <v>4</v>
      </c>
      <c r="G4575">
        <f t="shared" ref="G4575:G4638" si="427">(D4575/100)*$B$16</f>
        <v>9.7269000109999997</v>
      </c>
      <c r="H4575">
        <f t="shared" ref="H4575:H4638" si="428">G4575-G$27-E$27</f>
        <v>8.5718108821755639</v>
      </c>
      <c r="I4575">
        <f t="shared" ref="I4575:I4638" si="429">H4575/(G$30-G$27-E$27)</f>
        <v>0.98811515293574093</v>
      </c>
      <c r="J4575">
        <f t="shared" ref="J4575:J4638" si="430">SLOPE(H4567:H4583,B4567:B4583)</f>
        <v>2.2293379901963685E-3</v>
      </c>
      <c r="K4575">
        <f t="shared" ref="K4575:K4638" si="431">1/(A4575+273.15)</f>
        <v>1.7897732677639156E-3</v>
      </c>
      <c r="L4575">
        <f t="shared" si="426"/>
        <v>-2.6007783195871822E-4</v>
      </c>
    </row>
    <row r="4576" spans="1:12">
      <c r="A4576">
        <v>285.67099000000002</v>
      </c>
      <c r="B4576">
        <v>45.46</v>
      </c>
      <c r="C4576">
        <v>-5.7314800000000004</v>
      </c>
      <c r="D4576">
        <v>98.951170000000005</v>
      </c>
      <c r="E4576">
        <v>0.22933999999999999</v>
      </c>
      <c r="F4576">
        <v>4</v>
      </c>
      <c r="G4576">
        <f t="shared" si="427"/>
        <v>9.7269000109999997</v>
      </c>
      <c r="H4576">
        <f t="shared" si="428"/>
        <v>8.5718108821755639</v>
      </c>
      <c r="I4576">
        <f t="shared" si="429"/>
        <v>0.98811515293574093</v>
      </c>
      <c r="J4576">
        <f t="shared" si="430"/>
        <v>2.7938401960803114E-3</v>
      </c>
      <c r="K4576">
        <f t="shared" si="431"/>
        <v>1.7894818159926314E-3</v>
      </c>
      <c r="L4576">
        <f t="shared" si="426"/>
        <v>-3.2593348529070935E-4</v>
      </c>
    </row>
    <row r="4577" spans="1:12">
      <c r="A4577">
        <v>285.77701000000002</v>
      </c>
      <c r="B4577">
        <v>45.47</v>
      </c>
      <c r="C4577">
        <v>-5.7333699999999999</v>
      </c>
      <c r="D4577">
        <v>98.952190000000002</v>
      </c>
      <c r="E4577">
        <v>0.22939999999999999</v>
      </c>
      <c r="F4577">
        <v>4</v>
      </c>
      <c r="G4577">
        <f t="shared" si="427"/>
        <v>9.7270002770000001</v>
      </c>
      <c r="H4577">
        <f t="shared" si="428"/>
        <v>8.5719111481755643</v>
      </c>
      <c r="I4577">
        <f t="shared" si="429"/>
        <v>0.98812671109483774</v>
      </c>
      <c r="J4577">
        <f t="shared" si="430"/>
        <v>2.891658333334976E-3</v>
      </c>
      <c r="K4577">
        <f t="shared" si="431"/>
        <v>1.7891423783581331E-3</v>
      </c>
      <c r="L4577">
        <f t="shared" si="426"/>
        <v>-3.3734114637322545E-4</v>
      </c>
    </row>
    <row r="4578" spans="1:12">
      <c r="A4578">
        <v>285.875</v>
      </c>
      <c r="B4578">
        <v>45.48</v>
      </c>
      <c r="C4578">
        <v>-5.7359299999999998</v>
      </c>
      <c r="D4578">
        <v>98.953199999999995</v>
      </c>
      <c r="E4578">
        <v>0.22944999999999999</v>
      </c>
      <c r="F4578">
        <v>4</v>
      </c>
      <c r="G4578">
        <f t="shared" si="427"/>
        <v>9.7270995599999992</v>
      </c>
      <c r="H4578">
        <f t="shared" si="428"/>
        <v>8.5720104311755634</v>
      </c>
      <c r="I4578">
        <f t="shared" si="429"/>
        <v>0.98813815593864929</v>
      </c>
      <c r="J4578">
        <f t="shared" si="430"/>
        <v>2.9159924019621732E-3</v>
      </c>
      <c r="K4578">
        <f t="shared" si="431"/>
        <v>1.7888287643665311E-3</v>
      </c>
      <c r="L4578">
        <f t="shared" si="426"/>
        <v>-3.4017602117666516E-4</v>
      </c>
    </row>
    <row r="4579" spans="1:12">
      <c r="A4579">
        <v>285.97699</v>
      </c>
      <c r="B4579">
        <v>45.49</v>
      </c>
      <c r="C4579">
        <v>-5.7417499999999997</v>
      </c>
      <c r="D4579">
        <v>98.952190000000002</v>
      </c>
      <c r="E4579">
        <v>0.22950999999999999</v>
      </c>
      <c r="F4579">
        <v>4</v>
      </c>
      <c r="G4579">
        <f t="shared" si="427"/>
        <v>9.7270002770000001</v>
      </c>
      <c r="H4579">
        <f t="shared" si="428"/>
        <v>8.5719111481755643</v>
      </c>
      <c r="I4579">
        <f t="shared" si="429"/>
        <v>0.98812671109483774</v>
      </c>
      <c r="J4579">
        <f t="shared" si="430"/>
        <v>2.8422674019618413E-3</v>
      </c>
      <c r="K4579">
        <f t="shared" si="431"/>
        <v>1.7885024652449706E-3</v>
      </c>
      <c r="L4579">
        <f t="shared" si="426"/>
        <v>-3.3157919544777204E-4</v>
      </c>
    </row>
    <row r="4580" spans="1:12">
      <c r="A4580">
        <v>286.07400999999999</v>
      </c>
      <c r="B4580">
        <v>45.5</v>
      </c>
      <c r="C4580">
        <v>-5.7432100000000004</v>
      </c>
      <c r="D4580">
        <v>98.953199999999995</v>
      </c>
      <c r="E4580">
        <v>0.22955999999999999</v>
      </c>
      <c r="F4580">
        <v>4</v>
      </c>
      <c r="G4580">
        <f t="shared" si="427"/>
        <v>9.7270995599999992</v>
      </c>
      <c r="H4580">
        <f t="shared" si="428"/>
        <v>8.5720104311755634</v>
      </c>
      <c r="I4580">
        <f t="shared" si="429"/>
        <v>0.98813815593864929</v>
      </c>
      <c r="J4580">
        <f t="shared" si="430"/>
        <v>2.4738833333330778E-3</v>
      </c>
      <c r="K4580">
        <f t="shared" si="431"/>
        <v>1.78819217722787E-3</v>
      </c>
      <c r="L4580">
        <f t="shared" si="426"/>
        <v>-2.8860013099561873E-4</v>
      </c>
    </row>
    <row r="4581" spans="1:12">
      <c r="A4581">
        <v>286.16298999999998</v>
      </c>
      <c r="B4581">
        <v>45.51</v>
      </c>
      <c r="C4581">
        <v>-5.7503200000000003</v>
      </c>
      <c r="D4581">
        <v>98.953199999999995</v>
      </c>
      <c r="E4581">
        <v>0.22961000000000001</v>
      </c>
      <c r="F4581">
        <v>4</v>
      </c>
      <c r="G4581">
        <f t="shared" si="427"/>
        <v>9.7270995599999992</v>
      </c>
      <c r="H4581">
        <f t="shared" si="428"/>
        <v>8.5720104311755634</v>
      </c>
      <c r="I4581">
        <f t="shared" si="429"/>
        <v>0.98813815593864929</v>
      </c>
      <c r="J4581">
        <f t="shared" si="430"/>
        <v>2.0320151960768014E-3</v>
      </c>
      <c r="K4581">
        <f t="shared" si="431"/>
        <v>1.7879076972626726E-3</v>
      </c>
      <c r="L4581">
        <f t="shared" si="426"/>
        <v>-2.3705234756674594E-4</v>
      </c>
    </row>
    <row r="4582" spans="1:12">
      <c r="A4582">
        <v>286.28600999999998</v>
      </c>
      <c r="B4582">
        <v>45.52</v>
      </c>
      <c r="C4582">
        <v>-5.7508699999999999</v>
      </c>
      <c r="D4582">
        <v>98.954220000000007</v>
      </c>
      <c r="E4582">
        <v>0.22967000000000001</v>
      </c>
      <c r="F4582">
        <v>4</v>
      </c>
      <c r="G4582">
        <f t="shared" si="427"/>
        <v>9.7271998259999997</v>
      </c>
      <c r="H4582">
        <f t="shared" si="428"/>
        <v>8.5721106971755638</v>
      </c>
      <c r="I4582">
        <f t="shared" si="429"/>
        <v>0.9881497140977461</v>
      </c>
      <c r="J4582">
        <f t="shared" si="430"/>
        <v>1.3219904411753414E-3</v>
      </c>
      <c r="K4582">
        <f t="shared" si="431"/>
        <v>1.7875145362916487E-3</v>
      </c>
      <c r="L4582">
        <f t="shared" si="426"/>
        <v>-1.5421994510767643E-4</v>
      </c>
    </row>
    <row r="4583" spans="1:12">
      <c r="A4583">
        <v>286.36700000000002</v>
      </c>
      <c r="B4583">
        <v>45.53</v>
      </c>
      <c r="C4583">
        <v>-5.7542</v>
      </c>
      <c r="D4583">
        <v>98.954220000000007</v>
      </c>
      <c r="E4583">
        <v>0.22972000000000001</v>
      </c>
      <c r="F4583">
        <v>4</v>
      </c>
      <c r="G4583">
        <f t="shared" si="427"/>
        <v>9.7271998259999997</v>
      </c>
      <c r="H4583">
        <f t="shared" si="428"/>
        <v>8.5721106971755638</v>
      </c>
      <c r="I4583">
        <f t="shared" si="429"/>
        <v>0.9881497140977461</v>
      </c>
      <c r="J4583">
        <f t="shared" si="430"/>
        <v>7.8399068627468154E-4</v>
      </c>
      <c r="K4583">
        <f t="shared" si="431"/>
        <v>1.7872557938364694E-3</v>
      </c>
      <c r="L4583">
        <f t="shared" si="426"/>
        <v>-9.1458301691437516E-5</v>
      </c>
    </row>
    <row r="4584" spans="1:12">
      <c r="A4584">
        <v>286.46399000000002</v>
      </c>
      <c r="B4584">
        <v>45.54</v>
      </c>
      <c r="C4584">
        <v>-5.75345</v>
      </c>
      <c r="D4584">
        <v>98.954220000000007</v>
      </c>
      <c r="E4584">
        <v>0.22977</v>
      </c>
      <c r="F4584">
        <v>4</v>
      </c>
      <c r="G4584">
        <f t="shared" si="427"/>
        <v>9.7271998259999997</v>
      </c>
      <c r="H4584">
        <f t="shared" si="428"/>
        <v>8.5721106971755638</v>
      </c>
      <c r="I4584">
        <f t="shared" si="429"/>
        <v>0.9881497140977461</v>
      </c>
      <c r="J4584">
        <f t="shared" si="430"/>
        <v>2.4815931373022795E-5</v>
      </c>
      <c r="K4584">
        <f t="shared" si="431"/>
        <v>1.7869460339974702E-3</v>
      </c>
      <c r="L4584">
        <f t="shared" si="426"/>
        <v>-2.8949616086035181E-6</v>
      </c>
    </row>
    <row r="4585" spans="1:12">
      <c r="A4585">
        <v>286.56299000000001</v>
      </c>
      <c r="B4585">
        <v>45.55</v>
      </c>
      <c r="C4585">
        <v>-5.7582000000000004</v>
      </c>
      <c r="D4585">
        <v>98.953199999999995</v>
      </c>
      <c r="E4585">
        <v>0.22982</v>
      </c>
      <c r="F4585">
        <v>4</v>
      </c>
      <c r="G4585">
        <f t="shared" si="427"/>
        <v>9.7270995599999992</v>
      </c>
      <c r="H4585">
        <f t="shared" si="428"/>
        <v>8.5720104311755634</v>
      </c>
      <c r="I4585">
        <f t="shared" si="429"/>
        <v>0.98813815593864929</v>
      </c>
      <c r="J4585">
        <f t="shared" si="430"/>
        <v>-9.309588235295608E-4</v>
      </c>
      <c r="K4585">
        <f t="shared" si="431"/>
        <v>1.7866299654756986E-3</v>
      </c>
      <c r="L4585">
        <f t="shared" si="426"/>
        <v>1.0860449027730468E-4</v>
      </c>
    </row>
    <row r="4586" spans="1:12">
      <c r="A4586">
        <v>286.66000000000003</v>
      </c>
      <c r="B4586">
        <v>45.56</v>
      </c>
      <c r="C4586">
        <v>-5.7607600000000003</v>
      </c>
      <c r="D4586">
        <v>98.954220000000007</v>
      </c>
      <c r="E4586">
        <v>0.22988</v>
      </c>
      <c r="F4586">
        <v>4</v>
      </c>
      <c r="G4586">
        <f t="shared" si="427"/>
        <v>9.7271998259999997</v>
      </c>
      <c r="H4586">
        <f t="shared" si="428"/>
        <v>8.5721106971755638</v>
      </c>
      <c r="I4586">
        <f t="shared" si="429"/>
        <v>0.9881497140977461</v>
      </c>
      <c r="J4586">
        <f t="shared" si="430"/>
        <v>-1.6409835784310194E-3</v>
      </c>
      <c r="K4586">
        <f t="shared" si="431"/>
        <v>1.7863203586931282E-3</v>
      </c>
      <c r="L4586">
        <f t="shared" si="426"/>
        <v>1.9143284966813474E-4</v>
      </c>
    </row>
    <row r="4587" spans="1:12">
      <c r="A4587">
        <v>286.75900000000001</v>
      </c>
      <c r="B4587">
        <v>45.57</v>
      </c>
      <c r="C4587">
        <v>-5.7655000000000003</v>
      </c>
      <c r="D4587">
        <v>98.954220000000007</v>
      </c>
      <c r="E4587">
        <v>0.22993</v>
      </c>
      <c r="F4587">
        <v>4</v>
      </c>
      <c r="G4587">
        <f t="shared" si="427"/>
        <v>9.7271998259999997</v>
      </c>
      <c r="H4587">
        <f t="shared" si="428"/>
        <v>8.5721106971755638</v>
      </c>
      <c r="I4587">
        <f t="shared" si="429"/>
        <v>0.9881497140977461</v>
      </c>
      <c r="J4587">
        <f t="shared" si="430"/>
        <v>-2.0828517156872874E-3</v>
      </c>
      <c r="K4587">
        <f t="shared" si="431"/>
        <v>1.786004511447396E-3</v>
      </c>
      <c r="L4587">
        <f t="shared" si="426"/>
        <v>2.429800301544833E-4</v>
      </c>
    </row>
    <row r="4588" spans="1:12">
      <c r="A4588">
        <v>286.86099000000002</v>
      </c>
      <c r="B4588">
        <v>45.58</v>
      </c>
      <c r="C4588">
        <v>-5.7718699999999998</v>
      </c>
      <c r="D4588">
        <v>98.953199999999995</v>
      </c>
      <c r="E4588">
        <v>0.22997999999999999</v>
      </c>
      <c r="F4588">
        <v>4</v>
      </c>
      <c r="G4588">
        <f t="shared" si="427"/>
        <v>9.7270995599999992</v>
      </c>
      <c r="H4588">
        <f t="shared" si="428"/>
        <v>8.5720104311755634</v>
      </c>
      <c r="I4588">
        <f t="shared" si="429"/>
        <v>0.98813815593864929</v>
      </c>
      <c r="J4588">
        <f t="shared" si="430"/>
        <v>-2.8649149509788379E-3</v>
      </c>
      <c r="K4588">
        <f t="shared" si="431"/>
        <v>1.7856792417591662E-3</v>
      </c>
      <c r="L4588">
        <f t="shared" si="426"/>
        <v>3.3421738972218496E-4</v>
      </c>
    </row>
    <row r="4589" spans="1:12">
      <c r="A4589">
        <v>286.96399000000002</v>
      </c>
      <c r="B4589">
        <v>45.59</v>
      </c>
      <c r="C4589">
        <v>-5.7715800000000002</v>
      </c>
      <c r="D4589">
        <v>98.953199999999995</v>
      </c>
      <c r="E4589">
        <v>0.23003999999999999</v>
      </c>
      <c r="F4589">
        <v>4</v>
      </c>
      <c r="G4589">
        <f t="shared" si="427"/>
        <v>9.7270995599999992</v>
      </c>
      <c r="H4589">
        <f t="shared" si="428"/>
        <v>8.5720104311755634</v>
      </c>
      <c r="I4589">
        <f t="shared" si="429"/>
        <v>0.98813815593864929</v>
      </c>
      <c r="J4589">
        <f t="shared" si="430"/>
        <v>-3.5510874999953785E-3</v>
      </c>
      <c r="K4589">
        <f t="shared" si="431"/>
        <v>1.7853508711682062E-3</v>
      </c>
      <c r="L4589">
        <f t="shared" si="426"/>
        <v>4.1426541982268484E-4</v>
      </c>
    </row>
    <row r="4590" spans="1:12">
      <c r="A4590">
        <v>287.065</v>
      </c>
      <c r="B4590">
        <v>45.6</v>
      </c>
      <c r="C4590">
        <v>-5.7740799999999997</v>
      </c>
      <c r="D4590">
        <v>98.952190000000002</v>
      </c>
      <c r="E4590">
        <v>0.23008999999999999</v>
      </c>
      <c r="F4590">
        <v>4</v>
      </c>
      <c r="G4590">
        <f t="shared" si="427"/>
        <v>9.7270002770000001</v>
      </c>
      <c r="H4590">
        <f t="shared" si="428"/>
        <v>8.5719111481755643</v>
      </c>
      <c r="I4590">
        <f t="shared" si="429"/>
        <v>0.98812671109483774</v>
      </c>
      <c r="J4590">
        <f t="shared" si="430"/>
        <v>-4.1148669117576095E-3</v>
      </c>
      <c r="K4590">
        <f t="shared" si="431"/>
        <v>1.7850289620949102E-3</v>
      </c>
      <c r="L4590">
        <f t="shared" si="426"/>
        <v>4.8004077977796273E-4</v>
      </c>
    </row>
    <row r="4591" spans="1:12">
      <c r="A4591">
        <v>287.16501</v>
      </c>
      <c r="B4591">
        <v>45.61</v>
      </c>
      <c r="C4591">
        <v>-5.7793599999999996</v>
      </c>
      <c r="D4591">
        <v>98.952190000000002</v>
      </c>
      <c r="E4591">
        <v>0.23014999999999999</v>
      </c>
      <c r="F4591">
        <v>4</v>
      </c>
      <c r="G4591">
        <f t="shared" si="427"/>
        <v>9.7270002770000001</v>
      </c>
      <c r="H4591">
        <f t="shared" si="428"/>
        <v>8.5719111481755643</v>
      </c>
      <c r="I4591">
        <f t="shared" si="429"/>
        <v>0.98812671109483774</v>
      </c>
      <c r="J4591">
        <f t="shared" si="430"/>
        <v>-4.5316781862653321E-3</v>
      </c>
      <c r="K4591">
        <f t="shared" si="431"/>
        <v>1.7847103542701808E-3</v>
      </c>
      <c r="L4591">
        <f t="shared" si="426"/>
        <v>5.2866602417243316E-4</v>
      </c>
    </row>
    <row r="4592" spans="1:12">
      <c r="A4592">
        <v>287.25601</v>
      </c>
      <c r="B4592">
        <v>45.62</v>
      </c>
      <c r="C4592">
        <v>-5.7842000000000002</v>
      </c>
      <c r="D4592">
        <v>98.951170000000005</v>
      </c>
      <c r="E4592">
        <v>0.23019999999999999</v>
      </c>
      <c r="F4592">
        <v>4</v>
      </c>
      <c r="G4592">
        <f t="shared" si="427"/>
        <v>9.7269000109999997</v>
      </c>
      <c r="H4592">
        <f t="shared" si="428"/>
        <v>8.5718108821755639</v>
      </c>
      <c r="I4592">
        <f t="shared" si="429"/>
        <v>0.98811515293574093</v>
      </c>
      <c r="J4592">
        <f t="shared" si="430"/>
        <v>-5.1682188725406227E-3</v>
      </c>
      <c r="K4592">
        <f t="shared" si="431"/>
        <v>1.7844205489516434E-3</v>
      </c>
      <c r="L4592">
        <f t="shared" ref="L4592:L4655" si="432">-J4592/H4592</f>
        <v>6.0293197593609368E-4</v>
      </c>
    </row>
    <row r="4593" spans="1:12">
      <c r="A4593">
        <v>287.36300999999997</v>
      </c>
      <c r="B4593">
        <v>45.63</v>
      </c>
      <c r="C4593">
        <v>-5.7827599999999997</v>
      </c>
      <c r="D4593">
        <v>98.950149999999994</v>
      </c>
      <c r="E4593">
        <v>0.23025999999999999</v>
      </c>
      <c r="F4593">
        <v>4</v>
      </c>
      <c r="G4593">
        <f t="shared" si="427"/>
        <v>9.7267997449999992</v>
      </c>
      <c r="H4593">
        <f t="shared" si="428"/>
        <v>8.5717106161755634</v>
      </c>
      <c r="I4593">
        <f t="shared" si="429"/>
        <v>0.988103594776644</v>
      </c>
      <c r="J4593">
        <f t="shared" si="430"/>
        <v>-5.5843073529336078E-3</v>
      </c>
      <c r="K4593">
        <f t="shared" si="431"/>
        <v>1.7840799092245874E-3</v>
      </c>
      <c r="L4593">
        <f t="shared" si="432"/>
        <v>6.5148108738010053E-4</v>
      </c>
    </row>
    <row r="4594" spans="1:12">
      <c r="A4594">
        <v>287.46100000000001</v>
      </c>
      <c r="B4594">
        <v>45.64</v>
      </c>
      <c r="C4594">
        <v>-5.7908200000000001</v>
      </c>
      <c r="D4594">
        <v>98.950149999999994</v>
      </c>
      <c r="E4594">
        <v>0.23030999999999999</v>
      </c>
      <c r="F4594">
        <v>4</v>
      </c>
      <c r="G4594">
        <f t="shared" si="427"/>
        <v>9.7267997449999992</v>
      </c>
      <c r="H4594">
        <f t="shared" si="428"/>
        <v>8.5717106161755634</v>
      </c>
      <c r="I4594">
        <f t="shared" si="429"/>
        <v>0.988103594776644</v>
      </c>
      <c r="J4594">
        <f t="shared" si="430"/>
        <v>-6.1977186274427441E-3</v>
      </c>
      <c r="K4594">
        <f t="shared" si="431"/>
        <v>1.7837680673408122E-3</v>
      </c>
      <c r="L4594">
        <f t="shared" si="432"/>
        <v>7.2304338129977348E-4</v>
      </c>
    </row>
    <row r="4595" spans="1:12">
      <c r="A4595">
        <v>287.55700999999999</v>
      </c>
      <c r="B4595">
        <v>45.65</v>
      </c>
      <c r="C4595">
        <v>-5.7944899999999997</v>
      </c>
      <c r="D4595">
        <v>98.950149999999994</v>
      </c>
      <c r="E4595">
        <v>0.23036000000000001</v>
      </c>
      <c r="F4595">
        <v>4</v>
      </c>
      <c r="G4595">
        <f t="shared" si="427"/>
        <v>9.7267997449999992</v>
      </c>
      <c r="H4595">
        <f t="shared" si="428"/>
        <v>8.5717106161755634</v>
      </c>
      <c r="I4595">
        <f t="shared" si="429"/>
        <v>0.988103594776644</v>
      </c>
      <c r="J4595">
        <f t="shared" si="430"/>
        <v>-6.762702696074185E-3</v>
      </c>
      <c r="K4595">
        <f t="shared" si="431"/>
        <v>1.7834626322934682E-3</v>
      </c>
      <c r="L4595">
        <f t="shared" si="432"/>
        <v>7.8895602043685148E-4</v>
      </c>
    </row>
    <row r="4596" spans="1:12">
      <c r="A4596">
        <v>287.66100999999998</v>
      </c>
      <c r="B4596">
        <v>45.66</v>
      </c>
      <c r="C4596">
        <v>-5.7930799999999998</v>
      </c>
      <c r="D4596">
        <v>98.94914</v>
      </c>
      <c r="E4596">
        <v>0.23042000000000001</v>
      </c>
      <c r="F4596">
        <v>4</v>
      </c>
      <c r="G4596">
        <f t="shared" si="427"/>
        <v>9.7267004620000002</v>
      </c>
      <c r="H4596">
        <f t="shared" si="428"/>
        <v>8.5716113331755643</v>
      </c>
      <c r="I4596">
        <f t="shared" si="429"/>
        <v>0.98809214993283256</v>
      </c>
      <c r="J4596">
        <f t="shared" si="430"/>
        <v>-7.2281821078372154E-3</v>
      </c>
      <c r="K4596">
        <f t="shared" si="431"/>
        <v>1.7831318967864061E-3</v>
      </c>
      <c r="L4596">
        <f t="shared" si="432"/>
        <v>8.4326993220764214E-4</v>
      </c>
    </row>
    <row r="4597" spans="1:12">
      <c r="A4597">
        <v>287.75900000000001</v>
      </c>
      <c r="B4597">
        <v>45.67</v>
      </c>
      <c r="C4597">
        <v>-5.7967199999999997</v>
      </c>
      <c r="D4597">
        <v>98.948120000000003</v>
      </c>
      <c r="E4597">
        <v>0.23047000000000001</v>
      </c>
      <c r="F4597">
        <v>4</v>
      </c>
      <c r="G4597">
        <f t="shared" si="427"/>
        <v>9.7266001960000015</v>
      </c>
      <c r="H4597">
        <f t="shared" si="428"/>
        <v>8.5715110671755657</v>
      </c>
      <c r="I4597">
        <f t="shared" si="429"/>
        <v>0.98808059177373586</v>
      </c>
      <c r="J4597">
        <f t="shared" si="430"/>
        <v>-7.5963252450918497E-3</v>
      </c>
      <c r="K4597">
        <f t="shared" si="431"/>
        <v>1.7828203861945521E-3</v>
      </c>
      <c r="L4597">
        <f t="shared" si="432"/>
        <v>8.8622941574232218E-4</v>
      </c>
    </row>
    <row r="4598" spans="1:12">
      <c r="A4598">
        <v>287.86200000000002</v>
      </c>
      <c r="B4598">
        <v>45.68</v>
      </c>
      <c r="C4598">
        <v>-5.7991900000000003</v>
      </c>
      <c r="D4598">
        <v>98.948120000000003</v>
      </c>
      <c r="E4598">
        <v>0.23052</v>
      </c>
      <c r="F4598">
        <v>4</v>
      </c>
      <c r="G4598">
        <f t="shared" si="427"/>
        <v>9.7266001960000015</v>
      </c>
      <c r="H4598">
        <f t="shared" si="428"/>
        <v>8.5715110671755657</v>
      </c>
      <c r="I4598">
        <f t="shared" si="429"/>
        <v>0.98808059177373586</v>
      </c>
      <c r="J4598">
        <f t="shared" si="430"/>
        <v>-7.8671321078379701E-3</v>
      </c>
      <c r="K4598">
        <f t="shared" si="431"/>
        <v>1.7824930661019731E-3</v>
      </c>
      <c r="L4598">
        <f t="shared" si="432"/>
        <v>9.17823245654433E-4</v>
      </c>
    </row>
    <row r="4599" spans="1:12">
      <c r="A4599">
        <v>287.95299999999997</v>
      </c>
      <c r="B4599">
        <v>45.69</v>
      </c>
      <c r="C4599">
        <v>-5.8073300000000003</v>
      </c>
      <c r="D4599">
        <v>98.947100000000006</v>
      </c>
      <c r="E4599">
        <v>0.23057</v>
      </c>
      <c r="F4599">
        <v>4</v>
      </c>
      <c r="G4599">
        <f t="shared" si="427"/>
        <v>9.726499930000001</v>
      </c>
      <c r="H4599">
        <f t="shared" si="428"/>
        <v>8.5714108011755652</v>
      </c>
      <c r="I4599">
        <f t="shared" si="429"/>
        <v>0.98806903361463894</v>
      </c>
      <c r="J4599">
        <f t="shared" si="430"/>
        <v>-8.4297068627417204E-3</v>
      </c>
      <c r="K4599">
        <f t="shared" si="431"/>
        <v>1.78220398037437E-3</v>
      </c>
      <c r="L4599">
        <f t="shared" si="432"/>
        <v>9.8346783957497293E-4</v>
      </c>
    </row>
    <row r="4600" spans="1:12">
      <c r="A4600">
        <v>288.06</v>
      </c>
      <c r="B4600">
        <v>45.7</v>
      </c>
      <c r="C4600">
        <v>-5.8069899999999999</v>
      </c>
      <c r="D4600">
        <v>98.945070000000001</v>
      </c>
      <c r="E4600">
        <v>0.23063</v>
      </c>
      <c r="F4600">
        <v>4</v>
      </c>
      <c r="G4600">
        <f t="shared" si="427"/>
        <v>9.7263003809999997</v>
      </c>
      <c r="H4600">
        <f t="shared" si="428"/>
        <v>8.5712112521755639</v>
      </c>
      <c r="I4600">
        <f t="shared" si="429"/>
        <v>0.98804603061173035</v>
      </c>
      <c r="J4600">
        <f t="shared" si="430"/>
        <v>-8.6491953431355236E-3</v>
      </c>
      <c r="K4600">
        <f t="shared" si="431"/>
        <v>1.7818641863117193E-3</v>
      </c>
      <c r="L4600">
        <f t="shared" si="432"/>
        <v>1.0090983746247259E-3</v>
      </c>
    </row>
    <row r="4601" spans="1:12">
      <c r="A4601">
        <v>288.15100000000001</v>
      </c>
      <c r="B4601">
        <v>45.71</v>
      </c>
      <c r="C4601">
        <v>-5.8112700000000004</v>
      </c>
      <c r="D4601">
        <v>98.945070000000001</v>
      </c>
      <c r="E4601">
        <v>0.23068</v>
      </c>
      <c r="F4601">
        <v>4</v>
      </c>
      <c r="G4601">
        <f t="shared" si="427"/>
        <v>9.7263003809999997</v>
      </c>
      <c r="H4601">
        <f t="shared" si="428"/>
        <v>8.5712112521755639</v>
      </c>
      <c r="I4601">
        <f t="shared" si="429"/>
        <v>0.98804603061173035</v>
      </c>
      <c r="J4601">
        <f t="shared" si="430"/>
        <v>-9.1399725490187295E-3</v>
      </c>
      <c r="K4601">
        <f t="shared" si="431"/>
        <v>1.781575304515759E-3</v>
      </c>
      <c r="L4601">
        <f t="shared" si="432"/>
        <v>1.066357167045533E-3</v>
      </c>
    </row>
    <row r="4602" spans="1:12">
      <c r="A4602">
        <v>288.25601</v>
      </c>
      <c r="B4602">
        <v>45.72</v>
      </c>
      <c r="C4602">
        <v>-5.8109500000000001</v>
      </c>
      <c r="D4602">
        <v>98.944050000000004</v>
      </c>
      <c r="E4602">
        <v>0.23074</v>
      </c>
      <c r="F4602">
        <v>4</v>
      </c>
      <c r="G4602">
        <f t="shared" si="427"/>
        <v>9.726200115000001</v>
      </c>
      <c r="H4602">
        <f t="shared" si="428"/>
        <v>8.5711109861755652</v>
      </c>
      <c r="I4602">
        <f t="shared" si="429"/>
        <v>0.98803447245263365</v>
      </c>
      <c r="J4602">
        <f t="shared" si="430"/>
        <v>-9.8755360294118417E-3</v>
      </c>
      <c r="K4602">
        <f t="shared" si="431"/>
        <v>1.781242064009967E-3</v>
      </c>
      <c r="L4602">
        <f t="shared" si="432"/>
        <v>1.1521885605425245E-3</v>
      </c>
    </row>
    <row r="4603" spans="1:12">
      <c r="A4603">
        <v>288.34899999999999</v>
      </c>
      <c r="B4603">
        <v>45.73</v>
      </c>
      <c r="C4603">
        <v>-5.8163</v>
      </c>
      <c r="D4603">
        <v>98.942009999999996</v>
      </c>
      <c r="E4603">
        <v>0.23079</v>
      </c>
      <c r="F4603">
        <v>4</v>
      </c>
      <c r="G4603">
        <f t="shared" si="427"/>
        <v>9.7259995829999983</v>
      </c>
      <c r="H4603">
        <f t="shared" si="428"/>
        <v>8.5709104541755625</v>
      </c>
      <c r="I4603">
        <f t="shared" si="429"/>
        <v>0.98801135613443969</v>
      </c>
      <c r="J4603">
        <f t="shared" si="430"/>
        <v>-1.0415704166668902E-2</v>
      </c>
      <c r="K4603">
        <f t="shared" si="431"/>
        <v>1.7809470720339662E-3</v>
      </c>
      <c r="L4603">
        <f t="shared" si="432"/>
        <v>1.2152389436754173E-3</v>
      </c>
    </row>
    <row r="4604" spans="1:12">
      <c r="A4604">
        <v>288.45098999999999</v>
      </c>
      <c r="B4604">
        <v>45.74</v>
      </c>
      <c r="C4604">
        <v>-5.8187699999999998</v>
      </c>
      <c r="D4604">
        <v>98.941000000000003</v>
      </c>
      <c r="E4604">
        <v>0.23083999999999999</v>
      </c>
      <c r="F4604">
        <v>4</v>
      </c>
      <c r="G4604">
        <f t="shared" si="427"/>
        <v>9.7259003000000011</v>
      </c>
      <c r="H4604">
        <f t="shared" si="428"/>
        <v>8.5708111711755652</v>
      </c>
      <c r="I4604">
        <f t="shared" si="429"/>
        <v>0.98799991129062836</v>
      </c>
      <c r="J4604">
        <f t="shared" si="430"/>
        <v>-1.0932501960790826E-2</v>
      </c>
      <c r="K4604">
        <f t="shared" si="431"/>
        <v>1.7806236417068997E-3</v>
      </c>
      <c r="L4604">
        <f t="shared" si="432"/>
        <v>1.2755504400281091E-3</v>
      </c>
    </row>
    <row r="4605" spans="1:12">
      <c r="A4605">
        <v>288.54998999999998</v>
      </c>
      <c r="B4605">
        <v>45.75</v>
      </c>
      <c r="C4605">
        <v>-5.8251400000000002</v>
      </c>
      <c r="D4605">
        <v>98.941000000000003</v>
      </c>
      <c r="E4605">
        <v>0.23089000000000001</v>
      </c>
      <c r="F4605">
        <v>4</v>
      </c>
      <c r="G4605">
        <f t="shared" si="427"/>
        <v>9.7259003000000011</v>
      </c>
      <c r="H4605">
        <f t="shared" si="428"/>
        <v>8.5708111711755652</v>
      </c>
      <c r="I4605">
        <f t="shared" si="429"/>
        <v>0.98799991129062836</v>
      </c>
      <c r="J4605">
        <f t="shared" si="430"/>
        <v>-1.1593858578435784E-2</v>
      </c>
      <c r="K4605">
        <f t="shared" si="431"/>
        <v>1.7803098055956883E-3</v>
      </c>
      <c r="L4605">
        <f t="shared" si="432"/>
        <v>1.3527142701996525E-3</v>
      </c>
    </row>
    <row r="4606" spans="1:12">
      <c r="A4606">
        <v>288.64899000000003</v>
      </c>
      <c r="B4606">
        <v>45.76</v>
      </c>
      <c r="C4606">
        <v>-5.8271100000000002</v>
      </c>
      <c r="D4606">
        <v>98.939980000000006</v>
      </c>
      <c r="E4606">
        <v>0.23094999999999999</v>
      </c>
      <c r="F4606">
        <v>4</v>
      </c>
      <c r="G4606">
        <f t="shared" si="427"/>
        <v>9.7258000340000006</v>
      </c>
      <c r="H4606">
        <f t="shared" si="428"/>
        <v>8.5707109051755648</v>
      </c>
      <c r="I4606">
        <f t="shared" si="429"/>
        <v>0.98798835313153144</v>
      </c>
      <c r="J4606">
        <f t="shared" si="430"/>
        <v>-1.2182694852945061E-2</v>
      </c>
      <c r="K4606">
        <f t="shared" si="431"/>
        <v>1.7799960800926324E-3</v>
      </c>
      <c r="L4606">
        <f t="shared" si="432"/>
        <v>1.4214334129025797E-3</v>
      </c>
    </row>
    <row r="4607" spans="1:12">
      <c r="A4607">
        <v>288.74898999999999</v>
      </c>
      <c r="B4607">
        <v>45.77</v>
      </c>
      <c r="C4607">
        <v>-5.8301600000000002</v>
      </c>
      <c r="D4607">
        <v>98.937950000000001</v>
      </c>
      <c r="E4607">
        <v>0.23100000000000001</v>
      </c>
      <c r="F4607">
        <v>4</v>
      </c>
      <c r="G4607">
        <f t="shared" si="427"/>
        <v>9.7256004849999993</v>
      </c>
      <c r="H4607">
        <f t="shared" si="428"/>
        <v>8.5705113561755635</v>
      </c>
      <c r="I4607">
        <f t="shared" si="429"/>
        <v>0.98796535012862285</v>
      </c>
      <c r="J4607">
        <f t="shared" si="430"/>
        <v>-1.2672508333331823E-2</v>
      </c>
      <c r="K4607">
        <f t="shared" si="431"/>
        <v>1.7796792978752288E-3</v>
      </c>
      <c r="L4607">
        <f t="shared" si="432"/>
        <v>1.4786175301197784E-3</v>
      </c>
    </row>
    <row r="4608" spans="1:12">
      <c r="A4608">
        <v>288.84500000000003</v>
      </c>
      <c r="B4608">
        <v>45.78</v>
      </c>
      <c r="C4608">
        <v>-5.8316100000000004</v>
      </c>
      <c r="D4608">
        <v>98.937950000000001</v>
      </c>
      <c r="E4608">
        <v>0.23105000000000001</v>
      </c>
      <c r="F4608">
        <v>4</v>
      </c>
      <c r="G4608">
        <f t="shared" si="427"/>
        <v>9.7256004849999993</v>
      </c>
      <c r="H4608">
        <f t="shared" si="428"/>
        <v>8.5705113561755635</v>
      </c>
      <c r="I4608">
        <f t="shared" si="429"/>
        <v>0.98796535012862285</v>
      </c>
      <c r="J4608">
        <f t="shared" si="430"/>
        <v>-1.3040892401959405E-2</v>
      </c>
      <c r="K4608">
        <f t="shared" si="431"/>
        <v>1.7793752613457414E-3</v>
      </c>
      <c r="L4608">
        <f t="shared" si="432"/>
        <v>1.5216002709759746E-3</v>
      </c>
    </row>
    <row r="4609" spans="1:12">
      <c r="A4609">
        <v>288.94198999999998</v>
      </c>
      <c r="B4609">
        <v>45.79</v>
      </c>
      <c r="C4609">
        <v>-5.8330399999999996</v>
      </c>
      <c r="D4609">
        <v>98.935910000000007</v>
      </c>
      <c r="E4609">
        <v>0.2311</v>
      </c>
      <c r="F4609">
        <v>4</v>
      </c>
      <c r="G4609">
        <f t="shared" si="427"/>
        <v>9.7253999530000002</v>
      </c>
      <c r="H4609">
        <f t="shared" si="428"/>
        <v>8.5703108241755643</v>
      </c>
      <c r="I4609">
        <f t="shared" si="429"/>
        <v>0.98794223381042934</v>
      </c>
      <c r="J4609">
        <f t="shared" si="430"/>
        <v>-1.3506853676472572E-2</v>
      </c>
      <c r="K4609">
        <f t="shared" si="431"/>
        <v>1.7790682268928975E-3</v>
      </c>
      <c r="L4609">
        <f t="shared" si="432"/>
        <v>1.5760051127167709E-3</v>
      </c>
    </row>
    <row r="4610" spans="1:12">
      <c r="A4610">
        <v>289.04199</v>
      </c>
      <c r="B4610">
        <v>45.8</v>
      </c>
      <c r="C4610">
        <v>-5.8377400000000002</v>
      </c>
      <c r="D4610">
        <v>98.933880000000002</v>
      </c>
      <c r="E4610">
        <v>0.23116</v>
      </c>
      <c r="F4610">
        <v>4</v>
      </c>
      <c r="G4610">
        <f t="shared" si="427"/>
        <v>9.7252004040000006</v>
      </c>
      <c r="H4610">
        <f t="shared" si="428"/>
        <v>8.5701112751755648</v>
      </c>
      <c r="I4610">
        <f t="shared" si="429"/>
        <v>0.98791923080752098</v>
      </c>
      <c r="J4610">
        <f t="shared" si="430"/>
        <v>-1.345794460784819E-2</v>
      </c>
      <c r="K4610">
        <f t="shared" si="431"/>
        <v>1.7787517748162865E-3</v>
      </c>
      <c r="L4610">
        <f t="shared" si="432"/>
        <v>1.5703348738108998E-3</v>
      </c>
    </row>
    <row r="4611" spans="1:12">
      <c r="A4611">
        <v>289.13299999999998</v>
      </c>
      <c r="B4611">
        <v>45.81</v>
      </c>
      <c r="C4611">
        <v>-5.8387099999999998</v>
      </c>
      <c r="D4611">
        <v>98.932860000000005</v>
      </c>
      <c r="E4611">
        <v>0.23121</v>
      </c>
      <c r="F4611">
        <v>4</v>
      </c>
      <c r="G4611">
        <f t="shared" si="427"/>
        <v>9.7251001380000002</v>
      </c>
      <c r="H4611">
        <f t="shared" si="428"/>
        <v>8.5700110091755644</v>
      </c>
      <c r="I4611">
        <f t="shared" si="429"/>
        <v>0.98790767264842405</v>
      </c>
      <c r="J4611">
        <f t="shared" si="430"/>
        <v>-1.3310012745101319E-2</v>
      </c>
      <c r="K4611">
        <f t="shared" si="431"/>
        <v>1.7784638696172572E-3</v>
      </c>
      <c r="L4611">
        <f t="shared" si="432"/>
        <v>1.5530916740772941E-3</v>
      </c>
    </row>
    <row r="4612" spans="1:12">
      <c r="A4612">
        <v>289.24200000000002</v>
      </c>
      <c r="B4612">
        <v>45.82</v>
      </c>
      <c r="C4612">
        <v>-5.8427300000000004</v>
      </c>
      <c r="D4612">
        <v>98.930819999999997</v>
      </c>
      <c r="E4612">
        <v>0.23127</v>
      </c>
      <c r="F4612">
        <v>4</v>
      </c>
      <c r="G4612">
        <f t="shared" si="427"/>
        <v>9.7248996059999993</v>
      </c>
      <c r="H4612">
        <f t="shared" si="428"/>
        <v>8.5698104771755634</v>
      </c>
      <c r="I4612">
        <f t="shared" si="429"/>
        <v>0.9878845563302302</v>
      </c>
      <c r="J4612">
        <f t="shared" si="430"/>
        <v>-1.3089801470595514E-2</v>
      </c>
      <c r="K4612">
        <f t="shared" si="431"/>
        <v>1.7781191766596963E-3</v>
      </c>
      <c r="L4612">
        <f t="shared" si="432"/>
        <v>1.5274318499176015E-3</v>
      </c>
    </row>
    <row r="4613" spans="1:12">
      <c r="A4613">
        <v>289.33600000000001</v>
      </c>
      <c r="B4613">
        <v>45.83</v>
      </c>
      <c r="C4613">
        <v>-5.8475000000000001</v>
      </c>
      <c r="D4613">
        <v>98.928790000000006</v>
      </c>
      <c r="E4613">
        <v>0.23132</v>
      </c>
      <c r="F4613">
        <v>4</v>
      </c>
      <c r="G4613">
        <f t="shared" si="427"/>
        <v>9.7247000570000015</v>
      </c>
      <c r="H4613">
        <f t="shared" si="428"/>
        <v>8.5696109281755657</v>
      </c>
      <c r="I4613">
        <f t="shared" si="429"/>
        <v>0.98786155332732206</v>
      </c>
      <c r="J4613">
        <f t="shared" si="430"/>
        <v>-1.2819717401963738E-2</v>
      </c>
      <c r="K4613">
        <f t="shared" si="431"/>
        <v>1.777822025792642E-3</v>
      </c>
      <c r="L4613">
        <f t="shared" si="432"/>
        <v>1.4959509258249373E-3</v>
      </c>
    </row>
    <row r="4614" spans="1:12">
      <c r="A4614">
        <v>289.44299000000001</v>
      </c>
      <c r="B4614">
        <v>45.84</v>
      </c>
      <c r="C4614">
        <v>-5.851</v>
      </c>
      <c r="D4614">
        <v>98.927769999999995</v>
      </c>
      <c r="E4614">
        <v>0.23136999999999999</v>
      </c>
      <c r="F4614">
        <v>4</v>
      </c>
      <c r="G4614">
        <f t="shared" si="427"/>
        <v>9.7245997909999993</v>
      </c>
      <c r="H4614">
        <f t="shared" si="428"/>
        <v>8.5695106621755635</v>
      </c>
      <c r="I4614">
        <f t="shared" si="429"/>
        <v>0.98784999516822503</v>
      </c>
      <c r="J4614">
        <f t="shared" si="430"/>
        <v>-1.2083912990194595E-2</v>
      </c>
      <c r="K4614">
        <f t="shared" si="431"/>
        <v>1.7774839320340626E-3</v>
      </c>
      <c r="L4614">
        <f t="shared" si="432"/>
        <v>1.4101053685049996E-3</v>
      </c>
    </row>
    <row r="4615" spans="1:12">
      <c r="A4615">
        <v>289.54199</v>
      </c>
      <c r="B4615">
        <v>45.85</v>
      </c>
      <c r="C4615">
        <v>-5.8529499999999999</v>
      </c>
      <c r="D4615">
        <v>98.925740000000005</v>
      </c>
      <c r="E4615">
        <v>0.23143</v>
      </c>
      <c r="F4615">
        <v>4</v>
      </c>
      <c r="G4615">
        <f t="shared" si="427"/>
        <v>9.7244002420000015</v>
      </c>
      <c r="H4615">
        <f t="shared" si="428"/>
        <v>8.5693111131755657</v>
      </c>
      <c r="I4615">
        <f t="shared" si="429"/>
        <v>0.98782699216531678</v>
      </c>
      <c r="J4615">
        <f t="shared" si="430"/>
        <v>-1.0906963235291908E-2</v>
      </c>
      <c r="K4615">
        <f t="shared" si="431"/>
        <v>1.7771712016017855E-3</v>
      </c>
      <c r="L4615">
        <f t="shared" si="432"/>
        <v>1.2727934709386539E-3</v>
      </c>
    </row>
    <row r="4616" spans="1:12">
      <c r="A4616">
        <v>289.63299999999998</v>
      </c>
      <c r="B4616">
        <v>45.86</v>
      </c>
      <c r="C4616">
        <v>-5.8550199999999997</v>
      </c>
      <c r="D4616">
        <v>98.924719999999994</v>
      </c>
      <c r="E4616">
        <v>0.23147999999999999</v>
      </c>
      <c r="F4616">
        <v>4</v>
      </c>
      <c r="G4616">
        <f t="shared" si="427"/>
        <v>9.7242999759999993</v>
      </c>
      <c r="H4616">
        <f t="shared" si="428"/>
        <v>8.5692108471755635</v>
      </c>
      <c r="I4616">
        <f t="shared" si="429"/>
        <v>0.98781543400621974</v>
      </c>
      <c r="J4616">
        <f t="shared" si="430"/>
        <v>-9.7536247549016419E-3</v>
      </c>
      <c r="K4616">
        <f t="shared" si="431"/>
        <v>1.776883807790925E-3</v>
      </c>
      <c r="L4616">
        <f t="shared" si="432"/>
        <v>1.1382173841733006E-3</v>
      </c>
    </row>
    <row r="4617" spans="1:12">
      <c r="A4617">
        <v>289.73199</v>
      </c>
      <c r="B4617">
        <v>45.87</v>
      </c>
      <c r="C4617">
        <v>-5.8597200000000003</v>
      </c>
      <c r="D4617">
        <v>98.923699999999997</v>
      </c>
      <c r="E4617">
        <v>0.23153000000000001</v>
      </c>
      <c r="F4617">
        <v>4</v>
      </c>
      <c r="G4617">
        <f t="shared" si="427"/>
        <v>9.7241997099999988</v>
      </c>
      <c r="H4617">
        <f t="shared" si="428"/>
        <v>8.569110581175563</v>
      </c>
      <c r="I4617">
        <f t="shared" si="429"/>
        <v>0.98780387584712281</v>
      </c>
      <c r="J4617">
        <f t="shared" si="430"/>
        <v>-8.2326250000015859E-3</v>
      </c>
      <c r="K4617">
        <f t="shared" si="431"/>
        <v>1.7765713200381488E-3</v>
      </c>
      <c r="L4617">
        <f t="shared" si="432"/>
        <v>9.6073272972889846E-4</v>
      </c>
    </row>
    <row r="4618" spans="1:12">
      <c r="A4618">
        <v>289.84100000000001</v>
      </c>
      <c r="B4618">
        <v>45.88</v>
      </c>
      <c r="C4618">
        <v>-5.8620799999999997</v>
      </c>
      <c r="D4618">
        <v>98.923699999999997</v>
      </c>
      <c r="E4618">
        <v>0.23158999999999999</v>
      </c>
      <c r="F4618">
        <v>4</v>
      </c>
      <c r="G4618">
        <f t="shared" si="427"/>
        <v>9.7241997099999988</v>
      </c>
      <c r="H4618">
        <f t="shared" si="428"/>
        <v>8.569110581175563</v>
      </c>
      <c r="I4618">
        <f t="shared" si="429"/>
        <v>0.98780387584712281</v>
      </c>
      <c r="J4618">
        <f t="shared" si="430"/>
        <v>-6.7863139705900428E-3</v>
      </c>
      <c r="K4618">
        <f t="shared" si="431"/>
        <v>1.7762273286784337E-3</v>
      </c>
      <c r="L4618">
        <f t="shared" si="432"/>
        <v>7.9195079889598705E-4</v>
      </c>
    </row>
    <row r="4619" spans="1:12">
      <c r="A4619">
        <v>289.92700000000002</v>
      </c>
      <c r="B4619">
        <v>45.89</v>
      </c>
      <c r="C4619">
        <v>-5.8631099999999998</v>
      </c>
      <c r="D4619">
        <v>98.922690000000003</v>
      </c>
      <c r="E4619">
        <v>0.23163</v>
      </c>
      <c r="F4619">
        <v>4</v>
      </c>
      <c r="G4619">
        <f t="shared" si="427"/>
        <v>9.7241004269999998</v>
      </c>
      <c r="H4619">
        <f t="shared" si="428"/>
        <v>8.569011298175564</v>
      </c>
      <c r="I4619">
        <f t="shared" si="429"/>
        <v>0.98779243100331138</v>
      </c>
      <c r="J4619">
        <f t="shared" si="430"/>
        <v>-5.4616732843146458E-3</v>
      </c>
      <c r="K4619">
        <f t="shared" si="431"/>
        <v>1.7759560415360599E-3</v>
      </c>
      <c r="L4619">
        <f t="shared" si="432"/>
        <v>6.373749659400607E-4</v>
      </c>
    </row>
    <row r="4620" spans="1:12">
      <c r="A4620">
        <v>290.02999999999997</v>
      </c>
      <c r="B4620">
        <v>45.9</v>
      </c>
      <c r="C4620">
        <v>-5.8688500000000001</v>
      </c>
      <c r="D4620">
        <v>98.922690000000003</v>
      </c>
      <c r="E4620">
        <v>0.23169000000000001</v>
      </c>
      <c r="F4620">
        <v>4</v>
      </c>
      <c r="G4620">
        <f t="shared" si="427"/>
        <v>9.7241004269999998</v>
      </c>
      <c r="H4620">
        <f t="shared" si="428"/>
        <v>8.569011298175564</v>
      </c>
      <c r="I4620">
        <f t="shared" si="429"/>
        <v>0.98779243100331138</v>
      </c>
      <c r="J4620">
        <f t="shared" si="430"/>
        <v>-4.0886053921576982E-3</v>
      </c>
      <c r="K4620">
        <f t="shared" si="431"/>
        <v>1.7756312369047198E-3</v>
      </c>
      <c r="L4620">
        <f t="shared" si="432"/>
        <v>4.7713852274044809E-4</v>
      </c>
    </row>
    <row r="4621" spans="1:12">
      <c r="A4621">
        <v>290.12900000000002</v>
      </c>
      <c r="B4621">
        <v>45.91</v>
      </c>
      <c r="C4621">
        <v>-5.8708</v>
      </c>
      <c r="D4621">
        <v>98.921670000000006</v>
      </c>
      <c r="E4621">
        <v>0.23174</v>
      </c>
      <c r="F4621">
        <v>4</v>
      </c>
      <c r="G4621">
        <f t="shared" si="427"/>
        <v>9.7240001610000011</v>
      </c>
      <c r="H4621">
        <f t="shared" si="428"/>
        <v>8.5689110321755653</v>
      </c>
      <c r="I4621">
        <f t="shared" si="429"/>
        <v>0.98778087284421467</v>
      </c>
      <c r="J4621">
        <f t="shared" si="430"/>
        <v>-2.7181877451024857E-3</v>
      </c>
      <c r="K4621">
        <f t="shared" si="431"/>
        <v>1.7753191580016298E-3</v>
      </c>
      <c r="L4621">
        <f t="shared" si="432"/>
        <v>3.172150737586038E-4</v>
      </c>
    </row>
    <row r="4622" spans="1:12">
      <c r="A4622">
        <v>290.233</v>
      </c>
      <c r="B4622">
        <v>45.92</v>
      </c>
      <c r="C4622">
        <v>-5.8765200000000002</v>
      </c>
      <c r="D4622">
        <v>98.921670000000006</v>
      </c>
      <c r="E4622">
        <v>0.23180000000000001</v>
      </c>
      <c r="F4622">
        <v>4</v>
      </c>
      <c r="G4622">
        <f t="shared" si="427"/>
        <v>9.7240001610000011</v>
      </c>
      <c r="H4622">
        <f t="shared" si="428"/>
        <v>8.5689110321755653</v>
      </c>
      <c r="I4622">
        <f t="shared" si="429"/>
        <v>0.98778087284421467</v>
      </c>
      <c r="J4622">
        <f t="shared" si="430"/>
        <v>-1.6164085784343774E-3</v>
      </c>
      <c r="K4622">
        <f t="shared" si="431"/>
        <v>1.7749914356663227E-3</v>
      </c>
      <c r="L4622">
        <f t="shared" si="432"/>
        <v>1.8863640576555112E-4</v>
      </c>
    </row>
    <row r="4623" spans="1:12">
      <c r="A4623">
        <v>290.33999999999997</v>
      </c>
      <c r="B4623">
        <v>45.93</v>
      </c>
      <c r="C4623">
        <v>-5.8772700000000002</v>
      </c>
      <c r="D4623">
        <v>98.922690000000003</v>
      </c>
      <c r="E4623">
        <v>0.23185</v>
      </c>
      <c r="F4623">
        <v>4</v>
      </c>
      <c r="G4623">
        <f t="shared" si="427"/>
        <v>9.7241004269999998</v>
      </c>
      <c r="H4623">
        <f t="shared" si="428"/>
        <v>8.569011298175564</v>
      </c>
      <c r="I4623">
        <f t="shared" si="429"/>
        <v>0.98779243100331138</v>
      </c>
      <c r="J4623">
        <f t="shared" si="430"/>
        <v>-6.131703431431349E-4</v>
      </c>
      <c r="K4623">
        <f t="shared" si="431"/>
        <v>1.7746543860583152E-3</v>
      </c>
      <c r="L4623">
        <f t="shared" si="432"/>
        <v>7.1556720117020448E-5</v>
      </c>
    </row>
    <row r="4624" spans="1:12">
      <c r="A4624">
        <v>290.43398999999999</v>
      </c>
      <c r="B4624">
        <v>45.94</v>
      </c>
      <c r="C4624">
        <v>-5.8803799999999997</v>
      </c>
      <c r="D4624">
        <v>98.922690000000003</v>
      </c>
      <c r="E4624">
        <v>0.2319</v>
      </c>
      <c r="F4624">
        <v>4</v>
      </c>
      <c r="G4624">
        <f t="shared" si="427"/>
        <v>9.7241004269999998</v>
      </c>
      <c r="H4624">
        <f t="shared" si="428"/>
        <v>8.569011298175564</v>
      </c>
      <c r="I4624">
        <f t="shared" si="429"/>
        <v>0.98779243100331138</v>
      </c>
      <c r="J4624">
        <f t="shared" si="430"/>
        <v>2.4454534313450826E-4</v>
      </c>
      <c r="K4624">
        <f t="shared" si="431"/>
        <v>1.7743584234889286E-3</v>
      </c>
      <c r="L4624">
        <f t="shared" si="432"/>
        <v>-2.853833827790315E-5</v>
      </c>
    </row>
    <row r="4625" spans="1:12">
      <c r="A4625">
        <v>290.52802000000003</v>
      </c>
      <c r="B4625">
        <v>45.95</v>
      </c>
      <c r="C4625">
        <v>-5.8867799999999999</v>
      </c>
      <c r="D4625">
        <v>98.922690000000003</v>
      </c>
      <c r="E4625">
        <v>0.23194999999999999</v>
      </c>
      <c r="F4625">
        <v>4</v>
      </c>
      <c r="G4625">
        <f t="shared" si="427"/>
        <v>9.7241004269999998</v>
      </c>
      <c r="H4625">
        <f t="shared" si="428"/>
        <v>8.569011298175564</v>
      </c>
      <c r="I4625">
        <f t="shared" si="429"/>
        <v>0.98779243100331138</v>
      </c>
      <c r="J4625">
        <f t="shared" si="430"/>
        <v>7.0906102940685681E-4</v>
      </c>
      <c r="K4625">
        <f t="shared" si="431"/>
        <v>1.7740624337276799E-3</v>
      </c>
      <c r="L4625">
        <f t="shared" si="432"/>
        <v>-8.2747122711557589E-5</v>
      </c>
    </row>
    <row r="4626" spans="1:12">
      <c r="A4626">
        <v>290.62799000000001</v>
      </c>
      <c r="B4626">
        <v>45.96</v>
      </c>
      <c r="C4626">
        <v>-5.88652</v>
      </c>
      <c r="D4626">
        <v>98.922690000000003</v>
      </c>
      <c r="E4626">
        <v>0.23200999999999999</v>
      </c>
      <c r="F4626">
        <v>4</v>
      </c>
      <c r="G4626">
        <f t="shared" si="427"/>
        <v>9.7241004269999998</v>
      </c>
      <c r="H4626">
        <f t="shared" si="428"/>
        <v>8.569011298175564</v>
      </c>
      <c r="I4626">
        <f t="shared" si="429"/>
        <v>0.98779243100331138</v>
      </c>
      <c r="J4626">
        <f t="shared" si="430"/>
        <v>9.7697671567832092E-4</v>
      </c>
      <c r="K4626">
        <f t="shared" si="431"/>
        <v>1.7737478541863614E-3</v>
      </c>
      <c r="L4626">
        <f t="shared" si="432"/>
        <v>-1.1401277016478318E-4</v>
      </c>
    </row>
    <row r="4627" spans="1:12">
      <c r="A4627">
        <v>290.72197999999997</v>
      </c>
      <c r="B4627">
        <v>45.97</v>
      </c>
      <c r="C4627">
        <v>-5.8923699999999997</v>
      </c>
      <c r="D4627">
        <v>98.922690000000003</v>
      </c>
      <c r="E4627">
        <v>0.23205999999999999</v>
      </c>
      <c r="F4627">
        <v>4</v>
      </c>
      <c r="G4627">
        <f t="shared" si="427"/>
        <v>9.7241004269999998</v>
      </c>
      <c r="H4627">
        <f t="shared" si="428"/>
        <v>8.569011298175564</v>
      </c>
      <c r="I4627">
        <f t="shared" si="429"/>
        <v>0.98779243100331138</v>
      </c>
      <c r="J4627">
        <f t="shared" si="430"/>
        <v>1.2448924019497643E-3</v>
      </c>
      <c r="K4627">
        <f t="shared" si="431"/>
        <v>1.7734521938827324E-3</v>
      </c>
      <c r="L4627">
        <f t="shared" si="432"/>
        <v>-1.4527841761800635E-4</v>
      </c>
    </row>
    <row r="4628" spans="1:12">
      <c r="A4628">
        <v>290.82299999999998</v>
      </c>
      <c r="B4628">
        <v>45.98</v>
      </c>
      <c r="C4628">
        <v>-5.8959200000000003</v>
      </c>
      <c r="D4628">
        <v>98.922690000000003</v>
      </c>
      <c r="E4628">
        <v>0.23211000000000001</v>
      </c>
      <c r="F4628">
        <v>4</v>
      </c>
      <c r="G4628">
        <f t="shared" si="427"/>
        <v>9.7241004269999998</v>
      </c>
      <c r="H4628">
        <f t="shared" si="428"/>
        <v>8.569011298175564</v>
      </c>
      <c r="I4628">
        <f t="shared" si="429"/>
        <v>0.98779243100331138</v>
      </c>
      <c r="J4628">
        <f t="shared" si="430"/>
        <v>1.2938014705762134E-3</v>
      </c>
      <c r="K4628">
        <f t="shared" si="431"/>
        <v>1.773134529489887E-3</v>
      </c>
      <c r="L4628">
        <f t="shared" si="432"/>
        <v>-1.5098608527353417E-4</v>
      </c>
    </row>
    <row r="4629" spans="1:12">
      <c r="A4629">
        <v>290.91901000000001</v>
      </c>
      <c r="B4629">
        <v>45.99</v>
      </c>
      <c r="C4629">
        <v>-5.8968100000000003</v>
      </c>
      <c r="D4629">
        <v>98.923699999999997</v>
      </c>
      <c r="E4629">
        <v>0.23216000000000001</v>
      </c>
      <c r="F4629">
        <v>4</v>
      </c>
      <c r="G4629">
        <f t="shared" si="427"/>
        <v>9.7241997099999988</v>
      </c>
      <c r="H4629">
        <f t="shared" si="428"/>
        <v>8.569110581175563</v>
      </c>
      <c r="I4629">
        <f t="shared" si="429"/>
        <v>0.98780387584712281</v>
      </c>
      <c r="J4629">
        <f t="shared" si="430"/>
        <v>1.3183764705754584E-3</v>
      </c>
      <c r="K4629">
        <f t="shared" si="431"/>
        <v>1.7728327248469121E-3</v>
      </c>
      <c r="L4629">
        <f t="shared" si="432"/>
        <v>-1.5385219482073661E-4</v>
      </c>
    </row>
    <row r="4630" spans="1:12">
      <c r="A4630">
        <v>291.01801</v>
      </c>
      <c r="B4630">
        <v>46</v>
      </c>
      <c r="C4630">
        <v>-5.9014899999999999</v>
      </c>
      <c r="D4630">
        <v>98.923699999999997</v>
      </c>
      <c r="E4630">
        <v>0.23222000000000001</v>
      </c>
      <c r="F4630">
        <v>4</v>
      </c>
      <c r="G4630">
        <f t="shared" si="427"/>
        <v>9.7241997099999988</v>
      </c>
      <c r="H4630">
        <f t="shared" si="428"/>
        <v>8.569110581175563</v>
      </c>
      <c r="I4630">
        <f t="shared" si="429"/>
        <v>0.98780387584712281</v>
      </c>
      <c r="J4630">
        <f t="shared" si="430"/>
        <v>1.0974424019503954E-3</v>
      </c>
      <c r="K4630">
        <f t="shared" si="431"/>
        <v>1.7725216287963581E-3</v>
      </c>
      <c r="L4630">
        <f t="shared" si="432"/>
        <v>-1.2806958103227576E-4</v>
      </c>
    </row>
    <row r="4631" spans="1:12">
      <c r="A4631">
        <v>291.11700000000002</v>
      </c>
      <c r="B4631">
        <v>46.01</v>
      </c>
      <c r="C4631">
        <v>-5.9045300000000003</v>
      </c>
      <c r="D4631">
        <v>98.923699999999997</v>
      </c>
      <c r="E4631">
        <v>0.23227</v>
      </c>
      <c r="F4631">
        <v>4</v>
      </c>
      <c r="G4631">
        <f t="shared" si="427"/>
        <v>9.7241997099999988</v>
      </c>
      <c r="H4631">
        <f t="shared" si="428"/>
        <v>8.569110581175563</v>
      </c>
      <c r="I4631">
        <f t="shared" si="429"/>
        <v>0.98780387584712281</v>
      </c>
      <c r="J4631">
        <f t="shared" si="430"/>
        <v>6.3292671568063901E-4</v>
      </c>
      <c r="K4631">
        <f t="shared" si="431"/>
        <v>1.772210673316001E-3</v>
      </c>
      <c r="L4631">
        <f t="shared" si="432"/>
        <v>-7.3861424670028042E-5</v>
      </c>
    </row>
    <row r="4632" spans="1:12">
      <c r="A4632">
        <v>291.22399999999999</v>
      </c>
      <c r="B4632">
        <v>46.02</v>
      </c>
      <c r="C4632">
        <v>-5.9090999999999996</v>
      </c>
      <c r="D4632">
        <v>98.924719999999994</v>
      </c>
      <c r="E4632">
        <v>0.23233000000000001</v>
      </c>
      <c r="F4632">
        <v>4</v>
      </c>
      <c r="G4632">
        <f t="shared" si="427"/>
        <v>9.7242999759999993</v>
      </c>
      <c r="H4632">
        <f t="shared" si="428"/>
        <v>8.5692108471755635</v>
      </c>
      <c r="I4632">
        <f t="shared" si="429"/>
        <v>0.98781543400621974</v>
      </c>
      <c r="J4632">
        <f t="shared" si="430"/>
        <v>3.650110294083154E-4</v>
      </c>
      <c r="K4632">
        <f t="shared" si="431"/>
        <v>1.7718746788477145E-3</v>
      </c>
      <c r="L4632">
        <f t="shared" si="432"/>
        <v>-4.2595641059365939E-5</v>
      </c>
    </row>
    <row r="4633" spans="1:12">
      <c r="A4633">
        <v>291.32101</v>
      </c>
      <c r="B4633">
        <v>46.03</v>
      </c>
      <c r="C4633">
        <v>-5.9148899999999998</v>
      </c>
      <c r="D4633">
        <v>98.923699999999997</v>
      </c>
      <c r="E4633">
        <v>0.23238</v>
      </c>
      <c r="F4633">
        <v>4</v>
      </c>
      <c r="G4633">
        <f t="shared" si="427"/>
        <v>9.7241997099999988</v>
      </c>
      <c r="H4633">
        <f t="shared" si="428"/>
        <v>8.569110581175563</v>
      </c>
      <c r="I4633">
        <f t="shared" si="429"/>
        <v>0.98780387584712281</v>
      </c>
      <c r="J4633">
        <f t="shared" si="430"/>
        <v>9.7095343135995371E-5</v>
      </c>
      <c r="K4633">
        <f t="shared" si="431"/>
        <v>1.7715701644270448E-3</v>
      </c>
      <c r="L4633">
        <f t="shared" si="432"/>
        <v>-1.1330854260335061E-5</v>
      </c>
    </row>
    <row r="4634" spans="1:12">
      <c r="A4634">
        <v>291.42000999999999</v>
      </c>
      <c r="B4634">
        <v>46.04</v>
      </c>
      <c r="C4634">
        <v>-5.9151899999999999</v>
      </c>
      <c r="D4634">
        <v>98.923699999999997</v>
      </c>
      <c r="E4634">
        <v>0.23243</v>
      </c>
      <c r="F4634">
        <v>4</v>
      </c>
      <c r="G4634">
        <f t="shared" si="427"/>
        <v>9.7241997099999988</v>
      </c>
      <c r="H4634">
        <f t="shared" si="428"/>
        <v>8.569110581175563</v>
      </c>
      <c r="I4634">
        <f t="shared" si="429"/>
        <v>0.98780387584712281</v>
      </c>
      <c r="J4634">
        <f t="shared" si="430"/>
        <v>-1.7082034313631845E-4</v>
      </c>
      <c r="K4634">
        <f t="shared" si="431"/>
        <v>1.7712595112871832E-3</v>
      </c>
      <c r="L4634">
        <f t="shared" si="432"/>
        <v>1.9934430944510494E-5</v>
      </c>
    </row>
    <row r="4635" spans="1:12">
      <c r="A4635">
        <v>291.52100000000002</v>
      </c>
      <c r="B4635">
        <v>46.05</v>
      </c>
      <c r="C4635">
        <v>-5.9176500000000001</v>
      </c>
      <c r="D4635">
        <v>98.923699999999997</v>
      </c>
      <c r="E4635">
        <v>0.23247999999999999</v>
      </c>
      <c r="F4635">
        <v>4</v>
      </c>
      <c r="G4635">
        <f t="shared" si="427"/>
        <v>9.7241997099999988</v>
      </c>
      <c r="H4635">
        <f t="shared" si="428"/>
        <v>8.569110581175563</v>
      </c>
      <c r="I4635">
        <f t="shared" si="429"/>
        <v>0.98780387584712281</v>
      </c>
      <c r="J4635">
        <f t="shared" si="430"/>
        <v>-6.3533602940605844E-4</v>
      </c>
      <c r="K4635">
        <f t="shared" si="431"/>
        <v>1.7709427259413001E-3</v>
      </c>
      <c r="L4635">
        <f t="shared" si="432"/>
        <v>7.4142587306756311E-5</v>
      </c>
    </row>
    <row r="4636" spans="1:12">
      <c r="A4636">
        <v>291.625</v>
      </c>
      <c r="B4636">
        <v>46.06</v>
      </c>
      <c r="C4636">
        <v>-5.9189699999999998</v>
      </c>
      <c r="D4636">
        <v>98.923699999999997</v>
      </c>
      <c r="E4636">
        <v>0.23254</v>
      </c>
      <c r="F4636">
        <v>4</v>
      </c>
      <c r="G4636">
        <f t="shared" si="427"/>
        <v>9.7241997099999988</v>
      </c>
      <c r="H4636">
        <f t="shared" si="428"/>
        <v>8.569110581175563</v>
      </c>
      <c r="I4636">
        <f t="shared" si="429"/>
        <v>0.98780387584712281</v>
      </c>
      <c r="J4636">
        <f t="shared" si="430"/>
        <v>-1.2718767156770219E-3</v>
      </c>
      <c r="K4636">
        <f t="shared" si="431"/>
        <v>1.7706166172369528E-3</v>
      </c>
      <c r="L4636">
        <f t="shared" si="432"/>
        <v>1.4842575593213293E-4</v>
      </c>
    </row>
    <row r="4637" spans="1:12">
      <c r="A4637">
        <v>291.71899000000002</v>
      </c>
      <c r="B4637">
        <v>46.07</v>
      </c>
      <c r="C4637">
        <v>-5.9248000000000003</v>
      </c>
      <c r="D4637">
        <v>98.923699999999997</v>
      </c>
      <c r="E4637">
        <v>0.23258999999999999</v>
      </c>
      <c r="F4637">
        <v>4</v>
      </c>
      <c r="G4637">
        <f t="shared" si="427"/>
        <v>9.7241997099999988</v>
      </c>
      <c r="H4637">
        <f t="shared" si="428"/>
        <v>8.569110581175563</v>
      </c>
      <c r="I4637">
        <f t="shared" si="429"/>
        <v>0.98780387584712281</v>
      </c>
      <c r="J4637">
        <f t="shared" si="430"/>
        <v>-1.8592674019482218E-3</v>
      </c>
      <c r="K4637">
        <f t="shared" si="431"/>
        <v>1.7703219997968027E-3</v>
      </c>
      <c r="L4637">
        <f t="shared" si="432"/>
        <v>2.1697320676811199E-4</v>
      </c>
    </row>
    <row r="4638" spans="1:12">
      <c r="A4638">
        <v>291.81799000000001</v>
      </c>
      <c r="B4638">
        <v>46.08</v>
      </c>
      <c r="C4638">
        <v>-5.9300100000000002</v>
      </c>
      <c r="D4638">
        <v>98.923699999999997</v>
      </c>
      <c r="E4638">
        <v>0.23264000000000001</v>
      </c>
      <c r="F4638">
        <v>4</v>
      </c>
      <c r="G4638">
        <f t="shared" si="427"/>
        <v>9.7241997099999988</v>
      </c>
      <c r="H4638">
        <f t="shared" si="428"/>
        <v>8.569110581175563</v>
      </c>
      <c r="I4638">
        <f t="shared" si="429"/>
        <v>0.98780387584712281</v>
      </c>
      <c r="J4638">
        <f t="shared" si="430"/>
        <v>-2.3751014705755149E-3</v>
      </c>
      <c r="K4638">
        <f t="shared" si="431"/>
        <v>1.7700117842074559E-3</v>
      </c>
      <c r="L4638">
        <f t="shared" si="432"/>
        <v>2.7717012729338404E-4</v>
      </c>
    </row>
    <row r="4639" spans="1:12">
      <c r="A4639">
        <v>291.91699</v>
      </c>
      <c r="B4639">
        <v>46.09</v>
      </c>
      <c r="C4639">
        <v>-5.9297599999999999</v>
      </c>
      <c r="D4639">
        <v>98.922690000000003</v>
      </c>
      <c r="E4639">
        <v>0.23269999999999999</v>
      </c>
      <c r="F4639">
        <v>4</v>
      </c>
      <c r="G4639">
        <f t="shared" ref="G4639:G4702" si="433">(D4639/100)*$B$16</f>
        <v>9.7241004269999998</v>
      </c>
      <c r="H4639">
        <f t="shared" ref="H4639:H4702" si="434">G4639-G$27-E$27</f>
        <v>8.569011298175564</v>
      </c>
      <c r="I4639">
        <f t="shared" ref="I4639:I4702" si="435">H4639/(G$30-G$27-E$27)</f>
        <v>0.98779243100331138</v>
      </c>
      <c r="J4639">
        <f t="shared" ref="J4639:J4702" si="436">SLOPE(H4631:H4647,B4631:B4647)</f>
        <v>-2.7928764705756875E-3</v>
      </c>
      <c r="K4639">
        <f t="shared" ref="K4639:K4702" si="437">1/(A4639+273.15)</f>
        <v>1.7697016773179405E-3</v>
      </c>
      <c r="L4639">
        <f t="shared" si="432"/>
        <v>3.2592750474845581E-4</v>
      </c>
    </row>
    <row r="4640" spans="1:12">
      <c r="A4640">
        <v>292.01598999999999</v>
      </c>
      <c r="B4640">
        <v>46.1</v>
      </c>
      <c r="C4640">
        <v>-5.9360600000000003</v>
      </c>
      <c r="D4640">
        <v>98.922690000000003</v>
      </c>
      <c r="E4640">
        <v>0.23275000000000001</v>
      </c>
      <c r="F4640">
        <v>4</v>
      </c>
      <c r="G4640">
        <f t="shared" si="433"/>
        <v>9.7241004269999998</v>
      </c>
      <c r="H4640">
        <f t="shared" si="434"/>
        <v>8.569011298175564</v>
      </c>
      <c r="I4640">
        <f t="shared" si="435"/>
        <v>0.98779243100331138</v>
      </c>
      <c r="J4640">
        <f t="shared" si="436"/>
        <v>-3.1125924019487633E-3</v>
      </c>
      <c r="K4640">
        <f t="shared" si="437"/>
        <v>1.7693916790711345E-3</v>
      </c>
      <c r="L4640">
        <f t="shared" si="432"/>
        <v>3.6323821893098309E-4</v>
      </c>
    </row>
    <row r="4641" spans="1:12">
      <c r="A4641">
        <v>292.10901000000001</v>
      </c>
      <c r="B4641">
        <v>46.11</v>
      </c>
      <c r="C4641">
        <v>-5.9360099999999996</v>
      </c>
      <c r="D4641">
        <v>98.922690000000003</v>
      </c>
      <c r="E4641">
        <v>0.23279</v>
      </c>
      <c r="F4641">
        <v>4</v>
      </c>
      <c r="G4641">
        <f t="shared" si="433"/>
        <v>9.7241004269999998</v>
      </c>
      <c r="H4641">
        <f t="shared" si="434"/>
        <v>8.569011298175564</v>
      </c>
      <c r="I4641">
        <f t="shared" si="435"/>
        <v>0.98779243100331138</v>
      </c>
      <c r="J4641">
        <f t="shared" si="436"/>
        <v>-3.3077468137114358E-3</v>
      </c>
      <c r="K4641">
        <f t="shared" si="437"/>
        <v>1.7691005049172061E-3</v>
      </c>
      <c r="L4641">
        <f t="shared" si="432"/>
        <v>3.860126563744514E-4</v>
      </c>
    </row>
    <row r="4642" spans="1:12">
      <c r="A4642">
        <v>292.22197999999997</v>
      </c>
      <c r="B4642">
        <v>46.12</v>
      </c>
      <c r="C4642">
        <v>-5.9376300000000004</v>
      </c>
      <c r="D4642">
        <v>98.922690000000003</v>
      </c>
      <c r="E4642">
        <v>0.23286000000000001</v>
      </c>
      <c r="F4642">
        <v>4</v>
      </c>
      <c r="G4642">
        <f t="shared" si="433"/>
        <v>9.7241004269999998</v>
      </c>
      <c r="H4642">
        <f t="shared" si="434"/>
        <v>8.569011298175564</v>
      </c>
      <c r="I4642">
        <f t="shared" si="435"/>
        <v>0.98779243100331138</v>
      </c>
      <c r="J4642">
        <f t="shared" si="436"/>
        <v>-3.7737080882250342E-3</v>
      </c>
      <c r="K4642">
        <f t="shared" si="437"/>
        <v>1.768747011480831E-3</v>
      </c>
      <c r="L4642">
        <f t="shared" si="432"/>
        <v>4.4039014034542092E-4</v>
      </c>
    </row>
    <row r="4643" spans="1:12">
      <c r="A4643">
        <v>292.30599999999998</v>
      </c>
      <c r="B4643">
        <v>46.13</v>
      </c>
      <c r="C4643">
        <v>-5.9409400000000003</v>
      </c>
      <c r="D4643">
        <v>98.921670000000006</v>
      </c>
      <c r="E4643">
        <v>0.2329</v>
      </c>
      <c r="F4643">
        <v>4</v>
      </c>
      <c r="G4643">
        <f t="shared" si="433"/>
        <v>9.7240001610000011</v>
      </c>
      <c r="H4643">
        <f t="shared" si="434"/>
        <v>8.5689110321755653</v>
      </c>
      <c r="I4643">
        <f t="shared" si="435"/>
        <v>0.98778087284421467</v>
      </c>
      <c r="J4643">
        <f t="shared" si="436"/>
        <v>-4.2893012254811846E-3</v>
      </c>
      <c r="K4643">
        <f t="shared" si="437"/>
        <v>1.7684841968252174E-3</v>
      </c>
      <c r="L4643">
        <f t="shared" si="432"/>
        <v>5.0056549885688008E-4</v>
      </c>
    </row>
    <row r="4644" spans="1:12">
      <c r="A4644">
        <v>292.41501</v>
      </c>
      <c r="B4644">
        <v>46.14</v>
      </c>
      <c r="C4644">
        <v>-5.9426500000000004</v>
      </c>
      <c r="D4644">
        <v>98.920649999999995</v>
      </c>
      <c r="E4644">
        <v>0.23296</v>
      </c>
      <c r="F4644">
        <v>4</v>
      </c>
      <c r="G4644">
        <f t="shared" si="433"/>
        <v>9.7238998950000006</v>
      </c>
      <c r="H4644">
        <f t="shared" si="434"/>
        <v>8.5688107661755648</v>
      </c>
      <c r="I4644">
        <f t="shared" si="435"/>
        <v>0.98776931468511775</v>
      </c>
      <c r="J4644">
        <f t="shared" si="436"/>
        <v>-4.6333512254828095E-3</v>
      </c>
      <c r="K4644">
        <f t="shared" si="437"/>
        <v>1.768143329800406E-3</v>
      </c>
      <c r="L4644">
        <f t="shared" si="432"/>
        <v>5.407227854502812E-4</v>
      </c>
    </row>
    <row r="4645" spans="1:12">
      <c r="A4645">
        <v>292.51501000000002</v>
      </c>
      <c r="B4645">
        <v>46.15</v>
      </c>
      <c r="C4645">
        <v>-5.9478400000000002</v>
      </c>
      <c r="D4645">
        <v>98.920649999999995</v>
      </c>
      <c r="E4645">
        <v>0.23300999999999999</v>
      </c>
      <c r="F4645">
        <v>4</v>
      </c>
      <c r="G4645">
        <f t="shared" si="433"/>
        <v>9.7238998950000006</v>
      </c>
      <c r="H4645">
        <f t="shared" si="434"/>
        <v>8.5688107661755648</v>
      </c>
      <c r="I4645">
        <f t="shared" si="435"/>
        <v>0.98776931468511775</v>
      </c>
      <c r="J4645">
        <f t="shared" si="436"/>
        <v>-4.8058580882298224E-3</v>
      </c>
      <c r="K4645">
        <f t="shared" si="437"/>
        <v>1.7678307519851724E-3</v>
      </c>
      <c r="L4645">
        <f t="shared" si="432"/>
        <v>5.6085473461503163E-4</v>
      </c>
    </row>
    <row r="4646" spans="1:12">
      <c r="A4646">
        <v>292.60199</v>
      </c>
      <c r="B4646">
        <v>46.16</v>
      </c>
      <c r="C4646">
        <v>-5.9510500000000004</v>
      </c>
      <c r="D4646">
        <v>98.919629999999998</v>
      </c>
      <c r="E4646">
        <v>0.23305999999999999</v>
      </c>
      <c r="F4646">
        <v>4</v>
      </c>
      <c r="G4646">
        <f t="shared" si="433"/>
        <v>9.7237996290000002</v>
      </c>
      <c r="H4646">
        <f t="shared" si="434"/>
        <v>8.5687105001755643</v>
      </c>
      <c r="I4646">
        <f t="shared" si="435"/>
        <v>0.98775775652602082</v>
      </c>
      <c r="J4646">
        <f t="shared" si="436"/>
        <v>-5.0034218137231384E-3</v>
      </c>
      <c r="K4646">
        <f t="shared" si="437"/>
        <v>1.7675589616573863E-3</v>
      </c>
      <c r="L4646">
        <f t="shared" si="432"/>
        <v>5.839177100942579E-4</v>
      </c>
    </row>
    <row r="4647" spans="1:12">
      <c r="A4647">
        <v>292.72000000000003</v>
      </c>
      <c r="B4647">
        <v>46.17</v>
      </c>
      <c r="C4647">
        <v>-5.9570600000000002</v>
      </c>
      <c r="D4647">
        <v>98.919629999999998</v>
      </c>
      <c r="E4647">
        <v>0.23311999999999999</v>
      </c>
      <c r="F4647">
        <v>4</v>
      </c>
      <c r="G4647">
        <f t="shared" si="433"/>
        <v>9.7237996290000002</v>
      </c>
      <c r="H4647">
        <f t="shared" si="434"/>
        <v>8.5687105001755643</v>
      </c>
      <c r="I4647">
        <f t="shared" si="435"/>
        <v>0.98775775652602082</v>
      </c>
      <c r="J4647">
        <f t="shared" si="436"/>
        <v>-5.1995399509795854E-3</v>
      </c>
      <c r="K4647">
        <f t="shared" si="437"/>
        <v>1.76719034407196E-3</v>
      </c>
      <c r="L4647">
        <f t="shared" si="432"/>
        <v>6.0680541732306768E-4</v>
      </c>
    </row>
    <row r="4648" spans="1:12">
      <c r="A4648">
        <v>292.81</v>
      </c>
      <c r="B4648">
        <v>46.18</v>
      </c>
      <c r="C4648">
        <v>-5.9587000000000003</v>
      </c>
      <c r="D4648">
        <v>98.919629999999998</v>
      </c>
      <c r="E4648">
        <v>0.23316999999999999</v>
      </c>
      <c r="F4648">
        <v>4</v>
      </c>
      <c r="G4648">
        <f t="shared" si="433"/>
        <v>9.7237996290000002</v>
      </c>
      <c r="H4648">
        <f t="shared" si="434"/>
        <v>8.5687105001755643</v>
      </c>
      <c r="I4648">
        <f t="shared" si="435"/>
        <v>0.98775775652602082</v>
      </c>
      <c r="J4648">
        <f t="shared" si="436"/>
        <v>-5.3942124999990697E-3</v>
      </c>
      <c r="K4648">
        <f t="shared" si="437"/>
        <v>1.7669093222135838E-3</v>
      </c>
      <c r="L4648">
        <f t="shared" si="432"/>
        <v>6.2952441909299513E-4</v>
      </c>
    </row>
    <row r="4649" spans="1:12">
      <c r="A4649">
        <v>292.91399999999999</v>
      </c>
      <c r="B4649">
        <v>46.19</v>
      </c>
      <c r="C4649">
        <v>-5.9620600000000001</v>
      </c>
      <c r="D4649">
        <v>98.918620000000004</v>
      </c>
      <c r="E4649">
        <v>0.23322999999999999</v>
      </c>
      <c r="F4649">
        <v>4</v>
      </c>
      <c r="G4649">
        <f t="shared" si="433"/>
        <v>9.7237003460000011</v>
      </c>
      <c r="H4649">
        <f t="shared" si="434"/>
        <v>8.5686112171755653</v>
      </c>
      <c r="I4649">
        <f t="shared" si="435"/>
        <v>0.98774631168220939</v>
      </c>
      <c r="J4649">
        <f t="shared" si="436"/>
        <v>-5.3927669117638331E-3</v>
      </c>
      <c r="K4649">
        <f t="shared" si="437"/>
        <v>1.7665846971367195E-3</v>
      </c>
      <c r="L4649">
        <f t="shared" si="432"/>
        <v>6.2936300586892869E-4</v>
      </c>
    </row>
    <row r="4650" spans="1:12">
      <c r="A4650">
        <v>293.00101000000001</v>
      </c>
      <c r="B4650">
        <v>46.2</v>
      </c>
      <c r="C4650">
        <v>-5.9630700000000001</v>
      </c>
      <c r="D4650">
        <v>98.917599999999993</v>
      </c>
      <c r="E4650">
        <v>0.23327000000000001</v>
      </c>
      <c r="F4650">
        <v>4</v>
      </c>
      <c r="G4650">
        <f t="shared" si="433"/>
        <v>9.7236000799999989</v>
      </c>
      <c r="H4650">
        <f t="shared" si="434"/>
        <v>8.5685109511755631</v>
      </c>
      <c r="I4650">
        <f t="shared" si="435"/>
        <v>0.98773475352311224</v>
      </c>
      <c r="J4650">
        <f t="shared" si="436"/>
        <v>-5.3918031862748702E-3</v>
      </c>
      <c r="K4650">
        <f t="shared" si="437"/>
        <v>1.7663131961912421E-3</v>
      </c>
      <c r="L4650">
        <f t="shared" si="432"/>
        <v>6.2925789755046509E-4</v>
      </c>
    </row>
    <row r="4651" spans="1:12">
      <c r="A4651">
        <v>293.10001</v>
      </c>
      <c r="B4651">
        <v>46.21</v>
      </c>
      <c r="C4651">
        <v>-5.9687900000000003</v>
      </c>
      <c r="D4651">
        <v>98.916579999999996</v>
      </c>
      <c r="E4651">
        <v>0.23333000000000001</v>
      </c>
      <c r="F4651">
        <v>4</v>
      </c>
      <c r="G4651">
        <f t="shared" si="433"/>
        <v>9.7234998140000002</v>
      </c>
      <c r="H4651">
        <f t="shared" si="434"/>
        <v>8.5684106851755644</v>
      </c>
      <c r="I4651">
        <f t="shared" si="435"/>
        <v>0.98772319536401554</v>
      </c>
      <c r="J4651">
        <f t="shared" si="436"/>
        <v>-5.5614188725498217E-3</v>
      </c>
      <c r="K4651">
        <f t="shared" si="437"/>
        <v>1.7660043838233221E-3</v>
      </c>
      <c r="L4651">
        <f t="shared" si="432"/>
        <v>6.4906072746627106E-4</v>
      </c>
    </row>
    <row r="4652" spans="1:12">
      <c r="A4652">
        <v>293.20598999999999</v>
      </c>
      <c r="B4652">
        <v>46.22</v>
      </c>
      <c r="C4652">
        <v>-5.97288</v>
      </c>
      <c r="D4652">
        <v>98.916579999999996</v>
      </c>
      <c r="E4652">
        <v>0.23338</v>
      </c>
      <c r="F4652">
        <v>4</v>
      </c>
      <c r="G4652">
        <f t="shared" si="433"/>
        <v>9.7234998140000002</v>
      </c>
      <c r="H4652">
        <f t="shared" si="434"/>
        <v>8.5684106851755644</v>
      </c>
      <c r="I4652">
        <f t="shared" si="435"/>
        <v>0.98772319536401554</v>
      </c>
      <c r="J4652">
        <f t="shared" si="436"/>
        <v>-5.6826073529397045E-3</v>
      </c>
      <c r="K4652">
        <f t="shared" si="437"/>
        <v>1.7656739182717923E-3</v>
      </c>
      <c r="L4652">
        <f t="shared" si="432"/>
        <v>6.6320436329824091E-4</v>
      </c>
    </row>
    <row r="4653" spans="1:12">
      <c r="A4653">
        <v>293.29901000000001</v>
      </c>
      <c r="B4653">
        <v>46.23</v>
      </c>
      <c r="C4653">
        <v>-5.9737099999999996</v>
      </c>
      <c r="D4653">
        <v>98.916579999999996</v>
      </c>
      <c r="E4653">
        <v>0.23343</v>
      </c>
      <c r="F4653">
        <v>4</v>
      </c>
      <c r="G4653">
        <f t="shared" si="433"/>
        <v>9.7234998140000002</v>
      </c>
      <c r="H4653">
        <f t="shared" si="434"/>
        <v>8.5684106851755644</v>
      </c>
      <c r="I4653">
        <f t="shared" si="435"/>
        <v>0.98772319536401554</v>
      </c>
      <c r="J4653">
        <f t="shared" si="436"/>
        <v>-6.1731436274499183E-3</v>
      </c>
      <c r="K4653">
        <f t="shared" si="437"/>
        <v>1.76538396633441E-3</v>
      </c>
      <c r="L4653">
        <f t="shared" si="432"/>
        <v>7.2045375207449363E-4</v>
      </c>
    </row>
    <row r="4654" spans="1:12">
      <c r="A4654">
        <v>293.40399000000002</v>
      </c>
      <c r="B4654">
        <v>46.24</v>
      </c>
      <c r="C4654">
        <v>-5.9799600000000002</v>
      </c>
      <c r="D4654">
        <v>98.915559999999999</v>
      </c>
      <c r="E4654">
        <v>0.23349</v>
      </c>
      <c r="F4654">
        <v>4</v>
      </c>
      <c r="G4654">
        <f t="shared" si="433"/>
        <v>9.7233995479999997</v>
      </c>
      <c r="H4654">
        <f t="shared" si="434"/>
        <v>8.5683104191755639</v>
      </c>
      <c r="I4654">
        <f t="shared" si="435"/>
        <v>0.98771163720491872</v>
      </c>
      <c r="J4654">
        <f t="shared" si="436"/>
        <v>-6.7853502450962808E-3</v>
      </c>
      <c r="K4654">
        <f t="shared" si="437"/>
        <v>1.7650568483332013E-3</v>
      </c>
      <c r="L4654">
        <f t="shared" si="432"/>
        <v>7.9191228061846551E-4</v>
      </c>
    </row>
    <row r="4655" spans="1:12">
      <c r="A4655">
        <v>293.51299999999998</v>
      </c>
      <c r="B4655">
        <v>46.25</v>
      </c>
      <c r="C4655">
        <v>-5.9811500000000004</v>
      </c>
      <c r="D4655">
        <v>98.914550000000006</v>
      </c>
      <c r="E4655">
        <v>0.23355000000000001</v>
      </c>
      <c r="F4655">
        <v>4</v>
      </c>
      <c r="G4655">
        <f t="shared" si="433"/>
        <v>9.7233002650000007</v>
      </c>
      <c r="H4655">
        <f t="shared" si="434"/>
        <v>8.5682111361755648</v>
      </c>
      <c r="I4655">
        <f t="shared" si="435"/>
        <v>0.98770019236110718</v>
      </c>
      <c r="J4655">
        <f t="shared" si="436"/>
        <v>-7.3002205882338293E-3</v>
      </c>
      <c r="K4655">
        <f t="shared" si="437"/>
        <v>1.7647173011119484E-3</v>
      </c>
      <c r="L4655">
        <f t="shared" si="432"/>
        <v>8.5201221961160665E-4</v>
      </c>
    </row>
    <row r="4656" spans="1:12">
      <c r="A4656">
        <v>293.60699</v>
      </c>
      <c r="B4656">
        <v>46.26</v>
      </c>
      <c r="C4656">
        <v>-5.9854099999999999</v>
      </c>
      <c r="D4656">
        <v>98.914550000000006</v>
      </c>
      <c r="E4656">
        <v>0.23358999999999999</v>
      </c>
      <c r="F4656">
        <v>4</v>
      </c>
      <c r="G4656">
        <f t="shared" si="433"/>
        <v>9.7233002650000007</v>
      </c>
      <c r="H4656">
        <f t="shared" si="434"/>
        <v>8.5682111361755648</v>
      </c>
      <c r="I4656">
        <f t="shared" si="435"/>
        <v>0.98770019236110718</v>
      </c>
      <c r="J4656">
        <f t="shared" si="436"/>
        <v>-7.7177546568623452E-3</v>
      </c>
      <c r="K4656">
        <f t="shared" si="437"/>
        <v>1.7644246434437448E-3</v>
      </c>
      <c r="L4656">
        <f t="shared" ref="L4656:L4719" si="438">-J4656/H4656</f>
        <v>9.0074281949909765E-4</v>
      </c>
    </row>
    <row r="4657" spans="1:12">
      <c r="A4657">
        <v>293.70299999999997</v>
      </c>
      <c r="B4657">
        <v>46.27</v>
      </c>
      <c r="C4657">
        <v>-5.9867699999999999</v>
      </c>
      <c r="D4657">
        <v>98.914550000000006</v>
      </c>
      <c r="E4657">
        <v>0.23365</v>
      </c>
      <c r="F4657">
        <v>4</v>
      </c>
      <c r="G4657">
        <f t="shared" si="433"/>
        <v>9.7233002650000007</v>
      </c>
      <c r="H4657">
        <f t="shared" si="434"/>
        <v>8.5682111361755648</v>
      </c>
      <c r="I4657">
        <f t="shared" si="435"/>
        <v>0.98770019236110718</v>
      </c>
      <c r="J4657">
        <f t="shared" si="436"/>
        <v>-8.0133774509819206E-3</v>
      </c>
      <c r="K4657">
        <f t="shared" si="437"/>
        <v>1.7641257962822815E-3</v>
      </c>
      <c r="L4657">
        <f t="shared" si="438"/>
        <v>9.3524509651132434E-4</v>
      </c>
    </row>
    <row r="4658" spans="1:12">
      <c r="A4658">
        <v>293.798</v>
      </c>
      <c r="B4658">
        <v>46.28</v>
      </c>
      <c r="C4658">
        <v>-5.9941399999999998</v>
      </c>
      <c r="D4658">
        <v>98.913529999999994</v>
      </c>
      <c r="E4658">
        <v>0.23369999999999999</v>
      </c>
      <c r="F4658">
        <v>4</v>
      </c>
      <c r="G4658">
        <f t="shared" si="433"/>
        <v>9.7231999990000002</v>
      </c>
      <c r="H4658">
        <f t="shared" si="434"/>
        <v>8.5681108701755644</v>
      </c>
      <c r="I4658">
        <f t="shared" si="435"/>
        <v>0.98768863420201025</v>
      </c>
      <c r="J4658">
        <f t="shared" si="436"/>
        <v>-8.381520588233965E-3</v>
      </c>
      <c r="K4658">
        <f t="shared" si="437"/>
        <v>1.7638301925397039E-3</v>
      </c>
      <c r="L4658">
        <f t="shared" si="438"/>
        <v>9.7822270454142992E-4</v>
      </c>
    </row>
    <row r="4659" spans="1:12">
      <c r="A4659">
        <v>293.90302000000003</v>
      </c>
      <c r="B4659">
        <v>46.29</v>
      </c>
      <c r="C4659">
        <v>-5.9960199999999997</v>
      </c>
      <c r="D4659">
        <v>98.911500000000004</v>
      </c>
      <c r="E4659">
        <v>0.23375000000000001</v>
      </c>
      <c r="F4659">
        <v>4</v>
      </c>
      <c r="G4659">
        <f t="shared" si="433"/>
        <v>9.7230004500000007</v>
      </c>
      <c r="H4659">
        <f t="shared" si="434"/>
        <v>8.5679113211755649</v>
      </c>
      <c r="I4659">
        <f t="shared" si="435"/>
        <v>0.98766563119910189</v>
      </c>
      <c r="J4659">
        <f t="shared" si="436"/>
        <v>-8.822184068626171E-3</v>
      </c>
      <c r="K4659">
        <f t="shared" si="437"/>
        <v>1.7635035256491534E-3</v>
      </c>
      <c r="L4659">
        <f t="shared" si="438"/>
        <v>1.0296773318395783E-3</v>
      </c>
    </row>
    <row r="4660" spans="1:12">
      <c r="A4660">
        <v>293.99599999999998</v>
      </c>
      <c r="B4660">
        <v>46.3</v>
      </c>
      <c r="C4660">
        <v>-6.0039600000000002</v>
      </c>
      <c r="D4660">
        <v>98.911500000000004</v>
      </c>
      <c r="E4660">
        <v>0.23380000000000001</v>
      </c>
      <c r="F4660">
        <v>4</v>
      </c>
      <c r="G4660">
        <f t="shared" si="433"/>
        <v>9.7230004500000007</v>
      </c>
      <c r="H4660">
        <f t="shared" si="434"/>
        <v>8.5679113211755649</v>
      </c>
      <c r="I4660">
        <f t="shared" si="435"/>
        <v>0.98766563119910189</v>
      </c>
      <c r="J4660">
        <f t="shared" si="436"/>
        <v>-9.3375362745106664E-3</v>
      </c>
      <c r="K4660">
        <f t="shared" si="437"/>
        <v>1.7632144103987334E-3</v>
      </c>
      <c r="L4660">
        <f t="shared" si="438"/>
        <v>1.0898264377962195E-3</v>
      </c>
    </row>
    <row r="4661" spans="1:12">
      <c r="A4661">
        <v>294.09697999999997</v>
      </c>
      <c r="B4661">
        <v>46.31</v>
      </c>
      <c r="C4661">
        <v>-6.00258</v>
      </c>
      <c r="D4661">
        <v>98.909459999999996</v>
      </c>
      <c r="E4661">
        <v>0.23386000000000001</v>
      </c>
      <c r="F4661">
        <v>4</v>
      </c>
      <c r="G4661">
        <f t="shared" si="433"/>
        <v>9.7227999179999998</v>
      </c>
      <c r="H4661">
        <f t="shared" si="434"/>
        <v>8.5677107891755639</v>
      </c>
      <c r="I4661">
        <f t="shared" si="435"/>
        <v>0.98764251488090815</v>
      </c>
      <c r="J4661">
        <f t="shared" si="436"/>
        <v>-9.7064022058826523E-3</v>
      </c>
      <c r="K4661">
        <f t="shared" si="437"/>
        <v>1.7629005270332161E-3</v>
      </c>
      <c r="L4661">
        <f t="shared" si="438"/>
        <v>1.132904978322297E-3</v>
      </c>
    </row>
    <row r="4662" spans="1:12">
      <c r="A4662">
        <v>294.19299000000001</v>
      </c>
      <c r="B4662">
        <v>46.32</v>
      </c>
      <c r="C4662">
        <v>-6.00345</v>
      </c>
      <c r="D4662">
        <v>98.907430000000005</v>
      </c>
      <c r="E4662">
        <v>0.23391000000000001</v>
      </c>
      <c r="F4662">
        <v>4</v>
      </c>
      <c r="G4662">
        <f t="shared" si="433"/>
        <v>9.7226003690000002</v>
      </c>
      <c r="H4662">
        <f t="shared" si="434"/>
        <v>8.5675112401755644</v>
      </c>
      <c r="I4662">
        <f t="shared" si="435"/>
        <v>0.98761951187799979</v>
      </c>
      <c r="J4662">
        <f t="shared" si="436"/>
        <v>-9.7076068627450392E-3</v>
      </c>
      <c r="K4662">
        <f t="shared" si="437"/>
        <v>1.7626021958956433E-3</v>
      </c>
      <c r="L4662">
        <f t="shared" si="438"/>
        <v>1.1330719727828582E-3</v>
      </c>
    </row>
    <row r="4663" spans="1:12">
      <c r="A4663">
        <v>294.30200000000002</v>
      </c>
      <c r="B4663">
        <v>46.33</v>
      </c>
      <c r="C4663">
        <v>-6.0085100000000002</v>
      </c>
      <c r="D4663">
        <v>98.907430000000005</v>
      </c>
      <c r="E4663">
        <v>0.23396</v>
      </c>
      <c r="F4663">
        <v>4</v>
      </c>
      <c r="G4663">
        <f t="shared" si="433"/>
        <v>9.7226003690000002</v>
      </c>
      <c r="H4663">
        <f t="shared" si="434"/>
        <v>8.5675112401755644</v>
      </c>
      <c r="I4663">
        <f t="shared" si="435"/>
        <v>0.98761951187799979</v>
      </c>
      <c r="J4663">
        <f t="shared" si="436"/>
        <v>-9.7569977941199381E-3</v>
      </c>
      <c r="K4663">
        <f t="shared" si="437"/>
        <v>1.7622635923390877E-3</v>
      </c>
      <c r="L4663">
        <f t="shared" si="438"/>
        <v>1.1388368828005179E-3</v>
      </c>
    </row>
    <row r="4664" spans="1:12">
      <c r="A4664">
        <v>294.39600000000002</v>
      </c>
      <c r="B4664">
        <v>46.34</v>
      </c>
      <c r="C4664">
        <v>-6.0104699999999998</v>
      </c>
      <c r="D4664">
        <v>98.906409999999994</v>
      </c>
      <c r="E4664">
        <v>0.23401</v>
      </c>
      <c r="F4664">
        <v>4</v>
      </c>
      <c r="G4664">
        <f t="shared" si="433"/>
        <v>9.7225001029999998</v>
      </c>
      <c r="H4664">
        <f t="shared" si="434"/>
        <v>8.567410974175564</v>
      </c>
      <c r="I4664">
        <f t="shared" si="435"/>
        <v>0.98760795371890286</v>
      </c>
      <c r="J4664">
        <f t="shared" si="436"/>
        <v>-9.6579750000025093E-3</v>
      </c>
      <c r="K4664">
        <f t="shared" si="437"/>
        <v>1.7619717168300014E-3</v>
      </c>
      <c r="L4664">
        <f t="shared" si="438"/>
        <v>1.1272921340080677E-3</v>
      </c>
    </row>
    <row r="4665" spans="1:12">
      <c r="A4665">
        <v>294.49200000000002</v>
      </c>
      <c r="B4665">
        <v>46.35</v>
      </c>
      <c r="C4665">
        <v>-6.0173100000000002</v>
      </c>
      <c r="D4665">
        <v>98.905389999999997</v>
      </c>
      <c r="E4665">
        <v>0.23407</v>
      </c>
      <c r="F4665">
        <v>4</v>
      </c>
      <c r="G4665">
        <f t="shared" si="433"/>
        <v>9.7223998369999993</v>
      </c>
      <c r="H4665">
        <f t="shared" si="434"/>
        <v>8.5673107081755635</v>
      </c>
      <c r="I4665">
        <f t="shared" si="435"/>
        <v>0.98759639555980594</v>
      </c>
      <c r="J4665">
        <f t="shared" si="436"/>
        <v>-9.2158659313751629E-3</v>
      </c>
      <c r="K4665">
        <f t="shared" si="437"/>
        <v>1.7616737309783276E-3</v>
      </c>
      <c r="L4665">
        <f t="shared" si="438"/>
        <v>1.0757011441852693E-3</v>
      </c>
    </row>
    <row r="4666" spans="1:12">
      <c r="A4666">
        <v>294.60399999999998</v>
      </c>
      <c r="B4666">
        <v>46.36</v>
      </c>
      <c r="C4666">
        <v>-6.0207199999999998</v>
      </c>
      <c r="D4666">
        <v>98.90437</v>
      </c>
      <c r="E4666">
        <v>0.23411999999999999</v>
      </c>
      <c r="F4666">
        <v>4</v>
      </c>
      <c r="G4666">
        <f t="shared" si="433"/>
        <v>9.7222995710000006</v>
      </c>
      <c r="H4666">
        <f t="shared" si="434"/>
        <v>8.5672104421755648</v>
      </c>
      <c r="I4666">
        <f t="shared" si="435"/>
        <v>0.98758483740070924</v>
      </c>
      <c r="J4666">
        <f t="shared" si="436"/>
        <v>-8.4306705882377549E-3</v>
      </c>
      <c r="K4666">
        <f t="shared" si="437"/>
        <v>1.7613262081817129E-3</v>
      </c>
      <c r="L4666">
        <f t="shared" si="438"/>
        <v>9.8406250729343161E-4</v>
      </c>
    </row>
    <row r="4667" spans="1:12">
      <c r="A4667">
        <v>294.69699000000003</v>
      </c>
      <c r="B4667">
        <v>46.37</v>
      </c>
      <c r="C4667">
        <v>-6.0232000000000001</v>
      </c>
      <c r="D4667">
        <v>98.903360000000006</v>
      </c>
      <c r="E4667">
        <v>0.23416999999999999</v>
      </c>
      <c r="F4667">
        <v>4</v>
      </c>
      <c r="G4667">
        <f t="shared" si="433"/>
        <v>9.7222002880000016</v>
      </c>
      <c r="H4667">
        <f t="shared" si="434"/>
        <v>8.5671111591755658</v>
      </c>
      <c r="I4667">
        <f t="shared" si="435"/>
        <v>0.9875733925568978</v>
      </c>
      <c r="J4667">
        <f t="shared" si="436"/>
        <v>-7.7201639705921721E-3</v>
      </c>
      <c r="K4667">
        <f t="shared" si="437"/>
        <v>1.7610377753345141E-3</v>
      </c>
      <c r="L4667">
        <f t="shared" si="438"/>
        <v>9.011396989198285E-4</v>
      </c>
    </row>
    <row r="4668" spans="1:12">
      <c r="A4668">
        <v>294.79099000000002</v>
      </c>
      <c r="B4668">
        <v>46.38</v>
      </c>
      <c r="C4668">
        <v>-6.0268100000000002</v>
      </c>
      <c r="D4668">
        <v>98.902339999999995</v>
      </c>
      <c r="E4668">
        <v>0.23422000000000001</v>
      </c>
      <c r="F4668">
        <v>4</v>
      </c>
      <c r="G4668">
        <f t="shared" si="433"/>
        <v>9.7221000219999993</v>
      </c>
      <c r="H4668">
        <f t="shared" si="434"/>
        <v>8.5670108931755635</v>
      </c>
      <c r="I4668">
        <f t="shared" si="435"/>
        <v>0.98756183439780065</v>
      </c>
      <c r="J4668">
        <f t="shared" si="436"/>
        <v>-7.1067526960826586E-3</v>
      </c>
      <c r="K4668">
        <f t="shared" si="437"/>
        <v>1.760746305703344E-3</v>
      </c>
      <c r="L4668">
        <f t="shared" si="438"/>
        <v>8.2954869378581747E-4</v>
      </c>
    </row>
    <row r="4669" spans="1:12">
      <c r="A4669">
        <v>294.89400999999998</v>
      </c>
      <c r="B4669">
        <v>46.39</v>
      </c>
      <c r="C4669">
        <v>-6.0281200000000004</v>
      </c>
      <c r="D4669">
        <v>98.901319999999998</v>
      </c>
      <c r="E4669">
        <v>0.23427999999999999</v>
      </c>
      <c r="F4669">
        <v>4</v>
      </c>
      <c r="G4669">
        <f t="shared" si="433"/>
        <v>9.7219997560000007</v>
      </c>
      <c r="H4669">
        <f t="shared" si="434"/>
        <v>8.5669106271755648</v>
      </c>
      <c r="I4669">
        <f t="shared" si="435"/>
        <v>0.98755027623870395</v>
      </c>
      <c r="J4669">
        <f t="shared" si="436"/>
        <v>-6.1991642156905141E-3</v>
      </c>
      <c r="K4669">
        <f t="shared" si="437"/>
        <v>1.7604269781843138E-3</v>
      </c>
      <c r="L4669">
        <f t="shared" si="438"/>
        <v>7.2361723910435195E-4</v>
      </c>
    </row>
    <row r="4670" spans="1:12">
      <c r="A4670">
        <v>294.98800999999997</v>
      </c>
      <c r="B4670">
        <v>46.4</v>
      </c>
      <c r="C4670">
        <v>-6.03118</v>
      </c>
      <c r="D4670">
        <v>98.901319999999998</v>
      </c>
      <c r="E4670">
        <v>0.23433000000000001</v>
      </c>
      <c r="F4670">
        <v>4</v>
      </c>
      <c r="G4670">
        <f t="shared" si="433"/>
        <v>9.7219997560000007</v>
      </c>
      <c r="H4670">
        <f t="shared" si="434"/>
        <v>8.5669106271755648</v>
      </c>
      <c r="I4670">
        <f t="shared" si="435"/>
        <v>0.98755027623870395</v>
      </c>
      <c r="J4670">
        <f t="shared" si="436"/>
        <v>-5.439748529417701E-3</v>
      </c>
      <c r="K4670">
        <f t="shared" si="437"/>
        <v>1.76013571068762E-3</v>
      </c>
      <c r="L4670">
        <f t="shared" si="438"/>
        <v>6.3497201805303978E-4</v>
      </c>
    </row>
    <row r="4671" spans="1:12">
      <c r="A4671">
        <v>295.08899000000002</v>
      </c>
      <c r="B4671">
        <v>46.41</v>
      </c>
      <c r="C4671">
        <v>-6.0346900000000003</v>
      </c>
      <c r="D4671">
        <v>98.900310000000005</v>
      </c>
      <c r="E4671">
        <v>0.23438000000000001</v>
      </c>
      <c r="F4671">
        <v>4</v>
      </c>
      <c r="G4671">
        <f t="shared" si="433"/>
        <v>9.7219004729999998</v>
      </c>
      <c r="H4671">
        <f t="shared" si="434"/>
        <v>8.566811344175564</v>
      </c>
      <c r="I4671">
        <f t="shared" si="435"/>
        <v>0.98753883139489229</v>
      </c>
      <c r="J4671">
        <f t="shared" si="436"/>
        <v>-5.2686872549067079E-3</v>
      </c>
      <c r="K4671">
        <f t="shared" si="437"/>
        <v>1.7598229223939736E-3</v>
      </c>
      <c r="L4671">
        <f t="shared" si="438"/>
        <v>6.1501147197420229E-4</v>
      </c>
    </row>
    <row r="4672" spans="1:12">
      <c r="A4672">
        <v>295.18700999999999</v>
      </c>
      <c r="B4672">
        <v>46.42</v>
      </c>
      <c r="C4672">
        <v>-6.03606</v>
      </c>
      <c r="D4672">
        <v>98.900310000000005</v>
      </c>
      <c r="E4672">
        <v>0.23443</v>
      </c>
      <c r="F4672">
        <v>4</v>
      </c>
      <c r="G4672">
        <f t="shared" si="433"/>
        <v>9.7219004729999998</v>
      </c>
      <c r="H4672">
        <f t="shared" si="434"/>
        <v>8.566811344175564</v>
      </c>
      <c r="I4672">
        <f t="shared" si="435"/>
        <v>0.98753883139489229</v>
      </c>
      <c r="J4672">
        <f t="shared" si="436"/>
        <v>-4.8523578431408417E-3</v>
      </c>
      <c r="K4672">
        <f t="shared" si="437"/>
        <v>1.7595194090914475E-3</v>
      </c>
      <c r="L4672">
        <f t="shared" si="438"/>
        <v>5.6641352869756857E-4</v>
      </c>
    </row>
    <row r="4673" spans="1:12">
      <c r="A4673">
        <v>295.28798999999998</v>
      </c>
      <c r="B4673">
        <v>46.43</v>
      </c>
      <c r="C4673">
        <v>-6.0384799999999998</v>
      </c>
      <c r="D4673">
        <v>98.900310000000005</v>
      </c>
      <c r="E4673">
        <v>0.23449</v>
      </c>
      <c r="F4673">
        <v>4</v>
      </c>
      <c r="G4673">
        <f t="shared" si="433"/>
        <v>9.7219004729999998</v>
      </c>
      <c r="H4673">
        <f t="shared" si="434"/>
        <v>8.566811344175564</v>
      </c>
      <c r="I4673">
        <f t="shared" si="435"/>
        <v>0.98753883139489229</v>
      </c>
      <c r="J4673">
        <f t="shared" si="436"/>
        <v>-4.6066078431423203E-3</v>
      </c>
      <c r="K4673">
        <f t="shared" si="437"/>
        <v>1.7592068397821196E-3</v>
      </c>
      <c r="L4673">
        <f t="shared" si="438"/>
        <v>5.3772724273591925E-4</v>
      </c>
    </row>
    <row r="4674" spans="1:12">
      <c r="A4674">
        <v>295.38699000000003</v>
      </c>
      <c r="B4674">
        <v>46.44</v>
      </c>
      <c r="C4674">
        <v>-6.0430999999999999</v>
      </c>
      <c r="D4674">
        <v>98.900310000000005</v>
      </c>
      <c r="E4674">
        <v>0.23454</v>
      </c>
      <c r="F4674">
        <v>4</v>
      </c>
      <c r="G4674">
        <f t="shared" si="433"/>
        <v>9.7219004729999998</v>
      </c>
      <c r="H4674">
        <f t="shared" si="434"/>
        <v>8.566811344175564</v>
      </c>
      <c r="I4674">
        <f t="shared" si="435"/>
        <v>0.98753883139489229</v>
      </c>
      <c r="J4674">
        <f t="shared" si="436"/>
        <v>-4.7302056372606587E-3</v>
      </c>
      <c r="K4674">
        <f t="shared" si="437"/>
        <v>1.7589005070716682E-3</v>
      </c>
      <c r="L4674">
        <f t="shared" si="438"/>
        <v>5.5215475714621043E-4</v>
      </c>
    </row>
    <row r="4675" spans="1:12">
      <c r="A4675">
        <v>295.48099000000002</v>
      </c>
      <c r="B4675">
        <v>46.45</v>
      </c>
      <c r="C4675">
        <v>-6.0483200000000004</v>
      </c>
      <c r="D4675">
        <v>98.899289999999993</v>
      </c>
      <c r="E4675">
        <v>0.23458999999999999</v>
      </c>
      <c r="F4675">
        <v>4</v>
      </c>
      <c r="G4675">
        <f t="shared" si="433"/>
        <v>9.7218002069999994</v>
      </c>
      <c r="H4675">
        <f t="shared" si="434"/>
        <v>8.5667110781755635</v>
      </c>
      <c r="I4675">
        <f t="shared" si="435"/>
        <v>0.98752727323579548</v>
      </c>
      <c r="J4675">
        <f t="shared" si="436"/>
        <v>-5.0019762254948866E-3</v>
      </c>
      <c r="K4675">
        <f t="shared" si="437"/>
        <v>1.7586097444319733E-3</v>
      </c>
      <c r="L4675">
        <f t="shared" si="438"/>
        <v>5.8388524835836396E-4</v>
      </c>
    </row>
    <row r="4676" spans="1:12">
      <c r="A4676">
        <v>295.57598999999999</v>
      </c>
      <c r="B4676">
        <v>46.46</v>
      </c>
      <c r="C4676">
        <v>-6.0529900000000003</v>
      </c>
      <c r="D4676">
        <v>98.899289999999993</v>
      </c>
      <c r="E4676">
        <v>0.23463999999999999</v>
      </c>
      <c r="F4676">
        <v>4</v>
      </c>
      <c r="G4676">
        <f t="shared" si="433"/>
        <v>9.7218002069999994</v>
      </c>
      <c r="H4676">
        <f t="shared" si="434"/>
        <v>8.5667110781755635</v>
      </c>
      <c r="I4676">
        <f t="shared" si="435"/>
        <v>0.98752727323579548</v>
      </c>
      <c r="J4676">
        <f t="shared" si="436"/>
        <v>-5.8110237745111395E-3</v>
      </c>
      <c r="K4676">
        <f t="shared" si="437"/>
        <v>1.7583159862273924E-3</v>
      </c>
      <c r="L4676">
        <f t="shared" si="438"/>
        <v>6.7832610689010217E-4</v>
      </c>
    </row>
    <row r="4677" spans="1:12">
      <c r="A4677">
        <v>295.68599999999998</v>
      </c>
      <c r="B4677">
        <v>46.47</v>
      </c>
      <c r="C4677">
        <v>-6.0525700000000002</v>
      </c>
      <c r="D4677">
        <v>98.899289999999993</v>
      </c>
      <c r="E4677">
        <v>0.23469999999999999</v>
      </c>
      <c r="F4677">
        <v>4</v>
      </c>
      <c r="G4677">
        <f t="shared" si="433"/>
        <v>9.7218002069999994</v>
      </c>
      <c r="H4677">
        <f t="shared" si="434"/>
        <v>8.5667110781755635</v>
      </c>
      <c r="I4677">
        <f t="shared" si="435"/>
        <v>0.98752727323579548</v>
      </c>
      <c r="J4677">
        <f t="shared" si="436"/>
        <v>-6.9137666666716285E-3</v>
      </c>
      <c r="K4677">
        <f t="shared" si="437"/>
        <v>1.7579759368253768E-3</v>
      </c>
      <c r="L4677">
        <f t="shared" si="438"/>
        <v>8.0705029078020928E-4</v>
      </c>
    </row>
    <row r="4678" spans="1:12">
      <c r="A4678">
        <v>295.78298999999998</v>
      </c>
      <c r="B4678">
        <v>46.48</v>
      </c>
      <c r="C4678">
        <v>-6.05992</v>
      </c>
      <c r="D4678">
        <v>98.899289999999993</v>
      </c>
      <c r="E4678">
        <v>0.23474999999999999</v>
      </c>
      <c r="F4678">
        <v>4</v>
      </c>
      <c r="G4678">
        <f t="shared" si="433"/>
        <v>9.7218002069999994</v>
      </c>
      <c r="H4678">
        <f t="shared" si="434"/>
        <v>8.5667110781755635</v>
      </c>
      <c r="I4678">
        <f t="shared" si="435"/>
        <v>0.98752727323579548</v>
      </c>
      <c r="J4678">
        <f t="shared" si="436"/>
        <v>-8.2877982843175147E-3</v>
      </c>
      <c r="K4678">
        <f t="shared" si="437"/>
        <v>1.757676242328644E-3</v>
      </c>
      <c r="L4678">
        <f t="shared" si="438"/>
        <v>9.6744225510667645E-4</v>
      </c>
    </row>
    <row r="4679" spans="1:12">
      <c r="A4679">
        <v>295.87799000000001</v>
      </c>
      <c r="B4679">
        <v>46.49</v>
      </c>
      <c r="C4679">
        <v>-6.0618699999999999</v>
      </c>
      <c r="D4679">
        <v>98.89725</v>
      </c>
      <c r="E4679">
        <v>0.23480000000000001</v>
      </c>
      <c r="F4679">
        <v>4</v>
      </c>
      <c r="G4679">
        <f t="shared" si="433"/>
        <v>9.7215996750000002</v>
      </c>
      <c r="H4679">
        <f t="shared" si="434"/>
        <v>8.5665105461755644</v>
      </c>
      <c r="I4679">
        <f t="shared" si="435"/>
        <v>0.98750415691760185</v>
      </c>
      <c r="J4679">
        <f t="shared" si="436"/>
        <v>-9.6854411764719962E-3</v>
      </c>
      <c r="K4679">
        <f t="shared" si="437"/>
        <v>1.7573827958796895E-3</v>
      </c>
      <c r="L4679">
        <f t="shared" si="438"/>
        <v>1.1306168508478599E-3</v>
      </c>
    </row>
    <row r="4680" spans="1:12">
      <c r="A4680">
        <v>295.97600999999997</v>
      </c>
      <c r="B4680">
        <v>46.5</v>
      </c>
      <c r="C4680">
        <v>-6.06487</v>
      </c>
      <c r="D4680">
        <v>98.89725</v>
      </c>
      <c r="E4680">
        <v>0.23485</v>
      </c>
      <c r="F4680">
        <v>4</v>
      </c>
      <c r="G4680">
        <f t="shared" si="433"/>
        <v>9.7215996750000002</v>
      </c>
      <c r="H4680">
        <f t="shared" si="434"/>
        <v>8.5665105461755644</v>
      </c>
      <c r="I4680">
        <f t="shared" si="435"/>
        <v>0.98750415691760185</v>
      </c>
      <c r="J4680">
        <f t="shared" si="436"/>
        <v>-1.1278720343136362E-2</v>
      </c>
      <c r="K4680">
        <f t="shared" si="437"/>
        <v>1.7570801236091811E-3</v>
      </c>
      <c r="L4680">
        <f t="shared" si="438"/>
        <v>1.3166061352917655E-3</v>
      </c>
    </row>
    <row r="4681" spans="1:12">
      <c r="A4681">
        <v>296.08301</v>
      </c>
      <c r="B4681">
        <v>46.51</v>
      </c>
      <c r="C4681">
        <v>-6.0644900000000002</v>
      </c>
      <c r="D4681">
        <v>98.896240000000006</v>
      </c>
      <c r="E4681">
        <v>0.23491000000000001</v>
      </c>
      <c r="F4681">
        <v>4</v>
      </c>
      <c r="G4681">
        <f t="shared" si="433"/>
        <v>9.7215003919999994</v>
      </c>
      <c r="H4681">
        <f t="shared" si="434"/>
        <v>8.5664112631755636</v>
      </c>
      <c r="I4681">
        <f t="shared" si="435"/>
        <v>0.98749271207379019</v>
      </c>
      <c r="J4681">
        <f t="shared" si="436"/>
        <v>-1.2625285784312148E-2</v>
      </c>
      <c r="K4681">
        <f t="shared" si="437"/>
        <v>1.7567498413347464E-3</v>
      </c>
      <c r="L4681">
        <f t="shared" si="438"/>
        <v>1.4738127083139786E-3</v>
      </c>
    </row>
    <row r="4682" spans="1:12">
      <c r="A4682">
        <v>296.17498999999998</v>
      </c>
      <c r="B4682">
        <v>46.52</v>
      </c>
      <c r="C4682">
        <v>-6.0702699999999998</v>
      </c>
      <c r="D4682">
        <v>98.894199999999998</v>
      </c>
      <c r="E4682">
        <v>0.23496</v>
      </c>
      <c r="F4682">
        <v>4</v>
      </c>
      <c r="G4682">
        <f t="shared" si="433"/>
        <v>9.7212998600000002</v>
      </c>
      <c r="H4682">
        <f t="shared" si="434"/>
        <v>8.5662107311755644</v>
      </c>
      <c r="I4682">
        <f t="shared" si="435"/>
        <v>0.98746959575559656</v>
      </c>
      <c r="J4682">
        <f t="shared" si="436"/>
        <v>-1.3702730882351681E-2</v>
      </c>
      <c r="K4682">
        <f t="shared" si="437"/>
        <v>1.7564660212789887E-3</v>
      </c>
      <c r="L4682">
        <f t="shared" si="438"/>
        <v>1.5996257052704117E-3</v>
      </c>
    </row>
    <row r="4683" spans="1:12">
      <c r="A4683">
        <v>296.27100000000002</v>
      </c>
      <c r="B4683">
        <v>46.53</v>
      </c>
      <c r="C4683">
        <v>-6.0716700000000001</v>
      </c>
      <c r="D4683">
        <v>98.893180000000001</v>
      </c>
      <c r="E4683">
        <v>0.23501</v>
      </c>
      <c r="F4683">
        <v>4</v>
      </c>
      <c r="G4683">
        <f t="shared" si="433"/>
        <v>9.7211995939999998</v>
      </c>
      <c r="H4683">
        <f t="shared" si="434"/>
        <v>8.566110465175564</v>
      </c>
      <c r="I4683">
        <f t="shared" si="435"/>
        <v>0.98745803759649964</v>
      </c>
      <c r="J4683">
        <f t="shared" si="436"/>
        <v>-1.4486480637251411E-2</v>
      </c>
      <c r="K4683">
        <f t="shared" si="437"/>
        <v>1.7561698637739034E-3</v>
      </c>
      <c r="L4683">
        <f t="shared" si="438"/>
        <v>1.6911386674435685E-3</v>
      </c>
    </row>
    <row r="4684" spans="1:12">
      <c r="A4684">
        <v>296.37299000000002</v>
      </c>
      <c r="B4684">
        <v>46.54</v>
      </c>
      <c r="C4684">
        <v>-6.0789299999999997</v>
      </c>
      <c r="D4684">
        <v>98.890129999999999</v>
      </c>
      <c r="E4684">
        <v>0.23505999999999999</v>
      </c>
      <c r="F4684">
        <v>4</v>
      </c>
      <c r="G4684">
        <f t="shared" si="433"/>
        <v>9.7208997789999998</v>
      </c>
      <c r="H4684">
        <f t="shared" si="434"/>
        <v>8.565810650175564</v>
      </c>
      <c r="I4684">
        <f t="shared" si="435"/>
        <v>0.98742347643449435</v>
      </c>
      <c r="J4684">
        <f t="shared" si="436"/>
        <v>-1.4976535049014993E-2</v>
      </c>
      <c r="K4684">
        <f t="shared" si="437"/>
        <v>1.7558553694206446E-3</v>
      </c>
      <c r="L4684">
        <f t="shared" si="438"/>
        <v>1.7484083714491207E-3</v>
      </c>
    </row>
    <row r="4685" spans="1:12">
      <c r="A4685">
        <v>296.48099000000002</v>
      </c>
      <c r="B4685">
        <v>46.55</v>
      </c>
      <c r="C4685">
        <v>-6.0790800000000003</v>
      </c>
      <c r="D4685">
        <v>98.888099999999994</v>
      </c>
      <c r="E4685">
        <v>0.23512</v>
      </c>
      <c r="F4685">
        <v>4</v>
      </c>
      <c r="G4685">
        <f t="shared" si="433"/>
        <v>9.7207002299999985</v>
      </c>
      <c r="H4685">
        <f t="shared" si="434"/>
        <v>8.5656111011755627</v>
      </c>
      <c r="I4685">
        <f t="shared" si="435"/>
        <v>0.98740047343158577</v>
      </c>
      <c r="J4685">
        <f t="shared" si="436"/>
        <v>-1.4976294117641537E-2</v>
      </c>
      <c r="K4685">
        <f t="shared" si="437"/>
        <v>1.7555224655175449E-3</v>
      </c>
      <c r="L4685">
        <f t="shared" si="438"/>
        <v>1.7484209755432578E-3</v>
      </c>
    </row>
    <row r="4686" spans="1:12">
      <c r="A4686">
        <v>296.57400999999999</v>
      </c>
      <c r="B4686">
        <v>46.56</v>
      </c>
      <c r="C4686">
        <v>-6.0848399999999998</v>
      </c>
      <c r="D4686">
        <v>98.886060000000001</v>
      </c>
      <c r="E4686">
        <v>0.23516999999999999</v>
      </c>
      <c r="F4686">
        <v>4</v>
      </c>
      <c r="G4686">
        <f t="shared" si="433"/>
        <v>9.7204996979999994</v>
      </c>
      <c r="H4686">
        <f t="shared" si="434"/>
        <v>8.5654105691755635</v>
      </c>
      <c r="I4686">
        <f t="shared" si="435"/>
        <v>0.98737735711339225</v>
      </c>
      <c r="J4686">
        <f t="shared" si="436"/>
        <v>-1.448575784313132E-2</v>
      </c>
      <c r="K4686">
        <f t="shared" si="437"/>
        <v>1.7552358377874932E-3</v>
      </c>
      <c r="L4686">
        <f t="shared" si="438"/>
        <v>1.6911924683752318E-3</v>
      </c>
    </row>
    <row r="4687" spans="1:12">
      <c r="A4687">
        <v>296.67599000000001</v>
      </c>
      <c r="B4687">
        <v>46.57</v>
      </c>
      <c r="C4687">
        <v>-6.08561</v>
      </c>
      <c r="D4687">
        <v>98.884029999999996</v>
      </c>
      <c r="E4687">
        <v>0.23522000000000001</v>
      </c>
      <c r="F4687">
        <v>4</v>
      </c>
      <c r="G4687">
        <f t="shared" si="433"/>
        <v>9.7203001489999998</v>
      </c>
      <c r="H4687">
        <f t="shared" si="434"/>
        <v>8.565211020175564</v>
      </c>
      <c r="I4687">
        <f t="shared" si="435"/>
        <v>0.98735435411048389</v>
      </c>
      <c r="J4687">
        <f t="shared" si="436"/>
        <v>-1.35049262254843E-2</v>
      </c>
      <c r="K4687">
        <f t="shared" si="437"/>
        <v>1.754921708643019E-3</v>
      </c>
      <c r="L4687">
        <f t="shared" si="438"/>
        <v>1.5767184478786473E-3</v>
      </c>
    </row>
    <row r="4688" spans="1:12">
      <c r="A4688">
        <v>296.77999999999997</v>
      </c>
      <c r="B4688">
        <v>46.58</v>
      </c>
      <c r="C4688">
        <v>-6.0912199999999999</v>
      </c>
      <c r="D4688">
        <v>98.881990000000002</v>
      </c>
      <c r="E4688">
        <v>0.23527999999999999</v>
      </c>
      <c r="F4688">
        <v>4</v>
      </c>
      <c r="G4688">
        <f t="shared" si="433"/>
        <v>9.7200996170000007</v>
      </c>
      <c r="H4688">
        <f t="shared" si="434"/>
        <v>8.5650104881755649</v>
      </c>
      <c r="I4688">
        <f t="shared" si="435"/>
        <v>0.98733123779229026</v>
      </c>
      <c r="J4688">
        <f t="shared" si="436"/>
        <v>-1.2476149264698389E-2</v>
      </c>
      <c r="K4688">
        <f t="shared" si="437"/>
        <v>1.7546014422823858E-3</v>
      </c>
      <c r="L4688">
        <f t="shared" si="438"/>
        <v>1.4566414462565283E-3</v>
      </c>
    </row>
    <row r="4689" spans="1:12">
      <c r="A4689">
        <v>296.87200999999999</v>
      </c>
      <c r="B4689">
        <v>46.59</v>
      </c>
      <c r="C4689">
        <v>-6.09429</v>
      </c>
      <c r="D4689">
        <v>98.880979999999994</v>
      </c>
      <c r="E4689">
        <v>0.23532</v>
      </c>
      <c r="F4689">
        <v>4</v>
      </c>
      <c r="G4689">
        <f t="shared" si="433"/>
        <v>9.7200003339999999</v>
      </c>
      <c r="H4689">
        <f t="shared" si="434"/>
        <v>8.564911205175564</v>
      </c>
      <c r="I4689">
        <f t="shared" si="435"/>
        <v>0.9873197929484786</v>
      </c>
      <c r="J4689">
        <f t="shared" si="436"/>
        <v>-1.1006226960775186E-2</v>
      </c>
      <c r="K4689">
        <f t="shared" si="437"/>
        <v>1.7543182236068396E-3</v>
      </c>
      <c r="L4689">
        <f t="shared" si="438"/>
        <v>1.2850369019732973E-3</v>
      </c>
    </row>
    <row r="4690" spans="1:12">
      <c r="A4690">
        <v>296.97100999999998</v>
      </c>
      <c r="B4690">
        <v>46.6</v>
      </c>
      <c r="C4690">
        <v>-6.0983400000000003</v>
      </c>
      <c r="D4690">
        <v>98.879959999999997</v>
      </c>
      <c r="E4690">
        <v>0.23538000000000001</v>
      </c>
      <c r="F4690">
        <v>4</v>
      </c>
      <c r="G4690">
        <f t="shared" si="433"/>
        <v>9.7199000679999994</v>
      </c>
      <c r="H4690">
        <f t="shared" si="434"/>
        <v>8.5648109391755636</v>
      </c>
      <c r="I4690">
        <f t="shared" si="435"/>
        <v>0.98730823478938168</v>
      </c>
      <c r="J4690">
        <f t="shared" si="436"/>
        <v>-9.3141659313638533E-3</v>
      </c>
      <c r="K4690">
        <f t="shared" si="437"/>
        <v>1.7540135909041488E-3</v>
      </c>
      <c r="L4690">
        <f t="shared" si="438"/>
        <v>1.087492298138273E-3</v>
      </c>
    </row>
    <row r="4691" spans="1:12">
      <c r="A4691">
        <v>297.07001000000002</v>
      </c>
      <c r="B4691">
        <v>46.61</v>
      </c>
      <c r="C4691">
        <v>-6.1018499999999998</v>
      </c>
      <c r="D4691">
        <v>98.87894</v>
      </c>
      <c r="E4691">
        <v>0.23543</v>
      </c>
      <c r="F4691">
        <v>4</v>
      </c>
      <c r="G4691">
        <f t="shared" si="433"/>
        <v>9.7197998020000007</v>
      </c>
      <c r="H4691">
        <f t="shared" si="434"/>
        <v>8.5647106731755649</v>
      </c>
      <c r="I4691">
        <f t="shared" si="435"/>
        <v>0.98729667663028498</v>
      </c>
      <c r="J4691">
        <f t="shared" si="436"/>
        <v>-7.647643627441145E-3</v>
      </c>
      <c r="K4691">
        <f t="shared" si="437"/>
        <v>1.7537090639804099E-3</v>
      </c>
      <c r="L4691">
        <f t="shared" si="438"/>
        <v>8.9292492405999792E-4</v>
      </c>
    </row>
    <row r="4692" spans="1:12">
      <c r="A4692">
        <v>297.16100999999998</v>
      </c>
      <c r="B4692">
        <v>46.62</v>
      </c>
      <c r="C4692">
        <v>-6.1065399999999999</v>
      </c>
      <c r="D4692">
        <v>98.87894</v>
      </c>
      <c r="E4692">
        <v>0.23547999999999999</v>
      </c>
      <c r="F4692">
        <v>4</v>
      </c>
      <c r="G4692">
        <f t="shared" si="433"/>
        <v>9.7197998020000007</v>
      </c>
      <c r="H4692">
        <f t="shared" si="434"/>
        <v>8.5647106731755649</v>
      </c>
      <c r="I4692">
        <f t="shared" si="435"/>
        <v>0.98729667663028498</v>
      </c>
      <c r="J4692">
        <f t="shared" si="436"/>
        <v>-5.6380350490122513E-3</v>
      </c>
      <c r="K4692">
        <f t="shared" si="437"/>
        <v>1.7534292385482794E-3</v>
      </c>
      <c r="L4692">
        <f t="shared" si="438"/>
        <v>6.5828669106948582E-4</v>
      </c>
    </row>
    <row r="4693" spans="1:12">
      <c r="A4693">
        <v>297.26999000000001</v>
      </c>
      <c r="B4693">
        <v>46.63</v>
      </c>
      <c r="C4693">
        <v>-6.1120700000000001</v>
      </c>
      <c r="D4693">
        <v>98.87894</v>
      </c>
      <c r="E4693">
        <v>0.23552999999999999</v>
      </c>
      <c r="F4693">
        <v>4</v>
      </c>
      <c r="G4693">
        <f t="shared" si="433"/>
        <v>9.7197998020000007</v>
      </c>
      <c r="H4693">
        <f t="shared" si="434"/>
        <v>8.5647106731755649</v>
      </c>
      <c r="I4693">
        <f t="shared" si="435"/>
        <v>0.98729667663028498</v>
      </c>
      <c r="J4693">
        <f t="shared" si="436"/>
        <v>-4.1678718137179672E-3</v>
      </c>
      <c r="K4693">
        <f t="shared" si="437"/>
        <v>1.753094242016308E-3</v>
      </c>
      <c r="L4693">
        <f t="shared" si="438"/>
        <v>4.8663311263644031E-4</v>
      </c>
    </row>
    <row r="4694" spans="1:12">
      <c r="A4694">
        <v>297.36899</v>
      </c>
      <c r="B4694">
        <v>46.64</v>
      </c>
      <c r="C4694">
        <v>-6.1101799999999997</v>
      </c>
      <c r="D4694">
        <v>98.87894</v>
      </c>
      <c r="E4694">
        <v>0.23558999999999999</v>
      </c>
      <c r="F4694">
        <v>4</v>
      </c>
      <c r="G4694">
        <f t="shared" si="433"/>
        <v>9.7197998020000007</v>
      </c>
      <c r="H4694">
        <f t="shared" si="434"/>
        <v>8.5647106731755649</v>
      </c>
      <c r="I4694">
        <f t="shared" si="435"/>
        <v>0.98729667663028498</v>
      </c>
      <c r="J4694">
        <f t="shared" si="436"/>
        <v>-2.868287990191478E-3</v>
      </c>
      <c r="K4694">
        <f t="shared" si="437"/>
        <v>1.7527900342107804E-3</v>
      </c>
      <c r="L4694">
        <f t="shared" si="438"/>
        <v>3.348960752608814E-4</v>
      </c>
    </row>
    <row r="4695" spans="1:12">
      <c r="A4695">
        <v>297.46701000000002</v>
      </c>
      <c r="B4695">
        <v>46.65</v>
      </c>
      <c r="C4695">
        <v>-6.1180199999999996</v>
      </c>
      <c r="D4695">
        <v>98.87894</v>
      </c>
      <c r="E4695">
        <v>0.23563999999999999</v>
      </c>
      <c r="F4695">
        <v>4</v>
      </c>
      <c r="G4695">
        <f t="shared" si="433"/>
        <v>9.7197998020000007</v>
      </c>
      <c r="H4695">
        <f t="shared" si="434"/>
        <v>8.5647106731755649</v>
      </c>
      <c r="I4695">
        <f t="shared" si="435"/>
        <v>0.98729667663028498</v>
      </c>
      <c r="J4695">
        <f t="shared" si="436"/>
        <v>-1.7903610294087635E-3</v>
      </c>
      <c r="K4695">
        <f t="shared" si="437"/>
        <v>1.7524889417509656E-3</v>
      </c>
      <c r="L4695">
        <f t="shared" si="438"/>
        <v>2.0903928897634852E-4</v>
      </c>
    </row>
    <row r="4696" spans="1:12">
      <c r="A4696">
        <v>297.57299999999998</v>
      </c>
      <c r="B4696">
        <v>46.66</v>
      </c>
      <c r="C4696">
        <v>-6.1187300000000002</v>
      </c>
      <c r="D4696">
        <v>98.87894</v>
      </c>
      <c r="E4696">
        <v>0.23569000000000001</v>
      </c>
      <c r="F4696">
        <v>4</v>
      </c>
      <c r="G4696">
        <f t="shared" si="433"/>
        <v>9.7197998020000007</v>
      </c>
      <c r="H4696">
        <f t="shared" si="434"/>
        <v>8.5647106731755649</v>
      </c>
      <c r="I4696">
        <f t="shared" si="435"/>
        <v>0.98729667663028498</v>
      </c>
      <c r="J4696">
        <f t="shared" si="436"/>
        <v>-1.177672549018354E-3</v>
      </c>
      <c r="K4696">
        <f t="shared" si="437"/>
        <v>1.7521634838616983E-3</v>
      </c>
      <c r="L4696">
        <f t="shared" si="438"/>
        <v>1.3750289927560443E-4</v>
      </c>
    </row>
    <row r="4697" spans="1:12">
      <c r="A4697">
        <v>297.66501</v>
      </c>
      <c r="B4697">
        <v>46.67</v>
      </c>
      <c r="C4697">
        <v>-6.1261000000000001</v>
      </c>
      <c r="D4697">
        <v>98.87894</v>
      </c>
      <c r="E4697">
        <v>0.23574000000000001</v>
      </c>
      <c r="F4697">
        <v>4</v>
      </c>
      <c r="G4697">
        <f t="shared" si="433"/>
        <v>9.7197998020000007</v>
      </c>
      <c r="H4697">
        <f t="shared" si="434"/>
        <v>8.5647106731755649</v>
      </c>
      <c r="I4697">
        <f t="shared" si="435"/>
        <v>0.98729667663028498</v>
      </c>
      <c r="J4697">
        <f t="shared" si="436"/>
        <v>-1.0547975490199626E-3</v>
      </c>
      <c r="K4697">
        <f t="shared" si="437"/>
        <v>1.7518810516212598E-3</v>
      </c>
      <c r="L4697">
        <f t="shared" si="438"/>
        <v>1.2315623834481171E-4</v>
      </c>
    </row>
    <row r="4698" spans="1:12">
      <c r="A4698">
        <v>297.75900000000001</v>
      </c>
      <c r="B4698">
        <v>46.68</v>
      </c>
      <c r="C4698">
        <v>-6.1253500000000001</v>
      </c>
      <c r="D4698">
        <v>98.87894</v>
      </c>
      <c r="E4698">
        <v>0.23579</v>
      </c>
      <c r="F4698">
        <v>4</v>
      </c>
      <c r="G4698">
        <f t="shared" si="433"/>
        <v>9.7197998020000007</v>
      </c>
      <c r="H4698">
        <f t="shared" si="434"/>
        <v>8.5647106731755649</v>
      </c>
      <c r="I4698">
        <f t="shared" si="435"/>
        <v>0.98729667663028498</v>
      </c>
      <c r="J4698">
        <f t="shared" si="436"/>
        <v>-1.4217360294135845E-3</v>
      </c>
      <c r="K4698">
        <f t="shared" si="437"/>
        <v>1.751592635603923E-3</v>
      </c>
      <c r="L4698">
        <f t="shared" si="438"/>
        <v>1.6599930618396976E-4</v>
      </c>
    </row>
    <row r="4699" spans="1:12">
      <c r="A4699">
        <v>297.85901000000001</v>
      </c>
      <c r="B4699">
        <v>46.69</v>
      </c>
      <c r="C4699">
        <v>-6.1299200000000003</v>
      </c>
      <c r="D4699">
        <v>98.87894</v>
      </c>
      <c r="E4699">
        <v>0.23583999999999999</v>
      </c>
      <c r="F4699">
        <v>4</v>
      </c>
      <c r="G4699">
        <f t="shared" si="433"/>
        <v>9.7197998020000007</v>
      </c>
      <c r="H4699">
        <f t="shared" si="434"/>
        <v>8.5647106731755649</v>
      </c>
      <c r="I4699">
        <f t="shared" si="435"/>
        <v>0.98729667663028498</v>
      </c>
      <c r="J4699">
        <f t="shared" si="436"/>
        <v>-2.0573129902021316E-3</v>
      </c>
      <c r="K4699">
        <f t="shared" si="437"/>
        <v>1.751285850988586E-3</v>
      </c>
      <c r="L4699">
        <f t="shared" si="438"/>
        <v>2.4020811311765365E-4</v>
      </c>
    </row>
    <row r="4700" spans="1:12">
      <c r="A4700">
        <v>297.95900999999998</v>
      </c>
      <c r="B4700">
        <v>46.7</v>
      </c>
      <c r="C4700">
        <v>-6.1323299999999996</v>
      </c>
      <c r="D4700">
        <v>98.879959999999997</v>
      </c>
      <c r="E4700">
        <v>0.2359</v>
      </c>
      <c r="F4700">
        <v>4</v>
      </c>
      <c r="G4700">
        <f t="shared" si="433"/>
        <v>9.7199000679999994</v>
      </c>
      <c r="H4700">
        <f t="shared" si="434"/>
        <v>8.5648109391755636</v>
      </c>
      <c r="I4700">
        <f t="shared" si="435"/>
        <v>0.98730823478938168</v>
      </c>
      <c r="J4700">
        <f t="shared" si="436"/>
        <v>-2.9636968137337696E-3</v>
      </c>
      <c r="K4700">
        <f t="shared" si="437"/>
        <v>1.7509792044779686E-3</v>
      </c>
      <c r="L4700">
        <f t="shared" si="438"/>
        <v>3.4603178456371749E-4</v>
      </c>
    </row>
    <row r="4701" spans="1:12">
      <c r="A4701">
        <v>298.06601000000001</v>
      </c>
      <c r="B4701">
        <v>46.71</v>
      </c>
      <c r="C4701">
        <v>-6.1378700000000004</v>
      </c>
      <c r="D4701">
        <v>98.87894</v>
      </c>
      <c r="E4701">
        <v>0.23594999999999999</v>
      </c>
      <c r="F4701">
        <v>4</v>
      </c>
      <c r="G4701">
        <f t="shared" si="433"/>
        <v>9.7197998020000007</v>
      </c>
      <c r="H4701">
        <f t="shared" si="434"/>
        <v>8.5647106731755649</v>
      </c>
      <c r="I4701">
        <f t="shared" si="435"/>
        <v>0.98729667663028498</v>
      </c>
      <c r="J4701">
        <f t="shared" si="436"/>
        <v>-4.116312500008424E-3</v>
      </c>
      <c r="K4701">
        <f t="shared" si="437"/>
        <v>1.7506512116143244E-3</v>
      </c>
      <c r="L4701">
        <f t="shared" si="438"/>
        <v>4.8061314118883196E-4</v>
      </c>
    </row>
    <row r="4702" spans="1:12">
      <c r="A4702">
        <v>298.15701000000001</v>
      </c>
      <c r="B4702">
        <v>46.72</v>
      </c>
      <c r="C4702">
        <v>-6.1387799999999997</v>
      </c>
      <c r="D4702">
        <v>98.87894</v>
      </c>
      <c r="E4702">
        <v>0.23599999999999999</v>
      </c>
      <c r="F4702">
        <v>4</v>
      </c>
      <c r="G4702">
        <f t="shared" si="433"/>
        <v>9.7197998020000007</v>
      </c>
      <c r="H4702">
        <f t="shared" si="434"/>
        <v>8.5647106731755649</v>
      </c>
      <c r="I4702">
        <f t="shared" si="435"/>
        <v>0.98729667663028498</v>
      </c>
      <c r="J4702">
        <f t="shared" si="436"/>
        <v>-5.2674825980491549E-3</v>
      </c>
      <c r="K4702">
        <f t="shared" si="437"/>
        <v>1.7503723610883053E-3</v>
      </c>
      <c r="L4702">
        <f t="shared" si="438"/>
        <v>6.1502166261690123E-4</v>
      </c>
    </row>
    <row r="4703" spans="1:12">
      <c r="A4703">
        <v>298.25101000000001</v>
      </c>
      <c r="B4703">
        <v>46.73</v>
      </c>
      <c r="C4703">
        <v>-6.1439599999999999</v>
      </c>
      <c r="D4703">
        <v>98.87894</v>
      </c>
      <c r="E4703">
        <v>0.23605000000000001</v>
      </c>
      <c r="F4703">
        <v>4</v>
      </c>
      <c r="G4703">
        <f t="shared" ref="G4703:G4766" si="439">(D4703/100)*$B$16</f>
        <v>9.7197998020000007</v>
      </c>
      <c r="H4703">
        <f t="shared" ref="H4703:H4766" si="440">G4703-G$27-E$27</f>
        <v>8.5647106731755649</v>
      </c>
      <c r="I4703">
        <f t="shared" ref="I4703:I4766" si="441">H4703/(G$30-G$27-E$27)</f>
        <v>0.98729667663028498</v>
      </c>
      <c r="J4703">
        <f t="shared" ref="J4703:J4766" si="442">SLOPE(H4695:H4711,B4695:B4711)</f>
        <v>-6.3948004902045288E-3</v>
      </c>
      <c r="K4703">
        <f t="shared" ref="K4703:K4766" si="443">1/(A4703+273.15)</f>
        <v>1.7500844109463508E-3</v>
      </c>
      <c r="L4703">
        <f t="shared" si="438"/>
        <v>7.4664524398154698E-4</v>
      </c>
    </row>
    <row r="4704" spans="1:12">
      <c r="A4704">
        <v>298.36099000000002</v>
      </c>
      <c r="B4704">
        <v>46.74</v>
      </c>
      <c r="C4704">
        <v>-6.1483800000000004</v>
      </c>
      <c r="D4704">
        <v>98.877920000000003</v>
      </c>
      <c r="E4704">
        <v>0.23610999999999999</v>
      </c>
      <c r="F4704">
        <v>4</v>
      </c>
      <c r="G4704">
        <f t="shared" si="439"/>
        <v>9.7196995360000003</v>
      </c>
      <c r="H4704">
        <f t="shared" si="440"/>
        <v>8.5646104071755644</v>
      </c>
      <c r="I4704">
        <f t="shared" si="441"/>
        <v>0.98728511847118805</v>
      </c>
      <c r="J4704">
        <f t="shared" si="442"/>
        <v>-7.4736911764783998E-3</v>
      </c>
      <c r="K4704">
        <f t="shared" si="443"/>
        <v>1.7497476295250246E-3</v>
      </c>
      <c r="L4704">
        <f t="shared" si="438"/>
        <v>8.7262476880639248E-4</v>
      </c>
    </row>
    <row r="4705" spans="1:12">
      <c r="A4705">
        <v>298.44601</v>
      </c>
      <c r="B4705">
        <v>46.75</v>
      </c>
      <c r="C4705">
        <v>-6.1520599999999996</v>
      </c>
      <c r="D4705">
        <v>98.876909999999995</v>
      </c>
      <c r="E4705">
        <v>0.23615</v>
      </c>
      <c r="F4705">
        <v>4</v>
      </c>
      <c r="G4705">
        <f t="shared" si="439"/>
        <v>9.7196002529999994</v>
      </c>
      <c r="H4705">
        <f t="shared" si="440"/>
        <v>8.5645111241755636</v>
      </c>
      <c r="I4705">
        <f t="shared" si="441"/>
        <v>0.98727367362737639</v>
      </c>
      <c r="J4705">
        <f t="shared" si="442"/>
        <v>-8.2829796568698009E-3</v>
      </c>
      <c r="K4705">
        <f t="shared" si="443"/>
        <v>1.7494873695846828E-3</v>
      </c>
      <c r="L4705">
        <f t="shared" si="438"/>
        <v>9.6712813338392818E-4</v>
      </c>
    </row>
    <row r="4706" spans="1:12">
      <c r="A4706">
        <v>298.54901000000001</v>
      </c>
      <c r="B4706">
        <v>46.76</v>
      </c>
      <c r="C4706">
        <v>-6.1571199999999999</v>
      </c>
      <c r="D4706">
        <v>98.874870000000001</v>
      </c>
      <c r="E4706">
        <v>0.23621</v>
      </c>
      <c r="F4706">
        <v>4</v>
      </c>
      <c r="G4706">
        <f t="shared" si="439"/>
        <v>9.7193997210000003</v>
      </c>
      <c r="H4706">
        <f t="shared" si="440"/>
        <v>8.5643105921755645</v>
      </c>
      <c r="I4706">
        <f t="shared" si="441"/>
        <v>0.98725055730918276</v>
      </c>
      <c r="J4706">
        <f t="shared" si="442"/>
        <v>-9.0192659313758552E-3</v>
      </c>
      <c r="K4706">
        <f t="shared" si="443"/>
        <v>1.749172173658303E-3</v>
      </c>
      <c r="L4706">
        <f t="shared" si="438"/>
        <v>1.0531222372546767E-3</v>
      </c>
    </row>
    <row r="4707" spans="1:12">
      <c r="A4707">
        <v>298.64499000000001</v>
      </c>
      <c r="B4707">
        <v>46.77</v>
      </c>
      <c r="C4707">
        <v>-6.1584899999999996</v>
      </c>
      <c r="D4707">
        <v>98.873859999999993</v>
      </c>
      <c r="E4707">
        <v>0.23626</v>
      </c>
      <c r="F4707">
        <v>4</v>
      </c>
      <c r="G4707">
        <f t="shared" si="439"/>
        <v>9.7193004379999994</v>
      </c>
      <c r="H4707">
        <f t="shared" si="440"/>
        <v>8.5642113091755636</v>
      </c>
      <c r="I4707">
        <f t="shared" si="441"/>
        <v>0.9872391124653711</v>
      </c>
      <c r="J4707">
        <f t="shared" si="442"/>
        <v>-9.4613749999997426E-3</v>
      </c>
      <c r="K4707">
        <f t="shared" si="443"/>
        <v>1.7488785622273466E-3</v>
      </c>
      <c r="L4707">
        <f t="shared" si="438"/>
        <v>1.104757304372321E-3</v>
      </c>
    </row>
    <row r="4708" spans="1:12">
      <c r="A4708">
        <v>298.74799000000002</v>
      </c>
      <c r="B4708">
        <v>46.78</v>
      </c>
      <c r="C4708">
        <v>-6.1613899999999999</v>
      </c>
      <c r="D4708">
        <v>98.872839999999997</v>
      </c>
      <c r="E4708">
        <v>0.23630999999999999</v>
      </c>
      <c r="F4708">
        <v>4</v>
      </c>
      <c r="G4708">
        <f t="shared" si="439"/>
        <v>9.719200171999999</v>
      </c>
      <c r="H4708">
        <f t="shared" si="440"/>
        <v>8.5641110431755632</v>
      </c>
      <c r="I4708">
        <f t="shared" si="441"/>
        <v>0.98722755430627429</v>
      </c>
      <c r="J4708">
        <f t="shared" si="442"/>
        <v>-9.8039794117627446E-3</v>
      </c>
      <c r="K4708">
        <f t="shared" si="443"/>
        <v>1.7485635856142809E-3</v>
      </c>
      <c r="L4708">
        <f t="shared" si="438"/>
        <v>1.1447749056891535E-3</v>
      </c>
    </row>
    <row r="4709" spans="1:12">
      <c r="A4709">
        <v>298.84600999999998</v>
      </c>
      <c r="B4709">
        <v>46.79</v>
      </c>
      <c r="C4709">
        <v>-6.1643499999999998</v>
      </c>
      <c r="D4709">
        <v>98.870800000000003</v>
      </c>
      <c r="E4709">
        <v>0.23635999999999999</v>
      </c>
      <c r="F4709">
        <v>4</v>
      </c>
      <c r="G4709">
        <f t="shared" si="439"/>
        <v>9.7189996399999998</v>
      </c>
      <c r="H4709">
        <f t="shared" si="440"/>
        <v>8.563910511175564</v>
      </c>
      <c r="I4709">
        <f t="shared" si="441"/>
        <v>0.98720443798808066</v>
      </c>
      <c r="J4709">
        <f t="shared" si="442"/>
        <v>-9.6068975490186774E-3</v>
      </c>
      <c r="K4709">
        <f t="shared" si="443"/>
        <v>1.7482639433096746E-3</v>
      </c>
      <c r="L4709">
        <f t="shared" si="438"/>
        <v>1.1217886427563736E-3</v>
      </c>
    </row>
    <row r="4710" spans="1:12">
      <c r="A4710">
        <v>298.94299000000001</v>
      </c>
      <c r="B4710">
        <v>46.8</v>
      </c>
      <c r="C4710">
        <v>-6.1673299999999998</v>
      </c>
      <c r="D4710">
        <v>98.869789999999995</v>
      </c>
      <c r="E4710">
        <v>0.23641000000000001</v>
      </c>
      <c r="F4710">
        <v>4</v>
      </c>
      <c r="G4710">
        <f t="shared" si="439"/>
        <v>9.718900356999999</v>
      </c>
      <c r="H4710">
        <f t="shared" si="440"/>
        <v>8.5638112281755632</v>
      </c>
      <c r="I4710">
        <f t="shared" si="441"/>
        <v>0.987192993144269</v>
      </c>
      <c r="J4710">
        <f t="shared" si="442"/>
        <v>-9.2879044117620511E-3</v>
      </c>
      <c r="K4710">
        <f t="shared" si="443"/>
        <v>1.7479675812842944E-3</v>
      </c>
      <c r="L4710">
        <f t="shared" si="438"/>
        <v>1.084552679209482E-3</v>
      </c>
    </row>
    <row r="4711" spans="1:12">
      <c r="A4711">
        <v>299.04500999999999</v>
      </c>
      <c r="B4711">
        <v>46.81</v>
      </c>
      <c r="C4711">
        <v>-6.1713100000000001</v>
      </c>
      <c r="D4711">
        <v>98.868769999999998</v>
      </c>
      <c r="E4711">
        <v>0.23647000000000001</v>
      </c>
      <c r="F4711">
        <v>4</v>
      </c>
      <c r="G4711">
        <f t="shared" si="439"/>
        <v>9.7188000910000003</v>
      </c>
      <c r="H4711">
        <f t="shared" si="440"/>
        <v>8.5637109621755645</v>
      </c>
      <c r="I4711">
        <f t="shared" si="441"/>
        <v>0.9871814349851723</v>
      </c>
      <c r="J4711">
        <f t="shared" si="442"/>
        <v>-8.6503999999956206E-3</v>
      </c>
      <c r="K4711">
        <f t="shared" si="443"/>
        <v>1.747655925905401E-3</v>
      </c>
      <c r="L4711">
        <f t="shared" si="438"/>
        <v>1.0101228355560979E-3</v>
      </c>
    </row>
    <row r="4712" spans="1:12">
      <c r="A4712">
        <v>299.14600000000002</v>
      </c>
      <c r="B4712">
        <v>46.82</v>
      </c>
      <c r="C4712">
        <v>-6.1753099999999996</v>
      </c>
      <c r="D4712">
        <v>98.867750000000001</v>
      </c>
      <c r="E4712">
        <v>0.23652000000000001</v>
      </c>
      <c r="F4712">
        <v>4</v>
      </c>
      <c r="G4712">
        <f t="shared" si="439"/>
        <v>9.7186998249999998</v>
      </c>
      <c r="H4712">
        <f t="shared" si="440"/>
        <v>8.563610696175564</v>
      </c>
      <c r="I4712">
        <f t="shared" si="441"/>
        <v>0.98716987682607538</v>
      </c>
      <c r="J4712">
        <f t="shared" si="442"/>
        <v>-7.8909843137202531E-3</v>
      </c>
      <c r="K4712">
        <f t="shared" si="443"/>
        <v>1.7473475264548413E-3</v>
      </c>
      <c r="L4712">
        <f t="shared" si="438"/>
        <v>9.2145528255322252E-4</v>
      </c>
    </row>
    <row r="4713" spans="1:12">
      <c r="A4713">
        <v>299.23998999999998</v>
      </c>
      <c r="B4713">
        <v>46.83</v>
      </c>
      <c r="C4713">
        <v>-6.1777800000000003</v>
      </c>
      <c r="D4713">
        <v>98.867750000000001</v>
      </c>
      <c r="E4713">
        <v>0.23657</v>
      </c>
      <c r="F4713">
        <v>4</v>
      </c>
      <c r="G4713">
        <f t="shared" si="439"/>
        <v>9.7186998249999998</v>
      </c>
      <c r="H4713">
        <f t="shared" si="440"/>
        <v>8.563610696175564</v>
      </c>
      <c r="I4713">
        <f t="shared" si="441"/>
        <v>0.98716987682607538</v>
      </c>
      <c r="J4713">
        <f t="shared" si="442"/>
        <v>-7.0096573529358549E-3</v>
      </c>
      <c r="K4713">
        <f t="shared" si="443"/>
        <v>1.7470606011121895E-3</v>
      </c>
      <c r="L4713">
        <f t="shared" si="438"/>
        <v>8.1853993620544993E-4</v>
      </c>
    </row>
    <row r="4714" spans="1:12">
      <c r="A4714">
        <v>299.33999999999997</v>
      </c>
      <c r="B4714">
        <v>46.84</v>
      </c>
      <c r="C4714">
        <v>-6.1844700000000001</v>
      </c>
      <c r="D4714">
        <v>98.866730000000004</v>
      </c>
      <c r="E4714">
        <v>0.23662</v>
      </c>
      <c r="F4714">
        <v>4</v>
      </c>
      <c r="G4714">
        <f t="shared" si="439"/>
        <v>9.7185995590000012</v>
      </c>
      <c r="H4714">
        <f t="shared" si="440"/>
        <v>8.5635104301755653</v>
      </c>
      <c r="I4714">
        <f t="shared" si="441"/>
        <v>0.98715831866697867</v>
      </c>
      <c r="J4714">
        <f t="shared" si="442"/>
        <v>-6.0288257352903796E-3</v>
      </c>
      <c r="K4714">
        <f t="shared" si="443"/>
        <v>1.7467554018410802E-3</v>
      </c>
      <c r="L4714">
        <f t="shared" si="438"/>
        <v>7.0401335812546903E-4</v>
      </c>
    </row>
    <row r="4715" spans="1:12">
      <c r="A4715">
        <v>299.44601</v>
      </c>
      <c r="B4715">
        <v>46.85</v>
      </c>
      <c r="C4715">
        <v>-6.1851700000000003</v>
      </c>
      <c r="D4715">
        <v>98.866730000000004</v>
      </c>
      <c r="E4715">
        <v>0.23668</v>
      </c>
      <c r="F4715">
        <v>4</v>
      </c>
      <c r="G4715">
        <f t="shared" si="439"/>
        <v>9.7185995590000012</v>
      </c>
      <c r="H4715">
        <f t="shared" si="440"/>
        <v>8.5635104301755653</v>
      </c>
      <c r="I4715">
        <f t="shared" si="441"/>
        <v>0.98715831866697867</v>
      </c>
      <c r="J4715">
        <f t="shared" si="442"/>
        <v>-5.3927669117617254E-3</v>
      </c>
      <c r="K4715">
        <f t="shared" si="443"/>
        <v>1.7464320088433729E-3</v>
      </c>
      <c r="L4715">
        <f t="shared" si="438"/>
        <v>6.297378809464666E-4</v>
      </c>
    </row>
    <row r="4716" spans="1:12">
      <c r="A4716">
        <v>299.54901000000001</v>
      </c>
      <c r="B4716">
        <v>46.86</v>
      </c>
      <c r="C4716">
        <v>-6.1896699999999996</v>
      </c>
      <c r="D4716">
        <v>98.865719999999996</v>
      </c>
      <c r="E4716">
        <v>0.23673</v>
      </c>
      <c r="F4716">
        <v>4</v>
      </c>
      <c r="G4716">
        <f t="shared" si="439"/>
        <v>9.7185002760000003</v>
      </c>
      <c r="H4716">
        <f t="shared" si="440"/>
        <v>8.5634111471755645</v>
      </c>
      <c r="I4716">
        <f t="shared" si="441"/>
        <v>0.98714687382316701</v>
      </c>
      <c r="J4716">
        <f t="shared" si="442"/>
        <v>-4.7061124999994075E-3</v>
      </c>
      <c r="K4716">
        <f t="shared" si="443"/>
        <v>1.7461179127933187E-3</v>
      </c>
      <c r="L4716">
        <f t="shared" si="438"/>
        <v>5.4956049862812039E-4</v>
      </c>
    </row>
    <row r="4717" spans="1:12">
      <c r="A4717">
        <v>299.64400999999998</v>
      </c>
      <c r="B4717">
        <v>46.87</v>
      </c>
      <c r="C4717">
        <v>-6.1980399999999998</v>
      </c>
      <c r="D4717">
        <v>98.865719999999996</v>
      </c>
      <c r="E4717">
        <v>0.23677999999999999</v>
      </c>
      <c r="F4717">
        <v>4</v>
      </c>
      <c r="G4717">
        <f t="shared" si="439"/>
        <v>9.7185002760000003</v>
      </c>
      <c r="H4717">
        <f t="shared" si="440"/>
        <v>8.5634111471755645</v>
      </c>
      <c r="I4717">
        <f t="shared" si="441"/>
        <v>0.98714687382316701</v>
      </c>
      <c r="J4717">
        <f t="shared" si="442"/>
        <v>-4.1900375000009258E-3</v>
      </c>
      <c r="K4717">
        <f t="shared" si="443"/>
        <v>1.7458283126948204E-3</v>
      </c>
      <c r="L4717">
        <f t="shared" si="438"/>
        <v>4.892953786742926E-4</v>
      </c>
    </row>
    <row r="4718" spans="1:12">
      <c r="A4718">
        <v>299.73800999999997</v>
      </c>
      <c r="B4718">
        <v>46.88</v>
      </c>
      <c r="C4718">
        <v>-6.1983600000000001</v>
      </c>
      <c r="D4718">
        <v>98.865719999999996</v>
      </c>
      <c r="E4718">
        <v>0.23683000000000001</v>
      </c>
      <c r="F4718">
        <v>4</v>
      </c>
      <c r="G4718">
        <f t="shared" si="439"/>
        <v>9.7185002760000003</v>
      </c>
      <c r="H4718">
        <f t="shared" si="440"/>
        <v>8.5634111471755645</v>
      </c>
      <c r="I4718">
        <f t="shared" si="441"/>
        <v>0.98714687382316701</v>
      </c>
      <c r="J4718">
        <f t="shared" si="442"/>
        <v>-3.8712852941185693E-3</v>
      </c>
      <c r="K4718">
        <f t="shared" si="443"/>
        <v>1.745541855553933E-3</v>
      </c>
      <c r="L4718">
        <f t="shared" si="438"/>
        <v>4.5207280458505367E-4</v>
      </c>
    </row>
    <row r="4719" spans="1:12">
      <c r="A4719">
        <v>299.84298999999999</v>
      </c>
      <c r="B4719">
        <v>46.89</v>
      </c>
      <c r="C4719">
        <v>-6.1996000000000002</v>
      </c>
      <c r="D4719">
        <v>98.865719999999996</v>
      </c>
      <c r="E4719">
        <v>0.23688000000000001</v>
      </c>
      <c r="F4719">
        <v>4</v>
      </c>
      <c r="G4719">
        <f t="shared" si="439"/>
        <v>9.7185002760000003</v>
      </c>
      <c r="H4719">
        <f t="shared" si="440"/>
        <v>8.5634111471755645</v>
      </c>
      <c r="I4719">
        <f t="shared" si="441"/>
        <v>0.98714687382316701</v>
      </c>
      <c r="J4719">
        <f t="shared" si="442"/>
        <v>-3.7722625000038202E-3</v>
      </c>
      <c r="K4719">
        <f t="shared" si="443"/>
        <v>1.7452220488770728E-3</v>
      </c>
      <c r="L4719">
        <f t="shared" si="438"/>
        <v>4.4050932918805497E-4</v>
      </c>
    </row>
    <row r="4720" spans="1:12">
      <c r="A4720">
        <v>299.93398999999999</v>
      </c>
      <c r="B4720">
        <v>46.9</v>
      </c>
      <c r="C4720">
        <v>-6.2037199999999997</v>
      </c>
      <c r="D4720">
        <v>98.864699999999999</v>
      </c>
      <c r="E4720">
        <v>0.23693</v>
      </c>
      <c r="F4720">
        <v>4</v>
      </c>
      <c r="G4720">
        <f t="shared" si="439"/>
        <v>9.7184000099999999</v>
      </c>
      <c r="H4720">
        <f t="shared" si="440"/>
        <v>8.563310881175564</v>
      </c>
      <c r="I4720">
        <f t="shared" si="441"/>
        <v>0.98713531566407009</v>
      </c>
      <c r="J4720">
        <f t="shared" si="442"/>
        <v>-4.0914965686297813E-3</v>
      </c>
      <c r="K4720">
        <f t="shared" si="443"/>
        <v>1.7449449250885548E-3</v>
      </c>
      <c r="L4720">
        <f t="shared" ref="L4720:L4783" si="444">-J4720/H4720</f>
        <v>4.7779376755128431E-4</v>
      </c>
    </row>
    <row r="4721" spans="1:12">
      <c r="A4721">
        <v>300.03399999999999</v>
      </c>
      <c r="B4721">
        <v>46.91</v>
      </c>
      <c r="C4721">
        <v>-6.2109399999999999</v>
      </c>
      <c r="D4721">
        <v>98.864699999999999</v>
      </c>
      <c r="E4721">
        <v>0.23698</v>
      </c>
      <c r="F4721">
        <v>4</v>
      </c>
      <c r="G4721">
        <f t="shared" si="439"/>
        <v>9.7184000099999999</v>
      </c>
      <c r="H4721">
        <f t="shared" si="440"/>
        <v>8.563310881175564</v>
      </c>
      <c r="I4721">
        <f t="shared" si="441"/>
        <v>0.98713531566407009</v>
      </c>
      <c r="J4721">
        <f t="shared" si="442"/>
        <v>-4.8024850490241142E-3</v>
      </c>
      <c r="K4721">
        <f t="shared" si="443"/>
        <v>1.7446404644930775E-3</v>
      </c>
      <c r="L4721">
        <f t="shared" si="444"/>
        <v>5.6082105574156531E-4</v>
      </c>
    </row>
    <row r="4722" spans="1:12">
      <c r="A4722">
        <v>300.13400000000001</v>
      </c>
      <c r="B4722">
        <v>46.92</v>
      </c>
      <c r="C4722">
        <v>-6.2133200000000004</v>
      </c>
      <c r="D4722">
        <v>98.864699999999999</v>
      </c>
      <c r="E4722">
        <v>0.23704</v>
      </c>
      <c r="F4722">
        <v>4</v>
      </c>
      <c r="G4722">
        <f t="shared" si="439"/>
        <v>9.7184000099999999</v>
      </c>
      <c r="H4722">
        <f t="shared" si="440"/>
        <v>8.563310881175564</v>
      </c>
      <c r="I4722">
        <f t="shared" si="441"/>
        <v>0.98713531566407009</v>
      </c>
      <c r="J4722">
        <f t="shared" si="442"/>
        <v>-5.4650463235334382E-3</v>
      </c>
      <c r="K4722">
        <f t="shared" si="443"/>
        <v>1.7443361405516289E-3</v>
      </c>
      <c r="L4722">
        <f t="shared" si="444"/>
        <v>6.3819314741300173E-4</v>
      </c>
    </row>
    <row r="4723" spans="1:12">
      <c r="A4723">
        <v>300.22800000000001</v>
      </c>
      <c r="B4723">
        <v>46.93</v>
      </c>
      <c r="C4723">
        <v>-6.2163300000000001</v>
      </c>
      <c r="D4723">
        <v>98.863680000000002</v>
      </c>
      <c r="E4723">
        <v>0.23709</v>
      </c>
      <c r="F4723">
        <v>4</v>
      </c>
      <c r="G4723">
        <f t="shared" si="439"/>
        <v>9.7182997439999994</v>
      </c>
      <c r="H4723">
        <f t="shared" si="440"/>
        <v>8.5632106151755636</v>
      </c>
      <c r="I4723">
        <f t="shared" si="441"/>
        <v>0.98712375750497316</v>
      </c>
      <c r="J4723">
        <f t="shared" si="442"/>
        <v>-6.2757803921585703E-3</v>
      </c>
      <c r="K4723">
        <f t="shared" si="443"/>
        <v>1.7440501728353723E-3</v>
      </c>
      <c r="L4723">
        <f t="shared" si="444"/>
        <v>7.3287703341510114E-4</v>
      </c>
    </row>
    <row r="4724" spans="1:12">
      <c r="A4724">
        <v>300.33400999999998</v>
      </c>
      <c r="B4724">
        <v>46.94</v>
      </c>
      <c r="C4724">
        <v>-6.2239899999999997</v>
      </c>
      <c r="D4724">
        <v>98.863680000000002</v>
      </c>
      <c r="E4724">
        <v>0.23713999999999999</v>
      </c>
      <c r="F4724">
        <v>4</v>
      </c>
      <c r="G4724">
        <f t="shared" si="439"/>
        <v>9.7182997439999994</v>
      </c>
      <c r="H4724">
        <f t="shared" si="440"/>
        <v>8.5632106151755636</v>
      </c>
      <c r="I4724">
        <f t="shared" si="441"/>
        <v>0.98712375750497316</v>
      </c>
      <c r="J4724">
        <f t="shared" si="442"/>
        <v>-7.011584803922364E-3</v>
      </c>
      <c r="K4724">
        <f t="shared" si="443"/>
        <v>1.7437277806577384E-3</v>
      </c>
      <c r="L4724">
        <f t="shared" si="444"/>
        <v>8.1880326422154829E-4</v>
      </c>
    </row>
    <row r="4725" spans="1:12">
      <c r="A4725">
        <v>300.44299000000001</v>
      </c>
      <c r="B4725">
        <v>46.95</v>
      </c>
      <c r="C4725">
        <v>-6.2251799999999999</v>
      </c>
      <c r="D4725">
        <v>98.862669999999994</v>
      </c>
      <c r="E4725">
        <v>0.23719999999999999</v>
      </c>
      <c r="F4725">
        <v>4</v>
      </c>
      <c r="G4725">
        <f t="shared" si="439"/>
        <v>9.7182004610000003</v>
      </c>
      <c r="H4725">
        <f t="shared" si="440"/>
        <v>8.5631113321755645</v>
      </c>
      <c r="I4725">
        <f t="shared" si="441"/>
        <v>0.98711231266116173</v>
      </c>
      <c r="J4725">
        <f t="shared" si="442"/>
        <v>-8.0656595588232041E-3</v>
      </c>
      <c r="K4725">
        <f t="shared" si="443"/>
        <v>1.7433964804904607E-3</v>
      </c>
      <c r="L4725">
        <f t="shared" si="444"/>
        <v>9.4190759012052023E-4</v>
      </c>
    </row>
    <row r="4726" spans="1:12">
      <c r="A4726">
        <v>300.53100999999998</v>
      </c>
      <c r="B4726">
        <v>46.96</v>
      </c>
      <c r="C4726">
        <v>-6.22879</v>
      </c>
      <c r="D4726">
        <v>98.862669999999994</v>
      </c>
      <c r="E4726">
        <v>0.23724000000000001</v>
      </c>
      <c r="F4726">
        <v>4</v>
      </c>
      <c r="G4726">
        <f t="shared" si="439"/>
        <v>9.7182004610000003</v>
      </c>
      <c r="H4726">
        <f t="shared" si="440"/>
        <v>8.5631113321755645</v>
      </c>
      <c r="I4726">
        <f t="shared" si="441"/>
        <v>0.98711231266116173</v>
      </c>
      <c r="J4726">
        <f t="shared" si="442"/>
        <v>-8.9956546568630228E-3</v>
      </c>
      <c r="K4726">
        <f t="shared" si="443"/>
        <v>1.7431289907957734E-3</v>
      </c>
      <c r="L4726">
        <f t="shared" si="444"/>
        <v>1.0505124023159891E-3</v>
      </c>
    </row>
    <row r="4727" spans="1:12">
      <c r="A4727">
        <v>300.63699000000003</v>
      </c>
      <c r="B4727">
        <v>46.97</v>
      </c>
      <c r="C4727">
        <v>-6.2294799999999997</v>
      </c>
      <c r="D4727">
        <v>98.861649999999997</v>
      </c>
      <c r="E4727">
        <v>0.23730000000000001</v>
      </c>
      <c r="F4727">
        <v>4</v>
      </c>
      <c r="G4727">
        <f t="shared" si="439"/>
        <v>9.7181001949999999</v>
      </c>
      <c r="H4727">
        <f t="shared" si="440"/>
        <v>8.5630110661755641</v>
      </c>
      <c r="I4727">
        <f t="shared" si="441"/>
        <v>0.9871007545020648</v>
      </c>
      <c r="J4727">
        <f t="shared" si="442"/>
        <v>-9.779163480393642E-3</v>
      </c>
      <c r="K4727">
        <f t="shared" si="443"/>
        <v>1.7428070301837967E-3</v>
      </c>
      <c r="L4727">
        <f t="shared" si="444"/>
        <v>1.1420239218213738E-3</v>
      </c>
    </row>
    <row r="4728" spans="1:12">
      <c r="A4728">
        <v>300.733</v>
      </c>
      <c r="B4728">
        <v>46.98</v>
      </c>
      <c r="C4728">
        <v>-6.2335200000000004</v>
      </c>
      <c r="D4728">
        <v>98.859610000000004</v>
      </c>
      <c r="E4728">
        <v>0.23735000000000001</v>
      </c>
      <c r="F4728">
        <v>4</v>
      </c>
      <c r="G4728">
        <f t="shared" si="439"/>
        <v>9.7178996630000007</v>
      </c>
      <c r="H4728">
        <f t="shared" si="440"/>
        <v>8.5628105341755649</v>
      </c>
      <c r="I4728">
        <f t="shared" si="441"/>
        <v>0.98707763818387129</v>
      </c>
      <c r="J4728">
        <f t="shared" si="442"/>
        <v>-1.0391611029411512E-2</v>
      </c>
      <c r="K4728">
        <f t="shared" si="443"/>
        <v>1.742515460468423E-3</v>
      </c>
      <c r="L4728">
        <f t="shared" si="444"/>
        <v>1.2135747939227323E-3</v>
      </c>
    </row>
    <row r="4729" spans="1:12">
      <c r="A4729">
        <v>300.82400999999999</v>
      </c>
      <c r="B4729">
        <v>46.99</v>
      </c>
      <c r="C4729">
        <v>-6.2392399999999997</v>
      </c>
      <c r="D4729">
        <v>98.857579999999999</v>
      </c>
      <c r="E4729">
        <v>0.2374</v>
      </c>
      <c r="F4729">
        <v>4</v>
      </c>
      <c r="G4729">
        <f t="shared" si="439"/>
        <v>9.7177001139999994</v>
      </c>
      <c r="H4729">
        <f t="shared" si="440"/>
        <v>8.5626109851755636</v>
      </c>
      <c r="I4729">
        <f t="shared" si="441"/>
        <v>0.9870546351809627</v>
      </c>
      <c r="J4729">
        <f t="shared" si="442"/>
        <v>-1.0832997303920684E-2</v>
      </c>
      <c r="K4729">
        <f t="shared" si="443"/>
        <v>1.7422391651496557E-3</v>
      </c>
      <c r="L4729">
        <f t="shared" si="444"/>
        <v>1.2651511697396784E-3</v>
      </c>
    </row>
    <row r="4730" spans="1:12">
      <c r="A4730">
        <v>300.92899</v>
      </c>
      <c r="B4730">
        <v>47</v>
      </c>
      <c r="C4730">
        <v>-6.2458299999999998</v>
      </c>
      <c r="D4730">
        <v>98.856560000000002</v>
      </c>
      <c r="E4730">
        <v>0.23744999999999999</v>
      </c>
      <c r="F4730">
        <v>4</v>
      </c>
      <c r="G4730">
        <f t="shared" si="439"/>
        <v>9.7175998480000008</v>
      </c>
      <c r="H4730">
        <f t="shared" si="440"/>
        <v>8.5625107191755649</v>
      </c>
      <c r="I4730">
        <f t="shared" si="441"/>
        <v>0.987043077021866</v>
      </c>
      <c r="J4730">
        <f t="shared" si="442"/>
        <v>-1.1103322303921186E-2</v>
      </c>
      <c r="K4730">
        <f t="shared" si="443"/>
        <v>1.7419205674118121E-3</v>
      </c>
      <c r="L4730">
        <f t="shared" si="444"/>
        <v>1.2967367479091764E-3</v>
      </c>
    </row>
    <row r="4731" spans="1:12">
      <c r="A4731">
        <v>301.02701000000002</v>
      </c>
      <c r="B4731">
        <v>47.01</v>
      </c>
      <c r="C4731">
        <v>-6.2509100000000002</v>
      </c>
      <c r="D4731">
        <v>98.855540000000005</v>
      </c>
      <c r="E4731">
        <v>0.23749999999999999</v>
      </c>
      <c r="F4731">
        <v>4</v>
      </c>
      <c r="G4731">
        <f t="shared" si="439"/>
        <v>9.7174995820000003</v>
      </c>
      <c r="H4731">
        <f t="shared" si="440"/>
        <v>8.5624104531755645</v>
      </c>
      <c r="I4731">
        <f t="shared" si="441"/>
        <v>0.98703151886276908</v>
      </c>
      <c r="J4731">
        <f t="shared" si="442"/>
        <v>-1.1176083578432876E-2</v>
      </c>
      <c r="K4731">
        <f t="shared" si="443"/>
        <v>1.7416231973481488E-3</v>
      </c>
      <c r="L4731">
        <f t="shared" si="444"/>
        <v>1.3052496886887702E-3</v>
      </c>
    </row>
    <row r="4732" spans="1:12">
      <c r="A4732">
        <v>301.13699000000003</v>
      </c>
      <c r="B4732">
        <v>47.02</v>
      </c>
      <c r="C4732">
        <v>-6.2526099999999998</v>
      </c>
      <c r="D4732">
        <v>98.854529999999997</v>
      </c>
      <c r="E4732">
        <v>0.23755999999999999</v>
      </c>
      <c r="F4732">
        <v>4</v>
      </c>
      <c r="G4732">
        <f t="shared" si="439"/>
        <v>9.7174002989999995</v>
      </c>
      <c r="H4732">
        <f t="shared" si="440"/>
        <v>8.5623111701755636</v>
      </c>
      <c r="I4732">
        <f t="shared" si="441"/>
        <v>0.98702007401895742</v>
      </c>
      <c r="J4732">
        <f t="shared" si="442"/>
        <v>-1.1053449509808232E-2</v>
      </c>
      <c r="K4732">
        <f t="shared" si="443"/>
        <v>1.7412896642495766E-3</v>
      </c>
      <c r="L4732">
        <f t="shared" si="444"/>
        <v>1.2909422806671473E-3</v>
      </c>
    </row>
    <row r="4733" spans="1:12">
      <c r="A4733">
        <v>301.23000999999999</v>
      </c>
      <c r="B4733">
        <v>47.03</v>
      </c>
      <c r="C4733">
        <v>-6.2561499999999999</v>
      </c>
      <c r="D4733">
        <v>98.852490000000003</v>
      </c>
      <c r="E4733">
        <v>0.23760999999999999</v>
      </c>
      <c r="F4733">
        <v>4</v>
      </c>
      <c r="G4733">
        <f t="shared" si="439"/>
        <v>9.7171997670000003</v>
      </c>
      <c r="H4733">
        <f t="shared" si="440"/>
        <v>8.5621106381755645</v>
      </c>
      <c r="I4733">
        <f t="shared" si="441"/>
        <v>0.98699695770076379</v>
      </c>
      <c r="J4733">
        <f t="shared" si="442"/>
        <v>-1.0735420098043763E-2</v>
      </c>
      <c r="K4733">
        <f t="shared" si="443"/>
        <v>1.7410076649429357E-3</v>
      </c>
      <c r="L4733">
        <f t="shared" si="444"/>
        <v>1.253828705527133E-3</v>
      </c>
    </row>
    <row r="4734" spans="1:12">
      <c r="A4734">
        <v>301.32999000000001</v>
      </c>
      <c r="B4734">
        <v>47.04</v>
      </c>
      <c r="C4734">
        <v>-6.2611999999999997</v>
      </c>
      <c r="D4734">
        <v>98.851479999999995</v>
      </c>
      <c r="E4734">
        <v>0.23766000000000001</v>
      </c>
      <c r="F4734">
        <v>4</v>
      </c>
      <c r="G4734">
        <f t="shared" si="439"/>
        <v>9.7171004839999995</v>
      </c>
      <c r="H4734">
        <f t="shared" si="440"/>
        <v>8.5620113551755637</v>
      </c>
      <c r="I4734">
        <f t="shared" si="441"/>
        <v>0.98698551285695213</v>
      </c>
      <c r="J4734">
        <f t="shared" si="442"/>
        <v>-1.0416426960788089E-2</v>
      </c>
      <c r="K4734">
        <f t="shared" si="443"/>
        <v>1.7407046675376803E-3</v>
      </c>
      <c r="L4734">
        <f t="shared" si="444"/>
        <v>1.2165864454841641E-3</v>
      </c>
    </row>
    <row r="4735" spans="1:12">
      <c r="A4735">
        <v>301.42800999999997</v>
      </c>
      <c r="B4735">
        <v>47.05</v>
      </c>
      <c r="C4735">
        <v>-6.2657400000000001</v>
      </c>
      <c r="D4735">
        <v>98.850459999999998</v>
      </c>
      <c r="E4735">
        <v>0.23771</v>
      </c>
      <c r="F4735">
        <v>4</v>
      </c>
      <c r="G4735">
        <f t="shared" si="439"/>
        <v>9.717000217999999</v>
      </c>
      <c r="H4735">
        <f t="shared" si="440"/>
        <v>8.5619110891755632</v>
      </c>
      <c r="I4735">
        <f t="shared" si="441"/>
        <v>0.9869739546978552</v>
      </c>
      <c r="J4735">
        <f t="shared" si="442"/>
        <v>-1.0071895098041104E-2</v>
      </c>
      <c r="K4735">
        <f t="shared" si="443"/>
        <v>1.7404077124357753E-3</v>
      </c>
      <c r="L4735">
        <f t="shared" si="444"/>
        <v>1.1763606271004781E-3</v>
      </c>
    </row>
    <row r="4736" spans="1:12">
      <c r="A4736">
        <v>301.52701000000002</v>
      </c>
      <c r="B4736">
        <v>47.06</v>
      </c>
      <c r="C4736">
        <v>-6.2681199999999997</v>
      </c>
      <c r="D4736">
        <v>98.849440000000001</v>
      </c>
      <c r="E4736">
        <v>0.23776</v>
      </c>
      <c r="F4736">
        <v>4</v>
      </c>
      <c r="G4736">
        <f t="shared" si="439"/>
        <v>9.7168999520000003</v>
      </c>
      <c r="H4736">
        <f t="shared" si="440"/>
        <v>8.5618108231755645</v>
      </c>
      <c r="I4736">
        <f t="shared" si="441"/>
        <v>0.9869623965387585</v>
      </c>
      <c r="J4736">
        <f t="shared" si="442"/>
        <v>-9.8760178921597653E-3</v>
      </c>
      <c r="K4736">
        <f t="shared" si="443"/>
        <v>1.7401078912135358E-3</v>
      </c>
      <c r="L4736">
        <f t="shared" si="444"/>
        <v>1.1534963918411786E-3</v>
      </c>
    </row>
    <row r="4737" spans="1:12">
      <c r="A4737">
        <v>301.62398999999999</v>
      </c>
      <c r="B4737">
        <v>47.07</v>
      </c>
      <c r="C4737">
        <v>-6.27</v>
      </c>
      <c r="D4737">
        <v>98.849440000000001</v>
      </c>
      <c r="E4737">
        <v>0.23782</v>
      </c>
      <c r="F4737">
        <v>4</v>
      </c>
      <c r="G4737">
        <f t="shared" si="439"/>
        <v>9.7168999520000003</v>
      </c>
      <c r="H4737">
        <f t="shared" si="440"/>
        <v>8.5618108231755645</v>
      </c>
      <c r="I4737">
        <f t="shared" si="441"/>
        <v>0.9869623965387585</v>
      </c>
      <c r="J4737">
        <f t="shared" si="442"/>
        <v>-1.0023467892157915E-2</v>
      </c>
      <c r="K4737">
        <f t="shared" si="443"/>
        <v>1.7398142876994141E-3</v>
      </c>
      <c r="L4737">
        <f t="shared" si="444"/>
        <v>1.1707182159439752E-3</v>
      </c>
    </row>
    <row r="4738" spans="1:12">
      <c r="A4738">
        <v>301.71701000000002</v>
      </c>
      <c r="B4738">
        <v>47.08</v>
      </c>
      <c r="C4738">
        <v>-6.2756699999999999</v>
      </c>
      <c r="D4738">
        <v>98.848420000000004</v>
      </c>
      <c r="E4738">
        <v>0.23785999999999999</v>
      </c>
      <c r="F4738">
        <v>4</v>
      </c>
      <c r="G4738">
        <f t="shared" si="439"/>
        <v>9.7167996859999999</v>
      </c>
      <c r="H4738">
        <f t="shared" si="440"/>
        <v>8.5617105571755641</v>
      </c>
      <c r="I4738">
        <f t="shared" si="441"/>
        <v>0.98695083837966169</v>
      </c>
      <c r="J4738">
        <f t="shared" si="442"/>
        <v>-1.0317645098038437E-2</v>
      </c>
      <c r="K4738">
        <f t="shared" si="443"/>
        <v>1.7395327660218319E-3</v>
      </c>
      <c r="L4738">
        <f t="shared" si="444"/>
        <v>1.2050915560782682E-3</v>
      </c>
    </row>
    <row r="4739" spans="1:12">
      <c r="A4739">
        <v>301.82501000000002</v>
      </c>
      <c r="B4739">
        <v>47.09</v>
      </c>
      <c r="C4739">
        <v>-6.2784599999999999</v>
      </c>
      <c r="D4739">
        <v>98.847409999999996</v>
      </c>
      <c r="E4739">
        <v>0.23791999999999999</v>
      </c>
      <c r="F4739">
        <v>4</v>
      </c>
      <c r="G4739">
        <f t="shared" si="439"/>
        <v>9.716700402999999</v>
      </c>
      <c r="H4739">
        <f t="shared" si="440"/>
        <v>8.5616112741755632</v>
      </c>
      <c r="I4739">
        <f t="shared" si="441"/>
        <v>0.98693939353584992</v>
      </c>
      <c r="J4739">
        <f t="shared" si="442"/>
        <v>-1.0955149509802259E-2</v>
      </c>
      <c r="K4739">
        <f t="shared" si="443"/>
        <v>1.7392060221886861E-3</v>
      </c>
      <c r="L4739">
        <f t="shared" si="444"/>
        <v>1.2795663291612336E-3</v>
      </c>
    </row>
    <row r="4740" spans="1:12">
      <c r="A4740">
        <v>301.91699</v>
      </c>
      <c r="B4740">
        <v>47.1</v>
      </c>
      <c r="C4740">
        <v>-6.2852100000000002</v>
      </c>
      <c r="D4740">
        <v>98.847409999999996</v>
      </c>
      <c r="E4740">
        <v>0.23796999999999999</v>
      </c>
      <c r="F4740">
        <v>4</v>
      </c>
      <c r="G4740">
        <f t="shared" si="439"/>
        <v>9.716700402999999</v>
      </c>
      <c r="H4740">
        <f t="shared" si="440"/>
        <v>8.5616112741755632</v>
      </c>
      <c r="I4740">
        <f t="shared" si="441"/>
        <v>0.98693939353584992</v>
      </c>
      <c r="J4740">
        <f t="shared" si="442"/>
        <v>-1.1495799509799577E-2</v>
      </c>
      <c r="K4740">
        <f t="shared" si="443"/>
        <v>1.7389278421284448E-3</v>
      </c>
      <c r="L4740">
        <f t="shared" si="444"/>
        <v>1.3427144893245063E-3</v>
      </c>
    </row>
    <row r="4741" spans="1:12">
      <c r="A4741">
        <v>302.02100000000002</v>
      </c>
      <c r="B4741">
        <v>47.11</v>
      </c>
      <c r="C4741">
        <v>-6.2885900000000001</v>
      </c>
      <c r="D4741">
        <v>98.84639</v>
      </c>
      <c r="E4741">
        <v>0.23802000000000001</v>
      </c>
      <c r="F4741">
        <v>4</v>
      </c>
      <c r="G4741">
        <f t="shared" si="439"/>
        <v>9.7166001370000004</v>
      </c>
      <c r="H4741">
        <f t="shared" si="440"/>
        <v>8.5615110081755645</v>
      </c>
      <c r="I4741">
        <f t="shared" si="441"/>
        <v>0.98692783537675322</v>
      </c>
      <c r="J4741">
        <f t="shared" si="442"/>
        <v>-1.213209926470328E-2</v>
      </c>
      <c r="K4741">
        <f t="shared" si="443"/>
        <v>1.7386133862799062E-3</v>
      </c>
      <c r="L4741">
        <f t="shared" si="444"/>
        <v>1.4170511785966387E-3</v>
      </c>
    </row>
    <row r="4742" spans="1:12">
      <c r="A4742">
        <v>302.12099999999998</v>
      </c>
      <c r="B4742">
        <v>47.12</v>
      </c>
      <c r="C4742">
        <v>-6.2909499999999996</v>
      </c>
      <c r="D4742">
        <v>98.845370000000003</v>
      </c>
      <c r="E4742">
        <v>0.23807</v>
      </c>
      <c r="F4742">
        <v>4</v>
      </c>
      <c r="G4742">
        <f t="shared" si="439"/>
        <v>9.7164998709999999</v>
      </c>
      <c r="H4742">
        <f t="shared" si="440"/>
        <v>8.5614107421755641</v>
      </c>
      <c r="I4742">
        <f t="shared" si="441"/>
        <v>0.9869162772176564</v>
      </c>
      <c r="J4742">
        <f t="shared" si="442"/>
        <v>-1.3064744607838659E-2</v>
      </c>
      <c r="K4742">
        <f t="shared" si="443"/>
        <v>1.7383111611744726E-3</v>
      </c>
      <c r="L4742">
        <f t="shared" si="444"/>
        <v>1.5260037161257305E-3</v>
      </c>
    </row>
    <row r="4743" spans="1:12">
      <c r="A4743">
        <v>302.21600000000001</v>
      </c>
      <c r="B4743">
        <v>47.13</v>
      </c>
      <c r="C4743">
        <v>-6.2971199999999996</v>
      </c>
      <c r="D4743">
        <v>98.843339999999998</v>
      </c>
      <c r="E4743">
        <v>0.23812</v>
      </c>
      <c r="F4743">
        <v>4</v>
      </c>
      <c r="G4743">
        <f t="shared" si="439"/>
        <v>9.7163003220000004</v>
      </c>
      <c r="H4743">
        <f t="shared" si="440"/>
        <v>8.5612111931755646</v>
      </c>
      <c r="I4743">
        <f t="shared" si="441"/>
        <v>0.98689327421474804</v>
      </c>
      <c r="J4743">
        <f t="shared" si="442"/>
        <v>-1.3873792156859251E-2</v>
      </c>
      <c r="K4743">
        <f t="shared" si="443"/>
        <v>1.7380241446314172E-3</v>
      </c>
      <c r="L4743">
        <f t="shared" si="444"/>
        <v>1.6205408141220167E-3</v>
      </c>
    </row>
    <row r="4744" spans="1:12">
      <c r="A4744">
        <v>302.32199000000003</v>
      </c>
      <c r="B4744">
        <v>47.14</v>
      </c>
      <c r="C4744">
        <v>-6.2999400000000003</v>
      </c>
      <c r="D4744">
        <v>98.841300000000004</v>
      </c>
      <c r="E4744">
        <v>0.23818</v>
      </c>
      <c r="F4744">
        <v>4</v>
      </c>
      <c r="G4744">
        <f t="shared" si="439"/>
        <v>9.7160997899999995</v>
      </c>
      <c r="H4744">
        <f t="shared" si="440"/>
        <v>8.5610106611755636</v>
      </c>
      <c r="I4744">
        <f t="shared" si="441"/>
        <v>0.98687015789655419</v>
      </c>
      <c r="J4744">
        <f t="shared" si="442"/>
        <v>-1.4755841911762511E-2</v>
      </c>
      <c r="K4744">
        <f t="shared" si="443"/>
        <v>1.7377040366465099E-3</v>
      </c>
      <c r="L4744">
        <f t="shared" si="444"/>
        <v>1.7236098044686114E-3</v>
      </c>
    </row>
    <row r="4745" spans="1:12">
      <c r="A4745">
        <v>302.41699</v>
      </c>
      <c r="B4745">
        <v>47.15</v>
      </c>
      <c r="C4745">
        <v>-6.3018299999999998</v>
      </c>
      <c r="D4745">
        <v>98.839269999999999</v>
      </c>
      <c r="E4745">
        <v>0.23823</v>
      </c>
      <c r="F4745">
        <v>4</v>
      </c>
      <c r="G4745">
        <f t="shared" si="439"/>
        <v>9.7159002409999999</v>
      </c>
      <c r="H4745">
        <f t="shared" si="440"/>
        <v>8.5608111121755641</v>
      </c>
      <c r="I4745">
        <f t="shared" si="441"/>
        <v>0.98684715489364583</v>
      </c>
      <c r="J4745">
        <f t="shared" si="442"/>
        <v>-1.529528725489838E-2</v>
      </c>
      <c r="K4745">
        <f t="shared" si="443"/>
        <v>1.7374172205393502E-3</v>
      </c>
      <c r="L4745">
        <f t="shared" si="444"/>
        <v>1.7866633259954476E-3</v>
      </c>
    </row>
    <row r="4746" spans="1:12">
      <c r="A4746">
        <v>302.52100000000002</v>
      </c>
      <c r="B4746">
        <v>47.16</v>
      </c>
      <c r="C4746">
        <v>-6.30307</v>
      </c>
      <c r="D4746">
        <v>98.838250000000002</v>
      </c>
      <c r="E4746">
        <v>0.23827999999999999</v>
      </c>
      <c r="F4746">
        <v>4</v>
      </c>
      <c r="G4746">
        <f t="shared" si="439"/>
        <v>9.7157999750000013</v>
      </c>
      <c r="H4746">
        <f t="shared" si="440"/>
        <v>8.5607108461755654</v>
      </c>
      <c r="I4746">
        <f t="shared" si="441"/>
        <v>0.98683559673454913</v>
      </c>
      <c r="J4746">
        <f t="shared" si="442"/>
        <v>-1.5295528186269435E-2</v>
      </c>
      <c r="K4746">
        <f t="shared" si="443"/>
        <v>1.7371033107451998E-3</v>
      </c>
      <c r="L4746">
        <f t="shared" si="444"/>
        <v>1.7867123958640186E-3</v>
      </c>
    </row>
    <row r="4747" spans="1:12">
      <c r="A4747">
        <v>302.61200000000002</v>
      </c>
      <c r="B4747">
        <v>47.17</v>
      </c>
      <c r="C4747">
        <v>-6.3071599999999997</v>
      </c>
      <c r="D4747">
        <v>98.8352</v>
      </c>
      <c r="E4747">
        <v>0.23832999999999999</v>
      </c>
      <c r="F4747">
        <v>4</v>
      </c>
      <c r="G4747">
        <f t="shared" si="439"/>
        <v>9.7155001599999995</v>
      </c>
      <c r="H4747">
        <f t="shared" si="440"/>
        <v>8.5604110311755637</v>
      </c>
      <c r="I4747">
        <f t="shared" si="441"/>
        <v>0.98680103557254362</v>
      </c>
      <c r="J4747">
        <f t="shared" si="442"/>
        <v>-1.4977739705876965E-2</v>
      </c>
      <c r="K4747">
        <f t="shared" si="443"/>
        <v>1.736828759105325E-3</v>
      </c>
      <c r="L4747">
        <f t="shared" si="444"/>
        <v>1.7496519327553992E-3</v>
      </c>
    </row>
    <row r="4748" spans="1:12">
      <c r="A4748">
        <v>302.70699999999999</v>
      </c>
      <c r="B4748">
        <v>47.18</v>
      </c>
      <c r="C4748">
        <v>-6.3107499999999996</v>
      </c>
      <c r="D4748">
        <v>98.834180000000003</v>
      </c>
      <c r="E4748">
        <v>0.23838000000000001</v>
      </c>
      <c r="F4748">
        <v>4</v>
      </c>
      <c r="G4748">
        <f t="shared" si="439"/>
        <v>9.7153998940000008</v>
      </c>
      <c r="H4748">
        <f t="shared" si="440"/>
        <v>8.560310765175565</v>
      </c>
      <c r="I4748">
        <f t="shared" si="441"/>
        <v>0.98678947741344691</v>
      </c>
      <c r="J4748">
        <f t="shared" si="442"/>
        <v>-1.4560928431369609E-2</v>
      </c>
      <c r="K4748">
        <f t="shared" si="443"/>
        <v>1.7365422318388073E-3</v>
      </c>
      <c r="L4748">
        <f t="shared" si="444"/>
        <v>1.7009812880398364E-3</v>
      </c>
    </row>
    <row r="4749" spans="1:12">
      <c r="A4749">
        <v>302.81099999999998</v>
      </c>
      <c r="B4749">
        <v>47.19</v>
      </c>
      <c r="C4749">
        <v>-6.3150899999999996</v>
      </c>
      <c r="D4749">
        <v>98.832149999999999</v>
      </c>
      <c r="E4749">
        <v>0.23843</v>
      </c>
      <c r="F4749">
        <v>4</v>
      </c>
      <c r="G4749">
        <f t="shared" si="439"/>
        <v>9.7152003449999995</v>
      </c>
      <c r="H4749">
        <f t="shared" si="440"/>
        <v>8.5601112161755637</v>
      </c>
      <c r="I4749">
        <f t="shared" si="441"/>
        <v>0.98676647441053844</v>
      </c>
      <c r="J4749">
        <f t="shared" si="442"/>
        <v>-1.3823919362742874E-2</v>
      </c>
      <c r="K4749">
        <f t="shared" si="443"/>
        <v>1.7362286682605246E-3</v>
      </c>
      <c r="L4749">
        <f t="shared" si="444"/>
        <v>1.6149228688314922E-3</v>
      </c>
    </row>
    <row r="4750" spans="1:12">
      <c r="A4750">
        <v>302.91100999999998</v>
      </c>
      <c r="B4750">
        <v>47.2</v>
      </c>
      <c r="C4750">
        <v>-6.3179800000000004</v>
      </c>
      <c r="D4750">
        <v>98.830110000000005</v>
      </c>
      <c r="E4750">
        <v>0.23848</v>
      </c>
      <c r="F4750">
        <v>4</v>
      </c>
      <c r="G4750">
        <f t="shared" si="439"/>
        <v>9.7149998130000004</v>
      </c>
      <c r="H4750">
        <f t="shared" si="440"/>
        <v>8.5599106841755646</v>
      </c>
      <c r="I4750">
        <f t="shared" si="441"/>
        <v>0.98674335809234481</v>
      </c>
      <c r="J4750">
        <f t="shared" si="442"/>
        <v>-1.2768880882349124E-2</v>
      </c>
      <c r="K4750">
        <f t="shared" si="443"/>
        <v>1.7359272414565953E-3</v>
      </c>
      <c r="L4750">
        <f t="shared" si="444"/>
        <v>1.491707256473429E-3</v>
      </c>
    </row>
    <row r="4751" spans="1:12">
      <c r="A4751">
        <v>303.01400999999998</v>
      </c>
      <c r="B4751">
        <v>47.21</v>
      </c>
      <c r="C4751">
        <v>-6.32402</v>
      </c>
      <c r="D4751">
        <v>98.829089999999994</v>
      </c>
      <c r="E4751">
        <v>0.23854</v>
      </c>
      <c r="F4751">
        <v>4</v>
      </c>
      <c r="G4751">
        <f t="shared" si="439"/>
        <v>9.7148995469999999</v>
      </c>
      <c r="H4751">
        <f t="shared" si="440"/>
        <v>8.5598104181755641</v>
      </c>
      <c r="I4751">
        <f t="shared" si="441"/>
        <v>0.98673179993324789</v>
      </c>
      <c r="J4751">
        <f t="shared" si="442"/>
        <v>-1.1420387990191912E-2</v>
      </c>
      <c r="K4751">
        <f t="shared" si="443"/>
        <v>1.7356169122746839E-3</v>
      </c>
      <c r="L4751">
        <f t="shared" si="444"/>
        <v>1.3341870242759477E-3</v>
      </c>
    </row>
    <row r="4752" spans="1:12">
      <c r="A4752">
        <v>303.108</v>
      </c>
      <c r="B4752">
        <v>47.22</v>
      </c>
      <c r="C4752">
        <v>-6.3281700000000001</v>
      </c>
      <c r="D4752">
        <v>98.827060000000003</v>
      </c>
      <c r="E4752">
        <v>0.23857999999999999</v>
      </c>
      <c r="F4752">
        <v>4</v>
      </c>
      <c r="G4752">
        <f t="shared" si="439"/>
        <v>9.7146999980000004</v>
      </c>
      <c r="H4752">
        <f t="shared" si="440"/>
        <v>8.5596108691755646</v>
      </c>
      <c r="I4752">
        <f t="shared" si="441"/>
        <v>0.98670879693033953</v>
      </c>
      <c r="J4752">
        <f t="shared" si="442"/>
        <v>-1.0022022303916196E-2</v>
      </c>
      <c r="K4752">
        <f t="shared" si="443"/>
        <v>1.7353338261681399E-3</v>
      </c>
      <c r="L4752">
        <f t="shared" si="444"/>
        <v>1.1708502240454638E-3</v>
      </c>
    </row>
    <row r="4753" spans="1:12">
      <c r="A4753">
        <v>303.21399000000002</v>
      </c>
      <c r="B4753">
        <v>47.23</v>
      </c>
      <c r="C4753">
        <v>-6.3297999999999996</v>
      </c>
      <c r="D4753">
        <v>98.827060000000003</v>
      </c>
      <c r="E4753">
        <v>0.23863999999999999</v>
      </c>
      <c r="F4753">
        <v>4</v>
      </c>
      <c r="G4753">
        <f t="shared" si="439"/>
        <v>9.7146999980000004</v>
      </c>
      <c r="H4753">
        <f t="shared" si="440"/>
        <v>8.5596108691755646</v>
      </c>
      <c r="I4753">
        <f t="shared" si="441"/>
        <v>0.98670879693033953</v>
      </c>
      <c r="J4753">
        <f t="shared" si="442"/>
        <v>-8.6248612745052598E-3</v>
      </c>
      <c r="K4753">
        <f t="shared" si="443"/>
        <v>1.7350147083269375E-3</v>
      </c>
      <c r="L4753">
        <f t="shared" si="444"/>
        <v>1.0076230574411591E-3</v>
      </c>
    </row>
    <row r="4754" spans="1:12">
      <c r="A4754">
        <v>303.31200999999999</v>
      </c>
      <c r="B4754">
        <v>47.24</v>
      </c>
      <c r="C4754">
        <v>-6.3364399999999996</v>
      </c>
      <c r="D4754">
        <v>98.827060000000003</v>
      </c>
      <c r="E4754">
        <v>0.23869000000000001</v>
      </c>
      <c r="F4754">
        <v>4</v>
      </c>
      <c r="G4754">
        <f t="shared" si="439"/>
        <v>9.7146999980000004</v>
      </c>
      <c r="H4754">
        <f t="shared" si="440"/>
        <v>8.5596108691755646</v>
      </c>
      <c r="I4754">
        <f t="shared" si="441"/>
        <v>0.98670879693033953</v>
      </c>
      <c r="J4754">
        <f t="shared" si="442"/>
        <v>-7.2758865196035048E-3</v>
      </c>
      <c r="K4754">
        <f t="shared" si="443"/>
        <v>1.7347196912420994E-3</v>
      </c>
      <c r="L4754">
        <f t="shared" si="444"/>
        <v>8.5002538442548333E-4</v>
      </c>
    </row>
    <row r="4755" spans="1:12">
      <c r="A4755">
        <v>303.40899999999999</v>
      </c>
      <c r="B4755">
        <v>47.25</v>
      </c>
      <c r="C4755">
        <v>-6.3394899999999996</v>
      </c>
      <c r="D4755">
        <v>98.827060000000003</v>
      </c>
      <c r="E4755">
        <v>0.23874000000000001</v>
      </c>
      <c r="F4755">
        <v>4</v>
      </c>
      <c r="G4755">
        <f t="shared" si="439"/>
        <v>9.7146999980000004</v>
      </c>
      <c r="H4755">
        <f t="shared" si="440"/>
        <v>8.5596108691755646</v>
      </c>
      <c r="I4755">
        <f t="shared" si="441"/>
        <v>0.98670879693033953</v>
      </c>
      <c r="J4755">
        <f t="shared" si="442"/>
        <v>-6.0016004901901942E-3</v>
      </c>
      <c r="K4755">
        <f t="shared" si="443"/>
        <v>1.7344278729496895E-3</v>
      </c>
      <c r="L4755">
        <f t="shared" si="444"/>
        <v>7.0115342647209032E-4</v>
      </c>
    </row>
    <row r="4756" spans="1:12">
      <c r="A4756">
        <v>303.51098999999999</v>
      </c>
      <c r="B4756">
        <v>47.26</v>
      </c>
      <c r="C4756">
        <v>-6.3406200000000004</v>
      </c>
      <c r="D4756">
        <v>98.826040000000006</v>
      </c>
      <c r="E4756">
        <v>0.23880000000000001</v>
      </c>
      <c r="F4756">
        <v>4</v>
      </c>
      <c r="G4756">
        <f t="shared" si="439"/>
        <v>9.7145997319999999</v>
      </c>
      <c r="H4756">
        <f t="shared" si="440"/>
        <v>8.5595106031755641</v>
      </c>
      <c r="I4756">
        <f t="shared" si="441"/>
        <v>0.9866972387712426</v>
      </c>
      <c r="J4756">
        <f t="shared" si="442"/>
        <v>-5.045584803917709E-3</v>
      </c>
      <c r="K4756">
        <f t="shared" si="443"/>
        <v>1.7341211168107626E-3</v>
      </c>
      <c r="L4756">
        <f t="shared" si="444"/>
        <v>5.8947117864960709E-4</v>
      </c>
    </row>
    <row r="4757" spans="1:12">
      <c r="A4757">
        <v>303.608</v>
      </c>
      <c r="B4757">
        <v>47.27</v>
      </c>
      <c r="C4757">
        <v>-6.3468499999999999</v>
      </c>
      <c r="D4757">
        <v>98.825029999999998</v>
      </c>
      <c r="E4757">
        <v>0.23884</v>
      </c>
      <c r="F4757">
        <v>4</v>
      </c>
      <c r="G4757">
        <f t="shared" si="439"/>
        <v>9.7145004490000009</v>
      </c>
      <c r="H4757">
        <f t="shared" si="440"/>
        <v>8.5594113201755651</v>
      </c>
      <c r="I4757">
        <f t="shared" si="441"/>
        <v>0.98668579392743117</v>
      </c>
      <c r="J4757">
        <f t="shared" si="442"/>
        <v>-4.2377419117611463E-3</v>
      </c>
      <c r="K4757">
        <f t="shared" si="443"/>
        <v>1.7338294397303547E-3</v>
      </c>
      <c r="L4757">
        <f t="shared" si="444"/>
        <v>4.9509735579271409E-4</v>
      </c>
    </row>
    <row r="4758" spans="1:12">
      <c r="A4758">
        <v>303.70299999999997</v>
      </c>
      <c r="B4758">
        <v>47.28</v>
      </c>
      <c r="C4758">
        <v>-6.3529299999999997</v>
      </c>
      <c r="D4758">
        <v>98.825029999999998</v>
      </c>
      <c r="E4758">
        <v>0.23888999999999999</v>
      </c>
      <c r="F4758">
        <v>4</v>
      </c>
      <c r="G4758">
        <f t="shared" si="439"/>
        <v>9.7145004490000009</v>
      </c>
      <c r="H4758">
        <f t="shared" si="440"/>
        <v>8.5594113201755651</v>
      </c>
      <c r="I4758">
        <f t="shared" si="441"/>
        <v>0.98668579392743117</v>
      </c>
      <c r="J4758">
        <f t="shared" si="442"/>
        <v>-3.6004784313719601E-3</v>
      </c>
      <c r="K4758">
        <f t="shared" si="443"/>
        <v>1.7335439011325244E-3</v>
      </c>
      <c r="L4758">
        <f t="shared" si="444"/>
        <v>4.2064556739844922E-4</v>
      </c>
    </row>
    <row r="4759" spans="1:12">
      <c r="A4759">
        <v>303.80700999999999</v>
      </c>
      <c r="B4759">
        <v>47.29</v>
      </c>
      <c r="C4759">
        <v>-6.3563400000000003</v>
      </c>
      <c r="D4759">
        <v>98.825029999999998</v>
      </c>
      <c r="E4759">
        <v>0.23895</v>
      </c>
      <c r="F4759">
        <v>4</v>
      </c>
      <c r="G4759">
        <f t="shared" si="439"/>
        <v>9.7145004490000009</v>
      </c>
      <c r="H4759">
        <f t="shared" si="440"/>
        <v>8.5594113201755651</v>
      </c>
      <c r="I4759">
        <f t="shared" si="441"/>
        <v>0.98668579392743117</v>
      </c>
      <c r="J4759">
        <f t="shared" si="442"/>
        <v>-3.3814718137269765E-3</v>
      </c>
      <c r="K4759">
        <f t="shared" si="443"/>
        <v>1.733231389284966E-3</v>
      </c>
      <c r="L4759">
        <f t="shared" si="444"/>
        <v>3.9505892254020314E-4</v>
      </c>
    </row>
    <row r="4760" spans="1:12">
      <c r="A4760">
        <v>303.90302000000003</v>
      </c>
      <c r="B4760">
        <v>47.3</v>
      </c>
      <c r="C4760">
        <v>-6.3602800000000004</v>
      </c>
      <c r="D4760">
        <v>98.825029999999998</v>
      </c>
      <c r="E4760">
        <v>0.23899999999999999</v>
      </c>
      <c r="F4760">
        <v>4</v>
      </c>
      <c r="G4760">
        <f t="shared" si="439"/>
        <v>9.7145004490000009</v>
      </c>
      <c r="H4760">
        <f t="shared" si="440"/>
        <v>8.5594113201755651</v>
      </c>
      <c r="I4760">
        <f t="shared" si="441"/>
        <v>0.98668579392743117</v>
      </c>
      <c r="J4760">
        <f t="shared" si="442"/>
        <v>-3.187522058827867E-3</v>
      </c>
      <c r="K4760">
        <f t="shared" si="443"/>
        <v>1.7329430144911119E-3</v>
      </c>
      <c r="L4760">
        <f t="shared" si="444"/>
        <v>3.7239968259435E-4</v>
      </c>
    </row>
    <row r="4761" spans="1:12">
      <c r="A4761">
        <v>304</v>
      </c>
      <c r="B4761">
        <v>47.31</v>
      </c>
      <c r="C4761">
        <v>-6.3615599999999999</v>
      </c>
      <c r="D4761">
        <v>98.825029999999998</v>
      </c>
      <c r="E4761">
        <v>0.23905000000000001</v>
      </c>
      <c r="F4761">
        <v>4</v>
      </c>
      <c r="G4761">
        <f t="shared" si="439"/>
        <v>9.7145004490000009</v>
      </c>
      <c r="H4761">
        <f t="shared" si="440"/>
        <v>8.5594113201755651</v>
      </c>
      <c r="I4761">
        <f t="shared" si="441"/>
        <v>0.98668579392743117</v>
      </c>
      <c r="J4761">
        <f t="shared" si="442"/>
        <v>-3.2622107843197769E-3</v>
      </c>
      <c r="K4761">
        <f t="shared" si="443"/>
        <v>1.7326518236160445E-3</v>
      </c>
      <c r="L4761">
        <f t="shared" si="444"/>
        <v>3.8112560108314372E-4</v>
      </c>
    </row>
    <row r="4762" spans="1:12">
      <c r="A4762">
        <v>304.09697999999997</v>
      </c>
      <c r="B4762">
        <v>47.32</v>
      </c>
      <c r="C4762">
        <v>-6.3660699999999997</v>
      </c>
      <c r="D4762">
        <v>98.825029999999998</v>
      </c>
      <c r="E4762">
        <v>0.23910000000000001</v>
      </c>
      <c r="F4762">
        <v>4</v>
      </c>
      <c r="G4762">
        <f t="shared" si="439"/>
        <v>9.7145004490000009</v>
      </c>
      <c r="H4762">
        <f t="shared" si="440"/>
        <v>8.5594113201755651</v>
      </c>
      <c r="I4762">
        <f t="shared" si="441"/>
        <v>0.98668579392743117</v>
      </c>
      <c r="J4762">
        <f t="shared" si="442"/>
        <v>-3.4089379902018119E-3</v>
      </c>
      <c r="K4762">
        <f t="shared" si="443"/>
        <v>1.7323607305836405E-3</v>
      </c>
      <c r="L4762">
        <f t="shared" si="444"/>
        <v>3.9826780869456921E-4</v>
      </c>
    </row>
    <row r="4763" spans="1:12">
      <c r="A4763">
        <v>304.20400999999998</v>
      </c>
      <c r="B4763">
        <v>47.33</v>
      </c>
      <c r="C4763">
        <v>-6.3678400000000002</v>
      </c>
      <c r="D4763">
        <v>98.824010000000001</v>
      </c>
      <c r="E4763">
        <v>0.23915</v>
      </c>
      <c r="F4763">
        <v>4</v>
      </c>
      <c r="G4763">
        <f t="shared" si="439"/>
        <v>9.7144001830000004</v>
      </c>
      <c r="H4763">
        <f t="shared" si="440"/>
        <v>8.5593110541755646</v>
      </c>
      <c r="I4763">
        <f t="shared" si="441"/>
        <v>0.98667423576833424</v>
      </c>
      <c r="J4763">
        <f t="shared" si="442"/>
        <v>-3.6052970588298281E-3</v>
      </c>
      <c r="K4763">
        <f t="shared" si="443"/>
        <v>1.7320395852104672E-3</v>
      </c>
      <c r="L4763">
        <f t="shared" si="444"/>
        <v>4.2121346402886295E-4</v>
      </c>
    </row>
    <row r="4764" spans="1:12">
      <c r="A4764">
        <v>304.30099000000001</v>
      </c>
      <c r="B4764">
        <v>47.34</v>
      </c>
      <c r="C4764">
        <v>-6.3771000000000004</v>
      </c>
      <c r="D4764">
        <v>98.824010000000001</v>
      </c>
      <c r="E4764">
        <v>0.2392</v>
      </c>
      <c r="F4764">
        <v>4</v>
      </c>
      <c r="G4764">
        <f t="shared" si="439"/>
        <v>9.7144001830000004</v>
      </c>
      <c r="H4764">
        <f t="shared" si="440"/>
        <v>8.5593110541755646</v>
      </c>
      <c r="I4764">
        <f t="shared" si="441"/>
        <v>0.98667423576833424</v>
      </c>
      <c r="J4764">
        <f t="shared" si="442"/>
        <v>-3.8267129902002455E-3</v>
      </c>
      <c r="K4764">
        <f t="shared" si="443"/>
        <v>1.7317486978418721E-3</v>
      </c>
      <c r="L4764">
        <f t="shared" si="444"/>
        <v>4.470818931546396E-4</v>
      </c>
    </row>
    <row r="4765" spans="1:12">
      <c r="A4765">
        <v>304.40201000000002</v>
      </c>
      <c r="B4765">
        <v>47.35</v>
      </c>
      <c r="C4765">
        <v>-6.3762499999999998</v>
      </c>
      <c r="D4765">
        <v>98.822990000000004</v>
      </c>
      <c r="E4765">
        <v>0.23926</v>
      </c>
      <c r="F4765">
        <v>4</v>
      </c>
      <c r="G4765">
        <f t="shared" si="439"/>
        <v>9.714299917</v>
      </c>
      <c r="H4765">
        <f t="shared" si="440"/>
        <v>8.5592107881755641</v>
      </c>
      <c r="I4765">
        <f t="shared" si="441"/>
        <v>0.98666267760923732</v>
      </c>
      <c r="J4765">
        <f t="shared" si="442"/>
        <v>-4.2697857843214107E-3</v>
      </c>
      <c r="K4765">
        <f t="shared" si="443"/>
        <v>1.7314457965439338E-3</v>
      </c>
      <c r="L4765">
        <f t="shared" si="444"/>
        <v>4.9885274355201807E-4</v>
      </c>
    </row>
    <row r="4766" spans="1:12">
      <c r="A4766">
        <v>304.49799000000002</v>
      </c>
      <c r="B4766">
        <v>47.36</v>
      </c>
      <c r="C4766">
        <v>-6.3812800000000003</v>
      </c>
      <c r="D4766">
        <v>98.822990000000004</v>
      </c>
      <c r="E4766">
        <v>0.23930999999999999</v>
      </c>
      <c r="F4766">
        <v>4</v>
      </c>
      <c r="G4766">
        <f t="shared" si="439"/>
        <v>9.714299917</v>
      </c>
      <c r="H4766">
        <f t="shared" si="440"/>
        <v>8.5592107881755641</v>
      </c>
      <c r="I4766">
        <f t="shared" si="441"/>
        <v>0.98666267760923732</v>
      </c>
      <c r="J4766">
        <f t="shared" si="442"/>
        <v>-4.7357470588324044E-3</v>
      </c>
      <c r="K4766">
        <f t="shared" si="443"/>
        <v>1.7311581054752741E-3</v>
      </c>
      <c r="L4766">
        <f t="shared" si="444"/>
        <v>5.5329249109915325E-4</v>
      </c>
    </row>
    <row r="4767" spans="1:12">
      <c r="A4767">
        <v>304.59298999999999</v>
      </c>
      <c r="B4767">
        <v>47.37</v>
      </c>
      <c r="C4767">
        <v>-6.38687</v>
      </c>
      <c r="D4767">
        <v>98.821969999999993</v>
      </c>
      <c r="E4767">
        <v>0.23935999999999999</v>
      </c>
      <c r="F4767">
        <v>4</v>
      </c>
      <c r="G4767">
        <f t="shared" ref="G4767:G4830" si="445">(D4767/100)*$B$16</f>
        <v>9.7141996509999995</v>
      </c>
      <c r="H4767">
        <f t="shared" ref="H4767:H4830" si="446">G4767-G$27-E$27</f>
        <v>8.5591105221755637</v>
      </c>
      <c r="I4767">
        <f t="shared" ref="I4767:I4830" si="447">H4767/(G$30-G$27-E$27)</f>
        <v>0.9866511194501405</v>
      </c>
      <c r="J4767">
        <f t="shared" ref="J4767:J4830" si="448">SLOPE(H4759:H4775,B4759:B4775)</f>
        <v>-5.0299242647154725E-3</v>
      </c>
      <c r="K4767">
        <f t="shared" ref="K4767:K4830" si="449">1/(A4767+273.15)</f>
        <v>1.7308734459936935E-3</v>
      </c>
      <c r="L4767">
        <f t="shared" si="444"/>
        <v>5.876690401045272E-4</v>
      </c>
    </row>
    <row r="4768" spans="1:12">
      <c r="A4768">
        <v>304.70001000000002</v>
      </c>
      <c r="B4768">
        <v>47.38</v>
      </c>
      <c r="C4768">
        <v>-6.3885800000000001</v>
      </c>
      <c r="D4768">
        <v>98.821969999999993</v>
      </c>
      <c r="E4768">
        <v>0.23941000000000001</v>
      </c>
      <c r="F4768">
        <v>4</v>
      </c>
      <c r="G4768">
        <f t="shared" si="445"/>
        <v>9.7141996509999995</v>
      </c>
      <c r="H4768">
        <f t="shared" si="446"/>
        <v>8.5591105221755637</v>
      </c>
      <c r="I4768">
        <f t="shared" si="447"/>
        <v>0.9866511194501405</v>
      </c>
      <c r="J4768">
        <f t="shared" si="448"/>
        <v>-5.3469899509884589E-3</v>
      </c>
      <c r="K4768">
        <f t="shared" si="449"/>
        <v>1.7305528817071407E-3</v>
      </c>
      <c r="L4768">
        <f t="shared" si="444"/>
        <v>6.2471327331678798E-4</v>
      </c>
    </row>
    <row r="4769" spans="1:12">
      <c r="A4769">
        <v>304.79901000000001</v>
      </c>
      <c r="B4769">
        <v>47.39</v>
      </c>
      <c r="C4769">
        <v>-6.3935899999999997</v>
      </c>
      <c r="D4769">
        <v>98.821969999999993</v>
      </c>
      <c r="E4769">
        <v>0.23946000000000001</v>
      </c>
      <c r="F4769">
        <v>4</v>
      </c>
      <c r="G4769">
        <f t="shared" si="445"/>
        <v>9.7141996509999995</v>
      </c>
      <c r="H4769">
        <f t="shared" si="446"/>
        <v>8.5591105221755637</v>
      </c>
      <c r="I4769">
        <f t="shared" si="447"/>
        <v>0.9866511194501405</v>
      </c>
      <c r="J4769">
        <f t="shared" si="448"/>
        <v>-5.6645375000037978E-3</v>
      </c>
      <c r="K4769">
        <f t="shared" si="449"/>
        <v>1.7302564459795509E-3</v>
      </c>
      <c r="L4769">
        <f t="shared" si="444"/>
        <v>6.6181380475549458E-4</v>
      </c>
    </row>
    <row r="4770" spans="1:12">
      <c r="A4770">
        <v>304.892</v>
      </c>
      <c r="B4770">
        <v>47.4</v>
      </c>
      <c r="C4770">
        <v>-6.3976199999999999</v>
      </c>
      <c r="D4770">
        <v>98.820959999999999</v>
      </c>
      <c r="E4770">
        <v>0.23951</v>
      </c>
      <c r="F4770">
        <v>4</v>
      </c>
      <c r="G4770">
        <f t="shared" si="445"/>
        <v>9.7141003680000004</v>
      </c>
      <c r="H4770">
        <f t="shared" si="446"/>
        <v>8.5590112391755646</v>
      </c>
      <c r="I4770">
        <f t="shared" si="447"/>
        <v>0.98663967460632895</v>
      </c>
      <c r="J4770">
        <f t="shared" si="448"/>
        <v>-5.7613919117642971E-3</v>
      </c>
      <c r="K4770">
        <f t="shared" si="449"/>
        <v>1.7299780984772735E-3</v>
      </c>
      <c r="L4770">
        <f t="shared" si="444"/>
        <v>6.7313755651981773E-4</v>
      </c>
    </row>
    <row r="4771" spans="1:12">
      <c r="A4771">
        <v>304.98498999999998</v>
      </c>
      <c r="B4771">
        <v>47.41</v>
      </c>
      <c r="C4771">
        <v>-6.4021699999999999</v>
      </c>
      <c r="D4771">
        <v>98.819940000000003</v>
      </c>
      <c r="E4771">
        <v>0.23956</v>
      </c>
      <c r="F4771">
        <v>4</v>
      </c>
      <c r="G4771">
        <f t="shared" si="445"/>
        <v>9.714000102</v>
      </c>
      <c r="H4771">
        <f t="shared" si="446"/>
        <v>8.5589109731755642</v>
      </c>
      <c r="I4771">
        <f t="shared" si="447"/>
        <v>0.98662811644723214</v>
      </c>
      <c r="J4771">
        <f t="shared" si="448"/>
        <v>-5.8341531862708624E-3</v>
      </c>
      <c r="K4771">
        <f t="shared" si="449"/>
        <v>1.7296998405164855E-3</v>
      </c>
      <c r="L4771">
        <f t="shared" si="444"/>
        <v>6.8164667263810195E-4</v>
      </c>
    </row>
    <row r="4772" spans="1:12">
      <c r="A4772">
        <v>305.09201000000002</v>
      </c>
      <c r="B4772">
        <v>47.42</v>
      </c>
      <c r="C4772">
        <v>-6.4033499999999997</v>
      </c>
      <c r="D4772">
        <v>98.818920000000006</v>
      </c>
      <c r="E4772">
        <v>0.23960999999999999</v>
      </c>
      <c r="F4772">
        <v>4</v>
      </c>
      <c r="G4772">
        <f t="shared" si="445"/>
        <v>9.7138998360000013</v>
      </c>
      <c r="H4772">
        <f t="shared" si="446"/>
        <v>8.5588107071755655</v>
      </c>
      <c r="I4772">
        <f t="shared" si="447"/>
        <v>0.98661655828813544</v>
      </c>
      <c r="J4772">
        <f t="shared" si="448"/>
        <v>-5.8828213235235863E-3</v>
      </c>
      <c r="K4772">
        <f t="shared" si="449"/>
        <v>1.729379710754672E-3</v>
      </c>
      <c r="L4772">
        <f t="shared" si="444"/>
        <v>6.8734097817954142E-4</v>
      </c>
    </row>
    <row r="4773" spans="1:12">
      <c r="A4773">
        <v>305.19501000000002</v>
      </c>
      <c r="B4773">
        <v>47.43</v>
      </c>
      <c r="C4773">
        <v>-6.40883</v>
      </c>
      <c r="D4773">
        <v>98.817899999999995</v>
      </c>
      <c r="E4773">
        <v>0.23966999999999999</v>
      </c>
      <c r="F4773">
        <v>4</v>
      </c>
      <c r="G4773">
        <f t="shared" si="445"/>
        <v>9.7137995699999991</v>
      </c>
      <c r="H4773">
        <f t="shared" si="446"/>
        <v>8.5587104411755632</v>
      </c>
      <c r="I4773">
        <f t="shared" si="447"/>
        <v>0.98660500012903829</v>
      </c>
      <c r="J4773">
        <f t="shared" si="448"/>
        <v>-5.9054688725427218E-3</v>
      </c>
      <c r="K4773">
        <f t="shared" si="449"/>
        <v>1.7290717179352857E-3</v>
      </c>
      <c r="L4773">
        <f t="shared" si="444"/>
        <v>6.8999517078318035E-4</v>
      </c>
    </row>
    <row r="4774" spans="1:12">
      <c r="A4774">
        <v>305.29500999999999</v>
      </c>
      <c r="B4774">
        <v>47.44</v>
      </c>
      <c r="C4774">
        <v>-6.4106300000000003</v>
      </c>
      <c r="D4774">
        <v>98.817899999999995</v>
      </c>
      <c r="E4774">
        <v>0.23971999999999999</v>
      </c>
      <c r="F4774">
        <v>4</v>
      </c>
      <c r="G4774">
        <f t="shared" si="445"/>
        <v>9.7137995699999991</v>
      </c>
      <c r="H4774">
        <f t="shared" si="446"/>
        <v>8.5587104411755632</v>
      </c>
      <c r="I4774">
        <f t="shared" si="447"/>
        <v>0.98660500012903829</v>
      </c>
      <c r="J4774">
        <f t="shared" si="448"/>
        <v>-6.1008642156812802E-3</v>
      </c>
      <c r="K4774">
        <f t="shared" si="449"/>
        <v>1.7287728007196401E-3</v>
      </c>
      <c r="L4774">
        <f t="shared" si="444"/>
        <v>7.1282516888646009E-4</v>
      </c>
    </row>
    <row r="4775" spans="1:12">
      <c r="A4775">
        <v>305.38400000000001</v>
      </c>
      <c r="B4775">
        <v>47.45</v>
      </c>
      <c r="C4775">
        <v>-6.4152300000000002</v>
      </c>
      <c r="D4775">
        <v>98.817899999999995</v>
      </c>
      <c r="E4775">
        <v>0.23977000000000001</v>
      </c>
      <c r="F4775">
        <v>4</v>
      </c>
      <c r="G4775">
        <f t="shared" si="445"/>
        <v>9.7137995699999991</v>
      </c>
      <c r="H4775">
        <f t="shared" si="446"/>
        <v>8.5587104411755632</v>
      </c>
      <c r="I4775">
        <f t="shared" si="447"/>
        <v>0.98660500012903829</v>
      </c>
      <c r="J4775">
        <f t="shared" si="448"/>
        <v>-6.0512323529374372E-3</v>
      </c>
      <c r="K4775">
        <f t="shared" si="449"/>
        <v>1.7285068811858941E-3</v>
      </c>
      <c r="L4775">
        <f t="shared" si="444"/>
        <v>7.0702618046583697E-4</v>
      </c>
    </row>
    <row r="4776" spans="1:12">
      <c r="A4776">
        <v>305.48700000000002</v>
      </c>
      <c r="B4776">
        <v>47.46</v>
      </c>
      <c r="C4776">
        <v>-6.4222999999999999</v>
      </c>
      <c r="D4776">
        <v>98.816890000000001</v>
      </c>
      <c r="E4776">
        <v>0.23982000000000001</v>
      </c>
      <c r="F4776">
        <v>4</v>
      </c>
      <c r="G4776">
        <f t="shared" si="445"/>
        <v>9.713700287</v>
      </c>
      <c r="H4776">
        <f t="shared" si="446"/>
        <v>8.5586111581755642</v>
      </c>
      <c r="I4776">
        <f t="shared" si="447"/>
        <v>0.98659355528522685</v>
      </c>
      <c r="J4776">
        <f t="shared" si="448"/>
        <v>-5.9777482843122133E-3</v>
      </c>
      <c r="K4776">
        <f t="shared" si="449"/>
        <v>1.7281991991524913E-3</v>
      </c>
      <c r="L4776">
        <f t="shared" si="444"/>
        <v>6.9844840171316854E-4</v>
      </c>
    </row>
    <row r="4777" spans="1:12">
      <c r="A4777">
        <v>305.58499</v>
      </c>
      <c r="B4777">
        <v>47.47</v>
      </c>
      <c r="C4777">
        <v>-6.4251800000000001</v>
      </c>
      <c r="D4777">
        <v>98.815870000000004</v>
      </c>
      <c r="E4777">
        <v>0.23987</v>
      </c>
      <c r="F4777">
        <v>4</v>
      </c>
      <c r="G4777">
        <f t="shared" si="445"/>
        <v>9.7136000210000013</v>
      </c>
      <c r="H4777">
        <f t="shared" si="446"/>
        <v>8.5585108921755655</v>
      </c>
      <c r="I4777">
        <f t="shared" si="447"/>
        <v>0.98658199712613015</v>
      </c>
      <c r="J4777">
        <f t="shared" si="448"/>
        <v>-5.880412009802027E-3</v>
      </c>
      <c r="K4777">
        <f t="shared" si="449"/>
        <v>1.727906584670127E-3</v>
      </c>
      <c r="L4777">
        <f t="shared" si="444"/>
        <v>6.8708354571097956E-4</v>
      </c>
    </row>
    <row r="4778" spans="1:12">
      <c r="A4778">
        <v>305.69900999999999</v>
      </c>
      <c r="B4778">
        <v>47.48</v>
      </c>
      <c r="C4778">
        <v>-6.4289100000000001</v>
      </c>
      <c r="D4778">
        <v>98.815870000000004</v>
      </c>
      <c r="E4778">
        <v>0.23993</v>
      </c>
      <c r="F4778">
        <v>4</v>
      </c>
      <c r="G4778">
        <f t="shared" si="445"/>
        <v>9.7136000210000013</v>
      </c>
      <c r="H4778">
        <f t="shared" si="446"/>
        <v>8.5585108921755655</v>
      </c>
      <c r="I4778">
        <f t="shared" si="447"/>
        <v>0.98658199712613015</v>
      </c>
      <c r="J4778">
        <f t="shared" si="448"/>
        <v>-5.5380485294097819E-3</v>
      </c>
      <c r="K4778">
        <f t="shared" si="449"/>
        <v>1.7275662266400009E-3</v>
      </c>
      <c r="L4778">
        <f t="shared" si="444"/>
        <v>6.4708085310410989E-4</v>
      </c>
    </row>
    <row r="4779" spans="1:12">
      <c r="A4779">
        <v>305.78699</v>
      </c>
      <c r="B4779">
        <v>47.49</v>
      </c>
      <c r="C4779">
        <v>-6.4308699999999996</v>
      </c>
      <c r="D4779">
        <v>98.814850000000007</v>
      </c>
      <c r="E4779">
        <v>0.23996999999999999</v>
      </c>
      <c r="F4779">
        <v>4</v>
      </c>
      <c r="G4779">
        <f t="shared" si="445"/>
        <v>9.7134997550000008</v>
      </c>
      <c r="H4779">
        <f t="shared" si="446"/>
        <v>8.558410626175565</v>
      </c>
      <c r="I4779">
        <f t="shared" si="447"/>
        <v>0.98657043896703323</v>
      </c>
      <c r="J4779">
        <f t="shared" si="448"/>
        <v>-5.3662644607814581E-3</v>
      </c>
      <c r="K4779">
        <f t="shared" si="449"/>
        <v>1.7273036915468126E-3</v>
      </c>
      <c r="L4779">
        <f t="shared" si="444"/>
        <v>6.2701647480771104E-4</v>
      </c>
    </row>
    <row r="4780" spans="1:12">
      <c r="A4780">
        <v>305.89001000000002</v>
      </c>
      <c r="B4780">
        <v>47.5</v>
      </c>
      <c r="C4780">
        <v>-6.4389799999999999</v>
      </c>
      <c r="D4780">
        <v>98.814850000000007</v>
      </c>
      <c r="E4780">
        <v>0.24002999999999999</v>
      </c>
      <c r="F4780">
        <v>4</v>
      </c>
      <c r="G4780">
        <f t="shared" si="445"/>
        <v>9.7134997550000008</v>
      </c>
      <c r="H4780">
        <f t="shared" si="446"/>
        <v>8.558410626175565</v>
      </c>
      <c r="I4780">
        <f t="shared" si="447"/>
        <v>0.98657043896703323</v>
      </c>
      <c r="J4780">
        <f t="shared" si="448"/>
        <v>-5.170387254899286E-3</v>
      </c>
      <c r="K4780">
        <f t="shared" si="449"/>
        <v>1.7269963780223066E-3</v>
      </c>
      <c r="L4780">
        <f t="shared" si="444"/>
        <v>6.0412937410199256E-4</v>
      </c>
    </row>
    <row r="4781" spans="1:12">
      <c r="A4781">
        <v>305.98901000000001</v>
      </c>
      <c r="B4781">
        <v>47.51</v>
      </c>
      <c r="C4781">
        <v>-6.4418499999999996</v>
      </c>
      <c r="D4781">
        <v>98.813839999999999</v>
      </c>
      <c r="E4781">
        <v>0.24007999999999999</v>
      </c>
      <c r="F4781">
        <v>4</v>
      </c>
      <c r="G4781">
        <f t="shared" si="445"/>
        <v>9.713400472</v>
      </c>
      <c r="H4781">
        <f t="shared" si="446"/>
        <v>8.5583113431755642</v>
      </c>
      <c r="I4781">
        <f t="shared" si="447"/>
        <v>0.98655899412322157</v>
      </c>
      <c r="J4781">
        <f t="shared" si="448"/>
        <v>-5.1696644607805587E-3</v>
      </c>
      <c r="K4781">
        <f t="shared" si="449"/>
        <v>1.7267011593641395E-3</v>
      </c>
      <c r="L4781">
        <f t="shared" si="444"/>
        <v>6.0405192724180014E-4</v>
      </c>
    </row>
    <row r="4782" spans="1:12">
      <c r="A4782">
        <v>306.08199999999999</v>
      </c>
      <c r="B4782">
        <v>47.52</v>
      </c>
      <c r="C4782">
        <v>-6.4469200000000004</v>
      </c>
      <c r="D4782">
        <v>98.812820000000002</v>
      </c>
      <c r="E4782">
        <v>0.24013000000000001</v>
      </c>
      <c r="F4782">
        <v>4</v>
      </c>
      <c r="G4782">
        <f t="shared" si="445"/>
        <v>9.7133002059999995</v>
      </c>
      <c r="H4782">
        <f t="shared" si="446"/>
        <v>8.5582110771755637</v>
      </c>
      <c r="I4782">
        <f t="shared" si="447"/>
        <v>0.98654743596412464</v>
      </c>
      <c r="J4782">
        <f t="shared" si="448"/>
        <v>-5.3662644607814503E-3</v>
      </c>
      <c r="K4782">
        <f t="shared" si="449"/>
        <v>1.7264239544776533E-3</v>
      </c>
      <c r="L4782">
        <f t="shared" si="444"/>
        <v>6.2703109474514847E-4</v>
      </c>
    </row>
    <row r="4783" spans="1:12">
      <c r="A4783">
        <v>306.18700999999999</v>
      </c>
      <c r="B4783">
        <v>47.53</v>
      </c>
      <c r="C4783">
        <v>-6.4481200000000003</v>
      </c>
      <c r="D4783">
        <v>98.812820000000002</v>
      </c>
      <c r="E4783">
        <v>0.24018</v>
      </c>
      <c r="F4783">
        <v>4</v>
      </c>
      <c r="G4783">
        <f t="shared" si="445"/>
        <v>9.7133002059999995</v>
      </c>
      <c r="H4783">
        <f t="shared" si="446"/>
        <v>8.5582110771755637</v>
      </c>
      <c r="I4783">
        <f t="shared" si="447"/>
        <v>0.98654743596412464</v>
      </c>
      <c r="J4783">
        <f t="shared" si="448"/>
        <v>-5.5390122549013841E-3</v>
      </c>
      <c r="K4783">
        <f t="shared" si="449"/>
        <v>1.7261110247384335E-3</v>
      </c>
      <c r="L4783">
        <f t="shared" si="444"/>
        <v>6.4721613021133904E-4</v>
      </c>
    </row>
    <row r="4784" spans="1:12">
      <c r="A4784">
        <v>306.28201000000001</v>
      </c>
      <c r="B4784">
        <v>47.54</v>
      </c>
      <c r="C4784">
        <v>-6.4520999999999997</v>
      </c>
      <c r="D4784">
        <v>98.812820000000002</v>
      </c>
      <c r="E4784">
        <v>0.24023</v>
      </c>
      <c r="F4784">
        <v>4</v>
      </c>
      <c r="G4784">
        <f t="shared" si="445"/>
        <v>9.7133002059999995</v>
      </c>
      <c r="H4784">
        <f t="shared" si="446"/>
        <v>8.5582110771755637</v>
      </c>
      <c r="I4784">
        <f t="shared" si="447"/>
        <v>0.98654743596412464</v>
      </c>
      <c r="J4784">
        <f t="shared" si="448"/>
        <v>-5.6633328431401619E-3</v>
      </c>
      <c r="K4784">
        <f t="shared" si="449"/>
        <v>1.7258280225146692E-3</v>
      </c>
      <c r="L4784">
        <f t="shared" ref="L4784:L4847" si="450">-J4784/H4784</f>
        <v>6.6174259924998383E-4</v>
      </c>
    </row>
    <row r="4785" spans="1:12">
      <c r="A4785">
        <v>306.38299999999998</v>
      </c>
      <c r="B4785">
        <v>47.55</v>
      </c>
      <c r="C4785">
        <v>-6.4570499999999997</v>
      </c>
      <c r="D4785">
        <v>98.811800000000005</v>
      </c>
      <c r="E4785">
        <v>0.24027999999999999</v>
      </c>
      <c r="F4785">
        <v>4</v>
      </c>
      <c r="G4785">
        <f t="shared" si="445"/>
        <v>9.7131999400000009</v>
      </c>
      <c r="H4785">
        <f t="shared" si="446"/>
        <v>8.558110811175565</v>
      </c>
      <c r="I4785">
        <f t="shared" si="447"/>
        <v>0.98653587780502794</v>
      </c>
      <c r="J4785">
        <f t="shared" si="448"/>
        <v>-5.9317303921630231E-3</v>
      </c>
      <c r="K4785">
        <f t="shared" si="449"/>
        <v>1.7255272779979746E-3</v>
      </c>
      <c r="L4785">
        <f t="shared" si="450"/>
        <v>6.93112127552392E-4</v>
      </c>
    </row>
    <row r="4786" spans="1:12">
      <c r="A4786">
        <v>306.483</v>
      </c>
      <c r="B4786">
        <v>47.56</v>
      </c>
      <c r="C4786">
        <v>-6.4593699999999998</v>
      </c>
      <c r="D4786">
        <v>98.811800000000005</v>
      </c>
      <c r="E4786">
        <v>0.24032999999999999</v>
      </c>
      <c r="F4786">
        <v>4</v>
      </c>
      <c r="G4786">
        <f t="shared" si="445"/>
        <v>9.7131999400000009</v>
      </c>
      <c r="H4786">
        <f t="shared" si="446"/>
        <v>8.558110811175565</v>
      </c>
      <c r="I4786">
        <f t="shared" si="447"/>
        <v>0.98653587780502794</v>
      </c>
      <c r="J4786">
        <f t="shared" si="448"/>
        <v>-6.5449007352987769E-3</v>
      </c>
      <c r="K4786">
        <f t="shared" si="449"/>
        <v>1.7252295849270139E-3</v>
      </c>
      <c r="L4786">
        <f t="shared" si="450"/>
        <v>7.6475998964072207E-4</v>
      </c>
    </row>
    <row r="4787" spans="1:12">
      <c r="A4787">
        <v>306.58600000000001</v>
      </c>
      <c r="B4787">
        <v>47.57</v>
      </c>
      <c r="C4787">
        <v>-6.4653600000000004</v>
      </c>
      <c r="D4787">
        <v>98.810779999999994</v>
      </c>
      <c r="E4787">
        <v>0.24038000000000001</v>
      </c>
      <c r="F4787">
        <v>4</v>
      </c>
      <c r="G4787">
        <f t="shared" si="445"/>
        <v>9.7130996740000004</v>
      </c>
      <c r="H4787">
        <f t="shared" si="446"/>
        <v>8.5580105451755646</v>
      </c>
      <c r="I4787">
        <f t="shared" si="447"/>
        <v>0.98652431964593101</v>
      </c>
      <c r="J4787">
        <f t="shared" si="448"/>
        <v>-7.2551664215705775E-3</v>
      </c>
      <c r="K4787">
        <f t="shared" si="449"/>
        <v>1.7249230684311481E-3</v>
      </c>
      <c r="L4787">
        <f t="shared" si="450"/>
        <v>8.4776320188814864E-4</v>
      </c>
    </row>
    <row r="4788" spans="1:12">
      <c r="A4788">
        <v>306.685</v>
      </c>
      <c r="B4788">
        <v>47.58</v>
      </c>
      <c r="C4788">
        <v>-6.4671599999999998</v>
      </c>
      <c r="D4788">
        <v>98.810779999999994</v>
      </c>
      <c r="E4788">
        <v>0.24043999999999999</v>
      </c>
      <c r="F4788">
        <v>4</v>
      </c>
      <c r="G4788">
        <f t="shared" si="445"/>
        <v>9.7130996740000004</v>
      </c>
      <c r="H4788">
        <f t="shared" si="446"/>
        <v>8.5580105451755646</v>
      </c>
      <c r="I4788">
        <f t="shared" si="447"/>
        <v>0.98652431964593101</v>
      </c>
      <c r="J4788">
        <f t="shared" si="448"/>
        <v>-8.431393382352886E-3</v>
      </c>
      <c r="K4788">
        <f t="shared" si="449"/>
        <v>1.7246285581242939E-3</v>
      </c>
      <c r="L4788">
        <f t="shared" si="450"/>
        <v>9.852048367837013E-4</v>
      </c>
    </row>
    <row r="4789" spans="1:12">
      <c r="A4789">
        <v>306.77399000000003</v>
      </c>
      <c r="B4789">
        <v>47.59</v>
      </c>
      <c r="C4789">
        <v>-6.4733299999999998</v>
      </c>
      <c r="D4789">
        <v>98.80977</v>
      </c>
      <c r="E4789">
        <v>0.24048</v>
      </c>
      <c r="F4789">
        <v>4</v>
      </c>
      <c r="G4789">
        <f t="shared" si="445"/>
        <v>9.7130003909999996</v>
      </c>
      <c r="H4789">
        <f t="shared" si="446"/>
        <v>8.5579112621755637</v>
      </c>
      <c r="I4789">
        <f t="shared" si="447"/>
        <v>0.98651287480211935</v>
      </c>
      <c r="J4789">
        <f t="shared" si="448"/>
        <v>-1.0000097549018335E-2</v>
      </c>
      <c r="K4789">
        <f t="shared" si="449"/>
        <v>1.7243639118981783E-3</v>
      </c>
      <c r="L4789">
        <f t="shared" si="450"/>
        <v>1.1685208274146259E-3</v>
      </c>
    </row>
    <row r="4790" spans="1:12">
      <c r="A4790">
        <v>306.88699000000003</v>
      </c>
      <c r="B4790">
        <v>47.6</v>
      </c>
      <c r="C4790">
        <v>-6.4754699999999996</v>
      </c>
      <c r="D4790">
        <v>98.808750000000003</v>
      </c>
      <c r="E4790">
        <v>0.24054</v>
      </c>
      <c r="F4790">
        <v>4</v>
      </c>
      <c r="G4790">
        <f t="shared" si="445"/>
        <v>9.7129001250000009</v>
      </c>
      <c r="H4790">
        <f t="shared" si="446"/>
        <v>8.5578109961755651</v>
      </c>
      <c r="I4790">
        <f t="shared" si="447"/>
        <v>0.98650131664302265</v>
      </c>
      <c r="J4790">
        <f t="shared" si="448"/>
        <v>-1.2082226470588346E-2</v>
      </c>
      <c r="K4790">
        <f t="shared" si="449"/>
        <v>1.7240279796638485E-3</v>
      </c>
      <c r="L4790">
        <f t="shared" si="450"/>
        <v>1.4118360964022016E-3</v>
      </c>
    </row>
    <row r="4791" spans="1:12">
      <c r="A4791">
        <v>306.98199</v>
      </c>
      <c r="B4791">
        <v>47.61</v>
      </c>
      <c r="C4791">
        <v>-6.4794400000000003</v>
      </c>
      <c r="D4791">
        <v>98.807730000000006</v>
      </c>
      <c r="E4791">
        <v>0.24059</v>
      </c>
      <c r="F4791">
        <v>4</v>
      </c>
      <c r="G4791">
        <f t="shared" si="445"/>
        <v>9.7127998590000004</v>
      </c>
      <c r="H4791">
        <f t="shared" si="446"/>
        <v>8.5577107301755646</v>
      </c>
      <c r="I4791">
        <f t="shared" si="447"/>
        <v>0.98648975848392584</v>
      </c>
      <c r="J4791">
        <f t="shared" si="448"/>
        <v>-1.4802823529415783E-2</v>
      </c>
      <c r="K4791">
        <f t="shared" si="449"/>
        <v>1.7237456600178178E-3</v>
      </c>
      <c r="L4791">
        <f t="shared" si="450"/>
        <v>1.7297644190308005E-3</v>
      </c>
    </row>
    <row r="4792" spans="1:12">
      <c r="A4792">
        <v>307.07999000000001</v>
      </c>
      <c r="B4792">
        <v>47.62</v>
      </c>
      <c r="C4792">
        <v>-6.4839000000000002</v>
      </c>
      <c r="D4792">
        <v>98.806709999999995</v>
      </c>
      <c r="E4792">
        <v>0.24063999999999999</v>
      </c>
      <c r="F4792">
        <v>4</v>
      </c>
      <c r="G4792">
        <f t="shared" si="445"/>
        <v>9.712699593</v>
      </c>
      <c r="H4792">
        <f t="shared" si="446"/>
        <v>8.5576104641755641</v>
      </c>
      <c r="I4792">
        <f t="shared" si="447"/>
        <v>0.98647820032482891</v>
      </c>
      <c r="J4792">
        <f t="shared" si="448"/>
        <v>-1.7449454656866918E-2</v>
      </c>
      <c r="K4792">
        <f t="shared" si="449"/>
        <v>1.7234545218870881E-3</v>
      </c>
      <c r="L4792">
        <f t="shared" si="450"/>
        <v>2.0390568991092762E-3</v>
      </c>
    </row>
    <row r="4793" spans="1:12">
      <c r="A4793">
        <v>307.17099000000002</v>
      </c>
      <c r="B4793">
        <v>47.63</v>
      </c>
      <c r="C4793">
        <v>-6.4879199999999999</v>
      </c>
      <c r="D4793">
        <v>98.805700000000002</v>
      </c>
      <c r="E4793">
        <v>0.24068999999999999</v>
      </c>
      <c r="F4793">
        <v>4</v>
      </c>
      <c r="G4793">
        <f t="shared" si="445"/>
        <v>9.7126003099999991</v>
      </c>
      <c r="H4793">
        <f t="shared" si="446"/>
        <v>8.5575111811755633</v>
      </c>
      <c r="I4793">
        <f t="shared" si="447"/>
        <v>0.98646675548101725</v>
      </c>
      <c r="J4793">
        <f t="shared" si="448"/>
        <v>-2.0145235784322736E-2</v>
      </c>
      <c r="K4793">
        <f t="shared" si="449"/>
        <v>1.7231842673827808E-3</v>
      </c>
      <c r="L4793">
        <f t="shared" si="450"/>
        <v>2.3540998495727751E-3</v>
      </c>
    </row>
    <row r="4794" spans="1:12">
      <c r="A4794">
        <v>307.27399000000003</v>
      </c>
      <c r="B4794">
        <v>47.64</v>
      </c>
      <c r="C4794">
        <v>-6.4949500000000002</v>
      </c>
      <c r="D4794">
        <v>98.803659999999994</v>
      </c>
      <c r="E4794">
        <v>0.24074000000000001</v>
      </c>
      <c r="F4794">
        <v>4</v>
      </c>
      <c r="G4794">
        <f t="shared" si="445"/>
        <v>9.712399778</v>
      </c>
      <c r="H4794">
        <f t="shared" si="446"/>
        <v>8.5573106491755642</v>
      </c>
      <c r="I4794">
        <f t="shared" si="447"/>
        <v>0.98644363916282363</v>
      </c>
      <c r="J4794">
        <f t="shared" si="448"/>
        <v>-2.2816682843144583E-2</v>
      </c>
      <c r="K4794">
        <f t="shared" si="449"/>
        <v>1.7228784771628754E-3</v>
      </c>
      <c r="L4794">
        <f t="shared" si="450"/>
        <v>2.6663380328892008E-3</v>
      </c>
    </row>
    <row r="4795" spans="1:12">
      <c r="A4795">
        <v>307.37299000000002</v>
      </c>
      <c r="B4795">
        <v>47.65</v>
      </c>
      <c r="C4795">
        <v>-6.4977999999999998</v>
      </c>
      <c r="D4795">
        <v>98.801630000000003</v>
      </c>
      <c r="E4795">
        <v>0.24079</v>
      </c>
      <c r="F4795">
        <v>4</v>
      </c>
      <c r="G4795">
        <f t="shared" si="445"/>
        <v>9.7122002290000005</v>
      </c>
      <c r="H4795">
        <f t="shared" si="446"/>
        <v>8.5571111001755646</v>
      </c>
      <c r="I4795">
        <f t="shared" si="447"/>
        <v>0.98642063615991527</v>
      </c>
      <c r="J4795">
        <f t="shared" si="448"/>
        <v>-2.4802439215692411E-2</v>
      </c>
      <c r="K4795">
        <f t="shared" si="449"/>
        <v>1.7225846645625527E-3</v>
      </c>
      <c r="L4795">
        <f t="shared" si="450"/>
        <v>2.8984594129184025E-3</v>
      </c>
    </row>
    <row r="4796" spans="1:12">
      <c r="A4796">
        <v>307.47699</v>
      </c>
      <c r="B4796">
        <v>47.66</v>
      </c>
      <c r="C4796">
        <v>-6.5079799999999999</v>
      </c>
      <c r="D4796">
        <v>98.798580000000001</v>
      </c>
      <c r="E4796">
        <v>0.24084</v>
      </c>
      <c r="F4796">
        <v>4</v>
      </c>
      <c r="G4796">
        <f t="shared" si="445"/>
        <v>9.7119004140000005</v>
      </c>
      <c r="H4796">
        <f t="shared" si="446"/>
        <v>8.5568112851755647</v>
      </c>
      <c r="I4796">
        <f t="shared" si="447"/>
        <v>0.98638607499790998</v>
      </c>
      <c r="J4796">
        <f t="shared" si="448"/>
        <v>-2.6493777450984968E-2</v>
      </c>
      <c r="K4796">
        <f t="shared" si="449"/>
        <v>1.7222761208534243E-3</v>
      </c>
      <c r="L4796">
        <f t="shared" si="450"/>
        <v>3.0962208430241642E-3</v>
      </c>
    </row>
    <row r="4797" spans="1:12">
      <c r="A4797">
        <v>307.56601000000001</v>
      </c>
      <c r="B4797">
        <v>47.67</v>
      </c>
      <c r="C4797">
        <v>-6.5077999999999996</v>
      </c>
      <c r="D4797">
        <v>98.794510000000002</v>
      </c>
      <c r="E4797">
        <v>0.24088999999999999</v>
      </c>
      <c r="F4797">
        <v>4</v>
      </c>
      <c r="G4797">
        <f t="shared" si="445"/>
        <v>9.711500333</v>
      </c>
      <c r="H4797">
        <f t="shared" si="446"/>
        <v>8.5564112041755642</v>
      </c>
      <c r="I4797">
        <f t="shared" si="447"/>
        <v>0.98633995567680777</v>
      </c>
      <c r="J4797">
        <f t="shared" si="448"/>
        <v>-2.745051593137663E-2</v>
      </c>
      <c r="K4797">
        <f t="shared" si="449"/>
        <v>1.7220121070882822E-3</v>
      </c>
      <c r="L4797">
        <f t="shared" si="450"/>
        <v>3.2081810091105327E-3</v>
      </c>
    </row>
    <row r="4798" spans="1:12">
      <c r="A4798">
        <v>307.66599000000002</v>
      </c>
      <c r="B4798">
        <v>47.68</v>
      </c>
      <c r="C4798">
        <v>-6.5101100000000001</v>
      </c>
      <c r="D4798">
        <v>98.790440000000004</v>
      </c>
      <c r="E4798">
        <v>0.24093999999999999</v>
      </c>
      <c r="F4798">
        <v>4</v>
      </c>
      <c r="G4798">
        <f t="shared" si="445"/>
        <v>9.7111002519999996</v>
      </c>
      <c r="H4798">
        <f t="shared" si="446"/>
        <v>8.5560111231755638</v>
      </c>
      <c r="I4798">
        <f t="shared" si="447"/>
        <v>0.98629383635570567</v>
      </c>
      <c r="J4798">
        <f t="shared" si="448"/>
        <v>-2.7867086274515715E-2</v>
      </c>
      <c r="K4798">
        <f t="shared" si="449"/>
        <v>1.7217156848591581E-3</v>
      </c>
      <c r="L4798">
        <f t="shared" si="450"/>
        <v>3.2570184719644037E-3</v>
      </c>
    </row>
    <row r="4799" spans="1:12">
      <c r="A4799">
        <v>307.767</v>
      </c>
      <c r="B4799">
        <v>47.69</v>
      </c>
      <c r="C4799">
        <v>-6.5139800000000001</v>
      </c>
      <c r="D4799">
        <v>98.785349999999994</v>
      </c>
      <c r="E4799">
        <v>0.24099000000000001</v>
      </c>
      <c r="F4799">
        <v>4</v>
      </c>
      <c r="G4799">
        <f t="shared" si="445"/>
        <v>9.7105999049999987</v>
      </c>
      <c r="H4799">
        <f t="shared" si="446"/>
        <v>8.5555107761755629</v>
      </c>
      <c r="I4799">
        <f t="shared" si="447"/>
        <v>0.98623615887550653</v>
      </c>
      <c r="J4799">
        <f t="shared" si="448"/>
        <v>-2.7745415931374473E-2</v>
      </c>
      <c r="K4799">
        <f t="shared" si="449"/>
        <v>1.7214163124852607E-3</v>
      </c>
      <c r="L4799">
        <f t="shared" si="450"/>
        <v>3.2429876669242039E-3</v>
      </c>
    </row>
    <row r="4800" spans="1:12">
      <c r="A4800">
        <v>307.87700999999998</v>
      </c>
      <c r="B4800">
        <v>47.7</v>
      </c>
      <c r="C4800">
        <v>-6.5161499999999997</v>
      </c>
      <c r="D4800">
        <v>98.782300000000006</v>
      </c>
      <c r="E4800">
        <v>0.24104999999999999</v>
      </c>
      <c r="F4800">
        <v>4</v>
      </c>
      <c r="G4800">
        <f t="shared" si="445"/>
        <v>9.7103000900000005</v>
      </c>
      <c r="H4800">
        <f t="shared" si="446"/>
        <v>8.5552109611755647</v>
      </c>
      <c r="I4800">
        <f t="shared" si="447"/>
        <v>0.98620159771350147</v>
      </c>
      <c r="J4800">
        <f t="shared" si="448"/>
        <v>-2.6692304901962522E-2</v>
      </c>
      <c r="K4800">
        <f t="shared" si="449"/>
        <v>1.7210903844211993E-3</v>
      </c>
      <c r="L4800">
        <f t="shared" si="450"/>
        <v>3.1200054590231584E-3</v>
      </c>
    </row>
    <row r="4801" spans="1:12">
      <c r="A4801">
        <v>307.96701000000002</v>
      </c>
      <c r="B4801">
        <v>47.71</v>
      </c>
      <c r="C4801">
        <v>-6.5186000000000002</v>
      </c>
      <c r="D4801">
        <v>98.778229999999994</v>
      </c>
      <c r="E4801">
        <v>0.24109</v>
      </c>
      <c r="F4801">
        <v>4</v>
      </c>
      <c r="G4801">
        <f t="shared" si="445"/>
        <v>9.7099000089999983</v>
      </c>
      <c r="H4801">
        <f t="shared" si="446"/>
        <v>8.5548108801755625</v>
      </c>
      <c r="I4801">
        <f t="shared" si="447"/>
        <v>0.98615547839239914</v>
      </c>
      <c r="J4801">
        <f t="shared" si="448"/>
        <v>-2.4756903186276127E-2</v>
      </c>
      <c r="K4801">
        <f t="shared" si="449"/>
        <v>1.7208238320196481E-3</v>
      </c>
      <c r="L4801">
        <f t="shared" si="450"/>
        <v>2.8939158951656525E-3</v>
      </c>
    </row>
    <row r="4802" spans="1:12">
      <c r="A4802">
        <v>308.06698999999998</v>
      </c>
      <c r="B4802">
        <v>47.72</v>
      </c>
      <c r="C4802">
        <v>-6.5251200000000003</v>
      </c>
      <c r="D4802">
        <v>98.775180000000006</v>
      </c>
      <c r="E4802">
        <v>0.24113999999999999</v>
      </c>
      <c r="F4802">
        <v>4</v>
      </c>
      <c r="G4802">
        <f t="shared" si="445"/>
        <v>9.7096001940000001</v>
      </c>
      <c r="H4802">
        <f t="shared" si="446"/>
        <v>8.5545110651755643</v>
      </c>
      <c r="I4802">
        <f t="shared" si="447"/>
        <v>0.98612091723039408</v>
      </c>
      <c r="J4802">
        <f t="shared" si="448"/>
        <v>-2.1986192401963027E-2</v>
      </c>
      <c r="K4802">
        <f t="shared" si="449"/>
        <v>1.7205278187067453E-3</v>
      </c>
      <c r="L4802">
        <f t="shared" si="450"/>
        <v>2.5701284660752033E-3</v>
      </c>
    </row>
    <row r="4803" spans="1:12">
      <c r="A4803">
        <v>308.173</v>
      </c>
      <c r="B4803">
        <v>47.73</v>
      </c>
      <c r="C4803">
        <v>-6.5326199999999996</v>
      </c>
      <c r="D4803">
        <v>98.774159999999995</v>
      </c>
      <c r="E4803">
        <v>0.2412</v>
      </c>
      <c r="F4803">
        <v>4</v>
      </c>
      <c r="G4803">
        <f t="shared" si="445"/>
        <v>9.7094999279999996</v>
      </c>
      <c r="H4803">
        <f t="shared" si="446"/>
        <v>8.5544107991755638</v>
      </c>
      <c r="I4803">
        <f t="shared" si="447"/>
        <v>0.98610935907129715</v>
      </c>
      <c r="J4803">
        <f t="shared" si="448"/>
        <v>-1.8654352450983191E-2</v>
      </c>
      <c r="K4803">
        <f t="shared" si="449"/>
        <v>1.7202140634380544E-3</v>
      </c>
      <c r="L4803">
        <f t="shared" si="450"/>
        <v>2.1806706375126403E-3</v>
      </c>
    </row>
    <row r="4804" spans="1:12">
      <c r="A4804">
        <v>308.26999000000001</v>
      </c>
      <c r="B4804">
        <v>47.74</v>
      </c>
      <c r="C4804">
        <v>-6.5339099999999997</v>
      </c>
      <c r="D4804">
        <v>98.772130000000004</v>
      </c>
      <c r="E4804">
        <v>0.24124999999999999</v>
      </c>
      <c r="F4804">
        <v>4</v>
      </c>
      <c r="G4804">
        <f t="shared" si="445"/>
        <v>9.7093003790000001</v>
      </c>
      <c r="H4804">
        <f t="shared" si="446"/>
        <v>8.5542112501755643</v>
      </c>
      <c r="I4804">
        <f t="shared" si="447"/>
        <v>0.98608635606838879</v>
      </c>
      <c r="J4804">
        <f t="shared" si="448"/>
        <v>-1.5027371568629757E-2</v>
      </c>
      <c r="K4804">
        <f t="shared" si="449"/>
        <v>1.7199271046735081E-3</v>
      </c>
      <c r="L4804">
        <f t="shared" si="450"/>
        <v>1.7567220552708867E-3</v>
      </c>
    </row>
    <row r="4805" spans="1:12">
      <c r="A4805">
        <v>308.36401000000001</v>
      </c>
      <c r="B4805">
        <v>47.75</v>
      </c>
      <c r="C4805">
        <v>-6.5352399999999999</v>
      </c>
      <c r="D4805">
        <v>98.771109999999993</v>
      </c>
      <c r="E4805">
        <v>0.24129999999999999</v>
      </c>
      <c r="F4805">
        <v>4</v>
      </c>
      <c r="G4805">
        <f t="shared" si="445"/>
        <v>9.7092001129999996</v>
      </c>
      <c r="H4805">
        <f t="shared" si="446"/>
        <v>8.5541109841755638</v>
      </c>
      <c r="I4805">
        <f t="shared" si="447"/>
        <v>0.98607479790929187</v>
      </c>
      <c r="J4805">
        <f t="shared" si="448"/>
        <v>-1.1178733823530011E-2</v>
      </c>
      <c r="K4805">
        <f t="shared" si="449"/>
        <v>1.7196490244491271E-3</v>
      </c>
      <c r="L4805">
        <f t="shared" si="450"/>
        <v>1.3068259044346974E-3</v>
      </c>
    </row>
    <row r="4806" spans="1:12">
      <c r="A4806">
        <v>308.46201000000002</v>
      </c>
      <c r="B4806">
        <v>47.76</v>
      </c>
      <c r="C4806">
        <v>-6.5407299999999999</v>
      </c>
      <c r="D4806">
        <v>98.770089999999996</v>
      </c>
      <c r="E4806">
        <v>0.24135000000000001</v>
      </c>
      <c r="F4806">
        <v>4</v>
      </c>
      <c r="G4806">
        <f t="shared" si="445"/>
        <v>9.7090998469999992</v>
      </c>
      <c r="H4806">
        <f t="shared" si="446"/>
        <v>8.5540107181755634</v>
      </c>
      <c r="I4806">
        <f t="shared" si="447"/>
        <v>0.98606323975019494</v>
      </c>
      <c r="J4806">
        <f t="shared" si="448"/>
        <v>-7.6242732843131789E-3</v>
      </c>
      <c r="K4806">
        <f t="shared" si="449"/>
        <v>1.7193592683892478E-3</v>
      </c>
      <c r="L4806">
        <f t="shared" si="450"/>
        <v>8.9130976515064701E-4</v>
      </c>
    </row>
    <row r="4807" spans="1:12">
      <c r="A4807">
        <v>308.56799000000001</v>
      </c>
      <c r="B4807">
        <v>47.77</v>
      </c>
      <c r="C4807">
        <v>-6.5466300000000004</v>
      </c>
      <c r="D4807">
        <v>98.769069999999999</v>
      </c>
      <c r="E4807">
        <v>0.2414</v>
      </c>
      <c r="F4807">
        <v>4</v>
      </c>
      <c r="G4807">
        <f t="shared" si="445"/>
        <v>9.7089995810000005</v>
      </c>
      <c r="H4807">
        <f t="shared" si="446"/>
        <v>8.5539104521755647</v>
      </c>
      <c r="I4807">
        <f t="shared" si="447"/>
        <v>0.98605168159109835</v>
      </c>
      <c r="J4807">
        <f t="shared" si="448"/>
        <v>-4.4620490196071267E-3</v>
      </c>
      <c r="K4807">
        <f t="shared" si="449"/>
        <v>1.7190460277840126E-3</v>
      </c>
      <c r="L4807">
        <f t="shared" si="450"/>
        <v>5.2163850025718566E-4</v>
      </c>
    </row>
    <row r="4808" spans="1:12">
      <c r="A4808">
        <v>308.66199</v>
      </c>
      <c r="B4808">
        <v>47.78</v>
      </c>
      <c r="C4808">
        <v>-6.5432199999999998</v>
      </c>
      <c r="D4808">
        <v>98.770089999999996</v>
      </c>
      <c r="E4808">
        <v>0.24145</v>
      </c>
      <c r="F4808">
        <v>4</v>
      </c>
      <c r="G4808">
        <f t="shared" si="445"/>
        <v>9.7090998469999992</v>
      </c>
      <c r="H4808">
        <f t="shared" si="446"/>
        <v>8.5540107181755634</v>
      </c>
      <c r="I4808">
        <f t="shared" si="447"/>
        <v>0.98606323975019494</v>
      </c>
      <c r="J4808">
        <f t="shared" si="448"/>
        <v>-2.0112950980403091E-3</v>
      </c>
      <c r="K4808">
        <f t="shared" si="449"/>
        <v>1.7187682914544269E-3</v>
      </c>
      <c r="L4808">
        <f t="shared" si="450"/>
        <v>2.3512889617576804E-4</v>
      </c>
    </row>
    <row r="4809" spans="1:12">
      <c r="A4809">
        <v>308.76098999999999</v>
      </c>
      <c r="B4809">
        <v>47.79</v>
      </c>
      <c r="C4809">
        <v>-6.5502799999999999</v>
      </c>
      <c r="D4809">
        <v>98.771109999999993</v>
      </c>
      <c r="E4809">
        <v>0.24149999999999999</v>
      </c>
      <c r="F4809">
        <v>4</v>
      </c>
      <c r="G4809">
        <f t="shared" si="445"/>
        <v>9.7092001129999996</v>
      </c>
      <c r="H4809">
        <f t="shared" si="446"/>
        <v>8.5541109841755638</v>
      </c>
      <c r="I4809">
        <f t="shared" si="447"/>
        <v>0.98607479790929187</v>
      </c>
      <c r="J4809">
        <f t="shared" si="448"/>
        <v>-1.4889558823542737E-4</v>
      </c>
      <c r="K4809">
        <f t="shared" si="449"/>
        <v>1.7184758789312434E-3</v>
      </c>
      <c r="L4809">
        <f t="shared" si="450"/>
        <v>1.7406319430607408E-5</v>
      </c>
    </row>
    <row r="4810" spans="1:12">
      <c r="A4810">
        <v>308.85998999999998</v>
      </c>
      <c r="B4810">
        <v>47.8</v>
      </c>
      <c r="C4810">
        <v>-6.5562699999999996</v>
      </c>
      <c r="D4810">
        <v>98.772130000000004</v>
      </c>
      <c r="E4810">
        <v>0.24154999999999999</v>
      </c>
      <c r="F4810">
        <v>4</v>
      </c>
      <c r="G4810">
        <f t="shared" si="445"/>
        <v>9.7093003790000001</v>
      </c>
      <c r="H4810">
        <f t="shared" si="446"/>
        <v>8.5542112501755643</v>
      </c>
      <c r="I4810">
        <f t="shared" si="447"/>
        <v>0.98608635606838879</v>
      </c>
      <c r="J4810">
        <f t="shared" si="448"/>
        <v>6.6039289215409842E-4</v>
      </c>
      <c r="K4810">
        <f t="shared" si="449"/>
        <v>1.7181835658869017E-3</v>
      </c>
      <c r="L4810">
        <f t="shared" si="450"/>
        <v>-7.7200909919140082E-5</v>
      </c>
    </row>
    <row r="4811" spans="1:12">
      <c r="A4811">
        <v>308.95699999999999</v>
      </c>
      <c r="B4811">
        <v>47.81</v>
      </c>
      <c r="C4811">
        <v>-6.5612399999999997</v>
      </c>
      <c r="D4811">
        <v>98.773139999999998</v>
      </c>
      <c r="E4811">
        <v>0.24160000000000001</v>
      </c>
      <c r="F4811">
        <v>4</v>
      </c>
      <c r="G4811">
        <f t="shared" si="445"/>
        <v>9.7093996619999992</v>
      </c>
      <c r="H4811">
        <f t="shared" si="446"/>
        <v>8.5543105331755633</v>
      </c>
      <c r="I4811">
        <f t="shared" si="447"/>
        <v>0.98609780091220023</v>
      </c>
      <c r="J4811">
        <f t="shared" si="448"/>
        <v>7.8326789215423279E-4</v>
      </c>
      <c r="K4811">
        <f t="shared" si="449"/>
        <v>1.7178972250806125E-3</v>
      </c>
      <c r="L4811">
        <f t="shared" si="450"/>
        <v>-9.1564117191741127E-5</v>
      </c>
    </row>
    <row r="4812" spans="1:12">
      <c r="A4812">
        <v>309.05300999999997</v>
      </c>
      <c r="B4812">
        <v>47.82</v>
      </c>
      <c r="C4812">
        <v>-6.5635899999999996</v>
      </c>
      <c r="D4812">
        <v>98.773139999999998</v>
      </c>
      <c r="E4812">
        <v>0.24165</v>
      </c>
      <c r="F4812">
        <v>4</v>
      </c>
      <c r="G4812">
        <f t="shared" si="445"/>
        <v>9.7093996619999992</v>
      </c>
      <c r="H4812">
        <f t="shared" si="446"/>
        <v>8.5543105331755633</v>
      </c>
      <c r="I4812">
        <f t="shared" si="447"/>
        <v>0.98609780091220023</v>
      </c>
      <c r="J4812">
        <f t="shared" si="448"/>
        <v>4.1632941176239589E-4</v>
      </c>
      <c r="K4812">
        <f t="shared" si="449"/>
        <v>1.7176139298901944E-3</v>
      </c>
      <c r="L4812">
        <f t="shared" si="450"/>
        <v>-4.8668961706238702E-5</v>
      </c>
    </row>
    <row r="4813" spans="1:12">
      <c r="A4813">
        <v>309.16100999999998</v>
      </c>
      <c r="B4813">
        <v>47.83</v>
      </c>
      <c r="C4813">
        <v>-6.5657800000000002</v>
      </c>
      <c r="D4813">
        <v>98.774159999999995</v>
      </c>
      <c r="E4813">
        <v>0.2417</v>
      </c>
      <c r="F4813">
        <v>4</v>
      </c>
      <c r="G4813">
        <f t="shared" si="445"/>
        <v>9.7094999279999996</v>
      </c>
      <c r="H4813">
        <f t="shared" si="446"/>
        <v>8.5544107991755638</v>
      </c>
      <c r="I4813">
        <f t="shared" si="447"/>
        <v>0.98610935907129715</v>
      </c>
      <c r="J4813">
        <f t="shared" si="448"/>
        <v>-6.3702254901888483E-4</v>
      </c>
      <c r="K4813">
        <f t="shared" si="449"/>
        <v>1.7172953676421131E-3</v>
      </c>
      <c r="L4813">
        <f t="shared" si="450"/>
        <v>7.4467144958747863E-5</v>
      </c>
    </row>
    <row r="4814" spans="1:12">
      <c r="A4814">
        <v>309.26001000000002</v>
      </c>
      <c r="B4814">
        <v>47.84</v>
      </c>
      <c r="C4814">
        <v>-6.5712400000000004</v>
      </c>
      <c r="D4814">
        <v>98.774159999999995</v>
      </c>
      <c r="E4814">
        <v>0.24176</v>
      </c>
      <c r="F4814">
        <v>4</v>
      </c>
      <c r="G4814">
        <f t="shared" si="445"/>
        <v>9.7094999279999996</v>
      </c>
      <c r="H4814">
        <f t="shared" si="446"/>
        <v>8.5544107991755638</v>
      </c>
      <c r="I4814">
        <f t="shared" si="447"/>
        <v>0.98610935907129715</v>
      </c>
      <c r="J4814">
        <f t="shared" si="448"/>
        <v>-1.959012990191663E-3</v>
      </c>
      <c r="K4814">
        <f t="shared" si="449"/>
        <v>1.7170034560360663E-3</v>
      </c>
      <c r="L4814">
        <f t="shared" si="450"/>
        <v>2.2900618595268584E-4</v>
      </c>
    </row>
    <row r="4815" spans="1:12">
      <c r="A4815">
        <v>309.35599000000002</v>
      </c>
      <c r="B4815">
        <v>47.85</v>
      </c>
      <c r="C4815">
        <v>-6.5777999999999999</v>
      </c>
      <c r="D4815">
        <v>98.774159999999995</v>
      </c>
      <c r="E4815">
        <v>0.24179999999999999</v>
      </c>
      <c r="F4815">
        <v>4</v>
      </c>
      <c r="G4815">
        <f t="shared" si="445"/>
        <v>9.7094999279999996</v>
      </c>
      <c r="H4815">
        <f t="shared" si="446"/>
        <v>8.5544107991755638</v>
      </c>
      <c r="I4815">
        <f t="shared" si="447"/>
        <v>0.98610935907129715</v>
      </c>
      <c r="J4815">
        <f t="shared" si="448"/>
        <v>-3.5518102941119148E-3</v>
      </c>
      <c r="K4815">
        <f t="shared" si="449"/>
        <v>1.7167205439380976E-3</v>
      </c>
      <c r="L4815">
        <f t="shared" si="450"/>
        <v>4.1520221292788776E-4</v>
      </c>
    </row>
    <row r="4816" spans="1:12">
      <c r="A4816">
        <v>309.45699999999999</v>
      </c>
      <c r="B4816">
        <v>47.86</v>
      </c>
      <c r="C4816">
        <v>-6.5816499999999998</v>
      </c>
      <c r="D4816">
        <v>98.774159999999995</v>
      </c>
      <c r="E4816">
        <v>0.24185999999999999</v>
      </c>
      <c r="F4816">
        <v>4</v>
      </c>
      <c r="G4816">
        <f t="shared" si="445"/>
        <v>9.7094999279999996</v>
      </c>
      <c r="H4816">
        <f t="shared" si="446"/>
        <v>8.5544107991755638</v>
      </c>
      <c r="I4816">
        <f t="shared" si="447"/>
        <v>0.98610935907129715</v>
      </c>
      <c r="J4816">
        <f t="shared" si="448"/>
        <v>-5.6120144607765196E-3</v>
      </c>
      <c r="K4816">
        <f t="shared" si="449"/>
        <v>1.7164229060069654E-3</v>
      </c>
      <c r="L4816">
        <f t="shared" si="450"/>
        <v>6.5603752175630618E-4</v>
      </c>
    </row>
    <row r="4817" spans="1:12">
      <c r="A4817">
        <v>309.55300999999997</v>
      </c>
      <c r="B4817">
        <v>47.87</v>
      </c>
      <c r="C4817">
        <v>-6.5839999999999996</v>
      </c>
      <c r="D4817">
        <v>98.773139999999998</v>
      </c>
      <c r="E4817">
        <v>0.2419</v>
      </c>
      <c r="F4817">
        <v>4</v>
      </c>
      <c r="G4817">
        <f t="shared" si="445"/>
        <v>9.7093996619999992</v>
      </c>
      <c r="H4817">
        <f t="shared" si="446"/>
        <v>8.5543105331755633</v>
      </c>
      <c r="I4817">
        <f t="shared" si="447"/>
        <v>0.98609780091220023</v>
      </c>
      <c r="J4817">
        <f t="shared" si="448"/>
        <v>-7.2795004901890208E-3</v>
      </c>
      <c r="K4817">
        <f t="shared" si="449"/>
        <v>1.7161400968222218E-3</v>
      </c>
      <c r="L4817">
        <f t="shared" si="450"/>
        <v>8.5097454224480873E-4</v>
      </c>
    </row>
    <row r="4818" spans="1:12">
      <c r="A4818">
        <v>309.65701000000001</v>
      </c>
      <c r="B4818">
        <v>47.88</v>
      </c>
      <c r="C4818">
        <v>-6.5899099999999997</v>
      </c>
      <c r="D4818">
        <v>98.771109999999993</v>
      </c>
      <c r="E4818">
        <v>0.24196000000000001</v>
      </c>
      <c r="F4818">
        <v>4</v>
      </c>
      <c r="G4818">
        <f t="shared" si="445"/>
        <v>9.7092001129999996</v>
      </c>
      <c r="H4818">
        <f t="shared" si="446"/>
        <v>8.5541109841755638</v>
      </c>
      <c r="I4818">
        <f t="shared" si="447"/>
        <v>0.98607479790929187</v>
      </c>
      <c r="J4818">
        <f t="shared" si="448"/>
        <v>-8.5296933823458803E-3</v>
      </c>
      <c r="K4818">
        <f t="shared" si="449"/>
        <v>1.7158338572489031E-3</v>
      </c>
      <c r="L4818">
        <f t="shared" si="450"/>
        <v>9.971455126225443E-4</v>
      </c>
    </row>
    <row r="4819" spans="1:12">
      <c r="A4819">
        <v>309.75299000000001</v>
      </c>
      <c r="B4819">
        <v>47.89</v>
      </c>
      <c r="C4819">
        <v>-6.5927899999999999</v>
      </c>
      <c r="D4819">
        <v>98.770089999999996</v>
      </c>
      <c r="E4819">
        <v>0.24201</v>
      </c>
      <c r="F4819">
        <v>4</v>
      </c>
      <c r="G4819">
        <f t="shared" si="445"/>
        <v>9.7090998469999992</v>
      </c>
      <c r="H4819">
        <f t="shared" si="446"/>
        <v>8.5540107181755634</v>
      </c>
      <c r="I4819">
        <f t="shared" si="447"/>
        <v>0.98606323975019494</v>
      </c>
      <c r="J4819">
        <f t="shared" si="448"/>
        <v>-9.3380181372470349E-3</v>
      </c>
      <c r="K4819">
        <f t="shared" si="449"/>
        <v>1.7155513304194922E-3</v>
      </c>
      <c r="L4819">
        <f t="shared" si="450"/>
        <v>1.0916537803028015E-3</v>
      </c>
    </row>
    <row r="4820" spans="1:12">
      <c r="A4820">
        <v>309.85599000000002</v>
      </c>
      <c r="B4820">
        <v>47.9</v>
      </c>
      <c r="C4820">
        <v>-6.5981800000000002</v>
      </c>
      <c r="D4820">
        <v>98.768060000000006</v>
      </c>
      <c r="E4820">
        <v>0.24206</v>
      </c>
      <c r="F4820">
        <v>4</v>
      </c>
      <c r="G4820">
        <f t="shared" si="445"/>
        <v>9.7089002979999997</v>
      </c>
      <c r="H4820">
        <f t="shared" si="446"/>
        <v>8.5538111691755638</v>
      </c>
      <c r="I4820">
        <f t="shared" si="447"/>
        <v>0.98604023674728658</v>
      </c>
      <c r="J4820">
        <f t="shared" si="448"/>
        <v>-9.8767406862659574E-3</v>
      </c>
      <c r="K4820">
        <f t="shared" si="449"/>
        <v>1.7152482429897504E-3</v>
      </c>
      <c r="L4820">
        <f t="shared" si="450"/>
        <v>1.1546596588264293E-3</v>
      </c>
    </row>
    <row r="4821" spans="1:12">
      <c r="A4821">
        <v>309.95499000000001</v>
      </c>
      <c r="B4821">
        <v>47.91</v>
      </c>
      <c r="C4821">
        <v>-6.6046899999999997</v>
      </c>
      <c r="D4821">
        <v>98.766019999999997</v>
      </c>
      <c r="E4821">
        <v>0.24210999999999999</v>
      </c>
      <c r="F4821">
        <v>4</v>
      </c>
      <c r="G4821">
        <f t="shared" si="445"/>
        <v>9.7086997660000005</v>
      </c>
      <c r="H4821">
        <f t="shared" si="446"/>
        <v>8.5536106371755647</v>
      </c>
      <c r="I4821">
        <f t="shared" si="447"/>
        <v>0.98601712042909306</v>
      </c>
      <c r="J4821">
        <f t="shared" si="448"/>
        <v>-1.0121526960775456E-2</v>
      </c>
      <c r="K4821">
        <f t="shared" si="449"/>
        <v>1.7149570268640642E-3</v>
      </c>
      <c r="L4821">
        <f t="shared" si="450"/>
        <v>1.1833046172087186E-3</v>
      </c>
    </row>
    <row r="4822" spans="1:12">
      <c r="A4822">
        <v>310.05599999999998</v>
      </c>
      <c r="B4822">
        <v>47.92</v>
      </c>
      <c r="C4822">
        <v>-6.60433</v>
      </c>
      <c r="D4822">
        <v>98.765010000000004</v>
      </c>
      <c r="E4822">
        <v>0.24215999999999999</v>
      </c>
      <c r="F4822">
        <v>4</v>
      </c>
      <c r="G4822">
        <f t="shared" si="445"/>
        <v>9.7086004830000014</v>
      </c>
      <c r="H4822">
        <f t="shared" si="446"/>
        <v>8.5535113541755656</v>
      </c>
      <c r="I4822">
        <f t="shared" si="447"/>
        <v>0.98600567558528152</v>
      </c>
      <c r="J4822">
        <f t="shared" si="448"/>
        <v>-9.8512019607746876E-3</v>
      </c>
      <c r="K4822">
        <f t="shared" si="449"/>
        <v>1.7146600000685866E-3</v>
      </c>
      <c r="L4822">
        <f t="shared" si="450"/>
        <v>1.151714372363068E-3</v>
      </c>
    </row>
    <row r="4823" spans="1:12">
      <c r="A4823">
        <v>310.15600999999998</v>
      </c>
      <c r="B4823">
        <v>47.93</v>
      </c>
      <c r="C4823">
        <v>-6.6076699999999997</v>
      </c>
      <c r="D4823">
        <v>98.763990000000007</v>
      </c>
      <c r="E4823">
        <v>0.24221000000000001</v>
      </c>
      <c r="F4823">
        <v>4</v>
      </c>
      <c r="G4823">
        <f t="shared" si="445"/>
        <v>9.708500217000001</v>
      </c>
      <c r="H4823">
        <f t="shared" si="446"/>
        <v>8.5534110881755652</v>
      </c>
      <c r="I4823">
        <f t="shared" si="447"/>
        <v>0.9859941174261847</v>
      </c>
      <c r="J4823">
        <f t="shared" si="448"/>
        <v>-9.6555656862661911E-3</v>
      </c>
      <c r="K4823">
        <f t="shared" si="449"/>
        <v>1.7143660151898658E-3</v>
      </c>
      <c r="L4823">
        <f t="shared" si="450"/>
        <v>1.1288555626204229E-3</v>
      </c>
    </row>
    <row r="4824" spans="1:12">
      <c r="A4824">
        <v>310.24898999999999</v>
      </c>
      <c r="B4824">
        <v>47.94</v>
      </c>
      <c r="C4824">
        <v>-6.6111000000000004</v>
      </c>
      <c r="D4824">
        <v>98.761949999999999</v>
      </c>
      <c r="E4824">
        <v>0.24226</v>
      </c>
      <c r="F4824">
        <v>4</v>
      </c>
      <c r="G4824">
        <f t="shared" si="445"/>
        <v>9.7082996850000001</v>
      </c>
      <c r="H4824">
        <f t="shared" si="446"/>
        <v>8.5532105561755642</v>
      </c>
      <c r="I4824">
        <f t="shared" si="447"/>
        <v>0.98597100110799085</v>
      </c>
      <c r="J4824">
        <f t="shared" si="448"/>
        <v>-9.4835406862666151E-3</v>
      </c>
      <c r="K4824">
        <f t="shared" si="449"/>
        <v>1.7140927857965612E-3</v>
      </c>
      <c r="L4824">
        <f t="shared" si="450"/>
        <v>1.1087696981128725E-3</v>
      </c>
    </row>
    <row r="4825" spans="1:12">
      <c r="A4825">
        <v>310.33098999999999</v>
      </c>
      <c r="B4825">
        <v>47.95</v>
      </c>
      <c r="C4825">
        <v>-6.6178299999999997</v>
      </c>
      <c r="D4825">
        <v>98.761949999999999</v>
      </c>
      <c r="E4825">
        <v>0.24229999999999999</v>
      </c>
      <c r="F4825">
        <v>4</v>
      </c>
      <c r="G4825">
        <f t="shared" si="445"/>
        <v>9.7082996850000001</v>
      </c>
      <c r="H4825">
        <f t="shared" si="446"/>
        <v>8.5532105561755642</v>
      </c>
      <c r="I4825">
        <f t="shared" si="447"/>
        <v>0.98597100110799085</v>
      </c>
      <c r="J4825">
        <f t="shared" si="448"/>
        <v>-8.8949453431300951E-3</v>
      </c>
      <c r="K4825">
        <f t="shared" si="449"/>
        <v>1.7138518943007894E-3</v>
      </c>
      <c r="L4825">
        <f t="shared" si="450"/>
        <v>1.0399539780659079E-3</v>
      </c>
    </row>
    <row r="4826" spans="1:12">
      <c r="A4826">
        <v>310.44799999999998</v>
      </c>
      <c r="B4826">
        <v>47.96</v>
      </c>
      <c r="C4826">
        <v>-6.6224999999999996</v>
      </c>
      <c r="D4826">
        <v>98.761949999999999</v>
      </c>
      <c r="E4826">
        <v>0.24235999999999999</v>
      </c>
      <c r="F4826">
        <v>4</v>
      </c>
      <c r="G4826">
        <f t="shared" si="445"/>
        <v>9.7082996850000001</v>
      </c>
      <c r="H4826">
        <f t="shared" si="446"/>
        <v>8.5532105561755642</v>
      </c>
      <c r="I4826">
        <f t="shared" si="447"/>
        <v>0.98597100110799085</v>
      </c>
      <c r="J4826">
        <f t="shared" si="448"/>
        <v>-8.7007546568603333E-3</v>
      </c>
      <c r="K4826">
        <f t="shared" si="449"/>
        <v>1.7135082711044248E-3</v>
      </c>
      <c r="L4826">
        <f t="shared" si="450"/>
        <v>1.0172501424717342E-3</v>
      </c>
    </row>
    <row r="4827" spans="1:12">
      <c r="A4827">
        <v>310.53899999999999</v>
      </c>
      <c r="B4827">
        <v>47.97</v>
      </c>
      <c r="C4827">
        <v>-6.6264799999999999</v>
      </c>
      <c r="D4827">
        <v>98.761949999999999</v>
      </c>
      <c r="E4827">
        <v>0.24240999999999999</v>
      </c>
      <c r="F4827">
        <v>4</v>
      </c>
      <c r="G4827">
        <f t="shared" si="445"/>
        <v>9.7082996850000001</v>
      </c>
      <c r="H4827">
        <f t="shared" si="446"/>
        <v>8.5532105561755642</v>
      </c>
      <c r="I4827">
        <f t="shared" si="447"/>
        <v>0.98597100110799085</v>
      </c>
      <c r="J4827">
        <f t="shared" si="448"/>
        <v>-8.8722977941179445E-3</v>
      </c>
      <c r="K4827">
        <f t="shared" si="449"/>
        <v>1.7132411266958946E-3</v>
      </c>
      <c r="L4827">
        <f t="shared" si="450"/>
        <v>1.0373061361984119E-3</v>
      </c>
    </row>
    <row r="4828" spans="1:12">
      <c r="A4828">
        <v>310.64699999999999</v>
      </c>
      <c r="B4828">
        <v>47.98</v>
      </c>
      <c r="C4828">
        <v>-6.6318000000000001</v>
      </c>
      <c r="D4828">
        <v>98.760940000000005</v>
      </c>
      <c r="E4828">
        <v>0.24246000000000001</v>
      </c>
      <c r="F4828">
        <v>4</v>
      </c>
      <c r="G4828">
        <f t="shared" si="445"/>
        <v>9.708200402000001</v>
      </c>
      <c r="H4828">
        <f t="shared" si="446"/>
        <v>8.5531112731755652</v>
      </c>
      <c r="I4828">
        <f t="shared" si="447"/>
        <v>0.98595955626417942</v>
      </c>
      <c r="J4828">
        <f t="shared" si="448"/>
        <v>-9.3871681372588601E-3</v>
      </c>
      <c r="K4828">
        <f t="shared" si="449"/>
        <v>1.7129241842626802E-3</v>
      </c>
      <c r="L4828">
        <f t="shared" si="450"/>
        <v>1.0975150255204888E-3</v>
      </c>
    </row>
    <row r="4829" spans="1:12">
      <c r="A4829">
        <v>310.74099999999999</v>
      </c>
      <c r="B4829">
        <v>47.99</v>
      </c>
      <c r="C4829">
        <v>-6.6373100000000003</v>
      </c>
      <c r="D4829">
        <v>98.760940000000005</v>
      </c>
      <c r="E4829">
        <v>0.24251</v>
      </c>
      <c r="F4829">
        <v>4</v>
      </c>
      <c r="G4829">
        <f t="shared" si="445"/>
        <v>9.708200402000001</v>
      </c>
      <c r="H4829">
        <f t="shared" si="446"/>
        <v>8.5531112731755652</v>
      </c>
      <c r="I4829">
        <f t="shared" si="447"/>
        <v>0.98595955626417942</v>
      </c>
      <c r="J4829">
        <f t="shared" si="448"/>
        <v>-1.0220790686279565E-2</v>
      </c>
      <c r="K4829">
        <f t="shared" si="449"/>
        <v>1.7126484223939059E-3</v>
      </c>
      <c r="L4829">
        <f t="shared" si="450"/>
        <v>1.1949792724355415E-3</v>
      </c>
    </row>
    <row r="4830" spans="1:12">
      <c r="A4830">
        <v>310.84697999999997</v>
      </c>
      <c r="B4830">
        <v>48</v>
      </c>
      <c r="C4830">
        <v>-6.6395</v>
      </c>
      <c r="D4830">
        <v>98.760940000000005</v>
      </c>
      <c r="E4830">
        <v>0.24256</v>
      </c>
      <c r="F4830">
        <v>4</v>
      </c>
      <c r="G4830">
        <f t="shared" si="445"/>
        <v>9.708200402000001</v>
      </c>
      <c r="H4830">
        <f t="shared" si="446"/>
        <v>8.5531112731755652</v>
      </c>
      <c r="I4830">
        <f t="shared" si="447"/>
        <v>0.98595955626417942</v>
      </c>
      <c r="J4830">
        <f t="shared" si="448"/>
        <v>-1.1569765441181006E-2</v>
      </c>
      <c r="K4830">
        <f t="shared" si="449"/>
        <v>1.712337622019895E-3</v>
      </c>
      <c r="L4830">
        <f t="shared" si="450"/>
        <v>1.3526967055212213E-3</v>
      </c>
    </row>
    <row r="4831" spans="1:12">
      <c r="A4831">
        <v>310.94900999999999</v>
      </c>
      <c r="B4831">
        <v>48.01</v>
      </c>
      <c r="C4831">
        <v>-6.6428000000000003</v>
      </c>
      <c r="D4831">
        <v>98.758899999999997</v>
      </c>
      <c r="E4831">
        <v>0.24262</v>
      </c>
      <c r="F4831">
        <v>4</v>
      </c>
      <c r="G4831">
        <f t="shared" ref="G4831:G4894" si="451">(D4831/100)*$B$16</f>
        <v>9.7079998700000001</v>
      </c>
      <c r="H4831">
        <f t="shared" ref="H4831:H4894" si="452">G4831-G$27-E$27</f>
        <v>8.5529107411755643</v>
      </c>
      <c r="I4831">
        <f t="shared" ref="I4831:I4894" si="453">H4831/(G$30-G$27-E$27)</f>
        <v>0.98593643994598557</v>
      </c>
      <c r="J4831">
        <f t="shared" ref="J4831:J4894" si="454">SLOPE(H4823:H4839,B4823:B4839)</f>
        <v>-1.2989814950984693E-2</v>
      </c>
      <c r="K4831">
        <f t="shared" ref="K4831:K4894" si="455">1/(A4831+273.15)</f>
        <v>1.7120385121008853E-3</v>
      </c>
      <c r="L4831">
        <f t="shared" si="450"/>
        <v>1.5187595596489638E-3</v>
      </c>
    </row>
    <row r="4832" spans="1:12">
      <c r="A4832">
        <v>311.03100999999998</v>
      </c>
      <c r="B4832">
        <v>48.02</v>
      </c>
      <c r="C4832">
        <v>-6.6505700000000001</v>
      </c>
      <c r="D4832">
        <v>98.756870000000006</v>
      </c>
      <c r="E4832">
        <v>0.24265999999999999</v>
      </c>
      <c r="F4832">
        <v>4</v>
      </c>
      <c r="G4832">
        <f t="shared" si="451"/>
        <v>9.7078003210000006</v>
      </c>
      <c r="H4832">
        <f t="shared" si="452"/>
        <v>8.5527111921755647</v>
      </c>
      <c r="I4832">
        <f t="shared" si="453"/>
        <v>0.9859134369430772</v>
      </c>
      <c r="J4832">
        <f t="shared" si="454"/>
        <v>-1.4460460049022543E-2</v>
      </c>
      <c r="K4832">
        <f t="shared" si="455"/>
        <v>1.7117981976168654E-3</v>
      </c>
      <c r="L4832">
        <f t="shared" si="450"/>
        <v>1.6907457441392004E-3</v>
      </c>
    </row>
    <row r="4833" spans="1:12">
      <c r="A4833">
        <v>311.13400000000001</v>
      </c>
      <c r="B4833">
        <v>48.03</v>
      </c>
      <c r="C4833">
        <v>-6.6507100000000001</v>
      </c>
      <c r="D4833">
        <v>98.756870000000006</v>
      </c>
      <c r="E4833">
        <v>0.24271000000000001</v>
      </c>
      <c r="F4833">
        <v>4</v>
      </c>
      <c r="G4833">
        <f t="shared" si="451"/>
        <v>9.7078003210000006</v>
      </c>
      <c r="H4833">
        <f t="shared" si="452"/>
        <v>8.5527111921755647</v>
      </c>
      <c r="I4833">
        <f t="shared" si="453"/>
        <v>0.9859134369430772</v>
      </c>
      <c r="J4833">
        <f t="shared" si="454"/>
        <v>-1.6372973284317215E-2</v>
      </c>
      <c r="K4833">
        <f t="shared" si="455"/>
        <v>1.7114964640483053E-3</v>
      </c>
      <c r="L4833">
        <f t="shared" si="450"/>
        <v>1.9143605947194856E-3</v>
      </c>
    </row>
    <row r="4834" spans="1:12">
      <c r="A4834">
        <v>311.24599999999998</v>
      </c>
      <c r="B4834">
        <v>48.04</v>
      </c>
      <c r="C4834">
        <v>-6.6559600000000003</v>
      </c>
      <c r="D4834">
        <v>98.753810000000001</v>
      </c>
      <c r="E4834">
        <v>0.24277000000000001</v>
      </c>
      <c r="F4834">
        <v>4</v>
      </c>
      <c r="G4834">
        <f t="shared" si="451"/>
        <v>9.7074995229999992</v>
      </c>
      <c r="H4834">
        <f t="shared" si="452"/>
        <v>8.5524103941755634</v>
      </c>
      <c r="I4834">
        <f t="shared" si="453"/>
        <v>0.98587876246578654</v>
      </c>
      <c r="J4834">
        <f t="shared" si="454"/>
        <v>-1.7869398039220483E-2</v>
      </c>
      <c r="K4834">
        <f t="shared" si="455"/>
        <v>1.711168454267312E-3</v>
      </c>
      <c r="L4834">
        <f t="shared" si="450"/>
        <v>2.0893990367195259E-3</v>
      </c>
    </row>
    <row r="4835" spans="1:12">
      <c r="A4835">
        <v>311.34399000000002</v>
      </c>
      <c r="B4835">
        <v>48.05</v>
      </c>
      <c r="C4835">
        <v>-6.6608799999999997</v>
      </c>
      <c r="D4835">
        <v>98.751779999999997</v>
      </c>
      <c r="E4835">
        <v>0.24282000000000001</v>
      </c>
      <c r="F4835">
        <v>4</v>
      </c>
      <c r="G4835">
        <f t="shared" si="451"/>
        <v>9.7072999739999997</v>
      </c>
      <c r="H4835">
        <f t="shared" si="452"/>
        <v>8.5522108451755638</v>
      </c>
      <c r="I4835">
        <f t="shared" si="453"/>
        <v>0.98585575946287818</v>
      </c>
      <c r="J4835">
        <f t="shared" si="454"/>
        <v>-1.911983186275008E-2</v>
      </c>
      <c r="K4835">
        <f t="shared" si="455"/>
        <v>1.7108815780980059E-3</v>
      </c>
      <c r="L4835">
        <f t="shared" si="450"/>
        <v>2.235659551534078E-3</v>
      </c>
    </row>
    <row r="4836" spans="1:12">
      <c r="A4836">
        <v>311.44601</v>
      </c>
      <c r="B4836">
        <v>48.06</v>
      </c>
      <c r="C4836">
        <v>-6.6678300000000004</v>
      </c>
      <c r="D4836">
        <v>98.748729999999995</v>
      </c>
      <c r="E4836">
        <v>0.24287</v>
      </c>
      <c r="F4836">
        <v>4</v>
      </c>
      <c r="G4836">
        <f t="shared" si="451"/>
        <v>9.7070001589999997</v>
      </c>
      <c r="H4836">
        <f t="shared" si="452"/>
        <v>8.5519110301755639</v>
      </c>
      <c r="I4836">
        <f t="shared" si="453"/>
        <v>0.98582119830087289</v>
      </c>
      <c r="J4836">
        <f t="shared" si="454"/>
        <v>-1.9880693137261173E-2</v>
      </c>
      <c r="K4836">
        <f t="shared" si="455"/>
        <v>1.7105830058607482E-3</v>
      </c>
      <c r="L4836">
        <f t="shared" si="450"/>
        <v>2.3247076667556299E-3</v>
      </c>
    </row>
    <row r="4837" spans="1:12">
      <c r="A4837">
        <v>311.54001</v>
      </c>
      <c r="B4837">
        <v>48.07</v>
      </c>
      <c r="C4837">
        <v>-6.6707099999999997</v>
      </c>
      <c r="D4837">
        <v>98.746690000000001</v>
      </c>
      <c r="E4837">
        <v>0.24292</v>
      </c>
      <c r="F4837">
        <v>4</v>
      </c>
      <c r="G4837">
        <f t="shared" si="451"/>
        <v>9.7067996270000005</v>
      </c>
      <c r="H4837">
        <f t="shared" si="452"/>
        <v>8.5517104981755647</v>
      </c>
      <c r="I4837">
        <f t="shared" si="453"/>
        <v>0.98579808198267926</v>
      </c>
      <c r="J4837">
        <f t="shared" si="454"/>
        <v>-2.0346413480398663E-2</v>
      </c>
      <c r="K4837">
        <f t="shared" si="455"/>
        <v>1.7103079972240333E-3</v>
      </c>
      <c r="L4837">
        <f t="shared" si="450"/>
        <v>2.3792215001594589E-3</v>
      </c>
    </row>
    <row r="4838" spans="1:12">
      <c r="A4838">
        <v>311.64301</v>
      </c>
      <c r="B4838">
        <v>48.08</v>
      </c>
      <c r="C4838">
        <v>-6.6724199999999998</v>
      </c>
      <c r="D4838">
        <v>98.743639999999999</v>
      </c>
      <c r="E4838">
        <v>0.24296999999999999</v>
      </c>
      <c r="F4838">
        <v>4</v>
      </c>
      <c r="G4838">
        <f t="shared" si="451"/>
        <v>9.7064998120000006</v>
      </c>
      <c r="H4838">
        <f t="shared" si="452"/>
        <v>8.5514106831755647</v>
      </c>
      <c r="I4838">
        <f t="shared" si="453"/>
        <v>0.98576352082067398</v>
      </c>
      <c r="J4838">
        <f t="shared" si="454"/>
        <v>-2.0101145343143407E-2</v>
      </c>
      <c r="K4838">
        <f t="shared" si="455"/>
        <v>1.7100067594857196E-3</v>
      </c>
      <c r="L4838">
        <f t="shared" si="450"/>
        <v>2.3506233167693976E-3</v>
      </c>
    </row>
    <row r="4839" spans="1:12">
      <c r="A4839">
        <v>311.73498999999998</v>
      </c>
      <c r="B4839">
        <v>48.09</v>
      </c>
      <c r="C4839">
        <v>-6.6779400000000004</v>
      </c>
      <c r="D4839">
        <v>98.741609999999994</v>
      </c>
      <c r="E4839">
        <v>0.24301</v>
      </c>
      <c r="F4839">
        <v>4</v>
      </c>
      <c r="G4839">
        <f t="shared" si="451"/>
        <v>9.7063002629999993</v>
      </c>
      <c r="H4839">
        <f t="shared" si="452"/>
        <v>8.5512111341755634</v>
      </c>
      <c r="I4839">
        <f t="shared" si="453"/>
        <v>0.98574051781776539</v>
      </c>
      <c r="J4839">
        <f t="shared" si="454"/>
        <v>-1.933956127451315E-2</v>
      </c>
      <c r="K4839">
        <f t="shared" si="455"/>
        <v>1.7097378409386091E-3</v>
      </c>
      <c r="L4839">
        <f t="shared" si="450"/>
        <v>2.2616166261199104E-3</v>
      </c>
    </row>
    <row r="4840" spans="1:12">
      <c r="A4840">
        <v>311.82900999999998</v>
      </c>
      <c r="B4840">
        <v>48.1</v>
      </c>
      <c r="C4840">
        <v>-6.6818600000000004</v>
      </c>
      <c r="D4840">
        <v>98.739570000000001</v>
      </c>
      <c r="E4840">
        <v>0.24306</v>
      </c>
      <c r="F4840">
        <v>4</v>
      </c>
      <c r="G4840">
        <f t="shared" si="451"/>
        <v>9.7060997310000001</v>
      </c>
      <c r="H4840">
        <f t="shared" si="452"/>
        <v>8.5510106021755643</v>
      </c>
      <c r="I4840">
        <f t="shared" si="453"/>
        <v>0.98571740149957188</v>
      </c>
      <c r="J4840">
        <f t="shared" si="454"/>
        <v>-1.8285004656865285E-2</v>
      </c>
      <c r="K4840">
        <f t="shared" si="455"/>
        <v>1.7094630455202144E-3</v>
      </c>
      <c r="L4840">
        <f t="shared" si="450"/>
        <v>2.1383442855530056E-3</v>
      </c>
    </row>
    <row r="4841" spans="1:12">
      <c r="A4841">
        <v>311.93799000000001</v>
      </c>
      <c r="B4841">
        <v>48.11</v>
      </c>
      <c r="C4841">
        <v>-6.6876600000000002</v>
      </c>
      <c r="D4841">
        <v>98.736519999999999</v>
      </c>
      <c r="E4841">
        <v>0.24312</v>
      </c>
      <c r="F4841">
        <v>4</v>
      </c>
      <c r="G4841">
        <f t="shared" si="451"/>
        <v>9.7057999160000001</v>
      </c>
      <c r="H4841">
        <f t="shared" si="452"/>
        <v>8.5507107871755643</v>
      </c>
      <c r="I4841">
        <f t="shared" si="453"/>
        <v>0.98568284033756659</v>
      </c>
      <c r="J4841">
        <f t="shared" si="454"/>
        <v>-1.6984457107843742E-2</v>
      </c>
      <c r="K4841">
        <f t="shared" si="455"/>
        <v>1.7091446365186883E-3</v>
      </c>
      <c r="L4841">
        <f t="shared" si="450"/>
        <v>1.9863210826072133E-3</v>
      </c>
    </row>
    <row r="4842" spans="1:12">
      <c r="A4842">
        <v>312.04199</v>
      </c>
      <c r="B4842">
        <v>48.12</v>
      </c>
      <c r="C4842">
        <v>-6.6924900000000003</v>
      </c>
      <c r="D4842">
        <v>98.735500000000002</v>
      </c>
      <c r="E4842">
        <v>0.24317</v>
      </c>
      <c r="F4842">
        <v>4</v>
      </c>
      <c r="G4842">
        <f t="shared" si="451"/>
        <v>9.7056996499999997</v>
      </c>
      <c r="H4842">
        <f t="shared" si="452"/>
        <v>8.5506105211755639</v>
      </c>
      <c r="I4842">
        <f t="shared" si="453"/>
        <v>0.98567128217846967</v>
      </c>
      <c r="J4842">
        <f t="shared" si="454"/>
        <v>-1.5243246078430693E-2</v>
      </c>
      <c r="K4842">
        <f t="shared" si="455"/>
        <v>1.708840888269848E-3</v>
      </c>
      <c r="L4842">
        <f t="shared" si="450"/>
        <v>1.7827085025894742E-3</v>
      </c>
    </row>
    <row r="4843" spans="1:12">
      <c r="A4843">
        <v>312.13299999999998</v>
      </c>
      <c r="B4843">
        <v>48.13</v>
      </c>
      <c r="C4843">
        <v>-6.6954000000000002</v>
      </c>
      <c r="D4843">
        <v>98.733469999999997</v>
      </c>
      <c r="E4843">
        <v>0.24321999999999999</v>
      </c>
      <c r="F4843">
        <v>4</v>
      </c>
      <c r="G4843">
        <f t="shared" si="451"/>
        <v>9.7055001010000002</v>
      </c>
      <c r="H4843">
        <f t="shared" si="452"/>
        <v>8.5504109721755643</v>
      </c>
      <c r="I4843">
        <f t="shared" si="453"/>
        <v>0.9856482791755613</v>
      </c>
      <c r="J4843">
        <f t="shared" si="454"/>
        <v>-1.3503721568628472E-2</v>
      </c>
      <c r="K4843">
        <f t="shared" si="455"/>
        <v>1.7085751679102249E-3</v>
      </c>
      <c r="L4843">
        <f t="shared" si="450"/>
        <v>1.579306727193791E-3</v>
      </c>
    </row>
    <row r="4844" spans="1:12">
      <c r="A4844">
        <v>312.23700000000002</v>
      </c>
      <c r="B4844">
        <v>48.14</v>
      </c>
      <c r="C4844">
        <v>-6.7007500000000002</v>
      </c>
      <c r="D4844">
        <v>98.73245</v>
      </c>
      <c r="E4844">
        <v>0.24326999999999999</v>
      </c>
      <c r="F4844">
        <v>4</v>
      </c>
      <c r="G4844">
        <f t="shared" si="451"/>
        <v>9.7053998349999997</v>
      </c>
      <c r="H4844">
        <f t="shared" si="452"/>
        <v>8.5503107061755639</v>
      </c>
      <c r="I4844">
        <f t="shared" si="453"/>
        <v>0.98563672101646438</v>
      </c>
      <c r="J4844">
        <f t="shared" si="454"/>
        <v>-1.1812865196077738E-2</v>
      </c>
      <c r="K4844">
        <f t="shared" si="455"/>
        <v>1.708271622020988E-3</v>
      </c>
      <c r="L4844">
        <f t="shared" si="450"/>
        <v>1.3815714541865426E-3</v>
      </c>
    </row>
    <row r="4845" spans="1:12">
      <c r="A4845">
        <v>312.33701000000002</v>
      </c>
      <c r="B4845">
        <v>48.15</v>
      </c>
      <c r="C4845">
        <v>-6.7056300000000002</v>
      </c>
      <c r="D4845">
        <v>98.731430000000003</v>
      </c>
      <c r="E4845">
        <v>0.24332000000000001</v>
      </c>
      <c r="F4845">
        <v>4</v>
      </c>
      <c r="G4845">
        <f t="shared" si="451"/>
        <v>9.7052995689999992</v>
      </c>
      <c r="H4845">
        <f t="shared" si="452"/>
        <v>8.5502104401755634</v>
      </c>
      <c r="I4845">
        <f t="shared" si="453"/>
        <v>0.98562516285736756</v>
      </c>
      <c r="J4845">
        <f t="shared" si="454"/>
        <v>-1.0219586029409613E-2</v>
      </c>
      <c r="K4845">
        <f t="shared" si="455"/>
        <v>1.7079798234977065E-3</v>
      </c>
      <c r="L4845">
        <f t="shared" si="450"/>
        <v>1.1952438014145267E-3</v>
      </c>
    </row>
    <row r="4846" spans="1:12">
      <c r="A4846">
        <v>312.43700999999999</v>
      </c>
      <c r="B4846">
        <v>48.16</v>
      </c>
      <c r="C4846">
        <v>-6.7110200000000004</v>
      </c>
      <c r="D4846">
        <v>98.731430000000003</v>
      </c>
      <c r="E4846">
        <v>0.24337</v>
      </c>
      <c r="F4846">
        <v>4</v>
      </c>
      <c r="G4846">
        <f t="shared" si="451"/>
        <v>9.7052995689999992</v>
      </c>
      <c r="H4846">
        <f t="shared" si="452"/>
        <v>8.5502104401755634</v>
      </c>
      <c r="I4846">
        <f t="shared" si="453"/>
        <v>0.98562516285736756</v>
      </c>
      <c r="J4846">
        <f t="shared" si="454"/>
        <v>-8.5783615196025516E-3</v>
      </c>
      <c r="K4846">
        <f t="shared" si="455"/>
        <v>1.707688153806554E-3</v>
      </c>
      <c r="L4846">
        <f t="shared" si="450"/>
        <v>1.0032924428730681E-3</v>
      </c>
    </row>
    <row r="4847" spans="1:12">
      <c r="A4847">
        <v>312.52701000000002</v>
      </c>
      <c r="B4847">
        <v>48.17</v>
      </c>
      <c r="C4847">
        <v>-6.7129000000000003</v>
      </c>
      <c r="D4847">
        <v>98.730419999999995</v>
      </c>
      <c r="E4847">
        <v>0.24342</v>
      </c>
      <c r="F4847">
        <v>4</v>
      </c>
      <c r="G4847">
        <f t="shared" si="451"/>
        <v>9.7052002860000002</v>
      </c>
      <c r="H4847">
        <f t="shared" si="452"/>
        <v>8.5501111571755644</v>
      </c>
      <c r="I4847">
        <f t="shared" si="453"/>
        <v>0.98561371801355602</v>
      </c>
      <c r="J4847">
        <f t="shared" si="454"/>
        <v>-7.3520208333301851E-3</v>
      </c>
      <c r="K4847">
        <f t="shared" si="455"/>
        <v>1.707425736243258E-3</v>
      </c>
      <c r="L4847">
        <f t="shared" si="450"/>
        <v>8.5987429849495017E-4</v>
      </c>
    </row>
    <row r="4848" spans="1:12">
      <c r="A4848">
        <v>312.63799999999998</v>
      </c>
      <c r="B4848">
        <v>48.18</v>
      </c>
      <c r="C4848">
        <v>-6.7150100000000004</v>
      </c>
      <c r="D4848">
        <v>98.730419999999995</v>
      </c>
      <c r="E4848">
        <v>0.24346999999999999</v>
      </c>
      <c r="F4848">
        <v>4</v>
      </c>
      <c r="G4848">
        <f t="shared" si="451"/>
        <v>9.7052002860000002</v>
      </c>
      <c r="H4848">
        <f t="shared" si="452"/>
        <v>8.5501111571755644</v>
      </c>
      <c r="I4848">
        <f t="shared" si="453"/>
        <v>0.98561371801355602</v>
      </c>
      <c r="J4848">
        <f t="shared" si="454"/>
        <v>-6.3704664215673877E-3</v>
      </c>
      <c r="K4848">
        <f t="shared" si="455"/>
        <v>1.7071022281098282E-3</v>
      </c>
      <c r="L4848">
        <f t="shared" ref="L4848:L4911" si="456">-J4848/H4848</f>
        <v>7.4507410540751396E-4</v>
      </c>
    </row>
    <row r="4849" spans="1:12">
      <c r="A4849">
        <v>312.73700000000002</v>
      </c>
      <c r="B4849">
        <v>48.19</v>
      </c>
      <c r="C4849">
        <v>-6.7183299999999999</v>
      </c>
      <c r="D4849">
        <v>98.730419999999995</v>
      </c>
      <c r="E4849">
        <v>0.24351999999999999</v>
      </c>
      <c r="F4849">
        <v>4</v>
      </c>
      <c r="G4849">
        <f t="shared" si="451"/>
        <v>9.7052002860000002</v>
      </c>
      <c r="H4849">
        <f t="shared" si="452"/>
        <v>8.5501111571755644</v>
      </c>
      <c r="I4849">
        <f t="shared" si="453"/>
        <v>0.98561371801355602</v>
      </c>
      <c r="J4849">
        <f t="shared" si="454"/>
        <v>-5.8568007352912867E-3</v>
      </c>
      <c r="K4849">
        <f t="shared" si="455"/>
        <v>1.7068137712562322E-3</v>
      </c>
      <c r="L4849">
        <f t="shared" si="456"/>
        <v>6.8499702841594593E-4</v>
      </c>
    </row>
    <row r="4850" spans="1:12">
      <c r="A4850">
        <v>312.83199999999999</v>
      </c>
      <c r="B4850">
        <v>48.2</v>
      </c>
      <c r="C4850">
        <v>-6.7237900000000002</v>
      </c>
      <c r="D4850">
        <v>98.729399999999998</v>
      </c>
      <c r="E4850">
        <v>0.24357000000000001</v>
      </c>
      <c r="F4850">
        <v>4</v>
      </c>
      <c r="G4850">
        <f t="shared" si="451"/>
        <v>9.7051000199999997</v>
      </c>
      <c r="H4850">
        <f t="shared" si="452"/>
        <v>8.5500108911755639</v>
      </c>
      <c r="I4850">
        <f t="shared" si="453"/>
        <v>0.98560215985445909</v>
      </c>
      <c r="J4850">
        <f t="shared" si="454"/>
        <v>-6.0281029411746985E-3</v>
      </c>
      <c r="K4850">
        <f t="shared" si="455"/>
        <v>1.7065370608653509E-3</v>
      </c>
      <c r="L4850">
        <f t="shared" si="456"/>
        <v>7.0504038157381561E-4</v>
      </c>
    </row>
    <row r="4851" spans="1:12">
      <c r="A4851">
        <v>312.92401000000001</v>
      </c>
      <c r="B4851">
        <v>48.21</v>
      </c>
      <c r="C4851">
        <v>-6.7251200000000004</v>
      </c>
      <c r="D4851">
        <v>98.729399999999998</v>
      </c>
      <c r="E4851">
        <v>0.24362</v>
      </c>
      <c r="F4851">
        <v>4</v>
      </c>
      <c r="G4851">
        <f t="shared" si="451"/>
        <v>9.7051000199999997</v>
      </c>
      <c r="H4851">
        <f t="shared" si="452"/>
        <v>8.5500108911755639</v>
      </c>
      <c r="I4851">
        <f t="shared" si="453"/>
        <v>0.98560215985445909</v>
      </c>
      <c r="J4851">
        <f t="shared" si="454"/>
        <v>-6.4706938725474679E-3</v>
      </c>
      <c r="K4851">
        <f t="shared" si="455"/>
        <v>1.7062691450863005E-3</v>
      </c>
      <c r="L4851">
        <f t="shared" si="456"/>
        <v>7.5680533684768152E-4</v>
      </c>
    </row>
    <row r="4852" spans="1:12">
      <c r="A4852">
        <v>313.03100999999998</v>
      </c>
      <c r="B4852">
        <v>48.22</v>
      </c>
      <c r="C4852">
        <v>-6.7345800000000002</v>
      </c>
      <c r="D4852">
        <v>98.728380000000001</v>
      </c>
      <c r="E4852">
        <v>0.24367</v>
      </c>
      <c r="F4852">
        <v>4</v>
      </c>
      <c r="G4852">
        <f t="shared" si="451"/>
        <v>9.704999754000001</v>
      </c>
      <c r="H4852">
        <f t="shared" si="452"/>
        <v>8.5499106251755652</v>
      </c>
      <c r="I4852">
        <f t="shared" si="453"/>
        <v>0.9855906016953625</v>
      </c>
      <c r="J4852">
        <f t="shared" si="454"/>
        <v>-7.5736776960760579E-3</v>
      </c>
      <c r="K4852">
        <f t="shared" si="455"/>
        <v>1.7059576870291312E-3</v>
      </c>
      <c r="L4852">
        <f t="shared" si="456"/>
        <v>8.8581951649588603E-4</v>
      </c>
    </row>
    <row r="4853" spans="1:12">
      <c r="A4853">
        <v>313.13598999999999</v>
      </c>
      <c r="B4853">
        <v>48.23</v>
      </c>
      <c r="C4853">
        <v>-6.7367699999999999</v>
      </c>
      <c r="D4853">
        <v>98.728380000000001</v>
      </c>
      <c r="E4853">
        <v>0.24371999999999999</v>
      </c>
      <c r="F4853">
        <v>4</v>
      </c>
      <c r="G4853">
        <f t="shared" si="451"/>
        <v>9.704999754000001</v>
      </c>
      <c r="H4853">
        <f t="shared" si="452"/>
        <v>8.5499106251755652</v>
      </c>
      <c r="I4853">
        <f t="shared" si="453"/>
        <v>0.9855906016953625</v>
      </c>
      <c r="J4853">
        <f t="shared" si="454"/>
        <v>-9.2900727941163316E-3</v>
      </c>
      <c r="K4853">
        <f t="shared" si="455"/>
        <v>1.7056522193204719E-3</v>
      </c>
      <c r="L4853">
        <f t="shared" si="456"/>
        <v>1.0865695796586842E-3</v>
      </c>
    </row>
    <row r="4854" spans="1:12">
      <c r="A4854">
        <v>313.233</v>
      </c>
      <c r="B4854">
        <v>48.24</v>
      </c>
      <c r="C4854">
        <v>-6.7442799999999998</v>
      </c>
      <c r="D4854">
        <v>98.728380000000001</v>
      </c>
      <c r="E4854">
        <v>0.24376999999999999</v>
      </c>
      <c r="F4854">
        <v>4</v>
      </c>
      <c r="G4854">
        <f t="shared" si="451"/>
        <v>9.704999754000001</v>
      </c>
      <c r="H4854">
        <f t="shared" si="452"/>
        <v>8.5499106251755652</v>
      </c>
      <c r="I4854">
        <f t="shared" si="453"/>
        <v>0.9855906016953625</v>
      </c>
      <c r="J4854">
        <f t="shared" si="454"/>
        <v>-1.1546395098037402E-2</v>
      </c>
      <c r="K4854">
        <f t="shared" si="455"/>
        <v>1.7053700397180681E-3</v>
      </c>
      <c r="L4854">
        <f t="shared" si="456"/>
        <v>1.350469683745999E-3</v>
      </c>
    </row>
    <row r="4855" spans="1:12">
      <c r="A4855">
        <v>313.33301</v>
      </c>
      <c r="B4855">
        <v>48.25</v>
      </c>
      <c r="C4855">
        <v>-6.74132</v>
      </c>
      <c r="D4855">
        <v>98.727369999999993</v>
      </c>
      <c r="E4855">
        <v>0.24382000000000001</v>
      </c>
      <c r="F4855">
        <v>4</v>
      </c>
      <c r="G4855">
        <f t="shared" si="451"/>
        <v>9.7049004709999984</v>
      </c>
      <c r="H4855">
        <f t="shared" si="452"/>
        <v>8.5498113421755626</v>
      </c>
      <c r="I4855">
        <f t="shared" si="453"/>
        <v>0.98557915685155062</v>
      </c>
      <c r="J4855">
        <f t="shared" si="454"/>
        <v>-1.4047985539214812E-2</v>
      </c>
      <c r="K4855">
        <f t="shared" si="455"/>
        <v>1.7050792315364772E-3</v>
      </c>
      <c r="L4855">
        <f t="shared" si="456"/>
        <v>1.6430754992121496E-3</v>
      </c>
    </row>
    <row r="4856" spans="1:12">
      <c r="A4856">
        <v>313.42200000000003</v>
      </c>
      <c r="B4856">
        <v>48.26</v>
      </c>
      <c r="C4856">
        <v>-6.7510300000000001</v>
      </c>
      <c r="D4856">
        <v>98.726349999999996</v>
      </c>
      <c r="E4856">
        <v>0.24387</v>
      </c>
      <c r="F4856">
        <v>4</v>
      </c>
      <c r="G4856">
        <f t="shared" si="451"/>
        <v>9.7048002049999997</v>
      </c>
      <c r="H4856">
        <f t="shared" si="452"/>
        <v>8.5497110761755639</v>
      </c>
      <c r="I4856">
        <f t="shared" si="453"/>
        <v>0.98556759869245392</v>
      </c>
      <c r="J4856">
        <f t="shared" si="454"/>
        <v>-1.691386421568597E-2</v>
      </c>
      <c r="K4856">
        <f t="shared" si="455"/>
        <v>1.704820550588845E-3</v>
      </c>
      <c r="L4856">
        <f t="shared" si="456"/>
        <v>1.9782965839416225E-3</v>
      </c>
    </row>
    <row r="4857" spans="1:12">
      <c r="A4857">
        <v>313.52802000000003</v>
      </c>
      <c r="B4857">
        <v>48.27</v>
      </c>
      <c r="C4857">
        <v>-6.7599799999999997</v>
      </c>
      <c r="D4857">
        <v>98.724310000000003</v>
      </c>
      <c r="E4857">
        <v>0.24392</v>
      </c>
      <c r="F4857">
        <v>4</v>
      </c>
      <c r="G4857">
        <f t="shared" si="451"/>
        <v>9.7045996730000006</v>
      </c>
      <c r="H4857">
        <f t="shared" si="452"/>
        <v>8.5495105441755648</v>
      </c>
      <c r="I4857">
        <f t="shared" si="453"/>
        <v>0.98554448237426029</v>
      </c>
      <c r="J4857">
        <f t="shared" si="454"/>
        <v>-2.0050067892158876E-2</v>
      </c>
      <c r="K4857">
        <f t="shared" si="455"/>
        <v>1.7045124683552997E-3</v>
      </c>
      <c r="L4857">
        <f t="shared" si="456"/>
        <v>2.345171432745723E-3</v>
      </c>
    </row>
    <row r="4858" spans="1:12">
      <c r="A4858">
        <v>313.62900000000002</v>
      </c>
      <c r="B4858">
        <v>48.28</v>
      </c>
      <c r="C4858">
        <v>-6.7616899999999998</v>
      </c>
      <c r="D4858">
        <v>98.722279999999998</v>
      </c>
      <c r="E4858">
        <v>0.24396999999999999</v>
      </c>
      <c r="F4858">
        <v>4</v>
      </c>
      <c r="G4858">
        <f t="shared" si="451"/>
        <v>9.7044001239999993</v>
      </c>
      <c r="H4858">
        <f t="shared" si="452"/>
        <v>8.5493109951755635</v>
      </c>
      <c r="I4858">
        <f t="shared" si="453"/>
        <v>0.98552147937135171</v>
      </c>
      <c r="J4858">
        <f t="shared" si="454"/>
        <v>-2.313736250000159E-2</v>
      </c>
      <c r="K4858">
        <f t="shared" si="455"/>
        <v>1.7042191353132952E-3</v>
      </c>
      <c r="L4858">
        <f t="shared" si="456"/>
        <v>2.7063423605783164E-3</v>
      </c>
    </row>
    <row r="4859" spans="1:12">
      <c r="A4859">
        <v>313.73000999999999</v>
      </c>
      <c r="B4859">
        <v>48.29</v>
      </c>
      <c r="C4859">
        <v>-6.7649699999999999</v>
      </c>
      <c r="D4859">
        <v>98.720240000000004</v>
      </c>
      <c r="E4859">
        <v>0.24401999999999999</v>
      </c>
      <c r="F4859">
        <v>4</v>
      </c>
      <c r="G4859">
        <f t="shared" si="451"/>
        <v>9.7041995920000002</v>
      </c>
      <c r="H4859">
        <f t="shared" si="452"/>
        <v>8.5491104631755643</v>
      </c>
      <c r="I4859">
        <f t="shared" si="453"/>
        <v>0.98549836305315808</v>
      </c>
      <c r="J4859">
        <f t="shared" si="454"/>
        <v>-2.610226397059014E-2</v>
      </c>
      <c r="K4859">
        <f t="shared" si="455"/>
        <v>1.7039258161135869E-3</v>
      </c>
      <c r="L4859">
        <f t="shared" si="456"/>
        <v>3.0532140253682559E-3</v>
      </c>
    </row>
    <row r="4860" spans="1:12">
      <c r="A4860">
        <v>313.82001000000002</v>
      </c>
      <c r="B4860">
        <v>48.3</v>
      </c>
      <c r="C4860">
        <v>-6.7715300000000003</v>
      </c>
      <c r="D4860">
        <v>98.717190000000002</v>
      </c>
      <c r="E4860">
        <v>0.24407000000000001</v>
      </c>
      <c r="F4860">
        <v>4</v>
      </c>
      <c r="G4860">
        <f t="shared" si="451"/>
        <v>9.7038997770000002</v>
      </c>
      <c r="H4860">
        <f t="shared" si="452"/>
        <v>8.5488106481755644</v>
      </c>
      <c r="I4860">
        <f t="shared" si="453"/>
        <v>0.98546380189115279</v>
      </c>
      <c r="J4860">
        <f t="shared" si="454"/>
        <v>-2.8674688235296356E-2</v>
      </c>
      <c r="K4860">
        <f t="shared" si="455"/>
        <v>1.7036645534922645E-3</v>
      </c>
      <c r="L4860">
        <f t="shared" si="456"/>
        <v>3.3542312978257316E-3</v>
      </c>
    </row>
    <row r="4861" spans="1:12">
      <c r="A4861">
        <v>313.91699</v>
      </c>
      <c r="B4861">
        <v>48.31</v>
      </c>
      <c r="C4861">
        <v>-6.7759</v>
      </c>
      <c r="D4861">
        <v>98.713120000000004</v>
      </c>
      <c r="E4861">
        <v>0.24412</v>
      </c>
      <c r="F4861">
        <v>4</v>
      </c>
      <c r="G4861">
        <f t="shared" si="451"/>
        <v>9.7034996959999997</v>
      </c>
      <c r="H4861">
        <f t="shared" si="452"/>
        <v>8.5484105671755639</v>
      </c>
      <c r="I4861">
        <f t="shared" si="453"/>
        <v>0.98541768257005069</v>
      </c>
      <c r="J4861">
        <f t="shared" si="454"/>
        <v>-3.1004253676469848E-2</v>
      </c>
      <c r="K4861">
        <f t="shared" si="455"/>
        <v>1.7033831181685075E-3</v>
      </c>
      <c r="L4861">
        <f t="shared" si="456"/>
        <v>3.6269027362257123E-3</v>
      </c>
    </row>
    <row r="4862" spans="1:12">
      <c r="A4862">
        <v>314.02399000000003</v>
      </c>
      <c r="B4862">
        <v>48.32</v>
      </c>
      <c r="C4862">
        <v>-6.7822199999999997</v>
      </c>
      <c r="D4862">
        <v>98.709050000000005</v>
      </c>
      <c r="E4862">
        <v>0.24417</v>
      </c>
      <c r="F4862">
        <v>4</v>
      </c>
      <c r="G4862">
        <f t="shared" si="451"/>
        <v>9.7030996150000011</v>
      </c>
      <c r="H4862">
        <f t="shared" si="452"/>
        <v>8.5480104861755652</v>
      </c>
      <c r="I4862">
        <f t="shared" si="453"/>
        <v>0.9853715632489487</v>
      </c>
      <c r="J4862">
        <f t="shared" si="454"/>
        <v>-3.2622107843136336E-2</v>
      </c>
      <c r="K4862">
        <f t="shared" si="455"/>
        <v>1.7030727127405627E-3</v>
      </c>
      <c r="L4862">
        <f t="shared" si="456"/>
        <v>3.8163392400951154E-3</v>
      </c>
    </row>
    <row r="4863" spans="1:12">
      <c r="A4863">
        <v>314.12700999999998</v>
      </c>
      <c r="B4863">
        <v>48.33</v>
      </c>
      <c r="C4863">
        <v>-6.7839</v>
      </c>
      <c r="D4863">
        <v>98.704980000000006</v>
      </c>
      <c r="E4863">
        <v>0.24421999999999999</v>
      </c>
      <c r="F4863">
        <v>4</v>
      </c>
      <c r="G4863">
        <f t="shared" si="451"/>
        <v>9.7026995340000006</v>
      </c>
      <c r="H4863">
        <f t="shared" si="452"/>
        <v>8.5476104051755648</v>
      </c>
      <c r="I4863">
        <f t="shared" si="453"/>
        <v>0.98532544392784649</v>
      </c>
      <c r="J4863">
        <f t="shared" si="454"/>
        <v>-3.3284669117642697E-2</v>
      </c>
      <c r="K4863">
        <f t="shared" si="455"/>
        <v>1.7027739601112599E-3</v>
      </c>
      <c r="L4863">
        <f t="shared" si="456"/>
        <v>3.8940320791280895E-3</v>
      </c>
    </row>
    <row r="4864" spans="1:12">
      <c r="A4864">
        <v>314.21798999999999</v>
      </c>
      <c r="B4864">
        <v>48.34</v>
      </c>
      <c r="C4864">
        <v>-6.7888700000000002</v>
      </c>
      <c r="D4864">
        <v>98.700919999999996</v>
      </c>
      <c r="E4864">
        <v>0.24426999999999999</v>
      </c>
      <c r="F4864">
        <v>4</v>
      </c>
      <c r="G4864">
        <f t="shared" si="451"/>
        <v>9.7023004359999998</v>
      </c>
      <c r="H4864">
        <f t="shared" si="452"/>
        <v>8.547211307175564</v>
      </c>
      <c r="I4864">
        <f t="shared" si="453"/>
        <v>0.98527943792202954</v>
      </c>
      <c r="J4864">
        <f t="shared" si="454"/>
        <v>-3.3381041666666854E-2</v>
      </c>
      <c r="K4864">
        <f t="shared" si="455"/>
        <v>1.7025102099962922E-3</v>
      </c>
      <c r="L4864">
        <f t="shared" si="456"/>
        <v>3.905489225315252E-3</v>
      </c>
    </row>
    <row r="4865" spans="1:12">
      <c r="A4865">
        <v>314.31900000000002</v>
      </c>
      <c r="B4865">
        <v>48.35</v>
      </c>
      <c r="C4865">
        <v>-6.79162</v>
      </c>
      <c r="D4865">
        <v>98.695830000000001</v>
      </c>
      <c r="E4865">
        <v>0.24432000000000001</v>
      </c>
      <c r="F4865">
        <v>4</v>
      </c>
      <c r="G4865">
        <f t="shared" si="451"/>
        <v>9.7018000889999989</v>
      </c>
      <c r="H4865">
        <f t="shared" si="452"/>
        <v>8.5467109601755631</v>
      </c>
      <c r="I4865">
        <f t="shared" si="453"/>
        <v>0.98522176044183052</v>
      </c>
      <c r="J4865">
        <f t="shared" si="454"/>
        <v>-3.2694146323529204E-2</v>
      </c>
      <c r="K4865">
        <f t="shared" si="455"/>
        <v>1.7022174787095147E-3</v>
      </c>
      <c r="L4865">
        <f t="shared" si="456"/>
        <v>3.8253483095276705E-3</v>
      </c>
    </row>
    <row r="4866" spans="1:12">
      <c r="A4866">
        <v>314.41100999999998</v>
      </c>
      <c r="B4866">
        <v>48.36</v>
      </c>
      <c r="C4866">
        <v>-6.8002200000000004</v>
      </c>
      <c r="D4866">
        <v>98.691760000000002</v>
      </c>
      <c r="E4866">
        <v>0.24437</v>
      </c>
      <c r="F4866">
        <v>4</v>
      </c>
      <c r="G4866">
        <f t="shared" si="451"/>
        <v>9.7014000080000002</v>
      </c>
      <c r="H4866">
        <f t="shared" si="452"/>
        <v>8.5463108791755644</v>
      </c>
      <c r="I4866">
        <f t="shared" si="453"/>
        <v>0.98517564112072853</v>
      </c>
      <c r="J4866">
        <f t="shared" si="454"/>
        <v>-3.1248558088232833E-2</v>
      </c>
      <c r="K4866">
        <f t="shared" si="455"/>
        <v>1.7019509174034542E-3</v>
      </c>
      <c r="L4866">
        <f t="shared" si="456"/>
        <v>3.6563797561325411E-3</v>
      </c>
    </row>
    <row r="4867" spans="1:12">
      <c r="A4867">
        <v>314.51801</v>
      </c>
      <c r="B4867">
        <v>48.37</v>
      </c>
      <c r="C4867">
        <v>-6.8008100000000002</v>
      </c>
      <c r="D4867">
        <v>98.68871</v>
      </c>
      <c r="E4867">
        <v>0.24442</v>
      </c>
      <c r="F4867">
        <v>4</v>
      </c>
      <c r="G4867">
        <f t="shared" si="451"/>
        <v>9.7011001930000003</v>
      </c>
      <c r="H4867">
        <f t="shared" si="452"/>
        <v>8.5460110641755644</v>
      </c>
      <c r="I4867">
        <f t="shared" si="453"/>
        <v>0.98514107995872324</v>
      </c>
      <c r="J4867">
        <f t="shared" si="454"/>
        <v>-2.9287858578430158E-2</v>
      </c>
      <c r="K4867">
        <f t="shared" si="455"/>
        <v>1.7016410336849882E-3</v>
      </c>
      <c r="L4867">
        <f t="shared" si="456"/>
        <v>3.4270794126634524E-3</v>
      </c>
    </row>
    <row r="4868" spans="1:12">
      <c r="A4868">
        <v>314.62</v>
      </c>
      <c r="B4868">
        <v>48.38</v>
      </c>
      <c r="C4868">
        <v>-6.8092600000000001</v>
      </c>
      <c r="D4868">
        <v>98.685659999999999</v>
      </c>
      <c r="E4868">
        <v>0.24446999999999999</v>
      </c>
      <c r="F4868">
        <v>4</v>
      </c>
      <c r="G4868">
        <f t="shared" si="451"/>
        <v>9.7008003780000003</v>
      </c>
      <c r="H4868">
        <f t="shared" si="452"/>
        <v>8.5457112491755645</v>
      </c>
      <c r="I4868">
        <f t="shared" si="453"/>
        <v>0.98510651879671807</v>
      </c>
      <c r="J4868">
        <f t="shared" si="454"/>
        <v>-2.6836622794114497E-2</v>
      </c>
      <c r="K4868">
        <f t="shared" si="455"/>
        <v>1.7013457644997193E-3</v>
      </c>
      <c r="L4868">
        <f t="shared" si="456"/>
        <v>3.1403615230626383E-3</v>
      </c>
    </row>
    <row r="4869" spans="1:12">
      <c r="A4869">
        <v>314.70598999999999</v>
      </c>
      <c r="B4869">
        <v>48.39</v>
      </c>
      <c r="C4869">
        <v>-6.8112599999999999</v>
      </c>
      <c r="D4869">
        <v>98.682599999999994</v>
      </c>
      <c r="E4869">
        <v>0.24451000000000001</v>
      </c>
      <c r="F4869">
        <v>4</v>
      </c>
      <c r="G4869">
        <f t="shared" si="451"/>
        <v>9.7004995800000007</v>
      </c>
      <c r="H4869">
        <f t="shared" si="452"/>
        <v>8.5454104511755649</v>
      </c>
      <c r="I4869">
        <f t="shared" si="453"/>
        <v>0.98507184431942751</v>
      </c>
      <c r="J4869">
        <f t="shared" si="454"/>
        <v>-2.3944000735289437E-2</v>
      </c>
      <c r="K4869">
        <f t="shared" si="455"/>
        <v>1.7010968961973152E-3</v>
      </c>
      <c r="L4869">
        <f t="shared" si="456"/>
        <v>2.8019719909411181E-3</v>
      </c>
    </row>
    <row r="4870" spans="1:12">
      <c r="A4870">
        <v>314.81</v>
      </c>
      <c r="B4870">
        <v>48.4</v>
      </c>
      <c r="C4870">
        <v>-6.8176600000000001</v>
      </c>
      <c r="D4870">
        <v>98.680570000000003</v>
      </c>
      <c r="E4870">
        <v>0.24456</v>
      </c>
      <c r="F4870">
        <v>4</v>
      </c>
      <c r="G4870">
        <f t="shared" si="451"/>
        <v>9.7003000309999994</v>
      </c>
      <c r="H4870">
        <f t="shared" si="452"/>
        <v>8.5452109021755636</v>
      </c>
      <c r="I4870">
        <f t="shared" si="453"/>
        <v>0.98504884131651893</v>
      </c>
      <c r="J4870">
        <f t="shared" si="454"/>
        <v>-2.1101251470584049E-2</v>
      </c>
      <c r="K4870">
        <f t="shared" si="455"/>
        <v>1.700795972515137E-3</v>
      </c>
      <c r="L4870">
        <f t="shared" si="456"/>
        <v>2.4693657900487615E-3</v>
      </c>
    </row>
    <row r="4871" spans="1:12">
      <c r="A4871">
        <v>314.91501</v>
      </c>
      <c r="B4871">
        <v>48.41</v>
      </c>
      <c r="C4871">
        <v>-6.8207300000000002</v>
      </c>
      <c r="D4871">
        <v>98.679550000000006</v>
      </c>
      <c r="E4871">
        <v>0.24462</v>
      </c>
      <c r="F4871">
        <v>4</v>
      </c>
      <c r="G4871">
        <f t="shared" si="451"/>
        <v>9.7001997650000007</v>
      </c>
      <c r="H4871">
        <f t="shared" si="452"/>
        <v>8.5451106361755649</v>
      </c>
      <c r="I4871">
        <f t="shared" si="453"/>
        <v>0.98503728315742223</v>
      </c>
      <c r="J4871">
        <f t="shared" si="454"/>
        <v>-1.838185906862172E-2</v>
      </c>
      <c r="K4871">
        <f t="shared" si="455"/>
        <v>1.7004922636019442E-3</v>
      </c>
      <c r="L4871">
        <f t="shared" si="456"/>
        <v>2.151155187014486E-3</v>
      </c>
    </row>
    <row r="4872" spans="1:12">
      <c r="A4872">
        <v>315.01501000000002</v>
      </c>
      <c r="B4872">
        <v>48.42</v>
      </c>
      <c r="C4872">
        <v>-6.8234899999999996</v>
      </c>
      <c r="D4872">
        <v>98.677520000000001</v>
      </c>
      <c r="E4872">
        <v>0.24467</v>
      </c>
      <c r="F4872">
        <v>4</v>
      </c>
      <c r="G4872">
        <f t="shared" si="451"/>
        <v>9.7000002159999994</v>
      </c>
      <c r="H4872">
        <f t="shared" si="452"/>
        <v>8.5449110871755636</v>
      </c>
      <c r="I4872">
        <f t="shared" si="453"/>
        <v>0.98501428015451364</v>
      </c>
      <c r="J4872">
        <f t="shared" si="454"/>
        <v>-1.5662707598032875E-2</v>
      </c>
      <c r="K4872">
        <f t="shared" si="455"/>
        <v>1.7002031453724187E-3</v>
      </c>
      <c r="L4872">
        <f t="shared" si="456"/>
        <v>1.8329866090169031E-3</v>
      </c>
    </row>
    <row r="4873" spans="1:12">
      <c r="A4873">
        <v>315.11498999999998</v>
      </c>
      <c r="B4873">
        <v>48.43</v>
      </c>
      <c r="C4873">
        <v>-6.82728</v>
      </c>
      <c r="D4873">
        <v>98.676500000000004</v>
      </c>
      <c r="E4873">
        <v>0.24471999999999999</v>
      </c>
      <c r="F4873">
        <v>4</v>
      </c>
      <c r="G4873">
        <f t="shared" si="451"/>
        <v>9.6998999500000007</v>
      </c>
      <c r="H4873">
        <f t="shared" si="452"/>
        <v>8.5448108211755649</v>
      </c>
      <c r="I4873">
        <f t="shared" si="453"/>
        <v>0.98500272199541694</v>
      </c>
      <c r="J4873">
        <f t="shared" si="454"/>
        <v>-1.3039687745092827E-2</v>
      </c>
      <c r="K4873">
        <f t="shared" si="455"/>
        <v>1.6999141832322881E-3</v>
      </c>
      <c r="L4873">
        <f t="shared" si="456"/>
        <v>1.5260358617628087E-3</v>
      </c>
    </row>
    <row r="4874" spans="1:12">
      <c r="A4874">
        <v>315.20999</v>
      </c>
      <c r="B4874">
        <v>48.44</v>
      </c>
      <c r="C4874">
        <v>-6.8323299999999998</v>
      </c>
      <c r="D4874">
        <v>98.676500000000004</v>
      </c>
      <c r="E4874">
        <v>0.24476000000000001</v>
      </c>
      <c r="F4874">
        <v>4</v>
      </c>
      <c r="G4874">
        <f t="shared" si="451"/>
        <v>9.6998999500000007</v>
      </c>
      <c r="H4874">
        <f t="shared" si="452"/>
        <v>8.5448108211755649</v>
      </c>
      <c r="I4874">
        <f t="shared" si="453"/>
        <v>0.98500272199541694</v>
      </c>
      <c r="J4874">
        <f t="shared" si="454"/>
        <v>-1.1030561029410552E-2</v>
      </c>
      <c r="K4874">
        <f t="shared" si="455"/>
        <v>1.6996397052763566E-3</v>
      </c>
      <c r="L4874">
        <f t="shared" si="456"/>
        <v>1.2909075765697299E-3</v>
      </c>
    </row>
    <row r="4875" spans="1:12">
      <c r="A4875">
        <v>315.31200999999999</v>
      </c>
      <c r="B4875">
        <v>48.45</v>
      </c>
      <c r="C4875">
        <v>-6.8349099999999998</v>
      </c>
      <c r="D4875">
        <v>98.675479999999993</v>
      </c>
      <c r="E4875">
        <v>0.24482000000000001</v>
      </c>
      <c r="F4875">
        <v>4</v>
      </c>
      <c r="G4875">
        <f t="shared" si="451"/>
        <v>9.6997996840000003</v>
      </c>
      <c r="H4875">
        <f t="shared" si="452"/>
        <v>8.5447105551755644</v>
      </c>
      <c r="I4875">
        <f t="shared" si="453"/>
        <v>0.98499116383632013</v>
      </c>
      <c r="J4875">
        <f t="shared" si="454"/>
        <v>-9.3156115196080143E-3</v>
      </c>
      <c r="K4875">
        <f t="shared" si="455"/>
        <v>1.6993450435313574E-3</v>
      </c>
      <c r="L4875">
        <f t="shared" si="456"/>
        <v>1.0902196697541162E-3</v>
      </c>
    </row>
    <row r="4876" spans="1:12">
      <c r="A4876">
        <v>315.41100999999998</v>
      </c>
      <c r="B4876">
        <v>48.46</v>
      </c>
      <c r="C4876">
        <v>-6.8397600000000001</v>
      </c>
      <c r="D4876">
        <v>98.674469999999999</v>
      </c>
      <c r="E4876">
        <v>0.24487</v>
      </c>
      <c r="F4876">
        <v>4</v>
      </c>
      <c r="G4876">
        <f t="shared" si="451"/>
        <v>9.6997004010000012</v>
      </c>
      <c r="H4876">
        <f t="shared" si="452"/>
        <v>8.5446112721755654</v>
      </c>
      <c r="I4876">
        <f t="shared" si="453"/>
        <v>0.98497971899250858</v>
      </c>
      <c r="J4876">
        <f t="shared" si="454"/>
        <v>-8.1629958333338578E-3</v>
      </c>
      <c r="K4876">
        <f t="shared" si="455"/>
        <v>1.6990592020358266E-3</v>
      </c>
      <c r="L4876">
        <f t="shared" si="456"/>
        <v>9.5533846693712213E-4</v>
      </c>
    </row>
    <row r="4877" spans="1:12">
      <c r="A4877">
        <v>315.51199000000003</v>
      </c>
      <c r="B4877">
        <v>48.47</v>
      </c>
      <c r="C4877">
        <v>-6.8466500000000003</v>
      </c>
      <c r="D4877">
        <v>98.674469999999999</v>
      </c>
      <c r="E4877">
        <v>0.24492</v>
      </c>
      <c r="F4877">
        <v>4</v>
      </c>
      <c r="G4877">
        <f t="shared" si="451"/>
        <v>9.6997004010000012</v>
      </c>
      <c r="H4877">
        <f t="shared" si="452"/>
        <v>8.5446112721755654</v>
      </c>
      <c r="I4877">
        <f t="shared" si="453"/>
        <v>0.98497971899250858</v>
      </c>
      <c r="J4877">
        <f t="shared" si="454"/>
        <v>-7.4026164215668698E-3</v>
      </c>
      <c r="K4877">
        <f t="shared" si="455"/>
        <v>1.6987677427584545E-3</v>
      </c>
      <c r="L4877">
        <f t="shared" si="456"/>
        <v>8.6634911592438899E-4</v>
      </c>
    </row>
    <row r="4878" spans="1:12">
      <c r="A4878">
        <v>315.608</v>
      </c>
      <c r="B4878">
        <v>48.48</v>
      </c>
      <c r="C4878">
        <v>-6.8506099999999996</v>
      </c>
      <c r="D4878">
        <v>98.673450000000003</v>
      </c>
      <c r="E4878">
        <v>0.24496000000000001</v>
      </c>
      <c r="F4878">
        <v>4</v>
      </c>
      <c r="G4878">
        <f t="shared" si="451"/>
        <v>9.6996001350000007</v>
      </c>
      <c r="H4878">
        <f t="shared" si="452"/>
        <v>8.5445110061755649</v>
      </c>
      <c r="I4878">
        <f t="shared" si="453"/>
        <v>0.98496816083341177</v>
      </c>
      <c r="J4878">
        <f t="shared" si="454"/>
        <v>-7.2802232843116165E-3</v>
      </c>
      <c r="K4878">
        <f t="shared" si="455"/>
        <v>1.6984907211451902E-3</v>
      </c>
      <c r="L4878">
        <f t="shared" si="456"/>
        <v>8.5203509938132425E-4</v>
      </c>
    </row>
    <row r="4879" spans="1:12">
      <c r="A4879">
        <v>315.70900999999998</v>
      </c>
      <c r="B4879">
        <v>48.49</v>
      </c>
      <c r="C4879">
        <v>-6.8543900000000004</v>
      </c>
      <c r="D4879">
        <v>98.672430000000006</v>
      </c>
      <c r="E4879">
        <v>0.24501000000000001</v>
      </c>
      <c r="F4879">
        <v>4</v>
      </c>
      <c r="G4879">
        <f t="shared" si="451"/>
        <v>9.6994998690000003</v>
      </c>
      <c r="H4879">
        <f t="shared" si="452"/>
        <v>8.5444107401755645</v>
      </c>
      <c r="I4879">
        <f t="shared" si="453"/>
        <v>0.98495660267431484</v>
      </c>
      <c r="J4879">
        <f t="shared" si="454"/>
        <v>-7.4026164215698891E-3</v>
      </c>
      <c r="K4879">
        <f t="shared" si="455"/>
        <v>1.6981993703382413E-3</v>
      </c>
      <c r="L4879">
        <f t="shared" si="456"/>
        <v>8.663694485990716E-4</v>
      </c>
    </row>
    <row r="4880" spans="1:12">
      <c r="A4880">
        <v>315.80801000000002</v>
      </c>
      <c r="B4880">
        <v>48.5</v>
      </c>
      <c r="C4880">
        <v>-6.8592199999999997</v>
      </c>
      <c r="D4880">
        <v>98.672430000000006</v>
      </c>
      <c r="E4880">
        <v>0.24506</v>
      </c>
      <c r="F4880">
        <v>4</v>
      </c>
      <c r="G4880">
        <f t="shared" si="451"/>
        <v>9.6994998690000003</v>
      </c>
      <c r="H4880">
        <f t="shared" si="452"/>
        <v>8.5444107401755645</v>
      </c>
      <c r="I4880">
        <f t="shared" si="453"/>
        <v>0.98495660267431484</v>
      </c>
      <c r="J4880">
        <f t="shared" si="454"/>
        <v>-7.9663958333351919E-3</v>
      </c>
      <c r="K4880">
        <f t="shared" si="455"/>
        <v>1.6979139141005994E-3</v>
      </c>
      <c r="L4880">
        <f t="shared" si="456"/>
        <v>9.323516946437788E-4</v>
      </c>
    </row>
    <row r="4881" spans="1:12">
      <c r="A4881">
        <v>315.90701000000001</v>
      </c>
      <c r="B4881">
        <v>48.51</v>
      </c>
      <c r="C4881">
        <v>-6.8635200000000003</v>
      </c>
      <c r="D4881">
        <v>98.672430000000006</v>
      </c>
      <c r="E4881">
        <v>0.24510999999999999</v>
      </c>
      <c r="F4881">
        <v>4</v>
      </c>
      <c r="G4881">
        <f t="shared" si="451"/>
        <v>9.6994998690000003</v>
      </c>
      <c r="H4881">
        <f t="shared" si="452"/>
        <v>8.5444107401755645</v>
      </c>
      <c r="I4881">
        <f t="shared" si="453"/>
        <v>0.98495660267431484</v>
      </c>
      <c r="J4881">
        <f t="shared" si="454"/>
        <v>-8.9469865196111515E-3</v>
      </c>
      <c r="K4881">
        <f t="shared" si="455"/>
        <v>1.6976285538134925E-3</v>
      </c>
      <c r="L4881">
        <f t="shared" si="456"/>
        <v>1.0471156866959459E-3</v>
      </c>
    </row>
    <row r="4882" spans="1:12">
      <c r="A4882">
        <v>316.00799999999998</v>
      </c>
      <c r="B4882">
        <v>48.52</v>
      </c>
      <c r="C4882">
        <v>-6.8662700000000001</v>
      </c>
      <c r="D4882">
        <v>98.671409999999995</v>
      </c>
      <c r="E4882">
        <v>0.24515999999999999</v>
      </c>
      <c r="F4882">
        <v>4</v>
      </c>
      <c r="G4882">
        <f t="shared" si="451"/>
        <v>9.6993996029999998</v>
      </c>
      <c r="H4882">
        <f t="shared" si="452"/>
        <v>8.544310474175564</v>
      </c>
      <c r="I4882">
        <f t="shared" si="453"/>
        <v>0.98494504451521792</v>
      </c>
      <c r="J4882">
        <f t="shared" si="454"/>
        <v>-1.0319813480397828E-2</v>
      </c>
      <c r="K4882">
        <f t="shared" si="455"/>
        <v>1.6973375563091738E-3</v>
      </c>
      <c r="L4882">
        <f t="shared" si="456"/>
        <v>1.2077994487195388E-3</v>
      </c>
    </row>
    <row r="4883" spans="1:12">
      <c r="A4883">
        <v>316.09798999999998</v>
      </c>
      <c r="B4883">
        <v>48.53</v>
      </c>
      <c r="C4883">
        <v>-6.8742299999999998</v>
      </c>
      <c r="D4883">
        <v>98.671409999999995</v>
      </c>
      <c r="E4883">
        <v>0.24521000000000001</v>
      </c>
      <c r="F4883">
        <v>4</v>
      </c>
      <c r="G4883">
        <f t="shared" si="451"/>
        <v>9.6993996029999998</v>
      </c>
      <c r="H4883">
        <f t="shared" si="452"/>
        <v>8.544310474175564</v>
      </c>
      <c r="I4883">
        <f t="shared" si="453"/>
        <v>0.98494504451521792</v>
      </c>
      <c r="J4883">
        <f t="shared" si="454"/>
        <v>-1.1618192647062098E-2</v>
      </c>
      <c r="K4883">
        <f t="shared" si="455"/>
        <v>1.6970783387822842E-3</v>
      </c>
      <c r="L4883">
        <f t="shared" si="456"/>
        <v>1.3597577805929543E-3</v>
      </c>
    </row>
    <row r="4884" spans="1:12">
      <c r="A4884">
        <v>316.20299999999997</v>
      </c>
      <c r="B4884">
        <v>48.54</v>
      </c>
      <c r="C4884">
        <v>-6.87798</v>
      </c>
      <c r="D4884">
        <v>98.669380000000004</v>
      </c>
      <c r="E4884">
        <v>0.24526999999999999</v>
      </c>
      <c r="F4884">
        <v>4</v>
      </c>
      <c r="G4884">
        <f t="shared" si="451"/>
        <v>9.6992000540000003</v>
      </c>
      <c r="H4884">
        <f t="shared" si="452"/>
        <v>8.5441109251755645</v>
      </c>
      <c r="I4884">
        <f t="shared" si="453"/>
        <v>0.98492204151230955</v>
      </c>
      <c r="J4884">
        <f t="shared" si="454"/>
        <v>-1.3016317401964479E-2</v>
      </c>
      <c r="K4884">
        <f t="shared" si="455"/>
        <v>1.6967759560059931E-3</v>
      </c>
      <c r="L4884">
        <f t="shared" si="456"/>
        <v>1.5234256104530875E-3</v>
      </c>
    </row>
    <row r="4885" spans="1:12">
      <c r="A4885">
        <v>316.29599000000002</v>
      </c>
      <c r="B4885">
        <v>48.55</v>
      </c>
      <c r="C4885">
        <v>-6.8838900000000001</v>
      </c>
      <c r="D4885">
        <v>98.668360000000007</v>
      </c>
      <c r="E4885">
        <v>0.24531</v>
      </c>
      <c r="F4885">
        <v>4</v>
      </c>
      <c r="G4885">
        <f t="shared" si="451"/>
        <v>9.6990997880000016</v>
      </c>
      <c r="H4885">
        <f t="shared" si="452"/>
        <v>8.5440106591755658</v>
      </c>
      <c r="I4885">
        <f t="shared" si="453"/>
        <v>0.98491048335321285</v>
      </c>
      <c r="J4885">
        <f t="shared" si="454"/>
        <v>-1.428891691176489E-2</v>
      </c>
      <c r="K4885">
        <f t="shared" si="455"/>
        <v>1.6965082755079903E-3</v>
      </c>
      <c r="L4885">
        <f t="shared" si="456"/>
        <v>1.6723898742354408E-3</v>
      </c>
    </row>
    <row r="4886" spans="1:12">
      <c r="A4886">
        <v>316.39600000000002</v>
      </c>
      <c r="B4886">
        <v>48.56</v>
      </c>
      <c r="C4886">
        <v>-6.8881899999999998</v>
      </c>
      <c r="D4886">
        <v>98.666330000000002</v>
      </c>
      <c r="E4886">
        <v>0.24535999999999999</v>
      </c>
      <c r="F4886">
        <v>4</v>
      </c>
      <c r="G4886">
        <f t="shared" si="451"/>
        <v>9.6989002390000003</v>
      </c>
      <c r="H4886">
        <f t="shared" si="452"/>
        <v>8.5438111101755645</v>
      </c>
      <c r="I4886">
        <f t="shared" si="453"/>
        <v>0.98488748035030427</v>
      </c>
      <c r="J4886">
        <f t="shared" si="454"/>
        <v>-1.5415512009805999E-2</v>
      </c>
      <c r="K4886">
        <f t="shared" si="455"/>
        <v>1.6962204815230701E-3</v>
      </c>
      <c r="L4886">
        <f t="shared" si="456"/>
        <v>1.8042898901927187E-3</v>
      </c>
    </row>
    <row r="4887" spans="1:12">
      <c r="A4887">
        <v>316.50601</v>
      </c>
      <c r="B4887">
        <v>48.57</v>
      </c>
      <c r="C4887">
        <v>-6.8934699999999998</v>
      </c>
      <c r="D4887">
        <v>98.665310000000005</v>
      </c>
      <c r="E4887">
        <v>0.24542</v>
      </c>
      <c r="F4887">
        <v>4</v>
      </c>
      <c r="G4887">
        <f t="shared" si="451"/>
        <v>9.6987999729999999</v>
      </c>
      <c r="H4887">
        <f t="shared" si="452"/>
        <v>8.543710844175564</v>
      </c>
      <c r="I4887">
        <f t="shared" si="453"/>
        <v>0.98487592219120734</v>
      </c>
      <c r="J4887">
        <f t="shared" si="454"/>
        <v>-1.637152769608036E-2</v>
      </c>
      <c r="K4887">
        <f t="shared" si="455"/>
        <v>1.6959040237714191E-3</v>
      </c>
      <c r="L4887">
        <f t="shared" si="456"/>
        <v>1.9162080733620792E-3</v>
      </c>
    </row>
    <row r="4888" spans="1:12">
      <c r="A4888">
        <v>316.59600999999998</v>
      </c>
      <c r="B4888">
        <v>48.58</v>
      </c>
      <c r="C4888">
        <v>-6.8993700000000002</v>
      </c>
      <c r="D4888">
        <v>98.662260000000003</v>
      </c>
      <c r="E4888">
        <v>0.24546000000000001</v>
      </c>
      <c r="F4888">
        <v>4</v>
      </c>
      <c r="G4888">
        <f t="shared" si="451"/>
        <v>9.6985001579999999</v>
      </c>
      <c r="H4888">
        <f t="shared" si="452"/>
        <v>8.5434110291755641</v>
      </c>
      <c r="I4888">
        <f t="shared" si="453"/>
        <v>0.98484136102920206</v>
      </c>
      <c r="J4888">
        <f t="shared" si="454"/>
        <v>-1.7351636519609342E-2</v>
      </c>
      <c r="K4888">
        <f t="shared" si="455"/>
        <v>1.6956452151325281E-3</v>
      </c>
      <c r="L4888">
        <f t="shared" si="456"/>
        <v>2.0309963386232828E-3</v>
      </c>
    </row>
    <row r="4889" spans="1:12">
      <c r="A4889">
        <v>316.69400000000002</v>
      </c>
      <c r="B4889">
        <v>48.59</v>
      </c>
      <c r="C4889">
        <v>-6.9010999999999996</v>
      </c>
      <c r="D4889">
        <v>98.660219999999995</v>
      </c>
      <c r="E4889">
        <v>0.24551000000000001</v>
      </c>
      <c r="F4889">
        <v>4</v>
      </c>
      <c r="G4889">
        <f t="shared" si="451"/>
        <v>9.6982996260000007</v>
      </c>
      <c r="H4889">
        <f t="shared" si="452"/>
        <v>8.5432104971755649</v>
      </c>
      <c r="I4889">
        <f t="shared" si="453"/>
        <v>0.98481824471100854</v>
      </c>
      <c r="J4889">
        <f t="shared" si="454"/>
        <v>-1.8112256862747894E-2</v>
      </c>
      <c r="K4889">
        <f t="shared" si="455"/>
        <v>1.6953635198459253E-3</v>
      </c>
      <c r="L4889">
        <f t="shared" si="456"/>
        <v>2.1200761550632411E-3</v>
      </c>
    </row>
    <row r="4890" spans="1:12">
      <c r="A4890">
        <v>316.798</v>
      </c>
      <c r="B4890">
        <v>48.6</v>
      </c>
      <c r="C4890">
        <v>-6.90585</v>
      </c>
      <c r="D4890">
        <v>98.657169999999994</v>
      </c>
      <c r="E4890">
        <v>0.24556</v>
      </c>
      <c r="F4890">
        <v>4</v>
      </c>
      <c r="G4890">
        <f t="shared" si="451"/>
        <v>9.697999810999999</v>
      </c>
      <c r="H4890">
        <f t="shared" si="452"/>
        <v>8.5429106821755632</v>
      </c>
      <c r="I4890">
        <f t="shared" si="453"/>
        <v>0.98478368354900303</v>
      </c>
      <c r="J4890">
        <f t="shared" si="454"/>
        <v>-1.8405711274512005E-2</v>
      </c>
      <c r="K4890">
        <f t="shared" si="455"/>
        <v>1.6950646497657421E-3</v>
      </c>
      <c r="L4890">
        <f t="shared" si="456"/>
        <v>2.1545011951154746E-3</v>
      </c>
    </row>
    <row r="4891" spans="1:12">
      <c r="A4891">
        <v>316.89600000000002</v>
      </c>
      <c r="B4891">
        <v>48.61</v>
      </c>
      <c r="C4891">
        <v>-6.9127599999999996</v>
      </c>
      <c r="D4891">
        <v>98.655140000000003</v>
      </c>
      <c r="E4891">
        <v>0.24560999999999999</v>
      </c>
      <c r="F4891">
        <v>4</v>
      </c>
      <c r="G4891">
        <f t="shared" si="451"/>
        <v>9.6978002620000012</v>
      </c>
      <c r="H4891">
        <f t="shared" si="452"/>
        <v>8.5427111331755654</v>
      </c>
      <c r="I4891">
        <f t="shared" si="453"/>
        <v>0.98476068054609489</v>
      </c>
      <c r="J4891">
        <f t="shared" si="454"/>
        <v>-1.8430768137258302E-2</v>
      </c>
      <c r="K4891">
        <f t="shared" si="455"/>
        <v>1.694783118604312E-3</v>
      </c>
      <c r="L4891">
        <f t="shared" si="456"/>
        <v>2.1574846497714908E-3</v>
      </c>
    </row>
    <row r="4892" spans="1:12">
      <c r="A4892">
        <v>316.99700999999999</v>
      </c>
      <c r="B4892">
        <v>48.62</v>
      </c>
      <c r="C4892">
        <v>-6.9170400000000001</v>
      </c>
      <c r="D4892">
        <v>98.653099999999995</v>
      </c>
      <c r="E4892">
        <v>0.24565999999999999</v>
      </c>
      <c r="F4892">
        <v>4</v>
      </c>
      <c r="G4892">
        <f t="shared" si="451"/>
        <v>9.6975997300000003</v>
      </c>
      <c r="H4892">
        <f t="shared" si="452"/>
        <v>8.5425106011755645</v>
      </c>
      <c r="I4892">
        <f t="shared" si="453"/>
        <v>0.98473756422790104</v>
      </c>
      <c r="J4892">
        <f t="shared" si="454"/>
        <v>-1.7966252450985772E-2</v>
      </c>
      <c r="K4892">
        <f t="shared" si="455"/>
        <v>1.6944930382685496E-3</v>
      </c>
      <c r="L4892">
        <f t="shared" si="456"/>
        <v>2.1031583441656334E-3</v>
      </c>
    </row>
    <row r="4893" spans="1:12">
      <c r="A4893">
        <v>317.09500000000003</v>
      </c>
      <c r="B4893">
        <v>48.63</v>
      </c>
      <c r="C4893">
        <v>-6.9244599999999998</v>
      </c>
      <c r="D4893">
        <v>98.652090000000001</v>
      </c>
      <c r="E4893">
        <v>0.24571000000000001</v>
      </c>
      <c r="F4893">
        <v>4</v>
      </c>
      <c r="G4893">
        <f t="shared" si="451"/>
        <v>9.6975004470000012</v>
      </c>
      <c r="H4893">
        <f t="shared" si="452"/>
        <v>8.5424113181755654</v>
      </c>
      <c r="I4893">
        <f t="shared" si="453"/>
        <v>0.9847261193840896</v>
      </c>
      <c r="J4893">
        <f t="shared" si="454"/>
        <v>-1.7425843382357493E-2</v>
      </c>
      <c r="K4893">
        <f t="shared" si="455"/>
        <v>1.6942117256393532E-3</v>
      </c>
      <c r="L4893">
        <f t="shared" si="456"/>
        <v>2.039920899767584E-3</v>
      </c>
    </row>
    <row r="4894" spans="1:12">
      <c r="A4894">
        <v>317.19900999999999</v>
      </c>
      <c r="B4894">
        <v>48.64</v>
      </c>
      <c r="C4894">
        <v>-6.9250600000000002</v>
      </c>
      <c r="D4894">
        <v>98.650049999999993</v>
      </c>
      <c r="E4894">
        <v>0.24576000000000001</v>
      </c>
      <c r="F4894">
        <v>4</v>
      </c>
      <c r="G4894">
        <f t="shared" si="451"/>
        <v>9.6972999149999985</v>
      </c>
      <c r="H4894">
        <f t="shared" si="452"/>
        <v>8.5422107861755627</v>
      </c>
      <c r="I4894">
        <f t="shared" si="453"/>
        <v>0.98470300306589564</v>
      </c>
      <c r="J4894">
        <f t="shared" si="454"/>
        <v>-1.6617036764707754E-2</v>
      </c>
      <c r="K4894">
        <f t="shared" si="455"/>
        <v>1.6939132327841121E-3</v>
      </c>
      <c r="L4894">
        <f t="shared" si="456"/>
        <v>1.9452852640443183E-3</v>
      </c>
    </row>
    <row r="4895" spans="1:12">
      <c r="A4895">
        <v>317.29901000000001</v>
      </c>
      <c r="B4895">
        <v>48.65</v>
      </c>
      <c r="C4895">
        <v>-6.9303800000000004</v>
      </c>
      <c r="D4895">
        <v>98.649029999999996</v>
      </c>
      <c r="E4895">
        <v>0.24581</v>
      </c>
      <c r="F4895">
        <v>4</v>
      </c>
      <c r="G4895">
        <f t="shared" ref="G4895:G4958" si="457">(D4895/100)*$B$16</f>
        <v>9.6971996489999999</v>
      </c>
      <c r="H4895">
        <f t="shared" ref="H4895:H4958" si="458">G4895-G$27-E$27</f>
        <v>8.542110520175564</v>
      </c>
      <c r="I4895">
        <f t="shared" ref="I4895:I4958" si="459">H4895/(G$30-G$27-E$27)</f>
        <v>0.98469144490679894</v>
      </c>
      <c r="J4895">
        <f t="shared" ref="J4895:J4958" si="460">SLOPE(H4887:H4903,B4887:B4903)</f>
        <v>-1.5758839215688731E-2</v>
      </c>
      <c r="K4895">
        <f t="shared" ref="K4895:K4958" si="461">1/(A4895+273.15)</f>
        <v>1.6936263471760244E-3</v>
      </c>
      <c r="L4895">
        <f t="shared" si="456"/>
        <v>1.8448414099147996E-3</v>
      </c>
    </row>
    <row r="4896" spans="1:12">
      <c r="A4896">
        <v>317.39699999999999</v>
      </c>
      <c r="B4896">
        <v>48.66</v>
      </c>
      <c r="C4896">
        <v>-6.93262</v>
      </c>
      <c r="D4896">
        <v>98.647000000000006</v>
      </c>
      <c r="E4896">
        <v>0.24586</v>
      </c>
      <c r="F4896">
        <v>4</v>
      </c>
      <c r="G4896">
        <f t="shared" si="457"/>
        <v>9.6970001000000003</v>
      </c>
      <c r="H4896">
        <f t="shared" si="458"/>
        <v>8.5419109711755645</v>
      </c>
      <c r="I4896">
        <f t="shared" si="459"/>
        <v>0.98466844190389058</v>
      </c>
      <c r="J4896">
        <f t="shared" si="460"/>
        <v>-1.4851250735293402E-2</v>
      </c>
      <c r="K4896">
        <f t="shared" si="461"/>
        <v>1.6933453222182145E-3</v>
      </c>
      <c r="L4896">
        <f t="shared" si="456"/>
        <v>1.7386332853864346E-3</v>
      </c>
    </row>
    <row r="4897" spans="1:12">
      <c r="A4897">
        <v>317.49898999999999</v>
      </c>
      <c r="B4897">
        <v>48.67</v>
      </c>
      <c r="C4897">
        <v>-6.9363599999999996</v>
      </c>
      <c r="D4897">
        <v>98.644959999999998</v>
      </c>
      <c r="E4897">
        <v>0.24590999999999999</v>
      </c>
      <c r="F4897">
        <v>4</v>
      </c>
      <c r="G4897">
        <f t="shared" si="457"/>
        <v>9.6967995679999994</v>
      </c>
      <c r="H4897">
        <f t="shared" si="458"/>
        <v>8.5417104391755636</v>
      </c>
      <c r="I4897">
        <f t="shared" si="459"/>
        <v>0.98464532558569673</v>
      </c>
      <c r="J4897">
        <f t="shared" si="460"/>
        <v>-1.4115446323530453E-2</v>
      </c>
      <c r="K4897">
        <f t="shared" si="461"/>
        <v>1.6930529247159132E-3</v>
      </c>
      <c r="L4897">
        <f t="shared" si="456"/>
        <v>1.6525315888480129E-3</v>
      </c>
    </row>
    <row r="4898" spans="1:12">
      <c r="A4898">
        <v>317.58499</v>
      </c>
      <c r="B4898">
        <v>48.68</v>
      </c>
      <c r="C4898">
        <v>-6.9429100000000004</v>
      </c>
      <c r="D4898">
        <v>98.643950000000004</v>
      </c>
      <c r="E4898">
        <v>0.24596000000000001</v>
      </c>
      <c r="F4898">
        <v>4</v>
      </c>
      <c r="G4898">
        <f t="shared" si="457"/>
        <v>9.6967002850000004</v>
      </c>
      <c r="H4898">
        <f t="shared" si="458"/>
        <v>8.5416111561755645</v>
      </c>
      <c r="I4898">
        <f t="shared" si="459"/>
        <v>0.98463388074188529</v>
      </c>
      <c r="J4898">
        <f t="shared" si="460"/>
        <v>-1.3184728431373301E-2</v>
      </c>
      <c r="K4898">
        <f t="shared" si="461"/>
        <v>1.6928064477778778E-3</v>
      </c>
      <c r="L4898">
        <f t="shared" si="456"/>
        <v>1.5435879941503511E-3</v>
      </c>
    </row>
    <row r="4899" spans="1:12">
      <c r="A4899">
        <v>317.69198999999998</v>
      </c>
      <c r="B4899">
        <v>48.69</v>
      </c>
      <c r="C4899">
        <v>-6.94916</v>
      </c>
      <c r="D4899">
        <v>98.642930000000007</v>
      </c>
      <c r="E4899">
        <v>0.24601000000000001</v>
      </c>
      <c r="F4899">
        <v>4</v>
      </c>
      <c r="G4899">
        <f t="shared" si="457"/>
        <v>9.6966000189999999</v>
      </c>
      <c r="H4899">
        <f t="shared" si="458"/>
        <v>8.5415108901755641</v>
      </c>
      <c r="I4899">
        <f t="shared" si="459"/>
        <v>0.98462232258278837</v>
      </c>
      <c r="J4899">
        <f t="shared" si="460"/>
        <v>-1.2327253676474506E-2</v>
      </c>
      <c r="K4899">
        <f t="shared" si="461"/>
        <v>1.6924998847830707E-3</v>
      </c>
      <c r="L4899">
        <f t="shared" si="456"/>
        <v>1.4432169946248384E-3</v>
      </c>
    </row>
    <row r="4900" spans="1:12">
      <c r="A4900">
        <v>317.79099000000002</v>
      </c>
      <c r="B4900">
        <v>48.7</v>
      </c>
      <c r="C4900">
        <v>-6.9534500000000001</v>
      </c>
      <c r="D4900">
        <v>98.641909999999996</v>
      </c>
      <c r="E4900">
        <v>0.24606</v>
      </c>
      <c r="F4900">
        <v>4</v>
      </c>
      <c r="G4900">
        <f t="shared" si="457"/>
        <v>9.6964997529999994</v>
      </c>
      <c r="H4900">
        <f t="shared" si="458"/>
        <v>8.5414106241755636</v>
      </c>
      <c r="I4900">
        <f t="shared" si="459"/>
        <v>0.98461076442369144</v>
      </c>
      <c r="J4900">
        <f t="shared" si="460"/>
        <v>-1.1395331127453338E-2</v>
      </c>
      <c r="K4900">
        <f t="shared" si="461"/>
        <v>1.6922163412627714E-3</v>
      </c>
      <c r="L4900">
        <f t="shared" si="456"/>
        <v>1.3341275380438979E-3</v>
      </c>
    </row>
    <row r="4901" spans="1:12">
      <c r="A4901">
        <v>317.89400999999998</v>
      </c>
      <c r="B4901">
        <v>48.71</v>
      </c>
      <c r="C4901">
        <v>-6.95871</v>
      </c>
      <c r="D4901">
        <v>98.640900000000002</v>
      </c>
      <c r="E4901">
        <v>0.24611</v>
      </c>
      <c r="F4901">
        <v>4</v>
      </c>
      <c r="G4901">
        <f t="shared" si="457"/>
        <v>9.6964004700000004</v>
      </c>
      <c r="H4901">
        <f t="shared" si="458"/>
        <v>8.5413113411755646</v>
      </c>
      <c r="I4901">
        <f t="shared" si="459"/>
        <v>0.98459931957988001</v>
      </c>
      <c r="J4901">
        <f t="shared" si="460"/>
        <v>-1.0636638235297516E-2</v>
      </c>
      <c r="K4901">
        <f t="shared" si="461"/>
        <v>1.6919213850081995E-3</v>
      </c>
      <c r="L4901">
        <f t="shared" si="456"/>
        <v>1.2453167681666041E-3</v>
      </c>
    </row>
    <row r="4902" spans="1:12">
      <c r="A4902">
        <v>317.98800999999997</v>
      </c>
      <c r="B4902">
        <v>48.72</v>
      </c>
      <c r="C4902">
        <v>-6.9651399999999999</v>
      </c>
      <c r="D4902">
        <v>98.639880000000005</v>
      </c>
      <c r="E4902">
        <v>0.24615999999999999</v>
      </c>
      <c r="F4902">
        <v>4</v>
      </c>
      <c r="G4902">
        <f t="shared" si="457"/>
        <v>9.6963002039999999</v>
      </c>
      <c r="H4902">
        <f t="shared" si="458"/>
        <v>8.5412110751755641</v>
      </c>
      <c r="I4902">
        <f t="shared" si="459"/>
        <v>0.98458776142078308</v>
      </c>
      <c r="J4902">
        <f t="shared" si="460"/>
        <v>-9.6558066176490685E-3</v>
      </c>
      <c r="K4902">
        <f t="shared" si="461"/>
        <v>1.6916523435872449E-3</v>
      </c>
      <c r="L4902">
        <f t="shared" si="456"/>
        <v>1.1304961945868542E-3</v>
      </c>
    </row>
    <row r="4903" spans="1:12">
      <c r="A4903">
        <v>318.09100000000001</v>
      </c>
      <c r="B4903">
        <v>48.73</v>
      </c>
      <c r="C4903">
        <v>-6.9672999999999998</v>
      </c>
      <c r="D4903">
        <v>98.638859999999994</v>
      </c>
      <c r="E4903">
        <v>0.24621000000000001</v>
      </c>
      <c r="F4903">
        <v>4</v>
      </c>
      <c r="G4903">
        <f t="shared" si="457"/>
        <v>9.6961999379999995</v>
      </c>
      <c r="H4903">
        <f t="shared" si="458"/>
        <v>8.5411108091755636</v>
      </c>
      <c r="I4903">
        <f t="shared" si="459"/>
        <v>0.98457620326168616</v>
      </c>
      <c r="J4903">
        <f t="shared" si="460"/>
        <v>-8.700513725496118E-3</v>
      </c>
      <c r="K4903">
        <f t="shared" si="461"/>
        <v>1.691357669715057E-3</v>
      </c>
      <c r="L4903">
        <f t="shared" si="456"/>
        <v>1.0186630193521563E-3</v>
      </c>
    </row>
    <row r="4904" spans="1:12">
      <c r="A4904">
        <v>318.17899</v>
      </c>
      <c r="B4904">
        <v>48.74</v>
      </c>
      <c r="C4904">
        <v>-6.9743300000000001</v>
      </c>
      <c r="D4904">
        <v>98.636830000000003</v>
      </c>
      <c r="E4904">
        <v>0.24625</v>
      </c>
      <c r="F4904">
        <v>4</v>
      </c>
      <c r="G4904">
        <f t="shared" si="457"/>
        <v>9.6960003890000017</v>
      </c>
      <c r="H4904">
        <f t="shared" si="458"/>
        <v>8.5409112601755659</v>
      </c>
      <c r="I4904">
        <f t="shared" si="459"/>
        <v>0.98455320025877802</v>
      </c>
      <c r="J4904">
        <f t="shared" si="460"/>
        <v>-7.5987345588306625E-3</v>
      </c>
      <c r="K4904">
        <f t="shared" si="461"/>
        <v>1.6911059949893544E-3</v>
      </c>
      <c r="L4904">
        <f t="shared" si="456"/>
        <v>8.896866303086334E-4</v>
      </c>
    </row>
    <row r="4905" spans="1:12">
      <c r="A4905">
        <v>318.28798999999998</v>
      </c>
      <c r="B4905">
        <v>48.75</v>
      </c>
      <c r="C4905">
        <v>-6.9810499999999998</v>
      </c>
      <c r="D4905">
        <v>98.635810000000006</v>
      </c>
      <c r="E4905">
        <v>0.24631</v>
      </c>
      <c r="F4905">
        <v>4</v>
      </c>
      <c r="G4905">
        <f t="shared" si="457"/>
        <v>9.6959001229999995</v>
      </c>
      <c r="H4905">
        <f t="shared" si="458"/>
        <v>8.5408109941755637</v>
      </c>
      <c r="I4905">
        <f t="shared" si="459"/>
        <v>0.98454164209968098</v>
      </c>
      <c r="J4905">
        <f t="shared" si="460"/>
        <v>-6.5940507353012458E-3</v>
      </c>
      <c r="K4905">
        <f t="shared" si="461"/>
        <v>1.6907943299347412E-3</v>
      </c>
      <c r="L4905">
        <f t="shared" si="456"/>
        <v>7.7206377003285543E-4</v>
      </c>
    </row>
    <row r="4906" spans="1:12">
      <c r="A4906">
        <v>318.392</v>
      </c>
      <c r="B4906">
        <v>48.76</v>
      </c>
      <c r="C4906">
        <v>-6.98217</v>
      </c>
      <c r="D4906">
        <v>98.635810000000006</v>
      </c>
      <c r="E4906">
        <v>0.24636</v>
      </c>
      <c r="F4906">
        <v>4</v>
      </c>
      <c r="G4906">
        <f t="shared" si="457"/>
        <v>9.6959001229999995</v>
      </c>
      <c r="H4906">
        <f t="shared" si="458"/>
        <v>8.5408109941755637</v>
      </c>
      <c r="I4906">
        <f t="shared" si="459"/>
        <v>0.98454164209968098</v>
      </c>
      <c r="J4906">
        <f t="shared" si="460"/>
        <v>-5.934139705888462E-3</v>
      </c>
      <c r="K4906">
        <f t="shared" si="461"/>
        <v>1.6904970399396833E-3</v>
      </c>
      <c r="L4906">
        <f t="shared" si="456"/>
        <v>6.9479815323571377E-4</v>
      </c>
    </row>
    <row r="4907" spans="1:12">
      <c r="A4907">
        <v>318.49301000000003</v>
      </c>
      <c r="B4907">
        <v>48.77</v>
      </c>
      <c r="C4907">
        <v>-6.9920999999999998</v>
      </c>
      <c r="D4907">
        <v>98.635810000000006</v>
      </c>
      <c r="E4907">
        <v>0.24640999999999999</v>
      </c>
      <c r="F4907">
        <v>4</v>
      </c>
      <c r="G4907">
        <f t="shared" si="457"/>
        <v>9.6959001229999995</v>
      </c>
      <c r="H4907">
        <f t="shared" si="458"/>
        <v>8.5408109941755637</v>
      </c>
      <c r="I4907">
        <f t="shared" si="459"/>
        <v>0.98454164209968098</v>
      </c>
      <c r="J4907">
        <f t="shared" si="460"/>
        <v>-5.2236330882386014E-3</v>
      </c>
      <c r="K4907">
        <f t="shared" si="461"/>
        <v>1.6902084248405131E-3</v>
      </c>
      <c r="L4907">
        <f t="shared" si="456"/>
        <v>6.1160855705633533E-4</v>
      </c>
    </row>
    <row r="4908" spans="1:12">
      <c r="A4908">
        <v>318.59100000000001</v>
      </c>
      <c r="B4908">
        <v>48.78</v>
      </c>
      <c r="C4908">
        <v>-6.99329</v>
      </c>
      <c r="D4908">
        <v>98.635810000000006</v>
      </c>
      <c r="E4908">
        <v>0.24646000000000001</v>
      </c>
      <c r="F4908">
        <v>4</v>
      </c>
      <c r="G4908">
        <f t="shared" si="457"/>
        <v>9.6959001229999995</v>
      </c>
      <c r="H4908">
        <f t="shared" si="458"/>
        <v>8.5408109941755637</v>
      </c>
      <c r="I4908">
        <f t="shared" si="459"/>
        <v>0.98454164209968098</v>
      </c>
      <c r="J4908">
        <f t="shared" si="460"/>
        <v>-4.6837058823526491E-3</v>
      </c>
      <c r="K4908">
        <f t="shared" si="461"/>
        <v>1.6899285329223428E-3</v>
      </c>
      <c r="L4908">
        <f t="shared" si="456"/>
        <v>5.4839123422198649E-4</v>
      </c>
    </row>
    <row r="4909" spans="1:12">
      <c r="A4909">
        <v>318.68099999999998</v>
      </c>
      <c r="B4909">
        <v>48.79</v>
      </c>
      <c r="C4909">
        <v>-6.9987300000000001</v>
      </c>
      <c r="D4909">
        <v>98.634789999999995</v>
      </c>
      <c r="E4909">
        <v>0.2465</v>
      </c>
      <c r="F4909">
        <v>4</v>
      </c>
      <c r="G4909">
        <f t="shared" si="457"/>
        <v>9.695799856999999</v>
      </c>
      <c r="H4909">
        <f t="shared" si="458"/>
        <v>8.5407107281755632</v>
      </c>
      <c r="I4909">
        <f t="shared" si="459"/>
        <v>0.98453008394058406</v>
      </c>
      <c r="J4909">
        <f t="shared" si="460"/>
        <v>-4.1199264705856845E-3</v>
      </c>
      <c r="K4909">
        <f t="shared" si="461"/>
        <v>1.6896715447484165E-3</v>
      </c>
      <c r="L4909">
        <f t="shared" si="456"/>
        <v>4.8238684129579091E-4</v>
      </c>
    </row>
    <row r="4910" spans="1:12">
      <c r="A4910">
        <v>318.79001</v>
      </c>
      <c r="B4910">
        <v>48.8</v>
      </c>
      <c r="C4910">
        <v>-6.9997699999999998</v>
      </c>
      <c r="D4910">
        <v>98.634789999999995</v>
      </c>
      <c r="E4910">
        <v>0.24656</v>
      </c>
      <c r="F4910">
        <v>4</v>
      </c>
      <c r="G4910">
        <f t="shared" si="457"/>
        <v>9.695799856999999</v>
      </c>
      <c r="H4910">
        <f t="shared" si="458"/>
        <v>8.5407107281755632</v>
      </c>
      <c r="I4910">
        <f t="shared" si="459"/>
        <v>0.98453008394058406</v>
      </c>
      <c r="J4910">
        <f t="shared" si="460"/>
        <v>-3.751301470586155E-3</v>
      </c>
      <c r="K4910">
        <f t="shared" si="461"/>
        <v>1.689360379610089E-3</v>
      </c>
      <c r="L4910">
        <f t="shared" si="456"/>
        <v>4.3922591339040645E-4</v>
      </c>
    </row>
    <row r="4911" spans="1:12">
      <c r="A4911">
        <v>318.87700999999998</v>
      </c>
      <c r="B4911">
        <v>48.81</v>
      </c>
      <c r="C4911">
        <v>-7.00319</v>
      </c>
      <c r="D4911">
        <v>98.634789999999995</v>
      </c>
      <c r="E4911">
        <v>0.24660000000000001</v>
      </c>
      <c r="F4911">
        <v>4</v>
      </c>
      <c r="G4911">
        <f t="shared" si="457"/>
        <v>9.695799856999999</v>
      </c>
      <c r="H4911">
        <f t="shared" si="458"/>
        <v>8.5407107281755632</v>
      </c>
      <c r="I4911">
        <f t="shared" si="459"/>
        <v>0.98453008394058406</v>
      </c>
      <c r="J4911">
        <f t="shared" si="460"/>
        <v>-3.5797583333298478E-3</v>
      </c>
      <c r="K4911">
        <f t="shared" si="461"/>
        <v>1.6891121234485567E-3</v>
      </c>
      <c r="L4911">
        <f t="shared" si="456"/>
        <v>4.1914056654797198E-4</v>
      </c>
    </row>
    <row r="4912" spans="1:12">
      <c r="A4912">
        <v>318.98599000000002</v>
      </c>
      <c r="B4912">
        <v>48.82</v>
      </c>
      <c r="C4912">
        <v>-7.0104199999999999</v>
      </c>
      <c r="D4912">
        <v>98.634789999999995</v>
      </c>
      <c r="E4912">
        <v>0.24665000000000001</v>
      </c>
      <c r="F4912">
        <v>4</v>
      </c>
      <c r="G4912">
        <f t="shared" si="457"/>
        <v>9.695799856999999</v>
      </c>
      <c r="H4912">
        <f t="shared" si="458"/>
        <v>8.5407107281755632</v>
      </c>
      <c r="I4912">
        <f t="shared" si="459"/>
        <v>0.98453008394058406</v>
      </c>
      <c r="J4912">
        <f t="shared" si="460"/>
        <v>-3.6052970588206766E-3</v>
      </c>
      <c r="K4912">
        <f t="shared" si="461"/>
        <v>1.6888012498615394E-3</v>
      </c>
      <c r="L4912">
        <f t="shared" ref="L4912:L4975" si="462">-J4912/H4912</f>
        <v>4.2213080076894578E-4</v>
      </c>
    </row>
    <row r="4913" spans="1:12">
      <c r="A4913">
        <v>319.08600000000001</v>
      </c>
      <c r="B4913">
        <v>48.83</v>
      </c>
      <c r="C4913">
        <v>-7.0172499999999998</v>
      </c>
      <c r="D4913">
        <v>98.634789999999995</v>
      </c>
      <c r="E4913">
        <v>0.2467</v>
      </c>
      <c r="F4913">
        <v>4</v>
      </c>
      <c r="G4913">
        <f t="shared" si="457"/>
        <v>9.695799856999999</v>
      </c>
      <c r="H4913">
        <f t="shared" si="458"/>
        <v>8.5407107281755632</v>
      </c>
      <c r="I4913">
        <f t="shared" si="459"/>
        <v>0.98453008394058406</v>
      </c>
      <c r="J4913">
        <f t="shared" si="460"/>
        <v>-4.4381968137183342E-3</v>
      </c>
      <c r="K4913">
        <f t="shared" si="461"/>
        <v>1.6885160645418382E-3</v>
      </c>
      <c r="L4913">
        <f t="shared" si="462"/>
        <v>5.1965193002929467E-4</v>
      </c>
    </row>
    <row r="4914" spans="1:12">
      <c r="A4914">
        <v>319.17800999999997</v>
      </c>
      <c r="B4914">
        <v>48.84</v>
      </c>
      <c r="C4914">
        <v>-7.0226499999999996</v>
      </c>
      <c r="D4914">
        <v>98.633769999999998</v>
      </c>
      <c r="E4914">
        <v>0.24675</v>
      </c>
      <c r="F4914">
        <v>4</v>
      </c>
      <c r="G4914">
        <f t="shared" si="457"/>
        <v>9.6956995910000003</v>
      </c>
      <c r="H4914">
        <f t="shared" si="458"/>
        <v>8.5406104621755645</v>
      </c>
      <c r="I4914">
        <f t="shared" si="459"/>
        <v>0.98451852578148735</v>
      </c>
      <c r="J4914">
        <f t="shared" si="460"/>
        <v>-5.6382759803842745E-3</v>
      </c>
      <c r="K4914">
        <f t="shared" si="461"/>
        <v>1.6882537768220687E-3</v>
      </c>
      <c r="L4914">
        <f t="shared" si="462"/>
        <v>6.6017247892933716E-4</v>
      </c>
    </row>
    <row r="4915" spans="1:12">
      <c r="A4915">
        <v>319.27899000000002</v>
      </c>
      <c r="B4915">
        <v>48.85</v>
      </c>
      <c r="C4915">
        <v>-7.0263799999999996</v>
      </c>
      <c r="D4915">
        <v>98.633769999999998</v>
      </c>
      <c r="E4915">
        <v>0.24679999999999999</v>
      </c>
      <c r="F4915">
        <v>4</v>
      </c>
      <c r="G4915">
        <f t="shared" si="457"/>
        <v>9.6956995910000003</v>
      </c>
      <c r="H4915">
        <f t="shared" si="458"/>
        <v>8.5406104621755645</v>
      </c>
      <c r="I4915">
        <f t="shared" si="459"/>
        <v>0.98451852578148735</v>
      </c>
      <c r="J4915">
        <f t="shared" si="460"/>
        <v>-7.3532254901886055E-3</v>
      </c>
      <c r="K4915">
        <f t="shared" si="461"/>
        <v>1.6879660126017802E-3</v>
      </c>
      <c r="L4915">
        <f t="shared" si="462"/>
        <v>8.6097188517780799E-4</v>
      </c>
    </row>
    <row r="4916" spans="1:12">
      <c r="A4916">
        <v>319.37900000000002</v>
      </c>
      <c r="B4916">
        <v>48.86</v>
      </c>
      <c r="C4916">
        <v>-7.0332100000000004</v>
      </c>
      <c r="D4916">
        <v>98.632760000000005</v>
      </c>
      <c r="E4916">
        <v>0.24685000000000001</v>
      </c>
      <c r="F4916">
        <v>4</v>
      </c>
      <c r="G4916">
        <f t="shared" si="457"/>
        <v>9.6956003080000013</v>
      </c>
      <c r="H4916">
        <f t="shared" si="458"/>
        <v>8.5405111791755655</v>
      </c>
      <c r="I4916">
        <f t="shared" si="459"/>
        <v>0.98450708093767592</v>
      </c>
      <c r="J4916">
        <f t="shared" si="460"/>
        <v>-9.0937137254814681E-3</v>
      </c>
      <c r="K4916">
        <f t="shared" si="461"/>
        <v>1.6876811092790395E-3</v>
      </c>
      <c r="L4916">
        <f t="shared" si="462"/>
        <v>1.0647739385500465E-3</v>
      </c>
    </row>
    <row r="4917" spans="1:12">
      <c r="A4917">
        <v>319.47699</v>
      </c>
      <c r="B4917">
        <v>48.87</v>
      </c>
      <c r="C4917">
        <v>-7.0364599999999999</v>
      </c>
      <c r="D4917">
        <v>98.632760000000005</v>
      </c>
      <c r="E4917">
        <v>0.24690000000000001</v>
      </c>
      <c r="F4917">
        <v>4</v>
      </c>
      <c r="G4917">
        <f t="shared" si="457"/>
        <v>9.6956003080000013</v>
      </c>
      <c r="H4917">
        <f t="shared" si="458"/>
        <v>8.5405111791755655</v>
      </c>
      <c r="I4917">
        <f t="shared" si="459"/>
        <v>0.98450708093767592</v>
      </c>
      <c r="J4917">
        <f t="shared" si="460"/>
        <v>-1.1199935784302199E-2</v>
      </c>
      <c r="K4917">
        <f t="shared" si="461"/>
        <v>1.6874020536931671E-3</v>
      </c>
      <c r="L4917">
        <f t="shared" si="462"/>
        <v>1.3113893945377814E-3</v>
      </c>
    </row>
    <row r="4918" spans="1:12">
      <c r="A4918">
        <v>319.57799999999997</v>
      </c>
      <c r="B4918">
        <v>48.88</v>
      </c>
      <c r="C4918">
        <v>-7.0407000000000002</v>
      </c>
      <c r="D4918">
        <v>98.631739999999994</v>
      </c>
      <c r="E4918">
        <v>0.24695</v>
      </c>
      <c r="F4918">
        <v>4</v>
      </c>
      <c r="G4918">
        <f t="shared" si="457"/>
        <v>9.695500041999999</v>
      </c>
      <c r="H4918">
        <f t="shared" si="458"/>
        <v>8.5404109131755632</v>
      </c>
      <c r="I4918">
        <f t="shared" si="459"/>
        <v>0.98449552277857877</v>
      </c>
      <c r="J4918">
        <f t="shared" si="460"/>
        <v>-1.3405903431365131E-2</v>
      </c>
      <c r="K4918">
        <f t="shared" si="461"/>
        <v>1.687114494338044E-3</v>
      </c>
      <c r="L4918">
        <f t="shared" si="462"/>
        <v>1.569702391097297E-3</v>
      </c>
    </row>
    <row r="4919" spans="1:12">
      <c r="A4919">
        <v>319.67200000000003</v>
      </c>
      <c r="B4919">
        <v>48.89</v>
      </c>
      <c r="C4919">
        <v>-7.0455500000000004</v>
      </c>
      <c r="D4919">
        <v>98.630719999999997</v>
      </c>
      <c r="E4919">
        <v>0.24698999999999999</v>
      </c>
      <c r="F4919">
        <v>4</v>
      </c>
      <c r="G4919">
        <f t="shared" si="457"/>
        <v>9.6953997760000004</v>
      </c>
      <c r="H4919">
        <f t="shared" si="458"/>
        <v>8.5403106471755645</v>
      </c>
      <c r="I4919">
        <f t="shared" si="459"/>
        <v>0.98448396461948207</v>
      </c>
      <c r="J4919">
        <f t="shared" si="460"/>
        <v>-1.5857139215683987E-2</v>
      </c>
      <c r="K4919">
        <f t="shared" si="461"/>
        <v>1.6868469793631141E-3</v>
      </c>
      <c r="L4919">
        <f t="shared" si="462"/>
        <v>1.8567403307429139E-3</v>
      </c>
    </row>
    <row r="4920" spans="1:12">
      <c r="A4920">
        <v>319.78600999999998</v>
      </c>
      <c r="B4920">
        <v>48.9</v>
      </c>
      <c r="C4920">
        <v>-7.05063</v>
      </c>
      <c r="D4920">
        <v>98.6297</v>
      </c>
      <c r="E4920">
        <v>0.24704999999999999</v>
      </c>
      <c r="F4920">
        <v>4</v>
      </c>
      <c r="G4920">
        <f t="shared" si="457"/>
        <v>9.6952995099999999</v>
      </c>
      <c r="H4920">
        <f t="shared" si="458"/>
        <v>8.5402103811755641</v>
      </c>
      <c r="I4920">
        <f t="shared" si="459"/>
        <v>0.98447240646038514</v>
      </c>
      <c r="J4920">
        <f t="shared" si="460"/>
        <v>-1.8258984068626513E-2</v>
      </c>
      <c r="K4920">
        <f t="shared" si="461"/>
        <v>1.6865226316748754E-3</v>
      </c>
      <c r="L4920">
        <f t="shared" si="462"/>
        <v>2.1380016713491261E-3</v>
      </c>
    </row>
    <row r="4921" spans="1:12">
      <c r="A4921">
        <v>319.87299000000002</v>
      </c>
      <c r="B4921">
        <v>48.91</v>
      </c>
      <c r="C4921">
        <v>-7.0571200000000003</v>
      </c>
      <c r="D4921">
        <v>98.626649999999998</v>
      </c>
      <c r="E4921">
        <v>0.24709</v>
      </c>
      <c r="F4921">
        <v>4</v>
      </c>
      <c r="G4921">
        <f t="shared" si="457"/>
        <v>9.6949996949999999</v>
      </c>
      <c r="H4921">
        <f t="shared" si="458"/>
        <v>8.5399105661755641</v>
      </c>
      <c r="I4921">
        <f t="shared" si="459"/>
        <v>0.98443784529837985</v>
      </c>
      <c r="J4921">
        <f t="shared" si="460"/>
        <v>-2.0341353921568387E-2</v>
      </c>
      <c r="K4921">
        <f t="shared" si="461"/>
        <v>1.6862752656520113E-3</v>
      </c>
      <c r="L4921">
        <f t="shared" si="462"/>
        <v>2.3819165041534941E-3</v>
      </c>
    </row>
    <row r="4922" spans="1:12">
      <c r="A4922">
        <v>319.97699</v>
      </c>
      <c r="B4922">
        <v>48.92</v>
      </c>
      <c r="C4922">
        <v>-7.0608000000000004</v>
      </c>
      <c r="D4922">
        <v>98.624619999999993</v>
      </c>
      <c r="E4922">
        <v>0.24715000000000001</v>
      </c>
      <c r="F4922">
        <v>4</v>
      </c>
      <c r="G4922">
        <f t="shared" si="457"/>
        <v>9.6948001460000004</v>
      </c>
      <c r="H4922">
        <f t="shared" si="458"/>
        <v>8.5397110171755646</v>
      </c>
      <c r="I4922">
        <f t="shared" si="459"/>
        <v>0.98441484229547149</v>
      </c>
      <c r="J4922">
        <f t="shared" si="460"/>
        <v>-2.2253867156863071E-2</v>
      </c>
      <c r="K4922">
        <f t="shared" si="461"/>
        <v>1.6859795909810141E-3</v>
      </c>
      <c r="L4922">
        <f t="shared" si="462"/>
        <v>2.6059274268303454E-3</v>
      </c>
    </row>
    <row r="4923" spans="1:12">
      <c r="A4923">
        <v>320.07900999999998</v>
      </c>
      <c r="B4923">
        <v>48.93</v>
      </c>
      <c r="C4923">
        <v>-7.0670700000000002</v>
      </c>
      <c r="D4923">
        <v>98.620549999999994</v>
      </c>
      <c r="E4923">
        <v>0.2472</v>
      </c>
      <c r="F4923">
        <v>4</v>
      </c>
      <c r="G4923">
        <f t="shared" si="457"/>
        <v>9.694400065</v>
      </c>
      <c r="H4923">
        <f t="shared" si="458"/>
        <v>8.5393109361755641</v>
      </c>
      <c r="I4923">
        <f t="shared" si="459"/>
        <v>0.98436872297436939</v>
      </c>
      <c r="J4923">
        <f t="shared" si="460"/>
        <v>-2.3945446323530257E-2</v>
      </c>
      <c r="K4923">
        <f t="shared" si="461"/>
        <v>1.6856896462295395E-3</v>
      </c>
      <c r="L4923">
        <f t="shared" si="462"/>
        <v>2.8041426881516649E-3</v>
      </c>
    </row>
    <row r="4924" spans="1:12">
      <c r="A4924">
        <v>320.17800999999997</v>
      </c>
      <c r="B4924">
        <v>48.94</v>
      </c>
      <c r="C4924">
        <v>-7.0702999999999996</v>
      </c>
      <c r="D4924">
        <v>98.618510000000001</v>
      </c>
      <c r="E4924">
        <v>0.24723999999999999</v>
      </c>
      <c r="F4924">
        <v>4</v>
      </c>
      <c r="G4924">
        <f t="shared" si="457"/>
        <v>9.6941995330000008</v>
      </c>
      <c r="H4924">
        <f t="shared" si="458"/>
        <v>8.539110404175565</v>
      </c>
      <c r="I4924">
        <f t="shared" si="459"/>
        <v>0.98434560665617576</v>
      </c>
      <c r="J4924">
        <f t="shared" si="460"/>
        <v>-2.5367182352942271E-2</v>
      </c>
      <c r="K4924">
        <f t="shared" si="461"/>
        <v>1.6854083797594522E-3</v>
      </c>
      <c r="L4924">
        <f t="shared" si="462"/>
        <v>2.970705512899552E-3</v>
      </c>
    </row>
    <row r="4925" spans="1:12">
      <c r="A4925">
        <v>320.27802000000003</v>
      </c>
      <c r="B4925">
        <v>48.95</v>
      </c>
      <c r="C4925">
        <v>-7.0730000000000004</v>
      </c>
      <c r="D4925">
        <v>98.614450000000005</v>
      </c>
      <c r="E4925">
        <v>0.24729000000000001</v>
      </c>
      <c r="F4925">
        <v>4</v>
      </c>
      <c r="G4925">
        <f t="shared" si="457"/>
        <v>9.6938004350000018</v>
      </c>
      <c r="H4925">
        <f t="shared" si="458"/>
        <v>8.538711306175566</v>
      </c>
      <c r="I4925">
        <f t="shared" si="459"/>
        <v>0.98429960065035904</v>
      </c>
      <c r="J4925">
        <f t="shared" si="460"/>
        <v>-2.6469925245095775E-2</v>
      </c>
      <c r="K4925">
        <f t="shared" si="461"/>
        <v>1.6851243390900211E-3</v>
      </c>
      <c r="L4925">
        <f t="shared" si="462"/>
        <v>3.0999906538533022E-3</v>
      </c>
    </row>
    <row r="4926" spans="1:12">
      <c r="A4926">
        <v>320.36899</v>
      </c>
      <c r="B4926">
        <v>48.96</v>
      </c>
      <c r="C4926">
        <v>-7.0799399999999997</v>
      </c>
      <c r="D4926">
        <v>98.612409999999997</v>
      </c>
      <c r="E4926">
        <v>0.24734</v>
      </c>
      <c r="F4926">
        <v>4</v>
      </c>
      <c r="G4926">
        <f t="shared" si="457"/>
        <v>9.6935999029999991</v>
      </c>
      <c r="H4926">
        <f t="shared" si="458"/>
        <v>8.5385107741755633</v>
      </c>
      <c r="I4926">
        <f t="shared" si="459"/>
        <v>0.98427648433216497</v>
      </c>
      <c r="J4926">
        <f t="shared" si="460"/>
        <v>-2.7204524999997984E-2</v>
      </c>
      <c r="K4926">
        <f t="shared" si="461"/>
        <v>1.6848660562655291E-3</v>
      </c>
      <c r="L4926">
        <f t="shared" si="462"/>
        <v>3.1860971684051918E-3</v>
      </c>
    </row>
    <row r="4927" spans="1:12">
      <c r="A4927">
        <v>320.48401000000001</v>
      </c>
      <c r="B4927">
        <v>48.97</v>
      </c>
      <c r="C4927">
        <v>-7.0855100000000002</v>
      </c>
      <c r="D4927">
        <v>98.608339999999998</v>
      </c>
      <c r="E4927">
        <v>0.24740000000000001</v>
      </c>
      <c r="F4927">
        <v>4</v>
      </c>
      <c r="G4927">
        <f t="shared" si="457"/>
        <v>9.6931998219999986</v>
      </c>
      <c r="H4927">
        <f t="shared" si="458"/>
        <v>8.5381106931755628</v>
      </c>
      <c r="I4927">
        <f t="shared" si="459"/>
        <v>0.98423036501106287</v>
      </c>
      <c r="J4927">
        <f t="shared" si="460"/>
        <v>-2.7718672549018507E-2</v>
      </c>
      <c r="K4927">
        <f t="shared" si="461"/>
        <v>1.6845396037871887E-3</v>
      </c>
      <c r="L4927">
        <f t="shared" si="462"/>
        <v>3.2464644164397869E-3</v>
      </c>
    </row>
    <row r="4928" spans="1:12">
      <c r="A4928">
        <v>320.57199000000003</v>
      </c>
      <c r="B4928">
        <v>48.98</v>
      </c>
      <c r="C4928">
        <v>-7.0873499999999998</v>
      </c>
      <c r="D4928">
        <v>98.605289999999997</v>
      </c>
      <c r="E4928">
        <v>0.24743999999999999</v>
      </c>
      <c r="F4928">
        <v>4</v>
      </c>
      <c r="G4928">
        <f t="shared" si="457"/>
        <v>9.6929000070000004</v>
      </c>
      <c r="H4928">
        <f t="shared" si="458"/>
        <v>8.5378108781755646</v>
      </c>
      <c r="I4928">
        <f t="shared" si="459"/>
        <v>0.9841958038490578</v>
      </c>
      <c r="J4928">
        <f t="shared" si="460"/>
        <v>-2.7963458823530043E-2</v>
      </c>
      <c r="K4928">
        <f t="shared" si="461"/>
        <v>1.684289982252468E-3</v>
      </c>
      <c r="L4928">
        <f t="shared" si="462"/>
        <v>3.2752492673514834E-3</v>
      </c>
    </row>
    <row r="4929" spans="1:12">
      <c r="A4929">
        <v>320.673</v>
      </c>
      <c r="B4929">
        <v>48.99</v>
      </c>
      <c r="C4929">
        <v>-7.0961999999999996</v>
      </c>
      <c r="D4929">
        <v>98.603260000000006</v>
      </c>
      <c r="E4929">
        <v>0.24748999999999999</v>
      </c>
      <c r="F4929">
        <v>4</v>
      </c>
      <c r="G4929">
        <f t="shared" si="457"/>
        <v>9.6927004580000009</v>
      </c>
      <c r="H4929">
        <f t="shared" si="458"/>
        <v>8.5376113291755651</v>
      </c>
      <c r="I4929">
        <f t="shared" si="459"/>
        <v>0.98417280084614944</v>
      </c>
      <c r="J4929">
        <f t="shared" si="460"/>
        <v>-2.8086574754902675E-2</v>
      </c>
      <c r="K4929">
        <f t="shared" si="461"/>
        <v>1.684003482519202E-3</v>
      </c>
      <c r="L4929">
        <f t="shared" si="462"/>
        <v>3.2897462383796356E-3</v>
      </c>
    </row>
    <row r="4930" spans="1:12">
      <c r="A4930">
        <v>320.77802000000003</v>
      </c>
      <c r="B4930">
        <v>49</v>
      </c>
      <c r="C4930">
        <v>-7.0988199999999999</v>
      </c>
      <c r="D4930">
        <v>98.600200000000001</v>
      </c>
      <c r="E4930">
        <v>0.24754000000000001</v>
      </c>
      <c r="F4930">
        <v>4</v>
      </c>
      <c r="G4930">
        <f t="shared" si="457"/>
        <v>9.6923996600000013</v>
      </c>
      <c r="H4930">
        <f t="shared" si="458"/>
        <v>8.5373105311755655</v>
      </c>
      <c r="I4930">
        <f t="shared" si="459"/>
        <v>0.98413812636885889</v>
      </c>
      <c r="J4930">
        <f t="shared" si="460"/>
        <v>-2.8454717892158869E-2</v>
      </c>
      <c r="K4930">
        <f t="shared" si="461"/>
        <v>1.6837057123521464E-3</v>
      </c>
      <c r="L4930">
        <f t="shared" si="462"/>
        <v>3.3329838229792874E-3</v>
      </c>
    </row>
    <row r="4931" spans="1:12">
      <c r="A4931">
        <v>320.86498999999998</v>
      </c>
      <c r="B4931">
        <v>49.01</v>
      </c>
      <c r="C4931">
        <v>-7.1037600000000003</v>
      </c>
      <c r="D4931">
        <v>98.598169999999996</v>
      </c>
      <c r="E4931">
        <v>0.24757999999999999</v>
      </c>
      <c r="F4931">
        <v>4</v>
      </c>
      <c r="G4931">
        <f t="shared" si="457"/>
        <v>9.692200111</v>
      </c>
      <c r="H4931">
        <f t="shared" si="458"/>
        <v>8.5371109821755642</v>
      </c>
      <c r="I4931">
        <f t="shared" si="459"/>
        <v>0.98411512336595031</v>
      </c>
      <c r="J4931">
        <f t="shared" si="460"/>
        <v>-2.8430865686274533E-2</v>
      </c>
      <c r="K4931">
        <f t="shared" si="461"/>
        <v>1.683459200246782E-3</v>
      </c>
      <c r="L4931">
        <f t="shared" si="462"/>
        <v>3.3302677856284963E-3</v>
      </c>
    </row>
    <row r="4932" spans="1:12">
      <c r="A4932">
        <v>320.97298999999998</v>
      </c>
      <c r="B4932">
        <v>49.02</v>
      </c>
      <c r="C4932">
        <v>-7.1109600000000004</v>
      </c>
      <c r="D4932">
        <v>98.595119999999994</v>
      </c>
      <c r="E4932">
        <v>0.24764</v>
      </c>
      <c r="F4932">
        <v>4</v>
      </c>
      <c r="G4932">
        <f t="shared" si="457"/>
        <v>9.691900296</v>
      </c>
      <c r="H4932">
        <f t="shared" si="458"/>
        <v>8.5368111671755642</v>
      </c>
      <c r="I4932">
        <f t="shared" si="459"/>
        <v>0.98408056220394502</v>
      </c>
      <c r="J4932">
        <f t="shared" si="460"/>
        <v>-2.8651799754901296E-2</v>
      </c>
      <c r="K4932">
        <f t="shared" si="461"/>
        <v>1.6831531801184802E-3</v>
      </c>
      <c r="L4932">
        <f t="shared" si="462"/>
        <v>3.3562649089707874E-3</v>
      </c>
    </row>
    <row r="4933" spans="1:12">
      <c r="A4933">
        <v>321.06799000000001</v>
      </c>
      <c r="B4933">
        <v>49.03</v>
      </c>
      <c r="C4933">
        <v>-7.1178299999999997</v>
      </c>
      <c r="D4933">
        <v>98.59308</v>
      </c>
      <c r="E4933">
        <v>0.24768000000000001</v>
      </c>
      <c r="F4933">
        <v>4</v>
      </c>
      <c r="G4933">
        <f t="shared" si="457"/>
        <v>9.6916997640000009</v>
      </c>
      <c r="H4933">
        <f t="shared" si="458"/>
        <v>8.5366106351755651</v>
      </c>
      <c r="I4933">
        <f t="shared" si="459"/>
        <v>0.9840574458857515</v>
      </c>
      <c r="J4933">
        <f t="shared" si="460"/>
        <v>-2.8898513480390263E-2</v>
      </c>
      <c r="K4933">
        <f t="shared" si="461"/>
        <v>1.6828840877066008E-3</v>
      </c>
      <c r="L4933">
        <f t="shared" si="462"/>
        <v>3.3852444155426718E-3</v>
      </c>
    </row>
    <row r="4934" spans="1:12">
      <c r="A4934">
        <v>321.16298999999998</v>
      </c>
      <c r="B4934">
        <v>49.04</v>
      </c>
      <c r="C4934">
        <v>-7.1175100000000002</v>
      </c>
      <c r="D4934">
        <v>98.590029999999999</v>
      </c>
      <c r="E4934">
        <v>0.24773000000000001</v>
      </c>
      <c r="F4934">
        <v>4</v>
      </c>
      <c r="G4934">
        <f t="shared" si="457"/>
        <v>9.6913999489999991</v>
      </c>
      <c r="H4934">
        <f t="shared" si="458"/>
        <v>8.5363108201755633</v>
      </c>
      <c r="I4934">
        <f t="shared" si="459"/>
        <v>0.98402288472374599</v>
      </c>
      <c r="J4934">
        <f t="shared" si="460"/>
        <v>-2.9363511029406202E-2</v>
      </c>
      <c r="K4934">
        <f t="shared" si="461"/>
        <v>1.6826150813227221E-3</v>
      </c>
      <c r="L4934">
        <f t="shared" si="462"/>
        <v>3.4398362065267783E-3</v>
      </c>
    </row>
    <row r="4935" spans="1:12">
      <c r="A4935">
        <v>321.25799999999998</v>
      </c>
      <c r="B4935">
        <v>49.05</v>
      </c>
      <c r="C4935">
        <v>-7.1274499999999996</v>
      </c>
      <c r="D4935">
        <v>98.586979999999997</v>
      </c>
      <c r="E4935">
        <v>0.24778</v>
      </c>
      <c r="F4935">
        <v>4</v>
      </c>
      <c r="G4935">
        <f t="shared" si="457"/>
        <v>9.6911001340000009</v>
      </c>
      <c r="H4935">
        <f t="shared" si="458"/>
        <v>8.5360110051755651</v>
      </c>
      <c r="I4935">
        <f t="shared" si="459"/>
        <v>0.98398832356174093</v>
      </c>
      <c r="J4935">
        <f t="shared" si="460"/>
        <v>-2.943651323529289E-2</v>
      </c>
      <c r="K4935">
        <f t="shared" si="461"/>
        <v>1.6823461326227107E-3</v>
      </c>
      <c r="L4935">
        <f t="shared" si="462"/>
        <v>3.4485092881727667E-3</v>
      </c>
    </row>
    <row r="4936" spans="1:12">
      <c r="A4936">
        <v>321.36599999999999</v>
      </c>
      <c r="B4936">
        <v>49.06</v>
      </c>
      <c r="C4936">
        <v>-7.13157</v>
      </c>
      <c r="D4936">
        <v>98.583929999999995</v>
      </c>
      <c r="E4936">
        <v>0.24782999999999999</v>
      </c>
      <c r="F4936">
        <v>4</v>
      </c>
      <c r="G4936">
        <f t="shared" si="457"/>
        <v>9.6908003189999992</v>
      </c>
      <c r="H4936">
        <f t="shared" si="458"/>
        <v>8.5357111901755633</v>
      </c>
      <c r="I4936">
        <f t="shared" si="459"/>
        <v>0.98395376239973542</v>
      </c>
      <c r="J4936">
        <f t="shared" si="460"/>
        <v>-2.9559870098041906E-2</v>
      </c>
      <c r="K4936">
        <f t="shared" si="461"/>
        <v>1.6820405169919734E-3</v>
      </c>
      <c r="L4936">
        <f t="shared" si="462"/>
        <v>3.4630822715820959E-3</v>
      </c>
    </row>
    <row r="4937" spans="1:12">
      <c r="A4937">
        <v>321.46201000000002</v>
      </c>
      <c r="B4937">
        <v>49.07</v>
      </c>
      <c r="C4937">
        <v>-7.1327699999999998</v>
      </c>
      <c r="D4937">
        <v>98.579859999999996</v>
      </c>
      <c r="E4937">
        <v>0.24787999999999999</v>
      </c>
      <c r="F4937">
        <v>4</v>
      </c>
      <c r="G4937">
        <f t="shared" si="457"/>
        <v>9.6904002380000005</v>
      </c>
      <c r="H4937">
        <f t="shared" si="458"/>
        <v>8.5353111091755647</v>
      </c>
      <c r="I4937">
        <f t="shared" si="459"/>
        <v>0.98390764307863354</v>
      </c>
      <c r="J4937">
        <f t="shared" si="460"/>
        <v>-2.9364715686275199E-2</v>
      </c>
      <c r="K4937">
        <f t="shared" si="461"/>
        <v>1.6817689235708506E-3</v>
      </c>
      <c r="L4937">
        <f t="shared" si="462"/>
        <v>3.4403802404704108E-3</v>
      </c>
    </row>
    <row r="4938" spans="1:12">
      <c r="A4938">
        <v>321.56</v>
      </c>
      <c r="B4938">
        <v>49.08</v>
      </c>
      <c r="C4938">
        <v>-7.1406099999999997</v>
      </c>
      <c r="D4938">
        <v>98.575789999999998</v>
      </c>
      <c r="E4938">
        <v>0.24793000000000001</v>
      </c>
      <c r="F4938">
        <v>4</v>
      </c>
      <c r="G4938">
        <f t="shared" si="457"/>
        <v>9.6900001570000001</v>
      </c>
      <c r="H4938">
        <f t="shared" si="458"/>
        <v>8.5349110281755642</v>
      </c>
      <c r="I4938">
        <f t="shared" si="459"/>
        <v>0.98386152375753133</v>
      </c>
      <c r="J4938">
        <f t="shared" si="460"/>
        <v>-2.9070056617644672E-2</v>
      </c>
      <c r="K4938">
        <f t="shared" si="461"/>
        <v>1.6814918195422978E-3</v>
      </c>
      <c r="L4938">
        <f t="shared" si="462"/>
        <v>3.406017534532956E-3</v>
      </c>
    </row>
    <row r="4939" spans="1:12">
      <c r="A4939">
        <v>321.66199</v>
      </c>
      <c r="B4939">
        <v>49.09</v>
      </c>
      <c r="C4939">
        <v>-7.1478900000000003</v>
      </c>
      <c r="D4939">
        <v>98.573750000000004</v>
      </c>
      <c r="E4939">
        <v>0.24798000000000001</v>
      </c>
      <c r="F4939">
        <v>4</v>
      </c>
      <c r="G4939">
        <f t="shared" si="457"/>
        <v>9.6897996250000009</v>
      </c>
      <c r="H4939">
        <f t="shared" si="458"/>
        <v>8.5347104961755651</v>
      </c>
      <c r="I4939">
        <f t="shared" si="459"/>
        <v>0.9838384074393377</v>
      </c>
      <c r="J4939">
        <f t="shared" si="460"/>
        <v>-2.8481461274508482E-2</v>
      </c>
      <c r="K4939">
        <f t="shared" si="461"/>
        <v>1.6812035009583452E-3</v>
      </c>
      <c r="L4939">
        <f t="shared" si="462"/>
        <v>3.3371326757095192E-3</v>
      </c>
    </row>
    <row r="4940" spans="1:12">
      <c r="A4940">
        <v>321.75400000000002</v>
      </c>
      <c r="B4940">
        <v>49.1</v>
      </c>
      <c r="C4940">
        <v>-7.1506800000000004</v>
      </c>
      <c r="D4940">
        <v>98.570700000000002</v>
      </c>
      <c r="E4940">
        <v>0.24801999999999999</v>
      </c>
      <c r="F4940">
        <v>4</v>
      </c>
      <c r="G4940">
        <f t="shared" si="457"/>
        <v>9.6894998100000009</v>
      </c>
      <c r="H4940">
        <f t="shared" si="458"/>
        <v>8.5344106811755651</v>
      </c>
      <c r="I4940">
        <f t="shared" si="459"/>
        <v>0.98380384627733242</v>
      </c>
      <c r="J4940">
        <f t="shared" si="460"/>
        <v>-2.7820104656860731E-2</v>
      </c>
      <c r="K4940">
        <f t="shared" si="461"/>
        <v>1.6809434799564299E-3</v>
      </c>
      <c r="L4940">
        <f t="shared" si="462"/>
        <v>3.2597569646166447E-3</v>
      </c>
    </row>
    <row r="4941" spans="1:12">
      <c r="A4941">
        <v>321.85699</v>
      </c>
      <c r="B4941">
        <v>49.11</v>
      </c>
      <c r="C4941">
        <v>-7.1538300000000001</v>
      </c>
      <c r="D4941">
        <v>98.566630000000004</v>
      </c>
      <c r="E4941">
        <v>0.24807000000000001</v>
      </c>
      <c r="F4941">
        <v>4</v>
      </c>
      <c r="G4941">
        <f t="shared" si="457"/>
        <v>9.6890997290000005</v>
      </c>
      <c r="H4941">
        <f t="shared" si="458"/>
        <v>8.5340106001755647</v>
      </c>
      <c r="I4941">
        <f t="shared" si="459"/>
        <v>0.98375772695623032</v>
      </c>
      <c r="J4941">
        <f t="shared" si="460"/>
        <v>-2.6887218382351908E-2</v>
      </c>
      <c r="K4941">
        <f t="shared" si="461"/>
        <v>1.6806525247711796E-3</v>
      </c>
      <c r="L4941">
        <f t="shared" si="462"/>
        <v>3.1505958501854654E-3</v>
      </c>
    </row>
    <row r="4942" spans="1:12">
      <c r="A4942">
        <v>321.95999</v>
      </c>
      <c r="B4942">
        <v>49.12</v>
      </c>
      <c r="C4942">
        <v>-7.1621100000000002</v>
      </c>
      <c r="D4942">
        <v>98.563580000000002</v>
      </c>
      <c r="E4942">
        <v>0.24812000000000001</v>
      </c>
      <c r="F4942">
        <v>4</v>
      </c>
      <c r="G4942">
        <f t="shared" si="457"/>
        <v>9.6887999140000005</v>
      </c>
      <c r="H4942">
        <f t="shared" si="458"/>
        <v>8.5337107851755647</v>
      </c>
      <c r="I4942">
        <f t="shared" si="459"/>
        <v>0.98372316579422503</v>
      </c>
      <c r="J4942">
        <f t="shared" si="460"/>
        <v>-2.5711473284309901E-2</v>
      </c>
      <c r="K4942">
        <f t="shared" si="461"/>
        <v>1.6803616420554461E-3</v>
      </c>
      <c r="L4942">
        <f t="shared" si="462"/>
        <v>3.0129300056635252E-3</v>
      </c>
    </row>
    <row r="4943" spans="1:12">
      <c r="A4943">
        <v>322.05599999999998</v>
      </c>
      <c r="B4943">
        <v>49.13</v>
      </c>
      <c r="C4943">
        <v>-7.1694599999999999</v>
      </c>
      <c r="D4943">
        <v>98.561549999999997</v>
      </c>
      <c r="E4943">
        <v>0.24817</v>
      </c>
      <c r="F4943">
        <v>4</v>
      </c>
      <c r="G4943">
        <f t="shared" si="457"/>
        <v>9.6886003649999992</v>
      </c>
      <c r="H4943">
        <f t="shared" si="458"/>
        <v>8.5335112361755634</v>
      </c>
      <c r="I4943">
        <f t="shared" si="459"/>
        <v>0.98370016279131645</v>
      </c>
      <c r="J4943">
        <f t="shared" si="460"/>
        <v>-2.4706548529409254E-2</v>
      </c>
      <c r="K4943">
        <f t="shared" si="461"/>
        <v>1.6800905904846392E-3</v>
      </c>
      <c r="L4943">
        <f t="shared" si="462"/>
        <v>2.8952382958930645E-3</v>
      </c>
    </row>
    <row r="4944" spans="1:12">
      <c r="A4944">
        <v>322.16599000000002</v>
      </c>
      <c r="B4944">
        <v>49.14</v>
      </c>
      <c r="C4944">
        <v>-7.1750699999999998</v>
      </c>
      <c r="D4944">
        <v>98.559510000000003</v>
      </c>
      <c r="E4944">
        <v>0.24822</v>
      </c>
      <c r="F4944">
        <v>4</v>
      </c>
      <c r="G4944">
        <f t="shared" si="457"/>
        <v>9.6883998330000001</v>
      </c>
      <c r="H4944">
        <f t="shared" si="458"/>
        <v>8.5333107041755643</v>
      </c>
      <c r="I4944">
        <f t="shared" si="459"/>
        <v>0.98367704647312282</v>
      </c>
      <c r="J4944">
        <f t="shared" si="460"/>
        <v>-2.3677771568624762E-2</v>
      </c>
      <c r="K4944">
        <f t="shared" si="461"/>
        <v>1.6797801785905328E-3</v>
      </c>
      <c r="L4944">
        <f t="shared" si="462"/>
        <v>2.7747462139212429E-3</v>
      </c>
    </row>
    <row r="4945" spans="1:12">
      <c r="A4945">
        <v>322.25799999999998</v>
      </c>
      <c r="B4945">
        <v>49.15</v>
      </c>
      <c r="C4945">
        <v>-7.1799099999999996</v>
      </c>
      <c r="D4945">
        <v>98.558490000000006</v>
      </c>
      <c r="E4945">
        <v>0.24826999999999999</v>
      </c>
      <c r="F4945">
        <v>4</v>
      </c>
      <c r="G4945">
        <f t="shared" si="457"/>
        <v>9.6882995670000014</v>
      </c>
      <c r="H4945">
        <f t="shared" si="458"/>
        <v>8.5332104381755656</v>
      </c>
      <c r="I4945">
        <f t="shared" si="459"/>
        <v>0.98366548831402612</v>
      </c>
      <c r="J4945">
        <f t="shared" si="460"/>
        <v>-2.2647549019607565E-2</v>
      </c>
      <c r="K4945">
        <f t="shared" si="461"/>
        <v>1.6795205976406098E-3</v>
      </c>
      <c r="L4945">
        <f t="shared" si="462"/>
        <v>2.6540478737390309E-3</v>
      </c>
    </row>
    <row r="4946" spans="1:12">
      <c r="A4946">
        <v>322.35998999999998</v>
      </c>
      <c r="B4946">
        <v>49.16</v>
      </c>
      <c r="C4946">
        <v>-7.1840900000000003</v>
      </c>
      <c r="D4946">
        <v>98.555440000000004</v>
      </c>
      <c r="E4946">
        <v>0.24832000000000001</v>
      </c>
      <c r="F4946">
        <v>4</v>
      </c>
      <c r="G4946">
        <f t="shared" si="457"/>
        <v>9.6879997520000014</v>
      </c>
      <c r="H4946">
        <f t="shared" si="458"/>
        <v>8.5329106231755656</v>
      </c>
      <c r="I4946">
        <f t="shared" si="459"/>
        <v>0.98363092715202094</v>
      </c>
      <c r="J4946">
        <f t="shared" si="460"/>
        <v>-2.2058230882352266E-2</v>
      </c>
      <c r="K4946">
        <f t="shared" si="461"/>
        <v>1.6792329545974535E-3</v>
      </c>
      <c r="L4946">
        <f t="shared" si="462"/>
        <v>2.5850769867952965E-3</v>
      </c>
    </row>
    <row r="4947" spans="1:12">
      <c r="A4947">
        <v>322.46100000000001</v>
      </c>
      <c r="B4947">
        <v>49.17</v>
      </c>
      <c r="C4947">
        <v>-7.1877800000000001</v>
      </c>
      <c r="D4947">
        <v>98.554429999999996</v>
      </c>
      <c r="E4947">
        <v>0.24837000000000001</v>
      </c>
      <c r="F4947">
        <v>4</v>
      </c>
      <c r="G4947">
        <f t="shared" si="457"/>
        <v>9.6879004689999988</v>
      </c>
      <c r="H4947">
        <f t="shared" si="458"/>
        <v>8.532811340175563</v>
      </c>
      <c r="I4947">
        <f t="shared" si="459"/>
        <v>0.98361948230820906</v>
      </c>
      <c r="J4947">
        <f t="shared" si="460"/>
        <v>-2.1739719607845043E-2</v>
      </c>
      <c r="K4947">
        <f t="shared" si="461"/>
        <v>1.6789481725488617E-3</v>
      </c>
      <c r="L4947">
        <f t="shared" si="462"/>
        <v>2.547779241934786E-3</v>
      </c>
    </row>
    <row r="4948" spans="1:12">
      <c r="A4948">
        <v>322.55300999999997</v>
      </c>
      <c r="B4948">
        <v>49.18</v>
      </c>
      <c r="C4948">
        <v>-7.1920999999999999</v>
      </c>
      <c r="D4948">
        <v>98.551370000000006</v>
      </c>
      <c r="E4948">
        <v>0.24840999999999999</v>
      </c>
      <c r="F4948">
        <v>4</v>
      </c>
      <c r="G4948">
        <f t="shared" si="457"/>
        <v>9.687599671000001</v>
      </c>
      <c r="H4948">
        <f t="shared" si="458"/>
        <v>8.5325105421755651</v>
      </c>
      <c r="I4948">
        <f t="shared" si="459"/>
        <v>0.98358480783091873</v>
      </c>
      <c r="J4948">
        <f t="shared" si="460"/>
        <v>-2.1102215196078973E-2</v>
      </c>
      <c r="K4948">
        <f t="shared" si="461"/>
        <v>1.6786888486596703E-3</v>
      </c>
      <c r="L4948">
        <f t="shared" si="462"/>
        <v>2.4731543069032606E-3</v>
      </c>
    </row>
    <row r="4949" spans="1:12">
      <c r="A4949">
        <v>322.65600999999998</v>
      </c>
      <c r="B4949">
        <v>49.19</v>
      </c>
      <c r="C4949">
        <v>-7.1988300000000001</v>
      </c>
      <c r="D4949">
        <v>98.550359999999998</v>
      </c>
      <c r="E4949">
        <v>0.24847</v>
      </c>
      <c r="F4949">
        <v>4</v>
      </c>
      <c r="G4949">
        <f t="shared" si="457"/>
        <v>9.6875003880000001</v>
      </c>
      <c r="H4949">
        <f t="shared" si="458"/>
        <v>8.5324112591755643</v>
      </c>
      <c r="I4949">
        <f t="shared" si="459"/>
        <v>0.98357336298710707</v>
      </c>
      <c r="J4949">
        <f t="shared" si="460"/>
        <v>-2.0588067647056049E-2</v>
      </c>
      <c r="K4949">
        <f t="shared" si="461"/>
        <v>1.678398645223468E-3</v>
      </c>
      <c r="L4949">
        <f t="shared" si="462"/>
        <v>2.4129249073544246E-3</v>
      </c>
    </row>
    <row r="4950" spans="1:12">
      <c r="A4950">
        <v>322.75799999999998</v>
      </c>
      <c r="B4950">
        <v>49.2</v>
      </c>
      <c r="C4950">
        <v>-7.1999399999999998</v>
      </c>
      <c r="D4950">
        <v>98.548320000000004</v>
      </c>
      <c r="E4950">
        <v>0.24851999999999999</v>
      </c>
      <c r="F4950">
        <v>4</v>
      </c>
      <c r="G4950">
        <f t="shared" si="457"/>
        <v>9.687299856000001</v>
      </c>
      <c r="H4950">
        <f t="shared" si="458"/>
        <v>8.5322107271755652</v>
      </c>
      <c r="I4950">
        <f t="shared" si="459"/>
        <v>0.98355024666891344</v>
      </c>
      <c r="J4950">
        <f t="shared" si="460"/>
        <v>-2.0440858578429096E-2</v>
      </c>
      <c r="K4950">
        <f t="shared" si="461"/>
        <v>1.6781113863213787E-3</v>
      </c>
      <c r="L4950">
        <f t="shared" si="462"/>
        <v>2.3957282856744062E-3</v>
      </c>
    </row>
    <row r="4951" spans="1:12">
      <c r="A4951">
        <v>322.85500999999999</v>
      </c>
      <c r="B4951">
        <v>49.21</v>
      </c>
      <c r="C4951">
        <v>-7.2087899999999996</v>
      </c>
      <c r="D4951">
        <v>98.545270000000002</v>
      </c>
      <c r="E4951">
        <v>0.24856</v>
      </c>
      <c r="F4951">
        <v>4</v>
      </c>
      <c r="G4951">
        <f t="shared" si="457"/>
        <v>9.687000041000001</v>
      </c>
      <c r="H4951">
        <f t="shared" si="458"/>
        <v>8.5319109121755652</v>
      </c>
      <c r="I4951">
        <f t="shared" si="459"/>
        <v>0.98351568550690815</v>
      </c>
      <c r="J4951">
        <f t="shared" si="460"/>
        <v>-2.0685162990194326E-2</v>
      </c>
      <c r="K4951">
        <f t="shared" si="461"/>
        <v>1.6778382450174372E-3</v>
      </c>
      <c r="L4951">
        <f t="shared" si="462"/>
        <v>2.4244466688787521E-3</v>
      </c>
    </row>
    <row r="4952" spans="1:12">
      <c r="A4952">
        <v>322.95400999999998</v>
      </c>
      <c r="B4952">
        <v>49.22</v>
      </c>
      <c r="C4952">
        <v>-7.2150600000000003</v>
      </c>
      <c r="D4952">
        <v>98.543229999999994</v>
      </c>
      <c r="E4952">
        <v>0.24861</v>
      </c>
      <c r="F4952">
        <v>4</v>
      </c>
      <c r="G4952">
        <f t="shared" si="457"/>
        <v>9.6867995090000001</v>
      </c>
      <c r="H4952">
        <f t="shared" si="458"/>
        <v>8.5317103801755643</v>
      </c>
      <c r="I4952">
        <f t="shared" si="459"/>
        <v>0.98349256918871442</v>
      </c>
      <c r="J4952">
        <f t="shared" si="460"/>
        <v>-2.0905133333336528E-2</v>
      </c>
      <c r="K4952">
        <f t="shared" si="461"/>
        <v>1.6775595923268492E-3</v>
      </c>
      <c r="L4952">
        <f t="shared" si="462"/>
        <v>2.450286332024593E-3</v>
      </c>
    </row>
    <row r="4953" spans="1:12">
      <c r="A4953">
        <v>323.04401000000001</v>
      </c>
      <c r="B4953">
        <v>49.23</v>
      </c>
      <c r="C4953">
        <v>-7.2183799999999998</v>
      </c>
      <c r="D4953">
        <v>98.541200000000003</v>
      </c>
      <c r="E4953">
        <v>0.24865999999999999</v>
      </c>
      <c r="F4953">
        <v>4</v>
      </c>
      <c r="G4953">
        <f t="shared" si="457"/>
        <v>9.6865999600000006</v>
      </c>
      <c r="H4953">
        <f t="shared" si="458"/>
        <v>8.5315108311755647</v>
      </c>
      <c r="I4953">
        <f t="shared" si="459"/>
        <v>0.98346956618580605</v>
      </c>
      <c r="J4953">
        <f t="shared" si="460"/>
        <v>-2.1100769607848329E-2</v>
      </c>
      <c r="K4953">
        <f t="shared" si="461"/>
        <v>1.6773063520044425E-3</v>
      </c>
      <c r="L4953">
        <f t="shared" si="462"/>
        <v>2.4732746667498321E-3</v>
      </c>
    </row>
    <row r="4954" spans="1:12">
      <c r="A4954">
        <v>323.15399000000002</v>
      </c>
      <c r="B4954">
        <v>49.24</v>
      </c>
      <c r="C4954">
        <v>-7.2244799999999998</v>
      </c>
      <c r="D4954">
        <v>98.538150000000002</v>
      </c>
      <c r="E4954">
        <v>0.24870999999999999</v>
      </c>
      <c r="F4954">
        <v>4</v>
      </c>
      <c r="G4954">
        <f t="shared" si="457"/>
        <v>9.6863001450000006</v>
      </c>
      <c r="H4954">
        <f t="shared" si="458"/>
        <v>8.5312110161755648</v>
      </c>
      <c r="I4954">
        <f t="shared" si="459"/>
        <v>0.98343500502380077</v>
      </c>
      <c r="J4954">
        <f t="shared" si="460"/>
        <v>-2.1249665196082033E-2</v>
      </c>
      <c r="K4954">
        <f t="shared" si="461"/>
        <v>1.6769969961126707E-3</v>
      </c>
      <c r="L4954">
        <f t="shared" si="462"/>
        <v>2.4908146282856796E-3</v>
      </c>
    </row>
    <row r="4955" spans="1:12">
      <c r="A4955">
        <v>323.24599999999998</v>
      </c>
      <c r="B4955">
        <v>49.25</v>
      </c>
      <c r="C4955">
        <v>-7.2298200000000001</v>
      </c>
      <c r="D4955">
        <v>98.536109999999994</v>
      </c>
      <c r="E4955">
        <v>0.24875</v>
      </c>
      <c r="F4955">
        <v>4</v>
      </c>
      <c r="G4955">
        <f t="shared" si="457"/>
        <v>9.6860996129999997</v>
      </c>
      <c r="H4955">
        <f t="shared" si="458"/>
        <v>8.5310104841755638</v>
      </c>
      <c r="I4955">
        <f t="shared" si="459"/>
        <v>0.98341188870560692</v>
      </c>
      <c r="J4955">
        <f t="shared" si="460"/>
        <v>-2.1544324264706805E-2</v>
      </c>
      <c r="K4955">
        <f t="shared" si="461"/>
        <v>1.6767382745692461E-3</v>
      </c>
      <c r="L4955">
        <f t="shared" si="462"/>
        <v>2.5254129396124927E-3</v>
      </c>
    </row>
    <row r="4956" spans="1:12">
      <c r="A4956">
        <v>323.34600999999998</v>
      </c>
      <c r="B4956">
        <v>49.26</v>
      </c>
      <c r="C4956">
        <v>-7.2304399999999998</v>
      </c>
      <c r="D4956">
        <v>98.5351</v>
      </c>
      <c r="E4956">
        <v>0.24879999999999999</v>
      </c>
      <c r="F4956">
        <v>4</v>
      </c>
      <c r="G4956">
        <f t="shared" si="457"/>
        <v>9.6860003300000006</v>
      </c>
      <c r="H4956">
        <f t="shared" si="458"/>
        <v>8.5309112011755648</v>
      </c>
      <c r="I4956">
        <f t="shared" si="459"/>
        <v>0.98340044386179548</v>
      </c>
      <c r="J4956">
        <f t="shared" si="460"/>
        <v>-2.1763571813728826E-2</v>
      </c>
      <c r="K4956">
        <f t="shared" si="461"/>
        <v>1.6764571484727954E-3</v>
      </c>
      <c r="L4956">
        <f t="shared" si="462"/>
        <v>2.5511426974799355E-3</v>
      </c>
    </row>
    <row r="4957" spans="1:12">
      <c r="A4957">
        <v>323.44601</v>
      </c>
      <c r="B4957">
        <v>49.27</v>
      </c>
      <c r="C4957">
        <v>-7.2341300000000004</v>
      </c>
      <c r="D4957">
        <v>98.533060000000006</v>
      </c>
      <c r="E4957">
        <v>0.24884999999999999</v>
      </c>
      <c r="F4957">
        <v>4</v>
      </c>
      <c r="G4957">
        <f t="shared" si="457"/>
        <v>9.6857997980000015</v>
      </c>
      <c r="H4957">
        <f t="shared" si="458"/>
        <v>8.5307106691755656</v>
      </c>
      <c r="I4957">
        <f t="shared" si="459"/>
        <v>0.98337732754360185</v>
      </c>
      <c r="J4957">
        <f t="shared" si="460"/>
        <v>-2.1911503676473067E-2</v>
      </c>
      <c r="K4957">
        <f t="shared" si="461"/>
        <v>1.676176144724803E-3</v>
      </c>
      <c r="L4957">
        <f t="shared" si="462"/>
        <v>2.5685437622034206E-3</v>
      </c>
    </row>
    <row r="4958" spans="1:12">
      <c r="A4958">
        <v>323.54901000000001</v>
      </c>
      <c r="B4958">
        <v>49.28</v>
      </c>
      <c r="C4958">
        <v>-7.2423700000000002</v>
      </c>
      <c r="D4958">
        <v>98.531030000000001</v>
      </c>
      <c r="E4958">
        <v>0.24890000000000001</v>
      </c>
      <c r="F4958">
        <v>4</v>
      </c>
      <c r="G4958">
        <f t="shared" si="457"/>
        <v>9.6856002490000002</v>
      </c>
      <c r="H4958">
        <f t="shared" si="458"/>
        <v>8.5305111201755643</v>
      </c>
      <c r="I4958">
        <f t="shared" si="459"/>
        <v>0.98335432454069327</v>
      </c>
      <c r="J4958">
        <f t="shared" si="460"/>
        <v>-2.1787424019610376E-2</v>
      </c>
      <c r="K4958">
        <f t="shared" si="461"/>
        <v>1.6758868093312237E-3</v>
      </c>
      <c r="L4958">
        <f t="shared" si="462"/>
        <v>2.5540584512082523E-3</v>
      </c>
    </row>
    <row r="4959" spans="1:12">
      <c r="A4959">
        <v>323.64999</v>
      </c>
      <c r="B4959">
        <v>49.29</v>
      </c>
      <c r="C4959">
        <v>-7.2455299999999996</v>
      </c>
      <c r="D4959">
        <v>98.527979999999999</v>
      </c>
      <c r="E4959">
        <v>0.24895</v>
      </c>
      <c r="F4959">
        <v>4</v>
      </c>
      <c r="G4959">
        <f t="shared" ref="G4959:G5022" si="463">(D4959/100)*$B$16</f>
        <v>9.6853004340000002</v>
      </c>
      <c r="H4959">
        <f t="shared" ref="H4959:H5022" si="464">G4959-G$27-E$27</f>
        <v>8.5302113051755644</v>
      </c>
      <c r="I4959">
        <f t="shared" ref="I4959:I5022" si="465">H4959/(G$30-G$27-E$27)</f>
        <v>0.98331976337868809</v>
      </c>
      <c r="J4959">
        <f t="shared" ref="J4959:J5022" si="466">SLOPE(H4951:H4967,B4951:B4967)</f>
        <v>-2.1592028676473057E-2</v>
      </c>
      <c r="K4959">
        <f t="shared" ref="K4959:K5022" si="467">1/(A4959+273.15)</f>
        <v>1.6756032452346389E-3</v>
      </c>
      <c r="L4959">
        <f t="shared" si="462"/>
        <v>2.5312419474734994E-3</v>
      </c>
    </row>
    <row r="4960" spans="1:12">
      <c r="A4960">
        <v>323.74700999999999</v>
      </c>
      <c r="B4960">
        <v>49.3</v>
      </c>
      <c r="C4960">
        <v>-7.2538600000000004</v>
      </c>
      <c r="D4960">
        <v>98.525940000000006</v>
      </c>
      <c r="E4960">
        <v>0.249</v>
      </c>
      <c r="F4960">
        <v>4</v>
      </c>
      <c r="G4960">
        <f t="shared" si="463"/>
        <v>9.6850999019999993</v>
      </c>
      <c r="H4960">
        <f t="shared" si="464"/>
        <v>8.5300107731755634</v>
      </c>
      <c r="I4960">
        <f t="shared" si="465"/>
        <v>0.98329664706049424</v>
      </c>
      <c r="J4960">
        <f t="shared" si="466"/>
        <v>-2.1347724264708701E-2</v>
      </c>
      <c r="K4960">
        <f t="shared" si="467"/>
        <v>1.6753308916725854E-3</v>
      </c>
      <c r="L4960">
        <f t="shared" si="462"/>
        <v>2.5026608796135602E-3</v>
      </c>
    </row>
    <row r="4961" spans="1:12">
      <c r="A4961">
        <v>323.84100000000001</v>
      </c>
      <c r="B4961">
        <v>49.31</v>
      </c>
      <c r="C4961">
        <v>-7.2622200000000001</v>
      </c>
      <c r="D4961">
        <v>98.523910000000001</v>
      </c>
      <c r="E4961">
        <v>0.24904999999999999</v>
      </c>
      <c r="F4961">
        <v>4</v>
      </c>
      <c r="G4961">
        <f t="shared" si="463"/>
        <v>9.6849003529999997</v>
      </c>
      <c r="H4961">
        <f t="shared" si="464"/>
        <v>8.5298112241755639</v>
      </c>
      <c r="I4961">
        <f t="shared" si="465"/>
        <v>0.98327364405758588</v>
      </c>
      <c r="J4961">
        <f t="shared" si="466"/>
        <v>-2.1079085784317744E-2</v>
      </c>
      <c r="K4961">
        <f t="shared" si="467"/>
        <v>1.6750671283151672E-3</v>
      </c>
      <c r="L4961">
        <f t="shared" si="462"/>
        <v>2.471225356614514E-3</v>
      </c>
    </row>
    <row r="4962" spans="1:12">
      <c r="A4962">
        <v>323.94198999999998</v>
      </c>
      <c r="B4962">
        <v>49.32</v>
      </c>
      <c r="C4962">
        <v>-7.2653699999999999</v>
      </c>
      <c r="D4962">
        <v>98.520849999999996</v>
      </c>
      <c r="E4962">
        <v>0.24909000000000001</v>
      </c>
      <c r="F4962">
        <v>4</v>
      </c>
      <c r="G4962">
        <f t="shared" si="463"/>
        <v>9.6845995550000001</v>
      </c>
      <c r="H4962">
        <f t="shared" si="464"/>
        <v>8.5295104261755643</v>
      </c>
      <c r="I4962">
        <f t="shared" si="465"/>
        <v>0.98323896958029533</v>
      </c>
      <c r="J4962">
        <f t="shared" si="466"/>
        <v>-2.0784185784317045E-2</v>
      </c>
      <c r="K4962">
        <f t="shared" si="467"/>
        <v>1.6747838134623112E-3</v>
      </c>
      <c r="L4962">
        <f t="shared" si="462"/>
        <v>2.4367384229385595E-3</v>
      </c>
    </row>
    <row r="4963" spans="1:12">
      <c r="A4963">
        <v>324.03899999999999</v>
      </c>
      <c r="B4963">
        <v>49.33</v>
      </c>
      <c r="C4963">
        <v>-7.2696100000000001</v>
      </c>
      <c r="D4963">
        <v>98.518820000000005</v>
      </c>
      <c r="E4963">
        <v>0.24914</v>
      </c>
      <c r="F4963">
        <v>4</v>
      </c>
      <c r="G4963">
        <f t="shared" si="463"/>
        <v>9.6844000060000006</v>
      </c>
      <c r="H4963">
        <f t="shared" si="464"/>
        <v>8.5293108771755648</v>
      </c>
      <c r="I4963">
        <f t="shared" si="465"/>
        <v>0.98321596657738697</v>
      </c>
      <c r="J4963">
        <f t="shared" si="466"/>
        <v>-2.0686126715690433E-2</v>
      </c>
      <c r="K4963">
        <f t="shared" si="467"/>
        <v>1.6745117542352589E-3</v>
      </c>
      <c r="L4963">
        <f t="shared" si="462"/>
        <v>2.4252987156379194E-3</v>
      </c>
    </row>
    <row r="4964" spans="1:12">
      <c r="A4964">
        <v>324.13799999999998</v>
      </c>
      <c r="B4964">
        <v>49.34</v>
      </c>
      <c r="C4964">
        <v>-7.2743200000000003</v>
      </c>
      <c r="D4964">
        <v>98.515770000000003</v>
      </c>
      <c r="E4964">
        <v>0.24918999999999999</v>
      </c>
      <c r="F4964">
        <v>4</v>
      </c>
      <c r="G4964">
        <f t="shared" si="463"/>
        <v>9.6841001910000006</v>
      </c>
      <c r="H4964">
        <f t="shared" si="464"/>
        <v>8.5290110621755648</v>
      </c>
      <c r="I4964">
        <f t="shared" si="465"/>
        <v>0.98318140541538179</v>
      </c>
      <c r="J4964">
        <f t="shared" si="466"/>
        <v>-2.0393636029419224E-2</v>
      </c>
      <c r="K4964">
        <f t="shared" si="467"/>
        <v>1.6742342052745074E-3</v>
      </c>
      <c r="L4964">
        <f t="shared" si="462"/>
        <v>2.3910903480780865E-3</v>
      </c>
    </row>
    <row r="4965" spans="1:12">
      <c r="A4965">
        <v>324.25200999999998</v>
      </c>
      <c r="B4965">
        <v>49.35</v>
      </c>
      <c r="C4965">
        <v>-7.2788199999999996</v>
      </c>
      <c r="D4965">
        <v>98.514750000000006</v>
      </c>
      <c r="E4965">
        <v>0.24925</v>
      </c>
      <c r="F4965">
        <v>4</v>
      </c>
      <c r="G4965">
        <f t="shared" si="463"/>
        <v>9.6839999250000002</v>
      </c>
      <c r="H4965">
        <f t="shared" si="464"/>
        <v>8.5289107961755644</v>
      </c>
      <c r="I4965">
        <f t="shared" si="465"/>
        <v>0.98316984725628487</v>
      </c>
      <c r="J4965">
        <f t="shared" si="466"/>
        <v>-1.9902617892161103E-2</v>
      </c>
      <c r="K4965">
        <f t="shared" si="467"/>
        <v>1.6739146893730739E-3</v>
      </c>
      <c r="L4965">
        <f t="shared" si="462"/>
        <v>2.3335474327021459E-3</v>
      </c>
    </row>
    <row r="4966" spans="1:12">
      <c r="A4966">
        <v>324.34298999999999</v>
      </c>
      <c r="B4966">
        <v>49.36</v>
      </c>
      <c r="C4966">
        <v>-7.2846599999999997</v>
      </c>
      <c r="D4966">
        <v>98.512720000000002</v>
      </c>
      <c r="E4966">
        <v>0.24929000000000001</v>
      </c>
      <c r="F4966">
        <v>4</v>
      </c>
      <c r="G4966">
        <f t="shared" si="463"/>
        <v>9.6838003760000007</v>
      </c>
      <c r="H4966">
        <f t="shared" si="464"/>
        <v>8.5287112471755648</v>
      </c>
      <c r="I4966">
        <f t="shared" si="465"/>
        <v>0.98314684425337651</v>
      </c>
      <c r="J4966">
        <f t="shared" si="466"/>
        <v>-1.9413768137255843E-2</v>
      </c>
      <c r="K4966">
        <f t="shared" si="467"/>
        <v>1.6736598031049704E-3</v>
      </c>
      <c r="L4966">
        <f t="shared" si="462"/>
        <v>2.2762839044040868E-3</v>
      </c>
    </row>
    <row r="4967" spans="1:12">
      <c r="A4967">
        <v>324.43099999999998</v>
      </c>
      <c r="B4967">
        <v>49.37</v>
      </c>
      <c r="C4967">
        <v>-7.2910599999999999</v>
      </c>
      <c r="D4967">
        <v>98.510679999999994</v>
      </c>
      <c r="E4967">
        <v>0.24933</v>
      </c>
      <c r="F4967">
        <v>4</v>
      </c>
      <c r="G4967">
        <f t="shared" si="463"/>
        <v>9.6835998439999997</v>
      </c>
      <c r="H4967">
        <f t="shared" si="464"/>
        <v>8.5285107151755639</v>
      </c>
      <c r="I4967">
        <f t="shared" si="465"/>
        <v>0.98312372793518266</v>
      </c>
      <c r="J4967">
        <f t="shared" si="466"/>
        <v>-1.8922990931371664E-2</v>
      </c>
      <c r="K4967">
        <f t="shared" si="467"/>
        <v>1.6734133113335266E-3</v>
      </c>
      <c r="L4967">
        <f t="shared" si="462"/>
        <v>2.2187919512958159E-3</v>
      </c>
    </row>
    <row r="4968" spans="1:12">
      <c r="A4968">
        <v>324.52802000000003</v>
      </c>
      <c r="B4968">
        <v>49.38</v>
      </c>
      <c r="C4968">
        <v>-7.2998700000000003</v>
      </c>
      <c r="D4968">
        <v>98.509659999999997</v>
      </c>
      <c r="E4968">
        <v>0.24937999999999999</v>
      </c>
      <c r="F4968">
        <v>4</v>
      </c>
      <c r="G4968">
        <f t="shared" si="463"/>
        <v>9.6834995779999993</v>
      </c>
      <c r="H4968">
        <f t="shared" si="464"/>
        <v>8.5284104491755635</v>
      </c>
      <c r="I4968">
        <f t="shared" si="465"/>
        <v>0.98311216977608573</v>
      </c>
      <c r="J4968">
        <f t="shared" si="466"/>
        <v>-1.8653388725489533E-2</v>
      </c>
      <c r="K4968">
        <f t="shared" si="467"/>
        <v>1.673141669154907E-3</v>
      </c>
      <c r="L4968">
        <f t="shared" si="462"/>
        <v>2.1872057913550286E-3</v>
      </c>
    </row>
    <row r="4969" spans="1:12">
      <c r="A4969">
        <v>324.64801</v>
      </c>
      <c r="B4969">
        <v>49.39</v>
      </c>
      <c r="C4969">
        <v>-7.3002000000000002</v>
      </c>
      <c r="D4969">
        <v>98.507630000000006</v>
      </c>
      <c r="E4969">
        <v>0.24944</v>
      </c>
      <c r="F4969">
        <v>4</v>
      </c>
      <c r="G4969">
        <f t="shared" si="463"/>
        <v>9.6833000289999998</v>
      </c>
      <c r="H4969">
        <f t="shared" si="464"/>
        <v>8.5282109001755639</v>
      </c>
      <c r="I4969">
        <f t="shared" si="465"/>
        <v>0.98308916677317737</v>
      </c>
      <c r="J4969">
        <f t="shared" si="466"/>
        <v>-1.8604961519609439E-2</v>
      </c>
      <c r="K4969">
        <f t="shared" si="467"/>
        <v>1.6728058362054435E-3</v>
      </c>
      <c r="L4969">
        <f t="shared" si="462"/>
        <v>2.1815784972234247E-3</v>
      </c>
    </row>
    <row r="4970" spans="1:12">
      <c r="A4970">
        <v>324.73599000000002</v>
      </c>
      <c r="B4970">
        <v>49.4</v>
      </c>
      <c r="C4970">
        <v>-7.3055700000000003</v>
      </c>
      <c r="D4970">
        <v>98.505600000000001</v>
      </c>
      <c r="E4970">
        <v>0.24948000000000001</v>
      </c>
      <c r="F4970">
        <v>4</v>
      </c>
      <c r="G4970">
        <f t="shared" si="463"/>
        <v>9.6831004800000002</v>
      </c>
      <c r="H4970">
        <f t="shared" si="464"/>
        <v>8.5280113511755644</v>
      </c>
      <c r="I4970">
        <f t="shared" si="465"/>
        <v>0.98306616377026901</v>
      </c>
      <c r="J4970">
        <f t="shared" si="466"/>
        <v>-1.8554606862746962E-2</v>
      </c>
      <c r="K4970">
        <f t="shared" si="467"/>
        <v>1.6725596798145411E-3</v>
      </c>
      <c r="L4970">
        <f t="shared" si="462"/>
        <v>2.1757249256228132E-3</v>
      </c>
    </row>
    <row r="4971" spans="1:12">
      <c r="A4971">
        <v>324.83600000000001</v>
      </c>
      <c r="B4971">
        <v>49.41</v>
      </c>
      <c r="C4971">
        <v>-7.3153600000000001</v>
      </c>
      <c r="D4971">
        <v>98.503559999999993</v>
      </c>
      <c r="E4971">
        <v>0.24953</v>
      </c>
      <c r="F4971">
        <v>4</v>
      </c>
      <c r="G4971">
        <f t="shared" si="463"/>
        <v>9.6828999479999993</v>
      </c>
      <c r="H4971">
        <f t="shared" si="464"/>
        <v>8.5278108191755635</v>
      </c>
      <c r="I4971">
        <f t="shared" si="465"/>
        <v>0.98304304745207527</v>
      </c>
      <c r="J4971">
        <f t="shared" si="466"/>
        <v>-1.8727595588238357E-2</v>
      </c>
      <c r="K4971">
        <f t="shared" si="467"/>
        <v>1.672279953042379E-3</v>
      </c>
      <c r="L4971">
        <f t="shared" si="462"/>
        <v>2.1960613321918027E-3</v>
      </c>
    </row>
    <row r="4972" spans="1:12">
      <c r="A4972">
        <v>324.92998999999998</v>
      </c>
      <c r="B4972">
        <v>49.42</v>
      </c>
      <c r="C4972">
        <v>-7.32064</v>
      </c>
      <c r="D4972">
        <v>98.502539999999996</v>
      </c>
      <c r="E4972">
        <v>0.24958</v>
      </c>
      <c r="F4972">
        <v>4</v>
      </c>
      <c r="G4972">
        <f t="shared" si="463"/>
        <v>9.6827996819999989</v>
      </c>
      <c r="H4972">
        <f t="shared" si="464"/>
        <v>8.527710553175563</v>
      </c>
      <c r="I4972">
        <f t="shared" si="465"/>
        <v>0.98303148929297834</v>
      </c>
      <c r="J4972">
        <f t="shared" si="466"/>
        <v>-1.8923231862747324E-2</v>
      </c>
      <c r="K4972">
        <f t="shared" si="467"/>
        <v>1.6720171494117369E-3</v>
      </c>
      <c r="L4972">
        <f t="shared" si="462"/>
        <v>2.2190283951066632E-3</v>
      </c>
    </row>
    <row r="4973" spans="1:12">
      <c r="A4973">
        <v>325.02899000000002</v>
      </c>
      <c r="B4973">
        <v>49.43</v>
      </c>
      <c r="C4973">
        <v>-7.3238099999999999</v>
      </c>
      <c r="D4973">
        <v>98.500510000000006</v>
      </c>
      <c r="E4973">
        <v>0.24962000000000001</v>
      </c>
      <c r="F4973">
        <v>4</v>
      </c>
      <c r="G4973">
        <f t="shared" si="463"/>
        <v>9.6826001330000011</v>
      </c>
      <c r="H4973">
        <f t="shared" si="464"/>
        <v>8.5275110041755653</v>
      </c>
      <c r="I4973">
        <f t="shared" si="465"/>
        <v>0.9830084862900702</v>
      </c>
      <c r="J4973">
        <f t="shared" si="466"/>
        <v>-1.9364618137254225E-2</v>
      </c>
      <c r="K4973">
        <f t="shared" si="467"/>
        <v>1.6717404267241147E-3</v>
      </c>
      <c r="L4973">
        <f t="shared" si="462"/>
        <v>2.2708405920288093E-3</v>
      </c>
    </row>
    <row r="4974" spans="1:12">
      <c r="A4974">
        <v>325.13</v>
      </c>
      <c r="B4974">
        <v>49.44</v>
      </c>
      <c r="C4974">
        <v>-7.3295000000000003</v>
      </c>
      <c r="D4974">
        <v>98.498469999999998</v>
      </c>
      <c r="E4974">
        <v>0.24967</v>
      </c>
      <c r="F4974">
        <v>4</v>
      </c>
      <c r="G4974">
        <f t="shared" si="463"/>
        <v>9.6823996010000002</v>
      </c>
      <c r="H4974">
        <f t="shared" si="464"/>
        <v>8.5273104721755644</v>
      </c>
      <c r="I4974">
        <f t="shared" si="465"/>
        <v>0.98298536997187635</v>
      </c>
      <c r="J4974">
        <f t="shared" si="466"/>
        <v>-1.9633979411764566E-2</v>
      </c>
      <c r="K4974">
        <f t="shared" si="467"/>
        <v>1.6714581801163335E-3</v>
      </c>
      <c r="L4974">
        <f t="shared" si="462"/>
        <v>2.3024820634630146E-3</v>
      </c>
    </row>
    <row r="4975" spans="1:12">
      <c r="A4975">
        <v>325.22399999999999</v>
      </c>
      <c r="B4975">
        <v>49.45</v>
      </c>
      <c r="C4975">
        <v>-7.3342599999999996</v>
      </c>
      <c r="D4975">
        <v>98.496440000000007</v>
      </c>
      <c r="E4975">
        <v>0.24972</v>
      </c>
      <c r="F4975">
        <v>4</v>
      </c>
      <c r="G4975">
        <f t="shared" si="463"/>
        <v>9.6822000520000007</v>
      </c>
      <c r="H4975">
        <f t="shared" si="464"/>
        <v>8.5271109231755648</v>
      </c>
      <c r="I4975">
        <f t="shared" si="465"/>
        <v>0.98296236696896799</v>
      </c>
      <c r="J4975">
        <f t="shared" si="466"/>
        <v>-1.9925988235292486E-2</v>
      </c>
      <c r="K4975">
        <f t="shared" si="467"/>
        <v>1.6711956067609888E-3</v>
      </c>
      <c r="L4975">
        <f t="shared" si="462"/>
        <v>2.3367807003819162E-3</v>
      </c>
    </row>
    <row r="4976" spans="1:12">
      <c r="A4976">
        <v>325.33098999999999</v>
      </c>
      <c r="B4976">
        <v>49.46</v>
      </c>
      <c r="C4976">
        <v>-7.3418999999999999</v>
      </c>
      <c r="D4976">
        <v>98.494399999999999</v>
      </c>
      <c r="E4976">
        <v>0.24976999999999999</v>
      </c>
      <c r="F4976">
        <v>4</v>
      </c>
      <c r="G4976">
        <f t="shared" si="463"/>
        <v>9.6819995199999997</v>
      </c>
      <c r="H4976">
        <f t="shared" si="464"/>
        <v>8.5269103911755639</v>
      </c>
      <c r="I4976">
        <f t="shared" si="465"/>
        <v>0.98293925065077425</v>
      </c>
      <c r="J4976">
        <f t="shared" si="466"/>
        <v>-2.0048140441176265E-2</v>
      </c>
      <c r="K4976">
        <f t="shared" si="467"/>
        <v>1.6708968483694026E-3</v>
      </c>
      <c r="L4976">
        <f t="shared" ref="L4976:L5039" si="468">-J4976/H4976</f>
        <v>2.3511611499897941E-3</v>
      </c>
    </row>
    <row r="4977" spans="1:12">
      <c r="A4977">
        <v>325.41699</v>
      </c>
      <c r="B4977">
        <v>49.47</v>
      </c>
      <c r="C4977">
        <v>-7.3462699999999996</v>
      </c>
      <c r="D4977">
        <v>98.491349999999997</v>
      </c>
      <c r="E4977">
        <v>0.24981</v>
      </c>
      <c r="F4977">
        <v>4</v>
      </c>
      <c r="G4977">
        <f t="shared" si="463"/>
        <v>9.6816997049999998</v>
      </c>
      <c r="H4977">
        <f t="shared" si="464"/>
        <v>8.5266105761755639</v>
      </c>
      <c r="I4977">
        <f t="shared" si="465"/>
        <v>0.98290468948876897</v>
      </c>
      <c r="J4977">
        <f t="shared" si="466"/>
        <v>-2.0000436029412084E-2</v>
      </c>
      <c r="K4977">
        <f t="shared" si="467"/>
        <v>1.6706567797866701E-3</v>
      </c>
      <c r="L4977">
        <f t="shared" si="468"/>
        <v>2.3456490537161214E-3</v>
      </c>
    </row>
    <row r="4978" spans="1:12">
      <c r="A4978">
        <v>325.52499</v>
      </c>
      <c r="B4978">
        <v>49.48</v>
      </c>
      <c r="C4978">
        <v>-7.3528700000000002</v>
      </c>
      <c r="D4978">
        <v>98.489320000000006</v>
      </c>
      <c r="E4978">
        <v>0.24987000000000001</v>
      </c>
      <c r="F4978">
        <v>4</v>
      </c>
      <c r="G4978">
        <f t="shared" si="463"/>
        <v>9.6815001560000002</v>
      </c>
      <c r="H4978">
        <f t="shared" si="464"/>
        <v>8.5264110271755644</v>
      </c>
      <c r="I4978">
        <f t="shared" si="465"/>
        <v>0.98288168648586061</v>
      </c>
      <c r="J4978">
        <f t="shared" si="466"/>
        <v>-1.977877916666471E-2</v>
      </c>
      <c r="K4978">
        <f t="shared" si="467"/>
        <v>1.6703553960054354E-3</v>
      </c>
      <c r="L4978">
        <f t="shared" si="468"/>
        <v>2.3197074482599243E-3</v>
      </c>
    </row>
    <row r="4979" spans="1:12">
      <c r="A4979">
        <v>325.62299000000002</v>
      </c>
      <c r="B4979">
        <v>49.49</v>
      </c>
      <c r="C4979">
        <v>-7.3590999999999998</v>
      </c>
      <c r="D4979">
        <v>98.487279999999998</v>
      </c>
      <c r="E4979">
        <v>0.24990999999999999</v>
      </c>
      <c r="F4979">
        <v>4</v>
      </c>
      <c r="G4979">
        <f t="shared" si="463"/>
        <v>9.6812996239999993</v>
      </c>
      <c r="H4979">
        <f t="shared" si="464"/>
        <v>8.5262104951755635</v>
      </c>
      <c r="I4979">
        <f t="shared" si="465"/>
        <v>0.98285857016766676</v>
      </c>
      <c r="J4979">
        <f t="shared" si="466"/>
        <v>-1.9606272303918603E-2</v>
      </c>
      <c r="K4979">
        <f t="shared" si="467"/>
        <v>1.6700820122163495E-3</v>
      </c>
      <c r="L4979">
        <f t="shared" si="468"/>
        <v>2.299529470332985E-3</v>
      </c>
    </row>
    <row r="4980" spans="1:12">
      <c r="A4980">
        <v>325.73401000000001</v>
      </c>
      <c r="B4980">
        <v>49.5</v>
      </c>
      <c r="C4980">
        <v>-7.3641300000000003</v>
      </c>
      <c r="D4980">
        <v>98.485249999999994</v>
      </c>
      <c r="E4980">
        <v>0.24997</v>
      </c>
      <c r="F4980">
        <v>4</v>
      </c>
      <c r="G4980">
        <f t="shared" si="463"/>
        <v>9.6811000749999998</v>
      </c>
      <c r="H4980">
        <f t="shared" si="464"/>
        <v>8.526010946175564</v>
      </c>
      <c r="I4980">
        <f t="shared" si="465"/>
        <v>0.98283556716475839</v>
      </c>
      <c r="J4980">
        <f t="shared" si="466"/>
        <v>-1.9288242892156009E-2</v>
      </c>
      <c r="K4980">
        <f t="shared" si="467"/>
        <v>1.6697724155300122E-3</v>
      </c>
      <c r="L4980">
        <f t="shared" si="468"/>
        <v>2.2622822107456904E-3</v>
      </c>
    </row>
    <row r="4981" spans="1:12">
      <c r="A4981">
        <v>325.82001000000002</v>
      </c>
      <c r="B4981">
        <v>49.51</v>
      </c>
      <c r="C4981">
        <v>-7.36747</v>
      </c>
      <c r="D4981">
        <v>98.48321</v>
      </c>
      <c r="E4981">
        <v>0.25001000000000001</v>
      </c>
      <c r="F4981">
        <v>4</v>
      </c>
      <c r="G4981">
        <f t="shared" si="463"/>
        <v>9.6808995430000007</v>
      </c>
      <c r="H4981">
        <f t="shared" si="464"/>
        <v>8.5258104141755648</v>
      </c>
      <c r="I4981">
        <f t="shared" si="465"/>
        <v>0.98281245084656477</v>
      </c>
      <c r="J4981">
        <f t="shared" si="466"/>
        <v>-1.8822763480393197E-2</v>
      </c>
      <c r="K4981">
        <f t="shared" si="467"/>
        <v>1.6695326699244924E-3</v>
      </c>
      <c r="L4981">
        <f t="shared" si="468"/>
        <v>2.2077389205250506E-3</v>
      </c>
    </row>
    <row r="4982" spans="1:12">
      <c r="A4982">
        <v>325.92099000000002</v>
      </c>
      <c r="B4982">
        <v>49.52</v>
      </c>
      <c r="C4982">
        <v>-7.3746700000000001</v>
      </c>
      <c r="D4982">
        <v>98.481179999999995</v>
      </c>
      <c r="E4982">
        <v>0.25006</v>
      </c>
      <c r="F4982">
        <v>4</v>
      </c>
      <c r="G4982">
        <f t="shared" si="463"/>
        <v>9.6806999939999994</v>
      </c>
      <c r="H4982">
        <f t="shared" si="464"/>
        <v>8.5256108651755635</v>
      </c>
      <c r="I4982">
        <f t="shared" si="465"/>
        <v>0.98278944784365618</v>
      </c>
      <c r="J4982">
        <f t="shared" si="466"/>
        <v>-1.860110661764898E-2</v>
      </c>
      <c r="K4982">
        <f t="shared" si="467"/>
        <v>1.6692512518424571E-3</v>
      </c>
      <c r="L4982">
        <f t="shared" si="468"/>
        <v>2.1817916524467054E-3</v>
      </c>
    </row>
    <row r="4983" spans="1:12">
      <c r="A4983">
        <v>326.01900999999998</v>
      </c>
      <c r="B4983">
        <v>49.53</v>
      </c>
      <c r="C4983">
        <v>-7.3783500000000002</v>
      </c>
      <c r="D4983">
        <v>98.479150000000004</v>
      </c>
      <c r="E4983">
        <v>0.25011</v>
      </c>
      <c r="F4983">
        <v>4</v>
      </c>
      <c r="G4983">
        <f t="shared" si="463"/>
        <v>9.6805004449999998</v>
      </c>
      <c r="H4983">
        <f t="shared" si="464"/>
        <v>8.525411316175564</v>
      </c>
      <c r="I4983">
        <f t="shared" si="465"/>
        <v>0.98276644484074782</v>
      </c>
      <c r="J4983">
        <f t="shared" si="466"/>
        <v>-1.8209593137256674E-2</v>
      </c>
      <c r="K4983">
        <f t="shared" si="467"/>
        <v>1.6689781736208286E-3</v>
      </c>
      <c r="L4983">
        <f t="shared" si="468"/>
        <v>2.1359196010527926E-3</v>
      </c>
    </row>
    <row r="4984" spans="1:12">
      <c r="A4984">
        <v>326.11801000000003</v>
      </c>
      <c r="B4984">
        <v>49.54</v>
      </c>
      <c r="C4984">
        <v>-7.3865999999999996</v>
      </c>
      <c r="D4984">
        <v>98.478129999999993</v>
      </c>
      <c r="E4984">
        <v>0.25014999999999998</v>
      </c>
      <c r="F4984">
        <v>4</v>
      </c>
      <c r="G4984">
        <f t="shared" si="463"/>
        <v>9.6804001789999994</v>
      </c>
      <c r="H4984">
        <f t="shared" si="464"/>
        <v>8.5253110501755636</v>
      </c>
      <c r="I4984">
        <f t="shared" si="465"/>
        <v>0.9827548866816509</v>
      </c>
      <c r="J4984">
        <f t="shared" si="466"/>
        <v>-1.7865302205881773E-2</v>
      </c>
      <c r="K4984">
        <f t="shared" si="467"/>
        <v>1.6687024558510973E-3</v>
      </c>
      <c r="L4984">
        <f t="shared" si="468"/>
        <v>2.0955601620557727E-3</v>
      </c>
    </row>
    <row r="4985" spans="1:12">
      <c r="A4985">
        <v>326.21798999999999</v>
      </c>
      <c r="B4985">
        <v>49.55</v>
      </c>
      <c r="C4985">
        <v>-7.3917700000000002</v>
      </c>
      <c r="D4985">
        <v>98.476089999999999</v>
      </c>
      <c r="E4985">
        <v>0.25019999999999998</v>
      </c>
      <c r="F4985">
        <v>4</v>
      </c>
      <c r="G4985">
        <f t="shared" si="463"/>
        <v>9.6801996470000002</v>
      </c>
      <c r="H4985">
        <f t="shared" si="464"/>
        <v>8.5251105181755644</v>
      </c>
      <c r="I4985">
        <f t="shared" si="465"/>
        <v>0.98273177036345738</v>
      </c>
      <c r="J4985">
        <f t="shared" si="466"/>
        <v>-1.7572329656863443E-2</v>
      </c>
      <c r="K4985">
        <f t="shared" si="467"/>
        <v>1.6684241011936591E-3</v>
      </c>
      <c r="L4985">
        <f t="shared" si="468"/>
        <v>2.0612436190005018E-3</v>
      </c>
    </row>
    <row r="4986" spans="1:12">
      <c r="A4986">
        <v>326.32299999999998</v>
      </c>
      <c r="B4986">
        <v>49.56</v>
      </c>
      <c r="C4986">
        <v>-7.3963700000000001</v>
      </c>
      <c r="D4986">
        <v>98.475080000000005</v>
      </c>
      <c r="E4986">
        <v>0.25024999999999997</v>
      </c>
      <c r="F4986">
        <v>4</v>
      </c>
      <c r="G4986">
        <f t="shared" si="463"/>
        <v>9.6801003640000012</v>
      </c>
      <c r="H4986">
        <f t="shared" si="464"/>
        <v>8.5250112351755654</v>
      </c>
      <c r="I4986">
        <f t="shared" si="465"/>
        <v>0.98272032551964583</v>
      </c>
      <c r="J4986">
        <f t="shared" si="466"/>
        <v>-1.7353082107842546E-2</v>
      </c>
      <c r="K4986">
        <f t="shared" si="467"/>
        <v>1.6681318424683015E-3</v>
      </c>
      <c r="L4986">
        <f t="shared" si="468"/>
        <v>2.0355494707433278E-3</v>
      </c>
    </row>
    <row r="4987" spans="1:12">
      <c r="A4987">
        <v>326.42000999999999</v>
      </c>
      <c r="B4987">
        <v>49.57</v>
      </c>
      <c r="C4987">
        <v>-7.4051400000000003</v>
      </c>
      <c r="D4987">
        <v>98.473039999999997</v>
      </c>
      <c r="E4987">
        <v>0.25030000000000002</v>
      </c>
      <c r="F4987">
        <v>4</v>
      </c>
      <c r="G4987">
        <f t="shared" si="463"/>
        <v>9.6798998320000003</v>
      </c>
      <c r="H4987">
        <f t="shared" si="464"/>
        <v>8.5248107031755644</v>
      </c>
      <c r="I4987">
        <f t="shared" si="465"/>
        <v>0.98269720920145209</v>
      </c>
      <c r="J4987">
        <f t="shared" si="466"/>
        <v>-1.7229966176470574E-2</v>
      </c>
      <c r="K4987">
        <f t="shared" si="467"/>
        <v>1.6678619399259147E-3</v>
      </c>
      <c r="L4987">
        <f t="shared" si="468"/>
        <v>2.0211552814952552E-3</v>
      </c>
    </row>
    <row r="4988" spans="1:12">
      <c r="A4988">
        <v>326.51400999999998</v>
      </c>
      <c r="B4988">
        <v>49.58</v>
      </c>
      <c r="C4988">
        <v>-7.4098899999999999</v>
      </c>
      <c r="D4988">
        <v>98.472020000000001</v>
      </c>
      <c r="E4988">
        <v>0.25035000000000002</v>
      </c>
      <c r="F4988">
        <v>4</v>
      </c>
      <c r="G4988">
        <f t="shared" si="463"/>
        <v>9.6797995659999998</v>
      </c>
      <c r="H4988">
        <f t="shared" si="464"/>
        <v>8.524710437175564</v>
      </c>
      <c r="I4988">
        <f t="shared" si="465"/>
        <v>0.98268565104235517</v>
      </c>
      <c r="J4988">
        <f t="shared" si="466"/>
        <v>-1.7205150245099374E-2</v>
      </c>
      <c r="K4988">
        <f t="shared" si="467"/>
        <v>1.6676004951506095E-3</v>
      </c>
      <c r="L4988">
        <f t="shared" si="468"/>
        <v>2.0182679953642908E-3</v>
      </c>
    </row>
    <row r="4989" spans="1:12">
      <c r="A4989">
        <v>326.61401000000001</v>
      </c>
      <c r="B4989">
        <v>49.59</v>
      </c>
      <c r="C4989">
        <v>-7.4130200000000004</v>
      </c>
      <c r="D4989">
        <v>98.469989999999996</v>
      </c>
      <c r="E4989">
        <v>0.25039</v>
      </c>
      <c r="F4989">
        <v>4</v>
      </c>
      <c r="G4989">
        <f t="shared" si="463"/>
        <v>9.6796000170000003</v>
      </c>
      <c r="H4989">
        <f t="shared" si="464"/>
        <v>8.5245108881755645</v>
      </c>
      <c r="I4989">
        <f t="shared" si="465"/>
        <v>0.98266264803944681</v>
      </c>
      <c r="J4989">
        <f t="shared" si="466"/>
        <v>-1.7278634313725453E-2</v>
      </c>
      <c r="K4989">
        <f t="shared" si="467"/>
        <v>1.6673224523758936E-3</v>
      </c>
      <c r="L4989">
        <f t="shared" si="468"/>
        <v>2.0269355673758153E-3</v>
      </c>
    </row>
    <row r="4990" spans="1:12">
      <c r="A4990">
        <v>326.71100000000001</v>
      </c>
      <c r="B4990">
        <v>49.6</v>
      </c>
      <c r="C4990">
        <v>-7.4222900000000003</v>
      </c>
      <c r="D4990">
        <v>98.466939999999994</v>
      </c>
      <c r="E4990">
        <v>0.25044</v>
      </c>
      <c r="F4990">
        <v>4</v>
      </c>
      <c r="G4990">
        <f t="shared" si="463"/>
        <v>9.6793002019999985</v>
      </c>
      <c r="H4990">
        <f t="shared" si="464"/>
        <v>8.5242110731755627</v>
      </c>
      <c r="I4990">
        <f t="shared" si="465"/>
        <v>0.9826280868774413</v>
      </c>
      <c r="J4990">
        <f t="shared" si="466"/>
        <v>-1.7450418382352569E-2</v>
      </c>
      <c r="K4990">
        <f t="shared" si="467"/>
        <v>1.6670528672475791E-3</v>
      </c>
      <c r="L4990">
        <f t="shared" si="468"/>
        <v>2.0471593479502712E-3</v>
      </c>
    </row>
    <row r="4991" spans="1:12">
      <c r="A4991">
        <v>326.81601000000001</v>
      </c>
      <c r="B4991">
        <v>49.61</v>
      </c>
      <c r="C4991">
        <v>-7.4268799999999997</v>
      </c>
      <c r="D4991">
        <v>98.465919999999997</v>
      </c>
      <c r="E4991">
        <v>0.25048999999999999</v>
      </c>
      <c r="F4991">
        <v>4</v>
      </c>
      <c r="G4991">
        <f t="shared" si="463"/>
        <v>9.6791999359999998</v>
      </c>
      <c r="H4991">
        <f t="shared" si="464"/>
        <v>8.524110807175564</v>
      </c>
      <c r="I4991">
        <f t="shared" si="465"/>
        <v>0.9826165287183446</v>
      </c>
      <c r="J4991">
        <f t="shared" si="466"/>
        <v>-1.772050245098045E-2</v>
      </c>
      <c r="K4991">
        <f t="shared" si="467"/>
        <v>1.6667610886823407E-3</v>
      </c>
      <c r="L4991">
        <f t="shared" si="468"/>
        <v>2.0788681484599425E-3</v>
      </c>
    </row>
    <row r="4992" spans="1:12">
      <c r="A4992">
        <v>326.90399000000002</v>
      </c>
      <c r="B4992">
        <v>49.62</v>
      </c>
      <c r="C4992">
        <v>-7.4317700000000002</v>
      </c>
      <c r="D4992">
        <v>98.463890000000006</v>
      </c>
      <c r="E4992">
        <v>0.25052999999999997</v>
      </c>
      <c r="F4992">
        <v>4</v>
      </c>
      <c r="G4992">
        <f t="shared" si="463"/>
        <v>9.6790003870000003</v>
      </c>
      <c r="H4992">
        <f t="shared" si="464"/>
        <v>8.5239112581755645</v>
      </c>
      <c r="I4992">
        <f t="shared" si="465"/>
        <v>0.98259352571543623</v>
      </c>
      <c r="J4992">
        <f t="shared" si="466"/>
        <v>-1.8086718137256989E-2</v>
      </c>
      <c r="K4992">
        <f t="shared" si="467"/>
        <v>1.6665167079382307E-3</v>
      </c>
      <c r="L4992">
        <f t="shared" si="468"/>
        <v>2.1218801544783117E-3</v>
      </c>
    </row>
    <row r="4993" spans="1:12">
      <c r="A4993">
        <v>327.00698999999997</v>
      </c>
      <c r="B4993">
        <v>49.63</v>
      </c>
      <c r="C4993">
        <v>-7.4389599999999998</v>
      </c>
      <c r="D4993">
        <v>98.461849999999998</v>
      </c>
      <c r="E4993">
        <v>0.25058000000000002</v>
      </c>
      <c r="F4993">
        <v>4</v>
      </c>
      <c r="G4993">
        <f t="shared" si="463"/>
        <v>9.6787998549999994</v>
      </c>
      <c r="H4993">
        <f t="shared" si="464"/>
        <v>8.5237107261755636</v>
      </c>
      <c r="I4993">
        <f t="shared" si="465"/>
        <v>0.98257040939724249</v>
      </c>
      <c r="J4993">
        <f t="shared" si="466"/>
        <v>-1.8331986274513209E-2</v>
      </c>
      <c r="K4993">
        <f t="shared" si="467"/>
        <v>1.666230697404691E-3</v>
      </c>
      <c r="L4993">
        <f t="shared" si="468"/>
        <v>2.1507048823486345E-3</v>
      </c>
    </row>
    <row r="4994" spans="1:12">
      <c r="A4994">
        <v>327.11300999999997</v>
      </c>
      <c r="B4994">
        <v>49.64</v>
      </c>
      <c r="C4994">
        <v>-7.4408899999999996</v>
      </c>
      <c r="D4994">
        <v>98.460830000000001</v>
      </c>
      <c r="E4994">
        <v>0.25063999999999997</v>
      </c>
      <c r="F4994">
        <v>4</v>
      </c>
      <c r="G4994">
        <f t="shared" si="463"/>
        <v>9.6786995890000007</v>
      </c>
      <c r="H4994">
        <f t="shared" si="464"/>
        <v>8.5236104601755649</v>
      </c>
      <c r="I4994">
        <f t="shared" si="465"/>
        <v>0.98255885123814579</v>
      </c>
      <c r="J4994">
        <f t="shared" si="466"/>
        <v>-1.8650979411770359E-2</v>
      </c>
      <c r="K4994">
        <f t="shared" si="467"/>
        <v>1.6659364034442173E-3</v>
      </c>
      <c r="L4994">
        <f t="shared" si="468"/>
        <v>2.188154831677537E-3</v>
      </c>
    </row>
    <row r="4995" spans="1:12">
      <c r="A4995">
        <v>327.20999</v>
      </c>
      <c r="B4995">
        <v>49.65</v>
      </c>
      <c r="C4995">
        <v>-7.4487699999999997</v>
      </c>
      <c r="D4995">
        <v>98.458799999999997</v>
      </c>
      <c r="E4995">
        <v>0.25068000000000001</v>
      </c>
      <c r="F4995">
        <v>4</v>
      </c>
      <c r="G4995">
        <f t="shared" si="463"/>
        <v>9.6785000399999994</v>
      </c>
      <c r="H4995">
        <f t="shared" si="464"/>
        <v>8.5234109111755636</v>
      </c>
      <c r="I4995">
        <f t="shared" si="465"/>
        <v>0.98253584823523721</v>
      </c>
      <c r="J4995">
        <f t="shared" si="466"/>
        <v>-1.8822522549023217E-2</v>
      </c>
      <c r="K4995">
        <f t="shared" si="467"/>
        <v>1.6656672940513577E-3</v>
      </c>
      <c r="L4995">
        <f t="shared" si="468"/>
        <v>2.2083321741937678E-3</v>
      </c>
    </row>
    <row r="4996" spans="1:12">
      <c r="A4996">
        <v>327.30898999999999</v>
      </c>
      <c r="B4996">
        <v>49.66</v>
      </c>
      <c r="C4996">
        <v>-7.4549399999999997</v>
      </c>
      <c r="D4996">
        <v>98.456770000000006</v>
      </c>
      <c r="E4996">
        <v>0.25073000000000001</v>
      </c>
      <c r="F4996">
        <v>4</v>
      </c>
      <c r="G4996">
        <f t="shared" si="463"/>
        <v>9.6783004909999999</v>
      </c>
      <c r="H4996">
        <f t="shared" si="464"/>
        <v>8.5232113621755641</v>
      </c>
      <c r="I4996">
        <f t="shared" si="465"/>
        <v>0.98251284523232885</v>
      </c>
      <c r="J4996">
        <f t="shared" si="466"/>
        <v>-1.9239815686277525E-2</v>
      </c>
      <c r="K4996">
        <f t="shared" si="467"/>
        <v>1.6653926690314022E-3</v>
      </c>
      <c r="L4996">
        <f t="shared" si="468"/>
        <v>2.2573434904665473E-3</v>
      </c>
    </row>
    <row r="4997" spans="1:12">
      <c r="A4997">
        <v>327.40302000000003</v>
      </c>
      <c r="B4997">
        <v>49.67</v>
      </c>
      <c r="C4997">
        <v>-7.4585800000000004</v>
      </c>
      <c r="D4997">
        <v>98.454729999999998</v>
      </c>
      <c r="E4997">
        <v>0.25076999999999999</v>
      </c>
      <c r="F4997">
        <v>4</v>
      </c>
      <c r="G4997">
        <f t="shared" si="463"/>
        <v>9.6780999590000008</v>
      </c>
      <c r="H4997">
        <f t="shared" si="464"/>
        <v>8.5230108301755649</v>
      </c>
      <c r="I4997">
        <f t="shared" si="465"/>
        <v>0.98248972891413522</v>
      </c>
      <c r="J4997">
        <f t="shared" si="466"/>
        <v>-1.9460749754904409E-2</v>
      </c>
      <c r="K4997">
        <f t="shared" si="467"/>
        <v>1.6651319145809971E-3</v>
      </c>
      <c r="L4997">
        <f t="shared" si="468"/>
        <v>2.2833186702056014E-3</v>
      </c>
    </row>
    <row r="4998" spans="1:12">
      <c r="A4998">
        <v>327.50698999999997</v>
      </c>
      <c r="B4998">
        <v>49.68</v>
      </c>
      <c r="C4998">
        <v>-7.4672799999999997</v>
      </c>
      <c r="D4998">
        <v>98.452699999999993</v>
      </c>
      <c r="E4998">
        <v>0.25081999999999999</v>
      </c>
      <c r="F4998">
        <v>4</v>
      </c>
      <c r="G4998">
        <f t="shared" si="463"/>
        <v>9.6779004099999995</v>
      </c>
      <c r="H4998">
        <f t="shared" si="464"/>
        <v>8.5228112811755636</v>
      </c>
      <c r="I4998">
        <f t="shared" si="465"/>
        <v>0.98246672591122663</v>
      </c>
      <c r="J4998">
        <f t="shared" si="466"/>
        <v>-1.9681924754900992E-2</v>
      </c>
      <c r="K4998">
        <f t="shared" si="467"/>
        <v>1.6648436905728843E-3</v>
      </c>
      <c r="L4998">
        <f t="shared" si="468"/>
        <v>2.3093230749310027E-3</v>
      </c>
    </row>
    <row r="4999" spans="1:12">
      <c r="A4999">
        <v>327.61099000000002</v>
      </c>
      <c r="B4999">
        <v>49.69</v>
      </c>
      <c r="C4999">
        <v>-7.4687299999999999</v>
      </c>
      <c r="D4999">
        <v>98.450659999999999</v>
      </c>
      <c r="E4999">
        <v>0.25087999999999999</v>
      </c>
      <c r="F4999">
        <v>4</v>
      </c>
      <c r="G4999">
        <f t="shared" si="463"/>
        <v>9.6776998780000003</v>
      </c>
      <c r="H4999">
        <f t="shared" si="464"/>
        <v>8.5226107491755645</v>
      </c>
      <c r="I4999">
        <f t="shared" si="465"/>
        <v>0.98244360959303312</v>
      </c>
      <c r="J4999">
        <f t="shared" si="466"/>
        <v>-2.0318947303921035E-2</v>
      </c>
      <c r="K4999">
        <f t="shared" si="467"/>
        <v>1.6645554832047267E-3</v>
      </c>
      <c r="L4999">
        <f t="shared" si="468"/>
        <v>2.3841224129456562E-3</v>
      </c>
    </row>
    <row r="5000" spans="1:12">
      <c r="A5000">
        <v>327.70598999999999</v>
      </c>
      <c r="B5000">
        <v>49.7</v>
      </c>
      <c r="C5000">
        <v>-7.4796100000000001</v>
      </c>
      <c r="D5000">
        <v>98.448629999999994</v>
      </c>
      <c r="E5000">
        <v>0.25091999999999998</v>
      </c>
      <c r="F5000">
        <v>4</v>
      </c>
      <c r="G5000">
        <f t="shared" si="463"/>
        <v>9.677500328999999</v>
      </c>
      <c r="H5000">
        <f t="shared" si="464"/>
        <v>8.5224112001755632</v>
      </c>
      <c r="I5000">
        <f t="shared" si="465"/>
        <v>0.98242060659012453</v>
      </c>
      <c r="J5000">
        <f t="shared" si="466"/>
        <v>-2.0931635784314871E-2</v>
      </c>
      <c r="K5000">
        <f t="shared" si="467"/>
        <v>1.6642923040510922E-3</v>
      </c>
      <c r="L5000">
        <f t="shared" si="468"/>
        <v>2.4560696841151803E-3</v>
      </c>
    </row>
    <row r="5001" spans="1:12">
      <c r="A5001">
        <v>327.80801000000002</v>
      </c>
      <c r="B5001">
        <v>49.71</v>
      </c>
      <c r="C5001">
        <v>-7.4847599999999996</v>
      </c>
      <c r="D5001">
        <v>98.44659</v>
      </c>
      <c r="E5001">
        <v>0.25097000000000003</v>
      </c>
      <c r="F5001">
        <v>4</v>
      </c>
      <c r="G5001">
        <f t="shared" si="463"/>
        <v>9.6772997969999999</v>
      </c>
      <c r="H5001">
        <f t="shared" si="464"/>
        <v>8.5222106681755641</v>
      </c>
      <c r="I5001">
        <f t="shared" si="465"/>
        <v>0.98239749027193091</v>
      </c>
      <c r="J5001">
        <f t="shared" si="466"/>
        <v>-2.1495415196078518E-2</v>
      </c>
      <c r="K5001">
        <f t="shared" si="467"/>
        <v>1.664009770000403E-3</v>
      </c>
      <c r="L5001">
        <f t="shared" si="468"/>
        <v>2.5222816042730213E-3</v>
      </c>
    </row>
    <row r="5002" spans="1:12">
      <c r="A5002">
        <v>327.91</v>
      </c>
      <c r="B5002">
        <v>49.72</v>
      </c>
      <c r="C5002">
        <v>-7.4852100000000004</v>
      </c>
      <c r="D5002">
        <v>98.444559999999996</v>
      </c>
      <c r="E5002">
        <v>0.25102000000000002</v>
      </c>
      <c r="F5002">
        <v>4</v>
      </c>
      <c r="G5002">
        <f t="shared" si="463"/>
        <v>9.6771002479999986</v>
      </c>
      <c r="H5002">
        <f t="shared" si="464"/>
        <v>8.5220111191755628</v>
      </c>
      <c r="I5002">
        <f t="shared" si="465"/>
        <v>0.98237448726902232</v>
      </c>
      <c r="J5002">
        <f t="shared" si="466"/>
        <v>-2.2206885539216428E-2</v>
      </c>
      <c r="K5002">
        <f t="shared" si="467"/>
        <v>1.6637274149003429E-3</v>
      </c>
      <c r="L5002">
        <f t="shared" si="468"/>
        <v>2.6058268674689043E-3</v>
      </c>
    </row>
    <row r="5003" spans="1:12">
      <c r="A5003">
        <v>328.00200999999998</v>
      </c>
      <c r="B5003">
        <v>49.73</v>
      </c>
      <c r="C5003">
        <v>-7.4920200000000001</v>
      </c>
      <c r="D5003">
        <v>98.442520000000002</v>
      </c>
      <c r="E5003">
        <v>0.25106000000000001</v>
      </c>
      <c r="F5003">
        <v>4</v>
      </c>
      <c r="G5003">
        <f t="shared" si="463"/>
        <v>9.6768997159999994</v>
      </c>
      <c r="H5003">
        <f t="shared" si="464"/>
        <v>8.5218105871755636</v>
      </c>
      <c r="I5003">
        <f t="shared" si="465"/>
        <v>0.9823513709508287</v>
      </c>
      <c r="J5003">
        <f t="shared" si="466"/>
        <v>-2.2820537745096504E-2</v>
      </c>
      <c r="K5003">
        <f t="shared" si="467"/>
        <v>1.6634727712213754E-3</v>
      </c>
      <c r="L5003">
        <f t="shared" si="468"/>
        <v>2.6778977908097409E-3</v>
      </c>
    </row>
    <row r="5004" spans="1:12">
      <c r="A5004">
        <v>328.10100999999997</v>
      </c>
      <c r="B5004">
        <v>49.74</v>
      </c>
      <c r="C5004">
        <v>-7.4961500000000001</v>
      </c>
      <c r="D5004">
        <v>98.43947</v>
      </c>
      <c r="E5004">
        <v>0.25111</v>
      </c>
      <c r="F5004">
        <v>4</v>
      </c>
      <c r="G5004">
        <f t="shared" si="463"/>
        <v>9.6765999009999994</v>
      </c>
      <c r="H5004">
        <f t="shared" si="464"/>
        <v>8.5215107721755636</v>
      </c>
      <c r="I5004">
        <f t="shared" si="465"/>
        <v>0.98231680978882352</v>
      </c>
      <c r="J5004">
        <f t="shared" si="466"/>
        <v>-2.3506469362744097E-2</v>
      </c>
      <c r="K5004">
        <f t="shared" si="467"/>
        <v>1.6631988693041864E-3</v>
      </c>
      <c r="L5004">
        <f t="shared" si="468"/>
        <v>2.758486140684985E-3</v>
      </c>
    </row>
    <row r="5005" spans="1:12">
      <c r="A5005">
        <v>328.202</v>
      </c>
      <c r="B5005">
        <v>49.75</v>
      </c>
      <c r="C5005">
        <v>-7.5053400000000003</v>
      </c>
      <c r="D5005">
        <v>98.437439999999995</v>
      </c>
      <c r="E5005">
        <v>0.25115999999999999</v>
      </c>
      <c r="F5005">
        <v>4</v>
      </c>
      <c r="G5005">
        <f t="shared" si="463"/>
        <v>9.6764003519999999</v>
      </c>
      <c r="H5005">
        <f t="shared" si="464"/>
        <v>8.5213112231755641</v>
      </c>
      <c r="I5005">
        <f t="shared" si="465"/>
        <v>0.98229380678591505</v>
      </c>
      <c r="J5005">
        <f t="shared" si="466"/>
        <v>-2.4240105392155667E-2</v>
      </c>
      <c r="K5005">
        <f t="shared" si="467"/>
        <v>1.6629195546036266E-3</v>
      </c>
      <c r="L5005">
        <f t="shared" si="468"/>
        <v>2.8446450032513088E-3</v>
      </c>
    </row>
    <row r="5006" spans="1:12">
      <c r="A5006">
        <v>328.30801000000002</v>
      </c>
      <c r="B5006">
        <v>49.76</v>
      </c>
      <c r="C5006">
        <v>-7.5109899999999996</v>
      </c>
      <c r="D5006">
        <v>98.435400000000001</v>
      </c>
      <c r="E5006">
        <v>0.25120999999999999</v>
      </c>
      <c r="F5006">
        <v>4</v>
      </c>
      <c r="G5006">
        <f t="shared" si="463"/>
        <v>9.6761998200000008</v>
      </c>
      <c r="H5006">
        <f t="shared" si="464"/>
        <v>8.521110691175565</v>
      </c>
      <c r="I5006">
        <f t="shared" si="465"/>
        <v>0.98227069046772153</v>
      </c>
      <c r="J5006">
        <f t="shared" si="466"/>
        <v>-2.5000966666662121E-2</v>
      </c>
      <c r="K5006">
        <f t="shared" si="467"/>
        <v>1.6626264566665259E-3</v>
      </c>
      <c r="L5006">
        <f t="shared" si="468"/>
        <v>2.9340032740747097E-3</v>
      </c>
    </row>
    <row r="5007" spans="1:12">
      <c r="A5007">
        <v>328.40701000000001</v>
      </c>
      <c r="B5007">
        <v>49.77</v>
      </c>
      <c r="C5007">
        <v>-7.5166399999999998</v>
      </c>
      <c r="D5007">
        <v>98.43235</v>
      </c>
      <c r="E5007">
        <v>0.25125999999999998</v>
      </c>
      <c r="F5007">
        <v>4</v>
      </c>
      <c r="G5007">
        <f t="shared" si="463"/>
        <v>9.6759000050000008</v>
      </c>
      <c r="H5007">
        <f t="shared" si="464"/>
        <v>8.520810876175565</v>
      </c>
      <c r="I5007">
        <f t="shared" si="465"/>
        <v>0.98223612930571624</v>
      </c>
      <c r="J5007">
        <f t="shared" si="466"/>
        <v>-2.5760382352936206E-2</v>
      </c>
      <c r="K5007">
        <f t="shared" si="467"/>
        <v>1.6623528333582216E-3</v>
      </c>
      <c r="L5007">
        <f t="shared" si="468"/>
        <v>3.0232313247279064E-3</v>
      </c>
    </row>
    <row r="5008" spans="1:12">
      <c r="A5008">
        <v>328.50400000000002</v>
      </c>
      <c r="B5008">
        <v>49.78</v>
      </c>
      <c r="C5008">
        <v>-7.5248100000000004</v>
      </c>
      <c r="D5008">
        <v>98.429299999999998</v>
      </c>
      <c r="E5008">
        <v>0.25130999999999998</v>
      </c>
      <c r="F5008">
        <v>4</v>
      </c>
      <c r="G5008">
        <f t="shared" si="463"/>
        <v>9.675600189999999</v>
      </c>
      <c r="H5008">
        <f t="shared" si="464"/>
        <v>8.5205110611755632</v>
      </c>
      <c r="I5008">
        <f t="shared" si="465"/>
        <v>0.98220156814371073</v>
      </c>
      <c r="J5008">
        <f t="shared" si="466"/>
        <v>-2.6495945833326477E-2</v>
      </c>
      <c r="K5008">
        <f t="shared" si="467"/>
        <v>1.6620848527559029E-3</v>
      </c>
      <c r="L5008">
        <f t="shared" si="468"/>
        <v>3.1096662680314469E-3</v>
      </c>
    </row>
    <row r="5009" spans="1:12">
      <c r="A5009">
        <v>328.60100999999997</v>
      </c>
      <c r="B5009">
        <v>49.79</v>
      </c>
      <c r="C5009">
        <v>-7.5309600000000003</v>
      </c>
      <c r="D5009">
        <v>98.427260000000004</v>
      </c>
      <c r="E5009">
        <v>0.25135000000000002</v>
      </c>
      <c r="F5009">
        <v>4</v>
      </c>
      <c r="G5009">
        <f t="shared" si="463"/>
        <v>9.6753996579999999</v>
      </c>
      <c r="H5009">
        <f t="shared" si="464"/>
        <v>8.5203105291755641</v>
      </c>
      <c r="I5009">
        <f t="shared" si="465"/>
        <v>0.98217845182551722</v>
      </c>
      <c r="J5009">
        <f t="shared" si="466"/>
        <v>-2.7181154656856641E-2</v>
      </c>
      <c r="K5009">
        <f t="shared" si="467"/>
        <v>1.6618169033069011E-3</v>
      </c>
      <c r="L5009">
        <f t="shared" si="468"/>
        <v>3.1901600961352196E-3</v>
      </c>
    </row>
    <row r="5010" spans="1:12">
      <c r="A5010">
        <v>328.69799999999998</v>
      </c>
      <c r="B5010">
        <v>49.8</v>
      </c>
      <c r="C5010">
        <v>-7.5366299999999997</v>
      </c>
      <c r="D5010">
        <v>98.424210000000002</v>
      </c>
      <c r="E5010">
        <v>0.25140000000000001</v>
      </c>
      <c r="F5010">
        <v>4</v>
      </c>
      <c r="G5010">
        <f t="shared" si="463"/>
        <v>9.6750998429999999</v>
      </c>
      <c r="H5010">
        <f t="shared" si="464"/>
        <v>8.5200107141755641</v>
      </c>
      <c r="I5010">
        <f t="shared" si="465"/>
        <v>0.98214389066351193</v>
      </c>
      <c r="J5010">
        <f t="shared" si="466"/>
        <v>-2.7598929656854024E-2</v>
      </c>
      <c r="K5010">
        <f t="shared" si="467"/>
        <v>1.6615490954526725E-3</v>
      </c>
      <c r="L5010">
        <f t="shared" si="468"/>
        <v>3.2393069190552802E-3</v>
      </c>
    </row>
    <row r="5011" spans="1:12">
      <c r="A5011">
        <v>328.80200000000002</v>
      </c>
      <c r="B5011">
        <v>49.81</v>
      </c>
      <c r="C5011">
        <v>-7.5442600000000004</v>
      </c>
      <c r="D5011">
        <v>98.42116</v>
      </c>
      <c r="E5011">
        <v>0.25145000000000001</v>
      </c>
      <c r="F5011">
        <v>4</v>
      </c>
      <c r="G5011">
        <f t="shared" si="463"/>
        <v>9.6748000279999999</v>
      </c>
      <c r="H5011">
        <f t="shared" si="464"/>
        <v>8.5197108991755641</v>
      </c>
      <c r="I5011">
        <f t="shared" si="465"/>
        <v>0.98210932950150664</v>
      </c>
      <c r="J5011">
        <f t="shared" si="466"/>
        <v>-2.8138374999996437E-2</v>
      </c>
      <c r="K5011">
        <f t="shared" si="467"/>
        <v>1.6612620275370793E-3</v>
      </c>
      <c r="L5011">
        <f t="shared" si="468"/>
        <v>3.302738242294035E-3</v>
      </c>
    </row>
    <row r="5012" spans="1:12">
      <c r="A5012">
        <v>328.89400999999998</v>
      </c>
      <c r="B5012">
        <v>49.82</v>
      </c>
      <c r="C5012">
        <v>-7.5499900000000002</v>
      </c>
      <c r="D5012">
        <v>98.418109999999999</v>
      </c>
      <c r="E5012">
        <v>0.25148999999999999</v>
      </c>
      <c r="F5012">
        <v>4</v>
      </c>
      <c r="G5012">
        <f t="shared" si="463"/>
        <v>9.674500213</v>
      </c>
      <c r="H5012">
        <f t="shared" si="464"/>
        <v>8.5194110841755641</v>
      </c>
      <c r="I5012">
        <f t="shared" si="465"/>
        <v>0.98207476833950136</v>
      </c>
      <c r="J5012">
        <f t="shared" si="466"/>
        <v>-2.8359309068623117E-2</v>
      </c>
      <c r="K5012">
        <f t="shared" si="467"/>
        <v>1.661008137926661E-3</v>
      </c>
      <c r="L5012">
        <f t="shared" si="468"/>
        <v>3.3287874934570653E-3</v>
      </c>
    </row>
    <row r="5013" spans="1:12">
      <c r="A5013">
        <v>329</v>
      </c>
      <c r="B5013">
        <v>49.83</v>
      </c>
      <c r="C5013">
        <v>-7.5540200000000004</v>
      </c>
      <c r="D5013">
        <v>98.415059999999997</v>
      </c>
      <c r="E5013">
        <v>0.25155</v>
      </c>
      <c r="F5013">
        <v>4</v>
      </c>
      <c r="G5013">
        <f t="shared" si="463"/>
        <v>9.674200398</v>
      </c>
      <c r="H5013">
        <f t="shared" si="464"/>
        <v>8.5191112691755642</v>
      </c>
      <c r="I5013">
        <f t="shared" si="465"/>
        <v>0.98204020717749607</v>
      </c>
      <c r="J5013">
        <f t="shared" si="466"/>
        <v>-2.8677579411763271E-2</v>
      </c>
      <c r="K5013">
        <f t="shared" si="467"/>
        <v>1.6607157684962218E-3</v>
      </c>
      <c r="L5013">
        <f t="shared" si="468"/>
        <v>3.3662642153209649E-3</v>
      </c>
    </row>
    <row r="5014" spans="1:12">
      <c r="A5014">
        <v>329.10300000000001</v>
      </c>
      <c r="B5014">
        <v>49.84</v>
      </c>
      <c r="C5014">
        <v>-7.5611699999999997</v>
      </c>
      <c r="D5014">
        <v>98.412000000000006</v>
      </c>
      <c r="E5014">
        <v>0.25158999999999998</v>
      </c>
      <c r="F5014">
        <v>4</v>
      </c>
      <c r="G5014">
        <f t="shared" si="463"/>
        <v>9.6738996000000004</v>
      </c>
      <c r="H5014">
        <f t="shared" si="464"/>
        <v>8.5188104711755646</v>
      </c>
      <c r="I5014">
        <f t="shared" si="465"/>
        <v>0.98200553270020563</v>
      </c>
      <c r="J5014">
        <f t="shared" si="466"/>
        <v>-2.8677338480394193E-2</v>
      </c>
      <c r="K5014">
        <f t="shared" si="467"/>
        <v>1.6604317454624554E-3</v>
      </c>
      <c r="L5014">
        <f t="shared" si="468"/>
        <v>3.36635479535875E-3</v>
      </c>
    </row>
    <row r="5015" spans="1:12">
      <c r="A5015">
        <v>329.19198999999998</v>
      </c>
      <c r="B5015">
        <v>49.85</v>
      </c>
      <c r="C5015">
        <v>-7.5684300000000002</v>
      </c>
      <c r="D5015">
        <v>98.408950000000004</v>
      </c>
      <c r="E5015">
        <v>0.25163999999999997</v>
      </c>
      <c r="F5015">
        <v>4</v>
      </c>
      <c r="G5015">
        <f t="shared" si="463"/>
        <v>9.6735997850000004</v>
      </c>
      <c r="H5015">
        <f t="shared" si="464"/>
        <v>8.5185106561755646</v>
      </c>
      <c r="I5015">
        <f t="shared" si="465"/>
        <v>0.98197097153820034</v>
      </c>
      <c r="J5015">
        <f t="shared" si="466"/>
        <v>-2.8751786274510749E-2</v>
      </c>
      <c r="K5015">
        <f t="shared" si="467"/>
        <v>1.6601864332918251E-3</v>
      </c>
      <c r="L5015">
        <f t="shared" si="468"/>
        <v>3.3752128083172502E-3</v>
      </c>
    </row>
    <row r="5016" spans="1:12">
      <c r="A5016">
        <v>329.29998999999998</v>
      </c>
      <c r="B5016">
        <v>49.86</v>
      </c>
      <c r="C5016">
        <v>-7.57395</v>
      </c>
      <c r="D5016">
        <v>98.405900000000003</v>
      </c>
      <c r="E5016">
        <v>0.25169000000000002</v>
      </c>
      <c r="F5016">
        <v>4</v>
      </c>
      <c r="G5016">
        <f t="shared" si="463"/>
        <v>9.6732999700000004</v>
      </c>
      <c r="H5016">
        <f t="shared" si="464"/>
        <v>8.5182108411755646</v>
      </c>
      <c r="I5016">
        <f t="shared" si="465"/>
        <v>0.98193641037619506</v>
      </c>
      <c r="J5016">
        <f t="shared" si="466"/>
        <v>-2.8874420343136618E-2</v>
      </c>
      <c r="K5016">
        <f t="shared" si="467"/>
        <v>1.6598888150035492E-3</v>
      </c>
      <c r="L5016">
        <f t="shared" si="468"/>
        <v>3.3897282987599511E-3</v>
      </c>
    </row>
    <row r="5017" spans="1:12">
      <c r="A5017">
        <v>329.38900999999998</v>
      </c>
      <c r="B5017">
        <v>49.87</v>
      </c>
      <c r="C5017">
        <v>-7.5787199999999997</v>
      </c>
      <c r="D5017">
        <v>98.402850000000001</v>
      </c>
      <c r="E5017">
        <v>0.25173000000000001</v>
      </c>
      <c r="F5017">
        <v>4</v>
      </c>
      <c r="G5017">
        <f t="shared" si="463"/>
        <v>9.6730001550000004</v>
      </c>
      <c r="H5017">
        <f t="shared" si="464"/>
        <v>8.5179110261755646</v>
      </c>
      <c r="I5017">
        <f t="shared" si="465"/>
        <v>0.98190184921418977</v>
      </c>
      <c r="J5017">
        <f t="shared" si="466"/>
        <v>-2.8848640686274841E-2</v>
      </c>
      <c r="K5017">
        <f t="shared" si="467"/>
        <v>1.6596435805874214E-3</v>
      </c>
      <c r="L5017">
        <f t="shared" si="468"/>
        <v>3.3868210876613863E-3</v>
      </c>
    </row>
    <row r="5018" spans="1:12">
      <c r="A5018">
        <v>329.49301000000003</v>
      </c>
      <c r="B5018">
        <v>49.88</v>
      </c>
      <c r="C5018">
        <v>-7.5842900000000002</v>
      </c>
      <c r="D5018">
        <v>98.400810000000007</v>
      </c>
      <c r="E5018">
        <v>0.25178</v>
      </c>
      <c r="F5018">
        <v>4</v>
      </c>
      <c r="G5018">
        <f t="shared" si="463"/>
        <v>9.6727996230000013</v>
      </c>
      <c r="H5018">
        <f t="shared" si="464"/>
        <v>8.5177104941755655</v>
      </c>
      <c r="I5018">
        <f t="shared" si="465"/>
        <v>0.98187873289599614</v>
      </c>
      <c r="J5018">
        <f t="shared" si="466"/>
        <v>-2.9069815686272815E-2</v>
      </c>
      <c r="K5018">
        <f t="shared" si="467"/>
        <v>1.6593571706738953E-3</v>
      </c>
      <c r="L5018">
        <f t="shared" si="468"/>
        <v>3.412867308198704E-3</v>
      </c>
    </row>
    <row r="5019" spans="1:12">
      <c r="A5019">
        <v>329.59100000000001</v>
      </c>
      <c r="B5019">
        <v>49.89</v>
      </c>
      <c r="C5019">
        <v>-7.5934799999999996</v>
      </c>
      <c r="D5019">
        <v>98.396739999999994</v>
      </c>
      <c r="E5019">
        <v>0.25183</v>
      </c>
      <c r="F5019">
        <v>4</v>
      </c>
      <c r="G5019">
        <f t="shared" si="463"/>
        <v>9.6723995419999991</v>
      </c>
      <c r="H5019">
        <f t="shared" si="464"/>
        <v>8.5173104131755633</v>
      </c>
      <c r="I5019">
        <f t="shared" si="465"/>
        <v>0.98183261357489382</v>
      </c>
      <c r="J5019">
        <f t="shared" si="466"/>
        <v>-2.9093667892156241E-2</v>
      </c>
      <c r="K5019">
        <f t="shared" si="467"/>
        <v>1.659087402383445E-3</v>
      </c>
      <c r="L5019">
        <f t="shared" si="468"/>
        <v>3.4158280584855498E-3</v>
      </c>
    </row>
    <row r="5020" spans="1:12">
      <c r="A5020">
        <v>329.69400000000002</v>
      </c>
      <c r="B5020">
        <v>49.9</v>
      </c>
      <c r="C5020">
        <v>-7.5955300000000001</v>
      </c>
      <c r="D5020">
        <v>98.394710000000003</v>
      </c>
      <c r="E5020">
        <v>0.25187999999999999</v>
      </c>
      <c r="F5020">
        <v>4</v>
      </c>
      <c r="G5020">
        <f t="shared" si="463"/>
        <v>9.6721999930000013</v>
      </c>
      <c r="H5020">
        <f t="shared" si="464"/>
        <v>8.5171108641755655</v>
      </c>
      <c r="I5020">
        <f t="shared" si="465"/>
        <v>0.98180961057198568</v>
      </c>
      <c r="J5020">
        <f t="shared" si="466"/>
        <v>-2.9337972303922676E-2</v>
      </c>
      <c r="K5020">
        <f t="shared" si="467"/>
        <v>1.6588039360099793E-3</v>
      </c>
      <c r="L5020">
        <f t="shared" si="468"/>
        <v>3.4445920420413025E-3</v>
      </c>
    </row>
    <row r="5021" spans="1:12">
      <c r="A5021">
        <v>329.78798999999998</v>
      </c>
      <c r="B5021">
        <v>49.91</v>
      </c>
      <c r="C5021">
        <v>-7.6027500000000003</v>
      </c>
      <c r="D5021">
        <v>98.391660000000002</v>
      </c>
      <c r="E5021">
        <v>0.25191999999999998</v>
      </c>
      <c r="F5021">
        <v>4</v>
      </c>
      <c r="G5021">
        <f t="shared" si="463"/>
        <v>9.6719001779999996</v>
      </c>
      <c r="H5021">
        <f t="shared" si="464"/>
        <v>8.5168110491755638</v>
      </c>
      <c r="I5021">
        <f t="shared" si="465"/>
        <v>0.98177504940998017</v>
      </c>
      <c r="J5021">
        <f t="shared" si="466"/>
        <v>-2.9778153921568535E-2</v>
      </c>
      <c r="K5021">
        <f t="shared" si="467"/>
        <v>1.65854535057577E-3</v>
      </c>
      <c r="L5021">
        <f t="shared" si="468"/>
        <v>3.4963971549481646E-3</v>
      </c>
    </row>
    <row r="5022" spans="1:12">
      <c r="A5022">
        <v>329.88598999999999</v>
      </c>
      <c r="B5022">
        <v>49.92</v>
      </c>
      <c r="C5022">
        <v>-7.6083999999999996</v>
      </c>
      <c r="D5022">
        <v>98.389619999999994</v>
      </c>
      <c r="E5022">
        <v>0.25197000000000003</v>
      </c>
      <c r="F5022">
        <v>4</v>
      </c>
      <c r="G5022">
        <f t="shared" si="463"/>
        <v>9.6716996459999987</v>
      </c>
      <c r="H5022">
        <f t="shared" si="464"/>
        <v>8.5166105171755628</v>
      </c>
      <c r="I5022">
        <f t="shared" si="465"/>
        <v>0.98175193309178643</v>
      </c>
      <c r="J5022">
        <f t="shared" si="466"/>
        <v>-3.0389637745098078E-2</v>
      </c>
      <c r="K5022">
        <f t="shared" si="467"/>
        <v>1.6582758186621666E-3</v>
      </c>
      <c r="L5022">
        <f t="shared" si="468"/>
        <v>3.5682784464325201E-3</v>
      </c>
    </row>
    <row r="5023" spans="1:12">
      <c r="A5023">
        <v>329.98800999999997</v>
      </c>
      <c r="B5023">
        <v>49.93</v>
      </c>
      <c r="C5023">
        <v>-7.6139900000000003</v>
      </c>
      <c r="D5023">
        <v>98.385549999999995</v>
      </c>
      <c r="E5023">
        <v>0.25202000000000002</v>
      </c>
      <c r="F5023">
        <v>4</v>
      </c>
      <c r="G5023">
        <f t="shared" ref="G5023:G5086" si="469">(D5023/100)*$B$16</f>
        <v>9.671299565</v>
      </c>
      <c r="H5023">
        <f t="shared" ref="H5023:H5086" si="470">G5023-G$27-E$27</f>
        <v>8.5162104361755642</v>
      </c>
      <c r="I5023">
        <f t="shared" ref="I5023:I5086" si="471">H5023/(G$30-G$27-E$27)</f>
        <v>0.98170581377068444</v>
      </c>
      <c r="J5023">
        <f t="shared" ref="J5023:J5086" si="472">SLOPE(H5015:H5031,B5015:B5031)</f>
        <v>-3.0953417156861892E-2</v>
      </c>
      <c r="K5023">
        <f t="shared" ref="K5023:K5086" si="473">1/(A5023+273.15)</f>
        <v>1.6579953234915508E-3</v>
      </c>
      <c r="L5023">
        <f t="shared" si="468"/>
        <v>3.6346468172482557E-3</v>
      </c>
    </row>
    <row r="5024" spans="1:12">
      <c r="A5024">
        <v>330.08499</v>
      </c>
      <c r="B5024">
        <v>49.94</v>
      </c>
      <c r="C5024">
        <v>-7.6166200000000002</v>
      </c>
      <c r="D5024">
        <v>98.382499999999993</v>
      </c>
      <c r="E5024">
        <v>0.25207000000000002</v>
      </c>
      <c r="F5024">
        <v>4</v>
      </c>
      <c r="G5024">
        <f t="shared" si="469"/>
        <v>9.67099975</v>
      </c>
      <c r="H5024">
        <f t="shared" si="470"/>
        <v>8.5159106211755642</v>
      </c>
      <c r="I5024">
        <f t="shared" si="471"/>
        <v>0.98167125260867916</v>
      </c>
      <c r="J5024">
        <f t="shared" si="472"/>
        <v>-3.1664164705881286E-2</v>
      </c>
      <c r="K5024">
        <f t="shared" si="473"/>
        <v>1.6577287733259638E-3</v>
      </c>
      <c r="L5024">
        <f t="shared" si="468"/>
        <v>3.7182359132733899E-3</v>
      </c>
    </row>
    <row r="5025" spans="1:12">
      <c r="A5025">
        <v>330.18900000000002</v>
      </c>
      <c r="B5025">
        <v>49.95</v>
      </c>
      <c r="C5025">
        <v>-7.6246999999999998</v>
      </c>
      <c r="D5025">
        <v>98.380470000000003</v>
      </c>
      <c r="E5025">
        <v>0.25212000000000001</v>
      </c>
      <c r="F5025">
        <v>4</v>
      </c>
      <c r="G5025">
        <f t="shared" si="469"/>
        <v>9.6708002010000005</v>
      </c>
      <c r="H5025">
        <f t="shared" si="470"/>
        <v>8.5157110721755647</v>
      </c>
      <c r="I5025">
        <f t="shared" si="471"/>
        <v>0.9816482496057708</v>
      </c>
      <c r="J5025">
        <f t="shared" si="472"/>
        <v>-3.2300705392155668E-2</v>
      </c>
      <c r="K5025">
        <f t="shared" si="473"/>
        <v>1.6574429963917467E-3</v>
      </c>
      <c r="L5025">
        <f t="shared" si="468"/>
        <v>3.7930720192816026E-3</v>
      </c>
    </row>
    <row r="5026" spans="1:12">
      <c r="A5026">
        <v>330.28600999999998</v>
      </c>
      <c r="B5026">
        <v>49.96</v>
      </c>
      <c r="C5026">
        <v>-7.6318700000000002</v>
      </c>
      <c r="D5026">
        <v>98.375380000000007</v>
      </c>
      <c r="E5026">
        <v>0.25216</v>
      </c>
      <c r="F5026">
        <v>4</v>
      </c>
      <c r="G5026">
        <f t="shared" si="469"/>
        <v>9.6702998540000014</v>
      </c>
      <c r="H5026">
        <f t="shared" si="470"/>
        <v>8.5152107251755655</v>
      </c>
      <c r="I5026">
        <f t="shared" si="471"/>
        <v>0.98159057212557188</v>
      </c>
      <c r="J5026">
        <f t="shared" si="472"/>
        <v>-3.3059639215685999E-2</v>
      </c>
      <c r="K5026">
        <f t="shared" si="473"/>
        <v>1.6571765413867167E-3</v>
      </c>
      <c r="L5026">
        <f t="shared" si="468"/>
        <v>3.8824217371325686E-3</v>
      </c>
    </row>
    <row r="5027" spans="1:12">
      <c r="A5027">
        <v>330.38101</v>
      </c>
      <c r="B5027">
        <v>49.97</v>
      </c>
      <c r="C5027">
        <v>-7.6370500000000003</v>
      </c>
      <c r="D5027">
        <v>98.373350000000002</v>
      </c>
      <c r="E5027">
        <v>0.25220999999999999</v>
      </c>
      <c r="F5027">
        <v>4</v>
      </c>
      <c r="G5027">
        <f t="shared" si="469"/>
        <v>9.6701003050000001</v>
      </c>
      <c r="H5027">
        <f t="shared" si="470"/>
        <v>8.5150111761755642</v>
      </c>
      <c r="I5027">
        <f t="shared" si="471"/>
        <v>0.9815675691226633</v>
      </c>
      <c r="J5027">
        <f t="shared" si="472"/>
        <v>-3.3697384558819231E-2</v>
      </c>
      <c r="K5027">
        <f t="shared" si="473"/>
        <v>1.6569156902144931E-3</v>
      </c>
      <c r="L5027">
        <f t="shared" si="468"/>
        <v>3.9574093165141433E-3</v>
      </c>
    </row>
    <row r="5028" spans="1:12">
      <c r="A5028">
        <v>330.48800999999997</v>
      </c>
      <c r="B5028">
        <v>49.98</v>
      </c>
      <c r="C5028">
        <v>-7.6450800000000001</v>
      </c>
      <c r="D5028">
        <v>98.369280000000003</v>
      </c>
      <c r="E5028">
        <v>0.25225999999999998</v>
      </c>
      <c r="F5028">
        <v>4</v>
      </c>
      <c r="G5028">
        <f t="shared" si="469"/>
        <v>9.6697002239999996</v>
      </c>
      <c r="H5028">
        <f t="shared" si="470"/>
        <v>8.5146110951755638</v>
      </c>
      <c r="I5028">
        <f t="shared" si="471"/>
        <v>0.9815214498015612</v>
      </c>
      <c r="J5028">
        <f t="shared" si="472"/>
        <v>-3.4408613970584465E-2</v>
      </c>
      <c r="K5028">
        <f t="shared" si="473"/>
        <v>1.6566219877373199E-3</v>
      </c>
      <c r="L5028">
        <f t="shared" si="468"/>
        <v>4.0411257291693122E-3</v>
      </c>
    </row>
    <row r="5029" spans="1:12">
      <c r="A5029">
        <v>330.58899000000002</v>
      </c>
      <c r="B5029">
        <v>49.99</v>
      </c>
      <c r="C5029">
        <v>-7.6562200000000002</v>
      </c>
      <c r="D5029">
        <v>98.365210000000005</v>
      </c>
      <c r="E5029">
        <v>0.25230999999999998</v>
      </c>
      <c r="F5029">
        <v>4</v>
      </c>
      <c r="G5029">
        <f t="shared" si="469"/>
        <v>9.669300143000001</v>
      </c>
      <c r="H5029">
        <f t="shared" si="470"/>
        <v>8.5142110141755651</v>
      </c>
      <c r="I5029">
        <f t="shared" si="471"/>
        <v>0.98147533048045921</v>
      </c>
      <c r="J5029">
        <f t="shared" si="472"/>
        <v>-3.4777479901956052E-2</v>
      </c>
      <c r="K5029">
        <f t="shared" si="473"/>
        <v>1.6563449049397984E-3</v>
      </c>
      <c r="L5029">
        <f t="shared" si="468"/>
        <v>4.0846391807830441E-3</v>
      </c>
    </row>
    <row r="5030" spans="1:12">
      <c r="A5030">
        <v>330.69198999999998</v>
      </c>
      <c r="B5030">
        <v>50</v>
      </c>
      <c r="C5030">
        <v>-7.65876</v>
      </c>
      <c r="D5030">
        <v>98.361140000000006</v>
      </c>
      <c r="E5030">
        <v>0.25235999999999997</v>
      </c>
      <c r="F5030">
        <v>4</v>
      </c>
      <c r="G5030">
        <f t="shared" si="469"/>
        <v>9.6689000620000005</v>
      </c>
      <c r="H5030">
        <f t="shared" si="470"/>
        <v>8.5138109331755647</v>
      </c>
      <c r="I5030">
        <f t="shared" si="471"/>
        <v>0.981429211159357</v>
      </c>
      <c r="J5030">
        <f t="shared" si="472"/>
        <v>-3.4801813970588874E-2</v>
      </c>
      <c r="K5030">
        <f t="shared" si="473"/>
        <v>1.656062374860682E-3</v>
      </c>
      <c r="L5030">
        <f t="shared" si="468"/>
        <v>4.0876893137217173E-3</v>
      </c>
    </row>
    <row r="5031" spans="1:12">
      <c r="A5031">
        <v>330.78899999999999</v>
      </c>
      <c r="B5031">
        <v>50.01</v>
      </c>
      <c r="C5031">
        <v>-7.6634000000000002</v>
      </c>
      <c r="D5031">
        <v>98.358090000000004</v>
      </c>
      <c r="E5031">
        <v>0.25240000000000001</v>
      </c>
      <c r="F5031">
        <v>4</v>
      </c>
      <c r="G5031">
        <f t="shared" si="469"/>
        <v>9.6686002470000005</v>
      </c>
      <c r="H5031">
        <f t="shared" si="470"/>
        <v>8.5135111181755647</v>
      </c>
      <c r="I5031">
        <f t="shared" si="471"/>
        <v>0.98139464999735171</v>
      </c>
      <c r="J5031">
        <f t="shared" si="472"/>
        <v>-3.4287184558826102E-2</v>
      </c>
      <c r="K5031">
        <f t="shared" si="473"/>
        <v>1.6557963635400264E-3</v>
      </c>
      <c r="L5031">
        <f t="shared" si="468"/>
        <v>4.0273847162337183E-3</v>
      </c>
    </row>
    <row r="5032" spans="1:12">
      <c r="A5032">
        <v>330.88101</v>
      </c>
      <c r="B5032">
        <v>50.02</v>
      </c>
      <c r="C5032">
        <v>-7.6696200000000001</v>
      </c>
      <c r="D5032">
        <v>98.354020000000006</v>
      </c>
      <c r="E5032">
        <v>0.25245000000000001</v>
      </c>
      <c r="F5032">
        <v>4</v>
      </c>
      <c r="G5032">
        <f t="shared" si="469"/>
        <v>9.6682001660000001</v>
      </c>
      <c r="H5032">
        <f t="shared" si="470"/>
        <v>8.5131110371755643</v>
      </c>
      <c r="I5032">
        <f t="shared" si="471"/>
        <v>0.98134853067624961</v>
      </c>
      <c r="J5032">
        <f t="shared" si="472"/>
        <v>-3.387254166667171E-2</v>
      </c>
      <c r="K5032">
        <f t="shared" si="473"/>
        <v>1.6555441416823949E-3</v>
      </c>
      <c r="L5032">
        <f t="shared" si="468"/>
        <v>3.9788675983145365E-3</v>
      </c>
    </row>
    <row r="5033" spans="1:12">
      <c r="A5033">
        <v>330.98599000000002</v>
      </c>
      <c r="B5033">
        <v>50.03</v>
      </c>
      <c r="C5033">
        <v>-7.6756500000000001</v>
      </c>
      <c r="D5033">
        <v>98.350970000000004</v>
      </c>
      <c r="E5033">
        <v>0.2525</v>
      </c>
      <c r="F5033">
        <v>4</v>
      </c>
      <c r="G5033">
        <f t="shared" si="469"/>
        <v>9.6679003510000001</v>
      </c>
      <c r="H5033">
        <f t="shared" si="470"/>
        <v>8.5128112221755643</v>
      </c>
      <c r="I5033">
        <f t="shared" si="471"/>
        <v>0.98131396951424432</v>
      </c>
      <c r="J5033">
        <f t="shared" si="472"/>
        <v>-3.316251691177137E-2</v>
      </c>
      <c r="K5033">
        <f t="shared" si="473"/>
        <v>1.655256459725235E-3</v>
      </c>
      <c r="L5033">
        <f t="shared" si="468"/>
        <v>3.8956011176876819E-3</v>
      </c>
    </row>
    <row r="5034" spans="1:12">
      <c r="A5034">
        <v>331.08301</v>
      </c>
      <c r="B5034">
        <v>50.04</v>
      </c>
      <c r="C5034">
        <v>-7.6792800000000003</v>
      </c>
      <c r="D5034">
        <v>98.346900000000005</v>
      </c>
      <c r="E5034">
        <v>0.25253999999999999</v>
      </c>
      <c r="F5034">
        <v>4</v>
      </c>
      <c r="G5034">
        <f t="shared" si="469"/>
        <v>9.6675002699999997</v>
      </c>
      <c r="H5034">
        <f t="shared" si="470"/>
        <v>8.5124111411755639</v>
      </c>
      <c r="I5034">
        <f t="shared" si="471"/>
        <v>0.98126785019314211</v>
      </c>
      <c r="J5034">
        <f t="shared" si="472"/>
        <v>-3.2157110294124547E-2</v>
      </c>
      <c r="K5034">
        <f t="shared" si="473"/>
        <v>1.6549906798372371E-3</v>
      </c>
      <c r="L5034">
        <f t="shared" si="468"/>
        <v>3.7776735358301373E-3</v>
      </c>
    </row>
    <row r="5035" spans="1:12">
      <c r="A5035">
        <v>331.185</v>
      </c>
      <c r="B5035">
        <v>50.05</v>
      </c>
      <c r="C5035">
        <v>-7.6853600000000002</v>
      </c>
      <c r="D5035">
        <v>98.342830000000006</v>
      </c>
      <c r="E5035">
        <v>0.25258999999999998</v>
      </c>
      <c r="F5035">
        <v>4</v>
      </c>
      <c r="G5035">
        <f t="shared" si="469"/>
        <v>9.667100189000001</v>
      </c>
      <c r="H5035">
        <f t="shared" si="470"/>
        <v>8.5120110601755652</v>
      </c>
      <c r="I5035">
        <f t="shared" si="471"/>
        <v>0.98122173087204023</v>
      </c>
      <c r="J5035">
        <f t="shared" si="472"/>
        <v>-3.1300599264708961E-2</v>
      </c>
      <c r="K5035">
        <f t="shared" si="473"/>
        <v>1.6547113769680723E-3</v>
      </c>
      <c r="L5035">
        <f t="shared" si="468"/>
        <v>3.6772272784221884E-3</v>
      </c>
    </row>
    <row r="5036" spans="1:12">
      <c r="A5036">
        <v>331.27899000000002</v>
      </c>
      <c r="B5036">
        <v>50.06</v>
      </c>
      <c r="C5036">
        <v>-7.6900300000000001</v>
      </c>
      <c r="D5036">
        <v>98.339780000000005</v>
      </c>
      <c r="E5036">
        <v>0.25263999999999998</v>
      </c>
      <c r="F5036">
        <v>4</v>
      </c>
      <c r="G5036">
        <f t="shared" si="469"/>
        <v>9.666800374000001</v>
      </c>
      <c r="H5036">
        <f t="shared" si="470"/>
        <v>8.5117112451755652</v>
      </c>
      <c r="I5036">
        <f t="shared" si="471"/>
        <v>0.98118716971003495</v>
      </c>
      <c r="J5036">
        <f t="shared" si="472"/>
        <v>-3.0197615441178653E-2</v>
      </c>
      <c r="K5036">
        <f t="shared" si="473"/>
        <v>1.6544540658117671E-3</v>
      </c>
      <c r="L5036">
        <f t="shared" si="468"/>
        <v>3.5477725420131763E-3</v>
      </c>
    </row>
    <row r="5037" spans="1:12">
      <c r="A5037">
        <v>331.38900999999998</v>
      </c>
      <c r="B5037">
        <v>50.07</v>
      </c>
      <c r="C5037">
        <v>-7.7015200000000004</v>
      </c>
      <c r="D5037">
        <v>98.33672</v>
      </c>
      <c r="E5037">
        <v>0.25269000000000003</v>
      </c>
      <c r="F5037">
        <v>4</v>
      </c>
      <c r="G5037">
        <f t="shared" si="469"/>
        <v>9.6664995759999996</v>
      </c>
      <c r="H5037">
        <f t="shared" si="470"/>
        <v>8.5114104471755638</v>
      </c>
      <c r="I5037">
        <f t="shared" si="471"/>
        <v>0.98115249523274417</v>
      </c>
      <c r="J5037">
        <f t="shared" si="472"/>
        <v>-2.9265933823535477E-2</v>
      </c>
      <c r="K5037">
        <f t="shared" si="473"/>
        <v>1.6541529718652897E-3</v>
      </c>
      <c r="L5037">
        <f t="shared" si="468"/>
        <v>3.4384352634817556E-3</v>
      </c>
    </row>
    <row r="5038" spans="1:12">
      <c r="A5038">
        <v>331.48998999999998</v>
      </c>
      <c r="B5038">
        <v>50.08</v>
      </c>
      <c r="C5038">
        <v>-7.7086100000000002</v>
      </c>
      <c r="D5038">
        <v>98.334689999999995</v>
      </c>
      <c r="E5038">
        <v>0.25274000000000002</v>
      </c>
      <c r="F5038">
        <v>4</v>
      </c>
      <c r="G5038">
        <f t="shared" si="469"/>
        <v>9.6663000269999984</v>
      </c>
      <c r="H5038">
        <f t="shared" si="470"/>
        <v>8.5112108981755625</v>
      </c>
      <c r="I5038">
        <f t="shared" si="471"/>
        <v>0.9811294922298357</v>
      </c>
      <c r="J5038">
        <f t="shared" si="472"/>
        <v>-2.8335456862750054E-2</v>
      </c>
      <c r="K5038">
        <f t="shared" si="473"/>
        <v>1.6538767143073024E-3</v>
      </c>
      <c r="L5038">
        <f t="shared" si="468"/>
        <v>3.3291921915392739E-3</v>
      </c>
    </row>
    <row r="5039" spans="1:12">
      <c r="A5039">
        <v>331.58301</v>
      </c>
      <c r="B5039">
        <v>50.09</v>
      </c>
      <c r="C5039">
        <v>-7.7112800000000004</v>
      </c>
      <c r="D5039">
        <v>98.332660000000004</v>
      </c>
      <c r="E5039">
        <v>0.25278</v>
      </c>
      <c r="F5039">
        <v>4</v>
      </c>
      <c r="G5039">
        <f t="shared" si="469"/>
        <v>9.6661004780000006</v>
      </c>
      <c r="H5039">
        <f t="shared" si="470"/>
        <v>8.5110113491755648</v>
      </c>
      <c r="I5039">
        <f t="shared" si="471"/>
        <v>0.98110648922692745</v>
      </c>
      <c r="J5039">
        <f t="shared" si="472"/>
        <v>-2.7846366176475752E-2</v>
      </c>
      <c r="K5039">
        <f t="shared" si="473"/>
        <v>1.653622315077525E-3</v>
      </c>
      <c r="L5039">
        <f t="shared" si="468"/>
        <v>3.2718046109964523E-3</v>
      </c>
    </row>
    <row r="5040" spans="1:12">
      <c r="A5040">
        <v>331.68200999999999</v>
      </c>
      <c r="B5040">
        <v>50.1</v>
      </c>
      <c r="C5040">
        <v>-7.7178899999999997</v>
      </c>
      <c r="D5040">
        <v>98.329599999999999</v>
      </c>
      <c r="E5040">
        <v>0.25283</v>
      </c>
      <c r="F5040">
        <v>4</v>
      </c>
      <c r="G5040">
        <f t="shared" si="469"/>
        <v>9.6657996799999992</v>
      </c>
      <c r="H5040">
        <f t="shared" si="470"/>
        <v>8.5107105511755634</v>
      </c>
      <c r="I5040">
        <f t="shared" si="471"/>
        <v>0.98107181474963678</v>
      </c>
      <c r="J5040">
        <f t="shared" si="472"/>
        <v>-2.7380886764707593E-2</v>
      </c>
      <c r="K5040">
        <f t="shared" si="473"/>
        <v>1.6533516471788589E-3</v>
      </c>
      <c r="L5040">
        <f t="shared" ref="L5040:L5103" si="474">-J5040/H5040</f>
        <v>3.2172268813589881E-3</v>
      </c>
    </row>
    <row r="5041" spans="1:12">
      <c r="A5041">
        <v>331.78</v>
      </c>
      <c r="B5041">
        <v>50.11</v>
      </c>
      <c r="C5041">
        <v>-7.7250199999999998</v>
      </c>
      <c r="D5041">
        <v>98.327569999999994</v>
      </c>
      <c r="E5041">
        <v>0.25286999999999998</v>
      </c>
      <c r="F5041">
        <v>4</v>
      </c>
      <c r="G5041">
        <f t="shared" si="469"/>
        <v>9.6656001309999997</v>
      </c>
      <c r="H5041">
        <f t="shared" si="470"/>
        <v>8.5105110021755639</v>
      </c>
      <c r="I5041">
        <f t="shared" si="471"/>
        <v>0.98104881174672842</v>
      </c>
      <c r="J5041">
        <f t="shared" si="472"/>
        <v>-2.6963593627452733E-2</v>
      </c>
      <c r="K5041">
        <f t="shared" si="473"/>
        <v>1.6530838278809119E-3</v>
      </c>
      <c r="L5041">
        <f t="shared" si="474"/>
        <v>3.1682696398089329E-3</v>
      </c>
    </row>
    <row r="5042" spans="1:12">
      <c r="A5042">
        <v>331.87799000000001</v>
      </c>
      <c r="B5042">
        <v>50.12</v>
      </c>
      <c r="C5042">
        <v>-7.7306400000000002</v>
      </c>
      <c r="D5042">
        <v>98.324520000000007</v>
      </c>
      <c r="E5042">
        <v>0.25291999999999998</v>
      </c>
      <c r="F5042">
        <v>4</v>
      </c>
      <c r="G5042">
        <f t="shared" si="469"/>
        <v>9.6653003159999997</v>
      </c>
      <c r="H5042">
        <f t="shared" si="470"/>
        <v>8.5102111871755639</v>
      </c>
      <c r="I5042">
        <f t="shared" si="471"/>
        <v>0.98101425058472314</v>
      </c>
      <c r="J5042">
        <f t="shared" si="472"/>
        <v>-2.6619061764707321E-2</v>
      </c>
      <c r="K5042">
        <f t="shared" si="473"/>
        <v>1.6528160953346966E-3</v>
      </c>
      <c r="L5042">
        <f t="shared" si="474"/>
        <v>3.1278967324360686E-3</v>
      </c>
    </row>
    <row r="5043" spans="1:12">
      <c r="A5043">
        <v>331.97501</v>
      </c>
      <c r="B5043">
        <v>50.13</v>
      </c>
      <c r="C5043">
        <v>-7.7362599999999997</v>
      </c>
      <c r="D5043">
        <v>98.322479999999999</v>
      </c>
      <c r="E5043">
        <v>0.25296999999999997</v>
      </c>
      <c r="F5043">
        <v>4</v>
      </c>
      <c r="G5043">
        <f t="shared" si="469"/>
        <v>9.6650997840000006</v>
      </c>
      <c r="H5043">
        <f t="shared" si="470"/>
        <v>8.5100106551755648</v>
      </c>
      <c r="I5043">
        <f t="shared" si="471"/>
        <v>0.98099113426652951</v>
      </c>
      <c r="J5043">
        <f t="shared" si="472"/>
        <v>-2.6765066176473697E-2</v>
      </c>
      <c r="K5043">
        <f t="shared" si="473"/>
        <v>1.6525510984912028E-3</v>
      </c>
      <c r="L5043">
        <f t="shared" si="474"/>
        <v>3.1451272226311359E-3</v>
      </c>
    </row>
    <row r="5044" spans="1:12">
      <c r="A5044">
        <v>332.077</v>
      </c>
      <c r="B5044">
        <v>50.14</v>
      </c>
      <c r="C5044">
        <v>-7.7448300000000003</v>
      </c>
      <c r="D5044">
        <v>98.319429999999997</v>
      </c>
      <c r="E5044">
        <v>0.25302000000000002</v>
      </c>
      <c r="F5044">
        <v>4</v>
      </c>
      <c r="G5044">
        <f t="shared" si="469"/>
        <v>9.6647999690000006</v>
      </c>
      <c r="H5044">
        <f t="shared" si="470"/>
        <v>8.5097108401755648</v>
      </c>
      <c r="I5044">
        <f t="shared" si="471"/>
        <v>0.98095657310452433</v>
      </c>
      <c r="J5044">
        <f t="shared" si="472"/>
        <v>-2.7205006862747044E-2</v>
      </c>
      <c r="K5044">
        <f t="shared" si="473"/>
        <v>1.6522726183729412E-3</v>
      </c>
      <c r="L5044">
        <f t="shared" si="474"/>
        <v>3.1969366966393626E-3</v>
      </c>
    </row>
    <row r="5045" spans="1:12">
      <c r="A5045">
        <v>332.17599000000001</v>
      </c>
      <c r="B5045">
        <v>50.15</v>
      </c>
      <c r="C5045">
        <v>-7.74641</v>
      </c>
      <c r="D5045">
        <v>98.316379999999995</v>
      </c>
      <c r="E5045">
        <v>0.25306000000000001</v>
      </c>
      <c r="F5045">
        <v>4</v>
      </c>
      <c r="G5045">
        <f t="shared" si="469"/>
        <v>9.6645001539999988</v>
      </c>
      <c r="H5045">
        <f t="shared" si="470"/>
        <v>8.509411025175563</v>
      </c>
      <c r="I5045">
        <f t="shared" si="471"/>
        <v>0.98092201194251882</v>
      </c>
      <c r="J5045">
        <f t="shared" si="472"/>
        <v>-2.7744211274509174E-2</v>
      </c>
      <c r="K5045">
        <f t="shared" si="473"/>
        <v>1.6520024193905831E-3</v>
      </c>
      <c r="L5045">
        <f t="shared" si="474"/>
        <v>3.2604149914049738E-3</v>
      </c>
    </row>
    <row r="5046" spans="1:12">
      <c r="A5046">
        <v>332.27600000000001</v>
      </c>
      <c r="B5046">
        <v>50.16</v>
      </c>
      <c r="C5046">
        <v>-7.7509800000000002</v>
      </c>
      <c r="D5046">
        <v>98.314340000000001</v>
      </c>
      <c r="E5046">
        <v>0.25311</v>
      </c>
      <c r="F5046">
        <v>4</v>
      </c>
      <c r="G5046">
        <f t="shared" si="469"/>
        <v>9.6642996219999997</v>
      </c>
      <c r="H5046">
        <f t="shared" si="470"/>
        <v>8.5092104931755639</v>
      </c>
      <c r="I5046">
        <f t="shared" si="471"/>
        <v>0.9808988956243252</v>
      </c>
      <c r="J5046">
        <f t="shared" si="472"/>
        <v>-2.8382679411763999E-2</v>
      </c>
      <c r="K5046">
        <f t="shared" si="473"/>
        <v>1.6517295259866609E-3</v>
      </c>
      <c r="L5046">
        <f t="shared" si="474"/>
        <v>3.3355244219809899E-3</v>
      </c>
    </row>
    <row r="5047" spans="1:12">
      <c r="A5047">
        <v>332.37099999999998</v>
      </c>
      <c r="B5047">
        <v>50.17</v>
      </c>
      <c r="C5047">
        <v>-7.7626600000000003</v>
      </c>
      <c r="D5047">
        <v>98.310270000000003</v>
      </c>
      <c r="E5047">
        <v>0.25316</v>
      </c>
      <c r="F5047">
        <v>4</v>
      </c>
      <c r="G5047">
        <f t="shared" si="469"/>
        <v>9.6638995409999993</v>
      </c>
      <c r="H5047">
        <f t="shared" si="470"/>
        <v>8.5088104121755634</v>
      </c>
      <c r="I5047">
        <f t="shared" si="471"/>
        <v>0.9808527763032231</v>
      </c>
      <c r="J5047">
        <f t="shared" si="472"/>
        <v>-2.8897308823531739E-2</v>
      </c>
      <c r="K5047">
        <f t="shared" si="473"/>
        <v>1.6514703866587618E-3</v>
      </c>
      <c r="L5047">
        <f t="shared" si="474"/>
        <v>3.396163203046755E-3</v>
      </c>
    </row>
    <row r="5048" spans="1:12">
      <c r="A5048">
        <v>332.47600999999997</v>
      </c>
      <c r="B5048">
        <v>50.18</v>
      </c>
      <c r="C5048">
        <v>-7.7681699999999996</v>
      </c>
      <c r="D5048">
        <v>98.307220000000001</v>
      </c>
      <c r="E5048">
        <v>0.25320999999999999</v>
      </c>
      <c r="F5048">
        <v>4</v>
      </c>
      <c r="G5048">
        <f t="shared" si="469"/>
        <v>9.6635997260000011</v>
      </c>
      <c r="H5048">
        <f t="shared" si="470"/>
        <v>8.5085105971755652</v>
      </c>
      <c r="I5048">
        <f t="shared" si="471"/>
        <v>0.98081821514121803</v>
      </c>
      <c r="J5048">
        <f t="shared" si="472"/>
        <v>-2.9066924509803506E-2</v>
      </c>
      <c r="K5048">
        <f t="shared" si="473"/>
        <v>1.6511840368282731E-3</v>
      </c>
      <c r="L5048">
        <f t="shared" si="474"/>
        <v>3.4162177008338441E-3</v>
      </c>
    </row>
    <row r="5049" spans="1:12">
      <c r="A5049">
        <v>332.57001000000002</v>
      </c>
      <c r="B5049">
        <v>50.19</v>
      </c>
      <c r="C5049">
        <v>-7.7763400000000003</v>
      </c>
      <c r="D5049">
        <v>98.305189999999996</v>
      </c>
      <c r="E5049">
        <v>0.25324999999999998</v>
      </c>
      <c r="F5049">
        <v>4</v>
      </c>
      <c r="G5049">
        <f t="shared" si="469"/>
        <v>9.6634001769999998</v>
      </c>
      <c r="H5049">
        <f t="shared" si="470"/>
        <v>8.5083110481755639</v>
      </c>
      <c r="I5049">
        <f t="shared" si="471"/>
        <v>0.98079521213830945</v>
      </c>
      <c r="J5049">
        <f t="shared" si="472"/>
        <v>-2.9313397303920383E-2</v>
      </c>
      <c r="K5049">
        <f t="shared" si="473"/>
        <v>1.6509277941800205E-3</v>
      </c>
      <c r="L5049">
        <f t="shared" si="474"/>
        <v>3.4452662976168519E-3</v>
      </c>
    </row>
    <row r="5050" spans="1:12">
      <c r="A5050">
        <v>332.66298999999998</v>
      </c>
      <c r="B5050">
        <v>50.2</v>
      </c>
      <c r="C5050">
        <v>-7.7805099999999996</v>
      </c>
      <c r="D5050">
        <v>98.302139999999994</v>
      </c>
      <c r="E5050">
        <v>0.25329000000000002</v>
      </c>
      <c r="F5050">
        <v>4</v>
      </c>
      <c r="G5050">
        <f t="shared" si="469"/>
        <v>9.6631003619999998</v>
      </c>
      <c r="H5050">
        <f t="shared" si="470"/>
        <v>8.508011233175564</v>
      </c>
      <c r="I5050">
        <f t="shared" si="471"/>
        <v>0.98076065097630416</v>
      </c>
      <c r="J5050">
        <f t="shared" si="472"/>
        <v>-2.9608056372547483E-2</v>
      </c>
      <c r="K5050">
        <f t="shared" si="473"/>
        <v>1.6506744102664423E-3</v>
      </c>
      <c r="L5050">
        <f t="shared" si="474"/>
        <v>3.4800208369607961E-3</v>
      </c>
    </row>
    <row r="5051" spans="1:12">
      <c r="A5051">
        <v>332.77301</v>
      </c>
      <c r="B5051">
        <v>50.21</v>
      </c>
      <c r="C5051">
        <v>-7.7854299999999999</v>
      </c>
      <c r="D5051">
        <v>98.298069999999996</v>
      </c>
      <c r="E5051">
        <v>0.25335000000000002</v>
      </c>
      <c r="F5051">
        <v>4</v>
      </c>
      <c r="G5051">
        <f t="shared" si="469"/>
        <v>9.6627002809999993</v>
      </c>
      <c r="H5051">
        <f t="shared" si="470"/>
        <v>8.5076111521755635</v>
      </c>
      <c r="I5051">
        <f t="shared" si="471"/>
        <v>0.98071453165520195</v>
      </c>
      <c r="J5051">
        <f t="shared" si="472"/>
        <v>-2.9729726715687285E-2</v>
      </c>
      <c r="K5051">
        <f t="shared" si="473"/>
        <v>1.6503746903422599E-3</v>
      </c>
      <c r="L5051">
        <f t="shared" si="474"/>
        <v>3.4944858414320931E-3</v>
      </c>
    </row>
    <row r="5052" spans="1:12">
      <c r="A5052">
        <v>332.86599999999999</v>
      </c>
      <c r="B5052">
        <v>50.22</v>
      </c>
      <c r="C5052">
        <v>-7.7926099999999998</v>
      </c>
      <c r="D5052">
        <v>98.295019999999994</v>
      </c>
      <c r="E5052">
        <v>0.25339</v>
      </c>
      <c r="F5052">
        <v>4</v>
      </c>
      <c r="G5052">
        <f t="shared" si="469"/>
        <v>9.6624004659999994</v>
      </c>
      <c r="H5052">
        <f t="shared" si="470"/>
        <v>8.5073113371755635</v>
      </c>
      <c r="I5052">
        <f t="shared" si="471"/>
        <v>0.98067997049319666</v>
      </c>
      <c r="J5052">
        <f t="shared" si="472"/>
        <v>-2.9485904166666254E-2</v>
      </c>
      <c r="K5052">
        <f t="shared" si="473"/>
        <v>1.650121448938642E-3</v>
      </c>
      <c r="L5052">
        <f t="shared" si="474"/>
        <v>3.4659486408846543E-3</v>
      </c>
    </row>
    <row r="5053" spans="1:12">
      <c r="A5053">
        <v>332.97197999999997</v>
      </c>
      <c r="B5053">
        <v>50.23</v>
      </c>
      <c r="C5053">
        <v>-7.7980900000000002</v>
      </c>
      <c r="D5053">
        <v>98.291960000000003</v>
      </c>
      <c r="E5053">
        <v>0.25344</v>
      </c>
      <c r="F5053">
        <v>4</v>
      </c>
      <c r="G5053">
        <f t="shared" si="469"/>
        <v>9.6620996679999998</v>
      </c>
      <c r="H5053">
        <f t="shared" si="470"/>
        <v>8.5070105391755639</v>
      </c>
      <c r="I5053">
        <f t="shared" si="471"/>
        <v>0.98064529601590622</v>
      </c>
      <c r="J5053">
        <f t="shared" si="472"/>
        <v>-2.9290267892154529E-2</v>
      </c>
      <c r="K5053">
        <f t="shared" si="473"/>
        <v>1.6498329263690457E-3</v>
      </c>
      <c r="L5053">
        <f t="shared" si="474"/>
        <v>3.4430741277761629E-3</v>
      </c>
    </row>
    <row r="5054" spans="1:12">
      <c r="A5054">
        <v>333.06200999999999</v>
      </c>
      <c r="B5054">
        <v>50.24</v>
      </c>
      <c r="C5054">
        <v>-7.8048000000000002</v>
      </c>
      <c r="D5054">
        <v>98.288910000000001</v>
      </c>
      <c r="E5054">
        <v>0.25347999999999998</v>
      </c>
      <c r="F5054">
        <v>4</v>
      </c>
      <c r="G5054">
        <f t="shared" si="469"/>
        <v>9.6617998529999998</v>
      </c>
      <c r="H5054">
        <f t="shared" si="470"/>
        <v>8.506710724175564</v>
      </c>
      <c r="I5054">
        <f t="shared" si="471"/>
        <v>0.98061073485390093</v>
      </c>
      <c r="J5054">
        <f t="shared" si="472"/>
        <v>-2.894621789215562E-2</v>
      </c>
      <c r="K5054">
        <f t="shared" si="473"/>
        <v>1.6495879057229501E-3</v>
      </c>
      <c r="L5054">
        <f t="shared" si="474"/>
        <v>3.4027509375500684E-3</v>
      </c>
    </row>
    <row r="5055" spans="1:12">
      <c r="A5055">
        <v>333.16901000000001</v>
      </c>
      <c r="B5055">
        <v>50.25</v>
      </c>
      <c r="C5055">
        <v>-7.8122699999999998</v>
      </c>
      <c r="D5055">
        <v>98.28586</v>
      </c>
      <c r="E5055">
        <v>0.25352999999999998</v>
      </c>
      <c r="F5055">
        <v>4</v>
      </c>
      <c r="G5055">
        <f t="shared" si="469"/>
        <v>9.6615000379999998</v>
      </c>
      <c r="H5055">
        <f t="shared" si="470"/>
        <v>8.506410909175564</v>
      </c>
      <c r="I5055">
        <f t="shared" si="471"/>
        <v>0.98057617369189565</v>
      </c>
      <c r="J5055">
        <f t="shared" si="472"/>
        <v>-2.8261249999996869E-2</v>
      </c>
      <c r="K5055">
        <f t="shared" si="473"/>
        <v>1.649296795098013E-3</v>
      </c>
      <c r="L5055">
        <f t="shared" si="474"/>
        <v>3.3223471451999174E-3</v>
      </c>
    </row>
    <row r="5056" spans="1:12">
      <c r="A5056">
        <v>333.26299999999998</v>
      </c>
      <c r="B5056">
        <v>50.26</v>
      </c>
      <c r="C5056">
        <v>-7.82043</v>
      </c>
      <c r="D5056">
        <v>98.283829999999995</v>
      </c>
      <c r="E5056">
        <v>0.25358000000000003</v>
      </c>
      <c r="F5056">
        <v>4</v>
      </c>
      <c r="G5056">
        <f t="shared" si="469"/>
        <v>9.6613004890000003</v>
      </c>
      <c r="H5056">
        <f t="shared" si="470"/>
        <v>8.5062113601755645</v>
      </c>
      <c r="I5056">
        <f t="shared" si="471"/>
        <v>0.98055317068898729</v>
      </c>
      <c r="J5056">
        <f t="shared" si="472"/>
        <v>-2.8066818382353011E-2</v>
      </c>
      <c r="K5056">
        <f t="shared" si="473"/>
        <v>1.6490411650146022E-3</v>
      </c>
      <c r="L5056">
        <f t="shared" si="474"/>
        <v>3.2995674800365793E-3</v>
      </c>
    </row>
    <row r="5057" spans="1:12">
      <c r="A5057">
        <v>333.36498999999998</v>
      </c>
      <c r="B5057">
        <v>50.27</v>
      </c>
      <c r="C5057">
        <v>-7.8269599999999997</v>
      </c>
      <c r="D5057">
        <v>98.280770000000004</v>
      </c>
      <c r="E5057">
        <v>0.25363000000000002</v>
      </c>
      <c r="F5057">
        <v>4</v>
      </c>
      <c r="G5057">
        <f t="shared" si="469"/>
        <v>9.6609996910000007</v>
      </c>
      <c r="H5057">
        <f t="shared" si="470"/>
        <v>8.5059105621755648</v>
      </c>
      <c r="I5057">
        <f t="shared" si="471"/>
        <v>0.98051849621169684</v>
      </c>
      <c r="J5057">
        <f t="shared" si="472"/>
        <v>-2.7748548039210726E-2</v>
      </c>
      <c r="K5057">
        <f t="shared" si="473"/>
        <v>1.6487638664956989E-3</v>
      </c>
      <c r="L5057">
        <f t="shared" si="474"/>
        <v>3.2622666128896438E-3</v>
      </c>
    </row>
    <row r="5058" spans="1:12">
      <c r="A5058">
        <v>333.47197999999997</v>
      </c>
      <c r="B5058">
        <v>50.28</v>
      </c>
      <c r="C5058">
        <v>-7.8349299999999999</v>
      </c>
      <c r="D5058">
        <v>98.276700000000005</v>
      </c>
      <c r="E5058">
        <v>0.25368000000000002</v>
      </c>
      <c r="F5058">
        <v>4</v>
      </c>
      <c r="G5058">
        <f t="shared" si="469"/>
        <v>9.6605996100000002</v>
      </c>
      <c r="H5058">
        <f t="shared" si="470"/>
        <v>8.5055104811755644</v>
      </c>
      <c r="I5058">
        <f t="shared" si="471"/>
        <v>0.98047237689059463</v>
      </c>
      <c r="J5058">
        <f t="shared" si="472"/>
        <v>-2.7503038970582237E-2</v>
      </c>
      <c r="K5058">
        <f t="shared" si="473"/>
        <v>1.6484730737913588E-3</v>
      </c>
      <c r="L5058">
        <f t="shared" si="474"/>
        <v>3.2335553558427905E-3</v>
      </c>
    </row>
    <row r="5059" spans="1:12">
      <c r="A5059">
        <v>333.56698999999998</v>
      </c>
      <c r="B5059">
        <v>50.29</v>
      </c>
      <c r="C5059">
        <v>-7.84206</v>
      </c>
      <c r="D5059">
        <v>98.27467</v>
      </c>
      <c r="E5059">
        <v>0.25372</v>
      </c>
      <c r="F5059">
        <v>4</v>
      </c>
      <c r="G5059">
        <f t="shared" si="469"/>
        <v>9.6604000609999989</v>
      </c>
      <c r="H5059">
        <f t="shared" si="470"/>
        <v>8.5053109321755631</v>
      </c>
      <c r="I5059">
        <f t="shared" si="471"/>
        <v>0.98044937388768605</v>
      </c>
      <c r="J5059">
        <f t="shared" si="472"/>
        <v>-2.7109116176466122E-2</v>
      </c>
      <c r="K5059">
        <f t="shared" si="473"/>
        <v>1.6482149280177569E-3</v>
      </c>
      <c r="L5059">
        <f t="shared" si="474"/>
        <v>3.1873163006789587E-3</v>
      </c>
    </row>
    <row r="5060" spans="1:12">
      <c r="A5060">
        <v>333.66800000000001</v>
      </c>
      <c r="B5060">
        <v>50.3</v>
      </c>
      <c r="C5060">
        <v>-7.8480999999999996</v>
      </c>
      <c r="D5060">
        <v>98.272630000000007</v>
      </c>
      <c r="E5060">
        <v>0.25377</v>
      </c>
      <c r="F5060">
        <v>4</v>
      </c>
      <c r="G5060">
        <f t="shared" si="469"/>
        <v>9.6601995289999998</v>
      </c>
      <c r="H5060">
        <f t="shared" si="470"/>
        <v>8.505110400175564</v>
      </c>
      <c r="I5060">
        <f t="shared" si="471"/>
        <v>0.98042625756949242</v>
      </c>
      <c r="J5060">
        <f t="shared" si="472"/>
        <v>-2.7011057107840124E-2</v>
      </c>
      <c r="K5060">
        <f t="shared" si="473"/>
        <v>1.6479405686713315E-3</v>
      </c>
      <c r="L5060">
        <f t="shared" si="474"/>
        <v>3.1758620214127446E-3</v>
      </c>
    </row>
    <row r="5061" spans="1:12">
      <c r="A5061">
        <v>333.767</v>
      </c>
      <c r="B5061">
        <v>50.31</v>
      </c>
      <c r="C5061">
        <v>-7.8511600000000001</v>
      </c>
      <c r="D5061">
        <v>98.269580000000005</v>
      </c>
      <c r="E5061">
        <v>0.25381999999999999</v>
      </c>
      <c r="F5061">
        <v>4</v>
      </c>
      <c r="G5061">
        <f t="shared" si="469"/>
        <v>9.6598997139999998</v>
      </c>
      <c r="H5061">
        <f t="shared" si="470"/>
        <v>8.504810585175564</v>
      </c>
      <c r="I5061">
        <f t="shared" si="471"/>
        <v>0.98039169640748713</v>
      </c>
      <c r="J5061">
        <f t="shared" si="472"/>
        <v>-2.7204765931369425E-2</v>
      </c>
      <c r="K5061">
        <f t="shared" si="473"/>
        <v>1.6476717574231735E-3</v>
      </c>
      <c r="L5061">
        <f t="shared" si="474"/>
        <v>3.1987503612119351E-3</v>
      </c>
    </row>
    <row r="5062" spans="1:12">
      <c r="A5062">
        <v>333.87</v>
      </c>
      <c r="B5062">
        <v>50.32</v>
      </c>
      <c r="C5062">
        <v>-7.8566700000000003</v>
      </c>
      <c r="D5062">
        <v>98.26755</v>
      </c>
      <c r="E5062">
        <v>0.25385999999999997</v>
      </c>
      <c r="F5062">
        <v>4</v>
      </c>
      <c r="G5062">
        <f t="shared" si="469"/>
        <v>9.6597001650000003</v>
      </c>
      <c r="H5062">
        <f t="shared" si="470"/>
        <v>8.5046110361755645</v>
      </c>
      <c r="I5062">
        <f t="shared" si="471"/>
        <v>0.98036869340457877</v>
      </c>
      <c r="J5062">
        <f t="shared" si="472"/>
        <v>-2.7670004411762029E-2</v>
      </c>
      <c r="K5062">
        <f t="shared" si="473"/>
        <v>1.6473921781819381E-3</v>
      </c>
      <c r="L5062">
        <f t="shared" si="474"/>
        <v>3.2535296786723998E-3</v>
      </c>
    </row>
    <row r="5063" spans="1:12">
      <c r="A5063">
        <v>333.95900999999998</v>
      </c>
      <c r="B5063">
        <v>50.33</v>
      </c>
      <c r="C5063">
        <v>-7.8683899999999998</v>
      </c>
      <c r="D5063">
        <v>98.265510000000006</v>
      </c>
      <c r="E5063">
        <v>0.25391000000000002</v>
      </c>
      <c r="F5063">
        <v>4</v>
      </c>
      <c r="G5063">
        <f t="shared" si="469"/>
        <v>9.6594996330000011</v>
      </c>
      <c r="H5063">
        <f t="shared" si="470"/>
        <v>8.5044105041755653</v>
      </c>
      <c r="I5063">
        <f t="shared" si="471"/>
        <v>0.98034557708638526</v>
      </c>
      <c r="J5063">
        <f t="shared" si="472"/>
        <v>-2.8185597549016516E-2</v>
      </c>
      <c r="K5063">
        <f t="shared" si="473"/>
        <v>1.6471506492713726E-3</v>
      </c>
      <c r="L5063">
        <f t="shared" si="474"/>
        <v>3.3142329542039063E-3</v>
      </c>
    </row>
    <row r="5064" spans="1:12">
      <c r="A5064">
        <v>334.05099000000001</v>
      </c>
      <c r="B5064">
        <v>50.34</v>
      </c>
      <c r="C5064">
        <v>-7.8735600000000003</v>
      </c>
      <c r="D5064">
        <v>98.261439999999993</v>
      </c>
      <c r="E5064">
        <v>0.25395000000000001</v>
      </c>
      <c r="F5064">
        <v>4</v>
      </c>
      <c r="G5064">
        <f t="shared" si="469"/>
        <v>9.6590995519999989</v>
      </c>
      <c r="H5064">
        <f t="shared" si="470"/>
        <v>8.5040104231755631</v>
      </c>
      <c r="I5064">
        <f t="shared" si="471"/>
        <v>0.98029945776528282</v>
      </c>
      <c r="J5064">
        <f t="shared" si="472"/>
        <v>-2.8945976960781706E-2</v>
      </c>
      <c r="K5064">
        <f t="shared" si="473"/>
        <v>1.6469011356519691E-3</v>
      </c>
      <c r="L5064">
        <f t="shared" si="474"/>
        <v>3.4038030905861371E-3</v>
      </c>
    </row>
    <row r="5065" spans="1:12">
      <c r="A5065">
        <v>334.16199</v>
      </c>
      <c r="B5065">
        <v>50.35</v>
      </c>
      <c r="C5065">
        <v>-7.8814500000000001</v>
      </c>
      <c r="D5065">
        <v>98.259410000000003</v>
      </c>
      <c r="E5065">
        <v>0.254</v>
      </c>
      <c r="F5065">
        <v>4</v>
      </c>
      <c r="G5065">
        <f t="shared" si="469"/>
        <v>9.6589000030000012</v>
      </c>
      <c r="H5065">
        <f t="shared" si="470"/>
        <v>8.5038108741755654</v>
      </c>
      <c r="I5065">
        <f t="shared" si="471"/>
        <v>0.98027645476237468</v>
      </c>
      <c r="J5065">
        <f t="shared" si="472"/>
        <v>-2.9703465196073763E-2</v>
      </c>
      <c r="K5065">
        <f t="shared" si="473"/>
        <v>1.6466001272262057E-3</v>
      </c>
      <c r="L5065">
        <f t="shared" si="474"/>
        <v>3.4929592903197625E-3</v>
      </c>
    </row>
    <row r="5066" spans="1:12">
      <c r="A5066">
        <v>334.26299999999998</v>
      </c>
      <c r="B5066">
        <v>50.36</v>
      </c>
      <c r="C5066">
        <v>-7.88497</v>
      </c>
      <c r="D5066">
        <v>98.255340000000004</v>
      </c>
      <c r="E5066">
        <v>0.25405</v>
      </c>
      <c r="F5066">
        <v>4</v>
      </c>
      <c r="G5066">
        <f t="shared" si="469"/>
        <v>9.6584999220000007</v>
      </c>
      <c r="H5066">
        <f t="shared" si="470"/>
        <v>8.5034107931755649</v>
      </c>
      <c r="I5066">
        <f t="shared" si="471"/>
        <v>0.98023033544127247</v>
      </c>
      <c r="J5066">
        <f t="shared" si="472"/>
        <v>-3.043975147058333E-2</v>
      </c>
      <c r="K5066">
        <f t="shared" si="473"/>
        <v>1.6463263051663365E-3</v>
      </c>
      <c r="L5066">
        <f t="shared" si="474"/>
        <v>3.5797108020481421E-3</v>
      </c>
    </row>
    <row r="5067" spans="1:12">
      <c r="A5067">
        <v>334.35100999999997</v>
      </c>
      <c r="B5067">
        <v>50.37</v>
      </c>
      <c r="C5067">
        <v>-7.8896899999999999</v>
      </c>
      <c r="D5067">
        <v>98.253309999999999</v>
      </c>
      <c r="E5067">
        <v>0.25408999999999998</v>
      </c>
      <c r="F5067">
        <v>4</v>
      </c>
      <c r="G5067">
        <f t="shared" si="469"/>
        <v>9.6583003729999994</v>
      </c>
      <c r="H5067">
        <f t="shared" si="470"/>
        <v>8.5032112441755636</v>
      </c>
      <c r="I5067">
        <f t="shared" si="471"/>
        <v>0.98020733243836389</v>
      </c>
      <c r="J5067">
        <f t="shared" si="472"/>
        <v>-3.1568514950976713E-2</v>
      </c>
      <c r="K5067">
        <f t="shared" si="473"/>
        <v>1.6460877982737842E-3</v>
      </c>
      <c r="L5067">
        <f t="shared" si="474"/>
        <v>3.712540362042654E-3</v>
      </c>
    </row>
    <row r="5068" spans="1:12">
      <c r="A5068">
        <v>334.46301</v>
      </c>
      <c r="B5068">
        <v>50.38</v>
      </c>
      <c r="C5068">
        <v>-7.9000599999999999</v>
      </c>
      <c r="D5068">
        <v>98.250249999999994</v>
      </c>
      <c r="E5068">
        <v>0.25413999999999998</v>
      </c>
      <c r="F5068">
        <v>4</v>
      </c>
      <c r="G5068">
        <f t="shared" si="469"/>
        <v>9.6579995749999998</v>
      </c>
      <c r="H5068">
        <f t="shared" si="470"/>
        <v>8.502910446175564</v>
      </c>
      <c r="I5068">
        <f t="shared" si="471"/>
        <v>0.98017265796107345</v>
      </c>
      <c r="J5068">
        <f t="shared" si="472"/>
        <v>-3.2450805637255338E-2</v>
      </c>
      <c r="K5068">
        <f t="shared" si="473"/>
        <v>1.6457843784483811E-3</v>
      </c>
      <c r="L5068">
        <f t="shared" si="474"/>
        <v>3.8164350715761152E-3</v>
      </c>
    </row>
    <row r="5069" spans="1:12">
      <c r="A5069">
        <v>334.55399</v>
      </c>
      <c r="B5069">
        <v>50.39</v>
      </c>
      <c r="C5069">
        <v>-7.9062400000000004</v>
      </c>
      <c r="D5069">
        <v>98.246189999999999</v>
      </c>
      <c r="E5069">
        <v>0.25419000000000003</v>
      </c>
      <c r="F5069">
        <v>4</v>
      </c>
      <c r="G5069">
        <f t="shared" si="469"/>
        <v>9.6576004770000008</v>
      </c>
      <c r="H5069">
        <f t="shared" si="470"/>
        <v>8.502511348175565</v>
      </c>
      <c r="I5069">
        <f t="shared" si="471"/>
        <v>0.98012665195525672</v>
      </c>
      <c r="J5069">
        <f t="shared" si="472"/>
        <v>-3.3260816911765176E-2</v>
      </c>
      <c r="K5069">
        <f t="shared" si="473"/>
        <v>1.6455379863475968E-3</v>
      </c>
      <c r="L5069">
        <f t="shared" si="474"/>
        <v>3.9118815076797453E-3</v>
      </c>
    </row>
    <row r="5070" spans="1:12">
      <c r="A5070">
        <v>334.65899999999999</v>
      </c>
      <c r="B5070">
        <v>50.4</v>
      </c>
      <c r="C5070">
        <v>-7.9142000000000001</v>
      </c>
      <c r="D5070">
        <v>98.24212</v>
      </c>
      <c r="E5070">
        <v>0.25424000000000002</v>
      </c>
      <c r="F5070">
        <v>4</v>
      </c>
      <c r="G5070">
        <f t="shared" si="469"/>
        <v>9.6572003960000004</v>
      </c>
      <c r="H5070">
        <f t="shared" si="470"/>
        <v>8.5021112671755645</v>
      </c>
      <c r="I5070">
        <f t="shared" si="471"/>
        <v>0.98008053263415451</v>
      </c>
      <c r="J5070">
        <f t="shared" si="472"/>
        <v>-3.4168646323530741E-2</v>
      </c>
      <c r="K5070">
        <f t="shared" si="473"/>
        <v>1.645253689892713E-3</v>
      </c>
      <c r="L5070">
        <f t="shared" si="474"/>
        <v>4.018842526261327E-3</v>
      </c>
    </row>
    <row r="5071" spans="1:12">
      <c r="A5071">
        <v>334.75601</v>
      </c>
      <c r="B5071">
        <v>50.41</v>
      </c>
      <c r="C5071">
        <v>-7.9187799999999999</v>
      </c>
      <c r="D5071">
        <v>98.239059999999995</v>
      </c>
      <c r="E5071">
        <v>0.25428000000000001</v>
      </c>
      <c r="F5071">
        <v>4</v>
      </c>
      <c r="G5071">
        <f t="shared" si="469"/>
        <v>9.6568995980000008</v>
      </c>
      <c r="H5071">
        <f t="shared" si="470"/>
        <v>8.5018104691755649</v>
      </c>
      <c r="I5071">
        <f t="shared" si="471"/>
        <v>0.98004585815686407</v>
      </c>
      <c r="J5071">
        <f t="shared" si="472"/>
        <v>-3.5123216421568709E-2</v>
      </c>
      <c r="K5071">
        <f t="shared" si="473"/>
        <v>1.6449911393374777E-3</v>
      </c>
      <c r="L5071">
        <f t="shared" si="474"/>
        <v>4.1312631643474719E-3</v>
      </c>
    </row>
    <row r="5072" spans="1:12">
      <c r="A5072">
        <v>334.84697999999997</v>
      </c>
      <c r="B5072">
        <v>50.42</v>
      </c>
      <c r="C5072">
        <v>-7.9254499999999997</v>
      </c>
      <c r="D5072">
        <v>98.234989999999996</v>
      </c>
      <c r="E5072">
        <v>0.25433</v>
      </c>
      <c r="F5072">
        <v>4</v>
      </c>
      <c r="G5072">
        <f t="shared" si="469"/>
        <v>9.6564995170000003</v>
      </c>
      <c r="H5072">
        <f t="shared" si="470"/>
        <v>8.5014103881755645</v>
      </c>
      <c r="I5072">
        <f t="shared" si="471"/>
        <v>0.97999973883576186</v>
      </c>
      <c r="J5072">
        <f t="shared" si="472"/>
        <v>-3.5858538970586482E-2</v>
      </c>
      <c r="K5072">
        <f t="shared" si="473"/>
        <v>1.6447450117268677E-3</v>
      </c>
      <c r="L5072">
        <f t="shared" si="474"/>
        <v>4.2179517672104594E-3</v>
      </c>
    </row>
    <row r="5073" spans="1:12">
      <c r="A5073">
        <v>334.94501000000002</v>
      </c>
      <c r="B5073">
        <v>50.43</v>
      </c>
      <c r="C5073">
        <v>-7.9315100000000003</v>
      </c>
      <c r="D5073">
        <v>98.230930000000001</v>
      </c>
      <c r="E5073">
        <v>0.25436999999999999</v>
      </c>
      <c r="F5073">
        <v>4</v>
      </c>
      <c r="G5073">
        <f t="shared" si="469"/>
        <v>9.6561004190000013</v>
      </c>
      <c r="H5073">
        <f t="shared" si="470"/>
        <v>8.5010112901755654</v>
      </c>
      <c r="I5073">
        <f t="shared" si="471"/>
        <v>0.97995373282994513</v>
      </c>
      <c r="J5073">
        <f t="shared" si="472"/>
        <v>-3.6765886519609547E-2</v>
      </c>
      <c r="K5073">
        <f t="shared" si="473"/>
        <v>1.6444798650789784E-3</v>
      </c>
      <c r="L5073">
        <f t="shared" si="474"/>
        <v>4.3248838596531549E-3</v>
      </c>
    </row>
    <row r="5074" spans="1:12">
      <c r="A5074">
        <v>335.05099000000001</v>
      </c>
      <c r="B5074">
        <v>50.44</v>
      </c>
      <c r="C5074">
        <v>-7.9374500000000001</v>
      </c>
      <c r="D5074">
        <v>98.227869999999996</v>
      </c>
      <c r="E5074">
        <v>0.25441999999999998</v>
      </c>
      <c r="F5074">
        <v>4</v>
      </c>
      <c r="G5074">
        <f t="shared" si="469"/>
        <v>9.6557996209999999</v>
      </c>
      <c r="H5074">
        <f t="shared" si="470"/>
        <v>8.5007104921755641</v>
      </c>
      <c r="I5074">
        <f t="shared" si="471"/>
        <v>0.97991905835265447</v>
      </c>
      <c r="J5074">
        <f t="shared" si="472"/>
        <v>-3.7402909068628525E-2</v>
      </c>
      <c r="K5074">
        <f t="shared" si="473"/>
        <v>1.6441933118195023E-3</v>
      </c>
      <c r="L5074">
        <f t="shared" si="474"/>
        <v>4.399974461317774E-3</v>
      </c>
    </row>
    <row r="5075" spans="1:12">
      <c r="A5075">
        <v>335.16199</v>
      </c>
      <c r="B5075">
        <v>50.45</v>
      </c>
      <c r="C5075">
        <v>-7.9488200000000004</v>
      </c>
      <c r="D5075">
        <v>98.223799999999997</v>
      </c>
      <c r="E5075">
        <v>0.25446999999999997</v>
      </c>
      <c r="F5075">
        <v>4</v>
      </c>
      <c r="G5075">
        <f t="shared" si="469"/>
        <v>9.6553995399999994</v>
      </c>
      <c r="H5075">
        <f t="shared" si="470"/>
        <v>8.5003104111755636</v>
      </c>
      <c r="I5075">
        <f t="shared" si="471"/>
        <v>0.97987293903155226</v>
      </c>
      <c r="J5075">
        <f t="shared" si="472"/>
        <v>-3.8162806617649252E-2</v>
      </c>
      <c r="K5075">
        <f t="shared" si="473"/>
        <v>1.6438932923219221E-3</v>
      </c>
      <c r="L5075">
        <f t="shared" si="474"/>
        <v>4.4895780002899288E-3</v>
      </c>
    </row>
    <row r="5076" spans="1:12">
      <c r="A5076">
        <v>335.24799000000002</v>
      </c>
      <c r="B5076">
        <v>50.46</v>
      </c>
      <c r="C5076">
        <v>-7.9535499999999999</v>
      </c>
      <c r="D5076">
        <v>98.220749999999995</v>
      </c>
      <c r="E5076">
        <v>0.25451000000000001</v>
      </c>
      <c r="F5076">
        <v>4</v>
      </c>
      <c r="G5076">
        <f t="shared" si="469"/>
        <v>9.6550997249999995</v>
      </c>
      <c r="H5076">
        <f t="shared" si="470"/>
        <v>8.5000105961755636</v>
      </c>
      <c r="I5076">
        <f t="shared" si="471"/>
        <v>0.97983837786954697</v>
      </c>
      <c r="J5076">
        <f t="shared" si="472"/>
        <v>-3.8799829166671053E-2</v>
      </c>
      <c r="K5076">
        <f t="shared" si="473"/>
        <v>1.6436609200500484E-3</v>
      </c>
      <c r="L5076">
        <f t="shared" si="474"/>
        <v>4.564680093943457E-3</v>
      </c>
    </row>
    <row r="5077" spans="1:12">
      <c r="A5077">
        <v>335.34201000000002</v>
      </c>
      <c r="B5077">
        <v>50.47</v>
      </c>
      <c r="C5077">
        <v>-7.95817</v>
      </c>
      <c r="D5077">
        <v>98.216679999999997</v>
      </c>
      <c r="E5077">
        <v>0.25456000000000001</v>
      </c>
      <c r="F5077">
        <v>4</v>
      </c>
      <c r="G5077">
        <f t="shared" si="469"/>
        <v>9.6546996440000008</v>
      </c>
      <c r="H5077">
        <f t="shared" si="470"/>
        <v>8.499610515175565</v>
      </c>
      <c r="I5077">
        <f t="shared" si="471"/>
        <v>0.97979225854844498</v>
      </c>
      <c r="J5077">
        <f t="shared" si="472"/>
        <v>-3.9265067647062495E-2</v>
      </c>
      <c r="K5077">
        <f t="shared" si="473"/>
        <v>1.6434069528702606E-3</v>
      </c>
      <c r="L5077">
        <f t="shared" si="474"/>
        <v>4.6196314027515707E-3</v>
      </c>
    </row>
    <row r="5078" spans="1:12">
      <c r="A5078">
        <v>335.44101000000001</v>
      </c>
      <c r="B5078">
        <v>50.48</v>
      </c>
      <c r="C5078">
        <v>-7.9687000000000001</v>
      </c>
      <c r="D5078">
        <v>98.212609999999998</v>
      </c>
      <c r="E5078">
        <v>0.25459999999999999</v>
      </c>
      <c r="F5078">
        <v>4</v>
      </c>
      <c r="G5078">
        <f t="shared" si="469"/>
        <v>9.6542995630000004</v>
      </c>
      <c r="H5078">
        <f t="shared" si="470"/>
        <v>8.4992104341755645</v>
      </c>
      <c r="I5078">
        <f t="shared" si="471"/>
        <v>0.97974613922734288</v>
      </c>
      <c r="J5078">
        <f t="shared" si="472"/>
        <v>-3.9753194607844863E-2</v>
      </c>
      <c r="K5078">
        <f t="shared" si="473"/>
        <v>1.6431396185099744E-3</v>
      </c>
      <c r="L5078">
        <f t="shared" si="474"/>
        <v>4.6772808975285686E-3</v>
      </c>
    </row>
    <row r="5079" spans="1:12">
      <c r="A5079">
        <v>335.53899999999999</v>
      </c>
      <c r="B5079">
        <v>50.49</v>
      </c>
      <c r="C5079">
        <v>-7.9717599999999997</v>
      </c>
      <c r="D5079">
        <v>98.207530000000006</v>
      </c>
      <c r="E5079">
        <v>0.25464999999999999</v>
      </c>
      <c r="F5079">
        <v>4</v>
      </c>
      <c r="G5079">
        <f t="shared" si="469"/>
        <v>9.6538001990000009</v>
      </c>
      <c r="H5079">
        <f t="shared" si="470"/>
        <v>8.498711070175565</v>
      </c>
      <c r="I5079">
        <f t="shared" si="471"/>
        <v>0.97968857506242923</v>
      </c>
      <c r="J5079">
        <f t="shared" si="472"/>
        <v>-4.0071464950980629E-2</v>
      </c>
      <c r="K5079">
        <f t="shared" si="473"/>
        <v>1.6428750971349902E-3</v>
      </c>
      <c r="L5079">
        <f t="shared" si="474"/>
        <v>4.7150049719425092E-3</v>
      </c>
    </row>
    <row r="5080" spans="1:12">
      <c r="A5080">
        <v>335.63299999999998</v>
      </c>
      <c r="B5080">
        <v>50.5</v>
      </c>
      <c r="C5080">
        <v>-7.9793599999999998</v>
      </c>
      <c r="D5080">
        <v>98.203460000000007</v>
      </c>
      <c r="E5080">
        <v>0.25469000000000003</v>
      </c>
      <c r="F5080">
        <v>4</v>
      </c>
      <c r="G5080">
        <f t="shared" si="469"/>
        <v>9.6534001180000004</v>
      </c>
      <c r="H5080">
        <f t="shared" si="470"/>
        <v>8.4983109891755646</v>
      </c>
      <c r="I5080">
        <f t="shared" si="471"/>
        <v>0.97964245574132702</v>
      </c>
      <c r="J5080">
        <f t="shared" si="472"/>
        <v>-4.0414551225491063E-2</v>
      </c>
      <c r="K5080">
        <f t="shared" si="473"/>
        <v>1.6426214266824142E-3</v>
      </c>
      <c r="L5080">
        <f t="shared" si="474"/>
        <v>4.7555980567159433E-3</v>
      </c>
    </row>
    <row r="5081" spans="1:12">
      <c r="A5081">
        <v>335.73998999999998</v>
      </c>
      <c r="B5081">
        <v>50.51</v>
      </c>
      <c r="C5081">
        <v>-7.9862799999999998</v>
      </c>
      <c r="D5081">
        <v>98.199389999999994</v>
      </c>
      <c r="E5081">
        <v>0.25474000000000002</v>
      </c>
      <c r="F5081">
        <v>4</v>
      </c>
      <c r="G5081">
        <f t="shared" si="469"/>
        <v>9.653000037</v>
      </c>
      <c r="H5081">
        <f t="shared" si="470"/>
        <v>8.4979109081755642</v>
      </c>
      <c r="I5081">
        <f t="shared" si="471"/>
        <v>0.97959633642022492</v>
      </c>
      <c r="J5081">
        <f t="shared" si="472"/>
        <v>-4.07581193627473E-2</v>
      </c>
      <c r="K5081">
        <f t="shared" si="473"/>
        <v>1.6423327964383192E-3</v>
      </c>
      <c r="L5081">
        <f t="shared" si="474"/>
        <v>4.7962516673992475E-3</v>
      </c>
    </row>
    <row r="5082" spans="1:12">
      <c r="A5082">
        <v>335.83499</v>
      </c>
      <c r="B5082">
        <v>50.52</v>
      </c>
      <c r="C5082">
        <v>-7.9958600000000004</v>
      </c>
      <c r="D5082">
        <v>98.195319999999995</v>
      </c>
      <c r="E5082">
        <v>0.25479000000000002</v>
      </c>
      <c r="F5082">
        <v>4</v>
      </c>
      <c r="G5082">
        <f t="shared" si="469"/>
        <v>9.6525999559999995</v>
      </c>
      <c r="H5082">
        <f t="shared" si="470"/>
        <v>8.4975108271755637</v>
      </c>
      <c r="I5082">
        <f t="shared" si="471"/>
        <v>0.97955021709912271</v>
      </c>
      <c r="J5082">
        <f t="shared" si="472"/>
        <v>-4.0903400980393627E-2</v>
      </c>
      <c r="K5082">
        <f t="shared" si="473"/>
        <v>1.6420765969946158E-3</v>
      </c>
      <c r="L5082">
        <f t="shared" si="474"/>
        <v>4.813574446952398E-3</v>
      </c>
    </row>
    <row r="5083" spans="1:12">
      <c r="A5083">
        <v>335.93398999999999</v>
      </c>
      <c r="B5083">
        <v>50.53</v>
      </c>
      <c r="C5083">
        <v>-8.0008900000000001</v>
      </c>
      <c r="D5083">
        <v>98.191249999999997</v>
      </c>
      <c r="E5083">
        <v>0.25484000000000001</v>
      </c>
      <c r="F5083">
        <v>4</v>
      </c>
      <c r="G5083">
        <f t="shared" si="469"/>
        <v>9.6521998749999991</v>
      </c>
      <c r="H5083">
        <f t="shared" si="470"/>
        <v>8.4971107461755633</v>
      </c>
      <c r="I5083">
        <f t="shared" si="471"/>
        <v>0.9795040977780205</v>
      </c>
      <c r="J5083">
        <f t="shared" si="472"/>
        <v>-4.0657891911768294E-2</v>
      </c>
      <c r="K5083">
        <f t="shared" si="473"/>
        <v>1.6418096952441649E-3</v>
      </c>
      <c r="L5083">
        <f t="shared" si="474"/>
        <v>4.7849078500086482E-3</v>
      </c>
    </row>
    <row r="5084" spans="1:12">
      <c r="A5084">
        <v>336.03899999999999</v>
      </c>
      <c r="B5084">
        <v>50.54</v>
      </c>
      <c r="C5084">
        <v>-8.0063300000000002</v>
      </c>
      <c r="D5084">
        <v>98.186160000000001</v>
      </c>
      <c r="E5084">
        <v>0.25488</v>
      </c>
      <c r="F5084">
        <v>4</v>
      </c>
      <c r="G5084">
        <f t="shared" si="469"/>
        <v>9.651699528</v>
      </c>
      <c r="H5084">
        <f t="shared" si="470"/>
        <v>8.4966103991755642</v>
      </c>
      <c r="I5084">
        <f t="shared" si="471"/>
        <v>0.9794464202978217</v>
      </c>
      <c r="J5084">
        <f t="shared" si="472"/>
        <v>-4.0242767156864707E-2</v>
      </c>
      <c r="K5084">
        <f t="shared" si="473"/>
        <v>1.6415266854785625E-3</v>
      </c>
      <c r="L5084">
        <f t="shared" si="474"/>
        <v>4.7363319331164711E-3</v>
      </c>
    </row>
    <row r="5085" spans="1:12">
      <c r="A5085">
        <v>336.14098999999999</v>
      </c>
      <c r="B5085">
        <v>50.55</v>
      </c>
      <c r="C5085">
        <v>-8.0163100000000007</v>
      </c>
      <c r="D5085">
        <v>98.182100000000005</v>
      </c>
      <c r="E5085">
        <v>0.25492999999999999</v>
      </c>
      <c r="F5085">
        <v>4</v>
      </c>
      <c r="G5085">
        <f t="shared" si="469"/>
        <v>9.6513004300000009</v>
      </c>
      <c r="H5085">
        <f t="shared" si="470"/>
        <v>8.4962113011755651</v>
      </c>
      <c r="I5085">
        <f t="shared" si="471"/>
        <v>0.97940041429200497</v>
      </c>
      <c r="J5085">
        <f t="shared" si="472"/>
        <v>-3.9655858333334695E-2</v>
      </c>
      <c r="K5085">
        <f t="shared" si="473"/>
        <v>1.6412519082220469E-3</v>
      </c>
      <c r="L5085">
        <f t="shared" si="474"/>
        <v>4.6674755285156071E-3</v>
      </c>
    </row>
    <row r="5086" spans="1:12">
      <c r="A5086">
        <v>336.23498999999998</v>
      </c>
      <c r="B5086">
        <v>50.56</v>
      </c>
      <c r="C5086">
        <v>-8.01891</v>
      </c>
      <c r="D5086">
        <v>98.178030000000007</v>
      </c>
      <c r="E5086">
        <v>0.25497999999999998</v>
      </c>
      <c r="F5086">
        <v>4</v>
      </c>
      <c r="G5086">
        <f t="shared" si="469"/>
        <v>9.6509003490000005</v>
      </c>
      <c r="H5086">
        <f t="shared" si="470"/>
        <v>8.4958112201755647</v>
      </c>
      <c r="I5086">
        <f t="shared" si="471"/>
        <v>0.97935429497090276</v>
      </c>
      <c r="J5086">
        <f t="shared" si="472"/>
        <v>-3.8897165441174948E-2</v>
      </c>
      <c r="K5086">
        <f t="shared" si="473"/>
        <v>1.6409987387447794E-3</v>
      </c>
      <c r="L5086">
        <f t="shared" si="474"/>
        <v>4.5783933320932644E-3</v>
      </c>
    </row>
    <row r="5087" spans="1:12">
      <c r="A5087">
        <v>336.34399000000002</v>
      </c>
      <c r="B5087">
        <v>50.57</v>
      </c>
      <c r="C5087">
        <v>-8.0272799999999993</v>
      </c>
      <c r="D5087">
        <v>98.174970000000002</v>
      </c>
      <c r="E5087">
        <v>0.25502999999999998</v>
      </c>
      <c r="F5087">
        <v>4</v>
      </c>
      <c r="G5087">
        <f t="shared" ref="G5087:G5150" si="475">(D5087/100)*$B$16</f>
        <v>9.6505995510000009</v>
      </c>
      <c r="H5087">
        <f t="shared" ref="H5087:H5150" si="476">G5087-G$27-E$27</f>
        <v>8.4955104221755651</v>
      </c>
      <c r="I5087">
        <f t="shared" ref="I5087:I5150" si="477">H5087/(G$30-G$27-E$27)</f>
        <v>0.97931962049361232</v>
      </c>
      <c r="J5087">
        <f t="shared" ref="J5087:J5150" si="478">SLOPE(H5079:H5095,B5079:B5095)</f>
        <v>-3.7991263480392522E-2</v>
      </c>
      <c r="K5087">
        <f t="shared" ref="K5087:K5150" si="479">1/(A5087+273.15)</f>
        <v>1.6407052676598174E-3</v>
      </c>
      <c r="L5087">
        <f t="shared" si="474"/>
        <v>4.4719224145997293E-3</v>
      </c>
    </row>
    <row r="5088" spans="1:12">
      <c r="A5088">
        <v>336.43200999999999</v>
      </c>
      <c r="B5088">
        <v>50.58</v>
      </c>
      <c r="C5088">
        <v>-8.0354600000000005</v>
      </c>
      <c r="D5088">
        <v>98.169889999999995</v>
      </c>
      <c r="E5088">
        <v>0.25507000000000002</v>
      </c>
      <c r="F5088">
        <v>4</v>
      </c>
      <c r="G5088">
        <f t="shared" si="475"/>
        <v>9.6501001869999996</v>
      </c>
      <c r="H5088">
        <f t="shared" si="476"/>
        <v>8.4950110581755638</v>
      </c>
      <c r="I5088">
        <f t="shared" si="477"/>
        <v>0.97926205632869845</v>
      </c>
      <c r="J5088">
        <f t="shared" si="478"/>
        <v>-3.6985134068627162E-2</v>
      </c>
      <c r="K5088">
        <f t="shared" si="479"/>
        <v>1.6404683596223583E-3</v>
      </c>
      <c r="L5088">
        <f t="shared" si="474"/>
        <v>4.3537476073127442E-3</v>
      </c>
    </row>
    <row r="5089" spans="1:12">
      <c r="A5089">
        <v>336.53500000000003</v>
      </c>
      <c r="B5089">
        <v>50.59</v>
      </c>
      <c r="C5089">
        <v>-8.0434099999999997</v>
      </c>
      <c r="D5089">
        <v>98.165819999999997</v>
      </c>
      <c r="E5089">
        <v>0.25512000000000001</v>
      </c>
      <c r="F5089">
        <v>4</v>
      </c>
      <c r="G5089">
        <f t="shared" si="475"/>
        <v>9.6497001059999992</v>
      </c>
      <c r="H5089">
        <f t="shared" si="476"/>
        <v>8.4946109771755633</v>
      </c>
      <c r="I5089">
        <f t="shared" si="477"/>
        <v>0.97921593700759624</v>
      </c>
      <c r="J5089">
        <f t="shared" si="478"/>
        <v>-3.5931782107841773E-2</v>
      </c>
      <c r="K5089">
        <f t="shared" si="479"/>
        <v>1.6401912462993187E-3</v>
      </c>
      <c r="L5089">
        <f t="shared" si="474"/>
        <v>4.229950283113377E-3</v>
      </c>
    </row>
    <row r="5090" spans="1:12">
      <c r="A5090">
        <v>336.64001000000002</v>
      </c>
      <c r="B5090">
        <v>50.6</v>
      </c>
      <c r="C5090">
        <v>-8.0518300000000007</v>
      </c>
      <c r="D5090">
        <v>98.162769999999995</v>
      </c>
      <c r="E5090">
        <v>0.25517000000000001</v>
      </c>
      <c r="F5090">
        <v>4</v>
      </c>
      <c r="G5090">
        <f t="shared" si="475"/>
        <v>9.6494002909999992</v>
      </c>
      <c r="H5090">
        <f t="shared" si="476"/>
        <v>8.4943111621755634</v>
      </c>
      <c r="I5090">
        <f t="shared" si="477"/>
        <v>0.97918137584559095</v>
      </c>
      <c r="J5090">
        <f t="shared" si="478"/>
        <v>-3.4853614215684996E-2</v>
      </c>
      <c r="K5090">
        <f t="shared" si="479"/>
        <v>1.6399087941765397E-3</v>
      </c>
      <c r="L5090">
        <f t="shared" si="474"/>
        <v>4.1031713520085231E-3</v>
      </c>
    </row>
    <row r="5091" spans="1:12">
      <c r="A5091">
        <v>336.73000999999999</v>
      </c>
      <c r="B5091">
        <v>50.61</v>
      </c>
      <c r="C5091">
        <v>-8.0549900000000001</v>
      </c>
      <c r="D5091">
        <v>98.159719999999993</v>
      </c>
      <c r="E5091">
        <v>0.25520999999999999</v>
      </c>
      <c r="F5091">
        <v>4</v>
      </c>
      <c r="G5091">
        <f t="shared" si="475"/>
        <v>9.6491004759999992</v>
      </c>
      <c r="H5091">
        <f t="shared" si="476"/>
        <v>8.4940113471755634</v>
      </c>
      <c r="I5091">
        <f t="shared" si="477"/>
        <v>0.97914681468358578</v>
      </c>
      <c r="J5091">
        <f t="shared" si="478"/>
        <v>-3.3971805392153859E-2</v>
      </c>
      <c r="K5091">
        <f t="shared" si="479"/>
        <v>1.6396667928171643E-3</v>
      </c>
      <c r="L5091">
        <f t="shared" si="474"/>
        <v>3.9995008251843458E-3</v>
      </c>
    </row>
    <row r="5092" spans="1:12">
      <c r="A5092">
        <v>336.83199999999999</v>
      </c>
      <c r="B5092">
        <v>50.62</v>
      </c>
      <c r="C5092">
        <v>-8.0614600000000003</v>
      </c>
      <c r="D5092">
        <v>98.156660000000002</v>
      </c>
      <c r="E5092">
        <v>0.25525999999999999</v>
      </c>
      <c r="F5092">
        <v>4</v>
      </c>
      <c r="G5092">
        <f t="shared" si="475"/>
        <v>9.6487996780000014</v>
      </c>
      <c r="H5092">
        <f t="shared" si="476"/>
        <v>8.4937105491755656</v>
      </c>
      <c r="I5092">
        <f t="shared" si="477"/>
        <v>0.97911214020629544</v>
      </c>
      <c r="J5092">
        <f t="shared" si="478"/>
        <v>-3.3089755637254796E-2</v>
      </c>
      <c r="K5092">
        <f t="shared" si="479"/>
        <v>1.6393926378155423E-3</v>
      </c>
      <c r="L5092">
        <f t="shared" si="474"/>
        <v>3.8957950645571063E-3</v>
      </c>
    </row>
    <row r="5093" spans="1:12">
      <c r="A5093">
        <v>336.93200999999999</v>
      </c>
      <c r="B5093">
        <v>50.63</v>
      </c>
      <c r="C5093">
        <v>-8.0689499999999992</v>
      </c>
      <c r="D5093">
        <v>98.152590000000004</v>
      </c>
      <c r="E5093">
        <v>0.25530000000000003</v>
      </c>
      <c r="F5093">
        <v>4</v>
      </c>
      <c r="G5093">
        <f t="shared" si="475"/>
        <v>9.6483995970000009</v>
      </c>
      <c r="H5093">
        <f t="shared" si="476"/>
        <v>8.4933104681755651</v>
      </c>
      <c r="I5093">
        <f t="shared" si="477"/>
        <v>0.97906602088519323</v>
      </c>
      <c r="J5093">
        <f t="shared" si="478"/>
        <v>-3.2453214950981649E-2</v>
      </c>
      <c r="K5093">
        <f t="shared" si="479"/>
        <v>1.6391238941794073E-3</v>
      </c>
      <c r="L5093">
        <f t="shared" si="474"/>
        <v>3.8210324551991651E-3</v>
      </c>
    </row>
    <row r="5094" spans="1:12">
      <c r="A5094">
        <v>337.03201000000001</v>
      </c>
      <c r="B5094">
        <v>50.64</v>
      </c>
      <c r="C5094">
        <v>-8.0744399999999992</v>
      </c>
      <c r="D5094">
        <v>98.149540000000002</v>
      </c>
      <c r="E5094">
        <v>0.25535000000000002</v>
      </c>
      <c r="F5094">
        <v>4</v>
      </c>
      <c r="G5094">
        <f t="shared" si="475"/>
        <v>9.648099782000001</v>
      </c>
      <c r="H5094">
        <f t="shared" si="476"/>
        <v>8.4930106531755651</v>
      </c>
      <c r="I5094">
        <f t="shared" si="477"/>
        <v>0.97903145972318795</v>
      </c>
      <c r="J5094">
        <f t="shared" si="478"/>
        <v>-3.2084589950981963E-2</v>
      </c>
      <c r="K5094">
        <f t="shared" si="479"/>
        <v>1.6388552654969294E-3</v>
      </c>
      <c r="L5094">
        <f t="shared" si="474"/>
        <v>3.7777640063344827E-3</v>
      </c>
    </row>
    <row r="5095" spans="1:12">
      <c r="A5095">
        <v>337.12299000000002</v>
      </c>
      <c r="B5095">
        <v>50.65</v>
      </c>
      <c r="C5095">
        <v>-8.0830599999999997</v>
      </c>
      <c r="D5095">
        <v>98.14649</v>
      </c>
      <c r="E5095">
        <v>0.25539000000000001</v>
      </c>
      <c r="F5095">
        <v>4</v>
      </c>
      <c r="G5095">
        <f t="shared" si="475"/>
        <v>9.6477999669999992</v>
      </c>
      <c r="H5095">
        <f t="shared" si="476"/>
        <v>8.4927108381755634</v>
      </c>
      <c r="I5095">
        <f t="shared" si="477"/>
        <v>0.97899689856118255</v>
      </c>
      <c r="J5095">
        <f t="shared" si="478"/>
        <v>-3.1985808088234917E-2</v>
      </c>
      <c r="K5095">
        <f t="shared" si="479"/>
        <v>1.6386109436041076E-3</v>
      </c>
      <c r="L5095">
        <f t="shared" si="474"/>
        <v>3.7662660012461029E-3</v>
      </c>
    </row>
    <row r="5096" spans="1:12">
      <c r="A5096">
        <v>337.22298999999998</v>
      </c>
      <c r="B5096">
        <v>50.66</v>
      </c>
      <c r="C5096">
        <v>-8.0905500000000004</v>
      </c>
      <c r="D5096">
        <v>98.144459999999995</v>
      </c>
      <c r="E5096">
        <v>0.25544</v>
      </c>
      <c r="F5096">
        <v>4</v>
      </c>
      <c r="G5096">
        <f t="shared" si="475"/>
        <v>9.6476004179999997</v>
      </c>
      <c r="H5096">
        <f t="shared" si="476"/>
        <v>8.4925112891755639</v>
      </c>
      <c r="I5096">
        <f t="shared" si="477"/>
        <v>0.97897389555827419</v>
      </c>
      <c r="J5096">
        <f t="shared" si="478"/>
        <v>-3.1937862745095504E-2</v>
      </c>
      <c r="K5096">
        <f t="shared" si="479"/>
        <v>1.638342483011904E-3</v>
      </c>
      <c r="L5096">
        <f t="shared" si="474"/>
        <v>3.7607088948828429E-3</v>
      </c>
    </row>
    <row r="5097" spans="1:12">
      <c r="A5097">
        <v>337.31698999999998</v>
      </c>
      <c r="B5097">
        <v>50.67</v>
      </c>
      <c r="C5097">
        <v>-8.0986200000000004</v>
      </c>
      <c r="D5097">
        <v>98.141400000000004</v>
      </c>
      <c r="E5097">
        <v>0.25547999999999998</v>
      </c>
      <c r="F5097">
        <v>4</v>
      </c>
      <c r="G5097">
        <f t="shared" si="475"/>
        <v>9.6472996200000001</v>
      </c>
      <c r="H5097">
        <f t="shared" si="476"/>
        <v>8.4922104911755643</v>
      </c>
      <c r="I5097">
        <f t="shared" si="477"/>
        <v>0.97893922108098363</v>
      </c>
      <c r="J5097">
        <f t="shared" si="478"/>
        <v>-3.2354433088230904E-2</v>
      </c>
      <c r="K5097">
        <f t="shared" si="479"/>
        <v>1.638090210250353E-3</v>
      </c>
      <c r="L5097">
        <f t="shared" si="474"/>
        <v>3.8098953295906974E-3</v>
      </c>
    </row>
    <row r="5098" spans="1:12">
      <c r="A5098">
        <v>337.42200000000003</v>
      </c>
      <c r="B5098">
        <v>50.68</v>
      </c>
      <c r="C5098">
        <v>-8.1040299999999998</v>
      </c>
      <c r="D5098">
        <v>98.138350000000003</v>
      </c>
      <c r="E5098">
        <v>0.25552999999999998</v>
      </c>
      <c r="F5098">
        <v>4</v>
      </c>
      <c r="G5098">
        <f t="shared" si="475"/>
        <v>9.6469998050000001</v>
      </c>
      <c r="H5098">
        <f t="shared" si="476"/>
        <v>8.4919106761755643</v>
      </c>
      <c r="I5098">
        <f t="shared" si="477"/>
        <v>0.97890465991897835</v>
      </c>
      <c r="J5098">
        <f t="shared" si="478"/>
        <v>-3.3040846568623251E-2</v>
      </c>
      <c r="K5098">
        <f t="shared" si="479"/>
        <v>1.6378084812274391E-3</v>
      </c>
      <c r="L5098">
        <f t="shared" si="474"/>
        <v>3.8908612947756065E-3</v>
      </c>
    </row>
    <row r="5099" spans="1:12">
      <c r="A5099">
        <v>337.53798999999998</v>
      </c>
      <c r="B5099">
        <v>50.69</v>
      </c>
      <c r="C5099">
        <v>-8.1102799999999995</v>
      </c>
      <c r="D5099">
        <v>98.134280000000004</v>
      </c>
      <c r="E5099">
        <v>0.25557999999999997</v>
      </c>
      <c r="F5099">
        <v>4</v>
      </c>
      <c r="G5099">
        <f t="shared" si="475"/>
        <v>9.6465997240000014</v>
      </c>
      <c r="H5099">
        <f t="shared" si="476"/>
        <v>8.4915105951755656</v>
      </c>
      <c r="I5099">
        <f t="shared" si="477"/>
        <v>0.97885854059787647</v>
      </c>
      <c r="J5099">
        <f t="shared" si="478"/>
        <v>-3.3579328186270692E-2</v>
      </c>
      <c r="K5099">
        <f t="shared" si="479"/>
        <v>1.6374974068181693E-3</v>
      </c>
      <c r="L5099">
        <f t="shared" si="474"/>
        <v>3.9544587279145265E-3</v>
      </c>
    </row>
    <row r="5100" spans="1:12">
      <c r="A5100">
        <v>337.63299999999998</v>
      </c>
      <c r="B5100">
        <v>50.7</v>
      </c>
      <c r="C5100">
        <v>-8.1188199999999995</v>
      </c>
      <c r="D5100">
        <v>98.131230000000002</v>
      </c>
      <c r="E5100">
        <v>0.25563000000000002</v>
      </c>
      <c r="F5100">
        <v>4</v>
      </c>
      <c r="G5100">
        <f t="shared" si="475"/>
        <v>9.6462999089999997</v>
      </c>
      <c r="H5100">
        <f t="shared" si="476"/>
        <v>8.4912107801755639</v>
      </c>
      <c r="I5100">
        <f t="shared" si="477"/>
        <v>0.97882397943587096</v>
      </c>
      <c r="J5100">
        <f t="shared" si="478"/>
        <v>-3.4166477941174563E-2</v>
      </c>
      <c r="K5100">
        <f t="shared" si="479"/>
        <v>1.6372426868462289E-3</v>
      </c>
      <c r="L5100">
        <f t="shared" si="474"/>
        <v>4.0237462978710958E-3</v>
      </c>
    </row>
    <row r="5101" spans="1:12">
      <c r="A5101">
        <v>337.72600999999997</v>
      </c>
      <c r="B5101">
        <v>50.71</v>
      </c>
      <c r="C5101">
        <v>-8.1219300000000008</v>
      </c>
      <c r="D5101">
        <v>98.12818</v>
      </c>
      <c r="E5101">
        <v>0.25567000000000001</v>
      </c>
      <c r="F5101">
        <v>4</v>
      </c>
      <c r="G5101">
        <f t="shared" si="475"/>
        <v>9.6460000939999997</v>
      </c>
      <c r="H5101">
        <f t="shared" si="476"/>
        <v>8.4909109651755639</v>
      </c>
      <c r="I5101">
        <f t="shared" si="477"/>
        <v>0.97878941827386567</v>
      </c>
      <c r="J5101">
        <f t="shared" si="478"/>
        <v>-3.4779889215686477E-2</v>
      </c>
      <c r="K5101">
        <f t="shared" si="479"/>
        <v>1.6369934055848749E-3</v>
      </c>
      <c r="L5101">
        <f t="shared" si="474"/>
        <v>4.0961316587032831E-3</v>
      </c>
    </row>
    <row r="5102" spans="1:12">
      <c r="A5102">
        <v>337.82299999999998</v>
      </c>
      <c r="B5102">
        <v>50.72</v>
      </c>
      <c r="C5102">
        <v>-8.1309400000000007</v>
      </c>
      <c r="D5102">
        <v>98.124110000000002</v>
      </c>
      <c r="E5102">
        <v>0.25572</v>
      </c>
      <c r="F5102">
        <v>4</v>
      </c>
      <c r="G5102">
        <f t="shared" si="475"/>
        <v>9.6456000129999993</v>
      </c>
      <c r="H5102">
        <f t="shared" si="476"/>
        <v>8.4905108841755634</v>
      </c>
      <c r="I5102">
        <f t="shared" si="477"/>
        <v>0.97874329895276346</v>
      </c>
      <c r="J5102">
        <f t="shared" si="478"/>
        <v>-3.5614234558823218E-2</v>
      </c>
      <c r="K5102">
        <f t="shared" si="479"/>
        <v>1.6367335381432568E-3</v>
      </c>
      <c r="L5102">
        <f t="shared" si="474"/>
        <v>4.1945926510971541E-3</v>
      </c>
    </row>
    <row r="5103" spans="1:12">
      <c r="A5103">
        <v>337.93200999999999</v>
      </c>
      <c r="B5103">
        <v>50.73</v>
      </c>
      <c r="C5103">
        <v>-8.1352899999999995</v>
      </c>
      <c r="D5103">
        <v>98.120040000000003</v>
      </c>
      <c r="E5103">
        <v>0.25577</v>
      </c>
      <c r="F5103">
        <v>4</v>
      </c>
      <c r="G5103">
        <f t="shared" si="475"/>
        <v>9.6451999320000006</v>
      </c>
      <c r="H5103">
        <f t="shared" si="476"/>
        <v>8.4901108031755648</v>
      </c>
      <c r="I5103">
        <f t="shared" si="477"/>
        <v>0.97869717963166158</v>
      </c>
      <c r="J5103">
        <f t="shared" si="478"/>
        <v>-3.6251738970586797E-2</v>
      </c>
      <c r="K5103">
        <f t="shared" si="479"/>
        <v>1.6364415637109004E-3</v>
      </c>
      <c r="L5103">
        <f t="shared" si="474"/>
        <v>4.2698781925234143E-3</v>
      </c>
    </row>
    <row r="5104" spans="1:12">
      <c r="A5104">
        <v>338.02301</v>
      </c>
      <c r="B5104">
        <v>50.74</v>
      </c>
      <c r="C5104">
        <v>-8.14438</v>
      </c>
      <c r="D5104">
        <v>98.115970000000004</v>
      </c>
      <c r="E5104">
        <v>0.25580999999999998</v>
      </c>
      <c r="F5104">
        <v>4</v>
      </c>
      <c r="G5104">
        <f t="shared" si="475"/>
        <v>9.6447998510000001</v>
      </c>
      <c r="H5104">
        <f t="shared" si="476"/>
        <v>8.4897107221755643</v>
      </c>
      <c r="I5104">
        <f t="shared" si="477"/>
        <v>0.97865106031055937</v>
      </c>
      <c r="J5104">
        <f t="shared" si="478"/>
        <v>-3.6889002450982589E-2</v>
      </c>
      <c r="K5104">
        <f t="shared" si="479"/>
        <v>1.6361979073650521E-3</v>
      </c>
      <c r="L5104">
        <f t="shared" ref="L5104:L5167" si="480">-J5104/H5104</f>
        <v>4.3451424504520044E-3</v>
      </c>
    </row>
    <row r="5105" spans="1:12">
      <c r="A5105">
        <v>338.11700000000002</v>
      </c>
      <c r="B5105">
        <v>50.75</v>
      </c>
      <c r="C5105">
        <v>-8.1499500000000005</v>
      </c>
      <c r="D5105">
        <v>98.111900000000006</v>
      </c>
      <c r="E5105">
        <v>0.25585000000000002</v>
      </c>
      <c r="F5105">
        <v>4</v>
      </c>
      <c r="G5105">
        <f t="shared" si="475"/>
        <v>9.6443997700000015</v>
      </c>
      <c r="H5105">
        <f t="shared" si="476"/>
        <v>8.4893106411755657</v>
      </c>
      <c r="I5105">
        <f t="shared" si="477"/>
        <v>0.97860494098945738</v>
      </c>
      <c r="J5105">
        <f t="shared" si="478"/>
        <v>-3.7083675000001627E-2</v>
      </c>
      <c r="K5105">
        <f t="shared" si="479"/>
        <v>1.6359463213293044E-3</v>
      </c>
      <c r="L5105">
        <f t="shared" si="480"/>
        <v>4.3682787174891772E-3</v>
      </c>
    </row>
    <row r="5106" spans="1:12">
      <c r="A5106">
        <v>338.21600000000001</v>
      </c>
      <c r="B5106">
        <v>50.76</v>
      </c>
      <c r="C5106">
        <v>-8.1594200000000008</v>
      </c>
      <c r="D5106">
        <v>98.107830000000007</v>
      </c>
      <c r="E5106">
        <v>0.25590000000000002</v>
      </c>
      <c r="F5106">
        <v>4</v>
      </c>
      <c r="G5106">
        <f t="shared" si="475"/>
        <v>9.643999689000001</v>
      </c>
      <c r="H5106">
        <f t="shared" si="476"/>
        <v>8.4889105601755652</v>
      </c>
      <c r="I5106">
        <f t="shared" si="477"/>
        <v>0.97855882166835528</v>
      </c>
      <c r="J5106">
        <f t="shared" si="478"/>
        <v>-3.70345249999997E-2</v>
      </c>
      <c r="K5106">
        <f t="shared" si="479"/>
        <v>1.6356814085179746E-3</v>
      </c>
      <c r="L5106">
        <f t="shared" si="480"/>
        <v>4.3626946870828805E-3</v>
      </c>
    </row>
    <row r="5107" spans="1:12">
      <c r="A5107">
        <v>338.31799000000001</v>
      </c>
      <c r="B5107">
        <v>50.77</v>
      </c>
      <c r="C5107">
        <v>-8.1643699999999999</v>
      </c>
      <c r="D5107">
        <v>98.104780000000005</v>
      </c>
      <c r="E5107">
        <v>0.25595000000000001</v>
      </c>
      <c r="F5107">
        <v>4</v>
      </c>
      <c r="G5107">
        <f t="shared" si="475"/>
        <v>9.6436998740000011</v>
      </c>
      <c r="H5107">
        <f t="shared" si="476"/>
        <v>8.4886107451755652</v>
      </c>
      <c r="I5107">
        <f t="shared" si="477"/>
        <v>0.97852426050635</v>
      </c>
      <c r="J5107">
        <f t="shared" si="478"/>
        <v>-3.6544952450980515E-2</v>
      </c>
      <c r="K5107">
        <f t="shared" si="479"/>
        <v>1.6354085845115131E-3</v>
      </c>
      <c r="L5107">
        <f t="shared" si="480"/>
        <v>4.3051747274134994E-3</v>
      </c>
    </row>
    <row r="5108" spans="1:12">
      <c r="A5108">
        <v>338.41699</v>
      </c>
      <c r="B5108">
        <v>50.78</v>
      </c>
      <c r="C5108">
        <v>-8.1773100000000003</v>
      </c>
      <c r="D5108">
        <v>98.100710000000007</v>
      </c>
      <c r="E5108">
        <v>0.25599</v>
      </c>
      <c r="F5108">
        <v>4</v>
      </c>
      <c r="G5108">
        <f t="shared" si="475"/>
        <v>9.6432997930000006</v>
      </c>
      <c r="H5108">
        <f t="shared" si="476"/>
        <v>8.4882106641755648</v>
      </c>
      <c r="I5108">
        <f t="shared" si="477"/>
        <v>0.97847814118524779</v>
      </c>
      <c r="J5108">
        <f t="shared" si="478"/>
        <v>-3.6055138970589637E-2</v>
      </c>
      <c r="K5108">
        <f t="shared" si="479"/>
        <v>1.63514384581156E-3</v>
      </c>
      <c r="L5108">
        <f t="shared" si="480"/>
        <v>4.2476724950713234E-3</v>
      </c>
    </row>
    <row r="5109" spans="1:12">
      <c r="A5109">
        <v>338.51400999999998</v>
      </c>
      <c r="B5109">
        <v>50.79</v>
      </c>
      <c r="C5109">
        <v>-8.1808300000000003</v>
      </c>
      <c r="D5109">
        <v>98.096639999999994</v>
      </c>
      <c r="E5109">
        <v>0.25603999999999999</v>
      </c>
      <c r="F5109">
        <v>4</v>
      </c>
      <c r="G5109">
        <f t="shared" si="475"/>
        <v>9.6428997119999984</v>
      </c>
      <c r="H5109">
        <f t="shared" si="476"/>
        <v>8.4878105831755626</v>
      </c>
      <c r="I5109">
        <f t="shared" si="477"/>
        <v>0.97843202186414546</v>
      </c>
      <c r="J5109">
        <f t="shared" si="478"/>
        <v>-3.5565084558826482E-2</v>
      </c>
      <c r="K5109">
        <f t="shared" si="479"/>
        <v>1.6348844850296164E-3</v>
      </c>
      <c r="L5109">
        <f t="shared" si="480"/>
        <v>4.1901364563110268E-3</v>
      </c>
    </row>
    <row r="5110" spans="1:12">
      <c r="A5110">
        <v>338.61300999999997</v>
      </c>
      <c r="B5110">
        <v>50.8</v>
      </c>
      <c r="C5110">
        <v>-8.1873100000000001</v>
      </c>
      <c r="D5110">
        <v>98.092569999999995</v>
      </c>
      <c r="E5110">
        <v>0.25607999999999997</v>
      </c>
      <c r="F5110">
        <v>4</v>
      </c>
      <c r="G5110">
        <f t="shared" si="475"/>
        <v>9.6424996309999997</v>
      </c>
      <c r="H5110">
        <f t="shared" si="476"/>
        <v>8.4874105021755639</v>
      </c>
      <c r="I5110">
        <f t="shared" si="477"/>
        <v>0.97838590254304347</v>
      </c>
      <c r="J5110">
        <f t="shared" si="478"/>
        <v>-3.4657014215689584E-2</v>
      </c>
      <c r="K5110">
        <f t="shared" si="479"/>
        <v>1.6346199159704019E-3</v>
      </c>
      <c r="L5110">
        <f t="shared" si="480"/>
        <v>4.0833437014512267E-3</v>
      </c>
    </row>
    <row r="5111" spans="1:12">
      <c r="A5111">
        <v>338.71600000000001</v>
      </c>
      <c r="B5111">
        <v>50.81</v>
      </c>
      <c r="C5111">
        <v>-8.1962100000000007</v>
      </c>
      <c r="D5111">
        <v>98.089519999999993</v>
      </c>
      <c r="E5111">
        <v>0.25613000000000002</v>
      </c>
      <c r="F5111">
        <v>4</v>
      </c>
      <c r="G5111">
        <f t="shared" si="475"/>
        <v>9.6421998159999998</v>
      </c>
      <c r="H5111">
        <f t="shared" si="476"/>
        <v>8.4871106871755639</v>
      </c>
      <c r="I5111">
        <f t="shared" si="477"/>
        <v>0.97835134138103819</v>
      </c>
      <c r="J5111">
        <f t="shared" si="478"/>
        <v>-3.3773277941181512E-2</v>
      </c>
      <c r="K5111">
        <f t="shared" si="479"/>
        <v>1.6343447748363204E-3</v>
      </c>
      <c r="L5111">
        <f t="shared" si="480"/>
        <v>3.9793610789375673E-3</v>
      </c>
    </row>
    <row r="5112" spans="1:12">
      <c r="A5112">
        <v>338.81698999999998</v>
      </c>
      <c r="B5112">
        <v>50.82</v>
      </c>
      <c r="C5112">
        <v>-8.2011699999999994</v>
      </c>
      <c r="D5112">
        <v>98.085449999999994</v>
      </c>
      <c r="E5112">
        <v>0.25618000000000002</v>
      </c>
      <c r="F5112">
        <v>4</v>
      </c>
      <c r="G5112">
        <f t="shared" si="475"/>
        <v>9.6417997349999993</v>
      </c>
      <c r="H5112">
        <f t="shared" si="476"/>
        <v>8.4867106061755635</v>
      </c>
      <c r="I5112">
        <f t="shared" si="477"/>
        <v>0.97830522205993597</v>
      </c>
      <c r="J5112">
        <f t="shared" si="478"/>
        <v>-3.3331650735300235E-2</v>
      </c>
      <c r="K5112">
        <f t="shared" si="479"/>
        <v>1.6340750666959997E-3</v>
      </c>
      <c r="L5112">
        <f t="shared" si="480"/>
        <v>3.9275111738870461E-3</v>
      </c>
    </row>
    <row r="5113" spans="1:12">
      <c r="A5113">
        <v>338.91501</v>
      </c>
      <c r="B5113">
        <v>50.83</v>
      </c>
      <c r="C5113">
        <v>-8.2121200000000005</v>
      </c>
      <c r="D5113">
        <v>98.082400000000007</v>
      </c>
      <c r="E5113">
        <v>0.25622</v>
      </c>
      <c r="F5113">
        <v>4</v>
      </c>
      <c r="G5113">
        <f t="shared" si="475"/>
        <v>9.6414999200000011</v>
      </c>
      <c r="H5113">
        <f t="shared" si="476"/>
        <v>8.4864107911755653</v>
      </c>
      <c r="I5113">
        <f t="shared" si="477"/>
        <v>0.97827066089793091</v>
      </c>
      <c r="J5113">
        <f t="shared" si="478"/>
        <v>-3.2717757598045939E-2</v>
      </c>
      <c r="K5113">
        <f t="shared" si="479"/>
        <v>1.633813375477876E-3</v>
      </c>
      <c r="L5113">
        <f t="shared" si="480"/>
        <v>3.8553115566909491E-3</v>
      </c>
    </row>
    <row r="5114" spans="1:12">
      <c r="A5114">
        <v>339.02499</v>
      </c>
      <c r="B5114">
        <v>50.84</v>
      </c>
      <c r="C5114">
        <v>-8.2169399999999992</v>
      </c>
      <c r="D5114">
        <v>98.079350000000005</v>
      </c>
      <c r="E5114">
        <v>0.25628000000000001</v>
      </c>
      <c r="F5114">
        <v>4</v>
      </c>
      <c r="G5114">
        <f t="shared" si="475"/>
        <v>9.6412001050000011</v>
      </c>
      <c r="H5114">
        <f t="shared" si="476"/>
        <v>8.4861109761755653</v>
      </c>
      <c r="I5114">
        <f t="shared" si="477"/>
        <v>0.97823609973592573</v>
      </c>
      <c r="J5114">
        <f t="shared" si="478"/>
        <v>-3.2373948529413221E-2</v>
      </c>
      <c r="K5114">
        <f t="shared" si="479"/>
        <v>1.633519853530769E-3</v>
      </c>
      <c r="L5114">
        <f t="shared" si="480"/>
        <v>3.8149334389217691E-3</v>
      </c>
    </row>
    <row r="5115" spans="1:12">
      <c r="A5115">
        <v>339.10998999999998</v>
      </c>
      <c r="B5115">
        <v>50.85</v>
      </c>
      <c r="C5115">
        <v>-8.2262400000000007</v>
      </c>
      <c r="D5115">
        <v>98.077309999999997</v>
      </c>
      <c r="E5115">
        <v>0.25630999999999998</v>
      </c>
      <c r="F5115">
        <v>4</v>
      </c>
      <c r="G5115">
        <f t="shared" si="475"/>
        <v>9.6409995730000002</v>
      </c>
      <c r="H5115">
        <f t="shared" si="476"/>
        <v>8.4859104441755644</v>
      </c>
      <c r="I5115">
        <f t="shared" si="477"/>
        <v>0.97821298341773189</v>
      </c>
      <c r="J5115">
        <f t="shared" si="478"/>
        <v>-3.2105550980392222E-2</v>
      </c>
      <c r="K5115">
        <f t="shared" si="479"/>
        <v>1.6332930721146745E-3</v>
      </c>
      <c r="L5115">
        <f t="shared" si="480"/>
        <v>3.7833949806091063E-3</v>
      </c>
    </row>
    <row r="5116" spans="1:12">
      <c r="A5116">
        <v>339.21399000000002</v>
      </c>
      <c r="B5116">
        <v>50.86</v>
      </c>
      <c r="C5116">
        <v>-8.2304999999999993</v>
      </c>
      <c r="D5116">
        <v>98.074259999999995</v>
      </c>
      <c r="E5116">
        <v>0.25635999999999998</v>
      </c>
      <c r="F5116">
        <v>4</v>
      </c>
      <c r="G5116">
        <f t="shared" si="475"/>
        <v>9.6406997579999985</v>
      </c>
      <c r="H5116">
        <f t="shared" si="476"/>
        <v>8.4856106291755626</v>
      </c>
      <c r="I5116">
        <f t="shared" si="477"/>
        <v>0.97817842225572638</v>
      </c>
      <c r="J5116">
        <f t="shared" si="478"/>
        <v>-3.1908469117643321E-2</v>
      </c>
      <c r="K5116">
        <f t="shared" si="479"/>
        <v>1.6330156840215243E-3</v>
      </c>
      <c r="L5116">
        <f t="shared" si="480"/>
        <v>3.760303237098148E-3</v>
      </c>
    </row>
    <row r="5117" spans="1:12">
      <c r="A5117">
        <v>339.29998999999998</v>
      </c>
      <c r="B5117">
        <v>50.87</v>
      </c>
      <c r="C5117">
        <v>-8.23766</v>
      </c>
      <c r="D5117">
        <v>98.070189999999997</v>
      </c>
      <c r="E5117">
        <v>0.25640000000000002</v>
      </c>
      <c r="F5117">
        <v>4</v>
      </c>
      <c r="G5117">
        <f t="shared" si="475"/>
        <v>9.6402996769999998</v>
      </c>
      <c r="H5117">
        <f t="shared" si="476"/>
        <v>8.485210548175564</v>
      </c>
      <c r="I5117">
        <f t="shared" si="477"/>
        <v>0.9781323029346245</v>
      </c>
      <c r="J5117">
        <f t="shared" si="478"/>
        <v>-3.1981471323523407E-2</v>
      </c>
      <c r="K5117">
        <f t="shared" si="479"/>
        <v>1.6327863765660279E-3</v>
      </c>
      <c r="L5117">
        <f t="shared" si="480"/>
        <v>3.7690840011506679E-3</v>
      </c>
    </row>
    <row r="5118" spans="1:12">
      <c r="A5118">
        <v>339.40701000000001</v>
      </c>
      <c r="B5118">
        <v>50.88</v>
      </c>
      <c r="C5118">
        <v>-8.2446000000000002</v>
      </c>
      <c r="D5118">
        <v>98.068160000000006</v>
      </c>
      <c r="E5118">
        <v>0.25645000000000001</v>
      </c>
      <c r="F5118">
        <v>4</v>
      </c>
      <c r="G5118">
        <f t="shared" si="475"/>
        <v>9.6401001280000003</v>
      </c>
      <c r="H5118">
        <f t="shared" si="476"/>
        <v>8.4850109991755645</v>
      </c>
      <c r="I5118">
        <f t="shared" si="477"/>
        <v>0.97810929993171614</v>
      </c>
      <c r="J5118">
        <f t="shared" si="478"/>
        <v>-3.2324557598040385E-2</v>
      </c>
      <c r="K5118">
        <f t="shared" si="479"/>
        <v>1.6325011120189451E-3</v>
      </c>
      <c r="L5118">
        <f t="shared" si="480"/>
        <v>3.8096070354158833E-3</v>
      </c>
    </row>
    <row r="5119" spans="1:12">
      <c r="A5119">
        <v>339.51299999999998</v>
      </c>
      <c r="B5119">
        <v>50.89</v>
      </c>
      <c r="C5119">
        <v>-8.2518499999999992</v>
      </c>
      <c r="D5119">
        <v>98.065110000000004</v>
      </c>
      <c r="E5119">
        <v>0.25650000000000001</v>
      </c>
      <c r="F5119">
        <v>4</v>
      </c>
      <c r="G5119">
        <f t="shared" si="475"/>
        <v>9.6398003130000003</v>
      </c>
      <c r="H5119">
        <f t="shared" si="476"/>
        <v>8.4847111841755645</v>
      </c>
      <c r="I5119">
        <f t="shared" si="477"/>
        <v>0.97807473876971085</v>
      </c>
      <c r="J5119">
        <f t="shared" si="478"/>
        <v>-3.3134327941180361E-2</v>
      </c>
      <c r="K5119">
        <f t="shared" si="479"/>
        <v>1.6322186911891202E-3</v>
      </c>
      <c r="L5119">
        <f t="shared" si="480"/>
        <v>3.905180414741475E-3</v>
      </c>
    </row>
    <row r="5120" spans="1:12">
      <c r="A5120">
        <v>339.61300999999997</v>
      </c>
      <c r="B5120">
        <v>50.9</v>
      </c>
      <c r="C5120">
        <v>-8.2573000000000008</v>
      </c>
      <c r="D5120">
        <v>98.060019999999994</v>
      </c>
      <c r="E5120">
        <v>0.25655</v>
      </c>
      <c r="F5120">
        <v>4</v>
      </c>
      <c r="G5120">
        <f t="shared" si="475"/>
        <v>9.6392999659999994</v>
      </c>
      <c r="H5120">
        <f t="shared" si="476"/>
        <v>8.4842108371755636</v>
      </c>
      <c r="I5120">
        <f t="shared" si="477"/>
        <v>0.97801706128951171</v>
      </c>
      <c r="J5120">
        <f t="shared" si="478"/>
        <v>-3.3968432352944715E-2</v>
      </c>
      <c r="K5120">
        <f t="shared" si="479"/>
        <v>1.6319522942483101E-3</v>
      </c>
      <c r="L5120">
        <f t="shared" si="480"/>
        <v>4.0037232695943909E-3</v>
      </c>
    </row>
    <row r="5121" spans="1:12">
      <c r="A5121">
        <v>339.70999</v>
      </c>
      <c r="B5121">
        <v>50.91</v>
      </c>
      <c r="C5121">
        <v>-8.2659199999999995</v>
      </c>
      <c r="D5121">
        <v>98.057990000000004</v>
      </c>
      <c r="E5121">
        <v>0.25658999999999998</v>
      </c>
      <c r="F5121">
        <v>4</v>
      </c>
      <c r="G5121">
        <f t="shared" si="475"/>
        <v>9.6391004169999999</v>
      </c>
      <c r="H5121">
        <f t="shared" si="476"/>
        <v>8.484011288175564</v>
      </c>
      <c r="I5121">
        <f t="shared" si="477"/>
        <v>0.97799405828660335</v>
      </c>
      <c r="J5121">
        <f t="shared" si="478"/>
        <v>-3.4826870833337381E-2</v>
      </c>
      <c r="K5121">
        <f t="shared" si="479"/>
        <v>1.6316940513607359E-3</v>
      </c>
      <c r="L5121">
        <f t="shared" si="480"/>
        <v>4.1050005298645343E-3</v>
      </c>
    </row>
    <row r="5122" spans="1:12">
      <c r="A5122">
        <v>339.81698999999998</v>
      </c>
      <c r="B5122">
        <v>50.92</v>
      </c>
      <c r="C5122">
        <v>-8.2740899999999993</v>
      </c>
      <c r="D5122">
        <v>98.053920000000005</v>
      </c>
      <c r="E5122">
        <v>0.25663999999999998</v>
      </c>
      <c r="F5122">
        <v>4</v>
      </c>
      <c r="G5122">
        <f t="shared" si="475"/>
        <v>9.6387003360000012</v>
      </c>
      <c r="H5122">
        <f t="shared" si="476"/>
        <v>8.4836112071755654</v>
      </c>
      <c r="I5122">
        <f t="shared" si="477"/>
        <v>0.97794793896550136</v>
      </c>
      <c r="J5122">
        <f t="shared" si="478"/>
        <v>-3.5906243382355874E-2</v>
      </c>
      <c r="K5122">
        <f t="shared" si="479"/>
        <v>1.631409221563465E-3</v>
      </c>
      <c r="L5122">
        <f t="shared" si="480"/>
        <v>4.2324244364222909E-3</v>
      </c>
    </row>
    <row r="5123" spans="1:12">
      <c r="A5123">
        <v>339.90899999999999</v>
      </c>
      <c r="B5123">
        <v>50.93</v>
      </c>
      <c r="C5123">
        <v>-8.2792899999999996</v>
      </c>
      <c r="D5123">
        <v>98.05086</v>
      </c>
      <c r="E5123">
        <v>0.25668000000000002</v>
      </c>
      <c r="F5123">
        <v>4</v>
      </c>
      <c r="G5123">
        <f t="shared" si="475"/>
        <v>9.6383995379999998</v>
      </c>
      <c r="H5123">
        <f t="shared" si="476"/>
        <v>8.483310409175564</v>
      </c>
      <c r="I5123">
        <f t="shared" si="477"/>
        <v>0.9779132644882107</v>
      </c>
      <c r="J5123">
        <f t="shared" si="478"/>
        <v>-3.6764200000001024E-2</v>
      </c>
      <c r="K5123">
        <f t="shared" si="479"/>
        <v>1.6311643740651389E-3</v>
      </c>
      <c r="L5123">
        <f t="shared" si="480"/>
        <v>4.3337091567740814E-3</v>
      </c>
    </row>
    <row r="5124" spans="1:12">
      <c r="A5124">
        <v>340.01098999999999</v>
      </c>
      <c r="B5124">
        <v>50.94</v>
      </c>
      <c r="C5124">
        <v>-8.2885399999999994</v>
      </c>
      <c r="D5124">
        <v>98.046800000000005</v>
      </c>
      <c r="E5124">
        <v>0.25673000000000001</v>
      </c>
      <c r="F5124">
        <v>4</v>
      </c>
      <c r="G5124">
        <f t="shared" si="475"/>
        <v>9.6380004400000008</v>
      </c>
      <c r="H5124">
        <f t="shared" si="476"/>
        <v>8.482911311175565</v>
      </c>
      <c r="I5124">
        <f t="shared" si="477"/>
        <v>0.97786725848239398</v>
      </c>
      <c r="J5124">
        <f t="shared" si="478"/>
        <v>-3.7574934068626248E-2</v>
      </c>
      <c r="K5124">
        <f t="shared" si="479"/>
        <v>1.6308930546935154E-3</v>
      </c>
      <c r="L5124">
        <f t="shared" si="480"/>
        <v>4.4294856671581893E-3</v>
      </c>
    </row>
    <row r="5125" spans="1:12">
      <c r="A5125">
        <v>340.10399999999998</v>
      </c>
      <c r="B5125">
        <v>50.95</v>
      </c>
      <c r="C5125">
        <v>-8.2990999999999993</v>
      </c>
      <c r="D5125">
        <v>98.042730000000006</v>
      </c>
      <c r="E5125">
        <v>0.25677</v>
      </c>
      <c r="F5125">
        <v>4</v>
      </c>
      <c r="G5125">
        <f t="shared" si="475"/>
        <v>9.6376003590000003</v>
      </c>
      <c r="H5125">
        <f t="shared" si="476"/>
        <v>8.4825112301755645</v>
      </c>
      <c r="I5125">
        <f t="shared" si="477"/>
        <v>0.97782113916129176</v>
      </c>
      <c r="J5125">
        <f t="shared" si="478"/>
        <v>-3.82854406862769E-2</v>
      </c>
      <c r="K5125">
        <f t="shared" si="479"/>
        <v>1.630645703085508E-3</v>
      </c>
      <c r="L5125">
        <f t="shared" si="480"/>
        <v>4.5134559386235552E-3</v>
      </c>
    </row>
    <row r="5126" spans="1:12">
      <c r="A5126">
        <v>340.20900999999998</v>
      </c>
      <c r="B5126">
        <v>50.96</v>
      </c>
      <c r="C5126">
        <v>-8.3040400000000005</v>
      </c>
      <c r="D5126">
        <v>98.038659999999993</v>
      </c>
      <c r="E5126">
        <v>0.25681999999999999</v>
      </c>
      <c r="F5126">
        <v>4</v>
      </c>
      <c r="G5126">
        <f t="shared" si="475"/>
        <v>9.6372002779999981</v>
      </c>
      <c r="H5126">
        <f t="shared" si="476"/>
        <v>8.4821111491755623</v>
      </c>
      <c r="I5126">
        <f t="shared" si="477"/>
        <v>0.97777501984018944</v>
      </c>
      <c r="J5126">
        <f t="shared" si="478"/>
        <v>-3.8899815686277386E-2</v>
      </c>
      <c r="K5126">
        <f t="shared" si="479"/>
        <v>1.6303665287316807E-3</v>
      </c>
      <c r="L5126">
        <f t="shared" si="480"/>
        <v>4.5861006773129046E-3</v>
      </c>
    </row>
    <row r="5127" spans="1:12">
      <c r="A5127">
        <v>340.30700999999999</v>
      </c>
      <c r="B5127">
        <v>50.97</v>
      </c>
      <c r="C5127">
        <v>-8.3129500000000007</v>
      </c>
      <c r="D5127">
        <v>98.033569999999997</v>
      </c>
      <c r="E5127">
        <v>0.25685999999999998</v>
      </c>
      <c r="F5127">
        <v>4</v>
      </c>
      <c r="G5127">
        <f t="shared" si="475"/>
        <v>9.636699930999999</v>
      </c>
      <c r="H5127">
        <f t="shared" si="476"/>
        <v>8.4816108021755632</v>
      </c>
      <c r="I5127">
        <f t="shared" si="477"/>
        <v>0.97771734235999053</v>
      </c>
      <c r="J5127">
        <f t="shared" si="478"/>
        <v>-3.9389388235298667E-2</v>
      </c>
      <c r="K5127">
        <f t="shared" si="479"/>
        <v>1.6301060770338252E-3</v>
      </c>
      <c r="L5127">
        <f t="shared" si="480"/>
        <v>4.6440928679721011E-3</v>
      </c>
    </row>
    <row r="5128" spans="1:12">
      <c r="A5128">
        <v>340.40499999999997</v>
      </c>
      <c r="B5128">
        <v>50.98</v>
      </c>
      <c r="C5128">
        <v>-8.3129500000000007</v>
      </c>
      <c r="D5128">
        <v>98.029499999999999</v>
      </c>
      <c r="E5128">
        <v>0.25691000000000003</v>
      </c>
      <c r="F5128">
        <v>4</v>
      </c>
      <c r="G5128">
        <f t="shared" si="475"/>
        <v>9.6362998500000003</v>
      </c>
      <c r="H5128">
        <f t="shared" si="476"/>
        <v>8.4812107211755645</v>
      </c>
      <c r="I5128">
        <f t="shared" si="477"/>
        <v>0.97767122303888865</v>
      </c>
      <c r="J5128">
        <f t="shared" si="478"/>
        <v>-3.9707176715689178E-2</v>
      </c>
      <c r="K5128">
        <f t="shared" si="479"/>
        <v>1.6298457351011728E-3</v>
      </c>
      <c r="L5128">
        <f t="shared" si="480"/>
        <v>4.6817816489985106E-3</v>
      </c>
    </row>
    <row r="5129" spans="1:12">
      <c r="A5129">
        <v>340.50200999999998</v>
      </c>
      <c r="B5129">
        <v>50.99</v>
      </c>
      <c r="C5129">
        <v>-8.3228399999999993</v>
      </c>
      <c r="D5129">
        <v>98.026449999999997</v>
      </c>
      <c r="E5129">
        <v>0.25696000000000002</v>
      </c>
      <c r="F5129">
        <v>4</v>
      </c>
      <c r="G5129">
        <f t="shared" si="475"/>
        <v>9.6360000350000004</v>
      </c>
      <c r="H5129">
        <f t="shared" si="476"/>
        <v>8.4809109061755645</v>
      </c>
      <c r="I5129">
        <f t="shared" si="477"/>
        <v>0.97763666187688336</v>
      </c>
      <c r="J5129">
        <f t="shared" si="478"/>
        <v>-4.0467556127456256E-2</v>
      </c>
      <c r="K5129">
        <f t="shared" si="479"/>
        <v>1.6295880787549281E-3</v>
      </c>
      <c r="L5129">
        <f t="shared" si="480"/>
        <v>4.7716049107400602E-3</v>
      </c>
    </row>
    <row r="5130" spans="1:12">
      <c r="A5130">
        <v>340.60699</v>
      </c>
      <c r="B5130">
        <v>51</v>
      </c>
      <c r="C5130">
        <v>-8.3312399999999993</v>
      </c>
      <c r="D5130">
        <v>98.021360000000001</v>
      </c>
      <c r="E5130">
        <v>0.25700000000000001</v>
      </c>
      <c r="F5130">
        <v>4</v>
      </c>
      <c r="G5130">
        <f t="shared" si="475"/>
        <v>9.6354996879999995</v>
      </c>
      <c r="H5130">
        <f t="shared" si="476"/>
        <v>8.4804105591755636</v>
      </c>
      <c r="I5130">
        <f t="shared" si="477"/>
        <v>0.97757898439668423</v>
      </c>
      <c r="J5130">
        <f t="shared" si="478"/>
        <v>-4.0810401470592492E-2</v>
      </c>
      <c r="K5130">
        <f t="shared" si="479"/>
        <v>1.6293093460328656E-3</v>
      </c>
      <c r="L5130">
        <f t="shared" si="480"/>
        <v>4.8123143550446142E-3</v>
      </c>
    </row>
    <row r="5131" spans="1:12">
      <c r="A5131">
        <v>340.70400999999998</v>
      </c>
      <c r="B5131">
        <v>51.01</v>
      </c>
      <c r="C5131">
        <v>-8.3376699999999992</v>
      </c>
      <c r="D5131">
        <v>98.01831</v>
      </c>
      <c r="E5131">
        <v>0.25705</v>
      </c>
      <c r="F5131">
        <v>4</v>
      </c>
      <c r="G5131">
        <f t="shared" si="475"/>
        <v>9.6351998729999995</v>
      </c>
      <c r="H5131">
        <f t="shared" si="476"/>
        <v>8.4801107441755637</v>
      </c>
      <c r="I5131">
        <f t="shared" si="477"/>
        <v>0.97754442323467905</v>
      </c>
      <c r="J5131">
        <f t="shared" si="478"/>
        <v>-4.1520185294117169E-2</v>
      </c>
      <c r="K5131">
        <f t="shared" si="479"/>
        <v>1.6290518326987878E-3</v>
      </c>
      <c r="L5131">
        <f t="shared" si="480"/>
        <v>4.8961843243184866E-3</v>
      </c>
    </row>
    <row r="5132" spans="1:12">
      <c r="A5132">
        <v>340.81099999999998</v>
      </c>
      <c r="B5132">
        <v>51.02</v>
      </c>
      <c r="C5132">
        <v>-8.3459000000000003</v>
      </c>
      <c r="D5132">
        <v>98.013220000000004</v>
      </c>
      <c r="E5132">
        <v>0.2571</v>
      </c>
      <c r="F5132">
        <v>4</v>
      </c>
      <c r="G5132">
        <f t="shared" si="475"/>
        <v>9.6346995260000003</v>
      </c>
      <c r="H5132">
        <f t="shared" si="476"/>
        <v>8.4796103971755645</v>
      </c>
      <c r="I5132">
        <f t="shared" si="477"/>
        <v>0.97748674575448014</v>
      </c>
      <c r="J5132">
        <f t="shared" si="478"/>
        <v>-4.1937719362743937E-2</v>
      </c>
      <c r="K5132">
        <f t="shared" si="479"/>
        <v>1.6287679510587805E-3</v>
      </c>
      <c r="L5132">
        <f t="shared" si="480"/>
        <v>4.9457129984076609E-3</v>
      </c>
    </row>
    <row r="5133" spans="1:12">
      <c r="A5133">
        <v>340.892</v>
      </c>
      <c r="B5133">
        <v>51.03</v>
      </c>
      <c r="C5133">
        <v>-8.3585399999999996</v>
      </c>
      <c r="D5133">
        <v>98.009159999999994</v>
      </c>
      <c r="E5133">
        <v>0.25713999999999998</v>
      </c>
      <c r="F5133">
        <v>4</v>
      </c>
      <c r="G5133">
        <f t="shared" si="475"/>
        <v>9.6343004279999995</v>
      </c>
      <c r="H5133">
        <f t="shared" si="476"/>
        <v>8.4792112991755637</v>
      </c>
      <c r="I5133">
        <f t="shared" si="477"/>
        <v>0.97744073974866319</v>
      </c>
      <c r="J5133">
        <f t="shared" si="478"/>
        <v>-4.2646780392153243E-2</v>
      </c>
      <c r="K5133">
        <f t="shared" si="479"/>
        <v>1.6285530957165799E-3</v>
      </c>
      <c r="L5133">
        <f t="shared" si="480"/>
        <v>5.0295692473543855E-3</v>
      </c>
    </row>
    <row r="5134" spans="1:12">
      <c r="A5134">
        <v>340.99898999999999</v>
      </c>
      <c r="B5134">
        <v>51.04</v>
      </c>
      <c r="C5134">
        <v>-8.3618900000000007</v>
      </c>
      <c r="D5134">
        <v>98.006100000000004</v>
      </c>
      <c r="E5134">
        <v>0.25718999999999997</v>
      </c>
      <c r="F5134">
        <v>4</v>
      </c>
      <c r="G5134">
        <f t="shared" si="475"/>
        <v>9.6339996299999999</v>
      </c>
      <c r="H5134">
        <f t="shared" si="476"/>
        <v>8.4789105011755641</v>
      </c>
      <c r="I5134">
        <f t="shared" si="477"/>
        <v>0.97740606527137275</v>
      </c>
      <c r="J5134">
        <f t="shared" si="478"/>
        <v>-4.3209114215681535E-2</v>
      </c>
      <c r="K5134">
        <f t="shared" si="479"/>
        <v>1.6282693878565202E-3</v>
      </c>
      <c r="L5134">
        <f t="shared" si="480"/>
        <v>5.0960691482344082E-3</v>
      </c>
    </row>
    <row r="5135" spans="1:12">
      <c r="A5135">
        <v>341.09100000000001</v>
      </c>
      <c r="B5135">
        <v>51.05</v>
      </c>
      <c r="C5135">
        <v>-8.3713899999999999</v>
      </c>
      <c r="D5135">
        <v>98.001019999999997</v>
      </c>
      <c r="E5135">
        <v>0.25723000000000001</v>
      </c>
      <c r="F5135">
        <v>4</v>
      </c>
      <c r="G5135">
        <f t="shared" si="475"/>
        <v>9.6335002659999986</v>
      </c>
      <c r="H5135">
        <f t="shared" si="476"/>
        <v>8.4784111371755628</v>
      </c>
      <c r="I5135">
        <f t="shared" si="477"/>
        <v>0.97734850110645888</v>
      </c>
      <c r="J5135">
        <f t="shared" si="478"/>
        <v>-4.4017920833331121E-2</v>
      </c>
      <c r="K5135">
        <f t="shared" si="479"/>
        <v>1.628025481854842E-3</v>
      </c>
      <c r="L5135">
        <f t="shared" si="480"/>
        <v>5.1917653108757992E-3</v>
      </c>
    </row>
    <row r="5136" spans="1:12">
      <c r="A5136">
        <v>341.19900999999999</v>
      </c>
      <c r="B5136">
        <v>51.06</v>
      </c>
      <c r="C5136">
        <v>-8.3771900000000006</v>
      </c>
      <c r="D5136">
        <v>97.996949999999998</v>
      </c>
      <c r="E5136">
        <v>0.25728000000000001</v>
      </c>
      <c r="F5136">
        <v>4</v>
      </c>
      <c r="G5136">
        <f t="shared" si="475"/>
        <v>9.633100185</v>
      </c>
      <c r="H5136">
        <f t="shared" si="476"/>
        <v>8.4780110561755642</v>
      </c>
      <c r="I5136">
        <f t="shared" si="477"/>
        <v>0.97730238178535689</v>
      </c>
      <c r="J5136">
        <f t="shared" si="478"/>
        <v>-4.5243297794116788E-2</v>
      </c>
      <c r="K5136">
        <f t="shared" si="479"/>
        <v>1.6277392552484136E-3</v>
      </c>
      <c r="L5136">
        <f t="shared" si="480"/>
        <v>5.3365462128243633E-3</v>
      </c>
    </row>
    <row r="5137" spans="1:12">
      <c r="A5137">
        <v>341.29099000000002</v>
      </c>
      <c r="B5137">
        <v>51.07</v>
      </c>
      <c r="C5137">
        <v>-8.3807500000000008</v>
      </c>
      <c r="D5137">
        <v>97.991860000000003</v>
      </c>
      <c r="E5137">
        <v>0.25731999999999999</v>
      </c>
      <c r="F5137">
        <v>4</v>
      </c>
      <c r="G5137">
        <f t="shared" si="475"/>
        <v>9.6325998379999991</v>
      </c>
      <c r="H5137">
        <f t="shared" si="476"/>
        <v>8.4775107091755633</v>
      </c>
      <c r="I5137">
        <f t="shared" si="477"/>
        <v>0.97724470430515786</v>
      </c>
      <c r="J5137">
        <f t="shared" si="478"/>
        <v>-4.6445063480392131E-2</v>
      </c>
      <c r="K5137">
        <f t="shared" si="479"/>
        <v>1.6274955874932757E-3</v>
      </c>
      <c r="L5137">
        <f t="shared" si="480"/>
        <v>5.4786204433953352E-3</v>
      </c>
    </row>
    <row r="5138" spans="1:12">
      <c r="A5138">
        <v>341.39301</v>
      </c>
      <c r="B5138">
        <v>51.08</v>
      </c>
      <c r="C5138">
        <v>-8.3901000000000003</v>
      </c>
      <c r="D5138">
        <v>97.987790000000004</v>
      </c>
      <c r="E5138">
        <v>0.25736999999999999</v>
      </c>
      <c r="F5138">
        <v>4</v>
      </c>
      <c r="G5138">
        <f t="shared" si="475"/>
        <v>9.6321997570000004</v>
      </c>
      <c r="H5138">
        <f t="shared" si="476"/>
        <v>8.4771106281755646</v>
      </c>
      <c r="I5138">
        <f t="shared" si="477"/>
        <v>0.97719858498405587</v>
      </c>
      <c r="J5138">
        <f t="shared" si="478"/>
        <v>-4.7375540441175631E-2</v>
      </c>
      <c r="K5138">
        <f t="shared" si="479"/>
        <v>1.6272254077058009E-3</v>
      </c>
      <c r="L5138">
        <f t="shared" si="480"/>
        <v>5.5886424654778572E-3</v>
      </c>
    </row>
    <row r="5139" spans="1:12">
      <c r="A5139">
        <v>341.48498999999998</v>
      </c>
      <c r="B5139">
        <v>51.09</v>
      </c>
      <c r="C5139">
        <v>-8.39663</v>
      </c>
      <c r="D5139">
        <v>97.98169</v>
      </c>
      <c r="E5139">
        <v>0.25741000000000003</v>
      </c>
      <c r="F5139">
        <v>4</v>
      </c>
      <c r="G5139">
        <f t="shared" si="475"/>
        <v>9.6316001270000005</v>
      </c>
      <c r="H5139">
        <f t="shared" si="476"/>
        <v>8.4765109981755646</v>
      </c>
      <c r="I5139">
        <f t="shared" si="477"/>
        <v>0.9771294626600453</v>
      </c>
      <c r="J5139">
        <f t="shared" si="478"/>
        <v>-4.8626697058822603E-2</v>
      </c>
      <c r="K5139">
        <f t="shared" si="479"/>
        <v>1.6269818937577893E-3</v>
      </c>
      <c r="L5139">
        <f t="shared" si="480"/>
        <v>5.7366405906025169E-3</v>
      </c>
    </row>
    <row r="5140" spans="1:12">
      <c r="A5140">
        <v>341.58801</v>
      </c>
      <c r="B5140">
        <v>51.1</v>
      </c>
      <c r="C5140">
        <v>-8.4029900000000008</v>
      </c>
      <c r="D5140">
        <v>97.977620000000002</v>
      </c>
      <c r="E5140">
        <v>0.25746000000000002</v>
      </c>
      <c r="F5140">
        <v>4</v>
      </c>
      <c r="G5140">
        <f t="shared" si="475"/>
        <v>9.631200046</v>
      </c>
      <c r="H5140">
        <f t="shared" si="476"/>
        <v>8.4761109171755642</v>
      </c>
      <c r="I5140">
        <f t="shared" si="477"/>
        <v>0.97708334333894309</v>
      </c>
      <c r="J5140">
        <f t="shared" si="478"/>
        <v>-5.0122880882354177E-2</v>
      </c>
      <c r="K5140">
        <f t="shared" si="479"/>
        <v>1.6267092382981165E-3</v>
      </c>
      <c r="L5140">
        <f t="shared" si="480"/>
        <v>5.913429091729757E-3</v>
      </c>
    </row>
    <row r="5141" spans="1:12">
      <c r="A5141">
        <v>341.68599999999998</v>
      </c>
      <c r="B5141">
        <v>51.11</v>
      </c>
      <c r="C5141">
        <v>-8.4128799999999995</v>
      </c>
      <c r="D5141">
        <v>97.971519999999998</v>
      </c>
      <c r="E5141">
        <v>0.25750000000000001</v>
      </c>
      <c r="F5141">
        <v>4</v>
      </c>
      <c r="G5141">
        <f t="shared" si="475"/>
        <v>9.6306004160000001</v>
      </c>
      <c r="H5141">
        <f t="shared" si="476"/>
        <v>8.4755112871755642</v>
      </c>
      <c r="I5141">
        <f t="shared" si="477"/>
        <v>0.97701422101493263</v>
      </c>
      <c r="J5141">
        <f t="shared" si="478"/>
        <v>-5.3162952941178232E-2</v>
      </c>
      <c r="K5141">
        <f t="shared" si="479"/>
        <v>1.6264499801573102E-3</v>
      </c>
      <c r="L5141">
        <f t="shared" si="480"/>
        <v>6.2725363862850339E-3</v>
      </c>
    </row>
    <row r="5142" spans="1:12">
      <c r="A5142">
        <v>341.79599000000002</v>
      </c>
      <c r="B5142">
        <v>51.12</v>
      </c>
      <c r="C5142">
        <v>-8.4211100000000005</v>
      </c>
      <c r="D5142">
        <v>97.967449999999999</v>
      </c>
      <c r="E5142">
        <v>0.25755</v>
      </c>
      <c r="F5142">
        <v>4</v>
      </c>
      <c r="G5142">
        <f t="shared" si="475"/>
        <v>9.6302003349999996</v>
      </c>
      <c r="H5142">
        <f t="shared" si="476"/>
        <v>8.4751112061755638</v>
      </c>
      <c r="I5142">
        <f t="shared" si="477"/>
        <v>0.97696810169383042</v>
      </c>
      <c r="J5142">
        <f t="shared" si="478"/>
        <v>-5.5564075000000795E-2</v>
      </c>
      <c r="K5142">
        <f t="shared" si="479"/>
        <v>1.6261590713031564E-3</v>
      </c>
      <c r="L5142">
        <f t="shared" si="480"/>
        <v>6.5561470107333682E-3</v>
      </c>
    </row>
    <row r="5143" spans="1:12">
      <c r="A5143">
        <v>341.88799999999998</v>
      </c>
      <c r="B5143">
        <v>51.13</v>
      </c>
      <c r="C5143">
        <v>-8.4291099999999997</v>
      </c>
      <c r="D5143">
        <v>97.961340000000007</v>
      </c>
      <c r="E5143">
        <v>0.25758999999999999</v>
      </c>
      <c r="F5143">
        <v>4</v>
      </c>
      <c r="G5143">
        <f t="shared" si="475"/>
        <v>9.629599722</v>
      </c>
      <c r="H5143">
        <f t="shared" si="476"/>
        <v>8.4745105931755642</v>
      </c>
      <c r="I5143">
        <f t="shared" si="477"/>
        <v>0.97689886605453469</v>
      </c>
      <c r="J5143">
        <f t="shared" si="478"/>
        <v>-5.7109167892157274E-2</v>
      </c>
      <c r="K5143">
        <f t="shared" si="479"/>
        <v>1.6259157970727012E-3</v>
      </c>
      <c r="L5143">
        <f t="shared" si="480"/>
        <v>6.7389340380489575E-3</v>
      </c>
    </row>
    <row r="5144" spans="1:12">
      <c r="A5144">
        <v>341.98700000000002</v>
      </c>
      <c r="B5144">
        <v>51.14</v>
      </c>
      <c r="C5144">
        <v>-8.4350299999999994</v>
      </c>
      <c r="D5144">
        <v>97.955240000000003</v>
      </c>
      <c r="E5144">
        <v>0.25763999999999998</v>
      </c>
      <c r="F5144">
        <v>4</v>
      </c>
      <c r="G5144">
        <f t="shared" si="475"/>
        <v>9.6290000920000001</v>
      </c>
      <c r="H5144">
        <f t="shared" si="476"/>
        <v>8.4739109631755642</v>
      </c>
      <c r="I5144">
        <f t="shared" si="477"/>
        <v>0.97682974373052411</v>
      </c>
      <c r="J5144">
        <f t="shared" si="478"/>
        <v>-5.8408510784318794E-2</v>
      </c>
      <c r="K5144">
        <f t="shared" si="479"/>
        <v>1.6256541225775723E-3</v>
      </c>
      <c r="L5144">
        <f t="shared" si="480"/>
        <v>6.8927453967996899E-3</v>
      </c>
    </row>
    <row r="5145" spans="1:12">
      <c r="A5145">
        <v>342.09399000000002</v>
      </c>
      <c r="B5145">
        <v>51.15</v>
      </c>
      <c r="C5145">
        <v>-8.4413300000000007</v>
      </c>
      <c r="D5145">
        <v>97.950149999999994</v>
      </c>
      <c r="E5145">
        <v>0.25768999999999997</v>
      </c>
      <c r="F5145">
        <v>4</v>
      </c>
      <c r="G5145">
        <f t="shared" si="475"/>
        <v>9.6284997449999992</v>
      </c>
      <c r="H5145">
        <f t="shared" si="476"/>
        <v>8.4734106161755633</v>
      </c>
      <c r="I5145">
        <f t="shared" si="477"/>
        <v>0.97677206625032509</v>
      </c>
      <c r="J5145">
        <f t="shared" si="478"/>
        <v>-5.9240928676475998E-2</v>
      </c>
      <c r="K5145">
        <f t="shared" si="479"/>
        <v>1.6253714237826201E-3</v>
      </c>
      <c r="L5145">
        <f t="shared" si="480"/>
        <v>6.9913912307502605E-3</v>
      </c>
    </row>
    <row r="5146" spans="1:12">
      <c r="A5146">
        <v>342.18900000000002</v>
      </c>
      <c r="B5146">
        <v>51.16</v>
      </c>
      <c r="C5146">
        <v>-8.4468099999999993</v>
      </c>
      <c r="D5146">
        <v>97.945070000000001</v>
      </c>
      <c r="E5146">
        <v>0.25773000000000001</v>
      </c>
      <c r="F5146">
        <v>4</v>
      </c>
      <c r="G5146">
        <f t="shared" si="475"/>
        <v>9.6280003809999997</v>
      </c>
      <c r="H5146">
        <f t="shared" si="476"/>
        <v>8.4729112521755638</v>
      </c>
      <c r="I5146">
        <f t="shared" si="477"/>
        <v>0.97671450208541144</v>
      </c>
      <c r="J5146">
        <f t="shared" si="478"/>
        <v>-6.0786262500003761E-2</v>
      </c>
      <c r="K5146">
        <f t="shared" si="479"/>
        <v>1.62512046205425E-3</v>
      </c>
      <c r="L5146">
        <f t="shared" si="480"/>
        <v>7.1741885039095458E-3</v>
      </c>
    </row>
    <row r="5147" spans="1:12">
      <c r="A5147">
        <v>342.28500000000003</v>
      </c>
      <c r="B5147">
        <v>51.17</v>
      </c>
      <c r="C5147">
        <v>-8.4581999999999997</v>
      </c>
      <c r="D5147">
        <v>97.938959999999994</v>
      </c>
      <c r="E5147">
        <v>0.25778000000000001</v>
      </c>
      <c r="F5147">
        <v>4</v>
      </c>
      <c r="G5147">
        <f t="shared" si="475"/>
        <v>9.6273997680000001</v>
      </c>
      <c r="H5147">
        <f t="shared" si="476"/>
        <v>8.4723106391755643</v>
      </c>
      <c r="I5147">
        <f t="shared" si="477"/>
        <v>0.97664526644611571</v>
      </c>
      <c r="J5147">
        <f t="shared" si="478"/>
        <v>-6.1326430637258518E-2</v>
      </c>
      <c r="K5147">
        <f t="shared" si="479"/>
        <v>1.6248669640173212E-3</v>
      </c>
      <c r="L5147">
        <f t="shared" si="480"/>
        <v>7.2384539766150689E-3</v>
      </c>
    </row>
    <row r="5148" spans="1:12">
      <c r="A5148">
        <v>342.38400000000001</v>
      </c>
      <c r="B5148">
        <v>51.18</v>
      </c>
      <c r="C5148">
        <v>-8.4631299999999996</v>
      </c>
      <c r="D5148">
        <v>97.930819999999997</v>
      </c>
      <c r="E5148">
        <v>0.25781999999999999</v>
      </c>
      <c r="F5148">
        <v>4</v>
      </c>
      <c r="G5148">
        <f t="shared" si="475"/>
        <v>9.6265996059999992</v>
      </c>
      <c r="H5148">
        <f t="shared" si="476"/>
        <v>8.4715104771755634</v>
      </c>
      <c r="I5148">
        <f t="shared" si="477"/>
        <v>0.97655302780391129</v>
      </c>
      <c r="J5148">
        <f t="shared" si="478"/>
        <v>-6.1522789705885851E-2</v>
      </c>
      <c r="K5148">
        <f t="shared" si="479"/>
        <v>1.6246056269840496E-3</v>
      </c>
      <c r="L5148">
        <f t="shared" si="480"/>
        <v>7.2623164277072112E-3</v>
      </c>
    </row>
    <row r="5149" spans="1:12">
      <c r="A5149">
        <v>342.48998999999998</v>
      </c>
      <c r="B5149">
        <v>51.19</v>
      </c>
      <c r="C5149">
        <v>-8.4704099999999993</v>
      </c>
      <c r="D5149">
        <v>97.917599999999993</v>
      </c>
      <c r="E5149">
        <v>0.25786999999999999</v>
      </c>
      <c r="F5149">
        <v>4</v>
      </c>
      <c r="G5149">
        <f t="shared" si="475"/>
        <v>9.6253000799999988</v>
      </c>
      <c r="H5149">
        <f t="shared" si="476"/>
        <v>8.470210951175563</v>
      </c>
      <c r="I5149">
        <f t="shared" si="477"/>
        <v>0.97640322499679333</v>
      </c>
      <c r="J5149">
        <f t="shared" si="478"/>
        <v>-6.0984067156863643E-2</v>
      </c>
      <c r="K5149">
        <f t="shared" si="479"/>
        <v>1.6243259311338762E-3</v>
      </c>
      <c r="L5149">
        <f t="shared" si="480"/>
        <v>7.1998286121079183E-3</v>
      </c>
    </row>
    <row r="5150" spans="1:12">
      <c r="A5150">
        <v>342.58801</v>
      </c>
      <c r="B5150">
        <v>51.2</v>
      </c>
      <c r="C5150">
        <v>-8.4783100000000005</v>
      </c>
      <c r="D5150">
        <v>97.913529999999994</v>
      </c>
      <c r="E5150">
        <v>0.25790999999999997</v>
      </c>
      <c r="F5150">
        <v>4</v>
      </c>
      <c r="G5150">
        <f t="shared" si="475"/>
        <v>9.6248999990000002</v>
      </c>
      <c r="H5150">
        <f t="shared" si="476"/>
        <v>8.4698108701755643</v>
      </c>
      <c r="I5150">
        <f t="shared" si="477"/>
        <v>0.97635710567569134</v>
      </c>
      <c r="J5150">
        <f t="shared" si="478"/>
        <v>-6.0345117156864095E-2</v>
      </c>
      <c r="K5150">
        <f t="shared" si="479"/>
        <v>1.6240673529314845E-3</v>
      </c>
      <c r="L5150">
        <f t="shared" si="480"/>
        <v>7.1247301836874716E-3</v>
      </c>
    </row>
    <row r="5151" spans="1:12">
      <c r="A5151">
        <v>342.68799000000001</v>
      </c>
      <c r="B5151">
        <v>51.21</v>
      </c>
      <c r="C5151">
        <v>-8.4841999999999995</v>
      </c>
      <c r="D5151">
        <v>97.909459999999996</v>
      </c>
      <c r="E5151">
        <v>0.25796000000000002</v>
      </c>
      <c r="F5151">
        <v>4</v>
      </c>
      <c r="G5151">
        <f t="shared" ref="G5151:G5214" si="481">(D5151/100)*$B$16</f>
        <v>9.6244999179999997</v>
      </c>
      <c r="H5151">
        <f t="shared" ref="H5151:H5214" si="482">G5151-G$27-E$27</f>
        <v>8.4694107891755639</v>
      </c>
      <c r="I5151">
        <f t="shared" ref="I5151:I5214" si="483">H5151/(G$30-G$27-E$27)</f>
        <v>0.97631098635458924</v>
      </c>
      <c r="J5151">
        <f t="shared" ref="J5151:J5214" si="484">SLOPE(H5143:H5159,B5143:B5159)</f>
        <v>-5.9976733088237449E-2</v>
      </c>
      <c r="K5151">
        <f t="shared" ref="K5151:K5214" si="485">1/(A5151+273.15)</f>
        <v>1.6238036890189253E-3</v>
      </c>
      <c r="L5151">
        <f t="shared" si="480"/>
        <v>7.0815709122164037E-3</v>
      </c>
    </row>
    <row r="5152" spans="1:12">
      <c r="A5152">
        <v>342.79099000000002</v>
      </c>
      <c r="B5152">
        <v>51.22</v>
      </c>
      <c r="C5152">
        <v>-8.4920200000000001</v>
      </c>
      <c r="D5152">
        <v>97.90437</v>
      </c>
      <c r="E5152">
        <v>0.25801000000000002</v>
      </c>
      <c r="F5152">
        <v>4</v>
      </c>
      <c r="G5152">
        <f t="shared" si="481"/>
        <v>9.6239995709999988</v>
      </c>
      <c r="H5152">
        <f t="shared" si="482"/>
        <v>8.468910442175563</v>
      </c>
      <c r="I5152">
        <f t="shared" si="483"/>
        <v>0.9762533088743901</v>
      </c>
      <c r="J5152">
        <f t="shared" si="484"/>
        <v>-5.902095833333143E-2</v>
      </c>
      <c r="K5152">
        <f t="shared" si="485"/>
        <v>1.6235321503769377E-3</v>
      </c>
      <c r="L5152">
        <f t="shared" si="480"/>
        <v>6.9691324210260095E-3</v>
      </c>
    </row>
    <row r="5153" spans="1:12">
      <c r="A5153">
        <v>342.88598999999999</v>
      </c>
      <c r="B5153">
        <v>51.23</v>
      </c>
      <c r="C5153">
        <v>-8.5009399999999999</v>
      </c>
      <c r="D5153">
        <v>97.899289999999993</v>
      </c>
      <c r="E5153">
        <v>0.25805</v>
      </c>
      <c r="F5153">
        <v>4</v>
      </c>
      <c r="G5153">
        <f t="shared" si="481"/>
        <v>9.6235002069999993</v>
      </c>
      <c r="H5153">
        <f t="shared" si="482"/>
        <v>8.4684110781755635</v>
      </c>
      <c r="I5153">
        <f t="shared" si="483"/>
        <v>0.97619574470947645</v>
      </c>
      <c r="J5153">
        <f t="shared" si="484"/>
        <v>-5.7745949509798535E-2</v>
      </c>
      <c r="K5153">
        <f t="shared" si="485"/>
        <v>1.6232817826114349E-3</v>
      </c>
      <c r="L5153">
        <f t="shared" si="480"/>
        <v>6.8189828028801048E-3</v>
      </c>
    </row>
    <row r="5154" spans="1:12">
      <c r="A5154">
        <v>342.98901000000001</v>
      </c>
      <c r="B5154">
        <v>51.24</v>
      </c>
      <c r="C5154">
        <v>-8.5092499999999998</v>
      </c>
      <c r="D5154">
        <v>97.889110000000002</v>
      </c>
      <c r="E5154">
        <v>0.2581</v>
      </c>
      <c r="F5154">
        <v>4</v>
      </c>
      <c r="G5154">
        <f t="shared" si="481"/>
        <v>9.6224995130000011</v>
      </c>
      <c r="H5154">
        <f t="shared" si="482"/>
        <v>8.4674103841755652</v>
      </c>
      <c r="I5154">
        <f t="shared" si="483"/>
        <v>0.97608038974907874</v>
      </c>
      <c r="J5154">
        <f t="shared" si="484"/>
        <v>-5.598160906862213E-2</v>
      </c>
      <c r="K5154">
        <f t="shared" si="485"/>
        <v>1.6230103657939141E-3</v>
      </c>
      <c r="L5154">
        <f t="shared" si="480"/>
        <v>6.6114203196344567E-3</v>
      </c>
    </row>
    <row r="5155" spans="1:12">
      <c r="A5155">
        <v>343.08199999999999</v>
      </c>
      <c r="B5155">
        <v>51.25</v>
      </c>
      <c r="C5155">
        <v>-8.5172100000000004</v>
      </c>
      <c r="D5155">
        <v>97.886060000000001</v>
      </c>
      <c r="E5155">
        <v>0.25813999999999998</v>
      </c>
      <c r="F5155">
        <v>4</v>
      </c>
      <c r="G5155">
        <f t="shared" si="481"/>
        <v>9.6221996979999993</v>
      </c>
      <c r="H5155">
        <f t="shared" si="482"/>
        <v>8.4671105691755635</v>
      </c>
      <c r="I5155">
        <f t="shared" si="483"/>
        <v>0.97604582858707334</v>
      </c>
      <c r="J5155">
        <f t="shared" si="484"/>
        <v>-5.3750343627446198E-2</v>
      </c>
      <c r="K5155">
        <f t="shared" si="485"/>
        <v>1.6227654519726338E-3</v>
      </c>
      <c r="L5155">
        <f t="shared" si="480"/>
        <v>6.3481329537757331E-3</v>
      </c>
    </row>
    <row r="5156" spans="1:12">
      <c r="A5156">
        <v>343.17998999999998</v>
      </c>
      <c r="B5156">
        <v>51.26</v>
      </c>
      <c r="C5156">
        <v>-8.5211600000000001</v>
      </c>
      <c r="D5156">
        <v>97.881990000000002</v>
      </c>
      <c r="E5156">
        <v>0.25818000000000002</v>
      </c>
      <c r="F5156">
        <v>4</v>
      </c>
      <c r="G5156">
        <f t="shared" si="481"/>
        <v>9.6217996169999989</v>
      </c>
      <c r="H5156">
        <f t="shared" si="482"/>
        <v>8.466710488175563</v>
      </c>
      <c r="I5156">
        <f t="shared" si="483"/>
        <v>0.97599970926597113</v>
      </c>
      <c r="J5156">
        <f t="shared" si="484"/>
        <v>-5.1494503186267339E-2</v>
      </c>
      <c r="K5156">
        <f t="shared" si="485"/>
        <v>1.6225074492967641E-3</v>
      </c>
      <c r="L5156">
        <f t="shared" si="480"/>
        <v>6.0819964563786043E-3</v>
      </c>
    </row>
    <row r="5157" spans="1:12">
      <c r="A5157">
        <v>343.28201000000001</v>
      </c>
      <c r="B5157">
        <v>51.27</v>
      </c>
      <c r="C5157">
        <v>-8.5289800000000007</v>
      </c>
      <c r="D5157">
        <v>97.877920000000003</v>
      </c>
      <c r="E5157">
        <v>0.25823000000000002</v>
      </c>
      <c r="F5157">
        <v>4</v>
      </c>
      <c r="G5157">
        <f t="shared" si="481"/>
        <v>9.6213995360000002</v>
      </c>
      <c r="H5157">
        <f t="shared" si="482"/>
        <v>8.4663104071755644</v>
      </c>
      <c r="I5157">
        <f t="shared" si="483"/>
        <v>0.97595358994486914</v>
      </c>
      <c r="J5157">
        <f t="shared" si="484"/>
        <v>-5.0465485294109678E-2</v>
      </c>
      <c r="K5157">
        <f t="shared" si="485"/>
        <v>1.6222389229916857E-3</v>
      </c>
      <c r="L5157">
        <f t="shared" si="480"/>
        <v>5.9607412044965884E-3</v>
      </c>
    </row>
    <row r="5158" spans="1:12">
      <c r="A5158">
        <v>343.38</v>
      </c>
      <c r="B5158">
        <v>51.28</v>
      </c>
      <c r="C5158">
        <v>-8.5378500000000006</v>
      </c>
      <c r="D5158">
        <v>97.872839999999997</v>
      </c>
      <c r="E5158">
        <v>0.25828000000000001</v>
      </c>
      <c r="F5158">
        <v>4</v>
      </c>
      <c r="G5158">
        <f t="shared" si="481"/>
        <v>9.6209001719999989</v>
      </c>
      <c r="H5158">
        <f t="shared" si="482"/>
        <v>8.4658110431755631</v>
      </c>
      <c r="I5158">
        <f t="shared" si="483"/>
        <v>0.97589602577995527</v>
      </c>
      <c r="J5158">
        <f t="shared" si="484"/>
        <v>-5.0759180637248671E-2</v>
      </c>
      <c r="K5158">
        <f t="shared" si="485"/>
        <v>1.6219810877005174E-3</v>
      </c>
      <c r="L5158">
        <f t="shared" si="480"/>
        <v>5.9957847367933552E-3</v>
      </c>
    </row>
    <row r="5159" spans="1:12">
      <c r="A5159">
        <v>343.47501</v>
      </c>
      <c r="B5159">
        <v>51.29</v>
      </c>
      <c r="C5159">
        <v>-8.5462600000000002</v>
      </c>
      <c r="D5159">
        <v>97.863680000000002</v>
      </c>
      <c r="E5159">
        <v>0.25831999999999999</v>
      </c>
      <c r="F5159">
        <v>4</v>
      </c>
      <c r="G5159">
        <f t="shared" si="481"/>
        <v>9.6199997439999994</v>
      </c>
      <c r="H5159">
        <f t="shared" si="482"/>
        <v>8.4649106151755635</v>
      </c>
      <c r="I5159">
        <f t="shared" si="483"/>
        <v>0.97579222897865425</v>
      </c>
      <c r="J5159">
        <f t="shared" si="484"/>
        <v>-5.1396444117641334E-2</v>
      </c>
      <c r="K5159">
        <f t="shared" si="485"/>
        <v>1.6217311717538023E-3</v>
      </c>
      <c r="L5159">
        <f t="shared" si="480"/>
        <v>6.0717054738297863E-3</v>
      </c>
    </row>
    <row r="5160" spans="1:12">
      <c r="A5160">
        <v>343.57501000000002</v>
      </c>
      <c r="B5160">
        <v>51.3</v>
      </c>
      <c r="C5160">
        <v>-8.5516500000000004</v>
      </c>
      <c r="D5160">
        <v>97.86063</v>
      </c>
      <c r="E5160">
        <v>0.25835999999999998</v>
      </c>
      <c r="F5160">
        <v>4</v>
      </c>
      <c r="G5160">
        <f t="shared" si="481"/>
        <v>9.6196999290000011</v>
      </c>
      <c r="H5160">
        <f t="shared" si="482"/>
        <v>8.4646108001755653</v>
      </c>
      <c r="I5160">
        <f t="shared" si="483"/>
        <v>0.97575766781664919</v>
      </c>
      <c r="J5160">
        <f t="shared" si="484"/>
        <v>-5.1494744117643189E-2</v>
      </c>
      <c r="K5160">
        <f t="shared" si="485"/>
        <v>1.6214682131992669E-3</v>
      </c>
      <c r="L5160">
        <f t="shared" si="480"/>
        <v>6.0835335886412082E-3</v>
      </c>
    </row>
    <row r="5161" spans="1:12">
      <c r="A5161">
        <v>343.67899</v>
      </c>
      <c r="B5161">
        <v>51.31</v>
      </c>
      <c r="C5161">
        <v>-8.5599299999999996</v>
      </c>
      <c r="D5161">
        <v>97.856560000000002</v>
      </c>
      <c r="E5161">
        <v>0.25840999999999997</v>
      </c>
      <c r="F5161">
        <v>4</v>
      </c>
      <c r="G5161">
        <f t="shared" si="481"/>
        <v>9.6192998480000007</v>
      </c>
      <c r="H5161">
        <f t="shared" si="482"/>
        <v>8.4642107191755649</v>
      </c>
      <c r="I5161">
        <f t="shared" si="483"/>
        <v>0.97571154849554709</v>
      </c>
      <c r="J5161">
        <f t="shared" si="484"/>
        <v>-5.1078655637251599E-2</v>
      </c>
      <c r="K5161">
        <f t="shared" si="485"/>
        <v>1.6211948793133086E-3</v>
      </c>
      <c r="L5161">
        <f t="shared" si="480"/>
        <v>6.034662573030411E-3</v>
      </c>
    </row>
    <row r="5162" spans="1:12">
      <c r="A5162">
        <v>343.77399000000003</v>
      </c>
      <c r="B5162">
        <v>51.32</v>
      </c>
      <c r="C5162">
        <v>-8.5663699999999992</v>
      </c>
      <c r="D5162">
        <v>97.852490000000003</v>
      </c>
      <c r="E5162">
        <v>0.25845000000000001</v>
      </c>
      <c r="F5162">
        <v>4</v>
      </c>
      <c r="G5162">
        <f t="shared" si="481"/>
        <v>9.6188997670000003</v>
      </c>
      <c r="H5162">
        <f t="shared" si="482"/>
        <v>8.4638106381755644</v>
      </c>
      <c r="I5162">
        <f t="shared" si="483"/>
        <v>0.97566542917444488</v>
      </c>
      <c r="J5162">
        <f t="shared" si="484"/>
        <v>-5.0586432843136839E-2</v>
      </c>
      <c r="K5162">
        <f t="shared" si="485"/>
        <v>1.6209452318429051E-3</v>
      </c>
      <c r="L5162">
        <f t="shared" si="480"/>
        <v>5.9767916610716032E-3</v>
      </c>
    </row>
    <row r="5163" spans="1:12">
      <c r="A5163">
        <v>343.87200999999999</v>
      </c>
      <c r="B5163">
        <v>51.33</v>
      </c>
      <c r="C5163">
        <v>-8.5737500000000004</v>
      </c>
      <c r="D5163">
        <v>97.848420000000004</v>
      </c>
      <c r="E5163">
        <v>0.25850000000000001</v>
      </c>
      <c r="F5163">
        <v>4</v>
      </c>
      <c r="G5163">
        <f t="shared" si="481"/>
        <v>9.6184996859999998</v>
      </c>
      <c r="H5163">
        <f t="shared" si="482"/>
        <v>8.463410557175564</v>
      </c>
      <c r="I5163">
        <f t="shared" si="483"/>
        <v>0.97561930985334266</v>
      </c>
      <c r="J5163">
        <f t="shared" si="484"/>
        <v>-5.0734605637252475E-2</v>
      </c>
      <c r="K5163">
        <f t="shared" si="485"/>
        <v>1.6206877287894481E-3</v>
      </c>
      <c r="L5163">
        <f t="shared" si="480"/>
        <v>5.9945816517477076E-3</v>
      </c>
    </row>
    <row r="5164" spans="1:12">
      <c r="A5164">
        <v>343.98199</v>
      </c>
      <c r="B5164">
        <v>51.34</v>
      </c>
      <c r="C5164">
        <v>-8.5814400000000006</v>
      </c>
      <c r="D5164">
        <v>97.843339999999998</v>
      </c>
      <c r="E5164">
        <v>0.25855</v>
      </c>
      <c r="F5164">
        <v>4</v>
      </c>
      <c r="G5164">
        <f t="shared" si="481"/>
        <v>9.6180003220000003</v>
      </c>
      <c r="H5164">
        <f t="shared" si="482"/>
        <v>8.4629111931755645</v>
      </c>
      <c r="I5164">
        <f t="shared" si="483"/>
        <v>0.97556174568842913</v>
      </c>
      <c r="J5164">
        <f t="shared" si="484"/>
        <v>-5.0343333088234889E-2</v>
      </c>
      <c r="K5164">
        <f t="shared" si="485"/>
        <v>1.6203989036445835E-3</v>
      </c>
      <c r="L5164">
        <f t="shared" si="480"/>
        <v>5.9487015684190825E-3</v>
      </c>
    </row>
    <row r="5165" spans="1:12">
      <c r="A5165">
        <v>344.07598999999999</v>
      </c>
      <c r="B5165">
        <v>51.35</v>
      </c>
      <c r="C5165">
        <v>-8.5903500000000008</v>
      </c>
      <c r="D5165">
        <v>97.834180000000003</v>
      </c>
      <c r="E5165">
        <v>0.25858999999999999</v>
      </c>
      <c r="F5165">
        <v>4</v>
      </c>
      <c r="G5165">
        <f t="shared" si="481"/>
        <v>9.6170998940000008</v>
      </c>
      <c r="H5165">
        <f t="shared" si="482"/>
        <v>8.4620107651755649</v>
      </c>
      <c r="I5165">
        <f t="shared" si="483"/>
        <v>0.975457948887128</v>
      </c>
      <c r="J5165">
        <f t="shared" si="484"/>
        <v>-4.9607287745099281E-2</v>
      </c>
      <c r="K5165">
        <f t="shared" si="485"/>
        <v>1.6201521261280656E-3</v>
      </c>
      <c r="L5165">
        <f t="shared" si="480"/>
        <v>5.8623522377509122E-3</v>
      </c>
    </row>
    <row r="5166" spans="1:12">
      <c r="A5166">
        <v>344.17800999999997</v>
      </c>
      <c r="B5166">
        <v>51.36</v>
      </c>
      <c r="C5166">
        <v>-8.5956899999999994</v>
      </c>
      <c r="D5166">
        <v>97.830110000000005</v>
      </c>
      <c r="E5166">
        <v>0.25863999999999998</v>
      </c>
      <c r="F5166">
        <v>4</v>
      </c>
      <c r="G5166">
        <f t="shared" si="481"/>
        <v>9.6166998130000003</v>
      </c>
      <c r="H5166">
        <f t="shared" si="482"/>
        <v>8.4616106841755645</v>
      </c>
      <c r="I5166">
        <f t="shared" si="483"/>
        <v>0.9754118295660259</v>
      </c>
      <c r="J5166">
        <f t="shared" si="484"/>
        <v>-4.8528637990196938E-2</v>
      </c>
      <c r="K5166">
        <f t="shared" si="485"/>
        <v>1.6198843788086015E-3</v>
      </c>
      <c r="L5166">
        <f t="shared" si="480"/>
        <v>5.7351537197229494E-3</v>
      </c>
    </row>
    <row r="5167" spans="1:12">
      <c r="A5167">
        <v>344.27499</v>
      </c>
      <c r="B5167">
        <v>51.37</v>
      </c>
      <c r="C5167">
        <v>-8.6074999999999999</v>
      </c>
      <c r="D5167">
        <v>97.821969999999993</v>
      </c>
      <c r="E5167">
        <v>0.25868000000000002</v>
      </c>
      <c r="F5167">
        <v>4</v>
      </c>
      <c r="G5167">
        <f t="shared" si="481"/>
        <v>9.6158996509999994</v>
      </c>
      <c r="H5167">
        <f t="shared" si="482"/>
        <v>8.4608105221755636</v>
      </c>
      <c r="I5167">
        <f t="shared" si="483"/>
        <v>0.97531959092382159</v>
      </c>
      <c r="J5167">
        <f t="shared" si="484"/>
        <v>-4.7326390441180199E-2</v>
      </c>
      <c r="K5167">
        <f t="shared" si="485"/>
        <v>1.6196299407965332E-3</v>
      </c>
      <c r="L5167">
        <f t="shared" si="480"/>
        <v>5.5936000832472214E-3</v>
      </c>
    </row>
    <row r="5168" spans="1:12">
      <c r="A5168">
        <v>344.37099999999998</v>
      </c>
      <c r="B5168">
        <v>51.38</v>
      </c>
      <c r="C5168">
        <v>-8.6139200000000002</v>
      </c>
      <c r="D5168">
        <v>97.817899999999995</v>
      </c>
      <c r="E5168">
        <v>0.25873000000000002</v>
      </c>
      <c r="F5168">
        <v>4</v>
      </c>
      <c r="G5168">
        <f t="shared" si="481"/>
        <v>9.615499569999999</v>
      </c>
      <c r="H5168">
        <f t="shared" si="482"/>
        <v>8.4604104411755632</v>
      </c>
      <c r="I5168">
        <f t="shared" si="483"/>
        <v>0.97527347160271938</v>
      </c>
      <c r="J5168">
        <f t="shared" si="484"/>
        <v>-4.6518306617651606E-2</v>
      </c>
      <c r="K5168">
        <f t="shared" si="485"/>
        <v>1.6193781264118954E-3</v>
      </c>
      <c r="L5168">
        <f t="shared" ref="L5168:L5231" si="486">-J5168/H5168</f>
        <v>5.4983510482250249E-3</v>
      </c>
    </row>
    <row r="5169" spans="1:12">
      <c r="A5169">
        <v>344.47501</v>
      </c>
      <c r="B5169">
        <v>51.39</v>
      </c>
      <c r="C5169">
        <v>-8.6206999999999994</v>
      </c>
      <c r="D5169">
        <v>97.814850000000007</v>
      </c>
      <c r="E5169">
        <v>0.25877</v>
      </c>
      <c r="F5169">
        <v>4</v>
      </c>
      <c r="G5169">
        <f t="shared" si="481"/>
        <v>9.6151997550000008</v>
      </c>
      <c r="H5169">
        <f t="shared" si="482"/>
        <v>8.460110626175565</v>
      </c>
      <c r="I5169">
        <f t="shared" si="483"/>
        <v>0.97523891044071431</v>
      </c>
      <c r="J5169">
        <f t="shared" si="484"/>
        <v>-4.5145720588240817E-2</v>
      </c>
      <c r="K5169">
        <f t="shared" si="485"/>
        <v>1.6191054180270323E-3</v>
      </c>
      <c r="L5169">
        <f t="shared" si="486"/>
        <v>5.3363038124537108E-3</v>
      </c>
    </row>
    <row r="5170" spans="1:12">
      <c r="A5170">
        <v>344.56900000000002</v>
      </c>
      <c r="B5170">
        <v>51.4</v>
      </c>
      <c r="C5170">
        <v>-8.6295999999999999</v>
      </c>
      <c r="D5170">
        <v>97.80977</v>
      </c>
      <c r="E5170">
        <v>0.25880999999999998</v>
      </c>
      <c r="F5170">
        <v>4</v>
      </c>
      <c r="G5170">
        <f t="shared" si="481"/>
        <v>9.6147003909999995</v>
      </c>
      <c r="H5170">
        <f t="shared" si="482"/>
        <v>8.4596112621755637</v>
      </c>
      <c r="I5170">
        <f t="shared" si="483"/>
        <v>0.97518134627580044</v>
      </c>
      <c r="J5170">
        <f t="shared" si="484"/>
        <v>-4.3233207352943323E-2</v>
      </c>
      <c r="K5170">
        <f t="shared" si="485"/>
        <v>1.6188590605113328E-3</v>
      </c>
      <c r="L5170">
        <f t="shared" si="486"/>
        <v>5.1105430276975885E-3</v>
      </c>
    </row>
    <row r="5171" spans="1:12">
      <c r="A5171">
        <v>344.66501</v>
      </c>
      <c r="B5171">
        <v>51.41</v>
      </c>
      <c r="C5171">
        <v>-8.6360100000000006</v>
      </c>
      <c r="D5171">
        <v>97.806709999999995</v>
      </c>
      <c r="E5171">
        <v>0.25885999999999998</v>
      </c>
      <c r="F5171">
        <v>4</v>
      </c>
      <c r="G5171">
        <f t="shared" si="481"/>
        <v>9.6143995929999999</v>
      </c>
      <c r="H5171">
        <f t="shared" si="482"/>
        <v>8.4593104641755641</v>
      </c>
      <c r="I5171">
        <f t="shared" si="483"/>
        <v>0.97514667179851</v>
      </c>
      <c r="J5171">
        <f t="shared" si="484"/>
        <v>-4.1028444362747198E-2</v>
      </c>
      <c r="K5171">
        <f t="shared" si="485"/>
        <v>1.6186074857585605E-3</v>
      </c>
      <c r="L5171">
        <f t="shared" si="486"/>
        <v>4.8500932240871228E-3</v>
      </c>
    </row>
    <row r="5172" spans="1:12">
      <c r="A5172">
        <v>344.75698999999997</v>
      </c>
      <c r="B5172">
        <v>51.42</v>
      </c>
      <c r="C5172">
        <v>-8.6419899999999998</v>
      </c>
      <c r="D5172">
        <v>97.802639999999997</v>
      </c>
      <c r="E5172">
        <v>0.25890000000000002</v>
      </c>
      <c r="F5172">
        <v>4</v>
      </c>
      <c r="G5172">
        <f t="shared" si="481"/>
        <v>9.6139995119999995</v>
      </c>
      <c r="H5172">
        <f t="shared" si="482"/>
        <v>8.4589103831755637</v>
      </c>
      <c r="I5172">
        <f t="shared" si="483"/>
        <v>0.97510055247740779</v>
      </c>
      <c r="J5172">
        <f t="shared" si="484"/>
        <v>-3.8553838235297289E-2</v>
      </c>
      <c r="K5172">
        <f t="shared" si="485"/>
        <v>1.6183665441298861E-3</v>
      </c>
      <c r="L5172">
        <f t="shared" si="486"/>
        <v>4.5577783058181279E-3</v>
      </c>
    </row>
    <row r="5173" spans="1:12">
      <c r="A5173">
        <v>344.85998999999998</v>
      </c>
      <c r="B5173">
        <v>51.43</v>
      </c>
      <c r="C5173">
        <v>-8.6512399999999996</v>
      </c>
      <c r="D5173">
        <v>97.798580000000001</v>
      </c>
      <c r="E5173">
        <v>0.25895000000000001</v>
      </c>
      <c r="F5173">
        <v>4</v>
      </c>
      <c r="G5173">
        <f t="shared" si="481"/>
        <v>9.6136004140000004</v>
      </c>
      <c r="H5173">
        <f t="shared" si="482"/>
        <v>8.4585112851755646</v>
      </c>
      <c r="I5173">
        <f t="shared" si="483"/>
        <v>0.97505454647159107</v>
      </c>
      <c r="J5173">
        <f t="shared" si="484"/>
        <v>-3.6249570588235573E-2</v>
      </c>
      <c r="K5173">
        <f t="shared" si="485"/>
        <v>1.6180968207326228E-3</v>
      </c>
      <c r="L5173">
        <f t="shared" si="486"/>
        <v>4.2855733551797441E-3</v>
      </c>
    </row>
    <row r="5174" spans="1:12">
      <c r="A5174">
        <v>344.96399000000002</v>
      </c>
      <c r="B5174">
        <v>51.44</v>
      </c>
      <c r="C5174">
        <v>-8.6575199999999999</v>
      </c>
      <c r="D5174">
        <v>97.794510000000002</v>
      </c>
      <c r="E5174">
        <v>0.25899</v>
      </c>
      <c r="F5174">
        <v>4</v>
      </c>
      <c r="G5174">
        <f t="shared" si="481"/>
        <v>9.613200333</v>
      </c>
      <c r="H5174">
        <f t="shared" si="482"/>
        <v>8.4581112041755642</v>
      </c>
      <c r="I5174">
        <f t="shared" si="483"/>
        <v>0.97500842715048885</v>
      </c>
      <c r="J5174">
        <f t="shared" si="484"/>
        <v>-3.5219348039214504E-2</v>
      </c>
      <c r="K5174">
        <f t="shared" si="485"/>
        <v>1.6178245698661503E-3</v>
      </c>
      <c r="L5174">
        <f t="shared" si="486"/>
        <v>4.1639731600865652E-3</v>
      </c>
    </row>
    <row r="5175" spans="1:12">
      <c r="A5175">
        <v>345.06601000000001</v>
      </c>
      <c r="B5175">
        <v>51.45</v>
      </c>
      <c r="C5175">
        <v>-8.6687399999999997</v>
      </c>
      <c r="D5175">
        <v>97.790440000000004</v>
      </c>
      <c r="E5175">
        <v>0.25903999999999999</v>
      </c>
      <c r="F5175">
        <v>4</v>
      </c>
      <c r="G5175">
        <f t="shared" si="481"/>
        <v>9.6128002519999995</v>
      </c>
      <c r="H5175">
        <f t="shared" si="482"/>
        <v>8.4577111231755637</v>
      </c>
      <c r="I5175">
        <f t="shared" si="483"/>
        <v>0.97496230782938675</v>
      </c>
      <c r="J5175">
        <f t="shared" si="484"/>
        <v>-3.5047563970588301E-2</v>
      </c>
      <c r="K5175">
        <f t="shared" si="485"/>
        <v>1.617557591237406E-3</v>
      </c>
      <c r="L5175">
        <f t="shared" si="486"/>
        <v>4.1438591907628566E-3</v>
      </c>
    </row>
    <row r="5176" spans="1:12">
      <c r="A5176">
        <v>345.16501</v>
      </c>
      <c r="B5176">
        <v>51.46</v>
      </c>
      <c r="C5176">
        <v>-8.6721599999999999</v>
      </c>
      <c r="D5176">
        <v>97.788399999999996</v>
      </c>
      <c r="E5176">
        <v>0.25907999999999998</v>
      </c>
      <c r="F5176">
        <v>4</v>
      </c>
      <c r="G5176">
        <f t="shared" si="481"/>
        <v>9.6125997200000004</v>
      </c>
      <c r="H5176">
        <f t="shared" si="482"/>
        <v>8.4575105911755646</v>
      </c>
      <c r="I5176">
        <f t="shared" si="483"/>
        <v>0.97493919151119313</v>
      </c>
      <c r="J5176">
        <f t="shared" si="484"/>
        <v>-3.5342945833334798E-2</v>
      </c>
      <c r="K5176">
        <f t="shared" si="485"/>
        <v>1.6172985999482691E-3</v>
      </c>
      <c r="L5176">
        <f t="shared" si="486"/>
        <v>4.1788828346500774E-3</v>
      </c>
    </row>
    <row r="5177" spans="1:12">
      <c r="A5177">
        <v>345.26001000000002</v>
      </c>
      <c r="B5177">
        <v>51.47</v>
      </c>
      <c r="C5177">
        <v>-8.68004</v>
      </c>
      <c r="D5177">
        <v>97.785349999999994</v>
      </c>
      <c r="E5177">
        <v>0.25913000000000003</v>
      </c>
      <c r="F5177">
        <v>4</v>
      </c>
      <c r="G5177">
        <f t="shared" si="481"/>
        <v>9.6122999049999986</v>
      </c>
      <c r="H5177">
        <f t="shared" si="482"/>
        <v>8.4572107761755628</v>
      </c>
      <c r="I5177">
        <f t="shared" si="483"/>
        <v>0.97490463034918762</v>
      </c>
      <c r="J5177">
        <f t="shared" si="484"/>
        <v>-3.5564602696082019E-2</v>
      </c>
      <c r="K5177">
        <f t="shared" si="485"/>
        <v>1.617050150918482E-3</v>
      </c>
      <c r="L5177">
        <f t="shared" si="486"/>
        <v>4.2052401952981351E-3</v>
      </c>
    </row>
    <row r="5178" spans="1:12">
      <c r="A5178">
        <v>345.36099000000002</v>
      </c>
      <c r="B5178">
        <v>51.48</v>
      </c>
      <c r="C5178">
        <v>-8.6873500000000003</v>
      </c>
      <c r="D5178">
        <v>97.783320000000003</v>
      </c>
      <c r="E5178">
        <v>0.25917000000000001</v>
      </c>
      <c r="F5178">
        <v>4</v>
      </c>
      <c r="G5178">
        <f t="shared" si="481"/>
        <v>9.6121003560000009</v>
      </c>
      <c r="H5178">
        <f t="shared" si="482"/>
        <v>8.4570112271755651</v>
      </c>
      <c r="I5178">
        <f t="shared" si="483"/>
        <v>0.97488162734627948</v>
      </c>
      <c r="J5178">
        <f t="shared" si="484"/>
        <v>-3.5515934558825159E-2</v>
      </c>
      <c r="K5178">
        <f t="shared" si="485"/>
        <v>1.6167861463544891E-3</v>
      </c>
      <c r="L5178">
        <f t="shared" si="486"/>
        <v>4.1995846528734733E-3</v>
      </c>
    </row>
    <row r="5179" spans="1:12">
      <c r="A5179">
        <v>345.46100000000001</v>
      </c>
      <c r="B5179">
        <v>51.49</v>
      </c>
      <c r="C5179">
        <v>-8.6990800000000004</v>
      </c>
      <c r="D5179">
        <v>97.780259999999998</v>
      </c>
      <c r="E5179">
        <v>0.25922000000000001</v>
      </c>
      <c r="F5179">
        <v>4</v>
      </c>
      <c r="G5179">
        <f t="shared" si="481"/>
        <v>9.6117995579999995</v>
      </c>
      <c r="H5179">
        <f t="shared" si="482"/>
        <v>8.4567104291755637</v>
      </c>
      <c r="I5179">
        <f t="shared" si="483"/>
        <v>0.97484695286898881</v>
      </c>
      <c r="J5179">
        <f t="shared" si="484"/>
        <v>-3.5637123039218149E-2</v>
      </c>
      <c r="K5179">
        <f t="shared" si="485"/>
        <v>1.616524762734578E-3</v>
      </c>
      <c r="L5179">
        <f t="shared" si="486"/>
        <v>4.2140644802345891E-3</v>
      </c>
    </row>
    <row r="5180" spans="1:12">
      <c r="A5180">
        <v>345.56</v>
      </c>
      <c r="B5180">
        <v>51.5</v>
      </c>
      <c r="C5180">
        <v>-8.7034699999999994</v>
      </c>
      <c r="D5180">
        <v>97.777209999999997</v>
      </c>
      <c r="E5180">
        <v>0.25925999999999999</v>
      </c>
      <c r="F5180">
        <v>4</v>
      </c>
      <c r="G5180">
        <f t="shared" si="481"/>
        <v>9.6114997429999995</v>
      </c>
      <c r="H5180">
        <f t="shared" si="482"/>
        <v>8.4564106141755637</v>
      </c>
      <c r="I5180">
        <f t="shared" si="483"/>
        <v>0.97481239170698353</v>
      </c>
      <c r="J5180">
        <f t="shared" si="484"/>
        <v>-3.5735663970591872E-2</v>
      </c>
      <c r="K5180">
        <f t="shared" si="485"/>
        <v>1.6162661020510415E-3</v>
      </c>
      <c r="L5180">
        <f t="shared" si="486"/>
        <v>4.2258666946337524E-3</v>
      </c>
    </row>
    <row r="5181" spans="1:12">
      <c r="A5181">
        <v>345.66599000000002</v>
      </c>
      <c r="B5181">
        <v>51.51</v>
      </c>
      <c r="C5181">
        <v>-8.70824</v>
      </c>
      <c r="D5181">
        <v>97.773139999999998</v>
      </c>
      <c r="E5181">
        <v>0.25930999999999998</v>
      </c>
      <c r="F5181">
        <v>4</v>
      </c>
      <c r="G5181">
        <f t="shared" si="481"/>
        <v>9.6110996620000009</v>
      </c>
      <c r="H5181">
        <f t="shared" si="482"/>
        <v>8.4560105331755651</v>
      </c>
      <c r="I5181">
        <f t="shared" si="483"/>
        <v>0.97476627238588154</v>
      </c>
      <c r="J5181">
        <f t="shared" si="484"/>
        <v>-3.6006229901966502E-2</v>
      </c>
      <c r="K5181">
        <f t="shared" si="485"/>
        <v>1.6159892700898047E-3</v>
      </c>
      <c r="L5181">
        <f t="shared" si="486"/>
        <v>4.2580635112388805E-3</v>
      </c>
    </row>
    <row r="5182" spans="1:12">
      <c r="A5182">
        <v>345.76199000000003</v>
      </c>
      <c r="B5182">
        <v>51.52</v>
      </c>
      <c r="C5182">
        <v>-8.7165900000000001</v>
      </c>
      <c r="D5182">
        <v>97.768060000000006</v>
      </c>
      <c r="E5182">
        <v>0.25935000000000002</v>
      </c>
      <c r="F5182">
        <v>4</v>
      </c>
      <c r="G5182">
        <f t="shared" si="481"/>
        <v>9.6106002979999996</v>
      </c>
      <c r="H5182">
        <f t="shared" si="482"/>
        <v>8.4555111691755638</v>
      </c>
      <c r="I5182">
        <f t="shared" si="483"/>
        <v>0.97470870822096767</v>
      </c>
      <c r="J5182">
        <f t="shared" si="484"/>
        <v>-3.6446652450983587E-2</v>
      </c>
      <c r="K5182">
        <f t="shared" si="485"/>
        <v>1.6157386125287376E-3</v>
      </c>
      <c r="L5182">
        <f t="shared" si="486"/>
        <v>4.3104020232211746E-3</v>
      </c>
    </row>
    <row r="5183" spans="1:12">
      <c r="A5183">
        <v>345.85901000000001</v>
      </c>
      <c r="B5183">
        <v>51.53</v>
      </c>
      <c r="C5183">
        <v>-8.7239400000000007</v>
      </c>
      <c r="D5183">
        <v>97.759919999999994</v>
      </c>
      <c r="E5183">
        <v>0.25940000000000002</v>
      </c>
      <c r="F5183">
        <v>4</v>
      </c>
      <c r="G5183">
        <f t="shared" si="481"/>
        <v>9.6098001359999987</v>
      </c>
      <c r="H5183">
        <f t="shared" si="482"/>
        <v>8.4547110071755629</v>
      </c>
      <c r="I5183">
        <f t="shared" si="483"/>
        <v>0.97461646957876336</v>
      </c>
      <c r="J5183">
        <f t="shared" si="484"/>
        <v>-3.6862259068629305E-2</v>
      </c>
      <c r="K5183">
        <f t="shared" si="485"/>
        <v>1.6154853707218253E-3</v>
      </c>
      <c r="L5183">
        <f t="shared" si="486"/>
        <v>4.3599667732396874E-3</v>
      </c>
    </row>
    <row r="5184" spans="1:12">
      <c r="A5184">
        <v>345.96100000000001</v>
      </c>
      <c r="B5184">
        <v>51.54</v>
      </c>
      <c r="C5184">
        <v>-8.73367</v>
      </c>
      <c r="D5184">
        <v>97.75788</v>
      </c>
      <c r="E5184">
        <v>0.25944</v>
      </c>
      <c r="F5184">
        <v>4</v>
      </c>
      <c r="G5184">
        <f t="shared" si="481"/>
        <v>9.6095996039999996</v>
      </c>
      <c r="H5184">
        <f t="shared" si="482"/>
        <v>8.4545104751755638</v>
      </c>
      <c r="I5184">
        <f t="shared" si="483"/>
        <v>0.97459335326056973</v>
      </c>
      <c r="J5184">
        <f t="shared" si="484"/>
        <v>-3.7474224754904056E-2</v>
      </c>
      <c r="K5184">
        <f t="shared" si="485"/>
        <v>1.6152192417837835E-3</v>
      </c>
      <c r="L5184">
        <f t="shared" si="486"/>
        <v>4.4324535246525769E-3</v>
      </c>
    </row>
    <row r="5185" spans="1:12">
      <c r="A5185">
        <v>346.04700000000003</v>
      </c>
      <c r="B5185">
        <v>51.55</v>
      </c>
      <c r="C5185">
        <v>-8.7426600000000008</v>
      </c>
      <c r="D5185">
        <v>97.754829999999998</v>
      </c>
      <c r="E5185">
        <v>0.25947999999999999</v>
      </c>
      <c r="F5185">
        <v>4</v>
      </c>
      <c r="G5185">
        <f t="shared" si="481"/>
        <v>9.6092997889999996</v>
      </c>
      <c r="H5185">
        <f t="shared" si="482"/>
        <v>8.4542106601755638</v>
      </c>
      <c r="I5185">
        <f t="shared" si="483"/>
        <v>0.97455879209856455</v>
      </c>
      <c r="J5185">
        <f t="shared" si="484"/>
        <v>-3.7645767892157053E-2</v>
      </c>
      <c r="K5185">
        <f t="shared" si="485"/>
        <v>1.6149949046910758E-3</v>
      </c>
      <c r="L5185">
        <f t="shared" si="486"/>
        <v>4.4529015664929372E-3</v>
      </c>
    </row>
    <row r="5186" spans="1:12">
      <c r="A5186">
        <v>346.15399000000002</v>
      </c>
      <c r="B5186">
        <v>51.56</v>
      </c>
      <c r="C5186">
        <v>-8.7483900000000006</v>
      </c>
      <c r="D5186">
        <v>97.751779999999997</v>
      </c>
      <c r="E5186">
        <v>0.25952999999999998</v>
      </c>
      <c r="F5186">
        <v>4</v>
      </c>
      <c r="G5186">
        <f t="shared" si="481"/>
        <v>9.6089999739999996</v>
      </c>
      <c r="H5186">
        <f t="shared" si="482"/>
        <v>8.4539108451755638</v>
      </c>
      <c r="I5186">
        <f t="shared" si="483"/>
        <v>0.97452423093655927</v>
      </c>
      <c r="J5186">
        <f t="shared" si="484"/>
        <v>-3.7376888480392792E-2</v>
      </c>
      <c r="K5186">
        <f t="shared" si="485"/>
        <v>1.6147159006677802E-3</v>
      </c>
      <c r="L5186">
        <f t="shared" si="486"/>
        <v>4.4212541585676706E-3</v>
      </c>
    </row>
    <row r="5187" spans="1:12">
      <c r="A5187">
        <v>346.26098999999999</v>
      </c>
      <c r="B5187">
        <v>51.57</v>
      </c>
      <c r="C5187">
        <v>-8.7565600000000003</v>
      </c>
      <c r="D5187">
        <v>97.748729999999995</v>
      </c>
      <c r="E5187">
        <v>0.25957999999999998</v>
      </c>
      <c r="F5187">
        <v>4</v>
      </c>
      <c r="G5187">
        <f t="shared" si="481"/>
        <v>9.6087001589999996</v>
      </c>
      <c r="H5187">
        <f t="shared" si="482"/>
        <v>8.4536110301755638</v>
      </c>
      <c r="I5187">
        <f t="shared" si="483"/>
        <v>0.97448966977455398</v>
      </c>
      <c r="J5187">
        <f t="shared" si="484"/>
        <v>-3.6862018137252671E-2</v>
      </c>
      <c r="K5187">
        <f t="shared" si="485"/>
        <v>1.6144369669643737E-3</v>
      </c>
      <c r="L5187">
        <f t="shared" si="486"/>
        <v>4.3605055881648629E-3</v>
      </c>
    </row>
    <row r="5188" spans="1:12">
      <c r="A5188">
        <v>346.35699</v>
      </c>
      <c r="B5188">
        <v>51.58</v>
      </c>
      <c r="C5188">
        <v>-8.7639200000000006</v>
      </c>
      <c r="D5188">
        <v>97.744659999999996</v>
      </c>
      <c r="E5188">
        <v>0.25962000000000002</v>
      </c>
      <c r="F5188">
        <v>4</v>
      </c>
      <c r="G5188">
        <f t="shared" si="481"/>
        <v>9.6083000779999992</v>
      </c>
      <c r="H5188">
        <f t="shared" si="482"/>
        <v>8.4532109491755634</v>
      </c>
      <c r="I5188">
        <f t="shared" si="483"/>
        <v>0.97444355045345177</v>
      </c>
      <c r="J5188">
        <f t="shared" si="484"/>
        <v>-3.6275350245096392E-2</v>
      </c>
      <c r="K5188">
        <f t="shared" si="485"/>
        <v>1.6141867906930315E-3</v>
      </c>
      <c r="L5188">
        <f t="shared" si="486"/>
        <v>4.2913101853484809E-3</v>
      </c>
    </row>
    <row r="5189" spans="1:12">
      <c r="A5189">
        <v>346.45299999999997</v>
      </c>
      <c r="B5189">
        <v>51.59</v>
      </c>
      <c r="C5189">
        <v>-8.7698099999999997</v>
      </c>
      <c r="D5189">
        <v>97.740589999999997</v>
      </c>
      <c r="E5189">
        <v>0.25967000000000001</v>
      </c>
      <c r="F5189">
        <v>4</v>
      </c>
      <c r="G5189">
        <f t="shared" si="481"/>
        <v>9.6078999969999987</v>
      </c>
      <c r="H5189">
        <f t="shared" si="482"/>
        <v>8.4528108681755629</v>
      </c>
      <c r="I5189">
        <f t="shared" si="483"/>
        <v>0.97439743113234967</v>
      </c>
      <c r="J5189">
        <f t="shared" si="484"/>
        <v>-3.5588454901961025E-2</v>
      </c>
      <c r="K5189">
        <f t="shared" si="485"/>
        <v>1.6139366658973571E-3</v>
      </c>
      <c r="L5189">
        <f t="shared" si="486"/>
        <v>4.2102509398323218E-3</v>
      </c>
    </row>
    <row r="5190" spans="1:12">
      <c r="A5190">
        <v>346.55399</v>
      </c>
      <c r="B5190">
        <v>51.6</v>
      </c>
      <c r="C5190">
        <v>-8.77562</v>
      </c>
      <c r="D5190">
        <v>97.736519999999999</v>
      </c>
      <c r="E5190">
        <v>0.25971</v>
      </c>
      <c r="F5190">
        <v>4</v>
      </c>
      <c r="G5190">
        <f t="shared" si="481"/>
        <v>9.6074999160000001</v>
      </c>
      <c r="H5190">
        <f t="shared" si="482"/>
        <v>8.4524107871755643</v>
      </c>
      <c r="I5190">
        <f t="shared" si="483"/>
        <v>0.97435131181124768</v>
      </c>
      <c r="J5190">
        <f t="shared" si="484"/>
        <v>-3.5000100490192788E-2</v>
      </c>
      <c r="K5190">
        <f t="shared" si="485"/>
        <v>1.613673650866763E-3</v>
      </c>
      <c r="L5190">
        <f t="shared" si="486"/>
        <v>4.1408423432633861E-3</v>
      </c>
    </row>
    <row r="5191" spans="1:12">
      <c r="A5191">
        <v>346.65399000000002</v>
      </c>
      <c r="B5191">
        <v>51.61</v>
      </c>
      <c r="C5191">
        <v>-8.7819400000000005</v>
      </c>
      <c r="D5191">
        <v>97.733469999999997</v>
      </c>
      <c r="E5191">
        <v>0.25975999999999999</v>
      </c>
      <c r="F5191">
        <v>4</v>
      </c>
      <c r="G5191">
        <f t="shared" si="481"/>
        <v>9.6072001010000001</v>
      </c>
      <c r="H5191">
        <f t="shared" si="482"/>
        <v>8.4521109721755643</v>
      </c>
      <c r="I5191">
        <f t="shared" si="483"/>
        <v>0.97431675064924239</v>
      </c>
      <c r="J5191">
        <f t="shared" si="484"/>
        <v>-3.4729293627447456E-2</v>
      </c>
      <c r="K5191">
        <f t="shared" si="485"/>
        <v>1.6134132986139699E-3</v>
      </c>
      <c r="L5191">
        <f t="shared" si="486"/>
        <v>4.1089490828713259E-3</v>
      </c>
    </row>
    <row r="5192" spans="1:12">
      <c r="A5192">
        <v>346.75601</v>
      </c>
      <c r="B5192">
        <v>51.62</v>
      </c>
      <c r="C5192">
        <v>-8.7940900000000006</v>
      </c>
      <c r="D5192">
        <v>97.729399999999998</v>
      </c>
      <c r="E5192">
        <v>0.25979999999999998</v>
      </c>
      <c r="F5192">
        <v>4</v>
      </c>
      <c r="G5192">
        <f t="shared" si="481"/>
        <v>9.6068000199999997</v>
      </c>
      <c r="H5192">
        <f t="shared" si="482"/>
        <v>8.4517108911755638</v>
      </c>
      <c r="I5192">
        <f t="shared" si="483"/>
        <v>0.97427063132814018</v>
      </c>
      <c r="J5192">
        <f t="shared" si="484"/>
        <v>-3.6641565931370614E-2</v>
      </c>
      <c r="K5192">
        <f t="shared" si="485"/>
        <v>1.6131477738052583E-3</v>
      </c>
      <c r="L5192">
        <f t="shared" si="486"/>
        <v>4.3354021929013324E-3</v>
      </c>
    </row>
    <row r="5193" spans="1:12">
      <c r="A5193">
        <v>346.85100999999997</v>
      </c>
      <c r="B5193">
        <v>51.63</v>
      </c>
      <c r="C5193">
        <v>-8.8019499999999997</v>
      </c>
      <c r="D5193">
        <v>97.726349999999996</v>
      </c>
      <c r="E5193">
        <v>0.25984000000000002</v>
      </c>
      <c r="F5193">
        <v>4</v>
      </c>
      <c r="G5193">
        <f t="shared" si="481"/>
        <v>9.6065002049999997</v>
      </c>
      <c r="H5193">
        <f t="shared" si="482"/>
        <v>8.4514110761755639</v>
      </c>
      <c r="I5193">
        <f t="shared" si="483"/>
        <v>0.97423607016613489</v>
      </c>
      <c r="J5193">
        <f t="shared" si="484"/>
        <v>-3.7990781617641807E-2</v>
      </c>
      <c r="K5193">
        <f t="shared" si="485"/>
        <v>1.6129005983393479E-3</v>
      </c>
      <c r="L5193">
        <f t="shared" si="486"/>
        <v>4.4951998281964308E-3</v>
      </c>
    </row>
    <row r="5194" spans="1:12">
      <c r="A5194">
        <v>346.95001000000002</v>
      </c>
      <c r="B5194">
        <v>51.64</v>
      </c>
      <c r="C5194">
        <v>-8.8112100000000009</v>
      </c>
      <c r="D5194">
        <v>97.724310000000003</v>
      </c>
      <c r="E5194">
        <v>0.25989000000000001</v>
      </c>
      <c r="F5194">
        <v>4</v>
      </c>
      <c r="G5194">
        <f t="shared" si="481"/>
        <v>9.6062996730000005</v>
      </c>
      <c r="H5194">
        <f t="shared" si="482"/>
        <v>8.4512105441755647</v>
      </c>
      <c r="I5194">
        <f t="shared" si="483"/>
        <v>0.97421295384794138</v>
      </c>
      <c r="J5194">
        <f t="shared" si="484"/>
        <v>-3.8971613235289776E-2</v>
      </c>
      <c r="K5194">
        <f t="shared" si="485"/>
        <v>1.6126430960709064E-3</v>
      </c>
      <c r="L5194">
        <f t="shared" si="486"/>
        <v>4.6113646123925253E-3</v>
      </c>
    </row>
    <row r="5195" spans="1:12">
      <c r="A5195">
        <v>347.04700000000003</v>
      </c>
      <c r="B5195">
        <v>51.65</v>
      </c>
      <c r="C5195">
        <v>-8.8161000000000005</v>
      </c>
      <c r="D5195">
        <v>97.720240000000004</v>
      </c>
      <c r="E5195">
        <v>0.25992999999999999</v>
      </c>
      <c r="F5195">
        <v>4</v>
      </c>
      <c r="G5195">
        <f t="shared" si="481"/>
        <v>9.6058995920000001</v>
      </c>
      <c r="H5195">
        <f t="shared" si="482"/>
        <v>8.4508104631755643</v>
      </c>
      <c r="I5195">
        <f t="shared" si="483"/>
        <v>0.97416683452683916</v>
      </c>
      <c r="J5195">
        <f t="shared" si="484"/>
        <v>-3.9780660784307358E-2</v>
      </c>
      <c r="K5195">
        <f t="shared" si="485"/>
        <v>1.6123909016006203E-3</v>
      </c>
      <c r="L5195">
        <f t="shared" si="486"/>
        <v>4.7073190148627427E-3</v>
      </c>
    </row>
    <row r="5196" spans="1:12">
      <c r="A5196">
        <v>347.14999</v>
      </c>
      <c r="B5196">
        <v>51.66</v>
      </c>
      <c r="C5196">
        <v>-8.8223599999999998</v>
      </c>
      <c r="D5196">
        <v>97.716170000000005</v>
      </c>
      <c r="E5196">
        <v>0.25997999999999999</v>
      </c>
      <c r="F5196">
        <v>4</v>
      </c>
      <c r="G5196">
        <f t="shared" si="481"/>
        <v>9.6054995109999997</v>
      </c>
      <c r="H5196">
        <f t="shared" si="482"/>
        <v>8.4504103821755638</v>
      </c>
      <c r="I5196">
        <f t="shared" si="483"/>
        <v>0.97412071520573706</v>
      </c>
      <c r="J5196">
        <f t="shared" si="484"/>
        <v>-4.0588021813719691E-2</v>
      </c>
      <c r="K5196">
        <f t="shared" si="485"/>
        <v>1.6121231921993099E-3</v>
      </c>
      <c r="L5196">
        <f t="shared" si="486"/>
        <v>4.8030829247455173E-3</v>
      </c>
    </row>
    <row r="5197" spans="1:12">
      <c r="A5197">
        <v>347.25200999999998</v>
      </c>
      <c r="B5197">
        <v>51.67</v>
      </c>
      <c r="C5197">
        <v>-8.8296100000000006</v>
      </c>
      <c r="D5197">
        <v>97.712109999999996</v>
      </c>
      <c r="E5197">
        <v>0.26001999999999997</v>
      </c>
      <c r="F5197">
        <v>4</v>
      </c>
      <c r="G5197">
        <f t="shared" si="481"/>
        <v>9.6051004129999988</v>
      </c>
      <c r="H5197">
        <f t="shared" si="482"/>
        <v>8.450011284175563</v>
      </c>
      <c r="I5197">
        <f t="shared" si="483"/>
        <v>0.97407470919992012</v>
      </c>
      <c r="J5197">
        <f t="shared" si="484"/>
        <v>-4.2548962254894664E-2</v>
      </c>
      <c r="K5197">
        <f t="shared" si="485"/>
        <v>1.6118580918201731E-3</v>
      </c>
      <c r="L5197">
        <f t="shared" si="486"/>
        <v>5.0353734242434226E-3</v>
      </c>
    </row>
    <row r="5198" spans="1:12">
      <c r="A5198">
        <v>347.35199</v>
      </c>
      <c r="B5198">
        <v>51.68</v>
      </c>
      <c r="C5198">
        <v>-8.8412900000000008</v>
      </c>
      <c r="D5198">
        <v>97.708039999999997</v>
      </c>
      <c r="E5198">
        <v>0.26007000000000002</v>
      </c>
      <c r="F5198">
        <v>4</v>
      </c>
      <c r="G5198">
        <f t="shared" si="481"/>
        <v>9.6047003320000002</v>
      </c>
      <c r="H5198">
        <f t="shared" si="482"/>
        <v>8.4496112031755644</v>
      </c>
      <c r="I5198">
        <f t="shared" si="483"/>
        <v>0.97402858987881813</v>
      </c>
      <c r="J5198">
        <f t="shared" si="484"/>
        <v>-4.4338600490192837E-2</v>
      </c>
      <c r="K5198">
        <f t="shared" si="485"/>
        <v>1.6115983769850602E-3</v>
      </c>
      <c r="L5198">
        <f t="shared" si="486"/>
        <v>5.2474130967741263E-3</v>
      </c>
    </row>
    <row r="5199" spans="1:12">
      <c r="A5199">
        <v>347.44601</v>
      </c>
      <c r="B5199">
        <v>51.69</v>
      </c>
      <c r="C5199">
        <v>-8.8496400000000008</v>
      </c>
      <c r="D5199">
        <v>97.703969999999998</v>
      </c>
      <c r="E5199">
        <v>0.26011000000000001</v>
      </c>
      <c r="F5199">
        <v>4</v>
      </c>
      <c r="G5199">
        <f t="shared" si="481"/>
        <v>9.6043002509999997</v>
      </c>
      <c r="H5199">
        <f t="shared" si="482"/>
        <v>8.4492111221755639</v>
      </c>
      <c r="I5199">
        <f t="shared" si="483"/>
        <v>0.97398247055771592</v>
      </c>
      <c r="J5199">
        <f t="shared" si="484"/>
        <v>-4.5956936519602948E-2</v>
      </c>
      <c r="K5199">
        <f t="shared" si="485"/>
        <v>1.6113542205983568E-3</v>
      </c>
      <c r="L5199">
        <f t="shared" si="486"/>
        <v>5.4391985068269451E-3</v>
      </c>
    </row>
    <row r="5200" spans="1:12">
      <c r="A5200">
        <v>347.54001</v>
      </c>
      <c r="B5200">
        <v>51.7</v>
      </c>
      <c r="C5200">
        <v>-8.8530899999999999</v>
      </c>
      <c r="D5200">
        <v>97.693790000000007</v>
      </c>
      <c r="E5200">
        <v>0.26014999999999999</v>
      </c>
      <c r="F5200">
        <v>4</v>
      </c>
      <c r="G5200">
        <f t="shared" si="481"/>
        <v>9.6032995569999997</v>
      </c>
      <c r="H5200">
        <f t="shared" si="482"/>
        <v>8.4482104281755639</v>
      </c>
      <c r="I5200">
        <f t="shared" si="483"/>
        <v>0.97386711559731798</v>
      </c>
      <c r="J5200">
        <f t="shared" si="484"/>
        <v>-4.7377467892149812E-2</v>
      </c>
      <c r="K5200">
        <f t="shared" si="485"/>
        <v>1.611110190093119E-3</v>
      </c>
      <c r="L5200">
        <f t="shared" si="486"/>
        <v>5.6079886142681263E-3</v>
      </c>
    </row>
    <row r="5201" spans="1:12">
      <c r="A5201">
        <v>347.64301</v>
      </c>
      <c r="B5201">
        <v>51.71</v>
      </c>
      <c r="C5201">
        <v>-8.8632500000000007</v>
      </c>
      <c r="D5201">
        <v>97.690740000000005</v>
      </c>
      <c r="E5201">
        <v>0.26019999999999999</v>
      </c>
      <c r="F5201">
        <v>4</v>
      </c>
      <c r="G5201">
        <f t="shared" si="481"/>
        <v>9.6029997420000015</v>
      </c>
      <c r="H5201">
        <f t="shared" si="482"/>
        <v>8.4479106131755657</v>
      </c>
      <c r="I5201">
        <f t="shared" si="483"/>
        <v>0.97383255443531291</v>
      </c>
      <c r="J5201">
        <f t="shared" si="484"/>
        <v>-4.9755460539208193E-2</v>
      </c>
      <c r="K5201">
        <f t="shared" si="485"/>
        <v>1.6108428798191526E-3</v>
      </c>
      <c r="L5201">
        <f t="shared" si="486"/>
        <v>5.8896764913218156E-3</v>
      </c>
    </row>
    <row r="5202" spans="1:12">
      <c r="A5202">
        <v>347.74200000000002</v>
      </c>
      <c r="B5202">
        <v>51.72</v>
      </c>
      <c r="C5202">
        <v>-8.8715200000000003</v>
      </c>
      <c r="D5202">
        <v>97.687690000000003</v>
      </c>
      <c r="E5202">
        <v>0.26024000000000003</v>
      </c>
      <c r="F5202">
        <v>4</v>
      </c>
      <c r="G5202">
        <f t="shared" si="481"/>
        <v>9.6026999269999997</v>
      </c>
      <c r="H5202">
        <f t="shared" si="482"/>
        <v>8.4476107981755639</v>
      </c>
      <c r="I5202">
        <f t="shared" si="483"/>
        <v>0.97379799327330752</v>
      </c>
      <c r="J5202">
        <f t="shared" si="484"/>
        <v>-5.1542930392150466E-2</v>
      </c>
      <c r="K5202">
        <f t="shared" si="485"/>
        <v>1.6105860600555328E-3</v>
      </c>
      <c r="L5202">
        <f t="shared" si="486"/>
        <v>6.1014802437728581E-3</v>
      </c>
    </row>
    <row r="5203" spans="1:12">
      <c r="A5203">
        <v>347.84697999999997</v>
      </c>
      <c r="B5203">
        <v>51.73</v>
      </c>
      <c r="C5203">
        <v>-8.8762699999999999</v>
      </c>
      <c r="D5203">
        <v>97.683620000000005</v>
      </c>
      <c r="E5203">
        <v>0.26029000000000002</v>
      </c>
      <c r="F5203">
        <v>4</v>
      </c>
      <c r="G5203">
        <f t="shared" si="481"/>
        <v>9.6022998460000011</v>
      </c>
      <c r="H5203">
        <f t="shared" si="482"/>
        <v>8.4472107171755653</v>
      </c>
      <c r="I5203">
        <f t="shared" si="483"/>
        <v>0.97375187395220553</v>
      </c>
      <c r="J5203">
        <f t="shared" si="484"/>
        <v>-5.3088264215679026E-2</v>
      </c>
      <c r="K5203">
        <f t="shared" si="485"/>
        <v>1.6103137892876712E-3</v>
      </c>
      <c r="L5203">
        <f t="shared" si="486"/>
        <v>6.2847093547383154E-3</v>
      </c>
    </row>
    <row r="5204" spans="1:12">
      <c r="A5204">
        <v>347.93301000000002</v>
      </c>
      <c r="B5204">
        <v>51.74</v>
      </c>
      <c r="C5204">
        <v>-8.8862000000000005</v>
      </c>
      <c r="D5204">
        <v>97.678539999999998</v>
      </c>
      <c r="E5204">
        <v>0.26033000000000001</v>
      </c>
      <c r="F5204">
        <v>4</v>
      </c>
      <c r="G5204">
        <f t="shared" si="481"/>
        <v>9.6018004819999998</v>
      </c>
      <c r="H5204">
        <f t="shared" si="482"/>
        <v>8.446711353175564</v>
      </c>
      <c r="I5204">
        <f t="shared" si="483"/>
        <v>0.97369430978729166</v>
      </c>
      <c r="J5204">
        <f t="shared" si="484"/>
        <v>-5.4707082107837188E-2</v>
      </c>
      <c r="K5204">
        <f t="shared" si="485"/>
        <v>1.6100907348922649E-3</v>
      </c>
      <c r="L5204">
        <f t="shared" si="486"/>
        <v>6.4767315728469768E-3</v>
      </c>
    </row>
    <row r="5205" spans="1:12">
      <c r="A5205">
        <v>348.03699</v>
      </c>
      <c r="B5205">
        <v>51.75</v>
      </c>
      <c r="C5205">
        <v>-8.8899799999999995</v>
      </c>
      <c r="D5205">
        <v>97.668360000000007</v>
      </c>
      <c r="E5205">
        <v>0.26036999999999999</v>
      </c>
      <c r="F5205">
        <v>4</v>
      </c>
      <c r="G5205">
        <f t="shared" si="481"/>
        <v>9.6007997880000016</v>
      </c>
      <c r="H5205">
        <f t="shared" si="482"/>
        <v>8.4457106591755657</v>
      </c>
      <c r="I5205">
        <f t="shared" si="483"/>
        <v>0.97357895482689394</v>
      </c>
      <c r="J5205">
        <f t="shared" si="484"/>
        <v>-5.6129299999996732E-2</v>
      </c>
      <c r="K5205">
        <f t="shared" si="485"/>
        <v>1.609821223074875E-3</v>
      </c>
      <c r="L5205">
        <f t="shared" si="486"/>
        <v>6.6458942610136537E-3</v>
      </c>
    </row>
    <row r="5206" spans="1:12">
      <c r="A5206">
        <v>348.14301</v>
      </c>
      <c r="B5206">
        <v>51.76</v>
      </c>
      <c r="C5206">
        <v>-8.8986199999999993</v>
      </c>
      <c r="D5206">
        <v>97.664289999999994</v>
      </c>
      <c r="E5206">
        <v>0.26041999999999998</v>
      </c>
      <c r="F5206">
        <v>4</v>
      </c>
      <c r="G5206">
        <f t="shared" si="481"/>
        <v>9.6003997069999993</v>
      </c>
      <c r="H5206">
        <f t="shared" si="482"/>
        <v>8.4453105781755635</v>
      </c>
      <c r="I5206">
        <f t="shared" si="483"/>
        <v>0.97353283550579151</v>
      </c>
      <c r="J5206">
        <f t="shared" si="484"/>
        <v>-5.6912567892157824E-2</v>
      </c>
      <c r="K5206">
        <f t="shared" si="485"/>
        <v>1.6095465165461946E-3</v>
      </c>
      <c r="L5206">
        <f t="shared" si="486"/>
        <v>6.7389549934648608E-3</v>
      </c>
    </row>
    <row r="5207" spans="1:12">
      <c r="A5207">
        <v>348.23998999999998</v>
      </c>
      <c r="B5207">
        <v>51.77</v>
      </c>
      <c r="C5207">
        <v>-8.9049499999999995</v>
      </c>
      <c r="D5207">
        <v>97.660219999999995</v>
      </c>
      <c r="E5207">
        <v>0.26046999999999998</v>
      </c>
      <c r="F5207">
        <v>4</v>
      </c>
      <c r="G5207">
        <f t="shared" si="481"/>
        <v>9.5999996260000007</v>
      </c>
      <c r="H5207">
        <f t="shared" si="482"/>
        <v>8.4449104971755649</v>
      </c>
      <c r="I5207">
        <f t="shared" si="483"/>
        <v>0.97348671618468963</v>
      </c>
      <c r="J5207">
        <f t="shared" si="484"/>
        <v>-5.7058813235297851E-2</v>
      </c>
      <c r="K5207">
        <f t="shared" si="485"/>
        <v>1.6092953154910013E-3</v>
      </c>
      <c r="L5207">
        <f t="shared" si="486"/>
        <v>6.7565918258555143E-3</v>
      </c>
    </row>
    <row r="5208" spans="1:12">
      <c r="A5208">
        <v>348.34500000000003</v>
      </c>
      <c r="B5208">
        <v>51.78</v>
      </c>
      <c r="C5208">
        <v>-8.9131199999999993</v>
      </c>
      <c r="D5208">
        <v>97.655140000000003</v>
      </c>
      <c r="E5208">
        <v>0.26051000000000002</v>
      </c>
      <c r="F5208">
        <v>4</v>
      </c>
      <c r="G5208">
        <f t="shared" si="481"/>
        <v>9.5995002620000012</v>
      </c>
      <c r="H5208">
        <f t="shared" si="482"/>
        <v>8.4444111331755654</v>
      </c>
      <c r="I5208">
        <f t="shared" si="483"/>
        <v>0.97342915201977598</v>
      </c>
      <c r="J5208">
        <f t="shared" si="484"/>
        <v>-5.7155908578436401E-2</v>
      </c>
      <c r="K5208">
        <f t="shared" si="485"/>
        <v>1.6090234032454002E-3</v>
      </c>
      <c r="L5208">
        <f t="shared" si="486"/>
        <v>6.7684895580093123E-3</v>
      </c>
    </row>
    <row r="5209" spans="1:12">
      <c r="A5209">
        <v>348.44601</v>
      </c>
      <c r="B5209">
        <v>51.79</v>
      </c>
      <c r="C5209">
        <v>-8.9213400000000007</v>
      </c>
      <c r="D5209">
        <v>97.644959999999998</v>
      </c>
      <c r="E5209">
        <v>0.26056000000000001</v>
      </c>
      <c r="F5209">
        <v>4</v>
      </c>
      <c r="G5209">
        <f t="shared" si="481"/>
        <v>9.5984995680000011</v>
      </c>
      <c r="H5209">
        <f t="shared" si="482"/>
        <v>8.4434104391755653</v>
      </c>
      <c r="I5209">
        <f t="shared" si="483"/>
        <v>0.97331379705937804</v>
      </c>
      <c r="J5209">
        <f t="shared" si="484"/>
        <v>-5.8651851470596067E-2</v>
      </c>
      <c r="K5209">
        <f t="shared" si="485"/>
        <v>1.6087619352640312E-3</v>
      </c>
      <c r="L5209">
        <f t="shared" si="486"/>
        <v>6.9464645705797261E-3</v>
      </c>
    </row>
    <row r="5210" spans="1:12">
      <c r="A5210">
        <v>348.53699</v>
      </c>
      <c r="B5210">
        <v>51.8</v>
      </c>
      <c r="C5210">
        <v>-8.92727</v>
      </c>
      <c r="D5210">
        <v>97.640900000000002</v>
      </c>
      <c r="E5210">
        <v>0.2606</v>
      </c>
      <c r="F5210">
        <v>4</v>
      </c>
      <c r="G5210">
        <f t="shared" si="481"/>
        <v>9.5981004700000003</v>
      </c>
      <c r="H5210">
        <f t="shared" si="482"/>
        <v>8.4430113411755645</v>
      </c>
      <c r="I5210">
        <f t="shared" si="483"/>
        <v>0.97326779105356109</v>
      </c>
      <c r="J5210">
        <f t="shared" si="484"/>
        <v>-5.9265262745101667E-2</v>
      </c>
      <c r="K5210">
        <f t="shared" si="485"/>
        <v>1.6085265030236521E-3</v>
      </c>
      <c r="L5210">
        <f t="shared" si="486"/>
        <v>7.0194460661295111E-3</v>
      </c>
    </row>
    <row r="5211" spans="1:12">
      <c r="A5211">
        <v>348.63598999999999</v>
      </c>
      <c r="B5211">
        <v>51.81</v>
      </c>
      <c r="C5211">
        <v>-8.9355100000000007</v>
      </c>
      <c r="D5211">
        <v>97.633769999999998</v>
      </c>
      <c r="E5211">
        <v>0.26063999999999998</v>
      </c>
      <c r="F5211">
        <v>4</v>
      </c>
      <c r="G5211">
        <f t="shared" si="481"/>
        <v>9.5973995910000003</v>
      </c>
      <c r="H5211">
        <f t="shared" si="482"/>
        <v>8.4423104621755645</v>
      </c>
      <c r="I5211">
        <f t="shared" si="483"/>
        <v>0.97318699725516844</v>
      </c>
      <c r="J5211">
        <f t="shared" si="484"/>
        <v>-5.8971567401965339E-2</v>
      </c>
      <c r="K5211">
        <f t="shared" si="485"/>
        <v>1.6082703954137018E-3</v>
      </c>
      <c r="L5211">
        <f t="shared" si="486"/>
        <v>6.9852403161644091E-3</v>
      </c>
    </row>
    <row r="5212" spans="1:12">
      <c r="A5212">
        <v>348.73401000000001</v>
      </c>
      <c r="B5212">
        <v>51.82</v>
      </c>
      <c r="C5212">
        <v>-8.9428000000000001</v>
      </c>
      <c r="D5212">
        <v>97.626649999999998</v>
      </c>
      <c r="E5212">
        <v>0.26068999999999998</v>
      </c>
      <c r="F5212">
        <v>4</v>
      </c>
      <c r="G5212">
        <f t="shared" si="481"/>
        <v>9.5966996949999999</v>
      </c>
      <c r="H5212">
        <f t="shared" si="482"/>
        <v>8.441610566175564</v>
      </c>
      <c r="I5212">
        <f t="shared" si="483"/>
        <v>0.97310631677206094</v>
      </c>
      <c r="J5212">
        <f t="shared" si="484"/>
        <v>-5.8358637990199164E-2</v>
      </c>
      <c r="K5212">
        <f t="shared" si="485"/>
        <v>1.6080169033450466E-3</v>
      </c>
      <c r="L5212">
        <f t="shared" si="486"/>
        <v>6.9132113514019039E-3</v>
      </c>
    </row>
    <row r="5213" spans="1:12">
      <c r="A5213">
        <v>348.83600000000001</v>
      </c>
      <c r="B5213">
        <v>51.83</v>
      </c>
      <c r="C5213">
        <v>-8.9480699999999995</v>
      </c>
      <c r="D5213">
        <v>97.620549999999994</v>
      </c>
      <c r="E5213">
        <v>0.26073000000000002</v>
      </c>
      <c r="F5213">
        <v>4</v>
      </c>
      <c r="G5213">
        <f t="shared" si="481"/>
        <v>9.5961000649999999</v>
      </c>
      <c r="H5213">
        <f t="shared" si="482"/>
        <v>8.4410109361755641</v>
      </c>
      <c r="I5213">
        <f t="shared" si="483"/>
        <v>0.97303719444805048</v>
      </c>
      <c r="J5213">
        <f t="shared" si="484"/>
        <v>-5.7793172058828252E-2</v>
      </c>
      <c r="K5213">
        <f t="shared" si="485"/>
        <v>1.6077532291723607E-3</v>
      </c>
      <c r="L5213">
        <f t="shared" si="486"/>
        <v>6.8467121409764532E-3</v>
      </c>
    </row>
    <row r="5214" spans="1:12">
      <c r="A5214">
        <v>348.93599999999998</v>
      </c>
      <c r="B5214">
        <v>51.84</v>
      </c>
      <c r="C5214">
        <v>-8.9548299999999994</v>
      </c>
      <c r="D5214">
        <v>97.616479999999996</v>
      </c>
      <c r="E5214">
        <v>0.26078000000000001</v>
      </c>
      <c r="F5214">
        <v>4</v>
      </c>
      <c r="G5214">
        <f t="shared" si="481"/>
        <v>9.5956999839999995</v>
      </c>
      <c r="H5214">
        <f t="shared" si="482"/>
        <v>8.4406108551755636</v>
      </c>
      <c r="I5214">
        <f t="shared" si="483"/>
        <v>0.97299107512694827</v>
      </c>
      <c r="J5214">
        <f t="shared" si="484"/>
        <v>-5.7352749509804325E-2</v>
      </c>
      <c r="K5214">
        <f t="shared" si="485"/>
        <v>1.607494783679427E-3</v>
      </c>
      <c r="L5214">
        <f t="shared" si="486"/>
        <v>6.7948576819694406E-3</v>
      </c>
    </row>
    <row r="5215" spans="1:12">
      <c r="A5215">
        <v>349.03100999999998</v>
      </c>
      <c r="B5215">
        <v>51.85</v>
      </c>
      <c r="C5215">
        <v>-8.96021</v>
      </c>
      <c r="D5215">
        <v>97.612409999999997</v>
      </c>
      <c r="E5215">
        <v>0.26082</v>
      </c>
      <c r="F5215">
        <v>4</v>
      </c>
      <c r="G5215">
        <f t="shared" ref="G5215:G5278" si="487">(D5215/100)*$B$16</f>
        <v>9.595299902999999</v>
      </c>
      <c r="H5215">
        <f t="shared" ref="H5215:H5278" si="488">G5215-G$27-E$27</f>
        <v>8.4402107741755632</v>
      </c>
      <c r="I5215">
        <f t="shared" ref="I5215:I5278" si="489">H5215/(G$30-G$27-E$27)</f>
        <v>0.97294495580584606</v>
      </c>
      <c r="J5215">
        <f t="shared" ref="J5215:J5278" si="490">SLOPE(H5207:H5223,B5207:B5223)</f>
        <v>-5.6494551960788175E-2</v>
      </c>
      <c r="K5215">
        <f t="shared" ref="K5215:K5278" si="491">1/(A5215+273.15)</f>
        <v>1.6072493115789567E-3</v>
      </c>
      <c r="L5215">
        <f t="shared" si="486"/>
        <v>6.6935001355231611E-3</v>
      </c>
    </row>
    <row r="5216" spans="1:12">
      <c r="A5216">
        <v>349.13299999999998</v>
      </c>
      <c r="B5216">
        <v>51.86</v>
      </c>
      <c r="C5216">
        <v>-8.9669399999999992</v>
      </c>
      <c r="D5216">
        <v>97.605289999999997</v>
      </c>
      <c r="E5216">
        <v>0.26085999999999998</v>
      </c>
      <c r="F5216">
        <v>4</v>
      </c>
      <c r="G5216">
        <f t="shared" si="487"/>
        <v>9.5946000070000004</v>
      </c>
      <c r="H5216">
        <f t="shared" si="488"/>
        <v>8.4395108781755646</v>
      </c>
      <c r="I5216">
        <f t="shared" si="489"/>
        <v>0.97286427532273889</v>
      </c>
      <c r="J5216">
        <f t="shared" si="490"/>
        <v>-5.4999572794119066E-2</v>
      </c>
      <c r="K5216">
        <f t="shared" si="491"/>
        <v>1.6069858890569084E-3</v>
      </c>
      <c r="L5216">
        <f t="shared" si="486"/>
        <v>6.5169147345193962E-3</v>
      </c>
    </row>
    <row r="5217" spans="1:12">
      <c r="A5217">
        <v>349.23700000000002</v>
      </c>
      <c r="B5217">
        <v>51.87</v>
      </c>
      <c r="C5217">
        <v>-8.9746100000000002</v>
      </c>
      <c r="D5217">
        <v>97.597149999999999</v>
      </c>
      <c r="E5217">
        <v>0.26090999999999998</v>
      </c>
      <c r="F5217">
        <v>4</v>
      </c>
      <c r="G5217">
        <f t="shared" si="487"/>
        <v>9.5937998449999995</v>
      </c>
      <c r="H5217">
        <f t="shared" si="488"/>
        <v>8.4387107161755637</v>
      </c>
      <c r="I5217">
        <f t="shared" si="489"/>
        <v>0.97277203668053447</v>
      </c>
      <c r="J5217">
        <f t="shared" si="490"/>
        <v>-5.2890218627451961E-2</v>
      </c>
      <c r="K5217">
        <f t="shared" si="491"/>
        <v>1.6067173639552242E-3</v>
      </c>
      <c r="L5217">
        <f t="shared" si="486"/>
        <v>6.2675710077453499E-3</v>
      </c>
    </row>
    <row r="5218" spans="1:12">
      <c r="A5218">
        <v>349.34</v>
      </c>
      <c r="B5218">
        <v>51.88</v>
      </c>
      <c r="C5218">
        <v>-8.9837600000000002</v>
      </c>
      <c r="D5218">
        <v>97.59308</v>
      </c>
      <c r="E5218">
        <v>0.26095000000000002</v>
      </c>
      <c r="F5218">
        <v>4</v>
      </c>
      <c r="G5218">
        <f t="shared" si="487"/>
        <v>9.5933997640000008</v>
      </c>
      <c r="H5218">
        <f t="shared" si="488"/>
        <v>8.438310635175565</v>
      </c>
      <c r="I5218">
        <f t="shared" si="489"/>
        <v>0.97272591735943259</v>
      </c>
      <c r="J5218">
        <f t="shared" si="490"/>
        <v>-5.2498946078431113E-2</v>
      </c>
      <c r="K5218">
        <f t="shared" si="491"/>
        <v>1.606451509261193E-3</v>
      </c>
      <c r="L5218">
        <f t="shared" si="486"/>
        <v>6.2214995806845926E-3</v>
      </c>
    </row>
    <row r="5219" spans="1:12">
      <c r="A5219">
        <v>349.435</v>
      </c>
      <c r="B5219">
        <v>51.89</v>
      </c>
      <c r="C5219">
        <v>-8.9905899999999992</v>
      </c>
      <c r="D5219">
        <v>97.589010000000002</v>
      </c>
      <c r="E5219">
        <v>0.26100000000000001</v>
      </c>
      <c r="F5219">
        <v>4</v>
      </c>
      <c r="G5219">
        <f t="shared" si="487"/>
        <v>9.5929996830000004</v>
      </c>
      <c r="H5219">
        <f t="shared" si="488"/>
        <v>8.4379105541755646</v>
      </c>
      <c r="I5219">
        <f t="shared" si="489"/>
        <v>0.97267979803833038</v>
      </c>
      <c r="J5219">
        <f t="shared" si="490"/>
        <v>-5.1345607598039529E-2</v>
      </c>
      <c r="K5219">
        <f t="shared" si="491"/>
        <v>1.6062063814579535E-3</v>
      </c>
      <c r="L5219">
        <f t="shared" si="486"/>
        <v>6.0851092540475868E-3</v>
      </c>
    </row>
    <row r="5220" spans="1:12">
      <c r="A5220">
        <v>349.52301</v>
      </c>
      <c r="B5220">
        <v>51.9</v>
      </c>
      <c r="C5220">
        <v>-8.9999599999999997</v>
      </c>
      <c r="D5220">
        <v>97.582909999999998</v>
      </c>
      <c r="E5220">
        <v>0.26103999999999999</v>
      </c>
      <c r="F5220">
        <v>4</v>
      </c>
      <c r="G5220">
        <f t="shared" si="487"/>
        <v>9.5924000530000004</v>
      </c>
      <c r="H5220">
        <f t="shared" si="488"/>
        <v>8.4373109241755646</v>
      </c>
      <c r="I5220">
        <f t="shared" si="489"/>
        <v>0.97261067571431981</v>
      </c>
      <c r="J5220">
        <f t="shared" si="490"/>
        <v>-4.9925558088234109E-2</v>
      </c>
      <c r="K5220">
        <f t="shared" si="491"/>
        <v>1.6059793566449909E-3</v>
      </c>
      <c r="L5220">
        <f t="shared" si="486"/>
        <v>5.9172357800850494E-3</v>
      </c>
    </row>
    <row r="5221" spans="1:12">
      <c r="A5221">
        <v>349.63101</v>
      </c>
      <c r="B5221">
        <v>51.91</v>
      </c>
      <c r="C5221">
        <v>-9.0022000000000002</v>
      </c>
      <c r="D5221">
        <v>97.575789999999998</v>
      </c>
      <c r="E5221">
        <v>0.26107999999999998</v>
      </c>
      <c r="F5221">
        <v>4</v>
      </c>
      <c r="G5221">
        <f t="shared" si="487"/>
        <v>9.591700157</v>
      </c>
      <c r="H5221">
        <f t="shared" si="488"/>
        <v>8.4366110281755642</v>
      </c>
      <c r="I5221">
        <f t="shared" si="489"/>
        <v>0.97252999523121242</v>
      </c>
      <c r="J5221">
        <f t="shared" si="490"/>
        <v>-4.8553935784311573E-2</v>
      </c>
      <c r="K5221">
        <f t="shared" si="491"/>
        <v>1.6057008546230401E-3</v>
      </c>
      <c r="L5221">
        <f t="shared" si="486"/>
        <v>5.7551468975109866E-3</v>
      </c>
    </row>
    <row r="5222" spans="1:12">
      <c r="A5222">
        <v>349.72800000000001</v>
      </c>
      <c r="B5222">
        <v>51.92</v>
      </c>
      <c r="C5222">
        <v>-9.0104600000000001</v>
      </c>
      <c r="D5222">
        <v>97.573750000000004</v>
      </c>
      <c r="E5222">
        <v>0.26112999999999997</v>
      </c>
      <c r="F5222">
        <v>4</v>
      </c>
      <c r="G5222">
        <f t="shared" si="487"/>
        <v>9.5914996250000009</v>
      </c>
      <c r="H5222">
        <f t="shared" si="488"/>
        <v>8.436410496175565</v>
      </c>
      <c r="I5222">
        <f t="shared" si="489"/>
        <v>0.97250687891301879</v>
      </c>
      <c r="J5222">
        <f t="shared" si="490"/>
        <v>-4.730422475489672E-2</v>
      </c>
      <c r="K5222">
        <f t="shared" si="491"/>
        <v>1.6054508266466307E-3</v>
      </c>
      <c r="L5222">
        <f t="shared" si="486"/>
        <v>5.6071506686808216E-3</v>
      </c>
    </row>
    <row r="5223" spans="1:12">
      <c r="A5223">
        <v>349.827</v>
      </c>
      <c r="B5223">
        <v>51.93</v>
      </c>
      <c r="C5223">
        <v>-9.0211199999999998</v>
      </c>
      <c r="D5223">
        <v>97.568669999999997</v>
      </c>
      <c r="E5223">
        <v>0.26117000000000001</v>
      </c>
      <c r="F5223">
        <v>4</v>
      </c>
      <c r="G5223">
        <f t="shared" si="487"/>
        <v>9.5910002609999996</v>
      </c>
      <c r="H5223">
        <f t="shared" si="488"/>
        <v>8.4359111321755638</v>
      </c>
      <c r="I5223">
        <f t="shared" si="489"/>
        <v>0.97244931474810492</v>
      </c>
      <c r="J5223">
        <f t="shared" si="490"/>
        <v>-4.6569624999998074E-2</v>
      </c>
      <c r="K5223">
        <f t="shared" si="491"/>
        <v>1.6051956974334526E-3</v>
      </c>
      <c r="L5223">
        <f t="shared" si="486"/>
        <v>5.520402511398681E-3</v>
      </c>
    </row>
    <row r="5224" spans="1:12">
      <c r="A5224">
        <v>349.923</v>
      </c>
      <c r="B5224">
        <v>51.94</v>
      </c>
      <c r="C5224">
        <v>-9.0298700000000007</v>
      </c>
      <c r="D5224">
        <v>97.564599999999999</v>
      </c>
      <c r="E5224">
        <v>0.26121</v>
      </c>
      <c r="F5224">
        <v>4</v>
      </c>
      <c r="G5224">
        <f t="shared" si="487"/>
        <v>9.5906001800000009</v>
      </c>
      <c r="H5224">
        <f t="shared" si="488"/>
        <v>8.4355110511755651</v>
      </c>
      <c r="I5224">
        <f t="shared" si="489"/>
        <v>0.97240319542700304</v>
      </c>
      <c r="J5224">
        <f t="shared" si="490"/>
        <v>-4.5271004901962682E-2</v>
      </c>
      <c r="K5224">
        <f t="shared" si="491"/>
        <v>1.6049483768354592E-3</v>
      </c>
      <c r="L5224">
        <f t="shared" si="486"/>
        <v>5.3667175144834593E-3</v>
      </c>
    </row>
    <row r="5225" spans="1:12">
      <c r="A5225">
        <v>350.02100000000002</v>
      </c>
      <c r="B5225">
        <v>51.95</v>
      </c>
      <c r="C5225">
        <v>-9.0351900000000001</v>
      </c>
      <c r="D5225">
        <v>97.561549999999997</v>
      </c>
      <c r="E5225">
        <v>0.26125999999999999</v>
      </c>
      <c r="F5225">
        <v>4</v>
      </c>
      <c r="G5225">
        <f t="shared" si="487"/>
        <v>9.5903003649999992</v>
      </c>
      <c r="H5225">
        <f t="shared" si="488"/>
        <v>8.4352112361755633</v>
      </c>
      <c r="I5225">
        <f t="shared" si="489"/>
        <v>0.97236863426499753</v>
      </c>
      <c r="J5225">
        <f t="shared" si="490"/>
        <v>-4.4485568627453204E-2</v>
      </c>
      <c r="K5225">
        <f t="shared" si="491"/>
        <v>1.6046959823226689E-3</v>
      </c>
      <c r="L5225">
        <f t="shared" si="486"/>
        <v>5.2737942633458573E-3</v>
      </c>
    </row>
    <row r="5226" spans="1:12">
      <c r="A5226">
        <v>350.12601000000001</v>
      </c>
      <c r="B5226">
        <v>51.96</v>
      </c>
      <c r="C5226">
        <v>-9.0403900000000004</v>
      </c>
      <c r="D5226">
        <v>97.552390000000003</v>
      </c>
      <c r="E5226">
        <v>0.26129999999999998</v>
      </c>
      <c r="F5226">
        <v>4</v>
      </c>
      <c r="G5226">
        <f t="shared" si="487"/>
        <v>9.5893999369999996</v>
      </c>
      <c r="H5226">
        <f t="shared" si="488"/>
        <v>8.4343108081755638</v>
      </c>
      <c r="I5226">
        <f t="shared" si="489"/>
        <v>0.97226483746369652</v>
      </c>
      <c r="J5226">
        <f t="shared" si="490"/>
        <v>-4.389769607843437E-2</v>
      </c>
      <c r="K5226">
        <f t="shared" si="491"/>
        <v>1.6044256219648178E-3</v>
      </c>
      <c r="L5226">
        <f t="shared" si="486"/>
        <v>5.2046571530045306E-3</v>
      </c>
    </row>
    <row r="5227" spans="1:12">
      <c r="A5227">
        <v>350.22399999999999</v>
      </c>
      <c r="B5227">
        <v>51.97</v>
      </c>
      <c r="C5227">
        <v>-9.0442499999999999</v>
      </c>
      <c r="D5227">
        <v>97.549340000000001</v>
      </c>
      <c r="E5227">
        <v>0.26135000000000003</v>
      </c>
      <c r="F5227">
        <v>4</v>
      </c>
      <c r="G5227">
        <f t="shared" si="487"/>
        <v>9.5891001219999996</v>
      </c>
      <c r="H5227">
        <f t="shared" si="488"/>
        <v>8.4340109931755638</v>
      </c>
      <c r="I5227">
        <f t="shared" si="489"/>
        <v>0.97223027630169123</v>
      </c>
      <c r="J5227">
        <f t="shared" si="490"/>
        <v>-4.2769896323529295E-2</v>
      </c>
      <c r="K5227">
        <f t="shared" si="491"/>
        <v>1.6041734175631323E-3</v>
      </c>
      <c r="L5227">
        <f t="shared" si="486"/>
        <v>5.0711217187334526E-3</v>
      </c>
    </row>
    <row r="5228" spans="1:12">
      <c r="A5228">
        <v>350.315</v>
      </c>
      <c r="B5228">
        <v>51.98</v>
      </c>
      <c r="C5228">
        <v>-9.0569600000000001</v>
      </c>
      <c r="D5228">
        <v>97.547300000000007</v>
      </c>
      <c r="E5228">
        <v>0.26139000000000001</v>
      </c>
      <c r="F5228">
        <v>4</v>
      </c>
      <c r="G5228">
        <f t="shared" si="487"/>
        <v>9.5888995900000005</v>
      </c>
      <c r="H5228">
        <f t="shared" si="488"/>
        <v>8.4338104611755647</v>
      </c>
      <c r="I5228">
        <f t="shared" si="489"/>
        <v>0.9722071599834976</v>
      </c>
      <c r="J5228">
        <f t="shared" si="490"/>
        <v>-4.1347919362745997E-2</v>
      </c>
      <c r="K5228">
        <f t="shared" si="491"/>
        <v>1.6039392748590541E-3</v>
      </c>
      <c r="L5228">
        <f t="shared" si="486"/>
        <v>4.9026379657318778E-3</v>
      </c>
    </row>
    <row r="5229" spans="1:12">
      <c r="A5229">
        <v>350.42000999999999</v>
      </c>
      <c r="B5229">
        <v>51.99</v>
      </c>
      <c r="C5229">
        <v>-9.0626499999999997</v>
      </c>
      <c r="D5229">
        <v>97.544250000000005</v>
      </c>
      <c r="E5229">
        <v>0.26143</v>
      </c>
      <c r="F5229">
        <v>4</v>
      </c>
      <c r="G5229">
        <f t="shared" si="487"/>
        <v>9.5885997750000005</v>
      </c>
      <c r="H5229">
        <f t="shared" si="488"/>
        <v>8.4335106461755647</v>
      </c>
      <c r="I5229">
        <f t="shared" si="489"/>
        <v>0.97217259882149232</v>
      </c>
      <c r="J5229">
        <f t="shared" si="490"/>
        <v>-4.1470794362747053E-2</v>
      </c>
      <c r="K5229">
        <f t="shared" si="491"/>
        <v>1.6036691694008827E-3</v>
      </c>
      <c r="L5229">
        <f t="shared" si="486"/>
        <v>4.9173821084287431E-3</v>
      </c>
    </row>
    <row r="5230" spans="1:12">
      <c r="A5230">
        <v>350.517</v>
      </c>
      <c r="B5230">
        <v>52</v>
      </c>
      <c r="C5230">
        <v>-9.0689499999999992</v>
      </c>
      <c r="D5230">
        <v>97.540180000000007</v>
      </c>
      <c r="E5230">
        <v>0.26147999999999999</v>
      </c>
      <c r="F5230">
        <v>4</v>
      </c>
      <c r="G5230">
        <f t="shared" si="487"/>
        <v>9.5881996940000018</v>
      </c>
      <c r="H5230">
        <f t="shared" si="488"/>
        <v>8.433110565175566</v>
      </c>
      <c r="I5230">
        <f t="shared" si="489"/>
        <v>0.97212647950039044</v>
      </c>
      <c r="J5230">
        <f t="shared" si="490"/>
        <v>-4.1690523774509422E-2</v>
      </c>
      <c r="K5230">
        <f t="shared" si="491"/>
        <v>1.6034197736933334E-3</v>
      </c>
      <c r="L5230">
        <f t="shared" si="486"/>
        <v>4.9436709565590141E-3</v>
      </c>
    </row>
    <row r="5231" spans="1:12">
      <c r="A5231">
        <v>350.61899</v>
      </c>
      <c r="B5231">
        <v>52.01</v>
      </c>
      <c r="C5231">
        <v>-9.0771099999999993</v>
      </c>
      <c r="D5231">
        <v>97.532039999999995</v>
      </c>
      <c r="E5231">
        <v>0.26151999999999997</v>
      </c>
      <c r="F5231">
        <v>4</v>
      </c>
      <c r="G5231">
        <f t="shared" si="487"/>
        <v>9.5873995319999992</v>
      </c>
      <c r="H5231">
        <f t="shared" si="488"/>
        <v>8.4323104031755634</v>
      </c>
      <c r="I5231">
        <f t="shared" si="489"/>
        <v>0.97203424085818591</v>
      </c>
      <c r="J5231">
        <f t="shared" si="490"/>
        <v>-4.1421403431368305E-2</v>
      </c>
      <c r="K5231">
        <f t="shared" si="491"/>
        <v>1.6031576048690717E-3</v>
      </c>
      <c r="L5231">
        <f t="shared" si="486"/>
        <v>4.912224698911608E-3</v>
      </c>
    </row>
    <row r="5232" spans="1:12">
      <c r="A5232">
        <v>350.72298999999998</v>
      </c>
      <c r="B5232">
        <v>52.02</v>
      </c>
      <c r="C5232">
        <v>-9.0832899999999999</v>
      </c>
      <c r="D5232">
        <v>97.528989999999993</v>
      </c>
      <c r="E5232">
        <v>0.26157000000000002</v>
      </c>
      <c r="F5232">
        <v>4</v>
      </c>
      <c r="G5232">
        <f t="shared" si="487"/>
        <v>9.5870997169999992</v>
      </c>
      <c r="H5232">
        <f t="shared" si="488"/>
        <v>8.4320105881755634</v>
      </c>
      <c r="I5232">
        <f t="shared" si="489"/>
        <v>0.97199967969618062</v>
      </c>
      <c r="J5232">
        <f t="shared" si="490"/>
        <v>-4.1273712499995958E-2</v>
      </c>
      <c r="K5232">
        <f t="shared" si="491"/>
        <v>1.6028903575389601E-3</v>
      </c>
      <c r="L5232">
        <f t="shared" ref="L5232:L5295" si="492">-J5232/H5232</f>
        <v>4.8948838558000871E-3</v>
      </c>
    </row>
    <row r="5233" spans="1:12">
      <c r="A5233">
        <v>350.81900000000002</v>
      </c>
      <c r="B5233">
        <v>52.03</v>
      </c>
      <c r="C5233">
        <v>-9.0896000000000008</v>
      </c>
      <c r="D5233">
        <v>97.523910000000001</v>
      </c>
      <c r="E5233">
        <v>0.26161000000000001</v>
      </c>
      <c r="F5233">
        <v>4</v>
      </c>
      <c r="G5233">
        <f t="shared" si="487"/>
        <v>9.5866003529999997</v>
      </c>
      <c r="H5233">
        <f t="shared" si="488"/>
        <v>8.4315112241755639</v>
      </c>
      <c r="I5233">
        <f t="shared" si="489"/>
        <v>0.97194211553126697</v>
      </c>
      <c r="J5233">
        <f t="shared" si="490"/>
        <v>-4.1249378431368153E-2</v>
      </c>
      <c r="K5233">
        <f t="shared" si="491"/>
        <v>1.6026437210822971E-3</v>
      </c>
      <c r="L5233">
        <f t="shared" si="492"/>
        <v>4.8922876735423585E-3</v>
      </c>
    </row>
    <row r="5234" spans="1:12">
      <c r="A5234">
        <v>350.92000999999999</v>
      </c>
      <c r="B5234">
        <v>52.04</v>
      </c>
      <c r="C5234">
        <v>-9.0968</v>
      </c>
      <c r="D5234">
        <v>97.521870000000007</v>
      </c>
      <c r="E5234">
        <v>0.26164999999999999</v>
      </c>
      <c r="F5234">
        <v>4</v>
      </c>
      <c r="G5234">
        <f t="shared" si="487"/>
        <v>9.5863998210000005</v>
      </c>
      <c r="H5234">
        <f t="shared" si="488"/>
        <v>8.4313106921755647</v>
      </c>
      <c r="I5234">
        <f t="shared" si="489"/>
        <v>0.97191899921307334</v>
      </c>
      <c r="J5234">
        <f t="shared" si="490"/>
        <v>-4.1885196323524339E-2</v>
      </c>
      <c r="K5234">
        <f t="shared" si="491"/>
        <v>1.6023843222333343E-3</v>
      </c>
      <c r="L5234">
        <f t="shared" si="492"/>
        <v>4.9678155452621015E-3</v>
      </c>
    </row>
    <row r="5235" spans="1:12">
      <c r="A5235">
        <v>351.02399000000003</v>
      </c>
      <c r="B5235">
        <v>52.05</v>
      </c>
      <c r="C5235">
        <v>-9.1049299999999995</v>
      </c>
      <c r="D5235">
        <v>97.519840000000002</v>
      </c>
      <c r="E5235">
        <v>0.26169999999999999</v>
      </c>
      <c r="F5235">
        <v>4</v>
      </c>
      <c r="G5235">
        <f t="shared" si="487"/>
        <v>9.586200272000001</v>
      </c>
      <c r="H5235">
        <f t="shared" si="488"/>
        <v>8.4311111431755652</v>
      </c>
      <c r="I5235">
        <f t="shared" si="489"/>
        <v>0.97189599621016498</v>
      </c>
      <c r="J5235">
        <f t="shared" si="490"/>
        <v>-4.318333455882057E-2</v>
      </c>
      <c r="K5235">
        <f t="shared" si="491"/>
        <v>1.6021173839685309E-3</v>
      </c>
      <c r="L5235">
        <f t="shared" si="492"/>
        <v>5.1219031306181583E-3</v>
      </c>
    </row>
    <row r="5236" spans="1:12">
      <c r="A5236">
        <v>351.11899</v>
      </c>
      <c r="B5236">
        <v>52.06</v>
      </c>
      <c r="C5236">
        <v>-9.1156100000000002</v>
      </c>
      <c r="D5236">
        <v>97.51679</v>
      </c>
      <c r="E5236">
        <v>0.26173999999999997</v>
      </c>
      <c r="F5236">
        <v>4</v>
      </c>
      <c r="G5236">
        <f t="shared" si="487"/>
        <v>9.5859004569999993</v>
      </c>
      <c r="H5236">
        <f t="shared" si="488"/>
        <v>8.4308113281755634</v>
      </c>
      <c r="I5236">
        <f t="shared" si="489"/>
        <v>0.97186143504815947</v>
      </c>
      <c r="J5236">
        <f t="shared" si="490"/>
        <v>-4.3968048039214454E-2</v>
      </c>
      <c r="K5236">
        <f t="shared" si="491"/>
        <v>1.6018735769655961E-3</v>
      </c>
      <c r="L5236">
        <f t="shared" si="492"/>
        <v>5.2151621389360621E-3</v>
      </c>
    </row>
    <row r="5237" spans="1:12">
      <c r="A5237">
        <v>351.22197999999997</v>
      </c>
      <c r="B5237">
        <v>52.07</v>
      </c>
      <c r="C5237">
        <v>-9.1198599999999992</v>
      </c>
      <c r="D5237">
        <v>97.506609999999995</v>
      </c>
      <c r="E5237">
        <v>0.26179000000000002</v>
      </c>
      <c r="F5237">
        <v>4</v>
      </c>
      <c r="G5237">
        <f t="shared" si="487"/>
        <v>9.5848997629999992</v>
      </c>
      <c r="H5237">
        <f t="shared" si="488"/>
        <v>8.4298106341755634</v>
      </c>
      <c r="I5237">
        <f t="shared" si="489"/>
        <v>0.97174608008776153</v>
      </c>
      <c r="J5237">
        <f t="shared" si="490"/>
        <v>-4.4409434313723621E-2</v>
      </c>
      <c r="K5237">
        <f t="shared" si="491"/>
        <v>1.6016093483246961E-3</v>
      </c>
      <c r="L5237">
        <f t="shared" si="492"/>
        <v>5.2681413902326488E-3</v>
      </c>
    </row>
    <row r="5238" spans="1:12">
      <c r="A5238">
        <v>351.31799000000001</v>
      </c>
      <c r="B5238">
        <v>52.08</v>
      </c>
      <c r="C5238">
        <v>-9.1266499999999997</v>
      </c>
      <c r="D5238">
        <v>97.504580000000004</v>
      </c>
      <c r="E5238">
        <v>0.26183000000000001</v>
      </c>
      <c r="F5238">
        <v>4</v>
      </c>
      <c r="G5238">
        <f t="shared" si="487"/>
        <v>9.5847002140000015</v>
      </c>
      <c r="H5238">
        <f t="shared" si="488"/>
        <v>8.4296110851755657</v>
      </c>
      <c r="I5238">
        <f t="shared" si="489"/>
        <v>0.97172307708485339</v>
      </c>
      <c r="J5238">
        <f t="shared" si="490"/>
        <v>-4.4458584313727068E-2</v>
      </c>
      <c r="K5238">
        <f t="shared" si="491"/>
        <v>1.6013631058975498E-3</v>
      </c>
      <c r="L5238">
        <f t="shared" si="492"/>
        <v>5.2740967364333768E-3</v>
      </c>
    </row>
    <row r="5239" spans="1:12">
      <c r="A5239">
        <v>351.41501</v>
      </c>
      <c r="B5239">
        <v>52.09</v>
      </c>
      <c r="C5239">
        <v>-9.1368100000000005</v>
      </c>
      <c r="D5239">
        <v>97.500510000000006</v>
      </c>
      <c r="E5239">
        <v>0.26186999999999999</v>
      </c>
      <c r="F5239">
        <v>4</v>
      </c>
      <c r="G5239">
        <f t="shared" si="487"/>
        <v>9.5843001330000011</v>
      </c>
      <c r="H5239">
        <f t="shared" si="488"/>
        <v>8.4292110041755652</v>
      </c>
      <c r="I5239">
        <f t="shared" si="489"/>
        <v>0.97167695776375129</v>
      </c>
      <c r="J5239">
        <f t="shared" si="490"/>
        <v>-4.4705298039212638E-2</v>
      </c>
      <c r="K5239">
        <f t="shared" si="491"/>
        <v>1.6011143499697492E-3</v>
      </c>
      <c r="L5239">
        <f t="shared" si="492"/>
        <v>5.3036159632339304E-3</v>
      </c>
    </row>
    <row r="5240" spans="1:12">
      <c r="A5240">
        <v>351.52301</v>
      </c>
      <c r="B5240">
        <v>52.1</v>
      </c>
      <c r="C5240">
        <v>-9.1419499999999996</v>
      </c>
      <c r="D5240">
        <v>97.496440000000007</v>
      </c>
      <c r="E5240">
        <v>0.26191999999999999</v>
      </c>
      <c r="F5240">
        <v>4</v>
      </c>
      <c r="G5240">
        <f t="shared" si="487"/>
        <v>9.5839000520000006</v>
      </c>
      <c r="H5240">
        <f t="shared" si="488"/>
        <v>8.4288109231755648</v>
      </c>
      <c r="I5240">
        <f t="shared" si="489"/>
        <v>0.97163083844264908</v>
      </c>
      <c r="J5240">
        <f t="shared" si="490"/>
        <v>-4.6765502205881472E-2</v>
      </c>
      <c r="K5240">
        <f t="shared" si="491"/>
        <v>1.6008375325836472E-3</v>
      </c>
      <c r="L5240">
        <f t="shared" si="492"/>
        <v>5.5482917616880784E-3</v>
      </c>
    </row>
    <row r="5241" spans="1:12">
      <c r="A5241">
        <v>351.61401000000001</v>
      </c>
      <c r="B5241">
        <v>52.11</v>
      </c>
      <c r="C5241">
        <v>-9.14541</v>
      </c>
      <c r="D5241">
        <v>97.491349999999997</v>
      </c>
      <c r="E5241">
        <v>0.26196000000000003</v>
      </c>
      <c r="F5241">
        <v>4</v>
      </c>
      <c r="G5241">
        <f t="shared" si="487"/>
        <v>9.5833997049999997</v>
      </c>
      <c r="H5241">
        <f t="shared" si="488"/>
        <v>8.4283105761755639</v>
      </c>
      <c r="I5241">
        <f t="shared" si="489"/>
        <v>0.97157316096245006</v>
      </c>
      <c r="J5241">
        <f t="shared" si="490"/>
        <v>-4.811423602941288E-2</v>
      </c>
      <c r="K5241">
        <f t="shared" si="491"/>
        <v>1.600604362597647E-3</v>
      </c>
      <c r="L5241">
        <f t="shared" si="492"/>
        <v>5.7086453559765746E-3</v>
      </c>
    </row>
    <row r="5242" spans="1:12">
      <c r="A5242">
        <v>351.71899000000002</v>
      </c>
      <c r="B5242">
        <v>52.12</v>
      </c>
      <c r="C5242">
        <v>-9.1530199999999997</v>
      </c>
      <c r="D5242">
        <v>97.482200000000006</v>
      </c>
      <c r="E5242">
        <v>0.26201000000000002</v>
      </c>
      <c r="F5242">
        <v>4</v>
      </c>
      <c r="G5242">
        <f t="shared" si="487"/>
        <v>9.5825002600000015</v>
      </c>
      <c r="H5242">
        <f t="shared" si="488"/>
        <v>8.4274111311755657</v>
      </c>
      <c r="I5242">
        <f t="shared" si="489"/>
        <v>0.97146947747643442</v>
      </c>
      <c r="J5242">
        <f t="shared" si="490"/>
        <v>-4.958488112745469E-2</v>
      </c>
      <c r="K5242">
        <f t="shared" si="491"/>
        <v>1.6003354559169277E-3</v>
      </c>
      <c r="L5242">
        <f t="shared" si="492"/>
        <v>5.8837619709836012E-3</v>
      </c>
    </row>
    <row r="5243" spans="1:12">
      <c r="A5243">
        <v>351.81299000000001</v>
      </c>
      <c r="B5243">
        <v>52.13</v>
      </c>
      <c r="C5243">
        <v>-9.1632300000000004</v>
      </c>
      <c r="D5243">
        <v>97.479150000000004</v>
      </c>
      <c r="E5243">
        <v>0.26205000000000001</v>
      </c>
      <c r="F5243">
        <v>4</v>
      </c>
      <c r="G5243">
        <f t="shared" si="487"/>
        <v>9.5822004449999998</v>
      </c>
      <c r="H5243">
        <f t="shared" si="488"/>
        <v>8.427111316175564</v>
      </c>
      <c r="I5243">
        <f t="shared" si="489"/>
        <v>0.97143491631442891</v>
      </c>
      <c r="J5243">
        <f t="shared" si="490"/>
        <v>-5.0321408333335489E-2</v>
      </c>
      <c r="K5243">
        <f t="shared" si="491"/>
        <v>1.6000947512107876E-3</v>
      </c>
      <c r="L5243">
        <f t="shared" si="492"/>
        <v>5.9713710244630562E-3</v>
      </c>
    </row>
    <row r="5244" spans="1:12">
      <c r="A5244">
        <v>351.91399999999999</v>
      </c>
      <c r="B5244">
        <v>52.14</v>
      </c>
      <c r="C5244">
        <v>-9.1694399999999998</v>
      </c>
      <c r="D5244">
        <v>97.476089999999999</v>
      </c>
      <c r="E5244">
        <v>0.26208999999999999</v>
      </c>
      <c r="F5244">
        <v>4</v>
      </c>
      <c r="G5244">
        <f t="shared" si="487"/>
        <v>9.5818996470000002</v>
      </c>
      <c r="H5244">
        <f t="shared" si="488"/>
        <v>8.4268105181755644</v>
      </c>
      <c r="I5244">
        <f t="shared" si="489"/>
        <v>0.97140024183713847</v>
      </c>
      <c r="J5244">
        <f t="shared" si="490"/>
        <v>-5.164508529411934E-2</v>
      </c>
      <c r="K5244">
        <f t="shared" si="491"/>
        <v>1.5998361767754982E-3</v>
      </c>
      <c r="L5244">
        <f t="shared" si="492"/>
        <v>6.1286634109936882E-3</v>
      </c>
    </row>
    <row r="5245" spans="1:12">
      <c r="A5245">
        <v>352.005</v>
      </c>
      <c r="B5245">
        <v>52.15</v>
      </c>
      <c r="C5245">
        <v>-9.1763600000000007</v>
      </c>
      <c r="D5245">
        <v>97.471010000000007</v>
      </c>
      <c r="E5245">
        <v>0.26212999999999997</v>
      </c>
      <c r="F5245">
        <v>4</v>
      </c>
      <c r="G5245">
        <f t="shared" si="487"/>
        <v>9.5814002830000007</v>
      </c>
      <c r="H5245">
        <f t="shared" si="488"/>
        <v>8.4263111541755649</v>
      </c>
      <c r="I5245">
        <f t="shared" si="489"/>
        <v>0.97134267767222482</v>
      </c>
      <c r="J5245">
        <f t="shared" si="490"/>
        <v>-5.2184048774511667E-2</v>
      </c>
      <c r="K5245">
        <f t="shared" si="491"/>
        <v>1.5996032983820014E-3</v>
      </c>
      <c r="L5245">
        <f t="shared" si="492"/>
        <v>6.1929885829877579E-3</v>
      </c>
    </row>
    <row r="5246" spans="1:12">
      <c r="A5246">
        <v>352.12</v>
      </c>
      <c r="B5246">
        <v>52.16</v>
      </c>
      <c r="C5246">
        <v>-9.1818000000000008</v>
      </c>
      <c r="D5246">
        <v>97.466939999999994</v>
      </c>
      <c r="E5246">
        <v>0.26218000000000002</v>
      </c>
      <c r="F5246">
        <v>4</v>
      </c>
      <c r="G5246">
        <f t="shared" si="487"/>
        <v>9.5810002019999985</v>
      </c>
      <c r="H5246">
        <f t="shared" si="488"/>
        <v>8.4259110731755626</v>
      </c>
      <c r="I5246">
        <f t="shared" si="489"/>
        <v>0.97129655835112239</v>
      </c>
      <c r="J5246">
        <f t="shared" si="490"/>
        <v>-5.3654452941181194E-2</v>
      </c>
      <c r="K5246">
        <f t="shared" si="491"/>
        <v>1.5993090984694612E-3</v>
      </c>
      <c r="L5246">
        <f t="shared" si="492"/>
        <v>6.3677924529720762E-3</v>
      </c>
    </row>
    <row r="5247" spans="1:12">
      <c r="A5247">
        <v>352.21499999999997</v>
      </c>
      <c r="B5247">
        <v>52.17</v>
      </c>
      <c r="C5247">
        <v>-9.1881000000000004</v>
      </c>
      <c r="D5247">
        <v>97.460830000000001</v>
      </c>
      <c r="E5247">
        <v>0.26222000000000001</v>
      </c>
      <c r="F5247">
        <v>4</v>
      </c>
      <c r="G5247">
        <f t="shared" si="487"/>
        <v>9.5803995890000007</v>
      </c>
      <c r="H5247">
        <f t="shared" si="488"/>
        <v>8.4253104601755648</v>
      </c>
      <c r="I5247">
        <f t="shared" si="489"/>
        <v>0.97122732271182688</v>
      </c>
      <c r="J5247">
        <f t="shared" si="490"/>
        <v>-5.441386862745249E-2</v>
      </c>
      <c r="K5247">
        <f t="shared" si="491"/>
        <v>1.5990661453711033E-3</v>
      </c>
      <c r="L5247">
        <f t="shared" si="492"/>
        <v>6.4583814311239785E-3</v>
      </c>
    </row>
    <row r="5248" spans="1:12">
      <c r="A5248">
        <v>352.30898999999999</v>
      </c>
      <c r="B5248">
        <v>52.18</v>
      </c>
      <c r="C5248">
        <v>-9.1950299999999991</v>
      </c>
      <c r="D5248">
        <v>97.450659999999999</v>
      </c>
      <c r="E5248">
        <v>0.26225999999999999</v>
      </c>
      <c r="F5248">
        <v>4</v>
      </c>
      <c r="G5248">
        <f t="shared" si="487"/>
        <v>9.5793998780000003</v>
      </c>
      <c r="H5248">
        <f t="shared" si="488"/>
        <v>8.4243107491755644</v>
      </c>
      <c r="I5248">
        <f t="shared" si="489"/>
        <v>0.97111208106671421</v>
      </c>
      <c r="J5248">
        <f t="shared" si="490"/>
        <v>-5.60066659313729E-2</v>
      </c>
      <c r="K5248">
        <f t="shared" si="491"/>
        <v>1.5988258478785316E-3</v>
      </c>
      <c r="L5248">
        <f t="shared" si="492"/>
        <v>6.6482193735379396E-3</v>
      </c>
    </row>
    <row r="5249" spans="1:12">
      <c r="A5249">
        <v>352.40600999999998</v>
      </c>
      <c r="B5249">
        <v>52.19</v>
      </c>
      <c r="C5249">
        <v>-9.2027099999999997</v>
      </c>
      <c r="D5249">
        <v>97.447609999999997</v>
      </c>
      <c r="E5249">
        <v>0.26229999999999998</v>
      </c>
      <c r="F5249">
        <v>4</v>
      </c>
      <c r="G5249">
        <f t="shared" si="487"/>
        <v>9.5791000630000003</v>
      </c>
      <c r="H5249">
        <f t="shared" si="488"/>
        <v>8.4240109341755645</v>
      </c>
      <c r="I5249">
        <f t="shared" si="489"/>
        <v>0.97107751990470892</v>
      </c>
      <c r="J5249">
        <f t="shared" si="490"/>
        <v>-5.7085556617648386E-2</v>
      </c>
      <c r="K5249">
        <f t="shared" si="491"/>
        <v>1.5985778795411141E-3</v>
      </c>
      <c r="L5249">
        <f t="shared" si="492"/>
        <v>6.7765292642316824E-3</v>
      </c>
    </row>
    <row r="5250" spans="1:12">
      <c r="A5250">
        <v>352.50698999999997</v>
      </c>
      <c r="B5250">
        <v>52.2</v>
      </c>
      <c r="C5250">
        <v>-9.2098999999999993</v>
      </c>
      <c r="D5250">
        <v>97.442520000000002</v>
      </c>
      <c r="E5250">
        <v>0.26235000000000003</v>
      </c>
      <c r="F5250">
        <v>4</v>
      </c>
      <c r="G5250">
        <f t="shared" si="487"/>
        <v>9.5785997159999994</v>
      </c>
      <c r="H5250">
        <f t="shared" si="488"/>
        <v>8.4235105871755636</v>
      </c>
      <c r="I5250">
        <f t="shared" si="489"/>
        <v>0.97101984242450978</v>
      </c>
      <c r="J5250">
        <f t="shared" si="490"/>
        <v>-5.7648613235296589E-2</v>
      </c>
      <c r="K5250">
        <f t="shared" si="491"/>
        <v>1.5983198717239619E-3</v>
      </c>
      <c r="L5250">
        <f t="shared" si="492"/>
        <v>6.8437752453311034E-3</v>
      </c>
    </row>
    <row r="5251" spans="1:12">
      <c r="A5251">
        <v>352.60500999999999</v>
      </c>
      <c r="B5251">
        <v>52.21</v>
      </c>
      <c r="C5251">
        <v>-9.2180499999999999</v>
      </c>
      <c r="D5251">
        <v>97.438450000000003</v>
      </c>
      <c r="E5251">
        <v>0.26239000000000001</v>
      </c>
      <c r="F5251">
        <v>4</v>
      </c>
      <c r="G5251">
        <f t="shared" si="487"/>
        <v>9.5781996350000007</v>
      </c>
      <c r="H5251">
        <f t="shared" si="488"/>
        <v>8.4231105061755649</v>
      </c>
      <c r="I5251">
        <f t="shared" si="489"/>
        <v>0.9709737231034079</v>
      </c>
      <c r="J5251">
        <f t="shared" si="490"/>
        <v>-5.8602942401961837E-2</v>
      </c>
      <c r="K5251">
        <f t="shared" si="491"/>
        <v>1.5980695064670757E-3</v>
      </c>
      <c r="L5251">
        <f t="shared" si="492"/>
        <v>6.9573992124401032E-3</v>
      </c>
    </row>
    <row r="5252" spans="1:12">
      <c r="A5252">
        <v>352.702</v>
      </c>
      <c r="B5252">
        <v>52.22</v>
      </c>
      <c r="C5252">
        <v>-9.2242700000000006</v>
      </c>
      <c r="D5252">
        <v>97.427260000000004</v>
      </c>
      <c r="E5252">
        <v>0.26244000000000001</v>
      </c>
      <c r="F5252">
        <v>4</v>
      </c>
      <c r="G5252">
        <f t="shared" si="487"/>
        <v>9.5770996579999998</v>
      </c>
      <c r="H5252">
        <f t="shared" si="488"/>
        <v>8.422010529175564</v>
      </c>
      <c r="I5252">
        <f t="shared" si="489"/>
        <v>0.97084692329919819</v>
      </c>
      <c r="J5252">
        <f t="shared" si="490"/>
        <v>-6.0120569117647772E-2</v>
      </c>
      <c r="K5252">
        <f t="shared" si="491"/>
        <v>1.5978218492550954E-3</v>
      </c>
      <c r="L5252">
        <f t="shared" si="492"/>
        <v>7.1385055752872604E-3</v>
      </c>
    </row>
    <row r="5253" spans="1:12">
      <c r="A5253">
        <v>352.79901000000001</v>
      </c>
      <c r="B5253">
        <v>52.23</v>
      </c>
      <c r="C5253">
        <v>-9.2333999999999996</v>
      </c>
      <c r="D5253">
        <v>97.423190000000005</v>
      </c>
      <c r="E5253">
        <v>0.26247999999999999</v>
      </c>
      <c r="F5253">
        <v>4</v>
      </c>
      <c r="G5253">
        <f t="shared" si="487"/>
        <v>9.5766995770000012</v>
      </c>
      <c r="H5253">
        <f t="shared" si="488"/>
        <v>8.4216104481755654</v>
      </c>
      <c r="I5253">
        <f t="shared" si="489"/>
        <v>0.97080080397809632</v>
      </c>
      <c r="J5253">
        <f t="shared" si="490"/>
        <v>-6.0635198529411918E-2</v>
      </c>
      <c r="K5253">
        <f t="shared" si="491"/>
        <v>1.597574217746586E-3</v>
      </c>
      <c r="L5253">
        <f t="shared" si="492"/>
        <v>7.1999528952978063E-3</v>
      </c>
    </row>
    <row r="5254" spans="1:12">
      <c r="A5254">
        <v>352.90201000000002</v>
      </c>
      <c r="B5254">
        <v>52.24</v>
      </c>
      <c r="C5254">
        <v>-9.2381499999999992</v>
      </c>
      <c r="D5254">
        <v>97.418109999999999</v>
      </c>
      <c r="E5254">
        <v>0.26251999999999998</v>
      </c>
      <c r="F5254">
        <v>4</v>
      </c>
      <c r="G5254">
        <f t="shared" si="487"/>
        <v>9.5762002129999999</v>
      </c>
      <c r="H5254">
        <f t="shared" si="488"/>
        <v>8.4211110841755641</v>
      </c>
      <c r="I5254">
        <f t="shared" si="489"/>
        <v>0.97074323981318245</v>
      </c>
      <c r="J5254">
        <f t="shared" si="490"/>
        <v>-6.0560509803921442E-2</v>
      </c>
      <c r="K5254">
        <f t="shared" si="491"/>
        <v>1.5973113799283227E-3</v>
      </c>
      <c r="L5254">
        <f t="shared" si="492"/>
        <v>7.1915106211724294E-3</v>
      </c>
    </row>
    <row r="5255" spans="1:12">
      <c r="A5255">
        <v>353.01001000000002</v>
      </c>
      <c r="B5255">
        <v>52.25</v>
      </c>
      <c r="C5255">
        <v>-9.2456600000000009</v>
      </c>
      <c r="D5255">
        <v>97.413020000000003</v>
      </c>
      <c r="E5255">
        <v>0.26257000000000003</v>
      </c>
      <c r="F5255">
        <v>4</v>
      </c>
      <c r="G5255">
        <f t="shared" si="487"/>
        <v>9.5756998660000008</v>
      </c>
      <c r="H5255">
        <f t="shared" si="488"/>
        <v>8.420610737175565</v>
      </c>
      <c r="I5255">
        <f t="shared" si="489"/>
        <v>0.97068556233298353</v>
      </c>
      <c r="J5255">
        <f t="shared" si="490"/>
        <v>-5.9898430392159877E-2</v>
      </c>
      <c r="K5255">
        <f t="shared" si="491"/>
        <v>1.5970358758618263E-3</v>
      </c>
      <c r="L5255">
        <f t="shared" si="492"/>
        <v>7.113311879828204E-3</v>
      </c>
    </row>
    <row r="5256" spans="1:12">
      <c r="A5256">
        <v>353.10199</v>
      </c>
      <c r="B5256">
        <v>52.26</v>
      </c>
      <c r="C5256">
        <v>-9.2491199999999996</v>
      </c>
      <c r="D5256">
        <v>97.401830000000004</v>
      </c>
      <c r="E5256">
        <v>0.26261000000000001</v>
      </c>
      <c r="F5256">
        <v>4</v>
      </c>
      <c r="G5256">
        <f t="shared" si="487"/>
        <v>9.5745998889999999</v>
      </c>
      <c r="H5256">
        <f t="shared" si="488"/>
        <v>8.4195107601755641</v>
      </c>
      <c r="I5256">
        <f t="shared" si="489"/>
        <v>0.97055876252877393</v>
      </c>
      <c r="J5256">
        <f t="shared" si="490"/>
        <v>-6.0242480392159105E-2</v>
      </c>
      <c r="K5256">
        <f t="shared" si="491"/>
        <v>1.5968013131583024E-3</v>
      </c>
      <c r="L5256">
        <f t="shared" si="492"/>
        <v>7.1551046264002787E-3</v>
      </c>
    </row>
    <row r="5257" spans="1:12">
      <c r="A5257">
        <v>353.20098999999999</v>
      </c>
      <c r="B5257">
        <v>52.27</v>
      </c>
      <c r="C5257">
        <v>-9.2562899999999999</v>
      </c>
      <c r="D5257">
        <v>97.396739999999994</v>
      </c>
      <c r="E5257">
        <v>0.26264999999999999</v>
      </c>
      <c r="F5257">
        <v>4</v>
      </c>
      <c r="G5257">
        <f t="shared" si="487"/>
        <v>9.574099541999999</v>
      </c>
      <c r="H5257">
        <f t="shared" si="488"/>
        <v>8.4190104131755632</v>
      </c>
      <c r="I5257">
        <f t="shared" si="489"/>
        <v>0.97050108504857491</v>
      </c>
      <c r="J5257">
        <f t="shared" si="490"/>
        <v>-6.0978284803921534E-2</v>
      </c>
      <c r="K5257">
        <f t="shared" si="491"/>
        <v>1.5965489253876651E-3</v>
      </c>
      <c r="L5257">
        <f t="shared" si="492"/>
        <v>7.2429278277755639E-3</v>
      </c>
    </row>
    <row r="5258" spans="1:12">
      <c r="A5258">
        <v>353.30099000000001</v>
      </c>
      <c r="B5258">
        <v>52.28</v>
      </c>
      <c r="C5258">
        <v>-9.2663700000000002</v>
      </c>
      <c r="D5258">
        <v>97.392679999999999</v>
      </c>
      <c r="E5258">
        <v>0.26269999999999999</v>
      </c>
      <c r="F5258">
        <v>4</v>
      </c>
      <c r="G5258">
        <f t="shared" si="487"/>
        <v>9.573700444</v>
      </c>
      <c r="H5258">
        <f t="shared" si="488"/>
        <v>8.4186113151755642</v>
      </c>
      <c r="I5258">
        <f t="shared" si="489"/>
        <v>0.97045507904275818</v>
      </c>
      <c r="J5258">
        <f t="shared" si="490"/>
        <v>-6.090359607843223E-2</v>
      </c>
      <c r="K5258">
        <f t="shared" si="491"/>
        <v>1.5962940692295815E-3</v>
      </c>
      <c r="L5258">
        <f t="shared" si="492"/>
        <v>7.2343993324226925E-3</v>
      </c>
    </row>
    <row r="5259" spans="1:12">
      <c r="A5259">
        <v>353.39899000000003</v>
      </c>
      <c r="B5259">
        <v>52.29</v>
      </c>
      <c r="C5259">
        <v>-9.2711400000000008</v>
      </c>
      <c r="D5259">
        <v>97.38861</v>
      </c>
      <c r="E5259">
        <v>0.26273999999999997</v>
      </c>
      <c r="F5259">
        <v>4</v>
      </c>
      <c r="G5259">
        <f t="shared" si="487"/>
        <v>9.5733003629999995</v>
      </c>
      <c r="H5259">
        <f t="shared" si="488"/>
        <v>8.4182112341755637</v>
      </c>
      <c r="I5259">
        <f t="shared" si="489"/>
        <v>0.97040895972165597</v>
      </c>
      <c r="J5259">
        <f t="shared" si="490"/>
        <v>-6.0217182598039785E-2</v>
      </c>
      <c r="K5259">
        <f t="shared" si="491"/>
        <v>1.5960443891227085E-3</v>
      </c>
      <c r="L5259">
        <f t="shared" si="492"/>
        <v>7.1532040385937339E-3</v>
      </c>
    </row>
    <row r="5260" spans="1:12">
      <c r="A5260">
        <v>353.49301000000003</v>
      </c>
      <c r="B5260">
        <v>52.3</v>
      </c>
      <c r="C5260">
        <v>-9.2769499999999994</v>
      </c>
      <c r="D5260">
        <v>97.377420000000001</v>
      </c>
      <c r="E5260">
        <v>0.26278000000000001</v>
      </c>
      <c r="F5260">
        <v>4</v>
      </c>
      <c r="G5260">
        <f t="shared" si="487"/>
        <v>9.5722003860000004</v>
      </c>
      <c r="H5260">
        <f t="shared" si="488"/>
        <v>8.4171112571755646</v>
      </c>
      <c r="I5260">
        <f t="shared" si="489"/>
        <v>0.9702821599174466</v>
      </c>
      <c r="J5260">
        <f t="shared" si="490"/>
        <v>-5.9900116911765534E-2</v>
      </c>
      <c r="K5260">
        <f t="shared" si="491"/>
        <v>1.5958049224868878E-3</v>
      </c>
      <c r="L5260">
        <f t="shared" si="492"/>
        <v>7.116469662997605E-3</v>
      </c>
    </row>
    <row r="5261" spans="1:12">
      <c r="A5261">
        <v>353.59500000000003</v>
      </c>
      <c r="B5261">
        <v>52.31</v>
      </c>
      <c r="C5261">
        <v>-9.2845800000000001</v>
      </c>
      <c r="D5261">
        <v>97.373350000000002</v>
      </c>
      <c r="E5261">
        <v>0.26283000000000001</v>
      </c>
      <c r="F5261">
        <v>4</v>
      </c>
      <c r="G5261">
        <f t="shared" si="487"/>
        <v>9.571800305</v>
      </c>
      <c r="H5261">
        <f t="shared" si="488"/>
        <v>8.4167111761755642</v>
      </c>
      <c r="I5261">
        <f t="shared" si="489"/>
        <v>0.97023604059634438</v>
      </c>
      <c r="J5261">
        <f t="shared" si="490"/>
        <v>-6.0366078186276657E-2</v>
      </c>
      <c r="K5261">
        <f t="shared" si="491"/>
        <v>1.5955452376963518E-3</v>
      </c>
      <c r="L5261">
        <f t="shared" si="492"/>
        <v>7.1721693809750232E-3</v>
      </c>
    </row>
    <row r="5262" spans="1:12">
      <c r="A5262">
        <v>353.69699000000003</v>
      </c>
      <c r="B5262">
        <v>52.32</v>
      </c>
      <c r="C5262">
        <v>-9.2950999999999997</v>
      </c>
      <c r="D5262">
        <v>97.369280000000003</v>
      </c>
      <c r="E5262">
        <v>0.26286999999999999</v>
      </c>
      <c r="F5262">
        <v>4</v>
      </c>
      <c r="G5262">
        <f t="shared" si="487"/>
        <v>9.5714002239999996</v>
      </c>
      <c r="H5262">
        <f t="shared" si="488"/>
        <v>8.4163110951755638</v>
      </c>
      <c r="I5262">
        <f t="shared" si="489"/>
        <v>0.97018992127524228</v>
      </c>
      <c r="J5262">
        <f t="shared" si="490"/>
        <v>-6.0023714705884204E-2</v>
      </c>
      <c r="K5262">
        <f t="shared" si="491"/>
        <v>1.5952856374088994E-3</v>
      </c>
      <c r="L5262">
        <f t="shared" si="492"/>
        <v>7.1318317523090691E-3</v>
      </c>
    </row>
    <row r="5263" spans="1:12">
      <c r="A5263">
        <v>353.79500999999999</v>
      </c>
      <c r="B5263">
        <v>52.33</v>
      </c>
      <c r="C5263">
        <v>-9.3018099999999997</v>
      </c>
      <c r="D5263">
        <v>97.364189999999994</v>
      </c>
      <c r="E5263">
        <v>0.26290999999999998</v>
      </c>
      <c r="F5263">
        <v>4</v>
      </c>
      <c r="G5263">
        <f t="shared" si="487"/>
        <v>9.5708998770000004</v>
      </c>
      <c r="H5263">
        <f t="shared" si="488"/>
        <v>8.4158107481755646</v>
      </c>
      <c r="I5263">
        <f t="shared" si="489"/>
        <v>0.97013224379504337</v>
      </c>
      <c r="J5263">
        <f t="shared" si="490"/>
        <v>-5.9485233088237964E-2</v>
      </c>
      <c r="K5263">
        <f t="shared" si="491"/>
        <v>1.5950362217573119E-3</v>
      </c>
      <c r="L5263">
        <f t="shared" si="492"/>
        <v>7.0682712418567118E-3</v>
      </c>
    </row>
    <row r="5264" spans="1:12">
      <c r="A5264">
        <v>353.89001000000002</v>
      </c>
      <c r="B5264">
        <v>52.34</v>
      </c>
      <c r="C5264">
        <v>-9.30809</v>
      </c>
      <c r="D5264">
        <v>97.352999999999994</v>
      </c>
      <c r="E5264">
        <v>0.26296000000000003</v>
      </c>
      <c r="F5264">
        <v>4</v>
      </c>
      <c r="G5264">
        <f t="shared" si="487"/>
        <v>9.5697998999999996</v>
      </c>
      <c r="H5264">
        <f t="shared" si="488"/>
        <v>8.4147107711755638</v>
      </c>
      <c r="I5264">
        <f t="shared" si="489"/>
        <v>0.97000544399083377</v>
      </c>
      <c r="J5264">
        <f t="shared" si="490"/>
        <v>-5.9707130882352237E-2</v>
      </c>
      <c r="K5264">
        <f t="shared" si="491"/>
        <v>1.5947945650230519E-3</v>
      </c>
      <c r="L5264">
        <f t="shared" si="492"/>
        <v>7.0955654336781141E-3</v>
      </c>
    </row>
    <row r="5265" spans="1:12">
      <c r="A5265">
        <v>354</v>
      </c>
      <c r="B5265">
        <v>52.35</v>
      </c>
      <c r="C5265">
        <v>-9.3155800000000006</v>
      </c>
      <c r="D5265">
        <v>97.348929999999996</v>
      </c>
      <c r="E5265">
        <v>0.26300000000000001</v>
      </c>
      <c r="F5265">
        <v>4</v>
      </c>
      <c r="G5265">
        <f t="shared" si="487"/>
        <v>9.5693998190000009</v>
      </c>
      <c r="H5265">
        <f t="shared" si="488"/>
        <v>8.4143106901755651</v>
      </c>
      <c r="I5265">
        <f t="shared" si="489"/>
        <v>0.96995932466973178</v>
      </c>
      <c r="J5265">
        <f t="shared" si="490"/>
        <v>-6.0884080637256609E-2</v>
      </c>
      <c r="K5265">
        <f t="shared" si="491"/>
        <v>1.5945148688511521E-3</v>
      </c>
      <c r="L5265">
        <f t="shared" si="492"/>
        <v>7.2357775793023705E-3</v>
      </c>
    </row>
    <row r="5266" spans="1:12">
      <c r="A5266">
        <v>354.09399000000002</v>
      </c>
      <c r="B5266">
        <v>52.36</v>
      </c>
      <c r="C5266">
        <v>-9.3204200000000004</v>
      </c>
      <c r="D5266">
        <v>97.343850000000003</v>
      </c>
      <c r="E5266">
        <v>0.26304</v>
      </c>
      <c r="F5266">
        <v>4</v>
      </c>
      <c r="G5266">
        <f t="shared" si="487"/>
        <v>9.5689004549999996</v>
      </c>
      <c r="H5266">
        <f t="shared" si="488"/>
        <v>8.4138113261755638</v>
      </c>
      <c r="I5266">
        <f t="shared" si="489"/>
        <v>0.96990176050481791</v>
      </c>
      <c r="J5266">
        <f t="shared" si="490"/>
        <v>-6.2405803186279016E-2</v>
      </c>
      <c r="K5266">
        <f t="shared" si="491"/>
        <v>1.5942759371835513E-3</v>
      </c>
      <c r="L5266">
        <f t="shared" si="492"/>
        <v>7.4170671015801248E-3</v>
      </c>
    </row>
    <row r="5267" spans="1:12">
      <c r="A5267">
        <v>354.18900000000002</v>
      </c>
      <c r="B5267">
        <v>52.37</v>
      </c>
      <c r="C5267">
        <v>-9.3257200000000005</v>
      </c>
      <c r="D5267">
        <v>97.339780000000005</v>
      </c>
      <c r="E5267">
        <v>0.26308999999999999</v>
      </c>
      <c r="F5267">
        <v>4</v>
      </c>
      <c r="G5267">
        <f t="shared" si="487"/>
        <v>9.568500374000001</v>
      </c>
      <c r="H5267">
        <f t="shared" si="488"/>
        <v>8.4134112451755652</v>
      </c>
      <c r="I5267">
        <f t="shared" si="489"/>
        <v>0.96985564118371603</v>
      </c>
      <c r="J5267">
        <f t="shared" si="490"/>
        <v>-6.2969823529414021E-2</v>
      </c>
      <c r="K5267">
        <f t="shared" si="491"/>
        <v>1.5940344853420561E-3</v>
      </c>
      <c r="L5267">
        <f t="shared" si="492"/>
        <v>7.4844580508913435E-3</v>
      </c>
    </row>
    <row r="5268" spans="1:12">
      <c r="A5268">
        <v>354.28798999999998</v>
      </c>
      <c r="B5268">
        <v>52.38</v>
      </c>
      <c r="C5268">
        <v>-9.3348300000000002</v>
      </c>
      <c r="D5268">
        <v>97.329599999999999</v>
      </c>
      <c r="E5268">
        <v>0.26312999999999998</v>
      </c>
      <c r="F5268">
        <v>4</v>
      </c>
      <c r="G5268">
        <f t="shared" si="487"/>
        <v>9.5674996799999992</v>
      </c>
      <c r="H5268">
        <f t="shared" si="488"/>
        <v>8.4124105511755634</v>
      </c>
      <c r="I5268">
        <f t="shared" si="489"/>
        <v>0.96974028622331787</v>
      </c>
      <c r="J5268">
        <f t="shared" si="490"/>
        <v>-6.3753814215688723E-2</v>
      </c>
      <c r="K5268">
        <f t="shared" si="491"/>
        <v>1.5937829967866627E-3</v>
      </c>
      <c r="L5268">
        <f t="shared" si="492"/>
        <v>7.5785428953868243E-3</v>
      </c>
    </row>
    <row r="5269" spans="1:12">
      <c r="A5269">
        <v>354.39001000000002</v>
      </c>
      <c r="B5269">
        <v>52.39</v>
      </c>
      <c r="C5269">
        <v>-9.3409899999999997</v>
      </c>
      <c r="D5269">
        <v>97.324520000000007</v>
      </c>
      <c r="E5269">
        <v>0.26317000000000002</v>
      </c>
      <c r="F5269">
        <v>4</v>
      </c>
      <c r="G5269">
        <f t="shared" si="487"/>
        <v>9.5670003159999997</v>
      </c>
      <c r="H5269">
        <f t="shared" si="488"/>
        <v>8.4119111871755639</v>
      </c>
      <c r="I5269">
        <f t="shared" si="489"/>
        <v>0.96968272205840422</v>
      </c>
      <c r="J5269">
        <f t="shared" si="490"/>
        <v>-6.5370222794118929E-2</v>
      </c>
      <c r="K5269">
        <f t="shared" si="491"/>
        <v>1.5935238934008369E-3</v>
      </c>
      <c r="L5269">
        <f t="shared" si="492"/>
        <v>7.7711499015562062E-3</v>
      </c>
    </row>
    <row r="5270" spans="1:12">
      <c r="A5270">
        <v>354.48998999999998</v>
      </c>
      <c r="B5270">
        <v>52.4</v>
      </c>
      <c r="C5270">
        <v>-9.3437900000000003</v>
      </c>
      <c r="D5270">
        <v>97.320449999999994</v>
      </c>
      <c r="E5270">
        <v>0.26322000000000001</v>
      </c>
      <c r="F5270">
        <v>4</v>
      </c>
      <c r="G5270">
        <f t="shared" si="487"/>
        <v>9.5666002349999992</v>
      </c>
      <c r="H5270">
        <f t="shared" si="488"/>
        <v>8.4115111061755634</v>
      </c>
      <c r="I5270">
        <f t="shared" si="489"/>
        <v>0.96963660273730201</v>
      </c>
      <c r="J5270">
        <f t="shared" si="490"/>
        <v>-6.6399722549022822E-2</v>
      </c>
      <c r="K5270">
        <f t="shared" si="491"/>
        <v>1.593270052789339E-3</v>
      </c>
      <c r="L5270">
        <f t="shared" si="492"/>
        <v>7.8939112973736049E-3</v>
      </c>
    </row>
    <row r="5271" spans="1:12">
      <c r="A5271">
        <v>354.58199999999999</v>
      </c>
      <c r="B5271">
        <v>52.41</v>
      </c>
      <c r="C5271">
        <v>-9.3534900000000007</v>
      </c>
      <c r="D5271">
        <v>97.314340000000001</v>
      </c>
      <c r="E5271">
        <v>0.26325999999999999</v>
      </c>
      <c r="F5271">
        <v>4</v>
      </c>
      <c r="G5271">
        <f t="shared" si="487"/>
        <v>9.5659996219999996</v>
      </c>
      <c r="H5271">
        <f t="shared" si="488"/>
        <v>8.4109104931755638</v>
      </c>
      <c r="I5271">
        <f t="shared" si="489"/>
        <v>0.96956736709800628</v>
      </c>
      <c r="J5271">
        <f t="shared" si="490"/>
        <v>-6.718250857843229E-2</v>
      </c>
      <c r="K5271">
        <f t="shared" si="491"/>
        <v>1.5930365187691563E-3</v>
      </c>
      <c r="L5271">
        <f t="shared" si="492"/>
        <v>7.9875429221298658E-3</v>
      </c>
    </row>
    <row r="5272" spans="1:12">
      <c r="A5272">
        <v>354.68599999999998</v>
      </c>
      <c r="B5272">
        <v>52.42</v>
      </c>
      <c r="C5272">
        <v>-9.3649199999999997</v>
      </c>
      <c r="D5272">
        <v>97.303150000000002</v>
      </c>
      <c r="E5272">
        <v>0.26329999999999998</v>
      </c>
      <c r="F5272">
        <v>4</v>
      </c>
      <c r="G5272">
        <f t="shared" si="487"/>
        <v>9.5648996450000006</v>
      </c>
      <c r="H5272">
        <f t="shared" si="488"/>
        <v>8.4098105161755647</v>
      </c>
      <c r="I5272">
        <f t="shared" si="489"/>
        <v>0.96944056729379691</v>
      </c>
      <c r="J5272">
        <f t="shared" si="490"/>
        <v>-6.705939264705732E-2</v>
      </c>
      <c r="K5272">
        <f t="shared" si="491"/>
        <v>1.5927726348919143E-3</v>
      </c>
      <c r="L5272">
        <f t="shared" si="492"/>
        <v>7.9739481071629623E-3</v>
      </c>
    </row>
    <row r="5273" spans="1:12">
      <c r="A5273">
        <v>354.78399999999999</v>
      </c>
      <c r="B5273">
        <v>52.43</v>
      </c>
      <c r="C5273">
        <v>-9.3692100000000007</v>
      </c>
      <c r="D5273">
        <v>97.297049999999999</v>
      </c>
      <c r="E5273">
        <v>0.26334000000000002</v>
      </c>
      <c r="F5273">
        <v>4</v>
      </c>
      <c r="G5273">
        <f t="shared" si="487"/>
        <v>9.5643000149999988</v>
      </c>
      <c r="H5273">
        <f t="shared" si="488"/>
        <v>8.409210886175563</v>
      </c>
      <c r="I5273">
        <f t="shared" si="489"/>
        <v>0.96937144496978611</v>
      </c>
      <c r="J5273">
        <f t="shared" si="490"/>
        <v>-6.7377662990194501E-2</v>
      </c>
      <c r="K5273">
        <f t="shared" si="491"/>
        <v>1.592524055075852E-3</v>
      </c>
      <c r="L5273">
        <f t="shared" si="492"/>
        <v>8.0123645253041432E-3</v>
      </c>
    </row>
    <row r="5274" spans="1:12">
      <c r="A5274">
        <v>354.88400000000001</v>
      </c>
      <c r="B5274">
        <v>52.44</v>
      </c>
      <c r="C5274">
        <v>-9.3758700000000008</v>
      </c>
      <c r="D5274">
        <v>97.287890000000004</v>
      </c>
      <c r="E5274">
        <v>0.26339000000000001</v>
      </c>
      <c r="F5274">
        <v>4</v>
      </c>
      <c r="G5274">
        <f t="shared" si="487"/>
        <v>9.5633995869999993</v>
      </c>
      <c r="H5274">
        <f t="shared" si="488"/>
        <v>8.4083104581755634</v>
      </c>
      <c r="I5274">
        <f t="shared" si="489"/>
        <v>0.9692676481684851</v>
      </c>
      <c r="J5274">
        <f t="shared" si="490"/>
        <v>-6.6764974509799888E-2</v>
      </c>
      <c r="K5274">
        <f t="shared" si="491"/>
        <v>1.5922704821713474E-3</v>
      </c>
      <c r="L5274">
        <f t="shared" si="492"/>
        <v>7.9403555377624054E-3</v>
      </c>
    </row>
    <row r="5275" spans="1:12">
      <c r="A5275">
        <v>354.97699</v>
      </c>
      <c r="B5275">
        <v>52.45</v>
      </c>
      <c r="C5275">
        <v>-9.3840900000000005</v>
      </c>
      <c r="D5275">
        <v>97.283820000000006</v>
      </c>
      <c r="E5275">
        <v>0.26343</v>
      </c>
      <c r="F5275">
        <v>4</v>
      </c>
      <c r="G5275">
        <f t="shared" si="487"/>
        <v>9.5629995060000006</v>
      </c>
      <c r="H5275">
        <f t="shared" si="488"/>
        <v>8.4079103771755648</v>
      </c>
      <c r="I5275">
        <f t="shared" si="489"/>
        <v>0.96922152884738311</v>
      </c>
      <c r="J5275">
        <f t="shared" si="490"/>
        <v>-6.6812678921563506E-2</v>
      </c>
      <c r="K5275">
        <f t="shared" si="491"/>
        <v>1.592034757175456E-3</v>
      </c>
      <c r="L5275">
        <f t="shared" si="492"/>
        <v>7.9464071242880702E-3</v>
      </c>
    </row>
    <row r="5276" spans="1:12">
      <c r="A5276">
        <v>355.08899000000002</v>
      </c>
      <c r="B5276">
        <v>52.46</v>
      </c>
      <c r="C5276">
        <v>-9.3886400000000005</v>
      </c>
      <c r="D5276">
        <v>97.273650000000004</v>
      </c>
      <c r="E5276">
        <v>0.26347999999999999</v>
      </c>
      <c r="F5276">
        <v>4</v>
      </c>
      <c r="G5276">
        <f t="shared" si="487"/>
        <v>9.5619997950000002</v>
      </c>
      <c r="H5276">
        <f t="shared" si="488"/>
        <v>8.4069106661755644</v>
      </c>
      <c r="I5276">
        <f t="shared" si="489"/>
        <v>0.96910628720227043</v>
      </c>
      <c r="J5276">
        <f t="shared" si="490"/>
        <v>-6.5585615441168144E-2</v>
      </c>
      <c r="K5276">
        <f t="shared" si="491"/>
        <v>1.5917509354202927E-3</v>
      </c>
      <c r="L5276">
        <f t="shared" si="492"/>
        <v>7.8013931687231867E-3</v>
      </c>
    </row>
    <row r="5277" spans="1:12">
      <c r="A5277">
        <v>355.18099999999998</v>
      </c>
      <c r="B5277">
        <v>52.47</v>
      </c>
      <c r="C5277">
        <v>-9.3954299999999993</v>
      </c>
      <c r="D5277">
        <v>97.26755</v>
      </c>
      <c r="E5277">
        <v>0.26351999999999998</v>
      </c>
      <c r="F5277">
        <v>4</v>
      </c>
      <c r="G5277">
        <f t="shared" si="487"/>
        <v>9.5614001650000002</v>
      </c>
      <c r="H5277">
        <f t="shared" si="488"/>
        <v>8.4063110361755644</v>
      </c>
      <c r="I5277">
        <f t="shared" si="489"/>
        <v>0.96903716487825986</v>
      </c>
      <c r="J5277">
        <f t="shared" si="490"/>
        <v>-6.4629840686267329E-2</v>
      </c>
      <c r="K5277">
        <f t="shared" si="491"/>
        <v>1.5915178464853718E-3</v>
      </c>
      <c r="L5277">
        <f t="shared" si="492"/>
        <v>7.6882523627951026E-3</v>
      </c>
    </row>
    <row r="5278" spans="1:12">
      <c r="A5278">
        <v>355.27899000000002</v>
      </c>
      <c r="B5278">
        <v>52.48</v>
      </c>
      <c r="C5278">
        <v>-9.4040499999999998</v>
      </c>
      <c r="D5278">
        <v>97.261439999999993</v>
      </c>
      <c r="E5278">
        <v>0.26356000000000002</v>
      </c>
      <c r="F5278">
        <v>4</v>
      </c>
      <c r="G5278">
        <f t="shared" si="487"/>
        <v>9.5607995519999989</v>
      </c>
      <c r="H5278">
        <f t="shared" si="488"/>
        <v>8.4057104231755631</v>
      </c>
      <c r="I5278">
        <f t="shared" si="489"/>
        <v>0.96896792923896391</v>
      </c>
      <c r="J5278">
        <f t="shared" si="490"/>
        <v>-6.2986688725483728E-2</v>
      </c>
      <c r="K5278">
        <f t="shared" si="491"/>
        <v>1.5912696834689309E-3</v>
      </c>
      <c r="L5278">
        <f t="shared" si="492"/>
        <v>7.4933212726222154E-3</v>
      </c>
    </row>
    <row r="5279" spans="1:12">
      <c r="A5279">
        <v>355.37700999999998</v>
      </c>
      <c r="B5279">
        <v>52.49</v>
      </c>
      <c r="C5279">
        <v>-9.4073600000000006</v>
      </c>
      <c r="D5279">
        <v>97.253309999999999</v>
      </c>
      <c r="E5279">
        <v>0.2636</v>
      </c>
      <c r="F5279">
        <v>4</v>
      </c>
      <c r="G5279">
        <f t="shared" ref="G5279:G5342" si="493">(D5279/100)*$B$16</f>
        <v>9.5600003730000012</v>
      </c>
      <c r="H5279">
        <f t="shared" ref="H5279:H5342" si="494">G5279-G$27-E$27</f>
        <v>8.4049112441755653</v>
      </c>
      <c r="I5279">
        <f t="shared" ref="I5279:I5342" si="495">H5279/(G$30-G$27-E$27)</f>
        <v>0.9688758039120452</v>
      </c>
      <c r="J5279">
        <f t="shared" ref="J5279:J5342" si="496">SLOPE(H5271:H5287,B5271:B5287)</f>
        <v>-6.1637232107836268E-2</v>
      </c>
      <c r="K5279">
        <f t="shared" ref="K5279:K5342" si="497">1/(A5279+273.15)</f>
        <v>1.5910215218913185E-3</v>
      </c>
      <c r="L5279">
        <f t="shared" si="492"/>
        <v>7.3334780483910083E-3</v>
      </c>
    </row>
    <row r="5280" spans="1:12">
      <c r="A5280">
        <v>355.48700000000002</v>
      </c>
      <c r="B5280">
        <v>52.5</v>
      </c>
      <c r="C5280">
        <v>-9.4182000000000006</v>
      </c>
      <c r="D5280">
        <v>97.24924</v>
      </c>
      <c r="E5280">
        <v>0.26365</v>
      </c>
      <c r="F5280">
        <v>4</v>
      </c>
      <c r="G5280">
        <f t="shared" si="493"/>
        <v>9.5596002920000007</v>
      </c>
      <c r="H5280">
        <f t="shared" si="494"/>
        <v>8.4045111631755649</v>
      </c>
      <c r="I5280">
        <f t="shared" si="495"/>
        <v>0.9688296845909431</v>
      </c>
      <c r="J5280">
        <f t="shared" si="496"/>
        <v>-6.0094307598034677E-2</v>
      </c>
      <c r="K5280">
        <f t="shared" si="497"/>
        <v>1.5907431474762065E-3</v>
      </c>
      <c r="L5280">
        <f t="shared" si="492"/>
        <v>7.1502442475581901E-3</v>
      </c>
    </row>
    <row r="5281" spans="1:12">
      <c r="A5281">
        <v>355.57799999999997</v>
      </c>
      <c r="B5281">
        <v>52.51</v>
      </c>
      <c r="C5281">
        <v>-9.4216200000000008</v>
      </c>
      <c r="D5281">
        <v>97.245170000000002</v>
      </c>
      <c r="E5281">
        <v>0.26368999999999998</v>
      </c>
      <c r="F5281">
        <v>4</v>
      </c>
      <c r="G5281">
        <f t="shared" si="493"/>
        <v>9.5592002110000003</v>
      </c>
      <c r="H5281">
        <f t="shared" si="494"/>
        <v>8.4041110821755645</v>
      </c>
      <c r="I5281">
        <f t="shared" si="495"/>
        <v>0.96878356526984089</v>
      </c>
      <c r="J5281">
        <f t="shared" si="496"/>
        <v>-5.9457525980386741E-2</v>
      </c>
      <c r="K5281">
        <f t="shared" si="497"/>
        <v>1.5905129086027662E-3</v>
      </c>
      <c r="L5281">
        <f t="shared" si="492"/>
        <v>7.0748143853656712E-3</v>
      </c>
    </row>
    <row r="5282" spans="1:12">
      <c r="A5282">
        <v>355.67800999999997</v>
      </c>
      <c r="B5282">
        <v>52.52</v>
      </c>
      <c r="C5282">
        <v>-9.43262</v>
      </c>
      <c r="D5282">
        <v>97.241100000000003</v>
      </c>
      <c r="E5282">
        <v>0.26373000000000002</v>
      </c>
      <c r="F5282">
        <v>4</v>
      </c>
      <c r="G5282">
        <f t="shared" si="493"/>
        <v>9.5588001299999998</v>
      </c>
      <c r="H5282">
        <f t="shared" si="494"/>
        <v>8.403711001175564</v>
      </c>
      <c r="I5282">
        <f t="shared" si="495"/>
        <v>0.96873744594873867</v>
      </c>
      <c r="J5282">
        <f t="shared" si="496"/>
        <v>-5.8354542156861498E-2</v>
      </c>
      <c r="K5282">
        <f t="shared" si="497"/>
        <v>1.5902599504115601E-3</v>
      </c>
      <c r="L5282">
        <f t="shared" si="492"/>
        <v>6.9439015868939923E-3</v>
      </c>
    </row>
    <row r="5283" spans="1:12">
      <c r="A5283">
        <v>355.78399999999999</v>
      </c>
      <c r="B5283">
        <v>52.53</v>
      </c>
      <c r="C5283">
        <v>-9.4382099999999998</v>
      </c>
      <c r="D5283">
        <v>97.229910000000004</v>
      </c>
      <c r="E5283">
        <v>0.26378000000000001</v>
      </c>
      <c r="F5283">
        <v>4</v>
      </c>
      <c r="G5283">
        <f t="shared" si="493"/>
        <v>9.5577001530000008</v>
      </c>
      <c r="H5283">
        <f t="shared" si="494"/>
        <v>8.4026110241755649</v>
      </c>
      <c r="I5283">
        <f t="shared" si="495"/>
        <v>0.9686106461445293</v>
      </c>
      <c r="J5283">
        <f t="shared" si="496"/>
        <v>-5.7497790196081915E-2</v>
      </c>
      <c r="K5283">
        <f t="shared" si="497"/>
        <v>1.5899919546407096E-3</v>
      </c>
      <c r="L5283">
        <f t="shared" si="492"/>
        <v>6.8428480183900216E-3</v>
      </c>
    </row>
    <row r="5284" spans="1:12">
      <c r="A5284">
        <v>355.875</v>
      </c>
      <c r="B5284">
        <v>52.54</v>
      </c>
      <c r="C5284">
        <v>-9.4445200000000007</v>
      </c>
      <c r="D5284">
        <v>97.226860000000002</v>
      </c>
      <c r="E5284">
        <v>0.26382</v>
      </c>
      <c r="F5284">
        <v>4</v>
      </c>
      <c r="G5284">
        <f t="shared" si="493"/>
        <v>9.5574003380000008</v>
      </c>
      <c r="H5284">
        <f t="shared" si="494"/>
        <v>8.402311209175565</v>
      </c>
      <c r="I5284">
        <f t="shared" si="495"/>
        <v>0.96857608498252401</v>
      </c>
      <c r="J5284">
        <f t="shared" si="496"/>
        <v>-5.5906197549025365E-2</v>
      </c>
      <c r="K5284">
        <f t="shared" si="497"/>
        <v>1.5897619331505107E-3</v>
      </c>
      <c r="L5284">
        <f t="shared" si="492"/>
        <v>6.6536689914525179E-3</v>
      </c>
    </row>
    <row r="5285" spans="1:12">
      <c r="A5285">
        <v>355.98000999999999</v>
      </c>
      <c r="B5285">
        <v>52.55</v>
      </c>
      <c r="C5285">
        <v>-9.4520499999999998</v>
      </c>
      <c r="D5285">
        <v>97.222790000000003</v>
      </c>
      <c r="E5285">
        <v>0.26385999999999998</v>
      </c>
      <c r="F5285">
        <v>4</v>
      </c>
      <c r="G5285">
        <f t="shared" si="493"/>
        <v>9.5570002570000003</v>
      </c>
      <c r="H5285">
        <f t="shared" si="494"/>
        <v>8.4019111281755645</v>
      </c>
      <c r="I5285">
        <f t="shared" si="495"/>
        <v>0.96852996566142191</v>
      </c>
      <c r="J5285">
        <f t="shared" si="496"/>
        <v>-5.6274822549025806E-2</v>
      </c>
      <c r="K5285">
        <f t="shared" si="497"/>
        <v>1.5894965811597511E-3</v>
      </c>
      <c r="L5285">
        <f t="shared" si="492"/>
        <v>6.6978597714881585E-3</v>
      </c>
    </row>
    <row r="5286" spans="1:12">
      <c r="A5286">
        <v>356.07400999999999</v>
      </c>
      <c r="B5286">
        <v>52.56</v>
      </c>
      <c r="C5286">
        <v>-9.4554200000000002</v>
      </c>
      <c r="D5286">
        <v>97.218720000000005</v>
      </c>
      <c r="E5286">
        <v>0.26390000000000002</v>
      </c>
      <c r="F5286">
        <v>4</v>
      </c>
      <c r="G5286">
        <f t="shared" si="493"/>
        <v>9.5566001759999999</v>
      </c>
      <c r="H5286">
        <f t="shared" si="494"/>
        <v>8.4015110471755641</v>
      </c>
      <c r="I5286">
        <f t="shared" si="495"/>
        <v>0.9684838463403197</v>
      </c>
      <c r="J5286">
        <f t="shared" si="496"/>
        <v>-5.6520813480397308E-2</v>
      </c>
      <c r="K5286">
        <f t="shared" si="497"/>
        <v>1.5892591256967453E-3</v>
      </c>
      <c r="L5286">
        <f t="shared" si="492"/>
        <v>6.7274580921248186E-3</v>
      </c>
    </row>
    <row r="5287" spans="1:12">
      <c r="A5287">
        <v>356.17498999999998</v>
      </c>
      <c r="B5287">
        <v>52.57</v>
      </c>
      <c r="C5287">
        <v>-9.4639799999999994</v>
      </c>
      <c r="D5287">
        <v>97.208550000000002</v>
      </c>
      <c r="E5287">
        <v>0.26394000000000001</v>
      </c>
      <c r="F5287">
        <v>4</v>
      </c>
      <c r="G5287">
        <f t="shared" si="493"/>
        <v>9.5556004650000013</v>
      </c>
      <c r="H5287">
        <f t="shared" si="494"/>
        <v>8.4005113361755654</v>
      </c>
      <c r="I5287">
        <f t="shared" si="495"/>
        <v>0.96836860469520725</v>
      </c>
      <c r="J5287">
        <f t="shared" si="496"/>
        <v>-5.7453217892164378E-2</v>
      </c>
      <c r="K5287">
        <f t="shared" si="497"/>
        <v>1.5890041169348767E-3</v>
      </c>
      <c r="L5287">
        <f t="shared" si="492"/>
        <v>6.8392524684480283E-3</v>
      </c>
    </row>
    <row r="5288" spans="1:12">
      <c r="A5288">
        <v>356.27301</v>
      </c>
      <c r="B5288">
        <v>52.58</v>
      </c>
      <c r="C5288">
        <v>-9.4706600000000005</v>
      </c>
      <c r="D5288">
        <v>97.202439999999996</v>
      </c>
      <c r="E5288">
        <v>0.26399</v>
      </c>
      <c r="F5288">
        <v>4</v>
      </c>
      <c r="G5288">
        <f t="shared" si="493"/>
        <v>9.5549998519999999</v>
      </c>
      <c r="H5288">
        <f t="shared" si="494"/>
        <v>8.3999107231755641</v>
      </c>
      <c r="I5288">
        <f t="shared" si="495"/>
        <v>0.96829936905591119</v>
      </c>
      <c r="J5288">
        <f t="shared" si="496"/>
        <v>-5.8457660784319417E-2</v>
      </c>
      <c r="K5288">
        <f t="shared" si="497"/>
        <v>1.5887566614382275E-3</v>
      </c>
      <c r="L5288">
        <f t="shared" si="492"/>
        <v>6.9593192964579097E-3</v>
      </c>
    </row>
    <row r="5289" spans="1:12">
      <c r="A5289">
        <v>356.375</v>
      </c>
      <c r="B5289">
        <v>52.59</v>
      </c>
      <c r="C5289">
        <v>-9.4767899999999994</v>
      </c>
      <c r="D5289">
        <v>97.196340000000006</v>
      </c>
      <c r="E5289">
        <v>0.26402999999999999</v>
      </c>
      <c r="F5289">
        <v>4</v>
      </c>
      <c r="G5289">
        <f t="shared" si="493"/>
        <v>9.5544002219999999</v>
      </c>
      <c r="H5289">
        <f t="shared" si="494"/>
        <v>8.3993110931755641</v>
      </c>
      <c r="I5289">
        <f t="shared" si="495"/>
        <v>0.96823024673190072</v>
      </c>
      <c r="J5289">
        <f t="shared" si="496"/>
        <v>-5.9536069607849046E-2</v>
      </c>
      <c r="K5289">
        <f t="shared" si="497"/>
        <v>1.5884992653190898E-3</v>
      </c>
      <c r="L5289">
        <f t="shared" si="492"/>
        <v>7.0882086575197898E-3</v>
      </c>
    </row>
    <row r="5290" spans="1:12">
      <c r="A5290">
        <v>356.46201000000002</v>
      </c>
      <c r="B5290">
        <v>52.6</v>
      </c>
      <c r="C5290">
        <v>-9.4841099999999994</v>
      </c>
      <c r="D5290">
        <v>97.192269999999994</v>
      </c>
      <c r="E5290">
        <v>0.26407000000000003</v>
      </c>
      <c r="F5290">
        <v>4</v>
      </c>
      <c r="G5290">
        <f t="shared" si="493"/>
        <v>9.5540001409999995</v>
      </c>
      <c r="H5290">
        <f t="shared" si="494"/>
        <v>8.3989110121755637</v>
      </c>
      <c r="I5290">
        <f t="shared" si="495"/>
        <v>0.96818412741079851</v>
      </c>
      <c r="J5290">
        <f t="shared" si="496"/>
        <v>-5.9609312745101756E-2</v>
      </c>
      <c r="K5290">
        <f t="shared" si="497"/>
        <v>1.5882797407247677E-3</v>
      </c>
      <c r="L5290">
        <f t="shared" si="492"/>
        <v>7.09726685503496E-3</v>
      </c>
    </row>
    <row r="5291" spans="1:12">
      <c r="A5291">
        <v>356.57001000000002</v>
      </c>
      <c r="B5291">
        <v>52.61</v>
      </c>
      <c r="C5291">
        <v>-9.4906299999999995</v>
      </c>
      <c r="D5291">
        <v>97.188199999999995</v>
      </c>
      <c r="E5291">
        <v>0.26411000000000001</v>
      </c>
      <c r="F5291">
        <v>4</v>
      </c>
      <c r="G5291">
        <f t="shared" si="493"/>
        <v>9.5536000599999991</v>
      </c>
      <c r="H5291">
        <f t="shared" si="494"/>
        <v>8.3985109311755632</v>
      </c>
      <c r="I5291">
        <f t="shared" si="495"/>
        <v>0.9681380080896963</v>
      </c>
      <c r="J5291">
        <f t="shared" si="496"/>
        <v>-5.8898565196081512E-2</v>
      </c>
      <c r="K5291">
        <f t="shared" si="497"/>
        <v>1.5880073431365155E-3</v>
      </c>
      <c r="L5291">
        <f t="shared" si="492"/>
        <v>7.0129771430609208E-3</v>
      </c>
    </row>
    <row r="5292" spans="1:12">
      <c r="A5292">
        <v>356.66599000000002</v>
      </c>
      <c r="B5292">
        <v>52.62</v>
      </c>
      <c r="C5292">
        <v>-9.4949200000000005</v>
      </c>
      <c r="D5292">
        <v>97.184129999999996</v>
      </c>
      <c r="E5292">
        <v>0.26416000000000001</v>
      </c>
      <c r="F5292">
        <v>4</v>
      </c>
      <c r="G5292">
        <f t="shared" si="493"/>
        <v>9.5531999789999986</v>
      </c>
      <c r="H5292">
        <f t="shared" si="494"/>
        <v>8.3981108501755628</v>
      </c>
      <c r="I5292">
        <f t="shared" si="495"/>
        <v>0.9680918887685942</v>
      </c>
      <c r="J5292">
        <f t="shared" si="496"/>
        <v>-5.8947715196079463E-2</v>
      </c>
      <c r="K5292">
        <f t="shared" si="497"/>
        <v>1.5877653407942213E-3</v>
      </c>
      <c r="L5292">
        <f t="shared" si="492"/>
        <v>7.0191637438135456E-3</v>
      </c>
    </row>
    <row r="5293" spans="1:12">
      <c r="A5293">
        <v>356.76199000000003</v>
      </c>
      <c r="B5293">
        <v>52.63</v>
      </c>
      <c r="C5293">
        <v>-9.5040300000000002</v>
      </c>
      <c r="D5293">
        <v>97.172939999999997</v>
      </c>
      <c r="E5293">
        <v>0.26419999999999999</v>
      </c>
      <c r="F5293">
        <v>4</v>
      </c>
      <c r="G5293">
        <f t="shared" si="493"/>
        <v>9.5521000019999995</v>
      </c>
      <c r="H5293">
        <f t="shared" si="494"/>
        <v>8.3970108731755637</v>
      </c>
      <c r="I5293">
        <f t="shared" si="495"/>
        <v>0.96796508896438482</v>
      </c>
      <c r="J5293">
        <f t="shared" si="496"/>
        <v>-5.9926860294117701E-2</v>
      </c>
      <c r="K5293">
        <f t="shared" si="497"/>
        <v>1.5875233617953517E-3</v>
      </c>
      <c r="L5293">
        <f t="shared" si="492"/>
        <v>7.1366896148194088E-3</v>
      </c>
    </row>
    <row r="5294" spans="1:12">
      <c r="A5294">
        <v>356.86599999999999</v>
      </c>
      <c r="B5294">
        <v>52.64</v>
      </c>
      <c r="C5294">
        <v>-9.5101200000000006</v>
      </c>
      <c r="D5294">
        <v>97.167850000000001</v>
      </c>
      <c r="E5294">
        <v>0.26423999999999997</v>
      </c>
      <c r="F5294">
        <v>4</v>
      </c>
      <c r="G5294">
        <f t="shared" si="493"/>
        <v>9.5515996550000004</v>
      </c>
      <c r="H5294">
        <f t="shared" si="494"/>
        <v>8.3965105261755646</v>
      </c>
      <c r="I5294">
        <f t="shared" si="495"/>
        <v>0.96790741148418591</v>
      </c>
      <c r="J5294">
        <f t="shared" si="496"/>
        <v>-6.0638330637255301E-2</v>
      </c>
      <c r="K5294">
        <f t="shared" si="497"/>
        <v>1.5872612759041042E-3</v>
      </c>
      <c r="L5294">
        <f t="shared" si="492"/>
        <v>7.2218489392967865E-3</v>
      </c>
    </row>
    <row r="5295" spans="1:12">
      <c r="A5295">
        <v>356.95999</v>
      </c>
      <c r="B5295">
        <v>52.65</v>
      </c>
      <c r="C5295">
        <v>-9.5139600000000009</v>
      </c>
      <c r="D5295">
        <v>97.158699999999996</v>
      </c>
      <c r="E5295">
        <v>0.26428000000000001</v>
      </c>
      <c r="F5295">
        <v>4</v>
      </c>
      <c r="G5295">
        <f t="shared" si="493"/>
        <v>9.5507002100000005</v>
      </c>
      <c r="H5295">
        <f t="shared" si="494"/>
        <v>8.3956110811755646</v>
      </c>
      <c r="I5295">
        <f t="shared" si="495"/>
        <v>0.96780372799817016</v>
      </c>
      <c r="J5295">
        <f t="shared" si="496"/>
        <v>-6.1006473774508248E-2</v>
      </c>
      <c r="K5295">
        <f t="shared" si="497"/>
        <v>1.5870245129743143E-3</v>
      </c>
      <c r="L5295">
        <f t="shared" si="492"/>
        <v>7.2664721108026886E-3</v>
      </c>
    </row>
    <row r="5296" spans="1:12">
      <c r="A5296">
        <v>357.07199000000003</v>
      </c>
      <c r="B5296">
        <v>52.66</v>
      </c>
      <c r="C5296">
        <v>-9.5233000000000008</v>
      </c>
      <c r="D5296">
        <v>97.154629999999997</v>
      </c>
      <c r="E5296">
        <v>0.26433000000000001</v>
      </c>
      <c r="F5296">
        <v>4</v>
      </c>
      <c r="G5296">
        <f t="shared" si="493"/>
        <v>9.550300129</v>
      </c>
      <c r="H5296">
        <f t="shared" si="494"/>
        <v>8.3952110001755642</v>
      </c>
      <c r="I5296">
        <f t="shared" si="495"/>
        <v>0.96775760867706795</v>
      </c>
      <c r="J5296">
        <f t="shared" si="496"/>
        <v>-6.228051887254319E-2</v>
      </c>
      <c r="K5296">
        <f t="shared" si="497"/>
        <v>1.5867424746635705E-3</v>
      </c>
      <c r="L5296">
        <f t="shared" ref="L5296:L5359" si="498">-J5296/H5296</f>
        <v>7.4185769567007608E-3</v>
      </c>
    </row>
    <row r="5297" spans="1:12">
      <c r="A5297">
        <v>357.17099000000002</v>
      </c>
      <c r="B5297">
        <v>52.67</v>
      </c>
      <c r="C5297">
        <v>-9.5337999999999994</v>
      </c>
      <c r="D5297">
        <v>97.14649</v>
      </c>
      <c r="E5297">
        <v>0.26436999999999999</v>
      </c>
      <c r="F5297">
        <v>4</v>
      </c>
      <c r="G5297">
        <f t="shared" si="493"/>
        <v>9.5494999669999991</v>
      </c>
      <c r="H5297">
        <f t="shared" si="494"/>
        <v>8.3944108381755633</v>
      </c>
      <c r="I5297">
        <f t="shared" si="495"/>
        <v>0.96766537003486364</v>
      </c>
      <c r="J5297">
        <f t="shared" si="496"/>
        <v>-6.3653586764699982E-2</v>
      </c>
      <c r="K5297">
        <f t="shared" si="497"/>
        <v>1.5864932563962372E-3</v>
      </c>
      <c r="L5297">
        <f t="shared" si="498"/>
        <v>7.5828533999337134E-3</v>
      </c>
    </row>
    <row r="5298" spans="1:12">
      <c r="A5298">
        <v>357.26801</v>
      </c>
      <c r="B5298">
        <v>52.68</v>
      </c>
      <c r="C5298">
        <v>-9.5380699999999994</v>
      </c>
      <c r="D5298">
        <v>97.143439999999998</v>
      </c>
      <c r="E5298">
        <v>0.26440999999999998</v>
      </c>
      <c r="F5298">
        <v>4</v>
      </c>
      <c r="G5298">
        <f t="shared" si="493"/>
        <v>9.5492001520000009</v>
      </c>
      <c r="H5298">
        <f t="shared" si="494"/>
        <v>8.3941110231755651</v>
      </c>
      <c r="I5298">
        <f t="shared" si="495"/>
        <v>0.96763080887285857</v>
      </c>
      <c r="J5298">
        <f t="shared" si="496"/>
        <v>-6.451130245097475E-2</v>
      </c>
      <c r="K5298">
        <f t="shared" si="497"/>
        <v>1.5862490984354968E-3</v>
      </c>
      <c r="L5298">
        <f t="shared" si="498"/>
        <v>7.6853048849203284E-3</v>
      </c>
    </row>
    <row r="5299" spans="1:12">
      <c r="A5299">
        <v>357.36401000000001</v>
      </c>
      <c r="B5299">
        <v>52.69</v>
      </c>
      <c r="C5299">
        <v>-9.5428300000000004</v>
      </c>
      <c r="D5299">
        <v>97.13937</v>
      </c>
      <c r="E5299">
        <v>0.26445999999999997</v>
      </c>
      <c r="F5299">
        <v>4</v>
      </c>
      <c r="G5299">
        <f t="shared" si="493"/>
        <v>9.5488000710000005</v>
      </c>
      <c r="H5299">
        <f t="shared" si="494"/>
        <v>8.3937109421755647</v>
      </c>
      <c r="I5299">
        <f t="shared" si="495"/>
        <v>0.96758468955175636</v>
      </c>
      <c r="J5299">
        <f t="shared" si="496"/>
        <v>-6.5441538480387168E-2</v>
      </c>
      <c r="K5299">
        <f t="shared" si="497"/>
        <v>1.58600758133828E-3</v>
      </c>
      <c r="L5299">
        <f t="shared" si="498"/>
        <v>7.7964965592948318E-3</v>
      </c>
    </row>
    <row r="5300" spans="1:12">
      <c r="A5300">
        <v>357.45699999999999</v>
      </c>
      <c r="B5300">
        <v>52.7</v>
      </c>
      <c r="C5300">
        <v>-9.5490899999999996</v>
      </c>
      <c r="D5300">
        <v>97.135300000000001</v>
      </c>
      <c r="E5300">
        <v>0.26450000000000001</v>
      </c>
      <c r="F5300">
        <v>4</v>
      </c>
      <c r="G5300">
        <f t="shared" si="493"/>
        <v>9.5483999900000001</v>
      </c>
      <c r="H5300">
        <f t="shared" si="494"/>
        <v>8.3933108611755642</v>
      </c>
      <c r="I5300">
        <f t="shared" si="495"/>
        <v>0.96753857023065415</v>
      </c>
      <c r="J5300">
        <f t="shared" si="496"/>
        <v>-6.534275661764169E-2</v>
      </c>
      <c r="K5300">
        <f t="shared" si="497"/>
        <v>1.585773706920475E-3</v>
      </c>
      <c r="L5300">
        <f t="shared" si="498"/>
        <v>7.7850990745372923E-3</v>
      </c>
    </row>
    <row r="5301" spans="1:12">
      <c r="A5301">
        <v>357.55599999999998</v>
      </c>
      <c r="B5301">
        <v>52.71</v>
      </c>
      <c r="C5301">
        <v>-9.5571699999999993</v>
      </c>
      <c r="D5301">
        <v>97.122079999999997</v>
      </c>
      <c r="E5301">
        <v>0.26454</v>
      </c>
      <c r="F5301">
        <v>4</v>
      </c>
      <c r="G5301">
        <f t="shared" si="493"/>
        <v>9.5471004639999997</v>
      </c>
      <c r="H5301">
        <f t="shared" si="494"/>
        <v>8.3920113351755639</v>
      </c>
      <c r="I5301">
        <f t="shared" si="495"/>
        <v>0.96738876742353619</v>
      </c>
      <c r="J5301">
        <f t="shared" si="496"/>
        <v>-6.4999429411762705E-2</v>
      </c>
      <c r="K5301">
        <f t="shared" si="497"/>
        <v>1.585524792851186E-3</v>
      </c>
      <c r="L5301">
        <f t="shared" si="498"/>
        <v>7.7453934242574388E-3</v>
      </c>
    </row>
    <row r="5302" spans="1:12">
      <c r="A5302">
        <v>357.65899999999999</v>
      </c>
      <c r="B5302">
        <v>52.72</v>
      </c>
      <c r="C5302">
        <v>-9.5642300000000002</v>
      </c>
      <c r="D5302">
        <v>97.114949999999993</v>
      </c>
      <c r="E5302">
        <v>0.26457999999999998</v>
      </c>
      <c r="F5302">
        <v>4</v>
      </c>
      <c r="G5302">
        <f t="shared" si="493"/>
        <v>9.5463995849999996</v>
      </c>
      <c r="H5302">
        <f t="shared" si="494"/>
        <v>8.3913104561755638</v>
      </c>
      <c r="I5302">
        <f t="shared" si="495"/>
        <v>0.96730797362514354</v>
      </c>
      <c r="J5302">
        <f t="shared" si="496"/>
        <v>-6.5269513480393226E-2</v>
      </c>
      <c r="K5302">
        <f t="shared" si="497"/>
        <v>1.5852659045765042E-3</v>
      </c>
      <c r="L5302">
        <f t="shared" si="498"/>
        <v>7.7782265143531062E-3</v>
      </c>
    </row>
    <row r="5303" spans="1:12">
      <c r="A5303">
        <v>357.75799999999998</v>
      </c>
      <c r="B5303">
        <v>52.73</v>
      </c>
      <c r="C5303">
        <v>-9.5703899999999997</v>
      </c>
      <c r="D5303">
        <v>97.107830000000007</v>
      </c>
      <c r="E5303">
        <v>0.26462000000000002</v>
      </c>
      <c r="F5303">
        <v>4</v>
      </c>
      <c r="G5303">
        <f t="shared" si="493"/>
        <v>9.545699689000001</v>
      </c>
      <c r="H5303">
        <f t="shared" si="494"/>
        <v>8.3906105601755652</v>
      </c>
      <c r="I5303">
        <f t="shared" si="495"/>
        <v>0.96722729314203637</v>
      </c>
      <c r="J5303">
        <f t="shared" si="496"/>
        <v>-6.4780663725492765E-2</v>
      </c>
      <c r="K5303">
        <f t="shared" si="497"/>
        <v>1.5850171498855621E-3</v>
      </c>
      <c r="L5303">
        <f t="shared" si="498"/>
        <v>7.7206138052648811E-3</v>
      </c>
    </row>
    <row r="5304" spans="1:12">
      <c r="A5304">
        <v>357.86498999999998</v>
      </c>
      <c r="B5304">
        <v>52.74</v>
      </c>
      <c r="C5304">
        <v>-9.5793099999999995</v>
      </c>
      <c r="D5304">
        <v>97.100710000000007</v>
      </c>
      <c r="E5304">
        <v>0.26467000000000002</v>
      </c>
      <c r="F5304">
        <v>4</v>
      </c>
      <c r="G5304">
        <f t="shared" si="493"/>
        <v>9.5449997930000006</v>
      </c>
      <c r="H5304">
        <f t="shared" si="494"/>
        <v>8.3899106641755647</v>
      </c>
      <c r="I5304">
        <f t="shared" si="495"/>
        <v>0.96714661265892887</v>
      </c>
      <c r="J5304">
        <f t="shared" si="496"/>
        <v>-6.4632490931372216E-2</v>
      </c>
      <c r="K5304">
        <f t="shared" si="497"/>
        <v>1.5847484066899903E-3</v>
      </c>
      <c r="L5304">
        <f t="shared" si="498"/>
        <v>7.7035970367776655E-3</v>
      </c>
    </row>
    <row r="5305" spans="1:12">
      <c r="A5305">
        <v>357.95801</v>
      </c>
      <c r="B5305">
        <v>52.75</v>
      </c>
      <c r="C5305">
        <v>-9.5826700000000002</v>
      </c>
      <c r="D5305">
        <v>97.093590000000006</v>
      </c>
      <c r="E5305">
        <v>0.26471</v>
      </c>
      <c r="F5305">
        <v>4</v>
      </c>
      <c r="G5305">
        <f t="shared" si="493"/>
        <v>9.5442998970000001</v>
      </c>
      <c r="H5305">
        <f t="shared" si="494"/>
        <v>8.3892107681755643</v>
      </c>
      <c r="I5305">
        <f t="shared" si="495"/>
        <v>0.96706593217582149</v>
      </c>
      <c r="J5305">
        <f t="shared" si="496"/>
        <v>-6.4607915931373661E-2</v>
      </c>
      <c r="K5305">
        <f t="shared" si="497"/>
        <v>1.5845148281353617E-3</v>
      </c>
      <c r="L5305">
        <f t="shared" si="498"/>
        <v>7.7013103755198898E-3</v>
      </c>
    </row>
    <row r="5306" spans="1:12">
      <c r="A5306">
        <v>358.05300999999997</v>
      </c>
      <c r="B5306">
        <v>52.76</v>
      </c>
      <c r="C5306">
        <v>-9.5908099999999994</v>
      </c>
      <c r="D5306">
        <v>97.089519999999993</v>
      </c>
      <c r="E5306">
        <v>0.26474999999999999</v>
      </c>
      <c r="F5306">
        <v>4</v>
      </c>
      <c r="G5306">
        <f t="shared" si="493"/>
        <v>9.5438998159999997</v>
      </c>
      <c r="H5306">
        <f t="shared" si="494"/>
        <v>8.3888106871755639</v>
      </c>
      <c r="I5306">
        <f t="shared" si="495"/>
        <v>0.96701981285471927</v>
      </c>
      <c r="J5306">
        <f t="shared" si="496"/>
        <v>-6.4289163725493204E-2</v>
      </c>
      <c r="K5306">
        <f t="shared" si="497"/>
        <v>1.5842763487455486E-3</v>
      </c>
      <c r="L5306">
        <f t="shared" si="498"/>
        <v>7.663680362196704E-3</v>
      </c>
    </row>
    <row r="5307" spans="1:12">
      <c r="A5307">
        <v>358.15899999999999</v>
      </c>
      <c r="B5307">
        <v>52.77</v>
      </c>
      <c r="C5307">
        <v>-9.5987799999999996</v>
      </c>
      <c r="D5307">
        <v>97.080370000000002</v>
      </c>
      <c r="E5307">
        <v>0.26479999999999998</v>
      </c>
      <c r="F5307">
        <v>4</v>
      </c>
      <c r="G5307">
        <f t="shared" si="493"/>
        <v>9.5430003709999998</v>
      </c>
      <c r="H5307">
        <f t="shared" si="494"/>
        <v>8.3879112421755639</v>
      </c>
      <c r="I5307">
        <f t="shared" si="495"/>
        <v>0.96691612936870341</v>
      </c>
      <c r="J5307">
        <f t="shared" si="496"/>
        <v>-6.2891761764708454E-2</v>
      </c>
      <c r="K5307">
        <f t="shared" si="497"/>
        <v>1.5840103657638336E-3</v>
      </c>
      <c r="L5307">
        <f t="shared" si="498"/>
        <v>7.4979050145976842E-3</v>
      </c>
    </row>
    <row r="5308" spans="1:12">
      <c r="A5308">
        <v>358.25900000000001</v>
      </c>
      <c r="B5308">
        <v>52.78</v>
      </c>
      <c r="C5308">
        <v>-9.6025100000000005</v>
      </c>
      <c r="D5308">
        <v>97.076300000000003</v>
      </c>
      <c r="E5308">
        <v>0.26484000000000002</v>
      </c>
      <c r="F5308">
        <v>4</v>
      </c>
      <c r="G5308">
        <f t="shared" si="493"/>
        <v>9.5426002900000011</v>
      </c>
      <c r="H5308">
        <f t="shared" si="494"/>
        <v>8.3875111611755653</v>
      </c>
      <c r="I5308">
        <f t="shared" si="495"/>
        <v>0.96687001004760154</v>
      </c>
      <c r="J5308">
        <f t="shared" si="496"/>
        <v>-6.061231004902027E-2</v>
      </c>
      <c r="K5308">
        <f t="shared" si="497"/>
        <v>1.5837594966178817E-3</v>
      </c>
      <c r="L5308">
        <f t="shared" si="498"/>
        <v>7.2264953076408246E-3</v>
      </c>
    </row>
    <row r="5309" spans="1:12">
      <c r="A5309">
        <v>358.35699</v>
      </c>
      <c r="B5309">
        <v>52.79</v>
      </c>
      <c r="C5309">
        <v>-9.6096400000000006</v>
      </c>
      <c r="D5309">
        <v>97.068160000000006</v>
      </c>
      <c r="E5309">
        <v>0.26488</v>
      </c>
      <c r="F5309">
        <v>4</v>
      </c>
      <c r="G5309">
        <f t="shared" si="493"/>
        <v>9.5418001280000002</v>
      </c>
      <c r="H5309">
        <f t="shared" si="494"/>
        <v>8.3867109991755644</v>
      </c>
      <c r="I5309">
        <f t="shared" si="495"/>
        <v>0.96677777140539711</v>
      </c>
      <c r="J5309">
        <f t="shared" si="496"/>
        <v>-5.8038681127451239E-2</v>
      </c>
      <c r="K5309">
        <f t="shared" si="497"/>
        <v>1.5835137470133151E-3</v>
      </c>
      <c r="L5309">
        <f t="shared" si="498"/>
        <v>6.9203149045146059E-3</v>
      </c>
    </row>
    <row r="5310" spans="1:12">
      <c r="A5310">
        <v>358.45499000000001</v>
      </c>
      <c r="B5310">
        <v>52.8</v>
      </c>
      <c r="C5310">
        <v>-9.6158000000000001</v>
      </c>
      <c r="D5310">
        <v>97.063069999999996</v>
      </c>
      <c r="E5310">
        <v>0.26491999999999999</v>
      </c>
      <c r="F5310">
        <v>4</v>
      </c>
      <c r="G5310">
        <f t="shared" si="493"/>
        <v>9.5412997809999993</v>
      </c>
      <c r="H5310">
        <f t="shared" si="494"/>
        <v>8.3862106521755635</v>
      </c>
      <c r="I5310">
        <f t="shared" si="495"/>
        <v>0.96672009392519809</v>
      </c>
      <c r="J5310">
        <f t="shared" si="496"/>
        <v>-5.7081460784314836E-2</v>
      </c>
      <c r="K5310">
        <f t="shared" si="497"/>
        <v>1.5832680485947394E-3</v>
      </c>
      <c r="L5310">
        <f t="shared" si="498"/>
        <v>6.8065856143867164E-3</v>
      </c>
    </row>
    <row r="5311" spans="1:12">
      <c r="A5311">
        <v>358.55200000000002</v>
      </c>
      <c r="B5311">
        <v>52.81</v>
      </c>
      <c r="C5311">
        <v>-9.6239000000000008</v>
      </c>
      <c r="D5311">
        <v>97.058999999999997</v>
      </c>
      <c r="E5311">
        <v>0.26495999999999997</v>
      </c>
      <c r="F5311">
        <v>4</v>
      </c>
      <c r="G5311">
        <f t="shared" si="493"/>
        <v>9.5408996999999989</v>
      </c>
      <c r="H5311">
        <f t="shared" si="494"/>
        <v>8.3858105711755631</v>
      </c>
      <c r="I5311">
        <f t="shared" si="495"/>
        <v>0.96667397460409588</v>
      </c>
      <c r="J5311">
        <f t="shared" si="496"/>
        <v>-5.637239975490374E-2</v>
      </c>
      <c r="K5311">
        <f t="shared" si="497"/>
        <v>1.5830249073138917E-3</v>
      </c>
      <c r="L5311">
        <f t="shared" si="498"/>
        <v>6.72235549282163E-3</v>
      </c>
    </row>
    <row r="5312" spans="1:12">
      <c r="A5312">
        <v>358.66100999999998</v>
      </c>
      <c r="B5312">
        <v>52.82</v>
      </c>
      <c r="C5312">
        <v>-9.6274899999999999</v>
      </c>
      <c r="D5312">
        <v>97.053920000000005</v>
      </c>
      <c r="E5312">
        <v>0.26501000000000002</v>
      </c>
      <c r="F5312">
        <v>4</v>
      </c>
      <c r="G5312">
        <f t="shared" si="493"/>
        <v>9.5404003360000011</v>
      </c>
      <c r="H5312">
        <f t="shared" si="494"/>
        <v>8.3853112071755653</v>
      </c>
      <c r="I5312">
        <f t="shared" si="495"/>
        <v>0.96661641043918245</v>
      </c>
      <c r="J5312">
        <f t="shared" si="496"/>
        <v>-5.5344104656862785E-2</v>
      </c>
      <c r="K5312">
        <f t="shared" si="497"/>
        <v>1.5827517788903364E-3</v>
      </c>
      <c r="L5312">
        <f t="shared" si="498"/>
        <v>6.6001253011937298E-3</v>
      </c>
    </row>
    <row r="5313" spans="1:12">
      <c r="A5313">
        <v>358.75299000000001</v>
      </c>
      <c r="B5313">
        <v>52.83</v>
      </c>
      <c r="C5313">
        <v>-9.6361500000000007</v>
      </c>
      <c r="D5313">
        <v>97.044759999999997</v>
      </c>
      <c r="E5313">
        <v>0.26505000000000001</v>
      </c>
      <c r="F5313">
        <v>4</v>
      </c>
      <c r="G5313">
        <f t="shared" si="493"/>
        <v>9.5394999079999998</v>
      </c>
      <c r="H5313">
        <f t="shared" si="494"/>
        <v>8.384410779175564</v>
      </c>
      <c r="I5313">
        <f t="shared" si="495"/>
        <v>0.96651261363788121</v>
      </c>
      <c r="J5313">
        <f t="shared" si="496"/>
        <v>-5.487910710784269E-2</v>
      </c>
      <c r="K5313">
        <f t="shared" si="497"/>
        <v>1.5825213930385105E-3</v>
      </c>
      <c r="L5313">
        <f t="shared" si="498"/>
        <v>6.5453743325823701E-3</v>
      </c>
    </row>
    <row r="5314" spans="1:12">
      <c r="A5314">
        <v>358.84899999999999</v>
      </c>
      <c r="B5314">
        <v>52.84</v>
      </c>
      <c r="C5314">
        <v>-9.6437799999999996</v>
      </c>
      <c r="D5314">
        <v>97.041709999999995</v>
      </c>
      <c r="E5314">
        <v>0.26508999999999999</v>
      </c>
      <c r="F5314">
        <v>4</v>
      </c>
      <c r="G5314">
        <f t="shared" si="493"/>
        <v>9.5392000929999998</v>
      </c>
      <c r="H5314">
        <f t="shared" si="494"/>
        <v>8.384110964175564</v>
      </c>
      <c r="I5314">
        <f t="shared" si="495"/>
        <v>0.96647805247587593</v>
      </c>
      <c r="J5314">
        <f t="shared" si="496"/>
        <v>-5.4977407107843372E-2</v>
      </c>
      <c r="K5314">
        <f t="shared" si="497"/>
        <v>1.5822809846218111E-3</v>
      </c>
      <c r="L5314">
        <f t="shared" si="498"/>
        <v>6.5573329531009462E-3</v>
      </c>
    </row>
    <row r="5315" spans="1:12">
      <c r="A5315">
        <v>358.94799999999998</v>
      </c>
      <c r="B5315">
        <v>52.85</v>
      </c>
      <c r="C5315">
        <v>-9.6465599999999991</v>
      </c>
      <c r="D5315">
        <v>97.037639999999996</v>
      </c>
      <c r="E5315">
        <v>0.26512999999999998</v>
      </c>
      <c r="F5315">
        <v>4</v>
      </c>
      <c r="G5315">
        <f t="shared" si="493"/>
        <v>9.5388000119999994</v>
      </c>
      <c r="H5315">
        <f t="shared" si="494"/>
        <v>8.3837108831755636</v>
      </c>
      <c r="I5315">
        <f t="shared" si="495"/>
        <v>0.96643193315477383</v>
      </c>
      <c r="J5315">
        <f t="shared" si="496"/>
        <v>-5.4781048039217795E-2</v>
      </c>
      <c r="K5315">
        <f t="shared" si="497"/>
        <v>1.5820331657432868E-3</v>
      </c>
      <c r="L5315">
        <f t="shared" si="498"/>
        <v>6.5342243789862121E-3</v>
      </c>
    </row>
    <row r="5316" spans="1:12">
      <c r="A5316">
        <v>359.05300999999997</v>
      </c>
      <c r="B5316">
        <v>52.86</v>
      </c>
      <c r="C5316">
        <v>-9.6521299999999997</v>
      </c>
      <c r="D5316">
        <v>97.033569999999997</v>
      </c>
      <c r="E5316">
        <v>0.26518000000000003</v>
      </c>
      <c r="F5316">
        <v>4</v>
      </c>
      <c r="G5316">
        <f t="shared" si="493"/>
        <v>9.5383999310000007</v>
      </c>
      <c r="H5316">
        <f t="shared" si="494"/>
        <v>8.3833108021755649</v>
      </c>
      <c r="I5316">
        <f t="shared" si="495"/>
        <v>0.96638581383367184</v>
      </c>
      <c r="J5316">
        <f t="shared" si="496"/>
        <v>-5.5344586519610481E-2</v>
      </c>
      <c r="K5316">
        <f t="shared" si="497"/>
        <v>1.581770387331753E-3</v>
      </c>
      <c r="L5316">
        <f t="shared" si="498"/>
        <v>6.6017576856685226E-3</v>
      </c>
    </row>
    <row r="5317" spans="1:12">
      <c r="A5317">
        <v>359.15798999999998</v>
      </c>
      <c r="B5317">
        <v>52.87</v>
      </c>
      <c r="C5317">
        <v>-9.6596200000000003</v>
      </c>
      <c r="D5317">
        <v>97.026449999999997</v>
      </c>
      <c r="E5317">
        <v>0.26522000000000001</v>
      </c>
      <c r="F5317">
        <v>4</v>
      </c>
      <c r="G5317">
        <f t="shared" si="493"/>
        <v>9.5377000350000003</v>
      </c>
      <c r="H5317">
        <f t="shared" si="494"/>
        <v>8.3826109061755645</v>
      </c>
      <c r="I5317">
        <f t="shared" si="495"/>
        <v>0.96630513335056445</v>
      </c>
      <c r="J5317">
        <f t="shared" si="496"/>
        <v>-5.6618872549017749E-2</v>
      </c>
      <c r="K5317">
        <f t="shared" si="497"/>
        <v>1.5815077712366089E-3</v>
      </c>
      <c r="L5317">
        <f t="shared" si="498"/>
        <v>6.7543243009532961E-3</v>
      </c>
    </row>
    <row r="5318" spans="1:12">
      <c r="A5318">
        <v>359.24399</v>
      </c>
      <c r="B5318">
        <v>52.88</v>
      </c>
      <c r="C5318">
        <v>-9.6654800000000005</v>
      </c>
      <c r="D5318">
        <v>97.019329999999997</v>
      </c>
      <c r="E5318">
        <v>0.26526</v>
      </c>
      <c r="F5318">
        <v>4</v>
      </c>
      <c r="G5318">
        <f t="shared" si="493"/>
        <v>9.5370001389999999</v>
      </c>
      <c r="H5318">
        <f t="shared" si="494"/>
        <v>8.3819110101755641</v>
      </c>
      <c r="I5318">
        <f t="shared" si="495"/>
        <v>0.96622445286745695</v>
      </c>
      <c r="J5318">
        <f t="shared" si="496"/>
        <v>-5.8530422058820329E-2</v>
      </c>
      <c r="K5318">
        <f t="shared" si="497"/>
        <v>1.5812927001409359E-3</v>
      </c>
      <c r="L5318">
        <f t="shared" si="498"/>
        <v>6.9829448186415873E-3</v>
      </c>
    </row>
    <row r="5319" spans="1:12">
      <c r="A5319">
        <v>359.35199</v>
      </c>
      <c r="B5319">
        <v>52.89</v>
      </c>
      <c r="C5319">
        <v>-9.67483</v>
      </c>
      <c r="D5319">
        <v>97.013220000000004</v>
      </c>
      <c r="E5319">
        <v>0.26529999999999998</v>
      </c>
      <c r="F5319">
        <v>4</v>
      </c>
      <c r="G5319">
        <f t="shared" si="493"/>
        <v>9.5363995260000003</v>
      </c>
      <c r="H5319">
        <f t="shared" si="494"/>
        <v>8.3813103971755645</v>
      </c>
      <c r="I5319">
        <f t="shared" si="495"/>
        <v>0.96615521722816122</v>
      </c>
      <c r="J5319">
        <f t="shared" si="496"/>
        <v>-6.0442453431371383E-2</v>
      </c>
      <c r="K5319">
        <f t="shared" si="497"/>
        <v>1.5810226936993511E-3</v>
      </c>
      <c r="L5319">
        <f t="shared" si="498"/>
        <v>7.2115755850946667E-3</v>
      </c>
    </row>
    <row r="5320" spans="1:12">
      <c r="A5320">
        <v>359.44501000000002</v>
      </c>
      <c r="B5320">
        <v>52.9</v>
      </c>
      <c r="C5320">
        <v>-9.6820199999999996</v>
      </c>
      <c r="D5320">
        <v>97.010170000000002</v>
      </c>
      <c r="E5320">
        <v>0.26534000000000002</v>
      </c>
      <c r="F5320">
        <v>4</v>
      </c>
      <c r="G5320">
        <f t="shared" si="493"/>
        <v>9.5360997110000003</v>
      </c>
      <c r="H5320">
        <f t="shared" si="494"/>
        <v>8.3810105821755645</v>
      </c>
      <c r="I5320">
        <f t="shared" si="495"/>
        <v>0.96612065606615594</v>
      </c>
      <c r="J5320">
        <f t="shared" si="496"/>
        <v>-6.1888282598040703E-2</v>
      </c>
      <c r="K5320">
        <f t="shared" si="497"/>
        <v>1.5807902120505187E-3</v>
      </c>
      <c r="L5320">
        <f t="shared" si="498"/>
        <v>7.3843460751215973E-3</v>
      </c>
    </row>
    <row r="5321" spans="1:12">
      <c r="A5321">
        <v>359.55300999999997</v>
      </c>
      <c r="B5321">
        <v>52.91</v>
      </c>
      <c r="C5321">
        <v>-9.6860999999999997</v>
      </c>
      <c r="D5321">
        <v>97.003050000000002</v>
      </c>
      <c r="E5321">
        <v>0.26539000000000001</v>
      </c>
      <c r="F5321">
        <v>4</v>
      </c>
      <c r="G5321">
        <f t="shared" si="493"/>
        <v>9.5353998149999999</v>
      </c>
      <c r="H5321">
        <f t="shared" si="494"/>
        <v>8.3803106861755641</v>
      </c>
      <c r="I5321">
        <f t="shared" si="495"/>
        <v>0.96603997558304855</v>
      </c>
      <c r="J5321">
        <f t="shared" si="496"/>
        <v>-6.3431207107840407E-2</v>
      </c>
      <c r="K5321">
        <f t="shared" si="497"/>
        <v>1.5805203771671642E-3</v>
      </c>
      <c r="L5321">
        <f t="shared" si="498"/>
        <v>7.5690758353957697E-3</v>
      </c>
    </row>
    <row r="5322" spans="1:12">
      <c r="A5322">
        <v>359.64699999999999</v>
      </c>
      <c r="B5322">
        <v>52.92</v>
      </c>
      <c r="C5322">
        <v>-9.6932700000000001</v>
      </c>
      <c r="D5322">
        <v>96.995930000000001</v>
      </c>
      <c r="E5322">
        <v>0.26543</v>
      </c>
      <c r="F5322">
        <v>4</v>
      </c>
      <c r="G5322">
        <f t="shared" si="493"/>
        <v>9.5346999189999995</v>
      </c>
      <c r="H5322">
        <f t="shared" si="494"/>
        <v>8.3796107901755637</v>
      </c>
      <c r="I5322">
        <f t="shared" si="495"/>
        <v>0.96595929509994105</v>
      </c>
      <c r="J5322">
        <f t="shared" si="496"/>
        <v>-6.5489001960780779E-2</v>
      </c>
      <c r="K5322">
        <f t="shared" si="497"/>
        <v>1.5802856208231074E-3</v>
      </c>
      <c r="L5322">
        <f t="shared" si="498"/>
        <v>7.8152796831043158E-3</v>
      </c>
    </row>
    <row r="5323" spans="1:12">
      <c r="A5323">
        <v>359.73998999999998</v>
      </c>
      <c r="B5323">
        <v>52.93</v>
      </c>
      <c r="C5323">
        <v>-9.6995000000000005</v>
      </c>
      <c r="D5323">
        <v>96.989829999999998</v>
      </c>
      <c r="E5323">
        <v>0.26546999999999998</v>
      </c>
      <c r="F5323">
        <v>4</v>
      </c>
      <c r="G5323">
        <f t="shared" si="493"/>
        <v>9.5341002889999995</v>
      </c>
      <c r="H5323">
        <f t="shared" si="494"/>
        <v>8.3790111601755637</v>
      </c>
      <c r="I5323">
        <f t="shared" si="495"/>
        <v>0.96589017277593048</v>
      </c>
      <c r="J5323">
        <f t="shared" si="496"/>
        <v>-6.6615837990189691E-2</v>
      </c>
      <c r="K5323">
        <f t="shared" si="497"/>
        <v>1.5800534307708045E-3</v>
      </c>
      <c r="L5323">
        <f t="shared" si="498"/>
        <v>7.9503221462225507E-3</v>
      </c>
    </row>
    <row r="5324" spans="1:12">
      <c r="A5324">
        <v>359.84298999999999</v>
      </c>
      <c r="B5324">
        <v>52.94</v>
      </c>
      <c r="C5324">
        <v>-9.7079599999999999</v>
      </c>
      <c r="D5324">
        <v>96.983720000000005</v>
      </c>
      <c r="E5324">
        <v>0.26551000000000002</v>
      </c>
      <c r="F5324">
        <v>4</v>
      </c>
      <c r="G5324">
        <f t="shared" si="493"/>
        <v>9.5334996759999999</v>
      </c>
      <c r="H5324">
        <f t="shared" si="494"/>
        <v>8.3784105471755641</v>
      </c>
      <c r="I5324">
        <f t="shared" si="495"/>
        <v>0.96582093713663475</v>
      </c>
      <c r="J5324">
        <f t="shared" si="496"/>
        <v>-6.6787140196071099E-2</v>
      </c>
      <c r="K5324">
        <f t="shared" si="497"/>
        <v>1.5797963260225046E-3</v>
      </c>
      <c r="L5324">
        <f t="shared" si="498"/>
        <v>7.971337740018675E-3</v>
      </c>
    </row>
    <row r="5325" spans="1:12">
      <c r="A5325">
        <v>359.94799999999998</v>
      </c>
      <c r="B5325">
        <v>52.95</v>
      </c>
      <c r="C5325">
        <v>-9.71495</v>
      </c>
      <c r="D5325">
        <v>96.972530000000006</v>
      </c>
      <c r="E5325">
        <v>0.26556000000000002</v>
      </c>
      <c r="F5325">
        <v>4</v>
      </c>
      <c r="G5325">
        <f t="shared" si="493"/>
        <v>9.5323996990000008</v>
      </c>
      <c r="H5325">
        <f t="shared" si="494"/>
        <v>8.377310570175565</v>
      </c>
      <c r="I5325">
        <f t="shared" si="495"/>
        <v>0.96569413733242537</v>
      </c>
      <c r="J5325">
        <f t="shared" si="496"/>
        <v>-6.6394181127444218E-2</v>
      </c>
      <c r="K5325">
        <f t="shared" si="497"/>
        <v>1.579534290109904E-3</v>
      </c>
      <c r="L5325">
        <f t="shared" si="498"/>
        <v>7.9254768665038017E-3</v>
      </c>
    </row>
    <row r="5326" spans="1:12">
      <c r="A5326">
        <v>360.04001</v>
      </c>
      <c r="B5326">
        <v>52.96</v>
      </c>
      <c r="C5326">
        <v>-9.7221499999999992</v>
      </c>
      <c r="D5326">
        <v>96.965410000000006</v>
      </c>
      <c r="E5326">
        <v>0.26558999999999999</v>
      </c>
      <c r="F5326">
        <v>4</v>
      </c>
      <c r="G5326">
        <f t="shared" si="493"/>
        <v>9.5316998030000004</v>
      </c>
      <c r="H5326">
        <f t="shared" si="494"/>
        <v>8.3766106741755646</v>
      </c>
      <c r="I5326">
        <f t="shared" si="495"/>
        <v>0.96561345684931787</v>
      </c>
      <c r="J5326">
        <f t="shared" si="496"/>
        <v>-6.5658135784309707E-2</v>
      </c>
      <c r="K5326">
        <f t="shared" si="497"/>
        <v>1.5793047650893924E-3</v>
      </c>
      <c r="L5326">
        <f t="shared" si="498"/>
        <v>7.8382699564548946E-3</v>
      </c>
    </row>
    <row r="5327" spans="1:12">
      <c r="A5327">
        <v>360.13400000000001</v>
      </c>
      <c r="B5327">
        <v>52.97</v>
      </c>
      <c r="C5327">
        <v>-9.7302700000000009</v>
      </c>
      <c r="D5327">
        <v>96.958290000000005</v>
      </c>
      <c r="E5327">
        <v>0.26562999999999998</v>
      </c>
      <c r="F5327">
        <v>4</v>
      </c>
      <c r="G5327">
        <f t="shared" si="493"/>
        <v>9.530999907</v>
      </c>
      <c r="H5327">
        <f t="shared" si="494"/>
        <v>8.3759107781755642</v>
      </c>
      <c r="I5327">
        <f t="shared" si="495"/>
        <v>0.96553277636621049</v>
      </c>
      <c r="J5327">
        <f t="shared" si="496"/>
        <v>-6.6024833333330452E-2</v>
      </c>
      <c r="K5327">
        <f t="shared" si="497"/>
        <v>1.5790703696919549E-3</v>
      </c>
      <c r="L5327">
        <f t="shared" si="498"/>
        <v>7.8827049477850266E-3</v>
      </c>
    </row>
    <row r="5328" spans="1:12">
      <c r="A5328">
        <v>360.23498999999998</v>
      </c>
      <c r="B5328">
        <v>52.98</v>
      </c>
      <c r="C5328">
        <v>-9.7325300000000006</v>
      </c>
      <c r="D5328">
        <v>96.952190000000002</v>
      </c>
      <c r="E5328">
        <v>0.26568000000000003</v>
      </c>
      <c r="F5328">
        <v>4</v>
      </c>
      <c r="G5328">
        <f t="shared" si="493"/>
        <v>9.530400277</v>
      </c>
      <c r="H5328">
        <f t="shared" si="494"/>
        <v>8.3753111481755642</v>
      </c>
      <c r="I5328">
        <f t="shared" si="495"/>
        <v>0.96546365404219991</v>
      </c>
      <c r="J5328">
        <f t="shared" si="496"/>
        <v>-6.5804862990193835E-2</v>
      </c>
      <c r="K5328">
        <f t="shared" si="497"/>
        <v>1.5788185949907022E-3</v>
      </c>
      <c r="L5328">
        <f t="shared" si="498"/>
        <v>7.8570051698352052E-3</v>
      </c>
    </row>
    <row r="5329" spans="1:12">
      <c r="A5329">
        <v>360.33701000000002</v>
      </c>
      <c r="B5329">
        <v>52.99</v>
      </c>
      <c r="C5329">
        <v>-9.7414799999999993</v>
      </c>
      <c r="D5329">
        <v>96.944050000000004</v>
      </c>
      <c r="E5329">
        <v>0.26572000000000001</v>
      </c>
      <c r="F5329">
        <v>4</v>
      </c>
      <c r="G5329">
        <f t="shared" si="493"/>
        <v>9.5296001150000009</v>
      </c>
      <c r="H5329">
        <f t="shared" si="494"/>
        <v>8.3745109861755651</v>
      </c>
      <c r="I5329">
        <f t="shared" si="495"/>
        <v>0.96537141539999582</v>
      </c>
      <c r="J5329">
        <f t="shared" si="496"/>
        <v>-6.4187249754900741E-2</v>
      </c>
      <c r="K5329">
        <f t="shared" si="497"/>
        <v>1.5785643339395387E-3</v>
      </c>
      <c r="L5329">
        <f t="shared" si="498"/>
        <v>7.664596758050644E-3</v>
      </c>
    </row>
    <row r="5330" spans="1:12">
      <c r="A5330">
        <v>360.44799999999998</v>
      </c>
      <c r="B5330">
        <v>53</v>
      </c>
      <c r="C5330">
        <v>-9.7440700000000007</v>
      </c>
      <c r="D5330">
        <v>96.937950000000001</v>
      </c>
      <c r="E5330">
        <v>0.26577000000000001</v>
      </c>
      <c r="F5330">
        <v>4</v>
      </c>
      <c r="G5330">
        <f t="shared" si="493"/>
        <v>9.529000485000001</v>
      </c>
      <c r="H5330">
        <f t="shared" si="494"/>
        <v>8.3739113561755651</v>
      </c>
      <c r="I5330">
        <f t="shared" si="495"/>
        <v>0.96530229307598525</v>
      </c>
      <c r="J5330">
        <f t="shared" si="496"/>
        <v>-6.2447725245100949E-2</v>
      </c>
      <c r="K5330">
        <f t="shared" si="497"/>
        <v>1.5782878102519264E-3</v>
      </c>
      <c r="L5330">
        <f t="shared" si="498"/>
        <v>7.4574141746851907E-3</v>
      </c>
    </row>
    <row r="5331" spans="1:12">
      <c r="A5331">
        <v>360.53699</v>
      </c>
      <c r="B5331">
        <v>53.01</v>
      </c>
      <c r="C5331">
        <v>-9.7527399999999993</v>
      </c>
      <c r="D5331">
        <v>96.932860000000005</v>
      </c>
      <c r="E5331">
        <v>0.26579999999999998</v>
      </c>
      <c r="F5331">
        <v>4</v>
      </c>
      <c r="G5331">
        <f t="shared" si="493"/>
        <v>9.5285001380000018</v>
      </c>
      <c r="H5331">
        <f t="shared" si="494"/>
        <v>8.373411009175566</v>
      </c>
      <c r="I5331">
        <f t="shared" si="495"/>
        <v>0.96524461559578645</v>
      </c>
      <c r="J5331">
        <f t="shared" si="496"/>
        <v>-6.1810943627455602E-2</v>
      </c>
      <c r="K5331">
        <f t="shared" si="497"/>
        <v>1.5780661679672485E-3</v>
      </c>
      <c r="L5331">
        <f t="shared" si="498"/>
        <v>7.3818117323660934E-3</v>
      </c>
    </row>
    <row r="5332" spans="1:12">
      <c r="A5332">
        <v>360.63900999999998</v>
      </c>
      <c r="B5332">
        <v>53.02</v>
      </c>
      <c r="C5332">
        <v>-9.7583400000000005</v>
      </c>
      <c r="D5332">
        <v>96.928790000000006</v>
      </c>
      <c r="E5332">
        <v>0.26584999999999998</v>
      </c>
      <c r="F5332">
        <v>4</v>
      </c>
      <c r="G5332">
        <f t="shared" si="493"/>
        <v>9.5281000570000014</v>
      </c>
      <c r="H5332">
        <f t="shared" si="494"/>
        <v>8.3730109281755656</v>
      </c>
      <c r="I5332">
        <f t="shared" si="495"/>
        <v>0.96519849627468424</v>
      </c>
      <c r="J5332">
        <f t="shared" si="496"/>
        <v>-6.1566398284319694E-2</v>
      </c>
      <c r="K5332">
        <f t="shared" si="497"/>
        <v>1.5778121491882608E-3</v>
      </c>
      <c r="L5332">
        <f t="shared" si="498"/>
        <v>7.352958071169589E-3</v>
      </c>
    </row>
    <row r="5333" spans="1:12">
      <c r="A5333">
        <v>360.73000999999999</v>
      </c>
      <c r="B5333">
        <v>53.03</v>
      </c>
      <c r="C5333">
        <v>-9.7664899999999992</v>
      </c>
      <c r="D5333">
        <v>96.922690000000003</v>
      </c>
      <c r="E5333">
        <v>0.26589000000000002</v>
      </c>
      <c r="F5333">
        <v>4</v>
      </c>
      <c r="G5333">
        <f t="shared" si="493"/>
        <v>9.5275004269999997</v>
      </c>
      <c r="H5333">
        <f t="shared" si="494"/>
        <v>8.3724112981755638</v>
      </c>
      <c r="I5333">
        <f t="shared" si="495"/>
        <v>0.96512937395067344</v>
      </c>
      <c r="J5333">
        <f t="shared" si="496"/>
        <v>-6.1249332598047102E-2</v>
      </c>
      <c r="K5333">
        <f t="shared" si="497"/>
        <v>1.5775856380137309E-3</v>
      </c>
      <c r="L5333">
        <f t="shared" si="498"/>
        <v>7.3156143931192167E-3</v>
      </c>
    </row>
    <row r="5334" spans="1:12">
      <c r="A5334">
        <v>360.82799999999997</v>
      </c>
      <c r="B5334">
        <v>53.04</v>
      </c>
      <c r="C5334">
        <v>-9.7721499999999999</v>
      </c>
      <c r="D5334">
        <v>96.918620000000004</v>
      </c>
      <c r="E5334">
        <v>0.26593</v>
      </c>
      <c r="F5334">
        <v>4</v>
      </c>
      <c r="G5334">
        <f t="shared" si="493"/>
        <v>9.5271003459999992</v>
      </c>
      <c r="H5334">
        <f t="shared" si="494"/>
        <v>8.3720112171755634</v>
      </c>
      <c r="I5334">
        <f t="shared" si="495"/>
        <v>0.96508325462957134</v>
      </c>
      <c r="J5334">
        <f t="shared" si="496"/>
        <v>-6.2328223284320923E-2</v>
      </c>
      <c r="K5334">
        <f t="shared" si="497"/>
        <v>1.5773418005041186E-3</v>
      </c>
      <c r="L5334">
        <f t="shared" si="498"/>
        <v>7.4448327489638009E-3</v>
      </c>
    </row>
    <row r="5335" spans="1:12">
      <c r="A5335">
        <v>360.93200999999999</v>
      </c>
      <c r="B5335">
        <v>53.05</v>
      </c>
      <c r="C5335">
        <v>-9.7800999999999991</v>
      </c>
      <c r="D5335">
        <v>96.907430000000005</v>
      </c>
      <c r="E5335">
        <v>0.26596999999999998</v>
      </c>
      <c r="F5335">
        <v>4</v>
      </c>
      <c r="G5335">
        <f t="shared" si="493"/>
        <v>9.5260003690000001</v>
      </c>
      <c r="H5335">
        <f t="shared" si="494"/>
        <v>8.3709112401755643</v>
      </c>
      <c r="I5335">
        <f t="shared" si="495"/>
        <v>0.96495645482536196</v>
      </c>
      <c r="J5335">
        <f t="shared" si="496"/>
        <v>-6.3971616176476551E-2</v>
      </c>
      <c r="K5335">
        <f t="shared" si="497"/>
        <v>1.57708306532778E-3</v>
      </c>
      <c r="L5335">
        <f t="shared" si="498"/>
        <v>7.6421328982022351E-3</v>
      </c>
    </row>
    <row r="5336" spans="1:12">
      <c r="A5336">
        <v>361.03201000000001</v>
      </c>
      <c r="B5336">
        <v>53.06</v>
      </c>
      <c r="C5336">
        <v>-9.7828599999999994</v>
      </c>
      <c r="D5336">
        <v>96.903360000000006</v>
      </c>
      <c r="E5336">
        <v>0.26601000000000002</v>
      </c>
      <c r="F5336">
        <v>4</v>
      </c>
      <c r="G5336">
        <f t="shared" si="493"/>
        <v>9.5256002879999997</v>
      </c>
      <c r="H5336">
        <f t="shared" si="494"/>
        <v>8.3705111591755639</v>
      </c>
      <c r="I5336">
        <f t="shared" si="495"/>
        <v>0.96491033550425975</v>
      </c>
      <c r="J5336">
        <f t="shared" si="496"/>
        <v>-6.5933761274514183E-2</v>
      </c>
      <c r="K5336">
        <f t="shared" si="497"/>
        <v>1.5768343854471684E-3</v>
      </c>
      <c r="L5336">
        <f t="shared" si="498"/>
        <v>7.8769097873119844E-3</v>
      </c>
    </row>
    <row r="5337" spans="1:12">
      <c r="A5337">
        <v>361.12799000000001</v>
      </c>
      <c r="B5337">
        <v>53.07</v>
      </c>
      <c r="C5337">
        <v>-9.7899700000000003</v>
      </c>
      <c r="D5337">
        <v>96.900310000000005</v>
      </c>
      <c r="E5337">
        <v>0.26605000000000001</v>
      </c>
      <c r="F5337">
        <v>4</v>
      </c>
      <c r="G5337">
        <f t="shared" si="493"/>
        <v>9.5253004729999997</v>
      </c>
      <c r="H5337">
        <f t="shared" si="494"/>
        <v>8.3702113441755639</v>
      </c>
      <c r="I5337">
        <f t="shared" si="495"/>
        <v>0.96487577434225447</v>
      </c>
      <c r="J5337">
        <f t="shared" si="496"/>
        <v>-6.7968908578436654E-2</v>
      </c>
      <c r="K5337">
        <f t="shared" si="497"/>
        <v>1.576595776246311E-3</v>
      </c>
      <c r="L5337">
        <f t="shared" si="498"/>
        <v>8.1203336192619581E-3</v>
      </c>
    </row>
    <row r="5338" spans="1:12">
      <c r="A5338">
        <v>361.22600999999997</v>
      </c>
      <c r="B5338">
        <v>53.08</v>
      </c>
      <c r="C5338">
        <v>-9.7965800000000005</v>
      </c>
      <c r="D5338">
        <v>96.895219999999995</v>
      </c>
      <c r="E5338">
        <v>0.26608999999999999</v>
      </c>
      <c r="F5338">
        <v>4</v>
      </c>
      <c r="G5338">
        <f t="shared" si="493"/>
        <v>9.5248001259999988</v>
      </c>
      <c r="H5338">
        <f t="shared" si="494"/>
        <v>8.369710997175563</v>
      </c>
      <c r="I5338">
        <f t="shared" si="495"/>
        <v>0.96481809686205544</v>
      </c>
      <c r="J5338">
        <f t="shared" si="496"/>
        <v>-7.0664930637258594E-2</v>
      </c>
      <c r="K5338">
        <f t="shared" si="497"/>
        <v>1.5763521700639343E-3</v>
      </c>
      <c r="L5338">
        <f t="shared" si="498"/>
        <v>8.4429355638569997E-3</v>
      </c>
    </row>
    <row r="5339" spans="1:12">
      <c r="A5339">
        <v>361.32199000000003</v>
      </c>
      <c r="B5339">
        <v>53.09</v>
      </c>
      <c r="C5339">
        <v>-9.8060899999999993</v>
      </c>
      <c r="D5339">
        <v>96.884029999999996</v>
      </c>
      <c r="E5339">
        <v>0.26612999999999998</v>
      </c>
      <c r="F5339">
        <v>4</v>
      </c>
      <c r="G5339">
        <f t="shared" si="493"/>
        <v>9.5237001489999997</v>
      </c>
      <c r="H5339">
        <f t="shared" si="494"/>
        <v>8.3686110201755639</v>
      </c>
      <c r="I5339">
        <f t="shared" si="495"/>
        <v>0.96469129705784595</v>
      </c>
      <c r="J5339">
        <f t="shared" si="496"/>
        <v>-7.3163870833335573E-2</v>
      </c>
      <c r="K5339">
        <f t="shared" si="497"/>
        <v>1.5761137067689939E-3</v>
      </c>
      <c r="L5339">
        <f t="shared" si="498"/>
        <v>8.7426540266894465E-3</v>
      </c>
    </row>
    <row r="5340" spans="1:12">
      <c r="A5340">
        <v>361.42498999999998</v>
      </c>
      <c r="B5340">
        <v>53.1</v>
      </c>
      <c r="C5340">
        <v>-9.8083100000000005</v>
      </c>
      <c r="D5340">
        <v>96.874870000000001</v>
      </c>
      <c r="E5340">
        <v>0.26618000000000003</v>
      </c>
      <c r="F5340">
        <v>4</v>
      </c>
      <c r="G5340">
        <f t="shared" si="493"/>
        <v>9.5227997210000002</v>
      </c>
      <c r="H5340">
        <f t="shared" si="494"/>
        <v>8.3677105921755643</v>
      </c>
      <c r="I5340">
        <f t="shared" si="495"/>
        <v>0.96458750025654494</v>
      </c>
      <c r="J5340">
        <f t="shared" si="496"/>
        <v>-7.5418747549017146E-2</v>
      </c>
      <c r="K5340">
        <f t="shared" si="497"/>
        <v>1.575857882454523E-3</v>
      </c>
      <c r="L5340">
        <f t="shared" si="498"/>
        <v>9.0130683558223585E-3</v>
      </c>
    </row>
    <row r="5341" spans="1:12">
      <c r="A5341">
        <v>361.52301</v>
      </c>
      <c r="B5341">
        <v>53.11</v>
      </c>
      <c r="C5341">
        <v>-9.8163499999999999</v>
      </c>
      <c r="D5341">
        <v>96.867750000000001</v>
      </c>
      <c r="E5341">
        <v>0.26622000000000001</v>
      </c>
      <c r="F5341">
        <v>4</v>
      </c>
      <c r="G5341">
        <f t="shared" si="493"/>
        <v>9.5220998249999997</v>
      </c>
      <c r="H5341">
        <f t="shared" si="494"/>
        <v>8.3670106961755639</v>
      </c>
      <c r="I5341">
        <f t="shared" si="495"/>
        <v>0.96450681977343755</v>
      </c>
      <c r="J5341">
        <f t="shared" si="496"/>
        <v>-7.7134901715677454E-2</v>
      </c>
      <c r="K5341">
        <f t="shared" si="497"/>
        <v>1.5756145042310843E-3</v>
      </c>
      <c r="L5341">
        <f t="shared" si="498"/>
        <v>9.2189318881753871E-3</v>
      </c>
    </row>
    <row r="5342" spans="1:12">
      <c r="A5342">
        <v>361.62099999999998</v>
      </c>
      <c r="B5342">
        <v>53.12</v>
      </c>
      <c r="C5342">
        <v>-9.8229500000000005</v>
      </c>
      <c r="D5342">
        <v>96.858599999999996</v>
      </c>
      <c r="E5342">
        <v>0.26626</v>
      </c>
      <c r="F5342">
        <v>4</v>
      </c>
      <c r="G5342">
        <f t="shared" si="493"/>
        <v>9.5212003799999998</v>
      </c>
      <c r="H5342">
        <f t="shared" si="494"/>
        <v>8.366111251175564</v>
      </c>
      <c r="I5342">
        <f t="shared" si="495"/>
        <v>0.96440313628742169</v>
      </c>
      <c r="J5342">
        <f t="shared" si="496"/>
        <v>-7.8654455882346347E-2</v>
      </c>
      <c r="K5342">
        <f t="shared" si="497"/>
        <v>1.5753712756253831E-3</v>
      </c>
      <c r="L5342">
        <f t="shared" si="498"/>
        <v>9.4015550978113292E-3</v>
      </c>
    </row>
    <row r="5343" spans="1:12">
      <c r="A5343">
        <v>361.73099000000002</v>
      </c>
      <c r="B5343">
        <v>53.13</v>
      </c>
      <c r="C5343">
        <v>-9.8298400000000008</v>
      </c>
      <c r="D5343">
        <v>96.849440000000001</v>
      </c>
      <c r="E5343">
        <v>0.26630999999999999</v>
      </c>
      <c r="F5343">
        <v>4</v>
      </c>
      <c r="G5343">
        <f t="shared" ref="G5343:G5406" si="499">(D5343/100)*$B$16</f>
        <v>9.5202999520000002</v>
      </c>
      <c r="H5343">
        <f t="shared" ref="H5343:H5406" si="500">G5343-G$27-E$27</f>
        <v>8.3652108231755644</v>
      </c>
      <c r="I5343">
        <f t="shared" ref="I5343:I5406" si="501">H5343/(G$30-G$27-E$27)</f>
        <v>0.96429933948612068</v>
      </c>
      <c r="J5343">
        <f t="shared" ref="J5343:J5406" si="502">SLOPE(H5335:H5351,B5335:B5351)</f>
        <v>-7.9488078431367903E-2</v>
      </c>
      <c r="K5343">
        <f t="shared" ref="K5343:K5406" si="503">1/(A5343+273.15)</f>
        <v>1.5750983503223178E-3</v>
      </c>
      <c r="L5343">
        <f t="shared" si="498"/>
        <v>9.5022205789659937E-3</v>
      </c>
    </row>
    <row r="5344" spans="1:12">
      <c r="A5344">
        <v>361.82900999999998</v>
      </c>
      <c r="B5344">
        <v>53.14</v>
      </c>
      <c r="C5344">
        <v>-9.8316700000000008</v>
      </c>
      <c r="D5344">
        <v>96.841300000000004</v>
      </c>
      <c r="E5344">
        <v>0.26634999999999998</v>
      </c>
      <c r="F5344">
        <v>4</v>
      </c>
      <c r="G5344">
        <f t="shared" si="499"/>
        <v>9.5194997900000011</v>
      </c>
      <c r="H5344">
        <f t="shared" si="500"/>
        <v>8.3644106611755653</v>
      </c>
      <c r="I5344">
        <f t="shared" si="501"/>
        <v>0.96420710084391659</v>
      </c>
      <c r="J5344">
        <f t="shared" si="502"/>
        <v>-8.1079671078426591E-2</v>
      </c>
      <c r="K5344">
        <f t="shared" si="503"/>
        <v>1.574855206631161E-3</v>
      </c>
      <c r="L5344">
        <f t="shared" si="498"/>
        <v>9.6934110916825009E-3</v>
      </c>
    </row>
    <row r="5345" spans="1:12">
      <c r="A5345">
        <v>361.91501</v>
      </c>
      <c r="B5345">
        <v>53.15</v>
      </c>
      <c r="C5345">
        <v>-9.84084</v>
      </c>
      <c r="D5345">
        <v>96.833160000000007</v>
      </c>
      <c r="E5345">
        <v>0.26638000000000001</v>
      </c>
      <c r="F5345">
        <v>4</v>
      </c>
      <c r="G5345">
        <f t="shared" si="499"/>
        <v>9.5186996280000002</v>
      </c>
      <c r="H5345">
        <f t="shared" si="500"/>
        <v>8.3636104991755644</v>
      </c>
      <c r="I5345">
        <f t="shared" si="501"/>
        <v>0.96411486220171216</v>
      </c>
      <c r="J5345">
        <f t="shared" si="502"/>
        <v>-8.1960998039212904E-2</v>
      </c>
      <c r="K5345">
        <f t="shared" si="503"/>
        <v>1.5746419409880571E-3</v>
      </c>
      <c r="L5345">
        <f t="shared" si="498"/>
        <v>9.7997148536857533E-3</v>
      </c>
    </row>
    <row r="5346" spans="1:12">
      <c r="A5346">
        <v>362.02199999999999</v>
      </c>
      <c r="B5346">
        <v>53.16</v>
      </c>
      <c r="C5346">
        <v>-9.8473000000000006</v>
      </c>
      <c r="D5346">
        <v>96.824010000000001</v>
      </c>
      <c r="E5346">
        <v>0.26643</v>
      </c>
      <c r="F5346">
        <v>4</v>
      </c>
      <c r="G5346">
        <f t="shared" si="499"/>
        <v>9.5178001830000003</v>
      </c>
      <c r="H5346">
        <f t="shared" si="500"/>
        <v>8.3627110541755645</v>
      </c>
      <c r="I5346">
        <f t="shared" si="501"/>
        <v>0.96401117871569642</v>
      </c>
      <c r="J5346">
        <f t="shared" si="502"/>
        <v>-8.1421552696076177E-2</v>
      </c>
      <c r="K5346">
        <f t="shared" si="503"/>
        <v>1.5743767042627824E-3</v>
      </c>
      <c r="L5346">
        <f t="shared" si="498"/>
        <v>9.7362628181947991E-3</v>
      </c>
    </row>
    <row r="5347" spans="1:12">
      <c r="A5347">
        <v>362.12099999999998</v>
      </c>
      <c r="B5347">
        <v>53.17</v>
      </c>
      <c r="C5347">
        <v>-9.8524499999999993</v>
      </c>
      <c r="D5347">
        <v>96.816890000000001</v>
      </c>
      <c r="E5347">
        <v>0.26646999999999998</v>
      </c>
      <c r="F5347">
        <v>4</v>
      </c>
      <c r="G5347">
        <f t="shared" si="499"/>
        <v>9.5171002869999999</v>
      </c>
      <c r="H5347">
        <f t="shared" si="500"/>
        <v>8.3620111581755641</v>
      </c>
      <c r="I5347">
        <f t="shared" si="501"/>
        <v>0.96393049823258892</v>
      </c>
      <c r="J5347">
        <f t="shared" si="502"/>
        <v>-8.0221232598038483E-2</v>
      </c>
      <c r="K5347">
        <f t="shared" si="503"/>
        <v>1.5741313549650466E-3</v>
      </c>
      <c r="L5347">
        <f t="shared" si="498"/>
        <v>9.5935333116131914E-3</v>
      </c>
    </row>
    <row r="5348" spans="1:12">
      <c r="A5348">
        <v>362.22600999999997</v>
      </c>
      <c r="B5348">
        <v>53.18</v>
      </c>
      <c r="C5348">
        <v>-9.8603699999999996</v>
      </c>
      <c r="D5348">
        <v>96.808750000000003</v>
      </c>
      <c r="E5348">
        <v>0.26651000000000002</v>
      </c>
      <c r="F5348">
        <v>4</v>
      </c>
      <c r="G5348">
        <f t="shared" si="499"/>
        <v>9.5163001250000008</v>
      </c>
      <c r="H5348">
        <f t="shared" si="500"/>
        <v>8.361210996175565</v>
      </c>
      <c r="I5348">
        <f t="shared" si="501"/>
        <v>0.96383825959038483</v>
      </c>
      <c r="J5348">
        <f t="shared" si="502"/>
        <v>-7.9412666911764296E-2</v>
      </c>
      <c r="K5348">
        <f t="shared" si="503"/>
        <v>1.5738711947906249E-3</v>
      </c>
      <c r="L5348">
        <f t="shared" si="498"/>
        <v>9.4977470306738827E-3</v>
      </c>
    </row>
    <row r="5349" spans="1:12">
      <c r="A5349">
        <v>362.31900000000002</v>
      </c>
      <c r="B5349">
        <v>53.19</v>
      </c>
      <c r="C5349">
        <v>-9.8651300000000006</v>
      </c>
      <c r="D5349">
        <v>96.800610000000006</v>
      </c>
      <c r="E5349">
        <v>0.26655000000000001</v>
      </c>
      <c r="F5349">
        <v>4</v>
      </c>
      <c r="G5349">
        <f t="shared" si="499"/>
        <v>9.5154999630000017</v>
      </c>
      <c r="H5349">
        <f t="shared" si="500"/>
        <v>8.3604108341755659</v>
      </c>
      <c r="I5349">
        <f t="shared" si="501"/>
        <v>0.96374602094818074</v>
      </c>
      <c r="J5349">
        <f t="shared" si="502"/>
        <v>-7.8848405637252456E-2</v>
      </c>
      <c r="K5349">
        <f t="shared" si="503"/>
        <v>1.5736408857080361E-3</v>
      </c>
      <c r="L5349">
        <f t="shared" si="498"/>
        <v>9.4311639943502647E-3</v>
      </c>
    </row>
    <row r="5350" spans="1:12">
      <c r="A5350">
        <v>362.41298999999998</v>
      </c>
      <c r="B5350">
        <v>53.2</v>
      </c>
      <c r="C5350">
        <v>-9.8717799999999993</v>
      </c>
      <c r="D5350">
        <v>96.792469999999994</v>
      </c>
      <c r="E5350">
        <v>0.26658999999999999</v>
      </c>
      <c r="F5350">
        <v>4</v>
      </c>
      <c r="G5350">
        <f t="shared" si="499"/>
        <v>9.514699800999999</v>
      </c>
      <c r="H5350">
        <f t="shared" si="500"/>
        <v>8.3596106721755632</v>
      </c>
      <c r="I5350">
        <f t="shared" si="501"/>
        <v>0.9636537823059762</v>
      </c>
      <c r="J5350">
        <f t="shared" si="502"/>
        <v>-7.8112842156861775E-2</v>
      </c>
      <c r="K5350">
        <f t="shared" si="503"/>
        <v>1.5734081684020023E-3</v>
      </c>
      <c r="L5350">
        <f t="shared" si="498"/>
        <v>9.3440765629020789E-3</v>
      </c>
    </row>
    <row r="5351" spans="1:12">
      <c r="A5351">
        <v>362.51999000000001</v>
      </c>
      <c r="B5351">
        <v>53.21</v>
      </c>
      <c r="C5351">
        <v>-9.8801400000000008</v>
      </c>
      <c r="D5351">
        <v>96.784329999999997</v>
      </c>
      <c r="E5351">
        <v>0.26663999999999999</v>
      </c>
      <c r="F5351">
        <v>4</v>
      </c>
      <c r="G5351">
        <f t="shared" si="499"/>
        <v>9.5138996389999999</v>
      </c>
      <c r="H5351">
        <f t="shared" si="500"/>
        <v>8.3588105101755641</v>
      </c>
      <c r="I5351">
        <f t="shared" si="501"/>
        <v>0.963561543663772</v>
      </c>
      <c r="J5351">
        <f t="shared" si="502"/>
        <v>-7.7424983088237295E-2</v>
      </c>
      <c r="K5351">
        <f t="shared" si="503"/>
        <v>1.5731433223707793E-3</v>
      </c>
      <c r="L5351">
        <f t="shared" si="498"/>
        <v>9.2626795396287907E-3</v>
      </c>
    </row>
    <row r="5352" spans="1:12">
      <c r="A5352">
        <v>362.61200000000002</v>
      </c>
      <c r="B5352">
        <v>53.22</v>
      </c>
      <c r="C5352">
        <v>-9.8863500000000002</v>
      </c>
      <c r="D5352">
        <v>96.776200000000003</v>
      </c>
      <c r="E5352">
        <v>0.26667999999999997</v>
      </c>
      <c r="F5352">
        <v>4</v>
      </c>
      <c r="G5352">
        <f t="shared" si="499"/>
        <v>9.5131004600000004</v>
      </c>
      <c r="H5352">
        <f t="shared" si="500"/>
        <v>8.3580113311755646</v>
      </c>
      <c r="I5352">
        <f t="shared" si="501"/>
        <v>0.96346941833685307</v>
      </c>
      <c r="J5352">
        <f t="shared" si="502"/>
        <v>-7.7032505882354621E-2</v>
      </c>
      <c r="K5352">
        <f t="shared" si="503"/>
        <v>1.572915650825309E-3</v>
      </c>
      <c r="L5352">
        <f t="shared" si="498"/>
        <v>9.2166070169134237E-3</v>
      </c>
    </row>
    <row r="5353" spans="1:12">
      <c r="A5353">
        <v>362.72298999999998</v>
      </c>
      <c r="B5353">
        <v>53.23</v>
      </c>
      <c r="C5353">
        <v>-9.8917800000000007</v>
      </c>
      <c r="D5353">
        <v>96.768060000000006</v>
      </c>
      <c r="E5353">
        <v>0.26672000000000001</v>
      </c>
      <c r="F5353">
        <v>4</v>
      </c>
      <c r="G5353">
        <f t="shared" si="499"/>
        <v>9.5123002979999995</v>
      </c>
      <c r="H5353">
        <f t="shared" si="500"/>
        <v>8.3572111691755637</v>
      </c>
      <c r="I5353">
        <f t="shared" si="501"/>
        <v>0.96337717969464876</v>
      </c>
      <c r="J5353">
        <f t="shared" si="502"/>
        <v>-7.6738810539216315E-2</v>
      </c>
      <c r="K5353">
        <f t="shared" si="503"/>
        <v>1.5726411024314779E-3</v>
      </c>
      <c r="L5353">
        <f t="shared" si="498"/>
        <v>9.1823467166005056E-3</v>
      </c>
    </row>
    <row r="5354" spans="1:12">
      <c r="A5354">
        <v>362.81400000000002</v>
      </c>
      <c r="B5354">
        <v>53.24</v>
      </c>
      <c r="C5354">
        <v>-9.8994300000000006</v>
      </c>
      <c r="D5354">
        <v>96.761949999999999</v>
      </c>
      <c r="E5354">
        <v>0.26676</v>
      </c>
      <c r="F5354">
        <v>4</v>
      </c>
      <c r="G5354">
        <f t="shared" si="499"/>
        <v>9.511699685</v>
      </c>
      <c r="H5354">
        <f t="shared" si="500"/>
        <v>8.3566105561755641</v>
      </c>
      <c r="I5354">
        <f t="shared" si="501"/>
        <v>0.96330794405535303</v>
      </c>
      <c r="J5354">
        <f t="shared" si="502"/>
        <v>-7.6347297058826188E-2</v>
      </c>
      <c r="K5354">
        <f t="shared" si="503"/>
        <v>1.5724160487071597E-3</v>
      </c>
      <c r="L5354">
        <f t="shared" si="498"/>
        <v>9.1361559265682509E-3</v>
      </c>
    </row>
    <row r="5355" spans="1:12">
      <c r="A5355">
        <v>362.91298999999998</v>
      </c>
      <c r="B5355">
        <v>53.25</v>
      </c>
      <c r="C5355">
        <v>-9.9050499999999992</v>
      </c>
      <c r="D5355">
        <v>96.753810000000001</v>
      </c>
      <c r="E5355">
        <v>0.26679999999999998</v>
      </c>
      <c r="F5355">
        <v>4</v>
      </c>
      <c r="G5355">
        <f t="shared" si="499"/>
        <v>9.5108995230000009</v>
      </c>
      <c r="H5355">
        <f t="shared" si="500"/>
        <v>8.355810394175565</v>
      </c>
      <c r="I5355">
        <f t="shared" si="501"/>
        <v>0.96321570541314894</v>
      </c>
      <c r="J5355">
        <f t="shared" si="502"/>
        <v>-7.629814705882676E-2</v>
      </c>
      <c r="K5355">
        <f t="shared" si="503"/>
        <v>1.5721713347918579E-3</v>
      </c>
      <c r="L5355">
        <f t="shared" si="498"/>
        <v>9.1311486809239409E-3</v>
      </c>
    </row>
    <row r="5356" spans="1:12">
      <c r="A5356">
        <v>363.00698999999997</v>
      </c>
      <c r="B5356">
        <v>53.26</v>
      </c>
      <c r="C5356">
        <v>-9.9113199999999999</v>
      </c>
      <c r="D5356">
        <v>96.746690000000001</v>
      </c>
      <c r="E5356">
        <v>0.26684000000000002</v>
      </c>
      <c r="F5356">
        <v>4</v>
      </c>
      <c r="G5356">
        <f t="shared" si="499"/>
        <v>9.5101996270000004</v>
      </c>
      <c r="H5356">
        <f t="shared" si="500"/>
        <v>8.3551104981755646</v>
      </c>
      <c r="I5356">
        <f t="shared" si="501"/>
        <v>0.96313502493004144</v>
      </c>
      <c r="J5356">
        <f t="shared" si="502"/>
        <v>-7.5782312990199122E-2</v>
      </c>
      <c r="K5356">
        <f t="shared" si="503"/>
        <v>1.5719390271888706E-3</v>
      </c>
      <c r="L5356">
        <f t="shared" si="498"/>
        <v>9.0701748357184583E-3</v>
      </c>
    </row>
    <row r="5357" spans="1:12">
      <c r="A5357">
        <v>363.12</v>
      </c>
      <c r="B5357">
        <v>53.27</v>
      </c>
      <c r="C5357">
        <v>-9.9175699999999996</v>
      </c>
      <c r="D5357">
        <v>96.738560000000007</v>
      </c>
      <c r="E5357">
        <v>0.26689000000000002</v>
      </c>
      <c r="F5357">
        <v>4</v>
      </c>
      <c r="G5357">
        <f t="shared" si="499"/>
        <v>9.5094004480000009</v>
      </c>
      <c r="H5357">
        <f t="shared" si="500"/>
        <v>8.3543113191755651</v>
      </c>
      <c r="I5357">
        <f t="shared" si="501"/>
        <v>0.9630428996031225</v>
      </c>
      <c r="J5357">
        <f t="shared" si="502"/>
        <v>-7.5242144852943574E-2</v>
      </c>
      <c r="K5357">
        <f t="shared" si="503"/>
        <v>1.5716598299464065E-3</v>
      </c>
      <c r="L5357">
        <f t="shared" si="498"/>
        <v>9.0063850840991586E-3</v>
      </c>
    </row>
    <row r="5358" spans="1:12">
      <c r="A5358">
        <v>363.21499999999997</v>
      </c>
      <c r="B5358">
        <v>53.28</v>
      </c>
      <c r="C5358">
        <v>-9.9222900000000003</v>
      </c>
      <c r="D5358">
        <v>96.730419999999995</v>
      </c>
      <c r="E5358">
        <v>0.26693</v>
      </c>
      <c r="F5358">
        <v>4</v>
      </c>
      <c r="G5358">
        <f t="shared" si="499"/>
        <v>9.5086002860000001</v>
      </c>
      <c r="H5358">
        <f t="shared" si="500"/>
        <v>8.3535111571755643</v>
      </c>
      <c r="I5358">
        <f t="shared" si="501"/>
        <v>0.96295066096091819</v>
      </c>
      <c r="J5358">
        <f t="shared" si="502"/>
        <v>-7.431094509803772E-2</v>
      </c>
      <c r="K5358">
        <f t="shared" si="503"/>
        <v>1.5714252040888485E-3</v>
      </c>
      <c r="L5358">
        <f t="shared" si="498"/>
        <v>8.8957737291349061E-3</v>
      </c>
    </row>
    <row r="5359" spans="1:12">
      <c r="A5359">
        <v>363.30801000000002</v>
      </c>
      <c r="B5359">
        <v>53.29</v>
      </c>
      <c r="C5359">
        <v>-9.9328800000000008</v>
      </c>
      <c r="D5359">
        <v>96.723299999999995</v>
      </c>
      <c r="E5359">
        <v>0.26695999999999998</v>
      </c>
      <c r="F5359">
        <v>4</v>
      </c>
      <c r="G5359">
        <f t="shared" si="499"/>
        <v>9.5079003899999996</v>
      </c>
      <c r="H5359">
        <f t="shared" si="500"/>
        <v>8.3528112611755638</v>
      </c>
      <c r="I5359">
        <f t="shared" si="501"/>
        <v>0.96286998047781081</v>
      </c>
      <c r="J5359">
        <f t="shared" si="502"/>
        <v>-7.2865597794118234E-2</v>
      </c>
      <c r="K5359">
        <f t="shared" si="503"/>
        <v>1.5711955608823274E-3</v>
      </c>
      <c r="L5359">
        <f t="shared" si="498"/>
        <v>8.7234818931923551E-3</v>
      </c>
    </row>
    <row r="5360" spans="1:12">
      <c r="A5360">
        <v>363.41199</v>
      </c>
      <c r="B5360">
        <v>53.3</v>
      </c>
      <c r="C5360">
        <v>-9.9363899999999994</v>
      </c>
      <c r="D5360">
        <v>96.715159999999997</v>
      </c>
      <c r="E5360">
        <v>0.26701000000000003</v>
      </c>
      <c r="F5360">
        <v>4</v>
      </c>
      <c r="G5360">
        <f t="shared" si="499"/>
        <v>9.5071002280000005</v>
      </c>
      <c r="H5360">
        <f t="shared" si="500"/>
        <v>8.3520110991755647</v>
      </c>
      <c r="I5360">
        <f t="shared" si="501"/>
        <v>0.9627777418356066</v>
      </c>
      <c r="J5360">
        <f t="shared" si="502"/>
        <v>-7.1200762009806101E-2</v>
      </c>
      <c r="K5360">
        <f t="shared" si="503"/>
        <v>1.5709389120138954E-3</v>
      </c>
      <c r="L5360">
        <f t="shared" ref="L5360:L5423" si="504">-J5360/H5360</f>
        <v>8.5249841223073077E-3</v>
      </c>
    </row>
    <row r="5361" spans="1:12">
      <c r="A5361">
        <v>363.5</v>
      </c>
      <c r="B5361">
        <v>53.31</v>
      </c>
      <c r="C5361">
        <v>-9.9445499999999996</v>
      </c>
      <c r="D5361">
        <v>96.70702</v>
      </c>
      <c r="E5361">
        <v>0.26705000000000001</v>
      </c>
      <c r="F5361">
        <v>4</v>
      </c>
      <c r="G5361">
        <f t="shared" si="499"/>
        <v>9.5063000659999997</v>
      </c>
      <c r="H5361">
        <f t="shared" si="500"/>
        <v>8.3512109371755638</v>
      </c>
      <c r="I5361">
        <f t="shared" si="501"/>
        <v>0.96268550319340229</v>
      </c>
      <c r="J5361">
        <f t="shared" si="502"/>
        <v>-6.9385825980390864E-2</v>
      </c>
      <c r="K5361">
        <f t="shared" si="503"/>
        <v>1.5707217466425824E-3</v>
      </c>
      <c r="L5361">
        <f t="shared" si="504"/>
        <v>8.3084748430336756E-3</v>
      </c>
    </row>
    <row r="5362" spans="1:12">
      <c r="A5362">
        <v>363.59600999999998</v>
      </c>
      <c r="B5362">
        <v>53.32</v>
      </c>
      <c r="C5362">
        <v>-9.9449699999999996</v>
      </c>
      <c r="D5362">
        <v>96.6999</v>
      </c>
      <c r="E5362">
        <v>0.26708999999999999</v>
      </c>
      <c r="F5362">
        <v>4</v>
      </c>
      <c r="G5362">
        <f t="shared" si="499"/>
        <v>9.5056001699999992</v>
      </c>
      <c r="H5362">
        <f t="shared" si="500"/>
        <v>8.3505110411755634</v>
      </c>
      <c r="I5362">
        <f t="shared" si="501"/>
        <v>0.96260482271029479</v>
      </c>
      <c r="J5362">
        <f t="shared" si="502"/>
        <v>-6.730176960784201E-2</v>
      </c>
      <c r="K5362">
        <f t="shared" si="503"/>
        <v>1.5704849096737962E-3</v>
      </c>
      <c r="L5362">
        <f t="shared" si="504"/>
        <v>8.0595989007120027E-3</v>
      </c>
    </row>
    <row r="5363" spans="1:12">
      <c r="A5363">
        <v>363.69900999999999</v>
      </c>
      <c r="B5363">
        <v>53.33</v>
      </c>
      <c r="C5363">
        <v>-9.9543199999999992</v>
      </c>
      <c r="D5363">
        <v>96.691760000000002</v>
      </c>
      <c r="E5363">
        <v>0.26712999999999998</v>
      </c>
      <c r="F5363">
        <v>4</v>
      </c>
      <c r="G5363">
        <f t="shared" si="499"/>
        <v>9.5048000080000001</v>
      </c>
      <c r="H5363">
        <f t="shared" si="500"/>
        <v>8.3497108791755643</v>
      </c>
      <c r="I5363">
        <f t="shared" si="501"/>
        <v>0.9625125840680907</v>
      </c>
      <c r="J5363">
        <f t="shared" si="502"/>
        <v>-6.5978815441176217E-2</v>
      </c>
      <c r="K5363">
        <f t="shared" si="503"/>
        <v>1.5702309092071921E-3</v>
      </c>
      <c r="L5363">
        <f t="shared" si="504"/>
        <v>7.901928150078754E-3</v>
      </c>
    </row>
    <row r="5364" spans="1:12">
      <c r="A5364">
        <v>363.80898999999999</v>
      </c>
      <c r="B5364">
        <v>53.34</v>
      </c>
      <c r="C5364">
        <v>-9.9608500000000006</v>
      </c>
      <c r="D5364">
        <v>96.685659999999999</v>
      </c>
      <c r="E5364">
        <v>0.26717000000000002</v>
      </c>
      <c r="F5364">
        <v>4</v>
      </c>
      <c r="G5364">
        <f t="shared" si="499"/>
        <v>9.5042003780000002</v>
      </c>
      <c r="H5364">
        <f t="shared" si="500"/>
        <v>8.3491112491755644</v>
      </c>
      <c r="I5364">
        <f t="shared" si="501"/>
        <v>0.96244346174408013</v>
      </c>
      <c r="J5364">
        <f t="shared" si="502"/>
        <v>-6.4362406862744151E-2</v>
      </c>
      <c r="K5364">
        <f t="shared" si="503"/>
        <v>1.5699597865790388E-3</v>
      </c>
      <c r="L5364">
        <f t="shared" si="504"/>
        <v>7.7088931913680799E-3</v>
      </c>
    </row>
    <row r="5365" spans="1:12">
      <c r="A5365">
        <v>363.91298999999998</v>
      </c>
      <c r="B5365">
        <v>53.35</v>
      </c>
      <c r="C5365">
        <v>-9.9652899999999995</v>
      </c>
      <c r="D5365">
        <v>96.678539999999998</v>
      </c>
      <c r="E5365">
        <v>0.26722000000000001</v>
      </c>
      <c r="F5365">
        <v>4</v>
      </c>
      <c r="G5365">
        <f t="shared" si="499"/>
        <v>9.5035004819999997</v>
      </c>
      <c r="H5365">
        <f t="shared" si="500"/>
        <v>8.3484113531755639</v>
      </c>
      <c r="I5365">
        <f t="shared" si="501"/>
        <v>0.96236278126097274</v>
      </c>
      <c r="J5365">
        <f t="shared" si="502"/>
        <v>-6.2526027941177814E-2</v>
      </c>
      <c r="K5365">
        <f t="shared" si="503"/>
        <v>1.5697034919576794E-3</v>
      </c>
      <c r="L5365">
        <f t="shared" si="504"/>
        <v>7.4895720031086157E-3</v>
      </c>
    </row>
    <row r="5366" spans="1:12">
      <c r="A5366">
        <v>364.01098999999999</v>
      </c>
      <c r="B5366">
        <v>53.36</v>
      </c>
      <c r="C5366">
        <v>-9.9737600000000004</v>
      </c>
      <c r="D5366">
        <v>96.673450000000003</v>
      </c>
      <c r="E5366">
        <v>0.26726</v>
      </c>
      <c r="F5366">
        <v>4</v>
      </c>
      <c r="G5366">
        <f t="shared" si="499"/>
        <v>9.5030001350000006</v>
      </c>
      <c r="H5366">
        <f t="shared" si="500"/>
        <v>8.3479110061755648</v>
      </c>
      <c r="I5366">
        <f t="shared" si="501"/>
        <v>0.96230510378077383</v>
      </c>
      <c r="J5366">
        <f t="shared" si="502"/>
        <v>-6.0540994362747735E-2</v>
      </c>
      <c r="K5366">
        <f t="shared" si="503"/>
        <v>1.5694620601302035E-3</v>
      </c>
      <c r="L5366">
        <f t="shared" si="504"/>
        <v>7.252232842199815E-3</v>
      </c>
    </row>
    <row r="5367" spans="1:12">
      <c r="A5367">
        <v>364.10998999999998</v>
      </c>
      <c r="B5367">
        <v>53.37</v>
      </c>
      <c r="C5367">
        <v>-9.9795200000000008</v>
      </c>
      <c r="D5367">
        <v>96.669380000000004</v>
      </c>
      <c r="E5367">
        <v>0.26729000000000003</v>
      </c>
      <c r="F5367">
        <v>4</v>
      </c>
      <c r="G5367">
        <f t="shared" si="499"/>
        <v>9.5026000540000002</v>
      </c>
      <c r="H5367">
        <f t="shared" si="500"/>
        <v>8.3475109251755644</v>
      </c>
      <c r="I5367">
        <f t="shared" si="501"/>
        <v>0.96225898445967173</v>
      </c>
      <c r="J5367">
        <f t="shared" si="502"/>
        <v>-5.9879637745101091E-2</v>
      </c>
      <c r="K5367">
        <f t="shared" si="503"/>
        <v>1.5692182401095037E-3</v>
      </c>
      <c r="L5367">
        <f t="shared" si="504"/>
        <v>7.1733524258719922E-3</v>
      </c>
    </row>
    <row r="5368" spans="1:12">
      <c r="A5368">
        <v>364.19699000000003</v>
      </c>
      <c r="B5368">
        <v>53.38</v>
      </c>
      <c r="C5368">
        <v>-9.9875399999999992</v>
      </c>
      <c r="D5368">
        <v>96.664289999999994</v>
      </c>
      <c r="E5368">
        <v>0.26733000000000001</v>
      </c>
      <c r="F5368">
        <v>4</v>
      </c>
      <c r="G5368">
        <f t="shared" si="499"/>
        <v>9.5020997069999993</v>
      </c>
      <c r="H5368">
        <f t="shared" si="500"/>
        <v>8.3470105781755635</v>
      </c>
      <c r="I5368">
        <f t="shared" si="501"/>
        <v>0.96220130697947259</v>
      </c>
      <c r="J5368">
        <f t="shared" si="502"/>
        <v>-5.9266226470592875E-2</v>
      </c>
      <c r="K5368">
        <f t="shared" si="503"/>
        <v>1.5690040365609948E-3</v>
      </c>
      <c r="L5368">
        <f t="shared" si="504"/>
        <v>7.1002936818545291E-3</v>
      </c>
    </row>
    <row r="5369" spans="1:12">
      <c r="A5369">
        <v>364.30498999999998</v>
      </c>
      <c r="B5369">
        <v>53.39</v>
      </c>
      <c r="C5369">
        <v>-9.9897500000000008</v>
      </c>
      <c r="D5369">
        <v>96.659210000000002</v>
      </c>
      <c r="E5369">
        <v>0.26738000000000001</v>
      </c>
      <c r="F5369">
        <v>4</v>
      </c>
      <c r="G5369">
        <f t="shared" si="499"/>
        <v>9.5016003430000016</v>
      </c>
      <c r="H5369">
        <f t="shared" si="500"/>
        <v>8.3465112141755657</v>
      </c>
      <c r="I5369">
        <f t="shared" si="501"/>
        <v>0.96214374281455917</v>
      </c>
      <c r="J5369">
        <f t="shared" si="502"/>
        <v>-5.9143110539221222E-2</v>
      </c>
      <c r="K5369">
        <f t="shared" si="503"/>
        <v>1.5687382100499363E-3</v>
      </c>
      <c r="L5369">
        <f t="shared" si="504"/>
        <v>7.0859678998302453E-3</v>
      </c>
    </row>
    <row r="5370" spans="1:12">
      <c r="A5370">
        <v>364.39600000000002</v>
      </c>
      <c r="B5370">
        <v>53.4</v>
      </c>
      <c r="C5370">
        <v>-9.9972999999999992</v>
      </c>
      <c r="D5370">
        <v>96.655140000000003</v>
      </c>
      <c r="E5370">
        <v>0.26741999999999999</v>
      </c>
      <c r="F5370">
        <v>4</v>
      </c>
      <c r="G5370">
        <f t="shared" si="499"/>
        <v>9.5012002620000011</v>
      </c>
      <c r="H5370">
        <f t="shared" si="500"/>
        <v>8.3461111331755653</v>
      </c>
      <c r="I5370">
        <f t="shared" si="501"/>
        <v>0.96209762349345707</v>
      </c>
      <c r="J5370">
        <f t="shared" si="502"/>
        <v>-5.9731464950986218E-2</v>
      </c>
      <c r="K5370">
        <f t="shared" si="503"/>
        <v>1.56851427191136E-3</v>
      </c>
      <c r="L5370">
        <f t="shared" si="504"/>
        <v>7.1568020120838394E-3</v>
      </c>
    </row>
    <row r="5371" spans="1:12">
      <c r="A5371">
        <v>364.49898999999999</v>
      </c>
      <c r="B5371">
        <v>53.41</v>
      </c>
      <c r="C5371">
        <v>-10.00521</v>
      </c>
      <c r="D5371">
        <v>96.643950000000004</v>
      </c>
      <c r="E5371">
        <v>0.26745999999999998</v>
      </c>
      <c r="F5371">
        <v>4</v>
      </c>
      <c r="G5371">
        <f t="shared" si="499"/>
        <v>9.5001002850000003</v>
      </c>
      <c r="H5371">
        <f t="shared" si="500"/>
        <v>8.3450111561755644</v>
      </c>
      <c r="I5371">
        <f t="shared" si="501"/>
        <v>0.96197082368924747</v>
      </c>
      <c r="J5371">
        <f t="shared" si="502"/>
        <v>-6.0613514705889916E-2</v>
      </c>
      <c r="K5371">
        <f t="shared" si="503"/>
        <v>1.5682609330252373E-3</v>
      </c>
      <c r="L5371">
        <f t="shared" si="504"/>
        <v>7.2634432203285979E-3</v>
      </c>
    </row>
    <row r="5372" spans="1:12">
      <c r="A5372">
        <v>364.59798999999998</v>
      </c>
      <c r="B5372">
        <v>53.42</v>
      </c>
      <c r="C5372">
        <v>-10.01319</v>
      </c>
      <c r="D5372">
        <v>96.639880000000005</v>
      </c>
      <c r="E5372">
        <v>0.26750000000000002</v>
      </c>
      <c r="F5372">
        <v>4</v>
      </c>
      <c r="G5372">
        <f t="shared" si="499"/>
        <v>9.4997002039999998</v>
      </c>
      <c r="H5372">
        <f t="shared" si="500"/>
        <v>8.344611075175564</v>
      </c>
      <c r="I5372">
        <f t="shared" si="501"/>
        <v>0.96192470436814526</v>
      </c>
      <c r="J5372">
        <f t="shared" si="502"/>
        <v>-6.2207034803927752E-2</v>
      </c>
      <c r="K5372">
        <f t="shared" si="503"/>
        <v>1.5680174860292387E-3</v>
      </c>
      <c r="L5372">
        <f t="shared" si="504"/>
        <v>7.4547554395899707E-3</v>
      </c>
    </row>
    <row r="5373" spans="1:12">
      <c r="A5373">
        <v>364.70900999999998</v>
      </c>
      <c r="B5373">
        <v>53.43</v>
      </c>
      <c r="C5373">
        <v>-10.02111</v>
      </c>
      <c r="D5373">
        <v>96.634789999999995</v>
      </c>
      <c r="E5373">
        <v>0.26754</v>
      </c>
      <c r="F5373">
        <v>4</v>
      </c>
      <c r="G5373">
        <f t="shared" si="499"/>
        <v>9.4991998569999989</v>
      </c>
      <c r="H5373">
        <f t="shared" si="500"/>
        <v>8.3441107281755631</v>
      </c>
      <c r="I5373">
        <f t="shared" si="501"/>
        <v>0.96186702688794623</v>
      </c>
      <c r="J5373">
        <f t="shared" si="502"/>
        <v>-6.387307524510312E-2</v>
      </c>
      <c r="K5373">
        <f t="shared" si="503"/>
        <v>1.5677445710142123E-3</v>
      </c>
      <c r="L5373">
        <f t="shared" si="504"/>
        <v>7.6548690838225426E-3</v>
      </c>
    </row>
    <row r="5374" spans="1:12">
      <c r="A5374">
        <v>364.80599999999998</v>
      </c>
      <c r="B5374">
        <v>53.44</v>
      </c>
      <c r="C5374">
        <v>-10.024319999999999</v>
      </c>
      <c r="D5374">
        <v>96.630719999999997</v>
      </c>
      <c r="E5374">
        <v>0.26757999999999998</v>
      </c>
      <c r="F5374">
        <v>4</v>
      </c>
      <c r="G5374">
        <f t="shared" si="499"/>
        <v>9.4987997759999985</v>
      </c>
      <c r="H5374">
        <f t="shared" si="500"/>
        <v>8.3437106471755627</v>
      </c>
      <c r="I5374">
        <f t="shared" si="501"/>
        <v>0.96182090756684402</v>
      </c>
      <c r="J5374">
        <f t="shared" si="502"/>
        <v>-6.5220363480397461E-2</v>
      </c>
      <c r="K5374">
        <f t="shared" si="503"/>
        <v>1.5675062229997055E-3</v>
      </c>
      <c r="L5374">
        <f t="shared" si="504"/>
        <v>7.8167096437452878E-3</v>
      </c>
    </row>
    <row r="5375" spans="1:12">
      <c r="A5375">
        <v>364.90399000000002</v>
      </c>
      <c r="B5375">
        <v>53.45</v>
      </c>
      <c r="C5375">
        <v>-10.0299</v>
      </c>
      <c r="D5375">
        <v>96.619529999999997</v>
      </c>
      <c r="E5375">
        <v>0.26762999999999998</v>
      </c>
      <c r="F5375">
        <v>4</v>
      </c>
      <c r="G5375">
        <f t="shared" si="499"/>
        <v>9.4976997989999994</v>
      </c>
      <c r="H5375">
        <f t="shared" si="500"/>
        <v>8.3426106701755636</v>
      </c>
      <c r="I5375">
        <f t="shared" si="501"/>
        <v>0.96169410776263464</v>
      </c>
      <c r="J5375">
        <f t="shared" si="502"/>
        <v>-6.6666674509806262E-2</v>
      </c>
      <c r="K5375">
        <f t="shared" si="503"/>
        <v>1.5672654911224675E-3</v>
      </c>
      <c r="L5375">
        <f t="shared" si="504"/>
        <v>7.9911046008818865E-3</v>
      </c>
    </row>
    <row r="5376" spans="1:12">
      <c r="A5376">
        <v>364.995</v>
      </c>
      <c r="B5376">
        <v>53.46</v>
      </c>
      <c r="C5376">
        <v>-10.037929999999999</v>
      </c>
      <c r="D5376">
        <v>96.613429999999994</v>
      </c>
      <c r="E5376">
        <v>0.26766000000000001</v>
      </c>
      <c r="F5376">
        <v>4</v>
      </c>
      <c r="G5376">
        <f t="shared" si="499"/>
        <v>9.4971001689999994</v>
      </c>
      <c r="H5376">
        <f t="shared" si="500"/>
        <v>8.3420110401755636</v>
      </c>
      <c r="I5376">
        <f t="shared" si="501"/>
        <v>0.96162498543862407</v>
      </c>
      <c r="J5376">
        <f t="shared" si="502"/>
        <v>-6.77207492647076E-2</v>
      </c>
      <c r="K5376">
        <f t="shared" si="503"/>
        <v>1.5670419732192527E-3</v>
      </c>
      <c r="L5376">
        <f t="shared" si="504"/>
        <v>8.1180363989643393E-3</v>
      </c>
    </row>
    <row r="5377" spans="1:12">
      <c r="A5377">
        <v>365.09600999999998</v>
      </c>
      <c r="B5377">
        <v>53.47</v>
      </c>
      <c r="C5377">
        <v>-10.045389999999999</v>
      </c>
      <c r="D5377">
        <v>96.606309999999993</v>
      </c>
      <c r="E5377">
        <v>0.26771</v>
      </c>
      <c r="F5377">
        <v>4</v>
      </c>
      <c r="G5377">
        <f t="shared" si="499"/>
        <v>9.496400272999999</v>
      </c>
      <c r="H5377">
        <f t="shared" si="500"/>
        <v>8.3413111441755632</v>
      </c>
      <c r="I5377">
        <f t="shared" si="501"/>
        <v>0.96154430495551668</v>
      </c>
      <c r="J5377">
        <f t="shared" si="502"/>
        <v>-6.8530278676470463E-2</v>
      </c>
      <c r="K5377">
        <f t="shared" si="503"/>
        <v>1.566793970243543E-3</v>
      </c>
      <c r="L5377">
        <f t="shared" si="504"/>
        <v>8.2157681798409703E-3</v>
      </c>
    </row>
    <row r="5378" spans="1:12">
      <c r="A5378">
        <v>365.20098999999999</v>
      </c>
      <c r="B5378">
        <v>53.48</v>
      </c>
      <c r="C5378">
        <v>-10.05043</v>
      </c>
      <c r="D5378">
        <v>96.598169999999996</v>
      </c>
      <c r="E5378">
        <v>0.26774999999999999</v>
      </c>
      <c r="F5378">
        <v>4</v>
      </c>
      <c r="G5378">
        <f t="shared" si="499"/>
        <v>9.4956001109999999</v>
      </c>
      <c r="H5378">
        <f t="shared" si="500"/>
        <v>8.3405109821755641</v>
      </c>
      <c r="I5378">
        <f t="shared" si="501"/>
        <v>0.96145206631331248</v>
      </c>
      <c r="J5378">
        <f t="shared" si="502"/>
        <v>-6.8849512745093724E-2</v>
      </c>
      <c r="K5378">
        <f t="shared" si="503"/>
        <v>1.5665363031707683E-3</v>
      </c>
      <c r="L5378">
        <f t="shared" si="504"/>
        <v>8.2548314956039787E-3</v>
      </c>
    </row>
    <row r="5379" spans="1:12">
      <c r="A5379">
        <v>365.30599999999998</v>
      </c>
      <c r="B5379">
        <v>53.49</v>
      </c>
      <c r="C5379">
        <v>-10.056480000000001</v>
      </c>
      <c r="D5379">
        <v>96.591049999999996</v>
      </c>
      <c r="E5379">
        <v>0.26778999999999997</v>
      </c>
      <c r="F5379">
        <v>4</v>
      </c>
      <c r="G5379">
        <f t="shared" si="499"/>
        <v>9.4949002149999995</v>
      </c>
      <c r="H5379">
        <f t="shared" si="500"/>
        <v>8.3398110861755637</v>
      </c>
      <c r="I5379">
        <f t="shared" si="501"/>
        <v>0.96137138583020509</v>
      </c>
      <c r="J5379">
        <f t="shared" si="502"/>
        <v>-6.8432701470580906E-2</v>
      </c>
      <c r="K5379">
        <f t="shared" si="503"/>
        <v>1.5662786472364582E-3</v>
      </c>
      <c r="L5379">
        <f t="shared" si="504"/>
        <v>8.2055457567879395E-3</v>
      </c>
    </row>
    <row r="5380" spans="1:12">
      <c r="A5380">
        <v>365.38400000000001</v>
      </c>
      <c r="B5380">
        <v>53.5</v>
      </c>
      <c r="C5380">
        <v>-10.060879999999999</v>
      </c>
      <c r="D5380">
        <v>96.582909999999998</v>
      </c>
      <c r="E5380">
        <v>0.26783000000000001</v>
      </c>
      <c r="F5380">
        <v>4</v>
      </c>
      <c r="G5380">
        <f t="shared" si="499"/>
        <v>9.4941000530000004</v>
      </c>
      <c r="H5380">
        <f t="shared" si="500"/>
        <v>8.3390109241755646</v>
      </c>
      <c r="I5380">
        <f t="shared" si="501"/>
        <v>0.96127914718800089</v>
      </c>
      <c r="J5380">
        <f t="shared" si="502"/>
        <v>-6.9168024019601468E-2</v>
      </c>
      <c r="K5380">
        <f t="shared" si="503"/>
        <v>1.566087318764545E-3</v>
      </c>
      <c r="L5380">
        <f t="shared" si="504"/>
        <v>8.2945117410839417E-3</v>
      </c>
    </row>
    <row r="5381" spans="1:12">
      <c r="A5381">
        <v>365.50101000000001</v>
      </c>
      <c r="B5381">
        <v>53.51</v>
      </c>
      <c r="C5381">
        <v>-10.06906</v>
      </c>
      <c r="D5381">
        <v>96.575789999999998</v>
      </c>
      <c r="E5381">
        <v>0.26787</v>
      </c>
      <c r="F5381">
        <v>4</v>
      </c>
      <c r="G5381">
        <f t="shared" si="499"/>
        <v>9.493400157</v>
      </c>
      <c r="H5381">
        <f t="shared" si="500"/>
        <v>8.3383110281755641</v>
      </c>
      <c r="I5381">
        <f t="shared" si="501"/>
        <v>0.96119846670489351</v>
      </c>
      <c r="J5381">
        <f t="shared" si="502"/>
        <v>-6.9388476225481333E-2</v>
      </c>
      <c r="K5381">
        <f t="shared" si="503"/>
        <v>1.5658003891671603E-3</v>
      </c>
      <c r="L5381">
        <f t="shared" si="504"/>
        <v>8.3216464330743058E-3</v>
      </c>
    </row>
    <row r="5382" spans="1:12">
      <c r="A5382">
        <v>365.58801</v>
      </c>
      <c r="B5382">
        <v>53.52</v>
      </c>
      <c r="C5382">
        <v>-10.07197</v>
      </c>
      <c r="D5382">
        <v>96.571719999999999</v>
      </c>
      <c r="E5382">
        <v>0.26790999999999998</v>
      </c>
      <c r="F5382">
        <v>4</v>
      </c>
      <c r="G5382">
        <f t="shared" si="499"/>
        <v>9.4930000759999995</v>
      </c>
      <c r="H5382">
        <f t="shared" si="500"/>
        <v>8.3379109471755637</v>
      </c>
      <c r="I5382">
        <f t="shared" si="501"/>
        <v>0.96115234738379129</v>
      </c>
      <c r="J5382">
        <f t="shared" si="502"/>
        <v>-6.9633021568618753E-2</v>
      </c>
      <c r="K5382">
        <f t="shared" si="503"/>
        <v>1.5655871176352882E-3</v>
      </c>
      <c r="L5382">
        <f t="shared" si="504"/>
        <v>8.3513750638229932E-3</v>
      </c>
    </row>
    <row r="5383" spans="1:12">
      <c r="A5383">
        <v>365.69501000000002</v>
      </c>
      <c r="B5383">
        <v>53.53</v>
      </c>
      <c r="C5383">
        <v>-10.08075</v>
      </c>
      <c r="D5383">
        <v>96.563580000000002</v>
      </c>
      <c r="E5383">
        <v>0.26795000000000002</v>
      </c>
      <c r="F5383">
        <v>4</v>
      </c>
      <c r="G5383">
        <f t="shared" si="499"/>
        <v>9.4921999140000004</v>
      </c>
      <c r="H5383">
        <f t="shared" si="500"/>
        <v>8.3371107851755646</v>
      </c>
      <c r="I5383">
        <f t="shared" si="501"/>
        <v>0.9610601087415872</v>
      </c>
      <c r="J5383">
        <f t="shared" si="502"/>
        <v>-6.9191394362739342E-2</v>
      </c>
      <c r="K5383">
        <f t="shared" si="503"/>
        <v>1.56532489781833E-3</v>
      </c>
      <c r="L5383">
        <f t="shared" si="504"/>
        <v>8.2992053417078708E-3</v>
      </c>
    </row>
    <row r="5384" spans="1:12">
      <c r="A5384">
        <v>365.79199</v>
      </c>
      <c r="B5384">
        <v>53.54</v>
      </c>
      <c r="C5384">
        <v>-10.08779</v>
      </c>
      <c r="D5384">
        <v>96.556460000000001</v>
      </c>
      <c r="E5384">
        <v>0.26799000000000001</v>
      </c>
      <c r="F5384">
        <v>4</v>
      </c>
      <c r="G5384">
        <f t="shared" si="499"/>
        <v>9.491500018</v>
      </c>
      <c r="H5384">
        <f t="shared" si="500"/>
        <v>8.3364108891755642</v>
      </c>
      <c r="I5384">
        <f t="shared" si="501"/>
        <v>0.96097942825847971</v>
      </c>
      <c r="J5384">
        <f t="shared" si="502"/>
        <v>-6.992719877450404E-2</v>
      </c>
      <c r="K5384">
        <f t="shared" si="503"/>
        <v>1.5650873094128622E-3</v>
      </c>
      <c r="L5384">
        <f t="shared" si="504"/>
        <v>8.3881660470096556E-3</v>
      </c>
    </row>
    <row r="5385" spans="1:12">
      <c r="A5385">
        <v>365.87900000000002</v>
      </c>
      <c r="B5385">
        <v>53.55</v>
      </c>
      <c r="C5385">
        <v>-10.092610000000001</v>
      </c>
      <c r="D5385">
        <v>96.549340000000001</v>
      </c>
      <c r="E5385">
        <v>0.26802999999999999</v>
      </c>
      <c r="F5385">
        <v>4</v>
      </c>
      <c r="G5385">
        <f t="shared" si="499"/>
        <v>9.4908001220000013</v>
      </c>
      <c r="H5385">
        <f t="shared" si="500"/>
        <v>8.3357109931755655</v>
      </c>
      <c r="I5385">
        <f t="shared" si="501"/>
        <v>0.96089874777537254</v>
      </c>
      <c r="J5385">
        <f t="shared" si="502"/>
        <v>-7.0785637254898559E-2</v>
      </c>
      <c r="K5385">
        <f t="shared" si="503"/>
        <v>1.5648742075868231E-3</v>
      </c>
      <c r="L5385">
        <f t="shared" si="504"/>
        <v>8.4918535818780966E-3</v>
      </c>
    </row>
    <row r="5386" spans="1:12">
      <c r="A5386">
        <v>365.98700000000002</v>
      </c>
      <c r="B5386">
        <v>53.56</v>
      </c>
      <c r="C5386">
        <v>-10.100429999999999</v>
      </c>
      <c r="D5386">
        <v>96.543229999999994</v>
      </c>
      <c r="E5386">
        <v>0.26806999999999997</v>
      </c>
      <c r="F5386">
        <v>4</v>
      </c>
      <c r="G5386">
        <f t="shared" si="499"/>
        <v>9.490199509</v>
      </c>
      <c r="H5386">
        <f t="shared" si="500"/>
        <v>8.3351103801755642</v>
      </c>
      <c r="I5386">
        <f t="shared" si="501"/>
        <v>0.96082951213607659</v>
      </c>
      <c r="J5386">
        <f t="shared" si="502"/>
        <v>-7.1912232352941516E-2</v>
      </c>
      <c r="K5386">
        <f t="shared" si="503"/>
        <v>1.5646097784981939E-3</v>
      </c>
      <c r="L5386">
        <f t="shared" si="504"/>
        <v>8.6276280784450526E-3</v>
      </c>
    </row>
    <row r="5387" spans="1:12">
      <c r="A5387">
        <v>366.08600000000001</v>
      </c>
      <c r="B5387">
        <v>53.57</v>
      </c>
      <c r="C5387">
        <v>-10.106009999999999</v>
      </c>
      <c r="D5387">
        <v>96.537130000000005</v>
      </c>
      <c r="E5387">
        <v>0.26811000000000001</v>
      </c>
      <c r="F5387">
        <v>4</v>
      </c>
      <c r="G5387">
        <f t="shared" si="499"/>
        <v>9.489599879</v>
      </c>
      <c r="H5387">
        <f t="shared" si="500"/>
        <v>8.3345107501755642</v>
      </c>
      <c r="I5387">
        <f t="shared" si="501"/>
        <v>0.96076038981206602</v>
      </c>
      <c r="J5387">
        <f t="shared" si="502"/>
        <v>-7.328457745098145E-2</v>
      </c>
      <c r="K5387">
        <f t="shared" si="503"/>
        <v>1.5643674636597439E-3</v>
      </c>
      <c r="L5387">
        <f t="shared" si="504"/>
        <v>8.7929069441103937E-3</v>
      </c>
    </row>
    <row r="5388" spans="1:12">
      <c r="A5388">
        <v>366.17899</v>
      </c>
      <c r="B5388">
        <v>53.58</v>
      </c>
      <c r="C5388">
        <v>-10.108840000000001</v>
      </c>
      <c r="D5388">
        <v>96.528989999999993</v>
      </c>
      <c r="E5388">
        <v>0.26815</v>
      </c>
      <c r="F5388">
        <v>4</v>
      </c>
      <c r="G5388">
        <f t="shared" si="499"/>
        <v>9.4887997169999991</v>
      </c>
      <c r="H5388">
        <f t="shared" si="500"/>
        <v>8.3337105881755633</v>
      </c>
      <c r="I5388">
        <f t="shared" si="501"/>
        <v>0.96066815116986171</v>
      </c>
      <c r="J5388">
        <f t="shared" si="502"/>
        <v>-7.4681497549023576E-2</v>
      </c>
      <c r="K5388">
        <f t="shared" si="503"/>
        <v>1.5641399273948144E-3</v>
      </c>
      <c r="L5388">
        <f t="shared" si="504"/>
        <v>8.9613740192738128E-3</v>
      </c>
    </row>
    <row r="5389" spans="1:12">
      <c r="A5389">
        <v>366.29199</v>
      </c>
      <c r="B5389">
        <v>53.59</v>
      </c>
      <c r="C5389">
        <v>-10.116110000000001</v>
      </c>
      <c r="D5389">
        <v>96.521870000000007</v>
      </c>
      <c r="E5389">
        <v>0.26819999999999999</v>
      </c>
      <c r="F5389">
        <v>4</v>
      </c>
      <c r="G5389">
        <f t="shared" si="499"/>
        <v>9.4880998210000005</v>
      </c>
      <c r="H5389">
        <f t="shared" si="500"/>
        <v>8.3330106921755647</v>
      </c>
      <c r="I5389">
        <f t="shared" si="501"/>
        <v>0.96058747068675443</v>
      </c>
      <c r="J5389">
        <f t="shared" si="502"/>
        <v>-7.6102992647060552E-2</v>
      </c>
      <c r="K5389">
        <f t="shared" si="503"/>
        <v>1.5638635179400714E-3</v>
      </c>
      <c r="L5389">
        <f t="shared" si="504"/>
        <v>9.1327127083274794E-3</v>
      </c>
    </row>
    <row r="5390" spans="1:12">
      <c r="A5390">
        <v>366.38198999999997</v>
      </c>
      <c r="B5390">
        <v>53.6</v>
      </c>
      <c r="C5390">
        <v>-10.12467</v>
      </c>
      <c r="D5390">
        <v>96.512720000000002</v>
      </c>
      <c r="E5390">
        <v>0.26823999999999998</v>
      </c>
      <c r="F5390">
        <v>4</v>
      </c>
      <c r="G5390">
        <f t="shared" si="499"/>
        <v>9.4872003760000005</v>
      </c>
      <c r="H5390">
        <f t="shared" si="500"/>
        <v>8.3321112471755647</v>
      </c>
      <c r="I5390">
        <f t="shared" si="501"/>
        <v>0.96048378720073857</v>
      </c>
      <c r="J5390">
        <f t="shared" si="502"/>
        <v>-7.735246274510002E-2</v>
      </c>
      <c r="K5390">
        <f t="shared" si="503"/>
        <v>1.5636434386964756E-3</v>
      </c>
      <c r="L5390">
        <f t="shared" si="504"/>
        <v>9.2836569808547754E-3</v>
      </c>
    </row>
    <row r="5391" spans="1:12">
      <c r="A5391">
        <v>366.49200000000002</v>
      </c>
      <c r="B5391">
        <v>53.61</v>
      </c>
      <c r="C5391">
        <v>-10.131500000000001</v>
      </c>
      <c r="D5391">
        <v>96.505600000000001</v>
      </c>
      <c r="E5391">
        <v>0.26828000000000002</v>
      </c>
      <c r="F5391">
        <v>4</v>
      </c>
      <c r="G5391">
        <f t="shared" si="499"/>
        <v>9.4865004800000001</v>
      </c>
      <c r="H5391">
        <f t="shared" si="500"/>
        <v>8.3314113511755643</v>
      </c>
      <c r="I5391">
        <f t="shared" si="501"/>
        <v>0.96040310671763118</v>
      </c>
      <c r="J5391">
        <f t="shared" si="502"/>
        <v>-7.7571951225492861E-2</v>
      </c>
      <c r="K5391">
        <f t="shared" si="503"/>
        <v>1.5633745126179955E-3</v>
      </c>
      <c r="L5391">
        <f t="shared" si="504"/>
        <v>9.3107815657844616E-3</v>
      </c>
    </row>
    <row r="5392" spans="1:12">
      <c r="A5392">
        <v>366.59</v>
      </c>
      <c r="B5392">
        <v>53.62</v>
      </c>
      <c r="C5392">
        <v>-10.136150000000001</v>
      </c>
      <c r="D5392">
        <v>96.496440000000007</v>
      </c>
      <c r="E5392">
        <v>0.26832</v>
      </c>
      <c r="F5392">
        <v>4</v>
      </c>
      <c r="G5392">
        <f t="shared" si="499"/>
        <v>9.4856000520000006</v>
      </c>
      <c r="H5392">
        <f t="shared" si="500"/>
        <v>8.3305109231755647</v>
      </c>
      <c r="I5392">
        <f t="shared" si="501"/>
        <v>0.96029930991633017</v>
      </c>
      <c r="J5392">
        <f t="shared" si="502"/>
        <v>-7.7793608088236321E-2</v>
      </c>
      <c r="K5392">
        <f t="shared" si="503"/>
        <v>1.5631350236033389E-3</v>
      </c>
      <c r="L5392">
        <f t="shared" si="504"/>
        <v>9.3383957845627127E-3</v>
      </c>
    </row>
    <row r="5393" spans="1:12">
      <c r="A5393">
        <v>366.67998999999998</v>
      </c>
      <c r="B5393">
        <v>53.63</v>
      </c>
      <c r="C5393">
        <v>-10.14376</v>
      </c>
      <c r="D5393">
        <v>96.487279999999998</v>
      </c>
      <c r="E5393">
        <v>0.26835999999999999</v>
      </c>
      <c r="F5393">
        <v>4</v>
      </c>
      <c r="G5393">
        <f t="shared" si="499"/>
        <v>9.4846996239999992</v>
      </c>
      <c r="H5393">
        <f t="shared" si="500"/>
        <v>8.3296104951755634</v>
      </c>
      <c r="I5393">
        <f t="shared" si="501"/>
        <v>0.96019551311502893</v>
      </c>
      <c r="J5393">
        <f t="shared" si="502"/>
        <v>-7.7228864950983009E-2</v>
      </c>
      <c r="K5393">
        <f t="shared" si="503"/>
        <v>1.5629151737635806E-3</v>
      </c>
      <c r="L5393">
        <f t="shared" si="504"/>
        <v>9.2716057966591939E-3</v>
      </c>
    </row>
    <row r="5394" spans="1:12">
      <c r="A5394">
        <v>366.79599000000002</v>
      </c>
      <c r="B5394">
        <v>53.64</v>
      </c>
      <c r="C5394">
        <v>-10.1486</v>
      </c>
      <c r="D5394">
        <v>96.478129999999993</v>
      </c>
      <c r="E5394">
        <v>0.26840000000000003</v>
      </c>
      <c r="F5394">
        <v>4</v>
      </c>
      <c r="G5394">
        <f t="shared" si="499"/>
        <v>9.4838001789999993</v>
      </c>
      <c r="H5394">
        <f t="shared" si="500"/>
        <v>8.3287110501755635</v>
      </c>
      <c r="I5394">
        <f t="shared" si="501"/>
        <v>0.96009182962901307</v>
      </c>
      <c r="J5394">
        <f t="shared" si="502"/>
        <v>-7.6934446813726381E-2</v>
      </c>
      <c r="K5394">
        <f t="shared" si="503"/>
        <v>1.5626318714802793E-3</v>
      </c>
      <c r="L5394">
        <f t="shared" si="504"/>
        <v>9.2372572838992483E-3</v>
      </c>
    </row>
    <row r="5395" spans="1:12">
      <c r="A5395">
        <v>366.88501000000002</v>
      </c>
      <c r="B5395">
        <v>53.65</v>
      </c>
      <c r="C5395">
        <v>-10.157640000000001</v>
      </c>
      <c r="D5395">
        <v>96.469989999999996</v>
      </c>
      <c r="E5395">
        <v>0.26844000000000001</v>
      </c>
      <c r="F5395">
        <v>4</v>
      </c>
      <c r="G5395">
        <f t="shared" si="499"/>
        <v>9.4830000170000002</v>
      </c>
      <c r="H5395">
        <f t="shared" si="500"/>
        <v>8.3279108881755644</v>
      </c>
      <c r="I5395">
        <f t="shared" si="501"/>
        <v>0.95999959098680898</v>
      </c>
      <c r="J5395">
        <f t="shared" si="502"/>
        <v>-7.5661124509802585E-2</v>
      </c>
      <c r="K5395">
        <f t="shared" si="503"/>
        <v>1.5624145310426064E-3</v>
      </c>
      <c r="L5395">
        <f t="shared" si="504"/>
        <v>9.0852466513817402E-3</v>
      </c>
    </row>
    <row r="5396" spans="1:12">
      <c r="A5396">
        <v>366.98000999999999</v>
      </c>
      <c r="B5396">
        <v>53.66</v>
      </c>
      <c r="C5396">
        <v>-10.160439999999999</v>
      </c>
      <c r="D5396">
        <v>96.461849999999998</v>
      </c>
      <c r="E5396">
        <v>0.26848</v>
      </c>
      <c r="F5396">
        <v>4</v>
      </c>
      <c r="G5396">
        <f t="shared" si="499"/>
        <v>9.4821998549999993</v>
      </c>
      <c r="H5396">
        <f t="shared" si="500"/>
        <v>8.3271107261755635</v>
      </c>
      <c r="I5396">
        <f t="shared" si="501"/>
        <v>0.95990735234460467</v>
      </c>
      <c r="J5396">
        <f t="shared" si="502"/>
        <v>-7.3847152205881797E-2</v>
      </c>
      <c r="K5396">
        <f t="shared" si="503"/>
        <v>1.5621826572386444E-3</v>
      </c>
      <c r="L5396">
        <f t="shared" si="504"/>
        <v>8.8682803236601101E-3</v>
      </c>
    </row>
    <row r="5397" spans="1:12">
      <c r="A5397">
        <v>367.09100000000001</v>
      </c>
      <c r="B5397">
        <v>53.67</v>
      </c>
      <c r="C5397">
        <v>-10.167719999999999</v>
      </c>
      <c r="D5397">
        <v>96.454729999999998</v>
      </c>
      <c r="E5397">
        <v>0.26852999999999999</v>
      </c>
      <c r="F5397">
        <v>4</v>
      </c>
      <c r="G5397">
        <f t="shared" si="499"/>
        <v>9.4814999590000006</v>
      </c>
      <c r="H5397">
        <f t="shared" si="500"/>
        <v>8.3264108301755648</v>
      </c>
      <c r="I5397">
        <f t="shared" si="501"/>
        <v>0.95982667186149739</v>
      </c>
      <c r="J5397">
        <f t="shared" si="502"/>
        <v>-7.2328079901961703E-2</v>
      </c>
      <c r="K5397">
        <f t="shared" si="503"/>
        <v>1.5619118425717817E-3</v>
      </c>
      <c r="L5397">
        <f t="shared" si="504"/>
        <v>8.6865855381335587E-3</v>
      </c>
    </row>
    <row r="5398" spans="1:12">
      <c r="A5398">
        <v>367.185</v>
      </c>
      <c r="B5398">
        <v>53.68</v>
      </c>
      <c r="C5398">
        <v>-10.176679999999999</v>
      </c>
      <c r="D5398">
        <v>96.447609999999997</v>
      </c>
      <c r="E5398">
        <v>0.26856000000000002</v>
      </c>
      <c r="F5398">
        <v>4</v>
      </c>
      <c r="G5398">
        <f t="shared" si="499"/>
        <v>9.4808000630000002</v>
      </c>
      <c r="H5398">
        <f t="shared" si="500"/>
        <v>8.3257109341755644</v>
      </c>
      <c r="I5398">
        <f t="shared" si="501"/>
        <v>0.95974599137839001</v>
      </c>
      <c r="J5398">
        <f t="shared" si="502"/>
        <v>-7.0686132598039325E-2</v>
      </c>
      <c r="K5398">
        <f t="shared" si="503"/>
        <v>1.5616825567866819E-3</v>
      </c>
      <c r="L5398">
        <f t="shared" si="504"/>
        <v>8.4901017050550368E-3</v>
      </c>
    </row>
    <row r="5399" spans="1:12">
      <c r="A5399">
        <v>367.26900999999998</v>
      </c>
      <c r="B5399">
        <v>53.69</v>
      </c>
      <c r="C5399">
        <v>-10.183909999999999</v>
      </c>
      <c r="D5399">
        <v>96.441509999999994</v>
      </c>
      <c r="E5399">
        <v>0.26860000000000001</v>
      </c>
      <c r="F5399">
        <v>4</v>
      </c>
      <c r="G5399">
        <f t="shared" si="499"/>
        <v>9.4802004330000003</v>
      </c>
      <c r="H5399">
        <f t="shared" si="500"/>
        <v>8.3251113041755644</v>
      </c>
      <c r="I5399">
        <f t="shared" si="501"/>
        <v>0.95967686905437943</v>
      </c>
      <c r="J5399">
        <f t="shared" si="502"/>
        <v>-6.9754691911762381E-2</v>
      </c>
      <c r="K5399">
        <f t="shared" si="503"/>
        <v>1.5614776956730252E-3</v>
      </c>
      <c r="L5399">
        <f t="shared" si="504"/>
        <v>8.3788299475078525E-3</v>
      </c>
    </row>
    <row r="5400" spans="1:12">
      <c r="A5400">
        <v>367.37799000000001</v>
      </c>
      <c r="B5400">
        <v>53.7</v>
      </c>
      <c r="C5400">
        <v>-10.18695</v>
      </c>
      <c r="D5400">
        <v>96.434380000000004</v>
      </c>
      <c r="E5400">
        <v>0.26863999999999999</v>
      </c>
      <c r="F5400">
        <v>4</v>
      </c>
      <c r="G5400">
        <f t="shared" si="499"/>
        <v>9.4794995540000002</v>
      </c>
      <c r="H5400">
        <f t="shared" si="500"/>
        <v>8.3244104251755644</v>
      </c>
      <c r="I5400">
        <f t="shared" si="501"/>
        <v>0.95959607525598678</v>
      </c>
      <c r="J5400">
        <f t="shared" si="502"/>
        <v>-6.8896735294116107E-2</v>
      </c>
      <c r="K5400">
        <f t="shared" si="503"/>
        <v>1.561212024473747E-3</v>
      </c>
      <c r="L5400">
        <f t="shared" si="504"/>
        <v>8.2764702573711758E-3</v>
      </c>
    </row>
    <row r="5401" spans="1:12">
      <c r="A5401">
        <v>367.47298999999998</v>
      </c>
      <c r="B5401">
        <v>53.71</v>
      </c>
      <c r="C5401">
        <v>-10.19637</v>
      </c>
      <c r="D5401">
        <v>96.430319999999995</v>
      </c>
      <c r="E5401">
        <v>0.26867999999999997</v>
      </c>
      <c r="F5401">
        <v>4</v>
      </c>
      <c r="G5401">
        <f t="shared" si="499"/>
        <v>9.4791004559999994</v>
      </c>
      <c r="H5401">
        <f t="shared" si="500"/>
        <v>8.3240113271755636</v>
      </c>
      <c r="I5401">
        <f t="shared" si="501"/>
        <v>0.95955006925016983</v>
      </c>
      <c r="J5401">
        <f t="shared" si="502"/>
        <v>-6.8333437745094039E-2</v>
      </c>
      <c r="K5401">
        <f t="shared" si="503"/>
        <v>1.5609805074276214E-3</v>
      </c>
      <c r="L5401">
        <f t="shared" si="504"/>
        <v>8.2091956701217505E-3</v>
      </c>
    </row>
    <row r="5402" spans="1:12">
      <c r="A5402">
        <v>367.56900000000002</v>
      </c>
      <c r="B5402">
        <v>53.72</v>
      </c>
      <c r="C5402">
        <v>-10.200570000000001</v>
      </c>
      <c r="D5402">
        <v>96.42116</v>
      </c>
      <c r="E5402">
        <v>0.26872000000000001</v>
      </c>
      <c r="F5402">
        <v>4</v>
      </c>
      <c r="G5402">
        <f t="shared" si="499"/>
        <v>9.4782000279999998</v>
      </c>
      <c r="H5402">
        <f t="shared" si="500"/>
        <v>8.323110899175564</v>
      </c>
      <c r="I5402">
        <f t="shared" si="501"/>
        <v>0.95944627244886882</v>
      </c>
      <c r="J5402">
        <f t="shared" si="502"/>
        <v>-6.8113949264706333E-2</v>
      </c>
      <c r="K5402">
        <f t="shared" si="503"/>
        <v>1.5607465987429745E-3</v>
      </c>
      <c r="L5402">
        <f t="shared" si="504"/>
        <v>8.1837128076057818E-3</v>
      </c>
    </row>
    <row r="5403" spans="1:12">
      <c r="A5403">
        <v>367.67899</v>
      </c>
      <c r="B5403">
        <v>53.73</v>
      </c>
      <c r="C5403">
        <v>-10.207380000000001</v>
      </c>
      <c r="D5403">
        <v>96.417090000000002</v>
      </c>
      <c r="E5403">
        <v>0.26877000000000001</v>
      </c>
      <c r="F5403">
        <v>4</v>
      </c>
      <c r="G5403">
        <f t="shared" si="499"/>
        <v>9.4777999470000012</v>
      </c>
      <c r="H5403">
        <f t="shared" si="500"/>
        <v>8.3227108181755654</v>
      </c>
      <c r="I5403">
        <f t="shared" si="501"/>
        <v>0.95940015312776683</v>
      </c>
      <c r="J5403">
        <f t="shared" si="502"/>
        <v>-6.8285251470593208E-2</v>
      </c>
      <c r="K5403">
        <f t="shared" si="503"/>
        <v>1.560478716794632E-3</v>
      </c>
      <c r="L5403">
        <f t="shared" si="504"/>
        <v>8.2046887080911603E-3</v>
      </c>
    </row>
    <row r="5404" spans="1:12">
      <c r="A5404">
        <v>367.76801</v>
      </c>
      <c r="B5404">
        <v>53.74</v>
      </c>
      <c r="C5404">
        <v>-10.21405</v>
      </c>
      <c r="D5404">
        <v>96.410989999999998</v>
      </c>
      <c r="E5404">
        <v>0.26879999999999998</v>
      </c>
      <c r="F5404">
        <v>4</v>
      </c>
      <c r="G5404">
        <f t="shared" si="499"/>
        <v>9.4772003169999994</v>
      </c>
      <c r="H5404">
        <f t="shared" si="500"/>
        <v>8.3221111881755636</v>
      </c>
      <c r="I5404">
        <f t="shared" si="501"/>
        <v>0.95933103080375604</v>
      </c>
      <c r="J5404">
        <f t="shared" si="502"/>
        <v>-6.8480646813729756E-2</v>
      </c>
      <c r="K5404">
        <f t="shared" si="503"/>
        <v>1.5602619748507302E-3</v>
      </c>
      <c r="L5404">
        <f t="shared" si="504"/>
        <v>8.2287589369185784E-3</v>
      </c>
    </row>
    <row r="5405" spans="1:12">
      <c r="A5405">
        <v>367.87299000000002</v>
      </c>
      <c r="B5405">
        <v>53.75</v>
      </c>
      <c r="C5405">
        <v>-10.21574</v>
      </c>
      <c r="D5405">
        <v>96.402850000000001</v>
      </c>
      <c r="E5405">
        <v>0.26884000000000002</v>
      </c>
      <c r="F5405">
        <v>4</v>
      </c>
      <c r="G5405">
        <f t="shared" si="499"/>
        <v>9.4764001550000003</v>
      </c>
      <c r="H5405">
        <f t="shared" si="500"/>
        <v>8.3213110261755645</v>
      </c>
      <c r="I5405">
        <f t="shared" si="501"/>
        <v>0.95923879216155195</v>
      </c>
      <c r="J5405">
        <f t="shared" si="502"/>
        <v>-6.8945885294121073E-2</v>
      </c>
      <c r="K5405">
        <f t="shared" si="503"/>
        <v>1.5600064515626812E-3</v>
      </c>
      <c r="L5405">
        <f t="shared" si="504"/>
        <v>8.285459475946097E-3</v>
      </c>
    </row>
    <row r="5406" spans="1:12">
      <c r="A5406">
        <v>367.96701000000002</v>
      </c>
      <c r="B5406">
        <v>53.76</v>
      </c>
      <c r="C5406">
        <v>-10.22185</v>
      </c>
      <c r="D5406">
        <v>96.39573</v>
      </c>
      <c r="E5406">
        <v>0.26888000000000001</v>
      </c>
      <c r="F5406">
        <v>4</v>
      </c>
      <c r="G5406">
        <f t="shared" si="499"/>
        <v>9.4757002589999999</v>
      </c>
      <c r="H5406">
        <f t="shared" si="500"/>
        <v>8.3206111301755641</v>
      </c>
      <c r="I5406">
        <f t="shared" si="501"/>
        <v>0.95915811167844445</v>
      </c>
      <c r="J5406">
        <f t="shared" si="502"/>
        <v>-6.9289694362746415E-2</v>
      </c>
      <c r="K5406">
        <f t="shared" si="503"/>
        <v>1.559777676153063E-3</v>
      </c>
      <c r="L5406">
        <f t="shared" si="504"/>
        <v>8.3274765853988911E-3</v>
      </c>
    </row>
    <row r="5407" spans="1:12">
      <c r="A5407">
        <v>368.07101</v>
      </c>
      <c r="B5407">
        <v>53.77</v>
      </c>
      <c r="C5407">
        <v>-10.22734</v>
      </c>
      <c r="D5407">
        <v>96.386570000000006</v>
      </c>
      <c r="E5407">
        <v>0.26891999999999999</v>
      </c>
      <c r="F5407">
        <v>4</v>
      </c>
      <c r="G5407">
        <f t="shared" ref="G5407:G5470" si="505">(D5407/100)*$B$16</f>
        <v>9.4747998310000003</v>
      </c>
      <c r="H5407">
        <f t="shared" ref="H5407:H5470" si="506">G5407-G$27-E$27</f>
        <v>8.3197107021755645</v>
      </c>
      <c r="I5407">
        <f t="shared" ref="I5407:I5470" si="507">H5407/(G$30-G$27-E$27)</f>
        <v>0.95905431487714343</v>
      </c>
      <c r="J5407">
        <f t="shared" ref="J5407:J5470" si="508">SLOPE(H5399:H5415,B5399:B5415)</f>
        <v>-6.9534480637255425E-2</v>
      </c>
      <c r="K5407">
        <f t="shared" ref="K5407:K5470" si="509">1/(A5407+273.15)</f>
        <v>1.5595246949253894E-3</v>
      </c>
      <c r="L5407">
        <f t="shared" si="504"/>
        <v>8.3578003041707323E-3</v>
      </c>
    </row>
    <row r="5408" spans="1:12">
      <c r="A5408">
        <v>368.16800000000001</v>
      </c>
      <c r="B5408">
        <v>53.78</v>
      </c>
      <c r="C5408">
        <v>-10.23671</v>
      </c>
      <c r="D5408">
        <v>96.378429999999994</v>
      </c>
      <c r="E5408">
        <v>0.26895999999999998</v>
      </c>
      <c r="F5408">
        <v>4</v>
      </c>
      <c r="G5408">
        <f t="shared" si="505"/>
        <v>9.4739996689999995</v>
      </c>
      <c r="H5408">
        <f t="shared" si="506"/>
        <v>8.3189105401755636</v>
      </c>
      <c r="I5408">
        <f t="shared" si="507"/>
        <v>0.95896207623493912</v>
      </c>
      <c r="J5408">
        <f t="shared" si="508"/>
        <v>-6.9680244117648088E-2</v>
      </c>
      <c r="K5408">
        <f t="shared" si="509"/>
        <v>1.5592888395460599E-3</v>
      </c>
      <c r="L5408">
        <f t="shared" si="504"/>
        <v>8.3761261503092869E-3</v>
      </c>
    </row>
    <row r="5409" spans="1:12">
      <c r="A5409">
        <v>368.26801</v>
      </c>
      <c r="B5409">
        <v>53.79</v>
      </c>
      <c r="C5409">
        <v>-10.24179</v>
      </c>
      <c r="D5409">
        <v>96.371309999999994</v>
      </c>
      <c r="E5409">
        <v>0.26900000000000002</v>
      </c>
      <c r="F5409">
        <v>4</v>
      </c>
      <c r="G5409">
        <f t="shared" si="505"/>
        <v>9.4732997730000008</v>
      </c>
      <c r="H5409">
        <f t="shared" si="506"/>
        <v>8.318210644175565</v>
      </c>
      <c r="I5409">
        <f t="shared" si="507"/>
        <v>0.95888139575183184</v>
      </c>
      <c r="J5409">
        <f t="shared" si="508"/>
        <v>-6.933788063725678E-2</v>
      </c>
      <c r="K5409">
        <f t="shared" si="509"/>
        <v>1.5590457149776635E-3</v>
      </c>
      <c r="L5409">
        <f t="shared" si="504"/>
        <v>8.3356726107684433E-3</v>
      </c>
    </row>
    <row r="5410" spans="1:12">
      <c r="A5410">
        <v>368.375</v>
      </c>
      <c r="B5410">
        <v>53.8</v>
      </c>
      <c r="C5410">
        <v>-10.24391</v>
      </c>
      <c r="D5410">
        <v>96.364189999999994</v>
      </c>
      <c r="E5410">
        <v>0.26905000000000001</v>
      </c>
      <c r="F5410">
        <v>4</v>
      </c>
      <c r="G5410">
        <f t="shared" si="505"/>
        <v>9.4725998769999986</v>
      </c>
      <c r="H5410">
        <f t="shared" si="506"/>
        <v>8.3175107481755628</v>
      </c>
      <c r="I5410">
        <f t="shared" si="507"/>
        <v>0.95880071526872424</v>
      </c>
      <c r="J5410">
        <f t="shared" si="508"/>
        <v>-6.8896494362744518E-2</v>
      </c>
      <c r="K5410">
        <f t="shared" si="509"/>
        <v>1.5587857059350767E-3</v>
      </c>
      <c r="L5410">
        <f t="shared" si="504"/>
        <v>8.2833069230306543E-3</v>
      </c>
    </row>
    <row r="5411" spans="1:12">
      <c r="A5411">
        <v>368.45801</v>
      </c>
      <c r="B5411">
        <v>53.81</v>
      </c>
      <c r="C5411">
        <v>-10.252560000000001</v>
      </c>
      <c r="D5411">
        <v>96.357069999999993</v>
      </c>
      <c r="E5411">
        <v>0.26907999999999999</v>
      </c>
      <c r="F5411">
        <v>4</v>
      </c>
      <c r="G5411">
        <f t="shared" si="505"/>
        <v>9.4718999809999982</v>
      </c>
      <c r="H5411">
        <f t="shared" si="506"/>
        <v>8.3168108521755624</v>
      </c>
      <c r="I5411">
        <f t="shared" si="507"/>
        <v>0.95872003478561685</v>
      </c>
      <c r="J5411">
        <f t="shared" si="508"/>
        <v>-6.8552685294117274E-2</v>
      </c>
      <c r="K5411">
        <f t="shared" si="509"/>
        <v>1.5585840332635499E-3</v>
      </c>
      <c r="L5411">
        <f t="shared" si="504"/>
        <v>8.2426649484501433E-3</v>
      </c>
    </row>
    <row r="5412" spans="1:12">
      <c r="A5412">
        <v>368.57199000000003</v>
      </c>
      <c r="B5412">
        <v>53.82</v>
      </c>
      <c r="C5412">
        <v>-10.260249999999999</v>
      </c>
      <c r="D5412">
        <v>96.350970000000004</v>
      </c>
      <c r="E5412">
        <v>0.26912999999999998</v>
      </c>
      <c r="F5412">
        <v>4</v>
      </c>
      <c r="G5412">
        <f t="shared" si="505"/>
        <v>9.471300351</v>
      </c>
      <c r="H5412">
        <f t="shared" si="506"/>
        <v>8.3162112221755642</v>
      </c>
      <c r="I5412">
        <f t="shared" si="507"/>
        <v>0.9586509124616065</v>
      </c>
      <c r="J5412">
        <f t="shared" si="508"/>
        <v>-6.7890846813724731E-2</v>
      </c>
      <c r="K5412">
        <f t="shared" si="509"/>
        <v>1.558307204027713E-3</v>
      </c>
      <c r="L5412">
        <f t="shared" si="504"/>
        <v>8.1636751400313914E-3</v>
      </c>
    </row>
    <row r="5413" spans="1:12">
      <c r="A5413">
        <v>368.66501</v>
      </c>
      <c r="B5413">
        <v>53.83</v>
      </c>
      <c r="C5413">
        <v>-10.264480000000001</v>
      </c>
      <c r="D5413">
        <v>96.343850000000003</v>
      </c>
      <c r="E5413">
        <v>0.26917000000000002</v>
      </c>
      <c r="F5413">
        <v>4</v>
      </c>
      <c r="G5413">
        <f t="shared" si="505"/>
        <v>9.4706004550000014</v>
      </c>
      <c r="H5413">
        <f t="shared" si="506"/>
        <v>8.3155113261755655</v>
      </c>
      <c r="I5413">
        <f t="shared" si="507"/>
        <v>0.95857023197849922</v>
      </c>
      <c r="J5413">
        <f t="shared" si="508"/>
        <v>-6.7056501470587351E-2</v>
      </c>
      <c r="K5413">
        <f t="shared" si="509"/>
        <v>1.5580813543142284E-3</v>
      </c>
      <c r="L5413">
        <f t="shared" si="504"/>
        <v>8.0640262324587191E-3</v>
      </c>
    </row>
    <row r="5414" spans="1:12">
      <c r="A5414">
        <v>368.76001000000002</v>
      </c>
      <c r="B5414">
        <v>53.84</v>
      </c>
      <c r="C5414">
        <v>-10.26821</v>
      </c>
      <c r="D5414">
        <v>96.337739999999997</v>
      </c>
      <c r="E5414">
        <v>0.26919999999999999</v>
      </c>
      <c r="F5414">
        <v>4</v>
      </c>
      <c r="G5414">
        <f t="shared" si="505"/>
        <v>9.469999842</v>
      </c>
      <c r="H5414">
        <f t="shared" si="506"/>
        <v>8.3149107131755642</v>
      </c>
      <c r="I5414">
        <f t="shared" si="507"/>
        <v>0.95850099633920327</v>
      </c>
      <c r="J5414">
        <f t="shared" si="508"/>
        <v>-6.6467424264703506E-2</v>
      </c>
      <c r="K5414">
        <f t="shared" si="509"/>
        <v>1.5578507647824342E-3</v>
      </c>
      <c r="L5414">
        <f t="shared" si="504"/>
        <v>7.9937628385330917E-3</v>
      </c>
    </row>
    <row r="5415" spans="1:12">
      <c r="A5415">
        <v>368.86700000000002</v>
      </c>
      <c r="B5415">
        <v>53.85</v>
      </c>
      <c r="C5415">
        <v>-10.277419999999999</v>
      </c>
      <c r="D5415">
        <v>96.331639999999993</v>
      </c>
      <c r="E5415">
        <v>0.26924999999999999</v>
      </c>
      <c r="F5415">
        <v>4</v>
      </c>
      <c r="G5415">
        <f t="shared" si="505"/>
        <v>9.469400212</v>
      </c>
      <c r="H5415">
        <f t="shared" si="506"/>
        <v>8.3143110831755642</v>
      </c>
      <c r="I5415">
        <f t="shared" si="507"/>
        <v>0.9584318740151927</v>
      </c>
      <c r="J5415">
        <f t="shared" si="508"/>
        <v>-6.6123615196074265E-2</v>
      </c>
      <c r="K5415">
        <f t="shared" si="509"/>
        <v>1.5575911541283174E-3</v>
      </c>
      <c r="L5415">
        <f t="shared" si="504"/>
        <v>7.9529878705018389E-3</v>
      </c>
    </row>
    <row r="5416" spans="1:12">
      <c r="A5416">
        <v>368.96100000000001</v>
      </c>
      <c r="B5416">
        <v>53.86</v>
      </c>
      <c r="C5416">
        <v>-10.282579999999999</v>
      </c>
      <c r="D5416">
        <v>96.324520000000007</v>
      </c>
      <c r="E5416">
        <v>0.26928999999999997</v>
      </c>
      <c r="F5416">
        <v>4</v>
      </c>
      <c r="G5416">
        <f t="shared" si="505"/>
        <v>9.4687003159999996</v>
      </c>
      <c r="H5416">
        <f t="shared" si="506"/>
        <v>8.3136111871755638</v>
      </c>
      <c r="I5416">
        <f t="shared" si="507"/>
        <v>0.95835119353208531</v>
      </c>
      <c r="J5416">
        <f t="shared" si="508"/>
        <v>-6.6442849264700538E-2</v>
      </c>
      <c r="K5416">
        <f t="shared" si="509"/>
        <v>1.5573631350342854E-3</v>
      </c>
      <c r="L5416">
        <f t="shared" si="504"/>
        <v>7.9920563722289725E-3</v>
      </c>
    </row>
    <row r="5417" spans="1:12">
      <c r="A5417">
        <v>369.05498999999998</v>
      </c>
      <c r="B5417">
        <v>53.87</v>
      </c>
      <c r="C5417">
        <v>-10.286799999999999</v>
      </c>
      <c r="D5417">
        <v>96.320449999999994</v>
      </c>
      <c r="E5417">
        <v>0.26932</v>
      </c>
      <c r="F5417">
        <v>4</v>
      </c>
      <c r="G5417">
        <f t="shared" si="505"/>
        <v>9.4683002349999992</v>
      </c>
      <c r="H5417">
        <f t="shared" si="506"/>
        <v>8.3132111061755634</v>
      </c>
      <c r="I5417">
        <f t="shared" si="507"/>
        <v>0.9583050742109831</v>
      </c>
      <c r="J5417">
        <f t="shared" si="508"/>
        <v>-6.7031926470584022E-2</v>
      </c>
      <c r="K5417">
        <f t="shared" si="509"/>
        <v>1.5571352069375856E-3</v>
      </c>
      <c r="L5417">
        <f t="shared" si="504"/>
        <v>8.0633013662781399E-3</v>
      </c>
    </row>
    <row r="5418" spans="1:12">
      <c r="A5418">
        <v>369.16901000000001</v>
      </c>
      <c r="B5418">
        <v>53.88</v>
      </c>
      <c r="C5418">
        <v>-10.29448</v>
      </c>
      <c r="D5418">
        <v>96.31129</v>
      </c>
      <c r="E5418">
        <v>0.26937</v>
      </c>
      <c r="F5418">
        <v>4</v>
      </c>
      <c r="G5418">
        <f t="shared" si="505"/>
        <v>9.4673998070000014</v>
      </c>
      <c r="H5418">
        <f t="shared" si="506"/>
        <v>8.3123106781755656</v>
      </c>
      <c r="I5418">
        <f t="shared" si="507"/>
        <v>0.95820127740968231</v>
      </c>
      <c r="J5418">
        <f t="shared" si="508"/>
        <v>-6.8087446813719199E-2</v>
      </c>
      <c r="K5418">
        <f t="shared" si="509"/>
        <v>1.5568587951335896E-3</v>
      </c>
      <c r="L5418">
        <f t="shared" si="504"/>
        <v>8.1911576034431176E-3</v>
      </c>
    </row>
    <row r="5419" spans="1:12">
      <c r="A5419">
        <v>369.25900000000001</v>
      </c>
      <c r="B5419">
        <v>53.89</v>
      </c>
      <c r="C5419">
        <v>-10.30017</v>
      </c>
      <c r="D5419">
        <v>96.306209999999993</v>
      </c>
      <c r="E5419">
        <v>0.26940999999999998</v>
      </c>
      <c r="F5419">
        <v>4</v>
      </c>
      <c r="G5419">
        <f t="shared" si="505"/>
        <v>9.4669004430000001</v>
      </c>
      <c r="H5419">
        <f t="shared" si="506"/>
        <v>8.3118113141755643</v>
      </c>
      <c r="I5419">
        <f t="shared" si="507"/>
        <v>0.95814371324476844</v>
      </c>
      <c r="J5419">
        <f t="shared" si="508"/>
        <v>-6.9363660294116294E-2</v>
      </c>
      <c r="K5419">
        <f t="shared" si="509"/>
        <v>1.5566407070884748E-3</v>
      </c>
      <c r="L5419">
        <f t="shared" si="504"/>
        <v>8.3451918808381143E-3</v>
      </c>
    </row>
    <row r="5420" spans="1:12">
      <c r="A5420">
        <v>369.36300999999997</v>
      </c>
      <c r="B5420">
        <v>53.9</v>
      </c>
      <c r="C5420">
        <v>-10.308949999999999</v>
      </c>
      <c r="D5420">
        <v>96.298069999999996</v>
      </c>
      <c r="E5420">
        <v>0.26945000000000002</v>
      </c>
      <c r="F5420">
        <v>4</v>
      </c>
      <c r="G5420">
        <f t="shared" si="505"/>
        <v>9.4661002809999992</v>
      </c>
      <c r="H5420">
        <f t="shared" si="506"/>
        <v>8.3110111521755634</v>
      </c>
      <c r="I5420">
        <f t="shared" si="507"/>
        <v>0.95805147460256412</v>
      </c>
      <c r="J5420">
        <f t="shared" si="508"/>
        <v>-7.0835991911767121E-2</v>
      </c>
      <c r="K5420">
        <f t="shared" si="509"/>
        <v>1.5563887181054903E-3</v>
      </c>
      <c r="L5420">
        <f t="shared" si="504"/>
        <v>8.5231496643130445E-3</v>
      </c>
    </row>
    <row r="5421" spans="1:12">
      <c r="A5421">
        <v>369.45699999999999</v>
      </c>
      <c r="B5421">
        <v>53.91</v>
      </c>
      <c r="C5421">
        <v>-10.31363</v>
      </c>
      <c r="D5421">
        <v>96.290949999999995</v>
      </c>
      <c r="E5421">
        <v>0.26949000000000001</v>
      </c>
      <c r="F5421">
        <v>4</v>
      </c>
      <c r="G5421">
        <f t="shared" si="505"/>
        <v>9.4654003850000006</v>
      </c>
      <c r="H5421">
        <f t="shared" si="506"/>
        <v>8.3103112561755648</v>
      </c>
      <c r="I5421">
        <f t="shared" si="507"/>
        <v>0.95797079411945685</v>
      </c>
      <c r="J5421">
        <f t="shared" si="508"/>
        <v>-7.2256764215687497E-2</v>
      </c>
      <c r="K5421">
        <f t="shared" si="509"/>
        <v>1.5561610751205635E-3</v>
      </c>
      <c r="L5421">
        <f t="shared" si="504"/>
        <v>8.6948324783854506E-3</v>
      </c>
    </row>
    <row r="5422" spans="1:12">
      <c r="A5422">
        <v>369.55700999999999</v>
      </c>
      <c r="B5422">
        <v>53.92</v>
      </c>
      <c r="C5422">
        <v>-10.31869</v>
      </c>
      <c r="D5422">
        <v>96.283829999999995</v>
      </c>
      <c r="E5422">
        <v>0.26952999999999999</v>
      </c>
      <c r="F5422">
        <v>4</v>
      </c>
      <c r="G5422">
        <f t="shared" si="505"/>
        <v>9.4647004890000002</v>
      </c>
      <c r="H5422">
        <f t="shared" si="506"/>
        <v>8.3096113601755643</v>
      </c>
      <c r="I5422">
        <f t="shared" si="507"/>
        <v>0.95789011363634946</v>
      </c>
      <c r="J5422">
        <f t="shared" si="508"/>
        <v>-7.3800170588234876E-2</v>
      </c>
      <c r="K5422">
        <f t="shared" si="509"/>
        <v>1.5559189248612677E-3</v>
      </c>
      <c r="L5422">
        <f t="shared" si="504"/>
        <v>8.881302312395466E-3</v>
      </c>
    </row>
    <row r="5423" spans="1:12">
      <c r="A5423">
        <v>369.66100999999998</v>
      </c>
      <c r="B5423">
        <v>53.93</v>
      </c>
      <c r="C5423">
        <v>-10.323689999999999</v>
      </c>
      <c r="D5423">
        <v>96.275689999999997</v>
      </c>
      <c r="E5423">
        <v>0.26956999999999998</v>
      </c>
      <c r="F5423">
        <v>4</v>
      </c>
      <c r="G5423">
        <f t="shared" si="505"/>
        <v>9.4639003270000011</v>
      </c>
      <c r="H5423">
        <f t="shared" si="506"/>
        <v>8.3088111981755652</v>
      </c>
      <c r="I5423">
        <f t="shared" si="507"/>
        <v>0.95779787499414526</v>
      </c>
      <c r="J5423">
        <f t="shared" si="508"/>
        <v>-7.5026029411762035E-2</v>
      </c>
      <c r="K5423">
        <f t="shared" si="509"/>
        <v>1.5556671936904133E-3</v>
      </c>
      <c r="L5423">
        <f t="shared" si="504"/>
        <v>9.0296948170198073E-3</v>
      </c>
    </row>
    <row r="5424" spans="1:12">
      <c r="A5424">
        <v>369.75</v>
      </c>
      <c r="B5424">
        <v>53.94</v>
      </c>
      <c r="C5424">
        <v>-10.33175</v>
      </c>
      <c r="D5424">
        <v>96.26755</v>
      </c>
      <c r="E5424">
        <v>0.26960000000000001</v>
      </c>
      <c r="F5424">
        <v>4</v>
      </c>
      <c r="G5424">
        <f t="shared" si="505"/>
        <v>9.4631001650000002</v>
      </c>
      <c r="H5424">
        <f t="shared" si="506"/>
        <v>8.3080110361755644</v>
      </c>
      <c r="I5424">
        <f t="shared" si="507"/>
        <v>0.95770563635194095</v>
      </c>
      <c r="J5424">
        <f t="shared" si="508"/>
        <v>-7.6104438235290631E-2</v>
      </c>
      <c r="K5424">
        <f t="shared" si="509"/>
        <v>1.5554518587649713E-3</v>
      </c>
      <c r="L5424">
        <f t="shared" ref="L5424:L5487" si="510">-J5424/H5424</f>
        <v>9.1603679754286727E-3</v>
      </c>
    </row>
    <row r="5425" spans="1:12">
      <c r="A5425">
        <v>369.858</v>
      </c>
      <c r="B5425">
        <v>53.95</v>
      </c>
      <c r="C5425">
        <v>-10.33339</v>
      </c>
      <c r="D5425">
        <v>96.260429999999999</v>
      </c>
      <c r="E5425">
        <v>0.26965</v>
      </c>
      <c r="F5425">
        <v>4</v>
      </c>
      <c r="G5425">
        <f t="shared" si="505"/>
        <v>9.4624002689999998</v>
      </c>
      <c r="H5425">
        <f t="shared" si="506"/>
        <v>8.3073111401755639</v>
      </c>
      <c r="I5425">
        <f t="shared" si="507"/>
        <v>0.95762495586883356</v>
      </c>
      <c r="J5425">
        <f t="shared" si="508"/>
        <v>-7.7404022058820035E-2</v>
      </c>
      <c r="K5425">
        <f t="shared" si="509"/>
        <v>1.5551906041604458E-3</v>
      </c>
      <c r="L5425">
        <f t="shared" si="510"/>
        <v>9.3175783057505897E-3</v>
      </c>
    </row>
    <row r="5426" spans="1:12">
      <c r="A5426">
        <v>369.952</v>
      </c>
      <c r="B5426">
        <v>53.96</v>
      </c>
      <c r="C5426">
        <v>-10.342779999999999</v>
      </c>
      <c r="D5426">
        <v>96.251270000000005</v>
      </c>
      <c r="E5426">
        <v>0.26968999999999999</v>
      </c>
      <c r="F5426">
        <v>4</v>
      </c>
      <c r="G5426">
        <f t="shared" si="505"/>
        <v>9.4614998410000002</v>
      </c>
      <c r="H5426">
        <f t="shared" si="506"/>
        <v>8.3064107121755644</v>
      </c>
      <c r="I5426">
        <f t="shared" si="507"/>
        <v>0.95752115906753255</v>
      </c>
      <c r="J5426">
        <f t="shared" si="508"/>
        <v>-7.7821074264705109E-2</v>
      </c>
      <c r="K5426">
        <f t="shared" si="509"/>
        <v>1.5549632873167866E-3</v>
      </c>
      <c r="L5426">
        <f t="shared" si="510"/>
        <v>9.3687968198628464E-3</v>
      </c>
    </row>
    <row r="5427" spans="1:12">
      <c r="A5427">
        <v>370.05898999999999</v>
      </c>
      <c r="B5427">
        <v>53.97</v>
      </c>
      <c r="C5427">
        <v>-10.3482</v>
      </c>
      <c r="D5427">
        <v>96.243129999999994</v>
      </c>
      <c r="E5427">
        <v>0.26973000000000003</v>
      </c>
      <c r="F5427">
        <v>4</v>
      </c>
      <c r="G5427">
        <f t="shared" si="505"/>
        <v>9.4606996789999993</v>
      </c>
      <c r="H5427">
        <f t="shared" si="506"/>
        <v>8.3056105501755635</v>
      </c>
      <c r="I5427">
        <f t="shared" si="507"/>
        <v>0.95742892042532812</v>
      </c>
      <c r="J5427">
        <f t="shared" si="508"/>
        <v>-7.8385817401958408E-2</v>
      </c>
      <c r="K5427">
        <f t="shared" si="509"/>
        <v>1.5547046380679475E-3</v>
      </c>
      <c r="L5427">
        <f t="shared" si="510"/>
        <v>9.4376947881696059E-3</v>
      </c>
    </row>
    <row r="5428" spans="1:12">
      <c r="A5428">
        <v>370.14899000000003</v>
      </c>
      <c r="B5428">
        <v>53.98</v>
      </c>
      <c r="C5428">
        <v>-10.35436</v>
      </c>
      <c r="D5428">
        <v>96.234989999999996</v>
      </c>
      <c r="E5428">
        <v>0.26976</v>
      </c>
      <c r="F5428">
        <v>4</v>
      </c>
      <c r="G5428">
        <f t="shared" si="505"/>
        <v>9.4598995170000002</v>
      </c>
      <c r="H5428">
        <f t="shared" si="506"/>
        <v>8.3048103881755644</v>
      </c>
      <c r="I5428">
        <f t="shared" si="507"/>
        <v>0.95733668178312403</v>
      </c>
      <c r="J5428">
        <f t="shared" si="508"/>
        <v>-7.8459301470584442E-2</v>
      </c>
      <c r="K5428">
        <f t="shared" si="509"/>
        <v>1.5544871289165244E-3</v>
      </c>
      <c r="L5428">
        <f t="shared" si="510"/>
        <v>9.4474524767350788E-3</v>
      </c>
    </row>
    <row r="5429" spans="1:12">
      <c r="A5429">
        <v>370.25</v>
      </c>
      <c r="B5429">
        <v>53.99</v>
      </c>
      <c r="C5429">
        <v>-10.358459999999999</v>
      </c>
      <c r="D5429">
        <v>96.226860000000002</v>
      </c>
      <c r="E5429">
        <v>0.26979999999999998</v>
      </c>
      <c r="F5429">
        <v>4</v>
      </c>
      <c r="G5429">
        <f t="shared" si="505"/>
        <v>9.4591003380000007</v>
      </c>
      <c r="H5429">
        <f t="shared" si="506"/>
        <v>8.3040112091755649</v>
      </c>
      <c r="I5429">
        <f t="shared" si="507"/>
        <v>0.9572445564562051</v>
      </c>
      <c r="J5429">
        <f t="shared" si="508"/>
        <v>-7.8434726470586649E-2</v>
      </c>
      <c r="K5429">
        <f t="shared" si="509"/>
        <v>1.554243083618278E-3</v>
      </c>
      <c r="L5429">
        <f t="shared" si="510"/>
        <v>9.4454022875017016E-3</v>
      </c>
    </row>
    <row r="5430" spans="1:12">
      <c r="A5430">
        <v>370.34899999999999</v>
      </c>
      <c r="B5430">
        <v>54</v>
      </c>
      <c r="C5430">
        <v>-10.363060000000001</v>
      </c>
      <c r="D5430">
        <v>96.218720000000005</v>
      </c>
      <c r="E5430">
        <v>0.26984000000000002</v>
      </c>
      <c r="F5430">
        <v>4</v>
      </c>
      <c r="G5430">
        <f t="shared" si="505"/>
        <v>9.4583001759999998</v>
      </c>
      <c r="H5430">
        <f t="shared" si="506"/>
        <v>8.303211047175564</v>
      </c>
      <c r="I5430">
        <f t="shared" si="507"/>
        <v>0.95715231781400079</v>
      </c>
      <c r="J5430">
        <f t="shared" si="508"/>
        <v>-7.811549240196021E-2</v>
      </c>
      <c r="K5430">
        <f t="shared" si="509"/>
        <v>1.5540039689261366E-3</v>
      </c>
      <c r="L5430">
        <f t="shared" si="510"/>
        <v>9.4078654580907126E-3</v>
      </c>
    </row>
    <row r="5431" spans="1:12">
      <c r="A5431">
        <v>370.452</v>
      </c>
      <c r="B5431">
        <v>54.01</v>
      </c>
      <c r="C5431">
        <v>-10.370419999999999</v>
      </c>
      <c r="D5431">
        <v>96.211600000000004</v>
      </c>
      <c r="E5431">
        <v>0.26989000000000002</v>
      </c>
      <c r="F5431">
        <v>4</v>
      </c>
      <c r="G5431">
        <f t="shared" si="505"/>
        <v>9.4576002800000012</v>
      </c>
      <c r="H5431">
        <f t="shared" si="506"/>
        <v>8.3025111511755654</v>
      </c>
      <c r="I5431">
        <f t="shared" si="507"/>
        <v>0.95707163733089351</v>
      </c>
      <c r="J5431">
        <f t="shared" si="508"/>
        <v>-7.7501599264706275E-2</v>
      </c>
      <c r="K5431">
        <f t="shared" si="509"/>
        <v>1.5537552711147574E-3</v>
      </c>
      <c r="L5431">
        <f t="shared" si="510"/>
        <v>9.3347178767393402E-3</v>
      </c>
    </row>
    <row r="5432" spans="1:12">
      <c r="A5432">
        <v>370.54300000000001</v>
      </c>
      <c r="B5432">
        <v>54.02</v>
      </c>
      <c r="C5432">
        <v>-10.3775</v>
      </c>
      <c r="D5432">
        <v>96.203460000000007</v>
      </c>
      <c r="E5432">
        <v>0.26991999999999999</v>
      </c>
      <c r="F5432">
        <v>4</v>
      </c>
      <c r="G5432">
        <f t="shared" si="505"/>
        <v>9.4568001180000003</v>
      </c>
      <c r="H5432">
        <f t="shared" si="506"/>
        <v>8.3017109891755645</v>
      </c>
      <c r="I5432">
        <f t="shared" si="507"/>
        <v>0.9569793986886892</v>
      </c>
      <c r="J5432">
        <f t="shared" si="508"/>
        <v>-7.701082205882169E-2</v>
      </c>
      <c r="K5432">
        <f t="shared" si="509"/>
        <v>1.5535356140271839E-3</v>
      </c>
      <c r="L5432">
        <f t="shared" si="510"/>
        <v>9.2765000081591088E-3</v>
      </c>
    </row>
    <row r="5433" spans="1:12">
      <c r="A5433">
        <v>370.63699000000003</v>
      </c>
      <c r="B5433">
        <v>54.03</v>
      </c>
      <c r="C5433">
        <v>-10.38218</v>
      </c>
      <c r="D5433">
        <v>96.194299999999998</v>
      </c>
      <c r="E5433">
        <v>0.26995999999999998</v>
      </c>
      <c r="F5433">
        <v>4</v>
      </c>
      <c r="G5433">
        <f t="shared" si="505"/>
        <v>9.4558996900000007</v>
      </c>
      <c r="H5433">
        <f t="shared" si="506"/>
        <v>8.3008105611755649</v>
      </c>
      <c r="I5433">
        <f t="shared" si="507"/>
        <v>0.95687560188738818</v>
      </c>
      <c r="J5433">
        <f t="shared" si="508"/>
        <v>-7.6643160784310341E-2</v>
      </c>
      <c r="K5433">
        <f t="shared" si="509"/>
        <v>1.5533088048268883E-3</v>
      </c>
      <c r="L5433">
        <f t="shared" si="510"/>
        <v>9.2332140601768045E-3</v>
      </c>
    </row>
    <row r="5434" spans="1:12">
      <c r="A5434">
        <v>370.74898999999999</v>
      </c>
      <c r="B5434">
        <v>54.04</v>
      </c>
      <c r="C5434">
        <v>-10.38987</v>
      </c>
      <c r="D5434">
        <v>96.187179999999998</v>
      </c>
      <c r="E5434">
        <v>0.27000999999999997</v>
      </c>
      <c r="F5434">
        <v>4</v>
      </c>
      <c r="G5434">
        <f t="shared" si="505"/>
        <v>9.4551997940000003</v>
      </c>
      <c r="H5434">
        <f t="shared" si="506"/>
        <v>8.3001106651755645</v>
      </c>
      <c r="I5434">
        <f t="shared" si="507"/>
        <v>0.95679492140428068</v>
      </c>
      <c r="J5434">
        <f t="shared" si="508"/>
        <v>-7.5784240441175682E-2</v>
      </c>
      <c r="K5434">
        <f t="shared" si="509"/>
        <v>1.5530386217875573E-3</v>
      </c>
      <c r="L5434">
        <f t="shared" si="510"/>
        <v>9.1305096399666719E-3</v>
      </c>
    </row>
    <row r="5435" spans="1:12">
      <c r="A5435">
        <v>370.83701000000002</v>
      </c>
      <c r="B5435">
        <v>54.05</v>
      </c>
      <c r="C5435">
        <v>-10.395110000000001</v>
      </c>
      <c r="D5435">
        <v>96.180059999999997</v>
      </c>
      <c r="E5435">
        <v>0.27004</v>
      </c>
      <c r="F5435">
        <v>4</v>
      </c>
      <c r="G5435">
        <f t="shared" si="505"/>
        <v>9.4544998979999999</v>
      </c>
      <c r="H5435">
        <f t="shared" si="506"/>
        <v>8.2994107691755641</v>
      </c>
      <c r="I5435">
        <f t="shared" si="507"/>
        <v>0.9567142409211733</v>
      </c>
      <c r="J5435">
        <f t="shared" si="508"/>
        <v>-7.5294186029410265E-2</v>
      </c>
      <c r="K5435">
        <f t="shared" si="509"/>
        <v>1.5528263528172717E-3</v>
      </c>
      <c r="L5435">
        <f t="shared" si="510"/>
        <v>9.0722327311544473E-3</v>
      </c>
    </row>
    <row r="5436" spans="1:12">
      <c r="A5436">
        <v>370.94101000000001</v>
      </c>
      <c r="B5436">
        <v>54.06</v>
      </c>
      <c r="C5436">
        <v>-10.40339</v>
      </c>
      <c r="D5436">
        <v>96.17192</v>
      </c>
      <c r="E5436">
        <v>0.27007999999999999</v>
      </c>
      <c r="F5436">
        <v>4</v>
      </c>
      <c r="G5436">
        <f t="shared" si="505"/>
        <v>9.4536997360000008</v>
      </c>
      <c r="H5436">
        <f t="shared" si="506"/>
        <v>8.298610607175565</v>
      </c>
      <c r="I5436">
        <f t="shared" si="507"/>
        <v>0.95662200227896921</v>
      </c>
      <c r="J5436">
        <f t="shared" si="508"/>
        <v>-7.4779797549020879E-2</v>
      </c>
      <c r="K5436">
        <f t="shared" si="509"/>
        <v>1.5525756212619705E-3</v>
      </c>
      <c r="L5436">
        <f t="shared" si="510"/>
        <v>9.0111225949511334E-3</v>
      </c>
    </row>
    <row r="5437" spans="1:12">
      <c r="A5437">
        <v>371.03899999999999</v>
      </c>
      <c r="B5437">
        <v>54.07</v>
      </c>
      <c r="C5437">
        <v>-10.407999999999999</v>
      </c>
      <c r="D5437">
        <v>96.1648</v>
      </c>
      <c r="E5437">
        <v>0.27012000000000003</v>
      </c>
      <c r="F5437">
        <v>4</v>
      </c>
      <c r="G5437">
        <f t="shared" si="505"/>
        <v>9.4529998400000004</v>
      </c>
      <c r="H5437">
        <f t="shared" si="506"/>
        <v>8.2979107111755646</v>
      </c>
      <c r="I5437">
        <f t="shared" si="507"/>
        <v>0.95654132179586171</v>
      </c>
      <c r="J5437">
        <f t="shared" si="508"/>
        <v>-7.4265650000003736E-2</v>
      </c>
      <c r="K5437">
        <f t="shared" si="509"/>
        <v>1.5523394531729044E-3</v>
      </c>
      <c r="L5437">
        <f t="shared" si="510"/>
        <v>8.9499215627836665E-3</v>
      </c>
    </row>
    <row r="5438" spans="1:12">
      <c r="A5438">
        <v>371.14098999999999</v>
      </c>
      <c r="B5438">
        <v>54.08</v>
      </c>
      <c r="C5438">
        <v>-10.41255</v>
      </c>
      <c r="D5438">
        <v>96.157679999999999</v>
      </c>
      <c r="E5438">
        <v>0.27016000000000001</v>
      </c>
      <c r="F5438">
        <v>4</v>
      </c>
      <c r="G5438">
        <f t="shared" si="505"/>
        <v>9.452299944</v>
      </c>
      <c r="H5438">
        <f t="shared" si="506"/>
        <v>8.2972108151755641</v>
      </c>
      <c r="I5438">
        <f t="shared" si="507"/>
        <v>0.95646064131275432</v>
      </c>
      <c r="J5438">
        <f t="shared" si="508"/>
        <v>-7.3970750000002666E-2</v>
      </c>
      <c r="K5438">
        <f t="shared" si="509"/>
        <v>1.5520937208822368E-3</v>
      </c>
      <c r="L5438">
        <f t="shared" si="510"/>
        <v>8.9151344527380778E-3</v>
      </c>
    </row>
    <row r="5439" spans="1:12">
      <c r="A5439">
        <v>371.24799000000002</v>
      </c>
      <c r="B5439">
        <v>54.09</v>
      </c>
      <c r="C5439">
        <v>-10.417490000000001</v>
      </c>
      <c r="D5439">
        <v>96.150559999999999</v>
      </c>
      <c r="E5439">
        <v>0.2702</v>
      </c>
      <c r="F5439">
        <v>4</v>
      </c>
      <c r="G5439">
        <f t="shared" si="505"/>
        <v>9.4516000479999995</v>
      </c>
      <c r="H5439">
        <f t="shared" si="506"/>
        <v>8.2965109191755637</v>
      </c>
      <c r="I5439">
        <f t="shared" si="507"/>
        <v>0.95637996082964682</v>
      </c>
      <c r="J5439">
        <f t="shared" si="508"/>
        <v>-7.3700425000003747E-2</v>
      </c>
      <c r="K5439">
        <f t="shared" si="509"/>
        <v>1.5518360012265094E-3</v>
      </c>
      <c r="L5439">
        <f t="shared" si="510"/>
        <v>8.8833035619420922E-3</v>
      </c>
    </row>
    <row r="5440" spans="1:12">
      <c r="A5440">
        <v>371.34600999999998</v>
      </c>
      <c r="B5440">
        <v>54.1</v>
      </c>
      <c r="C5440">
        <v>-10.42492</v>
      </c>
      <c r="D5440">
        <v>96.142420000000001</v>
      </c>
      <c r="E5440">
        <v>0.27023999999999998</v>
      </c>
      <c r="F5440">
        <v>4</v>
      </c>
      <c r="G5440">
        <f t="shared" si="505"/>
        <v>9.4507998860000004</v>
      </c>
      <c r="H5440">
        <f t="shared" si="506"/>
        <v>8.2957107571755646</v>
      </c>
      <c r="I5440">
        <f t="shared" si="507"/>
        <v>0.95628772218744273</v>
      </c>
      <c r="J5440">
        <f t="shared" si="508"/>
        <v>-7.3454675000000816E-2</v>
      </c>
      <c r="K5440">
        <f t="shared" si="509"/>
        <v>1.5515999858556147E-3</v>
      </c>
      <c r="L5440">
        <f t="shared" si="510"/>
        <v>8.8545366575690353E-3</v>
      </c>
    </row>
    <row r="5441" spans="1:12">
      <c r="A5441">
        <v>371.43799000000001</v>
      </c>
      <c r="B5441">
        <v>54.11</v>
      </c>
      <c r="C5441">
        <v>-10.43291</v>
      </c>
      <c r="D5441">
        <v>96.134280000000004</v>
      </c>
      <c r="E5441">
        <v>0.27028000000000002</v>
      </c>
      <c r="F5441">
        <v>4</v>
      </c>
      <c r="G5441">
        <f t="shared" si="505"/>
        <v>9.4499997240000013</v>
      </c>
      <c r="H5441">
        <f t="shared" si="506"/>
        <v>8.2949105951755655</v>
      </c>
      <c r="I5441">
        <f t="shared" si="507"/>
        <v>0.95619548354523853</v>
      </c>
      <c r="J5441">
        <f t="shared" si="508"/>
        <v>-7.3430100000001011E-2</v>
      </c>
      <c r="K5441">
        <f t="shared" si="509"/>
        <v>1.5513785790517134E-3</v>
      </c>
      <c r="L5441">
        <f t="shared" si="510"/>
        <v>8.8524281434339963E-3</v>
      </c>
    </row>
    <row r="5442" spans="1:12">
      <c r="A5442">
        <v>371.53798999999998</v>
      </c>
      <c r="B5442">
        <v>54.12</v>
      </c>
      <c r="C5442">
        <v>-10.43796</v>
      </c>
      <c r="D5442">
        <v>96.12818</v>
      </c>
      <c r="E5442">
        <v>0.27032</v>
      </c>
      <c r="F5442">
        <v>4</v>
      </c>
      <c r="G5442">
        <f t="shared" si="505"/>
        <v>9.4494000939999996</v>
      </c>
      <c r="H5442">
        <f t="shared" si="506"/>
        <v>8.2943109651755638</v>
      </c>
      <c r="I5442">
        <f t="shared" si="507"/>
        <v>0.95612636122122785</v>
      </c>
      <c r="J5442">
        <f t="shared" si="508"/>
        <v>-7.4239147549020112E-2</v>
      </c>
      <c r="K5442">
        <f t="shared" si="509"/>
        <v>1.5511379388345673E-3</v>
      </c>
      <c r="L5442">
        <f t="shared" si="510"/>
        <v>8.9506105884768587E-3</v>
      </c>
    </row>
    <row r="5443" spans="1:12">
      <c r="A5443">
        <v>371.63400000000001</v>
      </c>
      <c r="B5443">
        <v>54.13</v>
      </c>
      <c r="C5443">
        <v>-10.44448</v>
      </c>
      <c r="D5443">
        <v>96.120040000000003</v>
      </c>
      <c r="E5443">
        <v>0.27035999999999999</v>
      </c>
      <c r="F5443">
        <v>4</v>
      </c>
      <c r="G5443">
        <f t="shared" si="505"/>
        <v>9.4485999320000005</v>
      </c>
      <c r="H5443">
        <f t="shared" si="506"/>
        <v>8.2935108031755647</v>
      </c>
      <c r="I5443">
        <f t="shared" si="507"/>
        <v>0.95603412257902365</v>
      </c>
      <c r="J5443">
        <f t="shared" si="508"/>
        <v>-7.5023861029411304E-2</v>
      </c>
      <c r="K5443">
        <f t="shared" si="509"/>
        <v>1.5509069703962877E-3</v>
      </c>
      <c r="L5443">
        <f t="shared" si="510"/>
        <v>9.0460919157041263E-3</v>
      </c>
    </row>
    <row r="5444" spans="1:12">
      <c r="A5444">
        <v>371.73199</v>
      </c>
      <c r="B5444">
        <v>54.14</v>
      </c>
      <c r="C5444">
        <v>-10.45002</v>
      </c>
      <c r="D5444">
        <v>96.112920000000003</v>
      </c>
      <c r="E5444">
        <v>0.27039999999999997</v>
      </c>
      <c r="F5444">
        <v>4</v>
      </c>
      <c r="G5444">
        <f t="shared" si="505"/>
        <v>9.4479000360000001</v>
      </c>
      <c r="H5444">
        <f t="shared" si="506"/>
        <v>8.2928109071755642</v>
      </c>
      <c r="I5444">
        <f t="shared" si="507"/>
        <v>0.95595344209591626</v>
      </c>
      <c r="J5444">
        <f t="shared" si="508"/>
        <v>-7.5954337990196186E-2</v>
      </c>
      <c r="K5444">
        <f t="shared" si="509"/>
        <v>1.5506713096453508E-3</v>
      </c>
      <c r="L5444">
        <f t="shared" si="510"/>
        <v>9.1590582301201116E-3</v>
      </c>
    </row>
    <row r="5445" spans="1:12">
      <c r="A5445">
        <v>371.83899000000002</v>
      </c>
      <c r="B5445">
        <v>54.15</v>
      </c>
      <c r="C5445">
        <v>-10.45684</v>
      </c>
      <c r="D5445">
        <v>96.105800000000002</v>
      </c>
      <c r="E5445">
        <v>0.27044000000000001</v>
      </c>
      <c r="F5445">
        <v>4</v>
      </c>
      <c r="G5445">
        <f t="shared" si="505"/>
        <v>9.4472001399999996</v>
      </c>
      <c r="H5445">
        <f t="shared" si="506"/>
        <v>8.2921110111755638</v>
      </c>
      <c r="I5445">
        <f t="shared" si="507"/>
        <v>0.95587276161280887</v>
      </c>
      <c r="J5445">
        <f t="shared" si="508"/>
        <v>-7.7204771813726494E-2</v>
      </c>
      <c r="K5445">
        <f t="shared" si="509"/>
        <v>1.5504140621067034E-3</v>
      </c>
      <c r="L5445">
        <f t="shared" si="510"/>
        <v>9.3106293089509976E-3</v>
      </c>
    </row>
    <row r="5446" spans="1:12">
      <c r="A5446">
        <v>371.93398999999999</v>
      </c>
      <c r="B5446">
        <v>54.16</v>
      </c>
      <c r="C5446">
        <v>-10.462899999999999</v>
      </c>
      <c r="D5446">
        <v>96.097660000000005</v>
      </c>
      <c r="E5446">
        <v>0.27048</v>
      </c>
      <c r="F5446">
        <v>4</v>
      </c>
      <c r="G5446">
        <f t="shared" si="505"/>
        <v>9.4463999780000005</v>
      </c>
      <c r="H5446">
        <f t="shared" si="506"/>
        <v>8.2913108491755647</v>
      </c>
      <c r="I5446">
        <f t="shared" si="507"/>
        <v>0.95578052297060467</v>
      </c>
      <c r="J5446">
        <f t="shared" si="508"/>
        <v>-7.8724085049022369E-2</v>
      </c>
      <c r="K5446">
        <f t="shared" si="509"/>
        <v>1.5501857362790852E-3</v>
      </c>
      <c r="L5446">
        <f t="shared" si="510"/>
        <v>9.494769461797491E-3</v>
      </c>
    </row>
    <row r="5447" spans="1:12">
      <c r="A5447">
        <v>372.03798999999998</v>
      </c>
      <c r="B5447">
        <v>54.17</v>
      </c>
      <c r="C5447">
        <v>-10.469290000000001</v>
      </c>
      <c r="D5447">
        <v>96.090540000000004</v>
      </c>
      <c r="E5447">
        <v>0.27051999999999998</v>
      </c>
      <c r="F5447">
        <v>4</v>
      </c>
      <c r="G5447">
        <f t="shared" si="505"/>
        <v>9.4457000820000001</v>
      </c>
      <c r="H5447">
        <f t="shared" si="506"/>
        <v>8.2906109531755643</v>
      </c>
      <c r="I5447">
        <f t="shared" si="507"/>
        <v>0.95569984248749729</v>
      </c>
      <c r="J5447">
        <f t="shared" si="508"/>
        <v>-8.0440721078433697E-2</v>
      </c>
      <c r="K5447">
        <f t="shared" si="509"/>
        <v>1.5499358566795395E-3</v>
      </c>
      <c r="L5447">
        <f t="shared" si="510"/>
        <v>9.702628857240294E-3</v>
      </c>
    </row>
    <row r="5448" spans="1:12">
      <c r="A5448">
        <v>372.13598999999999</v>
      </c>
      <c r="B5448">
        <v>54.18</v>
      </c>
      <c r="C5448">
        <v>-10.474830000000001</v>
      </c>
      <c r="D5448">
        <v>96.082400000000007</v>
      </c>
      <c r="E5448">
        <v>0.27056000000000002</v>
      </c>
      <c r="F5448">
        <v>4</v>
      </c>
      <c r="G5448">
        <f t="shared" si="505"/>
        <v>9.444899920000001</v>
      </c>
      <c r="H5448">
        <f t="shared" si="506"/>
        <v>8.2898107911755652</v>
      </c>
      <c r="I5448">
        <f t="shared" si="507"/>
        <v>0.95560760384529309</v>
      </c>
      <c r="J5448">
        <f t="shared" si="508"/>
        <v>-8.2279027450983547E-2</v>
      </c>
      <c r="K5448">
        <f t="shared" si="509"/>
        <v>1.5497004669201018E-3</v>
      </c>
      <c r="L5448">
        <f t="shared" si="510"/>
        <v>9.9253203147373261E-3</v>
      </c>
    </row>
    <row r="5449" spans="1:12">
      <c r="A5449">
        <v>372.24301000000003</v>
      </c>
      <c r="B5449">
        <v>54.19</v>
      </c>
      <c r="C5449">
        <v>-10.478820000000001</v>
      </c>
      <c r="D5449">
        <v>96.074259999999995</v>
      </c>
      <c r="E5449">
        <v>0.27060000000000001</v>
      </c>
      <c r="F5449">
        <v>4</v>
      </c>
      <c r="G5449">
        <f t="shared" si="505"/>
        <v>9.4440997580000001</v>
      </c>
      <c r="H5449">
        <f t="shared" si="506"/>
        <v>8.2890106291755643</v>
      </c>
      <c r="I5449">
        <f t="shared" si="507"/>
        <v>0.95551536520308877</v>
      </c>
      <c r="J5449">
        <f t="shared" si="508"/>
        <v>-8.4386695098041697E-2</v>
      </c>
      <c r="K5449">
        <f t="shared" si="509"/>
        <v>1.5494434933529882E-3</v>
      </c>
      <c r="L5449">
        <f t="shared" si="510"/>
        <v>1.0180550957555583E-2</v>
      </c>
    </row>
    <row r="5450" spans="1:12">
      <c r="A5450">
        <v>372.33701000000002</v>
      </c>
      <c r="B5450">
        <v>54.2</v>
      </c>
      <c r="C5450">
        <v>-10.48584</v>
      </c>
      <c r="D5450">
        <v>96.064089999999993</v>
      </c>
      <c r="E5450">
        <v>0.27063999999999999</v>
      </c>
      <c r="F5450">
        <v>4</v>
      </c>
      <c r="G5450">
        <f t="shared" si="505"/>
        <v>9.4431000469999997</v>
      </c>
      <c r="H5450">
        <f t="shared" si="506"/>
        <v>8.2880109181755639</v>
      </c>
      <c r="I5450">
        <f t="shared" si="507"/>
        <v>0.9554001235579761</v>
      </c>
      <c r="J5450">
        <f t="shared" si="508"/>
        <v>-8.6714814950981559E-2</v>
      </c>
      <c r="K5450">
        <f t="shared" si="509"/>
        <v>1.5492178533538575E-3</v>
      </c>
      <c r="L5450">
        <f t="shared" si="510"/>
        <v>1.0462681071138121E-2</v>
      </c>
    </row>
    <row r="5451" spans="1:12">
      <c r="A5451">
        <v>372.42800999999997</v>
      </c>
      <c r="B5451">
        <v>54.21</v>
      </c>
      <c r="C5451">
        <v>-10.494300000000001</v>
      </c>
      <c r="D5451">
        <v>96.055949999999996</v>
      </c>
      <c r="E5451">
        <v>0.27067000000000002</v>
      </c>
      <c r="F5451">
        <v>4</v>
      </c>
      <c r="G5451">
        <f t="shared" si="505"/>
        <v>9.4422998850000006</v>
      </c>
      <c r="H5451">
        <f t="shared" si="506"/>
        <v>8.2872107561755648</v>
      </c>
      <c r="I5451">
        <f t="shared" si="507"/>
        <v>0.9553078849157719</v>
      </c>
      <c r="J5451">
        <f t="shared" si="508"/>
        <v>-8.8380855392159105E-2</v>
      </c>
      <c r="K5451">
        <f t="shared" si="509"/>
        <v>1.5489994772281666E-3</v>
      </c>
      <c r="L5451">
        <f t="shared" si="510"/>
        <v>1.0664728820405391E-2</v>
      </c>
    </row>
    <row r="5452" spans="1:12">
      <c r="A5452">
        <v>372.52399000000003</v>
      </c>
      <c r="B5452">
        <v>54.22</v>
      </c>
      <c r="C5452">
        <v>-10.503159999999999</v>
      </c>
      <c r="D5452">
        <v>96.046800000000005</v>
      </c>
      <c r="E5452">
        <v>0.27071000000000001</v>
      </c>
      <c r="F5452">
        <v>4</v>
      </c>
      <c r="G5452">
        <f t="shared" si="505"/>
        <v>9.4414004400000007</v>
      </c>
      <c r="H5452">
        <f t="shared" si="506"/>
        <v>8.2863113111755649</v>
      </c>
      <c r="I5452">
        <f t="shared" si="507"/>
        <v>0.95520420142975615</v>
      </c>
      <c r="J5452">
        <f t="shared" si="508"/>
        <v>-8.9778016421571252E-2</v>
      </c>
      <c r="K5452">
        <f t="shared" si="509"/>
        <v>1.5487692171090863E-3</v>
      </c>
      <c r="L5452">
        <f t="shared" si="510"/>
        <v>1.0834497166488257E-2</v>
      </c>
    </row>
    <row r="5453" spans="1:12">
      <c r="A5453">
        <v>372.62700999999998</v>
      </c>
      <c r="B5453">
        <v>54.23</v>
      </c>
      <c r="C5453">
        <v>-10.505800000000001</v>
      </c>
      <c r="D5453">
        <v>96.037639999999996</v>
      </c>
      <c r="E5453">
        <v>0.27074999999999999</v>
      </c>
      <c r="F5453">
        <v>4</v>
      </c>
      <c r="G5453">
        <f t="shared" si="505"/>
        <v>9.4405000119999993</v>
      </c>
      <c r="H5453">
        <f t="shared" si="506"/>
        <v>8.2854108831755635</v>
      </c>
      <c r="I5453">
        <f t="shared" si="507"/>
        <v>0.95510040462845491</v>
      </c>
      <c r="J5453">
        <f t="shared" si="508"/>
        <v>-9.0685123039216997E-2</v>
      </c>
      <c r="K5453">
        <f t="shared" si="509"/>
        <v>1.5485221438898853E-3</v>
      </c>
      <c r="L5453">
        <f t="shared" si="510"/>
        <v>1.094515701368089E-2</v>
      </c>
    </row>
    <row r="5454" spans="1:12">
      <c r="A5454">
        <v>372.72298999999998</v>
      </c>
      <c r="B5454">
        <v>54.24</v>
      </c>
      <c r="C5454">
        <v>-10.513249999999999</v>
      </c>
      <c r="D5454">
        <v>96.027469999999994</v>
      </c>
      <c r="E5454">
        <v>0.27078999999999998</v>
      </c>
      <c r="F5454">
        <v>4</v>
      </c>
      <c r="G5454">
        <f t="shared" si="505"/>
        <v>9.4395003009999989</v>
      </c>
      <c r="H5454">
        <f t="shared" si="506"/>
        <v>8.2844111721755631</v>
      </c>
      <c r="I5454">
        <f t="shared" si="507"/>
        <v>0.95498516298334213</v>
      </c>
      <c r="J5454">
        <f t="shared" si="508"/>
        <v>-9.1077600245101573E-2</v>
      </c>
      <c r="K5454">
        <f t="shared" si="509"/>
        <v>1.5482920256504303E-3</v>
      </c>
      <c r="L5454">
        <f t="shared" si="510"/>
        <v>1.0993853196350194E-2</v>
      </c>
    </row>
    <row r="5455" spans="1:12">
      <c r="A5455">
        <v>372.82501000000002</v>
      </c>
      <c r="B5455">
        <v>54.25</v>
      </c>
      <c r="C5455">
        <v>-10.51872</v>
      </c>
      <c r="D5455">
        <v>96.017290000000003</v>
      </c>
      <c r="E5455">
        <v>0.27083000000000002</v>
      </c>
      <c r="F5455">
        <v>4</v>
      </c>
      <c r="G5455">
        <f t="shared" si="505"/>
        <v>9.4384996070000007</v>
      </c>
      <c r="H5455">
        <f t="shared" si="506"/>
        <v>8.2834104781755649</v>
      </c>
      <c r="I5455">
        <f t="shared" si="507"/>
        <v>0.95486980802294441</v>
      </c>
      <c r="J5455">
        <f t="shared" si="508"/>
        <v>-9.0955448039217651E-2</v>
      </c>
      <c r="K5455">
        <f t="shared" si="509"/>
        <v>1.5480475010945082E-3</v>
      </c>
      <c r="L5455">
        <f t="shared" si="510"/>
        <v>1.0980434722975451E-2</v>
      </c>
    </row>
    <row r="5456" spans="1:12">
      <c r="A5456">
        <v>372.92200000000003</v>
      </c>
      <c r="B5456">
        <v>54.26</v>
      </c>
      <c r="C5456">
        <v>-10.525679999999999</v>
      </c>
      <c r="D5456">
        <v>96.00712</v>
      </c>
      <c r="E5456">
        <v>0.27087</v>
      </c>
      <c r="F5456">
        <v>4</v>
      </c>
      <c r="G5456">
        <f t="shared" si="505"/>
        <v>9.4374998960000003</v>
      </c>
      <c r="H5456">
        <f t="shared" si="506"/>
        <v>8.2824107671755645</v>
      </c>
      <c r="I5456">
        <f t="shared" si="507"/>
        <v>0.95475456637783174</v>
      </c>
      <c r="J5456">
        <f t="shared" si="508"/>
        <v>-9.0122066421568864E-2</v>
      </c>
      <c r="K5456">
        <f t="shared" si="509"/>
        <v>1.5478151041989129E-3</v>
      </c>
      <c r="L5456">
        <f t="shared" si="510"/>
        <v>1.0881139435722763E-2</v>
      </c>
    </row>
    <row r="5457" spans="1:12">
      <c r="A5457">
        <v>373.02399000000003</v>
      </c>
      <c r="B5457">
        <v>54.27</v>
      </c>
      <c r="C5457">
        <v>-10.52928</v>
      </c>
      <c r="D5457">
        <v>95.996949999999998</v>
      </c>
      <c r="E5457">
        <v>0.27090999999999998</v>
      </c>
      <c r="F5457">
        <v>4</v>
      </c>
      <c r="G5457">
        <f t="shared" si="505"/>
        <v>9.4365001849999999</v>
      </c>
      <c r="H5457">
        <f t="shared" si="506"/>
        <v>8.2814110561755641</v>
      </c>
      <c r="I5457">
        <f t="shared" si="507"/>
        <v>0.95463932473271906</v>
      </c>
      <c r="J5457">
        <f t="shared" si="508"/>
        <v>-8.879863039215162E-2</v>
      </c>
      <c r="K5457">
        <f t="shared" si="509"/>
        <v>1.5475708020992922E-3</v>
      </c>
      <c r="L5457">
        <f t="shared" si="510"/>
        <v>1.0722644944176903E-2</v>
      </c>
    </row>
    <row r="5458" spans="1:12">
      <c r="A5458">
        <v>373.12200999999999</v>
      </c>
      <c r="B5458">
        <v>54.28</v>
      </c>
      <c r="C5458">
        <v>-10.53434</v>
      </c>
      <c r="D5458">
        <v>95.986779999999996</v>
      </c>
      <c r="E5458">
        <v>0.27095000000000002</v>
      </c>
      <c r="F5458">
        <v>4</v>
      </c>
      <c r="G5458">
        <f t="shared" si="505"/>
        <v>9.4355004739999995</v>
      </c>
      <c r="H5458">
        <f t="shared" si="506"/>
        <v>8.2804113451755637</v>
      </c>
      <c r="I5458">
        <f t="shared" si="507"/>
        <v>0.95452408308760628</v>
      </c>
      <c r="J5458">
        <f t="shared" si="508"/>
        <v>-8.6815042401959155E-2</v>
      </c>
      <c r="K5458">
        <f t="shared" si="509"/>
        <v>1.5473360822171459E-3</v>
      </c>
      <c r="L5458">
        <f t="shared" si="510"/>
        <v>1.0484387644889214E-2</v>
      </c>
    </row>
    <row r="5459" spans="1:12">
      <c r="A5459">
        <v>373.22100999999998</v>
      </c>
      <c r="B5459">
        <v>54.29</v>
      </c>
      <c r="C5459">
        <v>-10.542199999999999</v>
      </c>
      <c r="D5459">
        <v>95.978639999999999</v>
      </c>
      <c r="E5459">
        <v>0.27099000000000001</v>
      </c>
      <c r="F5459">
        <v>4</v>
      </c>
      <c r="G5459">
        <f t="shared" si="505"/>
        <v>9.4347003120000004</v>
      </c>
      <c r="H5459">
        <f t="shared" si="506"/>
        <v>8.2796111831755645</v>
      </c>
      <c r="I5459">
        <f t="shared" si="507"/>
        <v>0.95443184444540219</v>
      </c>
      <c r="J5459">
        <f t="shared" si="508"/>
        <v>-8.4265265686274626E-2</v>
      </c>
      <c r="K5459">
        <f t="shared" si="509"/>
        <v>1.5470990878752437E-3</v>
      </c>
      <c r="L5459">
        <f t="shared" si="510"/>
        <v>1.0177442372838033E-2</v>
      </c>
    </row>
    <row r="5460" spans="1:12">
      <c r="A5460">
        <v>373.315</v>
      </c>
      <c r="B5460">
        <v>54.3</v>
      </c>
      <c r="C5460">
        <v>-10.54827</v>
      </c>
      <c r="D5460">
        <v>95.970500000000001</v>
      </c>
      <c r="E5460">
        <v>0.27102999999999999</v>
      </c>
      <c r="F5460">
        <v>4</v>
      </c>
      <c r="G5460">
        <f t="shared" si="505"/>
        <v>9.4339001499999995</v>
      </c>
      <c r="H5460">
        <f t="shared" si="506"/>
        <v>8.2788110211755637</v>
      </c>
      <c r="I5460">
        <f t="shared" si="507"/>
        <v>0.95433960580319788</v>
      </c>
      <c r="J5460">
        <f t="shared" si="508"/>
        <v>-8.1054855147059721E-2</v>
      </c>
      <c r="K5460">
        <f t="shared" si="509"/>
        <v>1.5468741540531972E-3</v>
      </c>
      <c r="L5460">
        <f t="shared" si="510"/>
        <v>9.7906396147632076E-3</v>
      </c>
    </row>
    <row r="5461" spans="1:12">
      <c r="A5461">
        <v>373.40302000000003</v>
      </c>
      <c r="B5461">
        <v>54.31</v>
      </c>
      <c r="C5461">
        <v>-10.556340000000001</v>
      </c>
      <c r="D5461">
        <v>95.962360000000004</v>
      </c>
      <c r="E5461">
        <v>0.27106000000000002</v>
      </c>
      <c r="F5461">
        <v>4</v>
      </c>
      <c r="G5461">
        <f t="shared" si="505"/>
        <v>9.4330999880000004</v>
      </c>
      <c r="H5461">
        <f t="shared" si="506"/>
        <v>8.2780108591755646</v>
      </c>
      <c r="I5461">
        <f t="shared" si="507"/>
        <v>0.95424736716099368</v>
      </c>
      <c r="J5461">
        <f t="shared" si="508"/>
        <v>-7.8848646568624961E-2</v>
      </c>
      <c r="K5461">
        <f t="shared" si="509"/>
        <v>1.5466635667404352E-3</v>
      </c>
      <c r="L5461">
        <f t="shared" si="510"/>
        <v>9.5250716518723872E-3</v>
      </c>
    </row>
    <row r="5462" spans="1:12">
      <c r="A5462">
        <v>373.51299999999998</v>
      </c>
      <c r="B5462">
        <v>54.32</v>
      </c>
      <c r="C5462">
        <v>-10.562110000000001</v>
      </c>
      <c r="D5462">
        <v>95.954220000000007</v>
      </c>
      <c r="E5462">
        <v>0.27110000000000001</v>
      </c>
      <c r="F5462">
        <v>4</v>
      </c>
      <c r="G5462">
        <f t="shared" si="505"/>
        <v>9.4322998259999995</v>
      </c>
      <c r="H5462">
        <f t="shared" si="506"/>
        <v>8.2772106971755637</v>
      </c>
      <c r="I5462">
        <f t="shared" si="507"/>
        <v>0.95415512851878936</v>
      </c>
      <c r="J5462">
        <f t="shared" si="508"/>
        <v>-7.7181883333335324E-2</v>
      </c>
      <c r="K5462">
        <f t="shared" si="509"/>
        <v>1.5464005208276953E-3</v>
      </c>
      <c r="L5462">
        <f t="shared" si="510"/>
        <v>9.3246247023374834E-3</v>
      </c>
    </row>
    <row r="5463" spans="1:12">
      <c r="A5463">
        <v>373.61599999999999</v>
      </c>
      <c r="B5463">
        <v>54.33</v>
      </c>
      <c r="C5463">
        <v>-10.56756</v>
      </c>
      <c r="D5463">
        <v>95.947100000000006</v>
      </c>
      <c r="E5463">
        <v>0.27113999999999999</v>
      </c>
      <c r="F5463">
        <v>4</v>
      </c>
      <c r="G5463">
        <f t="shared" si="505"/>
        <v>9.4315999300000009</v>
      </c>
      <c r="H5463">
        <f t="shared" si="506"/>
        <v>8.276510801175565</v>
      </c>
      <c r="I5463">
        <f t="shared" si="507"/>
        <v>0.9540744480356822</v>
      </c>
      <c r="J5463">
        <f t="shared" si="508"/>
        <v>-7.6054565441182359E-2</v>
      </c>
      <c r="K5463">
        <f t="shared" si="509"/>
        <v>1.5461542505326503E-3</v>
      </c>
      <c r="L5463">
        <f t="shared" si="510"/>
        <v>9.1892063296020645E-3</v>
      </c>
    </row>
    <row r="5464" spans="1:12">
      <c r="A5464">
        <v>373.70900999999998</v>
      </c>
      <c r="B5464">
        <v>54.34</v>
      </c>
      <c r="C5464">
        <v>-10.572839999999999</v>
      </c>
      <c r="D5464">
        <v>95.939980000000006</v>
      </c>
      <c r="E5464">
        <v>0.27117999999999998</v>
      </c>
      <c r="F5464">
        <v>4</v>
      </c>
      <c r="G5464">
        <f t="shared" si="505"/>
        <v>9.4309000340000004</v>
      </c>
      <c r="H5464">
        <f t="shared" si="506"/>
        <v>8.2758109051755646</v>
      </c>
      <c r="I5464">
        <f t="shared" si="507"/>
        <v>0.9539937675525747</v>
      </c>
      <c r="J5464">
        <f t="shared" si="508"/>
        <v>-7.5296595343140954E-2</v>
      </c>
      <c r="K5464">
        <f t="shared" si="509"/>
        <v>1.5459319334517735E-3</v>
      </c>
      <c r="L5464">
        <f t="shared" si="510"/>
        <v>9.0983948528900807E-3</v>
      </c>
    </row>
    <row r="5465" spans="1:12">
      <c r="A5465">
        <v>373.81400000000002</v>
      </c>
      <c r="B5465">
        <v>54.35</v>
      </c>
      <c r="C5465">
        <v>-10.58046</v>
      </c>
      <c r="D5465">
        <v>95.932860000000005</v>
      </c>
      <c r="E5465">
        <v>0.27122000000000002</v>
      </c>
      <c r="F5465">
        <v>4</v>
      </c>
      <c r="G5465">
        <f t="shared" si="505"/>
        <v>9.4302001380000018</v>
      </c>
      <c r="H5465">
        <f t="shared" si="506"/>
        <v>8.275111009175566</v>
      </c>
      <c r="I5465">
        <f t="shared" si="507"/>
        <v>0.95391308706946742</v>
      </c>
      <c r="J5465">
        <f t="shared" si="508"/>
        <v>-7.4758354656866408E-2</v>
      </c>
      <c r="K5465">
        <f t="shared" si="509"/>
        <v>1.5456810579877708E-3</v>
      </c>
      <c r="L5465">
        <f t="shared" si="510"/>
        <v>9.0341210618169639E-3</v>
      </c>
    </row>
    <row r="5466" spans="1:12">
      <c r="A5466">
        <v>373.90798999999998</v>
      </c>
      <c r="B5466">
        <v>54.36</v>
      </c>
      <c r="C5466">
        <v>-10.588050000000001</v>
      </c>
      <c r="D5466">
        <v>95.926749999999998</v>
      </c>
      <c r="E5466">
        <v>0.27126</v>
      </c>
      <c r="F5466">
        <v>4</v>
      </c>
      <c r="G5466">
        <f t="shared" si="505"/>
        <v>9.4295995249999986</v>
      </c>
      <c r="H5466">
        <f t="shared" si="506"/>
        <v>8.2745103961755628</v>
      </c>
      <c r="I5466">
        <f t="shared" si="507"/>
        <v>0.95384385143017125</v>
      </c>
      <c r="J5466">
        <f t="shared" si="508"/>
        <v>-7.4708000000002939E-2</v>
      </c>
      <c r="K5466">
        <f t="shared" si="509"/>
        <v>1.5454565362835561E-3</v>
      </c>
      <c r="L5466">
        <f t="shared" si="510"/>
        <v>9.0286912968932393E-3</v>
      </c>
    </row>
    <row r="5467" spans="1:12">
      <c r="A5467">
        <v>374.01098999999999</v>
      </c>
      <c r="B5467">
        <v>54.37</v>
      </c>
      <c r="C5467">
        <v>-10.59244</v>
      </c>
      <c r="D5467">
        <v>95.922690000000003</v>
      </c>
      <c r="E5467">
        <v>0.27129999999999999</v>
      </c>
      <c r="F5467">
        <v>4</v>
      </c>
      <c r="G5467">
        <f t="shared" si="505"/>
        <v>9.4292004269999996</v>
      </c>
      <c r="H5467">
        <f t="shared" si="506"/>
        <v>8.2741112981755638</v>
      </c>
      <c r="I5467">
        <f t="shared" si="507"/>
        <v>0.95379784542435453</v>
      </c>
      <c r="J5467">
        <f t="shared" si="508"/>
        <v>-7.5196608823533781E-2</v>
      </c>
      <c r="K5467">
        <f t="shared" si="509"/>
        <v>1.5452105665392471E-3</v>
      </c>
      <c r="L5467">
        <f t="shared" si="510"/>
        <v>9.0881795172509452E-3</v>
      </c>
    </row>
    <row r="5468" spans="1:12">
      <c r="A5468">
        <v>374.10500999999999</v>
      </c>
      <c r="B5468">
        <v>54.38</v>
      </c>
      <c r="C5468">
        <v>-10.601380000000001</v>
      </c>
      <c r="D5468">
        <v>95.917599999999993</v>
      </c>
      <c r="E5468">
        <v>0.27134000000000003</v>
      </c>
      <c r="F5468">
        <v>4</v>
      </c>
      <c r="G5468">
        <f t="shared" si="505"/>
        <v>9.4287000799999987</v>
      </c>
      <c r="H5468">
        <f t="shared" si="506"/>
        <v>8.2736109511755629</v>
      </c>
      <c r="I5468">
        <f t="shared" si="507"/>
        <v>0.9537401679441555</v>
      </c>
      <c r="J5468">
        <f t="shared" si="508"/>
        <v>-7.5636308578433134E-2</v>
      </c>
      <c r="K5468">
        <f t="shared" si="509"/>
        <v>1.5449861098796285E-3</v>
      </c>
      <c r="L5468">
        <f t="shared" si="510"/>
        <v>9.141873968304768E-3</v>
      </c>
    </row>
    <row r="5469" spans="1:12">
      <c r="A5469">
        <v>374.20598999999999</v>
      </c>
      <c r="B5469">
        <v>54.39</v>
      </c>
      <c r="C5469">
        <v>-10.609680000000001</v>
      </c>
      <c r="D5469">
        <v>95.905389999999997</v>
      </c>
      <c r="E5469">
        <v>0.27137</v>
      </c>
      <c r="F5469">
        <v>4</v>
      </c>
      <c r="G5469">
        <f t="shared" si="505"/>
        <v>9.4274998370000009</v>
      </c>
      <c r="H5469">
        <f t="shared" si="506"/>
        <v>8.2724107081755651</v>
      </c>
      <c r="I5469">
        <f t="shared" si="507"/>
        <v>0.95360180998084942</v>
      </c>
      <c r="J5469">
        <f t="shared" si="508"/>
        <v>-7.644487426470685E-2</v>
      </c>
      <c r="K5469">
        <f t="shared" si="509"/>
        <v>1.5447451100282551E-3</v>
      </c>
      <c r="L5469">
        <f t="shared" si="510"/>
        <v>9.2409428111634891E-3</v>
      </c>
    </row>
    <row r="5470" spans="1:12">
      <c r="A5470">
        <v>374.31299000000001</v>
      </c>
      <c r="B5470">
        <v>54.4</v>
      </c>
      <c r="C5470">
        <v>-10.611230000000001</v>
      </c>
      <c r="D5470">
        <v>95.895219999999995</v>
      </c>
      <c r="E5470">
        <v>0.27141999999999999</v>
      </c>
      <c r="F5470">
        <v>4</v>
      </c>
      <c r="G5470">
        <f t="shared" si="505"/>
        <v>9.4265001259999988</v>
      </c>
      <c r="H5470">
        <f t="shared" si="506"/>
        <v>8.2714109971755629</v>
      </c>
      <c r="I5470">
        <f t="shared" si="507"/>
        <v>0.95348656833573653</v>
      </c>
      <c r="J5470">
        <f t="shared" si="508"/>
        <v>-7.7401130882352745E-2</v>
      </c>
      <c r="K5470">
        <f t="shared" si="509"/>
        <v>1.5444898248160872E-3</v>
      </c>
      <c r="L5470">
        <f t="shared" si="510"/>
        <v>9.3576695570783373E-3</v>
      </c>
    </row>
    <row r="5471" spans="1:12">
      <c r="A5471">
        <v>374.40600999999998</v>
      </c>
      <c r="B5471">
        <v>54.41</v>
      </c>
      <c r="C5471">
        <v>-10.61551</v>
      </c>
      <c r="D5471">
        <v>95.886060000000001</v>
      </c>
      <c r="E5471">
        <v>0.27145000000000002</v>
      </c>
      <c r="F5471">
        <v>4</v>
      </c>
      <c r="G5471">
        <f t="shared" ref="G5471:G5534" si="511">(D5471/100)*$B$16</f>
        <v>9.4255996979999992</v>
      </c>
      <c r="H5471">
        <f t="shared" ref="H5471:H5534" si="512">G5471-G$27-E$27</f>
        <v>8.2705105691755634</v>
      </c>
      <c r="I5471">
        <f t="shared" ref="I5471:I5534" si="513">H5471/(G$30-G$27-E$27)</f>
        <v>0.9533827715344354</v>
      </c>
      <c r="J5471">
        <f t="shared" ref="J5471:J5534" si="514">SLOPE(H5463:H5479,B5463:B5479)</f>
        <v>-7.8505078431374289E-2</v>
      </c>
      <c r="K5471">
        <f t="shared" ref="K5471:K5534" si="515">1/(A5471+273.15)</f>
        <v>1.5442679622415982E-3</v>
      </c>
      <c r="L5471">
        <f t="shared" si="510"/>
        <v>9.4921683219854683E-3</v>
      </c>
    </row>
    <row r="5472" spans="1:12">
      <c r="A5472">
        <v>374.50900000000001</v>
      </c>
      <c r="B5472">
        <v>54.42</v>
      </c>
      <c r="C5472">
        <v>-10.62288</v>
      </c>
      <c r="D5472">
        <v>95.877920000000003</v>
      </c>
      <c r="E5472">
        <v>0.27149000000000001</v>
      </c>
      <c r="F5472">
        <v>4</v>
      </c>
      <c r="G5472">
        <f t="shared" si="511"/>
        <v>9.4247995360000001</v>
      </c>
      <c r="H5472">
        <f t="shared" si="512"/>
        <v>8.2697104071755643</v>
      </c>
      <c r="I5472">
        <f t="shared" si="513"/>
        <v>0.95329053289223131</v>
      </c>
      <c r="J5472">
        <f t="shared" si="514"/>
        <v>-7.9338941911763383E-2</v>
      </c>
      <c r="K5472">
        <f t="shared" si="515"/>
        <v>1.5440223945008098E-3</v>
      </c>
      <c r="L5472">
        <f t="shared" si="510"/>
        <v>9.5939202227591416E-3</v>
      </c>
    </row>
    <row r="5473" spans="1:12">
      <c r="A5473">
        <v>374.60998999999998</v>
      </c>
      <c r="B5473">
        <v>54.43</v>
      </c>
      <c r="C5473">
        <v>-10.629300000000001</v>
      </c>
      <c r="D5473">
        <v>95.870800000000003</v>
      </c>
      <c r="E5473">
        <v>0.27152999999999999</v>
      </c>
      <c r="F5473">
        <v>4</v>
      </c>
      <c r="G5473">
        <f t="shared" si="511"/>
        <v>9.4240996399999997</v>
      </c>
      <c r="H5473">
        <f t="shared" si="512"/>
        <v>8.2690105111755638</v>
      </c>
      <c r="I5473">
        <f t="shared" si="513"/>
        <v>0.95320985240912393</v>
      </c>
      <c r="J5473">
        <f t="shared" si="514"/>
        <v>-7.9706121323525239E-2</v>
      </c>
      <c r="K5473">
        <f t="shared" si="515"/>
        <v>1.5437816713563923E-3</v>
      </c>
      <c r="L5473">
        <f t="shared" si="510"/>
        <v>9.6391365346316163E-3</v>
      </c>
    </row>
    <row r="5474" spans="1:12">
      <c r="A5474">
        <v>374.70299999999997</v>
      </c>
      <c r="B5474">
        <v>54.44</v>
      </c>
      <c r="C5474">
        <v>-10.636670000000001</v>
      </c>
      <c r="D5474">
        <v>95.862669999999994</v>
      </c>
      <c r="E5474">
        <v>0.27156999999999998</v>
      </c>
      <c r="F5474">
        <v>4</v>
      </c>
      <c r="G5474">
        <f t="shared" si="511"/>
        <v>9.4233004610000002</v>
      </c>
      <c r="H5474">
        <f t="shared" si="512"/>
        <v>8.2682113321755644</v>
      </c>
      <c r="I5474">
        <f t="shared" si="513"/>
        <v>0.95311772708220499</v>
      </c>
      <c r="J5474">
        <f t="shared" si="514"/>
        <v>-7.923991911763742E-2</v>
      </c>
      <c r="K5474">
        <f t="shared" si="515"/>
        <v>1.5435600359958201E-3</v>
      </c>
      <c r="L5474">
        <f t="shared" si="510"/>
        <v>9.5836833305502234E-3</v>
      </c>
    </row>
    <row r="5475" spans="1:12">
      <c r="A5475">
        <v>374.79901000000001</v>
      </c>
      <c r="B5475">
        <v>54.45</v>
      </c>
      <c r="C5475">
        <v>-10.64123</v>
      </c>
      <c r="D5475">
        <v>95.854529999999997</v>
      </c>
      <c r="E5475">
        <v>0.27161000000000002</v>
      </c>
      <c r="F5475">
        <v>4</v>
      </c>
      <c r="G5475">
        <f t="shared" si="511"/>
        <v>9.4225002989999993</v>
      </c>
      <c r="H5475">
        <f t="shared" si="512"/>
        <v>8.2674111701755635</v>
      </c>
      <c r="I5475">
        <f t="shared" si="513"/>
        <v>0.95302548844000068</v>
      </c>
      <c r="J5475">
        <f t="shared" si="514"/>
        <v>-7.8970557843130215E-2</v>
      </c>
      <c r="K5475">
        <f t="shared" si="515"/>
        <v>1.5433313186171856E-3</v>
      </c>
      <c r="L5475">
        <f t="shared" si="510"/>
        <v>9.5520297971890059E-3</v>
      </c>
    </row>
    <row r="5476" spans="1:12">
      <c r="A5476">
        <v>374.90600999999998</v>
      </c>
      <c r="B5476">
        <v>54.46</v>
      </c>
      <c r="C5476">
        <v>-10.650919999999999</v>
      </c>
      <c r="D5476">
        <v>95.847409999999996</v>
      </c>
      <c r="E5476">
        <v>0.27165</v>
      </c>
      <c r="F5476">
        <v>4</v>
      </c>
      <c r="G5476">
        <f t="shared" si="511"/>
        <v>9.4218004030000007</v>
      </c>
      <c r="H5476">
        <f t="shared" si="512"/>
        <v>8.2667112741755648</v>
      </c>
      <c r="I5476">
        <f t="shared" si="513"/>
        <v>0.9529448079568934</v>
      </c>
      <c r="J5476">
        <f t="shared" si="514"/>
        <v>-7.8161028431369614E-2</v>
      </c>
      <c r="K5476">
        <f t="shared" si="515"/>
        <v>1.5430765004401394E-3</v>
      </c>
      <c r="L5476">
        <f t="shared" si="510"/>
        <v>9.4549120973339632E-3</v>
      </c>
    </row>
    <row r="5477" spans="1:12">
      <c r="A5477">
        <v>375</v>
      </c>
      <c r="B5477">
        <v>54.47</v>
      </c>
      <c r="C5477">
        <v>-10.655469999999999</v>
      </c>
      <c r="D5477">
        <v>95.838250000000002</v>
      </c>
      <c r="E5477">
        <v>0.27168999999999999</v>
      </c>
      <c r="F5477">
        <v>4</v>
      </c>
      <c r="G5477">
        <f t="shared" si="511"/>
        <v>9.4208999750000011</v>
      </c>
      <c r="H5477">
        <f t="shared" si="512"/>
        <v>8.2658108461755653</v>
      </c>
      <c r="I5477">
        <f t="shared" si="513"/>
        <v>0.95284101115559239</v>
      </c>
      <c r="J5477">
        <f t="shared" si="514"/>
        <v>-7.710647181372518E-2</v>
      </c>
      <c r="K5477">
        <f t="shared" si="515"/>
        <v>1.5428527347064722E-3</v>
      </c>
      <c r="L5477">
        <f t="shared" si="510"/>
        <v>9.328361518144453E-3</v>
      </c>
    </row>
    <row r="5478" spans="1:12">
      <c r="A5478">
        <v>375.10001</v>
      </c>
      <c r="B5478">
        <v>54.48</v>
      </c>
      <c r="C5478">
        <v>-10.66516</v>
      </c>
      <c r="D5478">
        <v>95.830110000000005</v>
      </c>
      <c r="E5478">
        <v>0.27173000000000003</v>
      </c>
      <c r="F5478">
        <v>4</v>
      </c>
      <c r="G5478">
        <f t="shared" si="511"/>
        <v>9.4200998130000002</v>
      </c>
      <c r="H5478">
        <f t="shared" si="512"/>
        <v>8.2650106841755644</v>
      </c>
      <c r="I5478">
        <f t="shared" si="513"/>
        <v>0.95274877251338808</v>
      </c>
      <c r="J5478">
        <f t="shared" si="514"/>
        <v>-7.7033710539211986E-2</v>
      </c>
      <c r="K5478">
        <f t="shared" si="515"/>
        <v>1.5426147081740887E-3</v>
      </c>
      <c r="L5478">
        <f t="shared" si="510"/>
        <v>9.3204610959188496E-3</v>
      </c>
    </row>
    <row r="5479" spans="1:12">
      <c r="A5479">
        <v>375.19699000000003</v>
      </c>
      <c r="B5479">
        <v>54.49</v>
      </c>
      <c r="C5479">
        <v>-10.66882</v>
      </c>
      <c r="D5479">
        <v>95.821969999999993</v>
      </c>
      <c r="E5479">
        <v>0.27177000000000001</v>
      </c>
      <c r="F5479">
        <v>4</v>
      </c>
      <c r="G5479">
        <f t="shared" si="511"/>
        <v>9.4192996509999993</v>
      </c>
      <c r="H5479">
        <f t="shared" si="512"/>
        <v>8.2642105221755635</v>
      </c>
      <c r="I5479">
        <f t="shared" si="513"/>
        <v>0.95265653387118365</v>
      </c>
      <c r="J5479">
        <f t="shared" si="514"/>
        <v>-7.7377278676470498E-2</v>
      </c>
      <c r="K5479">
        <f t="shared" si="515"/>
        <v>1.5423839632539977E-3</v>
      </c>
      <c r="L5479">
        <f t="shared" si="510"/>
        <v>9.3629365405010073E-3</v>
      </c>
    </row>
    <row r="5480" spans="1:12">
      <c r="A5480">
        <v>375.29300000000001</v>
      </c>
      <c r="B5480">
        <v>54.5</v>
      </c>
      <c r="C5480">
        <v>-10.672499999999999</v>
      </c>
      <c r="D5480">
        <v>95.814850000000007</v>
      </c>
      <c r="E5480">
        <v>0.27179999999999999</v>
      </c>
      <c r="F5480">
        <v>4</v>
      </c>
      <c r="G5480">
        <f t="shared" si="511"/>
        <v>9.4185997550000007</v>
      </c>
      <c r="H5480">
        <f t="shared" si="512"/>
        <v>8.2635106261755649</v>
      </c>
      <c r="I5480">
        <f t="shared" si="513"/>
        <v>0.95257585338807649</v>
      </c>
      <c r="J5480">
        <f t="shared" si="514"/>
        <v>-7.7965151225489152E-2</v>
      </c>
      <c r="K5480">
        <f t="shared" si="515"/>
        <v>1.542155594246526E-3</v>
      </c>
      <c r="L5480">
        <f t="shared" si="510"/>
        <v>9.4348703296303748E-3</v>
      </c>
    </row>
    <row r="5481" spans="1:12">
      <c r="A5481">
        <v>375.39400999999998</v>
      </c>
      <c r="B5481">
        <v>54.51</v>
      </c>
      <c r="C5481">
        <v>-10.684049999999999</v>
      </c>
      <c r="D5481">
        <v>95.808750000000003</v>
      </c>
      <c r="E5481">
        <v>0.27184000000000003</v>
      </c>
      <c r="F5481">
        <v>4</v>
      </c>
      <c r="G5481">
        <f t="shared" si="511"/>
        <v>9.4180001250000007</v>
      </c>
      <c r="H5481">
        <f t="shared" si="512"/>
        <v>8.2629109961755649</v>
      </c>
      <c r="I5481">
        <f t="shared" si="513"/>
        <v>0.95250673106406591</v>
      </c>
      <c r="J5481">
        <f t="shared" si="514"/>
        <v>-7.840822401960644E-2</v>
      </c>
      <c r="K5481">
        <f t="shared" si="515"/>
        <v>1.5419154052475174E-3</v>
      </c>
      <c r="L5481">
        <f t="shared" si="510"/>
        <v>9.4891768840178938E-3</v>
      </c>
    </row>
    <row r="5482" spans="1:12">
      <c r="A5482">
        <v>375.49898999999999</v>
      </c>
      <c r="B5482">
        <v>54.52</v>
      </c>
      <c r="C5482">
        <v>-10.691789999999999</v>
      </c>
      <c r="D5482">
        <v>95.804680000000005</v>
      </c>
      <c r="E5482">
        <v>0.27188000000000001</v>
      </c>
      <c r="F5482">
        <v>4</v>
      </c>
      <c r="G5482">
        <f t="shared" si="511"/>
        <v>9.4176000440000003</v>
      </c>
      <c r="H5482">
        <f t="shared" si="512"/>
        <v>8.2625109151755645</v>
      </c>
      <c r="I5482">
        <f t="shared" si="513"/>
        <v>0.9524606117429637</v>
      </c>
      <c r="J5482">
        <f t="shared" si="514"/>
        <v>-7.8899001225489859E-2</v>
      </c>
      <c r="K5482">
        <f t="shared" si="515"/>
        <v>1.5416658553650104E-3</v>
      </c>
      <c r="L5482">
        <f t="shared" si="510"/>
        <v>9.5490344322060588E-3</v>
      </c>
    </row>
    <row r="5483" spans="1:12">
      <c r="A5483">
        <v>375.59798999999998</v>
      </c>
      <c r="B5483">
        <v>54.53</v>
      </c>
      <c r="C5483">
        <v>-10.695410000000001</v>
      </c>
      <c r="D5483">
        <v>95.794510000000002</v>
      </c>
      <c r="E5483">
        <v>0.27192</v>
      </c>
      <c r="F5483">
        <v>4</v>
      </c>
      <c r="G5483">
        <f t="shared" si="511"/>
        <v>9.4166003329999999</v>
      </c>
      <c r="H5483">
        <f t="shared" si="512"/>
        <v>8.2615112041755641</v>
      </c>
      <c r="I5483">
        <f t="shared" si="513"/>
        <v>0.95234537009785103</v>
      </c>
      <c r="J5483">
        <f t="shared" si="514"/>
        <v>-7.9609507843136779E-2</v>
      </c>
      <c r="K5483">
        <f t="shared" si="515"/>
        <v>1.5414305946443087E-3</v>
      </c>
      <c r="L5483">
        <f t="shared" si="510"/>
        <v>9.6361919600012457E-3</v>
      </c>
    </row>
    <row r="5484" spans="1:12">
      <c r="A5484">
        <v>375.69101000000001</v>
      </c>
      <c r="B5484">
        <v>54.54</v>
      </c>
      <c r="C5484">
        <v>-10.70147</v>
      </c>
      <c r="D5484">
        <v>95.785349999999994</v>
      </c>
      <c r="E5484">
        <v>0.27195999999999998</v>
      </c>
      <c r="F5484">
        <v>4</v>
      </c>
      <c r="G5484">
        <f t="shared" si="511"/>
        <v>9.4156999049999985</v>
      </c>
      <c r="H5484">
        <f t="shared" si="512"/>
        <v>8.2606107761755627</v>
      </c>
      <c r="I5484">
        <f t="shared" si="513"/>
        <v>0.95224157329654979</v>
      </c>
      <c r="J5484">
        <f t="shared" si="514"/>
        <v>-8.0711768872550618E-2</v>
      </c>
      <c r="K5484">
        <f t="shared" si="515"/>
        <v>1.5412096100399079E-3</v>
      </c>
      <c r="L5484">
        <f t="shared" si="510"/>
        <v>9.7706781083708154E-3</v>
      </c>
    </row>
    <row r="5485" spans="1:12">
      <c r="A5485">
        <v>375.79599000000002</v>
      </c>
      <c r="B5485">
        <v>54.55</v>
      </c>
      <c r="C5485">
        <v>-10.708740000000001</v>
      </c>
      <c r="D5485">
        <v>95.775180000000006</v>
      </c>
      <c r="E5485">
        <v>0.27200000000000002</v>
      </c>
      <c r="F5485">
        <v>4</v>
      </c>
      <c r="G5485">
        <f t="shared" si="511"/>
        <v>9.4147001939999999</v>
      </c>
      <c r="H5485">
        <f t="shared" si="512"/>
        <v>8.2596110651755641</v>
      </c>
      <c r="I5485">
        <f t="shared" si="513"/>
        <v>0.95212633165143734</v>
      </c>
      <c r="J5485">
        <f t="shared" si="514"/>
        <v>-8.1935700245099163E-2</v>
      </c>
      <c r="K5485">
        <f t="shared" si="515"/>
        <v>1.5409602885441977E-3</v>
      </c>
      <c r="L5485">
        <f t="shared" si="510"/>
        <v>9.9200434013847309E-3</v>
      </c>
    </row>
    <row r="5486" spans="1:12">
      <c r="A5486">
        <v>375.88799999999998</v>
      </c>
      <c r="B5486">
        <v>54.56</v>
      </c>
      <c r="C5486">
        <v>-10.71575</v>
      </c>
      <c r="D5486">
        <v>95.766019999999997</v>
      </c>
      <c r="E5486">
        <v>0.27202999999999999</v>
      </c>
      <c r="F5486">
        <v>4</v>
      </c>
      <c r="G5486">
        <f t="shared" si="511"/>
        <v>9.4137997660000003</v>
      </c>
      <c r="H5486">
        <f t="shared" si="512"/>
        <v>8.2587106371755645</v>
      </c>
      <c r="I5486">
        <f t="shared" si="513"/>
        <v>0.95202253485013622</v>
      </c>
      <c r="J5486">
        <f t="shared" si="514"/>
        <v>-8.306229534313822E-2</v>
      </c>
      <c r="K5486">
        <f t="shared" si="515"/>
        <v>1.54074183637938E-3</v>
      </c>
      <c r="L5486">
        <f t="shared" si="510"/>
        <v>1.0057537912666848E-2</v>
      </c>
    </row>
    <row r="5487" spans="1:12">
      <c r="A5487">
        <v>376</v>
      </c>
      <c r="B5487">
        <v>54.57</v>
      </c>
      <c r="C5487">
        <v>-10.721970000000001</v>
      </c>
      <c r="D5487">
        <v>95.75788</v>
      </c>
      <c r="E5487">
        <v>0.27207999999999999</v>
      </c>
      <c r="F5487">
        <v>4</v>
      </c>
      <c r="G5487">
        <f t="shared" si="511"/>
        <v>9.4129996039999995</v>
      </c>
      <c r="H5487">
        <f t="shared" si="512"/>
        <v>8.2579104751755636</v>
      </c>
      <c r="I5487">
        <f t="shared" si="513"/>
        <v>0.9519302962079319</v>
      </c>
      <c r="J5487">
        <f t="shared" si="514"/>
        <v>-8.3528256617648386E-2</v>
      </c>
      <c r="K5487">
        <f t="shared" si="515"/>
        <v>1.5404760070861897E-3</v>
      </c>
      <c r="L5487">
        <f t="shared" si="510"/>
        <v>1.011493850275394E-2</v>
      </c>
    </row>
    <row r="5488" spans="1:12">
      <c r="A5488">
        <v>376.08701000000002</v>
      </c>
      <c r="B5488">
        <v>54.58</v>
      </c>
      <c r="C5488">
        <v>-10.730449999999999</v>
      </c>
      <c r="D5488">
        <v>95.749750000000006</v>
      </c>
      <c r="E5488">
        <v>0.27211000000000002</v>
      </c>
      <c r="F5488">
        <v>4</v>
      </c>
      <c r="G5488">
        <f t="shared" si="511"/>
        <v>9.4122004250000018</v>
      </c>
      <c r="H5488">
        <f t="shared" si="512"/>
        <v>8.2571112961755659</v>
      </c>
      <c r="I5488">
        <f t="shared" si="513"/>
        <v>0.95183817088101319</v>
      </c>
      <c r="J5488">
        <f t="shared" si="514"/>
        <v>-8.4779413235296225E-2</v>
      </c>
      <c r="K5488">
        <f t="shared" si="515"/>
        <v>1.5402695542572349E-3</v>
      </c>
      <c r="L5488">
        <f t="shared" ref="L5488:L5551" si="516">-J5488/H5488</f>
        <v>1.0267442231832746E-2</v>
      </c>
    </row>
    <row r="5489" spans="1:12">
      <c r="A5489">
        <v>376.17899</v>
      </c>
      <c r="B5489">
        <v>54.59</v>
      </c>
      <c r="C5489">
        <v>-10.73699</v>
      </c>
      <c r="D5489">
        <v>95.742620000000002</v>
      </c>
      <c r="E5489">
        <v>0.27215</v>
      </c>
      <c r="F5489">
        <v>4</v>
      </c>
      <c r="G5489">
        <f t="shared" si="511"/>
        <v>9.4114995459999999</v>
      </c>
      <c r="H5489">
        <f t="shared" si="512"/>
        <v>8.2564104171755641</v>
      </c>
      <c r="I5489">
        <f t="shared" si="513"/>
        <v>0.95175737708262032</v>
      </c>
      <c r="J5489">
        <f t="shared" si="514"/>
        <v>-8.5906731127450481E-2</v>
      </c>
      <c r="K5489">
        <f t="shared" si="515"/>
        <v>1.5400513690294346E-3</v>
      </c>
      <c r="L5489">
        <f t="shared" si="516"/>
        <v>1.0404852325260052E-2</v>
      </c>
    </row>
    <row r="5490" spans="1:12">
      <c r="A5490">
        <v>376.28100999999998</v>
      </c>
      <c r="B5490">
        <v>54.6</v>
      </c>
      <c r="C5490">
        <v>-10.742430000000001</v>
      </c>
      <c r="D5490">
        <v>95.733469999999997</v>
      </c>
      <c r="E5490">
        <v>0.27218999999999999</v>
      </c>
      <c r="F5490">
        <v>4</v>
      </c>
      <c r="G5490">
        <f t="shared" si="511"/>
        <v>9.410600101</v>
      </c>
      <c r="H5490">
        <f t="shared" si="512"/>
        <v>8.2555109721755642</v>
      </c>
      <c r="I5490">
        <f t="shared" si="513"/>
        <v>0.95165369359660457</v>
      </c>
      <c r="J5490">
        <f t="shared" si="514"/>
        <v>-8.664205367646724E-2</v>
      </c>
      <c r="K5490">
        <f t="shared" si="515"/>
        <v>1.5398094402667959E-3</v>
      </c>
      <c r="L5490">
        <f t="shared" si="516"/>
        <v>1.0495056449986714E-2</v>
      </c>
    </row>
    <row r="5491" spans="1:12">
      <c r="A5491">
        <v>376.38400000000001</v>
      </c>
      <c r="B5491">
        <v>54.61</v>
      </c>
      <c r="C5491">
        <v>-10.74926</v>
      </c>
      <c r="D5491">
        <v>95.724310000000003</v>
      </c>
      <c r="E5491">
        <v>0.27223000000000003</v>
      </c>
      <c r="F5491">
        <v>4</v>
      </c>
      <c r="G5491">
        <f t="shared" si="511"/>
        <v>9.4096996730000004</v>
      </c>
      <c r="H5491">
        <f t="shared" si="512"/>
        <v>8.2546105441755646</v>
      </c>
      <c r="I5491">
        <f t="shared" si="513"/>
        <v>0.95154989679530355</v>
      </c>
      <c r="J5491">
        <f t="shared" si="514"/>
        <v>-8.666614681372059E-2</v>
      </c>
      <c r="K5491">
        <f t="shared" si="515"/>
        <v>1.5395652883451829E-3</v>
      </c>
      <c r="L5491">
        <f t="shared" si="516"/>
        <v>1.0499120019038577E-2</v>
      </c>
    </row>
    <row r="5492" spans="1:12">
      <c r="A5492">
        <v>376.48901000000001</v>
      </c>
      <c r="B5492">
        <v>54.62</v>
      </c>
      <c r="C5492">
        <v>-10.754189999999999</v>
      </c>
      <c r="D5492">
        <v>95.71414</v>
      </c>
      <c r="E5492">
        <v>0.27227000000000001</v>
      </c>
      <c r="F5492">
        <v>4</v>
      </c>
      <c r="G5492">
        <f t="shared" si="511"/>
        <v>9.408699962</v>
      </c>
      <c r="H5492">
        <f t="shared" si="512"/>
        <v>8.2536108331755642</v>
      </c>
      <c r="I5492">
        <f t="shared" si="513"/>
        <v>0.95143465515019077</v>
      </c>
      <c r="J5492">
        <f t="shared" si="514"/>
        <v>-8.7744555637252308E-2</v>
      </c>
      <c r="K5492">
        <f t="shared" si="515"/>
        <v>1.5393164274417573E-3</v>
      </c>
      <c r="L5492">
        <f t="shared" si="516"/>
        <v>1.0631050749880428E-2</v>
      </c>
    </row>
    <row r="5493" spans="1:12">
      <c r="A5493">
        <v>376.59298999999999</v>
      </c>
      <c r="B5493">
        <v>54.63</v>
      </c>
      <c r="C5493">
        <v>-10.7652</v>
      </c>
      <c r="D5493">
        <v>95.703969999999998</v>
      </c>
      <c r="E5493">
        <v>0.27231</v>
      </c>
      <c r="F5493">
        <v>4</v>
      </c>
      <c r="G5493">
        <f t="shared" si="511"/>
        <v>9.4077002509999996</v>
      </c>
      <c r="H5493">
        <f t="shared" si="512"/>
        <v>8.2526111221755638</v>
      </c>
      <c r="I5493">
        <f t="shared" si="513"/>
        <v>0.95131941350507809</v>
      </c>
      <c r="J5493">
        <f t="shared" si="514"/>
        <v>-8.860154852941389E-2</v>
      </c>
      <c r="K5493">
        <f t="shared" si="515"/>
        <v>1.539070086773849E-3</v>
      </c>
      <c r="L5493">
        <f t="shared" si="516"/>
        <v>1.0736183641482024E-2</v>
      </c>
    </row>
    <row r="5494" spans="1:12">
      <c r="A5494">
        <v>376.68099999999998</v>
      </c>
      <c r="B5494">
        <v>54.64</v>
      </c>
      <c r="C5494">
        <v>-10.76946</v>
      </c>
      <c r="D5494">
        <v>95.696849999999998</v>
      </c>
      <c r="E5494">
        <v>0.27234000000000003</v>
      </c>
      <c r="F5494">
        <v>4</v>
      </c>
      <c r="G5494">
        <f t="shared" si="511"/>
        <v>9.4070003549999992</v>
      </c>
      <c r="H5494">
        <f t="shared" si="512"/>
        <v>8.2519112261755634</v>
      </c>
      <c r="I5494">
        <f t="shared" si="513"/>
        <v>0.95123873302197059</v>
      </c>
      <c r="J5494">
        <f t="shared" si="514"/>
        <v>-8.9482875490199107E-2</v>
      </c>
      <c r="K5494">
        <f t="shared" si="515"/>
        <v>1.5388616424885856E-3</v>
      </c>
      <c r="L5494">
        <f t="shared" si="516"/>
        <v>1.0843897012167798E-2</v>
      </c>
    </row>
    <row r="5495" spans="1:12">
      <c r="A5495">
        <v>376.77399000000003</v>
      </c>
      <c r="B5495">
        <v>54.65</v>
      </c>
      <c r="C5495">
        <v>-10.774570000000001</v>
      </c>
      <c r="D5495">
        <v>95.691760000000002</v>
      </c>
      <c r="E5495">
        <v>0.27238000000000001</v>
      </c>
      <c r="F5495">
        <v>4</v>
      </c>
      <c r="G5495">
        <f t="shared" si="511"/>
        <v>9.4065000080000001</v>
      </c>
      <c r="H5495">
        <f t="shared" si="512"/>
        <v>8.2514108791755643</v>
      </c>
      <c r="I5495">
        <f t="shared" si="513"/>
        <v>0.95118105554177179</v>
      </c>
      <c r="J5495">
        <f t="shared" si="514"/>
        <v>-9.0218438970592424E-2</v>
      </c>
      <c r="K5495">
        <f t="shared" si="515"/>
        <v>1.5386414648272946E-3</v>
      </c>
      <c r="L5495">
        <f t="shared" si="516"/>
        <v>1.0933698526427829E-2</v>
      </c>
    </row>
    <row r="5496" spans="1:12">
      <c r="A5496">
        <v>376.88198999999997</v>
      </c>
      <c r="B5496">
        <v>54.66</v>
      </c>
      <c r="C5496">
        <v>-10.78599</v>
      </c>
      <c r="D5496">
        <v>95.679550000000006</v>
      </c>
      <c r="E5496">
        <v>0.27242</v>
      </c>
      <c r="F5496">
        <v>4</v>
      </c>
      <c r="G5496">
        <f t="shared" si="511"/>
        <v>9.4052997650000005</v>
      </c>
      <c r="H5496">
        <f t="shared" si="512"/>
        <v>8.2502106361755647</v>
      </c>
      <c r="I5496">
        <f t="shared" si="513"/>
        <v>0.95104269757846549</v>
      </c>
      <c r="J5496">
        <f t="shared" si="514"/>
        <v>-9.100291151961154E-2</v>
      </c>
      <c r="K5496">
        <f t="shared" si="515"/>
        <v>1.5383858262114148E-3</v>
      </c>
      <c r="L5496">
        <f t="shared" si="516"/>
        <v>1.103037431803032E-2</v>
      </c>
    </row>
    <row r="5497" spans="1:12">
      <c r="A5497">
        <v>376.98700000000002</v>
      </c>
      <c r="B5497">
        <v>54.67</v>
      </c>
      <c r="C5497">
        <v>-10.79044</v>
      </c>
      <c r="D5497">
        <v>95.670400000000001</v>
      </c>
      <c r="E5497">
        <v>0.27245999999999998</v>
      </c>
      <c r="F5497">
        <v>4</v>
      </c>
      <c r="G5497">
        <f t="shared" si="511"/>
        <v>9.4044003200000006</v>
      </c>
      <c r="H5497">
        <f t="shared" si="512"/>
        <v>8.2493111911755648</v>
      </c>
      <c r="I5497">
        <f t="shared" si="513"/>
        <v>0.95093901409244963</v>
      </c>
      <c r="J5497">
        <f t="shared" si="514"/>
        <v>-9.1787143137257735E-2</v>
      </c>
      <c r="K5497">
        <f t="shared" si="515"/>
        <v>1.5381373464362128E-3</v>
      </c>
      <c r="L5497">
        <f t="shared" si="516"/>
        <v>1.1126643305133655E-2</v>
      </c>
    </row>
    <row r="5498" spans="1:12">
      <c r="A5498">
        <v>377.07900999999998</v>
      </c>
      <c r="B5498">
        <v>54.68</v>
      </c>
      <c r="C5498">
        <v>-10.799770000000001</v>
      </c>
      <c r="D5498">
        <v>95.661240000000006</v>
      </c>
      <c r="E5498">
        <v>0.27250000000000002</v>
      </c>
      <c r="F5498">
        <v>4</v>
      </c>
      <c r="G5498">
        <f t="shared" si="511"/>
        <v>9.403499892000001</v>
      </c>
      <c r="H5498">
        <f t="shared" si="512"/>
        <v>8.2484107631755652</v>
      </c>
      <c r="I5498">
        <f t="shared" si="513"/>
        <v>0.95083521729114862</v>
      </c>
      <c r="J5498">
        <f t="shared" si="514"/>
        <v>-9.2106377205886852E-2</v>
      </c>
      <c r="K5498">
        <f t="shared" si="515"/>
        <v>1.5379196938629361E-3</v>
      </c>
      <c r="L5498">
        <f t="shared" si="516"/>
        <v>1.1166560426050692E-2</v>
      </c>
    </row>
    <row r="5499" spans="1:12">
      <c r="A5499">
        <v>377.17899</v>
      </c>
      <c r="B5499">
        <v>54.69</v>
      </c>
      <c r="C5499">
        <v>-10.801030000000001</v>
      </c>
      <c r="D5499">
        <v>95.651070000000004</v>
      </c>
      <c r="E5499">
        <v>0.27254</v>
      </c>
      <c r="F5499">
        <v>4</v>
      </c>
      <c r="G5499">
        <f t="shared" si="511"/>
        <v>9.4025001810000006</v>
      </c>
      <c r="H5499">
        <f t="shared" si="512"/>
        <v>8.2474110521755648</v>
      </c>
      <c r="I5499">
        <f t="shared" si="513"/>
        <v>0.95071997564603594</v>
      </c>
      <c r="J5499">
        <f t="shared" si="514"/>
        <v>-9.2351886274514128E-2</v>
      </c>
      <c r="K5499">
        <f t="shared" si="515"/>
        <v>1.5376832578230905E-3</v>
      </c>
      <c r="L5499">
        <f t="shared" si="516"/>
        <v>1.1197681998662216E-2</v>
      </c>
    </row>
    <row r="5500" spans="1:12">
      <c r="A5500">
        <v>377.27600000000001</v>
      </c>
      <c r="B5500">
        <v>54.7</v>
      </c>
      <c r="C5500">
        <v>-10.811210000000001</v>
      </c>
      <c r="D5500">
        <v>95.637839999999997</v>
      </c>
      <c r="E5500">
        <v>0.27256999999999998</v>
      </c>
      <c r="F5500">
        <v>4</v>
      </c>
      <c r="G5500">
        <f t="shared" si="511"/>
        <v>9.4011996719999988</v>
      </c>
      <c r="H5500">
        <f t="shared" si="512"/>
        <v>8.246110543175563</v>
      </c>
      <c r="I5500">
        <f t="shared" si="513"/>
        <v>0.95057005952363249</v>
      </c>
      <c r="J5500">
        <f t="shared" si="514"/>
        <v>-9.252367034314099E-2</v>
      </c>
      <c r="K5500">
        <f t="shared" si="515"/>
        <v>1.5374539148189034E-3</v>
      </c>
      <c r="L5500">
        <f t="shared" si="516"/>
        <v>1.122028013797524E-2</v>
      </c>
    </row>
    <row r="5501" spans="1:12">
      <c r="A5501">
        <v>377.37700999999998</v>
      </c>
      <c r="B5501">
        <v>54.71</v>
      </c>
      <c r="C5501">
        <v>-10.8134</v>
      </c>
      <c r="D5501">
        <v>95.629710000000003</v>
      </c>
      <c r="E5501">
        <v>0.27261000000000002</v>
      </c>
      <c r="F5501">
        <v>4</v>
      </c>
      <c r="G5501">
        <f t="shared" si="511"/>
        <v>9.4004004929999994</v>
      </c>
      <c r="H5501">
        <f t="shared" si="512"/>
        <v>8.2453113641755635</v>
      </c>
      <c r="I5501">
        <f t="shared" si="513"/>
        <v>0.95047793419671367</v>
      </c>
      <c r="J5501">
        <f t="shared" si="514"/>
        <v>-9.3039504411769364E-2</v>
      </c>
      <c r="K5501">
        <f t="shared" si="515"/>
        <v>1.5372151880365429E-3</v>
      </c>
      <c r="L5501">
        <f t="shared" si="516"/>
        <v>1.1283928562844788E-2</v>
      </c>
    </row>
    <row r="5502" spans="1:12">
      <c r="A5502">
        <v>377.47600999999997</v>
      </c>
      <c r="B5502">
        <v>54.72</v>
      </c>
      <c r="C5502">
        <v>-10.820740000000001</v>
      </c>
      <c r="D5502">
        <v>95.621570000000006</v>
      </c>
      <c r="E5502">
        <v>0.27265</v>
      </c>
      <c r="F5502">
        <v>4</v>
      </c>
      <c r="G5502">
        <f t="shared" si="511"/>
        <v>9.3996003310000003</v>
      </c>
      <c r="H5502">
        <f t="shared" si="512"/>
        <v>8.2445112021755644</v>
      </c>
      <c r="I5502">
        <f t="shared" si="513"/>
        <v>0.95038569555450947</v>
      </c>
      <c r="J5502">
        <f t="shared" si="514"/>
        <v>-9.3700620098044793E-2</v>
      </c>
      <c r="K5502">
        <f t="shared" si="515"/>
        <v>1.5369812836102264E-3</v>
      </c>
      <c r="L5502">
        <f t="shared" si="516"/>
        <v>1.1365212297039398E-2</v>
      </c>
    </row>
    <row r="5503" spans="1:12">
      <c r="A5503">
        <v>377.57999000000001</v>
      </c>
      <c r="B5503">
        <v>54.73</v>
      </c>
      <c r="C5503">
        <v>-10.828480000000001</v>
      </c>
      <c r="D5503">
        <v>95.613429999999994</v>
      </c>
      <c r="E5503">
        <v>0.27268999999999999</v>
      </c>
      <c r="F5503">
        <v>4</v>
      </c>
      <c r="G5503">
        <f t="shared" si="511"/>
        <v>9.3988001689999994</v>
      </c>
      <c r="H5503">
        <f t="shared" si="512"/>
        <v>8.2437110401755636</v>
      </c>
      <c r="I5503">
        <f t="shared" si="513"/>
        <v>0.95029345691230516</v>
      </c>
      <c r="J5503">
        <f t="shared" si="514"/>
        <v>-9.406876323530089E-2</v>
      </c>
      <c r="K5503">
        <f t="shared" si="515"/>
        <v>1.5367356897136397E-3</v>
      </c>
      <c r="L5503">
        <f t="shared" si="516"/>
        <v>1.141097289519958E-2</v>
      </c>
    </row>
    <row r="5504" spans="1:12">
      <c r="A5504">
        <v>377.67401000000001</v>
      </c>
      <c r="B5504">
        <v>54.74</v>
      </c>
      <c r="C5504">
        <v>-10.8317</v>
      </c>
      <c r="D5504">
        <v>95.603260000000006</v>
      </c>
      <c r="E5504">
        <v>0.27272999999999997</v>
      </c>
      <c r="F5504">
        <v>4</v>
      </c>
      <c r="G5504">
        <f t="shared" si="511"/>
        <v>9.3978004580000007</v>
      </c>
      <c r="H5504">
        <f t="shared" si="512"/>
        <v>8.2427113291755649</v>
      </c>
      <c r="I5504">
        <f t="shared" si="513"/>
        <v>0.95017821526719259</v>
      </c>
      <c r="J5504">
        <f t="shared" si="514"/>
        <v>-9.343149975490532E-2</v>
      </c>
      <c r="K5504">
        <f t="shared" si="515"/>
        <v>1.5365136882396209E-3</v>
      </c>
      <c r="L5504">
        <f t="shared" si="516"/>
        <v>1.1335044504615732E-2</v>
      </c>
    </row>
    <row r="5505" spans="1:12">
      <c r="A5505">
        <v>377.76598999999999</v>
      </c>
      <c r="B5505">
        <v>54.75</v>
      </c>
      <c r="C5505">
        <v>-10.844279999999999</v>
      </c>
      <c r="D5505">
        <v>95.59308</v>
      </c>
      <c r="E5505">
        <v>0.27276</v>
      </c>
      <c r="F5505">
        <v>4</v>
      </c>
      <c r="G5505">
        <f t="shared" si="511"/>
        <v>9.3967997639999989</v>
      </c>
      <c r="H5505">
        <f t="shared" si="512"/>
        <v>8.2417106351755631</v>
      </c>
      <c r="I5505">
        <f t="shared" si="513"/>
        <v>0.95006286030679454</v>
      </c>
      <c r="J5505">
        <f t="shared" si="514"/>
        <v>-9.3431499754906278E-2</v>
      </c>
      <c r="K5505">
        <f t="shared" si="515"/>
        <v>1.5362965657058142E-3</v>
      </c>
      <c r="L5505">
        <f t="shared" si="516"/>
        <v>1.1336420785770043E-2</v>
      </c>
    </row>
    <row r="5506" spans="1:12">
      <c r="A5506">
        <v>377.87700999999998</v>
      </c>
      <c r="B5506">
        <v>54.76</v>
      </c>
      <c r="C5506">
        <v>-10.853300000000001</v>
      </c>
      <c r="D5506">
        <v>95.583929999999995</v>
      </c>
      <c r="E5506">
        <v>0.27281</v>
      </c>
      <c r="F5506">
        <v>4</v>
      </c>
      <c r="G5506">
        <f t="shared" si="511"/>
        <v>9.395900318999999</v>
      </c>
      <c r="H5506">
        <f t="shared" si="512"/>
        <v>8.2408111901755632</v>
      </c>
      <c r="I5506">
        <f t="shared" si="513"/>
        <v>0.94995917682077868</v>
      </c>
      <c r="J5506">
        <f t="shared" si="514"/>
        <v>-9.345631568627745E-2</v>
      </c>
      <c r="K5506">
        <f t="shared" si="515"/>
        <v>1.5360345801935314E-3</v>
      </c>
      <c r="L5506">
        <f t="shared" si="516"/>
        <v>1.1340669447407453E-2</v>
      </c>
    </row>
    <row r="5507" spans="1:12">
      <c r="A5507">
        <v>377.97</v>
      </c>
      <c r="B5507">
        <v>54.77</v>
      </c>
      <c r="C5507">
        <v>-10.856999999999999</v>
      </c>
      <c r="D5507">
        <v>95.574770000000001</v>
      </c>
      <c r="E5507">
        <v>0.27284000000000003</v>
      </c>
      <c r="F5507">
        <v>4</v>
      </c>
      <c r="G5507">
        <f t="shared" si="511"/>
        <v>9.3949998909999994</v>
      </c>
      <c r="H5507">
        <f t="shared" si="512"/>
        <v>8.2399107621755636</v>
      </c>
      <c r="I5507">
        <f t="shared" si="513"/>
        <v>0.94985538001947767</v>
      </c>
      <c r="J5507">
        <f t="shared" si="514"/>
        <v>-9.3284772549017056E-2</v>
      </c>
      <c r="K5507">
        <f t="shared" si="515"/>
        <v>1.5358152107138468E-3</v>
      </c>
      <c r="L5507">
        <f t="shared" si="516"/>
        <v>1.1321090147872827E-2</v>
      </c>
    </row>
    <row r="5508" spans="1:12">
      <c r="A5508">
        <v>378.07400999999999</v>
      </c>
      <c r="B5508">
        <v>54.78</v>
      </c>
      <c r="C5508">
        <v>-10.861940000000001</v>
      </c>
      <c r="D5508">
        <v>95.565619999999996</v>
      </c>
      <c r="E5508">
        <v>0.27288000000000001</v>
      </c>
      <c r="F5508">
        <v>4</v>
      </c>
      <c r="G5508">
        <f t="shared" si="511"/>
        <v>9.3941004459999995</v>
      </c>
      <c r="H5508">
        <f t="shared" si="512"/>
        <v>8.2390113171755637</v>
      </c>
      <c r="I5508">
        <f t="shared" si="513"/>
        <v>0.94975169653346181</v>
      </c>
      <c r="J5508">
        <f t="shared" si="514"/>
        <v>-9.3334645343134431E-2</v>
      </c>
      <c r="K5508">
        <f t="shared" si="515"/>
        <v>1.5355699185599747E-3</v>
      </c>
      <c r="L5508">
        <f t="shared" si="516"/>
        <v>1.132837931033826E-2</v>
      </c>
    </row>
    <row r="5509" spans="1:12">
      <c r="A5509">
        <v>378.17000999999999</v>
      </c>
      <c r="B5509">
        <v>54.79</v>
      </c>
      <c r="C5509">
        <v>-10.86885</v>
      </c>
      <c r="D5509">
        <v>95.555440000000004</v>
      </c>
      <c r="E5509">
        <v>0.27292</v>
      </c>
      <c r="F5509">
        <v>4</v>
      </c>
      <c r="G5509">
        <f t="shared" si="511"/>
        <v>9.3930997519999995</v>
      </c>
      <c r="H5509">
        <f t="shared" si="512"/>
        <v>8.2380106231755637</v>
      </c>
      <c r="I5509">
        <f t="shared" si="513"/>
        <v>0.94963634157306387</v>
      </c>
      <c r="J5509">
        <f t="shared" si="514"/>
        <v>-9.4070690686274216E-2</v>
      </c>
      <c r="K5509">
        <f t="shared" si="515"/>
        <v>1.5353435863270962E-3</v>
      </c>
      <c r="L5509">
        <f t="shared" si="516"/>
        <v>1.1419102862240802E-2</v>
      </c>
    </row>
    <row r="5510" spans="1:12">
      <c r="A5510">
        <v>378.25900000000001</v>
      </c>
      <c r="B5510">
        <v>54.8</v>
      </c>
      <c r="C5510">
        <v>-10.87401</v>
      </c>
      <c r="D5510">
        <v>95.546289999999999</v>
      </c>
      <c r="E5510">
        <v>0.27295000000000003</v>
      </c>
      <c r="F5510">
        <v>4</v>
      </c>
      <c r="G5510">
        <f t="shared" si="511"/>
        <v>9.3922003069999995</v>
      </c>
      <c r="H5510">
        <f t="shared" si="512"/>
        <v>8.2371111781755637</v>
      </c>
      <c r="I5510">
        <f t="shared" si="513"/>
        <v>0.94953265808704812</v>
      </c>
      <c r="J5510">
        <f t="shared" si="514"/>
        <v>-9.4681933578429203E-2</v>
      </c>
      <c r="K5510">
        <f t="shared" si="515"/>
        <v>1.5351338406438967E-3</v>
      </c>
      <c r="L5510">
        <f t="shared" si="516"/>
        <v>1.149455574052362E-2</v>
      </c>
    </row>
    <row r="5511" spans="1:12">
      <c r="A5511">
        <v>378.36599999999999</v>
      </c>
      <c r="B5511">
        <v>54.81</v>
      </c>
      <c r="C5511">
        <v>-10.882630000000001</v>
      </c>
      <c r="D5511">
        <v>95.536109999999994</v>
      </c>
      <c r="E5511">
        <v>0.27299000000000001</v>
      </c>
      <c r="F5511">
        <v>4</v>
      </c>
      <c r="G5511">
        <f t="shared" si="511"/>
        <v>9.3911996129999995</v>
      </c>
      <c r="H5511">
        <f t="shared" si="512"/>
        <v>8.2361104841755637</v>
      </c>
      <c r="I5511">
        <f t="shared" si="513"/>
        <v>0.94941730312665018</v>
      </c>
      <c r="J5511">
        <f t="shared" si="514"/>
        <v>-9.5319919852937252E-2</v>
      </c>
      <c r="K5511">
        <f t="shared" si="515"/>
        <v>1.5348817220145017E-3</v>
      </c>
      <c r="L5511">
        <f t="shared" si="516"/>
        <v>1.1573414421295102E-2</v>
      </c>
    </row>
    <row r="5512" spans="1:12">
      <c r="A5512">
        <v>378.46100000000001</v>
      </c>
      <c r="B5512">
        <v>54.82</v>
      </c>
      <c r="C5512">
        <v>-10.89282</v>
      </c>
      <c r="D5512">
        <v>95.526960000000003</v>
      </c>
      <c r="E5512">
        <v>0.27302999999999999</v>
      </c>
      <c r="F5512">
        <v>4</v>
      </c>
      <c r="G5512">
        <f t="shared" si="511"/>
        <v>9.3903001680000013</v>
      </c>
      <c r="H5512">
        <f t="shared" si="512"/>
        <v>8.2352110391755655</v>
      </c>
      <c r="I5512">
        <f t="shared" si="513"/>
        <v>0.94931361964063454</v>
      </c>
      <c r="J5512">
        <f t="shared" si="514"/>
        <v>-9.5908997058818779E-2</v>
      </c>
      <c r="K5512">
        <f t="shared" si="515"/>
        <v>1.5346579477633127E-3</v>
      </c>
      <c r="L5512">
        <f t="shared" si="516"/>
        <v>1.1646209988131685E-2</v>
      </c>
    </row>
    <row r="5513" spans="1:12">
      <c r="A5513">
        <v>378.56099999999998</v>
      </c>
      <c r="B5513">
        <v>54.83</v>
      </c>
      <c r="C5513">
        <v>-10.895479999999999</v>
      </c>
      <c r="D5513">
        <v>95.51679</v>
      </c>
      <c r="E5513">
        <v>0.27306999999999998</v>
      </c>
      <c r="F5513">
        <v>4</v>
      </c>
      <c r="G5513">
        <f t="shared" si="511"/>
        <v>9.3893004569999992</v>
      </c>
      <c r="H5513">
        <f t="shared" si="512"/>
        <v>8.2342113281755633</v>
      </c>
      <c r="I5513">
        <f t="shared" si="513"/>
        <v>0.94919837799552165</v>
      </c>
      <c r="J5513">
        <f t="shared" si="514"/>
        <v>-9.6815862745090867E-2</v>
      </c>
      <c r="K5513">
        <f t="shared" si="515"/>
        <v>1.5344224663999841E-3</v>
      </c>
      <c r="L5513">
        <f t="shared" si="516"/>
        <v>1.1757757833322715E-2</v>
      </c>
    </row>
    <row r="5514" spans="1:12">
      <c r="A5514">
        <v>378.65899999999999</v>
      </c>
      <c r="B5514">
        <v>54.84</v>
      </c>
      <c r="C5514">
        <v>-10.90283</v>
      </c>
      <c r="D5514">
        <v>95.506609999999995</v>
      </c>
      <c r="E5514">
        <v>0.27311000000000002</v>
      </c>
      <c r="F5514">
        <v>4</v>
      </c>
      <c r="G5514">
        <f t="shared" si="511"/>
        <v>9.3882997629999991</v>
      </c>
      <c r="H5514">
        <f t="shared" si="512"/>
        <v>8.2332106341755633</v>
      </c>
      <c r="I5514">
        <f t="shared" si="513"/>
        <v>0.94908302303512371</v>
      </c>
      <c r="J5514">
        <f t="shared" si="514"/>
        <v>-9.840938284313161E-2</v>
      </c>
      <c r="K5514">
        <f t="shared" si="515"/>
        <v>1.5341917647654453E-3</v>
      </c>
      <c r="L5514">
        <f t="shared" si="516"/>
        <v>1.1952734749022474E-2</v>
      </c>
    </row>
    <row r="5515" spans="1:12">
      <c r="A5515">
        <v>378.767</v>
      </c>
      <c r="B5515">
        <v>54.85</v>
      </c>
      <c r="C5515">
        <v>-10.91141</v>
      </c>
      <c r="D5515">
        <v>95.497460000000004</v>
      </c>
      <c r="E5515">
        <v>0.27315</v>
      </c>
      <c r="F5515">
        <v>4</v>
      </c>
      <c r="G5515">
        <f t="shared" si="511"/>
        <v>9.387400318000001</v>
      </c>
      <c r="H5515">
        <f t="shared" si="512"/>
        <v>8.2323111891755651</v>
      </c>
      <c r="I5515">
        <f t="shared" si="513"/>
        <v>0.94897933954910807</v>
      </c>
      <c r="J5515">
        <f t="shared" si="514"/>
        <v>-9.9805098284311319E-2</v>
      </c>
      <c r="K5515">
        <f t="shared" si="515"/>
        <v>1.5339376024862063E-3</v>
      </c>
      <c r="L5515">
        <f t="shared" si="516"/>
        <v>1.2123581821778341E-2</v>
      </c>
    </row>
    <row r="5516" spans="1:12">
      <c r="A5516">
        <v>378.86401000000001</v>
      </c>
      <c r="B5516">
        <v>54.86</v>
      </c>
      <c r="C5516">
        <v>-10.921099999999999</v>
      </c>
      <c r="D5516">
        <v>95.487279999999998</v>
      </c>
      <c r="E5516">
        <v>0.27317999999999998</v>
      </c>
      <c r="F5516">
        <v>4</v>
      </c>
      <c r="G5516">
        <f t="shared" si="511"/>
        <v>9.3863996239999992</v>
      </c>
      <c r="H5516">
        <f t="shared" si="512"/>
        <v>8.2313104951755633</v>
      </c>
      <c r="I5516">
        <f t="shared" si="513"/>
        <v>0.94886398458871002</v>
      </c>
      <c r="J5516">
        <f t="shared" si="514"/>
        <v>-0.10098252990195661</v>
      </c>
      <c r="K5516">
        <f t="shared" si="515"/>
        <v>1.5337093753552934E-3</v>
      </c>
      <c r="L5516">
        <f t="shared" si="516"/>
        <v>1.2268098738486815E-2</v>
      </c>
    </row>
    <row r="5517" spans="1:12">
      <c r="A5517">
        <v>378.96798999999999</v>
      </c>
      <c r="B5517">
        <v>54.87</v>
      </c>
      <c r="C5517">
        <v>-10.92742</v>
      </c>
      <c r="D5517">
        <v>95.478129999999993</v>
      </c>
      <c r="E5517">
        <v>0.27322000000000002</v>
      </c>
      <c r="F5517">
        <v>4</v>
      </c>
      <c r="G5517">
        <f t="shared" si="511"/>
        <v>9.3855001789999992</v>
      </c>
      <c r="H5517">
        <f t="shared" si="512"/>
        <v>8.2304110501755634</v>
      </c>
      <c r="I5517">
        <f t="shared" si="513"/>
        <v>0.94876030110269416</v>
      </c>
      <c r="J5517">
        <f t="shared" si="514"/>
        <v>-0.10191300686273957</v>
      </c>
      <c r="K5517">
        <f t="shared" si="515"/>
        <v>1.5334648258975344E-3</v>
      </c>
      <c r="L5517">
        <f t="shared" si="516"/>
        <v>1.2382492957088171E-2</v>
      </c>
    </row>
    <row r="5518" spans="1:12">
      <c r="A5518">
        <v>379.05599999999998</v>
      </c>
      <c r="B5518">
        <v>54.88</v>
      </c>
      <c r="C5518">
        <v>-10.93585</v>
      </c>
      <c r="D5518">
        <v>95.467960000000005</v>
      </c>
      <c r="E5518">
        <v>0.27326</v>
      </c>
      <c r="F5518">
        <v>4</v>
      </c>
      <c r="G5518">
        <f t="shared" si="511"/>
        <v>9.3845004680000006</v>
      </c>
      <c r="H5518">
        <f t="shared" si="512"/>
        <v>8.2294113391755648</v>
      </c>
      <c r="I5518">
        <f t="shared" si="513"/>
        <v>0.94864505945758171</v>
      </c>
      <c r="J5518">
        <f t="shared" si="514"/>
        <v>-0.10279529754901469</v>
      </c>
      <c r="K5518">
        <f t="shared" si="515"/>
        <v>1.533257897044799E-3</v>
      </c>
      <c r="L5518">
        <f t="shared" si="516"/>
        <v>1.2491209068583619E-2</v>
      </c>
    </row>
    <row r="5519" spans="1:12">
      <c r="A5519">
        <v>379.15100000000001</v>
      </c>
      <c r="B5519">
        <v>54.89</v>
      </c>
      <c r="C5519">
        <v>-10.93812</v>
      </c>
      <c r="D5519">
        <v>95.456760000000003</v>
      </c>
      <c r="E5519">
        <v>0.27328999999999998</v>
      </c>
      <c r="F5519">
        <v>4</v>
      </c>
      <c r="G5519">
        <f t="shared" si="511"/>
        <v>9.3833995080000001</v>
      </c>
      <c r="H5519">
        <f t="shared" si="512"/>
        <v>8.2283103791755643</v>
      </c>
      <c r="I5519">
        <f t="shared" si="513"/>
        <v>0.94851814633808684</v>
      </c>
      <c r="J5519">
        <f t="shared" si="514"/>
        <v>-0.10340822696078106</v>
      </c>
      <c r="K5519">
        <f t="shared" si="515"/>
        <v>1.5330345959917279E-3</v>
      </c>
      <c r="L5519">
        <f t="shared" si="516"/>
        <v>1.256737072321548E-2</v>
      </c>
    </row>
    <row r="5520" spans="1:12">
      <c r="A5520">
        <v>379.25900000000001</v>
      </c>
      <c r="B5520">
        <v>54.9</v>
      </c>
      <c r="C5520">
        <v>-10.94252</v>
      </c>
      <c r="D5520">
        <v>95.445570000000004</v>
      </c>
      <c r="E5520">
        <v>0.27334000000000003</v>
      </c>
      <c r="F5520">
        <v>4</v>
      </c>
      <c r="G5520">
        <f t="shared" si="511"/>
        <v>9.382299531000001</v>
      </c>
      <c r="H5520">
        <f t="shared" si="512"/>
        <v>8.2272104021755652</v>
      </c>
      <c r="I5520">
        <f t="shared" si="513"/>
        <v>0.94839134653387747</v>
      </c>
      <c r="J5520">
        <f t="shared" si="514"/>
        <v>-0.10414499509803885</v>
      </c>
      <c r="K5520">
        <f t="shared" si="515"/>
        <v>1.5327808169415199E-3</v>
      </c>
      <c r="L5520">
        <f t="shared" si="516"/>
        <v>1.2658603585791271E-2</v>
      </c>
    </row>
    <row r="5521" spans="1:12">
      <c r="A5521">
        <v>379.35500999999999</v>
      </c>
      <c r="B5521">
        <v>54.91</v>
      </c>
      <c r="C5521">
        <v>-10.955</v>
      </c>
      <c r="D5521">
        <v>95.434380000000004</v>
      </c>
      <c r="E5521">
        <v>0.27337</v>
      </c>
      <c r="F5521">
        <v>4</v>
      </c>
      <c r="G5521">
        <f t="shared" si="511"/>
        <v>9.3811995540000002</v>
      </c>
      <c r="H5521">
        <f t="shared" si="512"/>
        <v>8.2261104251755643</v>
      </c>
      <c r="I5521">
        <f t="shared" si="513"/>
        <v>0.94826454672966787</v>
      </c>
      <c r="J5521">
        <f t="shared" si="514"/>
        <v>-0.10436472450979804</v>
      </c>
      <c r="K5521">
        <f t="shared" si="515"/>
        <v>1.5325552826023514E-3</v>
      </c>
      <c r="L5521">
        <f t="shared" si="516"/>
        <v>1.2687007481737112E-2</v>
      </c>
    </row>
    <row r="5522" spans="1:12">
      <c r="A5522">
        <v>379.45299999999997</v>
      </c>
      <c r="B5522">
        <v>54.92</v>
      </c>
      <c r="C5522">
        <v>-10.96374</v>
      </c>
      <c r="D5522">
        <v>95.42116</v>
      </c>
      <c r="E5522">
        <v>0.27340999999999999</v>
      </c>
      <c r="F5522">
        <v>4</v>
      </c>
      <c r="G5522">
        <f t="shared" si="511"/>
        <v>9.3799000279999998</v>
      </c>
      <c r="H5522">
        <f t="shared" si="512"/>
        <v>8.224810899175564</v>
      </c>
      <c r="I5522">
        <f t="shared" si="513"/>
        <v>0.94811474392254991</v>
      </c>
      <c r="J5522">
        <f t="shared" si="514"/>
        <v>-0.10409391764705835</v>
      </c>
      <c r="K5522">
        <f t="shared" si="515"/>
        <v>1.5323251655294261E-3</v>
      </c>
      <c r="L5522">
        <f t="shared" si="516"/>
        <v>1.2656086434460454E-2</v>
      </c>
    </row>
    <row r="5523" spans="1:12">
      <c r="A5523">
        <v>379.54700000000003</v>
      </c>
      <c r="B5523">
        <v>54.93</v>
      </c>
      <c r="C5523">
        <v>-10.96974</v>
      </c>
      <c r="D5523">
        <v>95.410989999999998</v>
      </c>
      <c r="E5523">
        <v>0.27344000000000002</v>
      </c>
      <c r="F5523">
        <v>4</v>
      </c>
      <c r="G5523">
        <f t="shared" si="511"/>
        <v>9.3789003169999994</v>
      </c>
      <c r="H5523">
        <f t="shared" si="512"/>
        <v>8.2238111881755636</v>
      </c>
      <c r="I5523">
        <f t="shared" si="513"/>
        <v>0.94799950227743712</v>
      </c>
      <c r="J5523">
        <f t="shared" si="514"/>
        <v>-0.10338365196078668</v>
      </c>
      <c r="K5523">
        <f t="shared" si="515"/>
        <v>1.5321044833973498E-3</v>
      </c>
      <c r="L5523">
        <f t="shared" si="516"/>
        <v>1.2571257972147356E-2</v>
      </c>
    </row>
    <row r="5524" spans="1:12">
      <c r="A5524">
        <v>379.65100000000001</v>
      </c>
      <c r="B5524">
        <v>54.94</v>
      </c>
      <c r="C5524">
        <v>-10.976990000000001</v>
      </c>
      <c r="D5524">
        <v>95.400810000000007</v>
      </c>
      <c r="E5524">
        <v>0.27348</v>
      </c>
      <c r="F5524">
        <v>4</v>
      </c>
      <c r="G5524">
        <f t="shared" si="511"/>
        <v>9.3778996230000011</v>
      </c>
      <c r="H5524">
        <f t="shared" si="512"/>
        <v>8.2228104941755653</v>
      </c>
      <c r="I5524">
        <f t="shared" si="513"/>
        <v>0.9478841473170394</v>
      </c>
      <c r="J5524">
        <f t="shared" si="514"/>
        <v>-0.10205973406862621</v>
      </c>
      <c r="K5524">
        <f t="shared" si="515"/>
        <v>1.5318603984981643E-3</v>
      </c>
      <c r="L5524">
        <f t="shared" si="516"/>
        <v>1.2411782339009008E-2</v>
      </c>
    </row>
    <row r="5525" spans="1:12">
      <c r="A5525">
        <v>379.74898999999999</v>
      </c>
      <c r="B5525">
        <v>54.95</v>
      </c>
      <c r="C5525">
        <v>-10.98432</v>
      </c>
      <c r="D5525">
        <v>95.390640000000005</v>
      </c>
      <c r="E5525">
        <v>0.27351999999999999</v>
      </c>
      <c r="F5525">
        <v>4</v>
      </c>
      <c r="G5525">
        <f t="shared" si="511"/>
        <v>9.3768999120000007</v>
      </c>
      <c r="H5525">
        <f t="shared" si="512"/>
        <v>8.2218107831755649</v>
      </c>
      <c r="I5525">
        <f t="shared" si="513"/>
        <v>0.94776890567192673</v>
      </c>
      <c r="J5525">
        <f t="shared" si="514"/>
        <v>-0.10017324142156939</v>
      </c>
      <c r="K5525">
        <f t="shared" si="515"/>
        <v>1.5316304900395085E-3</v>
      </c>
      <c r="L5525">
        <f t="shared" si="516"/>
        <v>1.2183841742813596E-2</v>
      </c>
    </row>
    <row r="5526" spans="1:12">
      <c r="A5526">
        <v>379.85599000000002</v>
      </c>
      <c r="B5526">
        <v>54.96</v>
      </c>
      <c r="C5526">
        <v>-10.98873</v>
      </c>
      <c r="D5526">
        <v>95.380470000000003</v>
      </c>
      <c r="E5526">
        <v>0.27356000000000003</v>
      </c>
      <c r="F5526">
        <v>4</v>
      </c>
      <c r="G5526">
        <f t="shared" si="511"/>
        <v>9.3759002010000003</v>
      </c>
      <c r="H5526">
        <f t="shared" si="512"/>
        <v>8.2208110721755645</v>
      </c>
      <c r="I5526">
        <f t="shared" si="513"/>
        <v>0.94765366402681395</v>
      </c>
      <c r="J5526">
        <f t="shared" si="514"/>
        <v>-9.7965828186278053E-2</v>
      </c>
      <c r="K5526">
        <f t="shared" si="515"/>
        <v>1.5313795207299707E-3</v>
      </c>
      <c r="L5526">
        <f t="shared" si="516"/>
        <v>1.1916808125886327E-2</v>
      </c>
    </row>
    <row r="5527" spans="1:12">
      <c r="A5527">
        <v>379.94900999999999</v>
      </c>
      <c r="B5527">
        <v>54.97</v>
      </c>
      <c r="C5527">
        <v>-10.99846</v>
      </c>
      <c r="D5527">
        <v>95.370289999999997</v>
      </c>
      <c r="E5527">
        <v>0.27360000000000001</v>
      </c>
      <c r="F5527">
        <v>4</v>
      </c>
      <c r="G5527">
        <f t="shared" si="511"/>
        <v>9.3748995070000003</v>
      </c>
      <c r="H5527">
        <f t="shared" si="512"/>
        <v>8.2198103781755645</v>
      </c>
      <c r="I5527">
        <f t="shared" si="513"/>
        <v>0.94753830906641612</v>
      </c>
      <c r="J5527">
        <f t="shared" si="514"/>
        <v>-9.5463996813730176E-2</v>
      </c>
      <c r="K5527">
        <f t="shared" si="515"/>
        <v>1.5311614084363718E-3</v>
      </c>
      <c r="L5527">
        <f t="shared" si="516"/>
        <v>1.1613892829839096E-2</v>
      </c>
    </row>
    <row r="5528" spans="1:12">
      <c r="A5528">
        <v>380.05599999999998</v>
      </c>
      <c r="B5528">
        <v>54.98</v>
      </c>
      <c r="C5528">
        <v>-11.00426</v>
      </c>
      <c r="D5528">
        <v>95.359099999999998</v>
      </c>
      <c r="E5528">
        <v>0.27363999999999999</v>
      </c>
      <c r="F5528">
        <v>4</v>
      </c>
      <c r="G5528">
        <f t="shared" si="511"/>
        <v>9.3737995299999994</v>
      </c>
      <c r="H5528">
        <f t="shared" si="512"/>
        <v>8.2187104011755636</v>
      </c>
      <c r="I5528">
        <f t="shared" si="513"/>
        <v>0.94741150926220641</v>
      </c>
      <c r="J5528">
        <f t="shared" si="514"/>
        <v>-9.2939999754905953E-2</v>
      </c>
      <c r="K5528">
        <f t="shared" si="515"/>
        <v>1.5309106162527597E-3</v>
      </c>
      <c r="L5528">
        <f t="shared" si="516"/>
        <v>1.1308343428381693E-2</v>
      </c>
    </row>
    <row r="5529" spans="1:12">
      <c r="A5529">
        <v>380.14600000000002</v>
      </c>
      <c r="B5529">
        <v>54.99</v>
      </c>
      <c r="C5529">
        <v>-11.01125</v>
      </c>
      <c r="D5529">
        <v>95.349950000000007</v>
      </c>
      <c r="E5529">
        <v>0.27367000000000002</v>
      </c>
      <c r="F5529">
        <v>4</v>
      </c>
      <c r="G5529">
        <f t="shared" si="511"/>
        <v>9.3729000850000013</v>
      </c>
      <c r="H5529">
        <f t="shared" si="512"/>
        <v>8.2178109561755655</v>
      </c>
      <c r="I5529">
        <f t="shared" si="513"/>
        <v>0.94730782577619088</v>
      </c>
      <c r="J5529">
        <f t="shared" si="514"/>
        <v>-9.0465393627451332E-2</v>
      </c>
      <c r="K5529">
        <f t="shared" si="515"/>
        <v>1.5306997134530136E-3</v>
      </c>
      <c r="L5529">
        <f t="shared" si="516"/>
        <v>1.1008453967837737E-2</v>
      </c>
    </row>
    <row r="5530" spans="1:12">
      <c r="A5530">
        <v>380.25299000000001</v>
      </c>
      <c r="B5530">
        <v>55</v>
      </c>
      <c r="C5530">
        <v>-11.01798</v>
      </c>
      <c r="D5530">
        <v>95.341809999999995</v>
      </c>
      <c r="E5530">
        <v>0.27371000000000001</v>
      </c>
      <c r="F5530">
        <v>4</v>
      </c>
      <c r="G5530">
        <f t="shared" si="511"/>
        <v>9.3720999229999986</v>
      </c>
      <c r="H5530">
        <f t="shared" si="512"/>
        <v>8.2170107941755628</v>
      </c>
      <c r="I5530">
        <f t="shared" si="513"/>
        <v>0.94721558713398635</v>
      </c>
      <c r="J5530">
        <f t="shared" si="514"/>
        <v>-8.8308335049018818E-2</v>
      </c>
      <c r="K5530">
        <f t="shared" si="515"/>
        <v>1.5304490724782265E-3</v>
      </c>
      <c r="L5530">
        <f t="shared" si="516"/>
        <v>1.0747014609207297E-2</v>
      </c>
    </row>
    <row r="5531" spans="1:12">
      <c r="A5531">
        <v>380.34697999999997</v>
      </c>
      <c r="B5531">
        <v>55.01</v>
      </c>
      <c r="C5531">
        <v>-11.024900000000001</v>
      </c>
      <c r="D5531">
        <v>95.333669999999998</v>
      </c>
      <c r="E5531">
        <v>0.27374999999999999</v>
      </c>
      <c r="F5531">
        <v>4</v>
      </c>
      <c r="G5531">
        <f t="shared" si="511"/>
        <v>9.3712997609999995</v>
      </c>
      <c r="H5531">
        <f t="shared" si="512"/>
        <v>8.2162106321755637</v>
      </c>
      <c r="I5531">
        <f t="shared" si="513"/>
        <v>0.94712334849178215</v>
      </c>
      <c r="J5531">
        <f t="shared" si="514"/>
        <v>-8.6763483088234353E-2</v>
      </c>
      <c r="K5531">
        <f t="shared" si="515"/>
        <v>1.5302289537742013E-3</v>
      </c>
      <c r="L5531">
        <f t="shared" si="516"/>
        <v>1.0560036368646542E-2</v>
      </c>
    </row>
    <row r="5532" spans="1:12">
      <c r="A5532">
        <v>380.44799999999998</v>
      </c>
      <c r="B5532">
        <v>55.02</v>
      </c>
      <c r="C5532">
        <v>-11.03497</v>
      </c>
      <c r="D5532">
        <v>95.325530000000001</v>
      </c>
      <c r="E5532">
        <v>0.27378999999999998</v>
      </c>
      <c r="F5532">
        <v>4</v>
      </c>
      <c r="G5532">
        <f t="shared" si="511"/>
        <v>9.3704995990000004</v>
      </c>
      <c r="H5532">
        <f t="shared" si="512"/>
        <v>8.2154104701755646</v>
      </c>
      <c r="I5532">
        <f t="shared" si="513"/>
        <v>0.94703110984957806</v>
      </c>
      <c r="J5532">
        <f t="shared" si="514"/>
        <v>-8.5488474264705655E-2</v>
      </c>
      <c r="K5532">
        <f t="shared" si="515"/>
        <v>1.5299924418373373E-3</v>
      </c>
      <c r="L5532">
        <f t="shared" si="516"/>
        <v>1.0405867676977891E-2</v>
      </c>
    </row>
    <row r="5533" spans="1:12">
      <c r="A5533">
        <v>380.54401000000001</v>
      </c>
      <c r="B5533">
        <v>55.03</v>
      </c>
      <c r="C5533">
        <v>-11.04279</v>
      </c>
      <c r="D5533">
        <v>95.31841</v>
      </c>
      <c r="E5533">
        <v>0.27382000000000001</v>
      </c>
      <c r="F5533">
        <v>4</v>
      </c>
      <c r="G5533">
        <f t="shared" si="511"/>
        <v>9.369799703</v>
      </c>
      <c r="H5533">
        <f t="shared" si="512"/>
        <v>8.2147105741755642</v>
      </c>
      <c r="I5533">
        <f t="shared" si="513"/>
        <v>0.94695042936647056</v>
      </c>
      <c r="J5533">
        <f t="shared" si="514"/>
        <v>-8.4313211029411153E-2</v>
      </c>
      <c r="K5533">
        <f t="shared" si="515"/>
        <v>1.5297677272582016E-3</v>
      </c>
      <c r="L5533">
        <f t="shared" si="516"/>
        <v>1.0263686135755659E-2</v>
      </c>
    </row>
    <row r="5534" spans="1:12">
      <c r="A5534">
        <v>380.64400999999998</v>
      </c>
      <c r="B5534">
        <v>55.04</v>
      </c>
      <c r="C5534">
        <v>-11.045439999999999</v>
      </c>
      <c r="D5534">
        <v>95.309259999999995</v>
      </c>
      <c r="E5534">
        <v>0.27385999999999999</v>
      </c>
      <c r="F5534">
        <v>4</v>
      </c>
      <c r="G5534">
        <f t="shared" si="511"/>
        <v>9.368900258</v>
      </c>
      <c r="H5534">
        <f t="shared" si="512"/>
        <v>8.2138111291755642</v>
      </c>
      <c r="I5534">
        <f t="shared" si="513"/>
        <v>0.94684674588045481</v>
      </c>
      <c r="J5534">
        <f t="shared" si="514"/>
        <v>-8.3282747549017558E-2</v>
      </c>
      <c r="K5534">
        <f t="shared" si="515"/>
        <v>1.5295337441222504E-3</v>
      </c>
      <c r="L5534">
        <f t="shared" si="516"/>
        <v>1.0139355073943221E-2</v>
      </c>
    </row>
    <row r="5535" spans="1:12">
      <c r="A5535">
        <v>380.75</v>
      </c>
      <c r="B5535">
        <v>55.05</v>
      </c>
      <c r="C5535">
        <v>-11.055429999999999</v>
      </c>
      <c r="D5535">
        <v>95.301119999999997</v>
      </c>
      <c r="E5535">
        <v>0.27389999999999998</v>
      </c>
      <c r="F5535">
        <v>4</v>
      </c>
      <c r="G5535">
        <f t="shared" ref="G5535:G5598" si="517">(D5535/100)*$B$16</f>
        <v>9.3681000959999992</v>
      </c>
      <c r="H5535">
        <f t="shared" ref="H5535:H5598" si="518">G5535-G$27-E$27</f>
        <v>8.2130109671755633</v>
      </c>
      <c r="I5535">
        <f t="shared" ref="I5535:I5598" si="519">H5535/(G$30-G$27-E$27)</f>
        <v>0.9467545072382505</v>
      </c>
      <c r="J5535">
        <f t="shared" ref="J5535:J5598" si="520">SLOPE(H5527:H5543,B5527:B5543)</f>
        <v>-8.2644761274505638E-2</v>
      </c>
      <c r="K5535">
        <f t="shared" ref="K5535:K5598" si="521">1/(A5535+273.15)</f>
        <v>1.5292858235204159E-3</v>
      </c>
      <c r="L5535">
        <f t="shared" si="516"/>
        <v>1.0062662963048129E-2</v>
      </c>
    </row>
    <row r="5536" spans="1:12">
      <c r="A5536">
        <v>380.84600999999998</v>
      </c>
      <c r="B5536">
        <v>55.06</v>
      </c>
      <c r="C5536">
        <v>-11.06278</v>
      </c>
      <c r="D5536">
        <v>95.29298</v>
      </c>
      <c r="E5536">
        <v>0.27394000000000002</v>
      </c>
      <c r="F5536">
        <v>4</v>
      </c>
      <c r="G5536">
        <f t="shared" si="517"/>
        <v>9.3672999340000001</v>
      </c>
      <c r="H5536">
        <f t="shared" si="518"/>
        <v>8.2122108051755642</v>
      </c>
      <c r="I5536">
        <f t="shared" si="519"/>
        <v>0.9466622685960463</v>
      </c>
      <c r="J5536">
        <f t="shared" si="520"/>
        <v>-8.2229154656859024E-2</v>
      </c>
      <c r="K5536">
        <f t="shared" si="521"/>
        <v>1.5290613164444231E-3</v>
      </c>
      <c r="L5536">
        <f t="shared" si="516"/>
        <v>1.0013035053244848E-2</v>
      </c>
    </row>
    <row r="5537" spans="1:12">
      <c r="A5537">
        <v>380.93799000000001</v>
      </c>
      <c r="B5537">
        <v>55.07</v>
      </c>
      <c r="C5537">
        <v>-11.067410000000001</v>
      </c>
      <c r="D5537">
        <v>95.284840000000003</v>
      </c>
      <c r="E5537">
        <v>0.27396999999999999</v>
      </c>
      <c r="F5537">
        <v>4</v>
      </c>
      <c r="G5537">
        <f t="shared" si="517"/>
        <v>9.3664997720000009</v>
      </c>
      <c r="H5537">
        <f t="shared" si="518"/>
        <v>8.2114106431755651</v>
      </c>
      <c r="I5537">
        <f t="shared" si="519"/>
        <v>0.94657002995384221</v>
      </c>
      <c r="J5537">
        <f t="shared" si="520"/>
        <v>-8.2695356862745081E-2</v>
      </c>
      <c r="K5537">
        <f t="shared" si="521"/>
        <v>1.5288462948234228E-3</v>
      </c>
      <c r="L5537">
        <f t="shared" si="516"/>
        <v>1.0070785697640455E-2</v>
      </c>
    </row>
    <row r="5538" spans="1:12">
      <c r="A5538">
        <v>381.04099000000002</v>
      </c>
      <c r="B5538">
        <v>55.08</v>
      </c>
      <c r="C5538">
        <v>-11.073270000000001</v>
      </c>
      <c r="D5538">
        <v>95.275689999999997</v>
      </c>
      <c r="E5538">
        <v>0.27400999999999998</v>
      </c>
      <c r="F5538">
        <v>4</v>
      </c>
      <c r="G5538">
        <f t="shared" si="517"/>
        <v>9.365600327000001</v>
      </c>
      <c r="H5538">
        <f t="shared" si="518"/>
        <v>8.2105111981755652</v>
      </c>
      <c r="I5538">
        <f t="shared" si="519"/>
        <v>0.94646634646782635</v>
      </c>
      <c r="J5538">
        <f t="shared" si="520"/>
        <v>-8.3234320343134549E-2</v>
      </c>
      <c r="K5538">
        <f t="shared" si="521"/>
        <v>1.5286055835162142E-3</v>
      </c>
      <c r="L5538">
        <f t="shared" si="516"/>
        <v>1.0137532040834413E-2</v>
      </c>
    </row>
    <row r="5539" spans="1:12">
      <c r="A5539">
        <v>381.142</v>
      </c>
      <c r="B5539">
        <v>55.09</v>
      </c>
      <c r="C5539">
        <v>-11.080539999999999</v>
      </c>
      <c r="D5539">
        <v>95.26755</v>
      </c>
      <c r="E5539">
        <v>0.27405000000000002</v>
      </c>
      <c r="F5539">
        <v>4</v>
      </c>
      <c r="G5539">
        <f t="shared" si="517"/>
        <v>9.3648001650000001</v>
      </c>
      <c r="H5539">
        <f t="shared" si="518"/>
        <v>8.2097110361755643</v>
      </c>
      <c r="I5539">
        <f t="shared" si="519"/>
        <v>0.94637410782562204</v>
      </c>
      <c r="J5539">
        <f t="shared" si="520"/>
        <v>-8.3847972549018407E-2</v>
      </c>
      <c r="K5539">
        <f t="shared" si="521"/>
        <v>1.528369596449292E-3</v>
      </c>
      <c r="L5539">
        <f t="shared" si="516"/>
        <v>1.0213267212396113E-2</v>
      </c>
    </row>
    <row r="5540" spans="1:12">
      <c r="A5540">
        <v>381.23800999999997</v>
      </c>
      <c r="B5540">
        <v>55.1</v>
      </c>
      <c r="C5540">
        <v>-11.08882</v>
      </c>
      <c r="D5540">
        <v>95.258390000000006</v>
      </c>
      <c r="E5540">
        <v>0.27409</v>
      </c>
      <c r="F5540">
        <v>4</v>
      </c>
      <c r="G5540">
        <f t="shared" si="517"/>
        <v>9.3638997370000006</v>
      </c>
      <c r="H5540">
        <f t="shared" si="518"/>
        <v>8.2088106081755647</v>
      </c>
      <c r="I5540">
        <f t="shared" si="519"/>
        <v>0.94627031102432102</v>
      </c>
      <c r="J5540">
        <f t="shared" si="520"/>
        <v>-8.4313211029410293E-2</v>
      </c>
      <c r="K5540">
        <f t="shared" si="521"/>
        <v>1.5281453582867452E-3</v>
      </c>
      <c r="L5540">
        <f t="shared" si="516"/>
        <v>1.0271063014346871E-2</v>
      </c>
    </row>
    <row r="5541" spans="1:12">
      <c r="A5541">
        <v>381.33801</v>
      </c>
      <c r="B5541">
        <v>55.11</v>
      </c>
      <c r="C5541">
        <v>-11.09564</v>
      </c>
      <c r="D5541">
        <v>95.250249999999994</v>
      </c>
      <c r="E5541">
        <v>0.27411999999999997</v>
      </c>
      <c r="F5541">
        <v>4</v>
      </c>
      <c r="G5541">
        <f t="shared" si="517"/>
        <v>9.3630995749999997</v>
      </c>
      <c r="H5541">
        <f t="shared" si="518"/>
        <v>8.2080104461755639</v>
      </c>
      <c r="I5541">
        <f t="shared" si="519"/>
        <v>0.94617807238211671</v>
      </c>
      <c r="J5541">
        <f t="shared" si="520"/>
        <v>-8.4828804166665425E-2</v>
      </c>
      <c r="K5541">
        <f t="shared" si="521"/>
        <v>1.5279118711433689E-3</v>
      </c>
      <c r="L5541">
        <f t="shared" si="516"/>
        <v>1.0334880142140963E-2</v>
      </c>
    </row>
    <row r="5542" spans="1:12">
      <c r="A5542">
        <v>381.44299000000001</v>
      </c>
      <c r="B5542">
        <v>55.12</v>
      </c>
      <c r="C5542">
        <v>-11.10332</v>
      </c>
      <c r="D5542">
        <v>95.24212</v>
      </c>
      <c r="E5542">
        <v>0.27416000000000001</v>
      </c>
      <c r="F5542">
        <v>4</v>
      </c>
      <c r="G5542">
        <f t="shared" si="517"/>
        <v>9.3623003960000002</v>
      </c>
      <c r="H5542">
        <f t="shared" si="518"/>
        <v>8.2072112671755644</v>
      </c>
      <c r="I5542">
        <f t="shared" si="519"/>
        <v>0.94608594705519777</v>
      </c>
      <c r="J5542">
        <f t="shared" si="520"/>
        <v>-8.4952401960781757E-2</v>
      </c>
      <c r="K5542">
        <f t="shared" si="521"/>
        <v>1.5276668330957838E-3</v>
      </c>
      <c r="L5542">
        <f t="shared" si="516"/>
        <v>1.035094616127962E-2</v>
      </c>
    </row>
    <row r="5543" spans="1:12">
      <c r="A5543">
        <v>381.53600999999998</v>
      </c>
      <c r="B5543">
        <v>55.13</v>
      </c>
      <c r="C5543">
        <v>-11.109780000000001</v>
      </c>
      <c r="D5543">
        <v>95.232960000000006</v>
      </c>
      <c r="E5543">
        <v>0.2742</v>
      </c>
      <c r="F5543">
        <v>4</v>
      </c>
      <c r="G5543">
        <f t="shared" si="517"/>
        <v>9.3613999680000006</v>
      </c>
      <c r="H5543">
        <f t="shared" si="518"/>
        <v>8.2063108391755648</v>
      </c>
      <c r="I5543">
        <f t="shared" si="519"/>
        <v>0.94598215025389676</v>
      </c>
      <c r="J5543">
        <f t="shared" si="520"/>
        <v>-8.5294283578431662E-2</v>
      </c>
      <c r="K5543">
        <f t="shared" si="521"/>
        <v>1.5274497770312828E-3</v>
      </c>
      <c r="L5543">
        <f t="shared" si="516"/>
        <v>1.0393742724349524E-2</v>
      </c>
    </row>
    <row r="5544" spans="1:12">
      <c r="A5544">
        <v>381.63299999999998</v>
      </c>
      <c r="B5544">
        <v>55.14</v>
      </c>
      <c r="C5544">
        <v>-11.114330000000001</v>
      </c>
      <c r="D5544">
        <v>95.224819999999994</v>
      </c>
      <c r="E5544">
        <v>0.27423999999999998</v>
      </c>
      <c r="F5544">
        <v>4</v>
      </c>
      <c r="G5544">
        <f t="shared" si="517"/>
        <v>9.3605998059999997</v>
      </c>
      <c r="H5544">
        <f t="shared" si="518"/>
        <v>8.2055106771755639</v>
      </c>
      <c r="I5544">
        <f t="shared" si="519"/>
        <v>0.94588991161169245</v>
      </c>
      <c r="J5544">
        <f t="shared" si="520"/>
        <v>-8.5637369852945899E-2</v>
      </c>
      <c r="K5544">
        <f t="shared" si="521"/>
        <v>1.5272235229075895E-3</v>
      </c>
      <c r="L5544">
        <f t="shared" si="516"/>
        <v>1.0436567962936747E-2</v>
      </c>
    </row>
    <row r="5545" spans="1:12">
      <c r="A5545">
        <v>381.73498999999998</v>
      </c>
      <c r="B5545">
        <v>55.15</v>
      </c>
      <c r="C5545">
        <v>-11.12529</v>
      </c>
      <c r="D5545">
        <v>95.214650000000006</v>
      </c>
      <c r="E5545">
        <v>0.27427000000000001</v>
      </c>
      <c r="F5545">
        <v>4</v>
      </c>
      <c r="G5545">
        <f t="shared" si="517"/>
        <v>9.3596000949999993</v>
      </c>
      <c r="H5545">
        <f t="shared" si="518"/>
        <v>8.2045109661755635</v>
      </c>
      <c r="I5545">
        <f t="shared" si="519"/>
        <v>0.94577466996657966</v>
      </c>
      <c r="J5545">
        <f t="shared" si="520"/>
        <v>-8.5955158333339915E-2</v>
      </c>
      <c r="K5545">
        <f t="shared" si="521"/>
        <v>1.526985677286633E-3</v>
      </c>
      <c r="L5545">
        <f t="shared" si="516"/>
        <v>1.0476573032531017E-2</v>
      </c>
    </row>
    <row r="5546" spans="1:12">
      <c r="A5546">
        <v>381.83499</v>
      </c>
      <c r="B5546">
        <v>55.16</v>
      </c>
      <c r="C5546">
        <v>-11.127470000000001</v>
      </c>
      <c r="D5546">
        <v>95.206509999999994</v>
      </c>
      <c r="E5546">
        <v>0.27431</v>
      </c>
      <c r="F5546">
        <v>4</v>
      </c>
      <c r="G5546">
        <f t="shared" si="517"/>
        <v>9.3587999330000002</v>
      </c>
      <c r="H5546">
        <f t="shared" si="518"/>
        <v>8.2037108041755644</v>
      </c>
      <c r="I5546">
        <f t="shared" si="519"/>
        <v>0.94568243132437557</v>
      </c>
      <c r="J5546">
        <f t="shared" si="520"/>
        <v>-8.6421842401963045E-2</v>
      </c>
      <c r="K5546">
        <f t="shared" si="521"/>
        <v>1.5267525443598336E-3</v>
      </c>
      <c r="L5546">
        <f t="shared" si="516"/>
        <v>1.0534481829610039E-2</v>
      </c>
    </row>
    <row r="5547" spans="1:12">
      <c r="A5547">
        <v>381.92998999999998</v>
      </c>
      <c r="B5547">
        <v>55.17</v>
      </c>
      <c r="C5547">
        <v>-11.135759999999999</v>
      </c>
      <c r="D5547">
        <v>95.19735</v>
      </c>
      <c r="E5547">
        <v>0.27434999999999998</v>
      </c>
      <c r="F5547">
        <v>4</v>
      </c>
      <c r="G5547">
        <f t="shared" si="517"/>
        <v>9.3578995050000007</v>
      </c>
      <c r="H5547">
        <f t="shared" si="518"/>
        <v>8.2028103761755649</v>
      </c>
      <c r="I5547">
        <f t="shared" si="519"/>
        <v>0.94557863452307456</v>
      </c>
      <c r="J5547">
        <f t="shared" si="520"/>
        <v>-8.6814078676470993E-2</v>
      </c>
      <c r="K5547">
        <f t="shared" si="521"/>
        <v>1.5265311340070089E-3</v>
      </c>
      <c r="L5547">
        <f t="shared" si="516"/>
        <v>1.0583455510396271E-2</v>
      </c>
    </row>
    <row r="5548" spans="1:12">
      <c r="A5548">
        <v>382.02899000000002</v>
      </c>
      <c r="B5548">
        <v>55.18</v>
      </c>
      <c r="C5548">
        <v>-11.144439999999999</v>
      </c>
      <c r="D5548">
        <v>95.189220000000006</v>
      </c>
      <c r="E5548">
        <v>0.27438000000000001</v>
      </c>
      <c r="F5548">
        <v>4</v>
      </c>
      <c r="G5548">
        <f t="shared" si="517"/>
        <v>9.3571003260000012</v>
      </c>
      <c r="H5548">
        <f t="shared" si="518"/>
        <v>8.2020111971755654</v>
      </c>
      <c r="I5548">
        <f t="shared" si="519"/>
        <v>0.94548650919615562</v>
      </c>
      <c r="J5548">
        <f t="shared" si="520"/>
        <v>-8.732846715686321E-2</v>
      </c>
      <c r="K5548">
        <f t="shared" si="521"/>
        <v>1.5263004694335512E-3</v>
      </c>
      <c r="L5548">
        <f t="shared" si="516"/>
        <v>1.0647201650606808E-2</v>
      </c>
    </row>
    <row r="5549" spans="1:12">
      <c r="A5549">
        <v>382.12799000000001</v>
      </c>
      <c r="B5549">
        <v>55.19</v>
      </c>
      <c r="C5549">
        <v>-11.15452</v>
      </c>
      <c r="D5549">
        <v>95.180059999999997</v>
      </c>
      <c r="E5549">
        <v>0.27442</v>
      </c>
      <c r="F5549">
        <v>4</v>
      </c>
      <c r="G5549">
        <f t="shared" si="517"/>
        <v>9.3561998979999998</v>
      </c>
      <c r="H5549">
        <f t="shared" si="518"/>
        <v>8.201110769175564</v>
      </c>
      <c r="I5549">
        <f t="shared" si="519"/>
        <v>0.94538271239485439</v>
      </c>
      <c r="J5549">
        <f t="shared" si="520"/>
        <v>-8.7746001225487424E-2</v>
      </c>
      <c r="K5549">
        <f t="shared" si="521"/>
        <v>1.5260698745581244E-3</v>
      </c>
      <c r="L5549">
        <f t="shared" si="516"/>
        <v>1.0699282535639778E-2</v>
      </c>
    </row>
    <row r="5550" spans="1:12">
      <c r="A5550">
        <v>382.23599000000002</v>
      </c>
      <c r="B5550">
        <v>55.2</v>
      </c>
      <c r="C5550">
        <v>-11.15658</v>
      </c>
      <c r="D5550">
        <v>95.17192</v>
      </c>
      <c r="E5550">
        <v>0.27445999999999998</v>
      </c>
      <c r="F5550">
        <v>4</v>
      </c>
      <c r="G5550">
        <f t="shared" si="517"/>
        <v>9.3553997360000007</v>
      </c>
      <c r="H5550">
        <f t="shared" si="518"/>
        <v>8.2003106071755649</v>
      </c>
      <c r="I5550">
        <f t="shared" si="519"/>
        <v>0.94529047375265018</v>
      </c>
      <c r="J5550">
        <f t="shared" si="520"/>
        <v>-8.7870080882351431E-2</v>
      </c>
      <c r="K5550">
        <f t="shared" si="521"/>
        <v>1.5258183959654067E-3</v>
      </c>
      <c r="L5550">
        <f t="shared" si="516"/>
        <v>1.0715457632234316E-2</v>
      </c>
    </row>
    <row r="5551" spans="1:12">
      <c r="A5551">
        <v>382.32799999999997</v>
      </c>
      <c r="B5551">
        <v>55.21</v>
      </c>
      <c r="C5551">
        <v>-11.16305</v>
      </c>
      <c r="D5551">
        <v>95.162769999999995</v>
      </c>
      <c r="E5551">
        <v>0.27450000000000002</v>
      </c>
      <c r="F5551">
        <v>4</v>
      </c>
      <c r="G5551">
        <f t="shared" si="517"/>
        <v>9.354500290999999</v>
      </c>
      <c r="H5551">
        <f t="shared" si="518"/>
        <v>8.1994111621755632</v>
      </c>
      <c r="I5551">
        <f t="shared" si="519"/>
        <v>0.94518679026663421</v>
      </c>
      <c r="J5551">
        <f t="shared" si="520"/>
        <v>-8.8089810294117873E-2</v>
      </c>
      <c r="K5551">
        <f t="shared" si="521"/>
        <v>1.5256042155495685E-3</v>
      </c>
      <c r="L5551">
        <f t="shared" si="516"/>
        <v>1.0743431272294541E-2</v>
      </c>
    </row>
    <row r="5552" spans="1:12">
      <c r="A5552">
        <v>382.43398999999999</v>
      </c>
      <c r="B5552">
        <v>55.22</v>
      </c>
      <c r="C5552">
        <v>-11.17116</v>
      </c>
      <c r="D5552">
        <v>95.15361</v>
      </c>
      <c r="E5552">
        <v>0.27454000000000001</v>
      </c>
      <c r="F5552">
        <v>4</v>
      </c>
      <c r="G5552">
        <f t="shared" si="517"/>
        <v>9.3535998629999995</v>
      </c>
      <c r="H5552">
        <f t="shared" si="518"/>
        <v>8.1985107341755636</v>
      </c>
      <c r="I5552">
        <f t="shared" si="519"/>
        <v>0.9450829934653332</v>
      </c>
      <c r="J5552">
        <f t="shared" si="520"/>
        <v>-8.8382782843137386E-2</v>
      </c>
      <c r="K5552">
        <f t="shared" si="521"/>
        <v>1.5253575670754254E-3</v>
      </c>
      <c r="L5552">
        <f t="shared" ref="L5552:L5615" si="522">-J5552/H5552</f>
        <v>1.0780346054157492E-2</v>
      </c>
    </row>
    <row r="5553" spans="1:12">
      <c r="A5553">
        <v>382.53</v>
      </c>
      <c r="B5553">
        <v>55.23</v>
      </c>
      <c r="C5553">
        <v>-11.177569999999999</v>
      </c>
      <c r="D5553">
        <v>95.144459999999995</v>
      </c>
      <c r="E5553">
        <v>0.27456999999999998</v>
      </c>
      <c r="F5553">
        <v>4</v>
      </c>
      <c r="G5553">
        <f t="shared" si="517"/>
        <v>9.3527004179999995</v>
      </c>
      <c r="H5553">
        <f t="shared" si="518"/>
        <v>8.1976112891755637</v>
      </c>
      <c r="I5553">
        <f t="shared" si="519"/>
        <v>0.94497930997931734</v>
      </c>
      <c r="J5553">
        <f t="shared" si="520"/>
        <v>-8.8529991911764985E-2</v>
      </c>
      <c r="K5553">
        <f t="shared" si="521"/>
        <v>1.5251342118106394E-3</v>
      </c>
      <c r="L5553">
        <f t="shared" si="522"/>
        <v>1.0799486434379163E-2</v>
      </c>
    </row>
    <row r="5554" spans="1:12">
      <c r="A5554">
        <v>382.625</v>
      </c>
      <c r="B5554">
        <v>55.24</v>
      </c>
      <c r="C5554">
        <v>-11.183529999999999</v>
      </c>
      <c r="D5554">
        <v>95.134280000000004</v>
      </c>
      <c r="E5554">
        <v>0.27461000000000002</v>
      </c>
      <c r="F5554">
        <v>4</v>
      </c>
      <c r="G5554">
        <f t="shared" si="517"/>
        <v>9.3516997240000013</v>
      </c>
      <c r="H5554">
        <f t="shared" si="518"/>
        <v>8.1966105951755655</v>
      </c>
      <c r="I5554">
        <f t="shared" si="519"/>
        <v>0.94486395501891962</v>
      </c>
      <c r="J5554">
        <f t="shared" si="520"/>
        <v>-8.8947044117648366E-2</v>
      </c>
      <c r="K5554">
        <f t="shared" si="521"/>
        <v>1.5249132705577372E-3</v>
      </c>
      <c r="L5554">
        <f t="shared" si="522"/>
        <v>1.0851685960292125E-2</v>
      </c>
    </row>
    <row r="5555" spans="1:12">
      <c r="A5555">
        <v>382.72899999999998</v>
      </c>
      <c r="B5555">
        <v>55.25</v>
      </c>
      <c r="C5555">
        <v>-11.192600000000001</v>
      </c>
      <c r="D5555">
        <v>95.126140000000007</v>
      </c>
      <c r="E5555">
        <v>0.27465000000000001</v>
      </c>
      <c r="F5555">
        <v>4</v>
      </c>
      <c r="G5555">
        <f t="shared" si="517"/>
        <v>9.3508995620000004</v>
      </c>
      <c r="H5555">
        <f t="shared" si="518"/>
        <v>8.1958104331755646</v>
      </c>
      <c r="I5555">
        <f t="shared" si="519"/>
        <v>0.94477171637671531</v>
      </c>
      <c r="J5555">
        <f t="shared" si="520"/>
        <v>-8.9412764460786567E-2</v>
      </c>
      <c r="K5555">
        <f t="shared" si="521"/>
        <v>1.5246714714146972E-3</v>
      </c>
      <c r="L5555">
        <f t="shared" si="522"/>
        <v>1.0909569613623009E-2</v>
      </c>
    </row>
    <row r="5556" spans="1:12">
      <c r="A5556">
        <v>382.83499</v>
      </c>
      <c r="B5556">
        <v>55.26</v>
      </c>
      <c r="C5556">
        <v>-11.200240000000001</v>
      </c>
      <c r="D5556">
        <v>95.115970000000004</v>
      </c>
      <c r="E5556">
        <v>0.27468999999999999</v>
      </c>
      <c r="F5556">
        <v>4</v>
      </c>
      <c r="G5556">
        <f t="shared" si="517"/>
        <v>9.349899851</v>
      </c>
      <c r="H5556">
        <f t="shared" si="518"/>
        <v>8.1948107221755642</v>
      </c>
      <c r="I5556">
        <f t="shared" si="519"/>
        <v>0.94465647473160264</v>
      </c>
      <c r="J5556">
        <f t="shared" si="520"/>
        <v>-8.9902818872549251E-2</v>
      </c>
      <c r="K5556">
        <f t="shared" si="521"/>
        <v>1.5244251244224355E-3</v>
      </c>
      <c r="L5556">
        <f t="shared" si="522"/>
        <v>1.097070108395155E-2</v>
      </c>
    </row>
    <row r="5557" spans="1:12">
      <c r="A5557">
        <v>382.92700000000002</v>
      </c>
      <c r="B5557">
        <v>55.27</v>
      </c>
      <c r="C5557">
        <v>-11.20856</v>
      </c>
      <c r="D5557">
        <v>95.107830000000007</v>
      </c>
      <c r="E5557">
        <v>0.27472000000000002</v>
      </c>
      <c r="F5557">
        <v>4</v>
      </c>
      <c r="G5557">
        <f t="shared" si="517"/>
        <v>9.3490996890000009</v>
      </c>
      <c r="H5557">
        <f t="shared" si="518"/>
        <v>8.1940105601755651</v>
      </c>
      <c r="I5557">
        <f t="shared" si="519"/>
        <v>0.94456423608939843</v>
      </c>
      <c r="J5557">
        <f t="shared" si="520"/>
        <v>-9.0392632352938915E-2</v>
      </c>
      <c r="K5557">
        <f t="shared" si="521"/>
        <v>1.5242113349500134E-3</v>
      </c>
      <c r="L5557">
        <f t="shared" si="522"/>
        <v>1.1031549409060338E-2</v>
      </c>
    </row>
    <row r="5558" spans="1:12">
      <c r="A5558">
        <v>383.01999000000001</v>
      </c>
      <c r="B5558">
        <v>55.28</v>
      </c>
      <c r="C5558">
        <v>-11.2127</v>
      </c>
      <c r="D5558">
        <v>95.099689999999995</v>
      </c>
      <c r="E5558">
        <v>0.27476</v>
      </c>
      <c r="F5558">
        <v>4</v>
      </c>
      <c r="G5558">
        <f t="shared" si="517"/>
        <v>9.348299527</v>
      </c>
      <c r="H5558">
        <f t="shared" si="518"/>
        <v>8.1932103981755642</v>
      </c>
      <c r="I5558">
        <f t="shared" si="519"/>
        <v>0.94447199744719412</v>
      </c>
      <c r="J5558">
        <f t="shared" si="520"/>
        <v>-9.1054229901960299E-2</v>
      </c>
      <c r="K5558">
        <f t="shared" si="521"/>
        <v>1.5239953293200745E-3</v>
      </c>
      <c r="L5558">
        <f t="shared" si="522"/>
        <v>1.1113376256300697E-2</v>
      </c>
    </row>
    <row r="5559" spans="1:12">
      <c r="A5559">
        <v>383.12299000000002</v>
      </c>
      <c r="B5559">
        <v>55.29</v>
      </c>
      <c r="C5559">
        <v>-11.220840000000001</v>
      </c>
      <c r="D5559">
        <v>95.089519999999993</v>
      </c>
      <c r="E5559">
        <v>0.27478999999999998</v>
      </c>
      <c r="F5559">
        <v>4</v>
      </c>
      <c r="G5559">
        <f t="shared" si="517"/>
        <v>9.3472998159999996</v>
      </c>
      <c r="H5559">
        <f t="shared" si="518"/>
        <v>8.1922106871755638</v>
      </c>
      <c r="I5559">
        <f t="shared" si="519"/>
        <v>0.94435675580208145</v>
      </c>
      <c r="J5559">
        <f t="shared" si="520"/>
        <v>-9.1447429901958602E-2</v>
      </c>
      <c r="K5559">
        <f t="shared" si="521"/>
        <v>1.5237561430038438E-3</v>
      </c>
      <c r="L5559">
        <f t="shared" si="522"/>
        <v>1.1162729255134309E-2</v>
      </c>
    </row>
    <row r="5560" spans="1:12">
      <c r="A5560">
        <v>383.22399999999999</v>
      </c>
      <c r="B5560">
        <v>55.3</v>
      </c>
      <c r="C5560">
        <v>-11.227169999999999</v>
      </c>
      <c r="D5560">
        <v>95.080370000000002</v>
      </c>
      <c r="E5560">
        <v>0.27483000000000002</v>
      </c>
      <c r="F5560">
        <v>4</v>
      </c>
      <c r="G5560">
        <f t="shared" si="517"/>
        <v>9.3464003709999997</v>
      </c>
      <c r="H5560">
        <f t="shared" si="518"/>
        <v>8.1913112421755638</v>
      </c>
      <c r="I5560">
        <f t="shared" si="519"/>
        <v>0.94425307231606559</v>
      </c>
      <c r="J5560">
        <f t="shared" si="520"/>
        <v>-9.2157936519605216E-2</v>
      </c>
      <c r="K5560">
        <f t="shared" si="521"/>
        <v>1.5235216507661789E-3</v>
      </c>
      <c r="L5560">
        <f t="shared" si="522"/>
        <v>1.1250694033587791E-2</v>
      </c>
    </row>
    <row r="5561" spans="1:12">
      <c r="A5561">
        <v>383.32199000000003</v>
      </c>
      <c r="B5561">
        <v>55.31</v>
      </c>
      <c r="C5561">
        <v>-11.235860000000001</v>
      </c>
      <c r="D5561">
        <v>95.071209999999994</v>
      </c>
      <c r="E5561">
        <v>0.27487</v>
      </c>
      <c r="F5561">
        <v>4</v>
      </c>
      <c r="G5561">
        <f t="shared" si="517"/>
        <v>9.3454999430000001</v>
      </c>
      <c r="H5561">
        <f t="shared" si="518"/>
        <v>8.1904108141755643</v>
      </c>
      <c r="I5561">
        <f t="shared" si="519"/>
        <v>0.94414927551476457</v>
      </c>
      <c r="J5561">
        <f t="shared" si="520"/>
        <v>-9.2942168137252965E-2</v>
      </c>
      <c r="K5561">
        <f t="shared" si="521"/>
        <v>1.5232942383421415E-3</v>
      </c>
      <c r="L5561">
        <f t="shared" si="522"/>
        <v>1.1347680872904834E-2</v>
      </c>
    </row>
    <row r="5562" spans="1:12">
      <c r="A5562">
        <v>383.42700000000002</v>
      </c>
      <c r="B5562">
        <v>55.32</v>
      </c>
      <c r="C5562">
        <v>-11.24305</v>
      </c>
      <c r="D5562">
        <v>95.062049999999999</v>
      </c>
      <c r="E5562">
        <v>0.27490999999999999</v>
      </c>
      <c r="F5562">
        <v>4</v>
      </c>
      <c r="G5562">
        <f t="shared" si="517"/>
        <v>9.3445995150000005</v>
      </c>
      <c r="H5562">
        <f t="shared" si="518"/>
        <v>8.1895103861755647</v>
      </c>
      <c r="I5562">
        <f t="shared" si="519"/>
        <v>0.94404547871346356</v>
      </c>
      <c r="J5562">
        <f t="shared" si="520"/>
        <v>-9.3773622303922083E-2</v>
      </c>
      <c r="K5562">
        <f t="shared" si="521"/>
        <v>1.5230506094487013E-3</v>
      </c>
      <c r="L5562">
        <f t="shared" si="522"/>
        <v>1.1450455263139803E-2</v>
      </c>
    </row>
    <row r="5563" spans="1:12">
      <c r="A5563">
        <v>383.51900999999998</v>
      </c>
      <c r="B5563">
        <v>55.33</v>
      </c>
      <c r="C5563">
        <v>-11.25043</v>
      </c>
      <c r="D5563">
        <v>95.051879999999997</v>
      </c>
      <c r="E5563">
        <v>0.27494000000000002</v>
      </c>
      <c r="F5563">
        <v>4</v>
      </c>
      <c r="G5563">
        <f t="shared" si="517"/>
        <v>9.3435998040000001</v>
      </c>
      <c r="H5563">
        <f t="shared" si="518"/>
        <v>8.1885106751755643</v>
      </c>
      <c r="I5563">
        <f t="shared" si="519"/>
        <v>0.94393023706835089</v>
      </c>
      <c r="J5563">
        <f t="shared" si="520"/>
        <v>-9.4851067401960212E-2</v>
      </c>
      <c r="K5563">
        <f t="shared" si="521"/>
        <v>1.5228372053068258E-3</v>
      </c>
      <c r="L5563">
        <f t="shared" si="522"/>
        <v>1.1583433320727346E-2</v>
      </c>
    </row>
    <row r="5564" spans="1:12">
      <c r="A5564">
        <v>383.62099999999998</v>
      </c>
      <c r="B5564">
        <v>55.34</v>
      </c>
      <c r="C5564">
        <v>-11.25489</v>
      </c>
      <c r="D5564">
        <v>95.042730000000006</v>
      </c>
      <c r="E5564">
        <v>0.27498</v>
      </c>
      <c r="F5564">
        <v>4</v>
      </c>
      <c r="G5564">
        <f t="shared" si="517"/>
        <v>9.3427003590000002</v>
      </c>
      <c r="H5564">
        <f t="shared" si="518"/>
        <v>8.1876112301755644</v>
      </c>
      <c r="I5564">
        <f t="shared" si="519"/>
        <v>0.94382655358233503</v>
      </c>
      <c r="J5564">
        <f t="shared" si="520"/>
        <v>-9.5537721813723955E-2</v>
      </c>
      <c r="K5564">
        <f t="shared" si="521"/>
        <v>1.5226007238443842E-3</v>
      </c>
      <c r="L5564">
        <f t="shared" si="522"/>
        <v>1.1668570860035249E-2</v>
      </c>
    </row>
    <row r="5565" spans="1:12">
      <c r="A5565">
        <v>383.72100999999998</v>
      </c>
      <c r="B5565">
        <v>55.35</v>
      </c>
      <c r="C5565">
        <v>-11.264469999999999</v>
      </c>
      <c r="D5565">
        <v>95.032550000000001</v>
      </c>
      <c r="E5565">
        <v>0.27501999999999999</v>
      </c>
      <c r="F5565">
        <v>4</v>
      </c>
      <c r="G5565">
        <f t="shared" si="517"/>
        <v>9.3416996650000002</v>
      </c>
      <c r="H5565">
        <f t="shared" si="518"/>
        <v>8.1866105361755643</v>
      </c>
      <c r="I5565">
        <f t="shared" si="519"/>
        <v>0.94371119862193709</v>
      </c>
      <c r="J5565">
        <f t="shared" si="520"/>
        <v>-9.6640464705879781E-2</v>
      </c>
      <c r="K5565">
        <f t="shared" si="521"/>
        <v>1.522368904665164E-3</v>
      </c>
      <c r="L5565">
        <f t="shared" si="522"/>
        <v>1.1804697961242712E-2</v>
      </c>
    </row>
    <row r="5566" spans="1:12">
      <c r="A5566">
        <v>383.827</v>
      </c>
      <c r="B5566">
        <v>55.36</v>
      </c>
      <c r="C5566">
        <v>-11.26933</v>
      </c>
      <c r="D5566">
        <v>95.022379999999998</v>
      </c>
      <c r="E5566">
        <v>0.27506000000000003</v>
      </c>
      <c r="F5566">
        <v>4</v>
      </c>
      <c r="G5566">
        <f t="shared" si="517"/>
        <v>9.3406999539999997</v>
      </c>
      <c r="H5566">
        <f t="shared" si="518"/>
        <v>8.1856108251755639</v>
      </c>
      <c r="I5566">
        <f t="shared" si="519"/>
        <v>0.94359595697682441</v>
      </c>
      <c r="J5566">
        <f t="shared" si="520"/>
        <v>-9.7303266911761346E-2</v>
      </c>
      <c r="K5566">
        <f t="shared" si="521"/>
        <v>1.5221233011201306E-3</v>
      </c>
      <c r="L5566">
        <f t="shared" si="522"/>
        <v>1.1887111296874342E-2</v>
      </c>
    </row>
    <row r="5567" spans="1:12">
      <c r="A5567">
        <v>383.92000999999999</v>
      </c>
      <c r="B5567">
        <v>55.37</v>
      </c>
      <c r="C5567">
        <v>-11.274839999999999</v>
      </c>
      <c r="D5567">
        <v>95.013220000000004</v>
      </c>
      <c r="E5567">
        <v>0.27509</v>
      </c>
      <c r="F5567">
        <v>4</v>
      </c>
      <c r="G5567">
        <f t="shared" si="517"/>
        <v>9.3397995260000002</v>
      </c>
      <c r="H5567">
        <f t="shared" si="518"/>
        <v>8.1847103971755644</v>
      </c>
      <c r="I5567">
        <f t="shared" si="519"/>
        <v>0.9434921601755234</v>
      </c>
      <c r="J5567">
        <f t="shared" si="520"/>
        <v>-9.7696225980389864E-2</v>
      </c>
      <c r="K5567">
        <f t="shared" si="521"/>
        <v>1.5219078405358968E-3</v>
      </c>
      <c r="L5567">
        <f t="shared" si="522"/>
        <v>1.1936430397598863E-2</v>
      </c>
    </row>
    <row r="5568" spans="1:12">
      <c r="A5568">
        <v>384.017</v>
      </c>
      <c r="B5568">
        <v>55.38</v>
      </c>
      <c r="C5568">
        <v>-11.28261</v>
      </c>
      <c r="D5568">
        <v>95.002030000000005</v>
      </c>
      <c r="E5568">
        <v>0.27512999999999999</v>
      </c>
      <c r="F5568">
        <v>4</v>
      </c>
      <c r="G5568">
        <f t="shared" si="517"/>
        <v>9.3386995490000011</v>
      </c>
      <c r="H5568">
        <f t="shared" si="518"/>
        <v>8.1836104201755653</v>
      </c>
      <c r="I5568">
        <f t="shared" si="519"/>
        <v>0.94336536037131391</v>
      </c>
      <c r="J5568">
        <f t="shared" si="520"/>
        <v>-9.8210614460781998E-2</v>
      </c>
      <c r="K5568">
        <f t="shared" si="521"/>
        <v>1.5216832251162948E-3</v>
      </c>
      <c r="L5568">
        <f t="shared" si="522"/>
        <v>1.200089073383274E-2</v>
      </c>
    </row>
    <row r="5569" spans="1:12">
      <c r="A5569">
        <v>384.12099999999998</v>
      </c>
      <c r="B5569">
        <v>55.39</v>
      </c>
      <c r="C5569">
        <v>-11.29027</v>
      </c>
      <c r="D5569">
        <v>94.991860000000003</v>
      </c>
      <c r="E5569">
        <v>0.27517000000000003</v>
      </c>
      <c r="F5569">
        <v>4</v>
      </c>
      <c r="G5569">
        <f t="shared" si="517"/>
        <v>9.3376998380000007</v>
      </c>
      <c r="H5569">
        <f t="shared" si="518"/>
        <v>8.1826107091755649</v>
      </c>
      <c r="I5569">
        <f t="shared" si="519"/>
        <v>0.94325011872620124</v>
      </c>
      <c r="J5569">
        <f t="shared" si="520"/>
        <v>-9.8625257352940671E-2</v>
      </c>
      <c r="K5569">
        <f t="shared" si="521"/>
        <v>1.5214424491571971E-3</v>
      </c>
      <c r="L5569">
        <f t="shared" si="522"/>
        <v>1.2053030610676285E-2</v>
      </c>
    </row>
    <row r="5570" spans="1:12">
      <c r="A5570">
        <v>384.22100999999998</v>
      </c>
      <c r="B5570">
        <v>55.4</v>
      </c>
      <c r="C5570">
        <v>-11.298920000000001</v>
      </c>
      <c r="D5570">
        <v>94.98169</v>
      </c>
      <c r="E5570">
        <v>0.2752</v>
      </c>
      <c r="F5570">
        <v>4</v>
      </c>
      <c r="G5570">
        <f t="shared" si="517"/>
        <v>9.3367001270000003</v>
      </c>
      <c r="H5570">
        <f t="shared" si="518"/>
        <v>8.1816109981755645</v>
      </c>
      <c r="I5570">
        <f t="shared" si="519"/>
        <v>0.94313487708108856</v>
      </c>
      <c r="J5570">
        <f t="shared" si="520"/>
        <v>-9.8919675490196007E-2</v>
      </c>
      <c r="K5570">
        <f t="shared" si="521"/>
        <v>1.5212109825165549E-3</v>
      </c>
      <c r="L5570">
        <f t="shared" si="522"/>
        <v>1.2090488720651021E-2</v>
      </c>
    </row>
    <row r="5571" spans="1:12">
      <c r="A5571">
        <v>384.31799000000001</v>
      </c>
      <c r="B5571">
        <v>55.41</v>
      </c>
      <c r="C5571">
        <v>-11.30437</v>
      </c>
      <c r="D5571">
        <v>94.971519999999998</v>
      </c>
      <c r="E5571">
        <v>0.27523999999999998</v>
      </c>
      <c r="F5571">
        <v>4</v>
      </c>
      <c r="G5571">
        <f t="shared" si="517"/>
        <v>9.3357004159999999</v>
      </c>
      <c r="H5571">
        <f t="shared" si="518"/>
        <v>8.1806112871755641</v>
      </c>
      <c r="I5571">
        <f t="shared" si="519"/>
        <v>0.94301963543597578</v>
      </c>
      <c r="J5571">
        <f t="shared" si="520"/>
        <v>-9.9067366421568159E-2</v>
      </c>
      <c r="K5571">
        <f t="shared" si="521"/>
        <v>1.5209865958645378E-3</v>
      </c>
      <c r="L5571">
        <f t="shared" si="522"/>
        <v>1.2110020014870078E-2</v>
      </c>
    </row>
    <row r="5572" spans="1:12">
      <c r="A5572">
        <v>384.41699</v>
      </c>
      <c r="B5572">
        <v>55.42</v>
      </c>
      <c r="C5572">
        <v>-11.309329999999999</v>
      </c>
      <c r="D5572">
        <v>94.962360000000004</v>
      </c>
      <c r="E5572">
        <v>0.27527000000000001</v>
      </c>
      <c r="F5572">
        <v>4</v>
      </c>
      <c r="G5572">
        <f t="shared" si="517"/>
        <v>9.3347999880000003</v>
      </c>
      <c r="H5572">
        <f t="shared" si="518"/>
        <v>8.1797108591755645</v>
      </c>
      <c r="I5572">
        <f t="shared" si="519"/>
        <v>0.94291583863467476</v>
      </c>
      <c r="J5572">
        <f t="shared" si="520"/>
        <v>-9.9263002696080016E-2</v>
      </c>
      <c r="K5572">
        <f t="shared" si="521"/>
        <v>1.5207576037233864E-3</v>
      </c>
      <c r="L5572">
        <f t="shared" si="522"/>
        <v>1.2135270354297678E-2</v>
      </c>
    </row>
    <row r="5573" spans="1:12">
      <c r="A5573">
        <v>384.517</v>
      </c>
      <c r="B5573">
        <v>55.43</v>
      </c>
      <c r="C5573">
        <v>-11.31751</v>
      </c>
      <c r="D5573">
        <v>94.951170000000005</v>
      </c>
      <c r="E5573">
        <v>0.27531</v>
      </c>
      <c r="F5573">
        <v>4</v>
      </c>
      <c r="G5573">
        <f t="shared" si="517"/>
        <v>9.3337000110000012</v>
      </c>
      <c r="H5573">
        <f t="shared" si="518"/>
        <v>8.1786108821755654</v>
      </c>
      <c r="I5573">
        <f t="shared" si="519"/>
        <v>0.94278903883046539</v>
      </c>
      <c r="J5573">
        <f t="shared" si="520"/>
        <v>-9.9287336764708634E-2</v>
      </c>
      <c r="K5573">
        <f t="shared" si="521"/>
        <v>1.5205263453997237E-3</v>
      </c>
      <c r="L5573">
        <f t="shared" si="522"/>
        <v>1.2139877809946319E-2</v>
      </c>
    </row>
    <row r="5574" spans="1:12">
      <c r="A5574">
        <v>384.60699</v>
      </c>
      <c r="B5574">
        <v>55.44</v>
      </c>
      <c r="C5574">
        <v>-11.32687</v>
      </c>
      <c r="D5574">
        <v>94.942009999999996</v>
      </c>
      <c r="E5574">
        <v>0.27533999999999997</v>
      </c>
      <c r="F5574">
        <v>4</v>
      </c>
      <c r="G5574">
        <f t="shared" si="517"/>
        <v>9.3327995829999999</v>
      </c>
      <c r="H5574">
        <f t="shared" si="518"/>
        <v>8.1777104541755641</v>
      </c>
      <c r="I5574">
        <f t="shared" si="519"/>
        <v>0.94268524202916415</v>
      </c>
      <c r="J5574">
        <f t="shared" si="520"/>
        <v>-9.9533568627452329E-2</v>
      </c>
      <c r="K5574">
        <f t="shared" si="521"/>
        <v>1.5203183169516755E-3</v>
      </c>
      <c r="L5574">
        <f t="shared" si="522"/>
        <v>1.2171324625052014E-2</v>
      </c>
    </row>
    <row r="5575" spans="1:12">
      <c r="A5575">
        <v>384.71201000000002</v>
      </c>
      <c r="B5575">
        <v>55.45</v>
      </c>
      <c r="C5575">
        <v>-11.333019999999999</v>
      </c>
      <c r="D5575">
        <v>94.931839999999994</v>
      </c>
      <c r="E5575">
        <v>0.27538000000000001</v>
      </c>
      <c r="F5575">
        <v>4</v>
      </c>
      <c r="G5575">
        <f t="shared" si="517"/>
        <v>9.3317998719999995</v>
      </c>
      <c r="H5575">
        <f t="shared" si="518"/>
        <v>8.1767107431755637</v>
      </c>
      <c r="I5575">
        <f t="shared" si="519"/>
        <v>0.94257000038405148</v>
      </c>
      <c r="J5575">
        <f t="shared" si="520"/>
        <v>-9.9778595833335912E-2</v>
      </c>
      <c r="K5575">
        <f t="shared" si="521"/>
        <v>1.5200756158574955E-3</v>
      </c>
      <c r="L5575">
        <f t="shared" si="522"/>
        <v>1.2202779206371339E-2</v>
      </c>
    </row>
    <row r="5576" spans="1:12">
      <c r="A5576">
        <v>384.81299000000001</v>
      </c>
      <c r="B5576">
        <v>55.46</v>
      </c>
      <c r="C5576">
        <v>-11.33887</v>
      </c>
      <c r="D5576">
        <v>94.921670000000006</v>
      </c>
      <c r="E5576">
        <v>0.27542</v>
      </c>
      <c r="F5576">
        <v>4</v>
      </c>
      <c r="G5576">
        <f t="shared" si="517"/>
        <v>9.3308001610000009</v>
      </c>
      <c r="H5576">
        <f t="shared" si="518"/>
        <v>8.1757110321755651</v>
      </c>
      <c r="I5576">
        <f t="shared" si="519"/>
        <v>0.94245475873893891</v>
      </c>
      <c r="J5576">
        <f t="shared" si="520"/>
        <v>-0.10000001176470792</v>
      </c>
      <c r="K5576">
        <f t="shared" si="521"/>
        <v>1.519842324262038E-3</v>
      </c>
      <c r="L5576">
        <f t="shared" si="522"/>
        <v>1.2231353501995999E-2</v>
      </c>
    </row>
    <row r="5577" spans="1:12">
      <c r="A5577">
        <v>384.91</v>
      </c>
      <c r="B5577">
        <v>55.47</v>
      </c>
      <c r="C5577">
        <v>-11.343859999999999</v>
      </c>
      <c r="D5577">
        <v>94.911500000000004</v>
      </c>
      <c r="E5577">
        <v>0.27545999999999998</v>
      </c>
      <c r="F5577">
        <v>4</v>
      </c>
      <c r="G5577">
        <f t="shared" si="517"/>
        <v>9.3298004500000005</v>
      </c>
      <c r="H5577">
        <f t="shared" si="518"/>
        <v>8.1747113211755646</v>
      </c>
      <c r="I5577">
        <f t="shared" si="519"/>
        <v>0.94233951709382624</v>
      </c>
      <c r="J5577">
        <f t="shared" si="520"/>
        <v>-0.10039248897058796</v>
      </c>
      <c r="K5577">
        <f t="shared" si="521"/>
        <v>1.5196182718901013E-3</v>
      </c>
      <c r="L5577">
        <f t="shared" si="522"/>
        <v>1.2280860451981198E-2</v>
      </c>
    </row>
    <row r="5578" spans="1:12">
      <c r="A5578">
        <v>385.00601</v>
      </c>
      <c r="B5578">
        <v>55.48</v>
      </c>
      <c r="C5578">
        <v>-11.355420000000001</v>
      </c>
      <c r="D5578">
        <v>94.901319999999998</v>
      </c>
      <c r="E5578">
        <v>0.27549000000000001</v>
      </c>
      <c r="F5578">
        <v>4</v>
      </c>
      <c r="G5578">
        <f t="shared" si="517"/>
        <v>9.3287997560000004</v>
      </c>
      <c r="H5578">
        <f t="shared" si="518"/>
        <v>8.1737106271755646</v>
      </c>
      <c r="I5578">
        <f t="shared" si="519"/>
        <v>0.9422241621334283</v>
      </c>
      <c r="J5578">
        <f t="shared" si="520"/>
        <v>-0.10076135490195837</v>
      </c>
      <c r="K5578">
        <f t="shared" si="521"/>
        <v>1.5193965941297113E-3</v>
      </c>
      <c r="L5578">
        <f t="shared" si="522"/>
        <v>1.2327492310157373E-2</v>
      </c>
    </row>
    <row r="5579" spans="1:12">
      <c r="A5579">
        <v>385.10300000000001</v>
      </c>
      <c r="B5579">
        <v>55.49</v>
      </c>
      <c r="C5579">
        <v>-11.3599</v>
      </c>
      <c r="D5579">
        <v>94.891149999999996</v>
      </c>
      <c r="E5579">
        <v>0.27553</v>
      </c>
      <c r="F5579">
        <v>4</v>
      </c>
      <c r="G5579">
        <f t="shared" si="517"/>
        <v>9.327800045</v>
      </c>
      <c r="H5579">
        <f t="shared" si="518"/>
        <v>8.1727109161755642</v>
      </c>
      <c r="I5579">
        <f t="shared" si="519"/>
        <v>0.94210892048831563</v>
      </c>
      <c r="J5579">
        <f t="shared" si="520"/>
        <v>-0.10130104117646942</v>
      </c>
      <c r="K5579">
        <f t="shared" si="521"/>
        <v>1.519172719303976E-3</v>
      </c>
      <c r="L5579">
        <f t="shared" si="522"/>
        <v>1.2395035406914091E-2</v>
      </c>
    </row>
    <row r="5580" spans="1:12">
      <c r="A5580">
        <v>385.202</v>
      </c>
      <c r="B5580">
        <v>55.5</v>
      </c>
      <c r="C5580">
        <v>-11.367139999999999</v>
      </c>
      <c r="D5580">
        <v>94.880979999999994</v>
      </c>
      <c r="E5580">
        <v>0.27556000000000003</v>
      </c>
      <c r="F5580">
        <v>4</v>
      </c>
      <c r="G5580">
        <f t="shared" si="517"/>
        <v>9.3268003339999996</v>
      </c>
      <c r="H5580">
        <f t="shared" si="518"/>
        <v>8.1717112051755638</v>
      </c>
      <c r="I5580">
        <f t="shared" si="519"/>
        <v>0.94199367884320284</v>
      </c>
      <c r="J5580">
        <f t="shared" si="520"/>
        <v>-0.10179037279412022</v>
      </c>
      <c r="K5580">
        <f t="shared" si="521"/>
        <v>1.5189442729725132E-3</v>
      </c>
      <c r="L5580">
        <f t="shared" si="522"/>
        <v>1.2456432959800532E-2</v>
      </c>
    </row>
    <row r="5581" spans="1:12">
      <c r="A5581">
        <v>385.30700999999999</v>
      </c>
      <c r="B5581">
        <v>55.51</v>
      </c>
      <c r="C5581">
        <v>-11.37393</v>
      </c>
      <c r="D5581">
        <v>94.870800000000003</v>
      </c>
      <c r="E5581">
        <v>0.27560000000000001</v>
      </c>
      <c r="F5581">
        <v>4</v>
      </c>
      <c r="G5581">
        <f t="shared" si="517"/>
        <v>9.3257996399999996</v>
      </c>
      <c r="H5581">
        <f t="shared" si="518"/>
        <v>8.1707105111755638</v>
      </c>
      <c r="I5581">
        <f t="shared" si="519"/>
        <v>0.9418783238828049</v>
      </c>
      <c r="J5581">
        <f t="shared" si="520"/>
        <v>-0.10220694313725967</v>
      </c>
      <c r="K5581">
        <f t="shared" si="521"/>
        <v>1.5187020334098958E-3</v>
      </c>
      <c r="L5581">
        <f t="shared" si="522"/>
        <v>1.250894190871959E-2</v>
      </c>
    </row>
    <row r="5582" spans="1:12">
      <c r="A5582">
        <v>385.40798999999998</v>
      </c>
      <c r="B5582">
        <v>55.52</v>
      </c>
      <c r="C5582">
        <v>-11.38072</v>
      </c>
      <c r="D5582">
        <v>94.859610000000004</v>
      </c>
      <c r="E5582">
        <v>0.27564</v>
      </c>
      <c r="F5582">
        <v>4</v>
      </c>
      <c r="G5582">
        <f t="shared" si="517"/>
        <v>9.3246996630000005</v>
      </c>
      <c r="H5582">
        <f t="shared" si="518"/>
        <v>8.1696105341755647</v>
      </c>
      <c r="I5582">
        <f t="shared" si="519"/>
        <v>0.94175152407859553</v>
      </c>
      <c r="J5582">
        <f t="shared" si="520"/>
        <v>-0.10274542475490464</v>
      </c>
      <c r="K5582">
        <f t="shared" si="521"/>
        <v>1.5184691632091503E-3</v>
      </c>
      <c r="L5582">
        <f t="shared" si="522"/>
        <v>1.2576538909057454E-2</v>
      </c>
    </row>
    <row r="5583" spans="1:12">
      <c r="A5583">
        <v>385.51400999999998</v>
      </c>
      <c r="B5583">
        <v>55.53</v>
      </c>
      <c r="C5583">
        <v>-11.38729</v>
      </c>
      <c r="D5583">
        <v>94.849440000000001</v>
      </c>
      <c r="E5583">
        <v>0.27567999999999998</v>
      </c>
      <c r="F5583">
        <v>4</v>
      </c>
      <c r="G5583">
        <f t="shared" si="517"/>
        <v>9.3236999520000001</v>
      </c>
      <c r="H5583">
        <f t="shared" si="518"/>
        <v>8.1686108231755643</v>
      </c>
      <c r="I5583">
        <f t="shared" si="519"/>
        <v>0.94163628243348285</v>
      </c>
      <c r="J5583">
        <f t="shared" si="520"/>
        <v>-0.10299021102941318</v>
      </c>
      <c r="K5583">
        <f t="shared" si="521"/>
        <v>1.5182247470907058E-3</v>
      </c>
      <c r="L5583">
        <f t="shared" si="522"/>
        <v>1.2608044777603387E-2</v>
      </c>
    </row>
    <row r="5584" spans="1:12">
      <c r="A5584">
        <v>385.60399999999998</v>
      </c>
      <c r="B5584">
        <v>55.54</v>
      </c>
      <c r="C5584">
        <v>-11.396129999999999</v>
      </c>
      <c r="D5584">
        <v>94.838250000000002</v>
      </c>
      <c r="E5584">
        <v>0.27571000000000001</v>
      </c>
      <c r="F5584">
        <v>4</v>
      </c>
      <c r="G5584">
        <f t="shared" si="517"/>
        <v>9.322599975000001</v>
      </c>
      <c r="H5584">
        <f t="shared" si="518"/>
        <v>8.1675108461755652</v>
      </c>
      <c r="I5584">
        <f t="shared" si="519"/>
        <v>0.94150948262927348</v>
      </c>
      <c r="J5584">
        <f t="shared" si="520"/>
        <v>-0.10313790196078849</v>
      </c>
      <c r="K5584">
        <f t="shared" si="521"/>
        <v>1.5180173479022521E-3</v>
      </c>
      <c r="L5584">
        <f t="shared" si="522"/>
        <v>1.2627825527661563E-2</v>
      </c>
    </row>
    <row r="5585" spans="1:12">
      <c r="A5585">
        <v>385.70699999999999</v>
      </c>
      <c r="B5585">
        <v>55.55</v>
      </c>
      <c r="C5585">
        <v>-11.40429</v>
      </c>
      <c r="D5585">
        <v>94.82808</v>
      </c>
      <c r="E5585">
        <v>0.27575</v>
      </c>
      <c r="F5585">
        <v>4</v>
      </c>
      <c r="G5585">
        <f t="shared" si="517"/>
        <v>9.3216002640000006</v>
      </c>
      <c r="H5585">
        <f t="shared" si="518"/>
        <v>8.1665111351755648</v>
      </c>
      <c r="I5585">
        <f t="shared" si="519"/>
        <v>0.94139424098416069</v>
      </c>
      <c r="J5585">
        <f t="shared" si="520"/>
        <v>-0.10397080171568761</v>
      </c>
      <c r="K5585">
        <f t="shared" si="521"/>
        <v>1.5177800342107621E-3</v>
      </c>
      <c r="L5585">
        <f t="shared" si="522"/>
        <v>1.273136104203113E-2</v>
      </c>
    </row>
    <row r="5586" spans="1:12">
      <c r="A5586">
        <v>385.80801000000002</v>
      </c>
      <c r="B5586">
        <v>55.56</v>
      </c>
      <c r="C5586">
        <v>-11.409230000000001</v>
      </c>
      <c r="D5586">
        <v>94.817899999999995</v>
      </c>
      <c r="E5586">
        <v>0.27578000000000003</v>
      </c>
      <c r="F5586">
        <v>4</v>
      </c>
      <c r="G5586">
        <f t="shared" si="517"/>
        <v>9.3205995700000006</v>
      </c>
      <c r="H5586">
        <f t="shared" si="518"/>
        <v>8.1655104411755648</v>
      </c>
      <c r="I5586">
        <f t="shared" si="519"/>
        <v>0.94127888602376275</v>
      </c>
      <c r="J5586">
        <f t="shared" si="520"/>
        <v>-0.10480297867647245</v>
      </c>
      <c r="K5586">
        <f t="shared" si="521"/>
        <v>1.5175473775635565E-3</v>
      </c>
      <c r="L5586">
        <f t="shared" si="522"/>
        <v>1.2834834935485585E-2</v>
      </c>
    </row>
    <row r="5587" spans="1:12">
      <c r="A5587">
        <v>385.90201000000002</v>
      </c>
      <c r="B5587">
        <v>55.57</v>
      </c>
      <c r="C5587">
        <v>-11.417859999999999</v>
      </c>
      <c r="D5587">
        <v>94.806709999999995</v>
      </c>
      <c r="E5587">
        <v>0.27582000000000001</v>
      </c>
      <c r="F5587">
        <v>4</v>
      </c>
      <c r="G5587">
        <f t="shared" si="517"/>
        <v>9.3194995929999997</v>
      </c>
      <c r="H5587">
        <f t="shared" si="518"/>
        <v>8.1644104641755639</v>
      </c>
      <c r="I5587">
        <f t="shared" si="519"/>
        <v>0.94115208621955315</v>
      </c>
      <c r="J5587">
        <f t="shared" si="520"/>
        <v>-0.1054154262254941</v>
      </c>
      <c r="K5587">
        <f t="shared" si="521"/>
        <v>1.5173309311354653E-3</v>
      </c>
      <c r="L5587">
        <f t="shared" si="522"/>
        <v>1.2911578452362741E-2</v>
      </c>
    </row>
    <row r="5588" spans="1:12">
      <c r="A5588">
        <v>385.99898999999999</v>
      </c>
      <c r="B5588">
        <v>55.58</v>
      </c>
      <c r="C5588">
        <v>-11.42557</v>
      </c>
      <c r="D5588">
        <v>94.796539999999993</v>
      </c>
      <c r="E5588">
        <v>0.27585999999999999</v>
      </c>
      <c r="F5588">
        <v>4</v>
      </c>
      <c r="G5588">
        <f t="shared" si="517"/>
        <v>9.3184998819999993</v>
      </c>
      <c r="H5588">
        <f t="shared" si="518"/>
        <v>8.1634107531755635</v>
      </c>
      <c r="I5588">
        <f t="shared" si="519"/>
        <v>0.94103684457444048</v>
      </c>
      <c r="J5588">
        <f t="shared" si="520"/>
        <v>-0.10580814436274745</v>
      </c>
      <c r="K5588">
        <f t="shared" si="521"/>
        <v>1.5171076875957895E-3</v>
      </c>
      <c r="L5588">
        <f t="shared" si="522"/>
        <v>1.2961266750125017E-2</v>
      </c>
    </row>
    <row r="5589" spans="1:12">
      <c r="A5589">
        <v>386.09697999999997</v>
      </c>
      <c r="B5589">
        <v>55.59</v>
      </c>
      <c r="C5589">
        <v>-11.436070000000001</v>
      </c>
      <c r="D5589">
        <v>94.785349999999994</v>
      </c>
      <c r="E5589">
        <v>0.27589000000000002</v>
      </c>
      <c r="F5589">
        <v>4</v>
      </c>
      <c r="G5589">
        <f t="shared" si="517"/>
        <v>9.3173999049999985</v>
      </c>
      <c r="H5589">
        <f t="shared" si="518"/>
        <v>8.1623107761755627</v>
      </c>
      <c r="I5589">
        <f t="shared" si="519"/>
        <v>0.94091004477023088</v>
      </c>
      <c r="J5589">
        <f t="shared" si="520"/>
        <v>-0.10597896470588428</v>
      </c>
      <c r="K5589">
        <f t="shared" si="521"/>
        <v>1.5168821857932519E-3</v>
      </c>
      <c r="L5589">
        <f t="shared" si="522"/>
        <v>1.2983941387679011E-2</v>
      </c>
    </row>
    <row r="5590" spans="1:12">
      <c r="A5590">
        <v>386.19601</v>
      </c>
      <c r="B5590">
        <v>55.6</v>
      </c>
      <c r="C5590">
        <v>-11.44286</v>
      </c>
      <c r="D5590">
        <v>94.775180000000006</v>
      </c>
      <c r="E5590">
        <v>0.27593000000000001</v>
      </c>
      <c r="F5590">
        <v>4</v>
      </c>
      <c r="G5590">
        <f t="shared" si="517"/>
        <v>9.3164001939999999</v>
      </c>
      <c r="H5590">
        <f t="shared" si="518"/>
        <v>8.161311065175564</v>
      </c>
      <c r="I5590">
        <f t="shared" si="519"/>
        <v>0.94079480312511832</v>
      </c>
      <c r="J5590">
        <f t="shared" si="520"/>
        <v>-0.10593005563725835</v>
      </c>
      <c r="K5590">
        <f t="shared" si="521"/>
        <v>1.5166543587637697E-3</v>
      </c>
      <c r="L5590">
        <f t="shared" si="522"/>
        <v>1.297953904603189E-2</v>
      </c>
    </row>
    <row r="5591" spans="1:12">
      <c r="A5591">
        <v>386.28600999999998</v>
      </c>
      <c r="B5591">
        <v>55.61</v>
      </c>
      <c r="C5591">
        <v>-11.44702</v>
      </c>
      <c r="D5591">
        <v>94.765010000000004</v>
      </c>
      <c r="E5591">
        <v>0.27595999999999998</v>
      </c>
      <c r="F5591">
        <v>4</v>
      </c>
      <c r="G5591">
        <f t="shared" si="517"/>
        <v>9.3154004830000012</v>
      </c>
      <c r="H5591">
        <f t="shared" si="518"/>
        <v>8.1603113541755654</v>
      </c>
      <c r="I5591">
        <f t="shared" si="519"/>
        <v>0.94067956148000587</v>
      </c>
      <c r="J5591">
        <f t="shared" si="520"/>
        <v>-0.10568599215686425</v>
      </c>
      <c r="K5591">
        <f t="shared" si="521"/>
        <v>1.5164473653781815E-3</v>
      </c>
      <c r="L5591">
        <f t="shared" si="522"/>
        <v>1.2951220556405067E-2</v>
      </c>
    </row>
    <row r="5592" spans="1:12">
      <c r="A5592">
        <v>386.39098999999999</v>
      </c>
      <c r="B5592">
        <v>55.62</v>
      </c>
      <c r="C5592">
        <v>-11.456490000000001</v>
      </c>
      <c r="D5592">
        <v>94.754829999999998</v>
      </c>
      <c r="E5592">
        <v>0.27600000000000002</v>
      </c>
      <c r="F5592">
        <v>4</v>
      </c>
      <c r="G5592">
        <f t="shared" si="517"/>
        <v>9.3143997889999994</v>
      </c>
      <c r="H5592">
        <f t="shared" si="518"/>
        <v>8.1593106601755636</v>
      </c>
      <c r="I5592">
        <f t="shared" si="519"/>
        <v>0.9405642065196077</v>
      </c>
      <c r="J5592">
        <f t="shared" si="520"/>
        <v>-0.10507258088235248</v>
      </c>
      <c r="K5592">
        <f t="shared" si="521"/>
        <v>1.5162059904722527E-3</v>
      </c>
      <c r="L5592">
        <f t="shared" si="522"/>
        <v>1.2877629650161112E-2</v>
      </c>
    </row>
    <row r="5593" spans="1:12">
      <c r="A5593">
        <v>386.49399</v>
      </c>
      <c r="B5593">
        <v>55.63</v>
      </c>
      <c r="C5593">
        <v>-11.46184</v>
      </c>
      <c r="D5593">
        <v>94.740589999999997</v>
      </c>
      <c r="E5593">
        <v>0.27604000000000001</v>
      </c>
      <c r="F5593">
        <v>4</v>
      </c>
      <c r="G5593">
        <f t="shared" si="517"/>
        <v>9.3129999970000004</v>
      </c>
      <c r="H5593">
        <f t="shared" si="518"/>
        <v>8.1579108681755645</v>
      </c>
      <c r="I5593">
        <f t="shared" si="519"/>
        <v>0.94040284555339304</v>
      </c>
      <c r="J5593">
        <f t="shared" si="520"/>
        <v>-0.10472877181372378</v>
      </c>
      <c r="K5593">
        <f t="shared" si="521"/>
        <v>1.5159692427425891E-3</v>
      </c>
      <c r="L5593">
        <f t="shared" si="522"/>
        <v>1.2837695030755505E-2</v>
      </c>
    </row>
    <row r="5594" spans="1:12">
      <c r="A5594">
        <v>386.59697999999997</v>
      </c>
      <c r="B5594">
        <v>55.64</v>
      </c>
      <c r="C5594">
        <v>-11.467639999999999</v>
      </c>
      <c r="D5594">
        <v>94.729399999999998</v>
      </c>
      <c r="E5594">
        <v>0.27607999999999999</v>
      </c>
      <c r="F5594">
        <v>4</v>
      </c>
      <c r="G5594">
        <f t="shared" si="517"/>
        <v>9.3119000199999995</v>
      </c>
      <c r="H5594">
        <f t="shared" si="518"/>
        <v>8.1568108911755637</v>
      </c>
      <c r="I5594">
        <f t="shared" si="519"/>
        <v>0.94027604574918344</v>
      </c>
      <c r="J5594">
        <f t="shared" si="520"/>
        <v>-0.10423871740195936</v>
      </c>
      <c r="K5594">
        <f t="shared" si="521"/>
        <v>1.5157325919097047E-3</v>
      </c>
      <c r="L5594">
        <f t="shared" si="522"/>
        <v>1.2779347074814484E-2</v>
      </c>
    </row>
    <row r="5595" spans="1:12">
      <c r="A5595">
        <v>386.69400000000002</v>
      </c>
      <c r="B5595">
        <v>55.65</v>
      </c>
      <c r="C5595">
        <v>-11.4763</v>
      </c>
      <c r="D5595">
        <v>94.719229999999996</v>
      </c>
      <c r="E5595">
        <v>0.27611000000000002</v>
      </c>
      <c r="F5595">
        <v>4</v>
      </c>
      <c r="G5595">
        <f t="shared" si="517"/>
        <v>9.3109003089999991</v>
      </c>
      <c r="H5595">
        <f t="shared" si="518"/>
        <v>8.1558111801755633</v>
      </c>
      <c r="I5595">
        <f t="shared" si="519"/>
        <v>0.94016080410407077</v>
      </c>
      <c r="J5595">
        <f t="shared" si="520"/>
        <v>-0.10360241764705758</v>
      </c>
      <c r="K5595">
        <f t="shared" si="521"/>
        <v>1.5155097265414248E-3</v>
      </c>
      <c r="L5595">
        <f t="shared" si="522"/>
        <v>1.2702895562232402E-2</v>
      </c>
    </row>
    <row r="5596" spans="1:12">
      <c r="A5596">
        <v>386.79300000000001</v>
      </c>
      <c r="B5596">
        <v>55.66</v>
      </c>
      <c r="C5596">
        <v>-11.480790000000001</v>
      </c>
      <c r="D5596">
        <v>94.709050000000005</v>
      </c>
      <c r="E5596">
        <v>0.27615000000000001</v>
      </c>
      <c r="F5596">
        <v>4</v>
      </c>
      <c r="G5596">
        <f t="shared" si="517"/>
        <v>9.3098996150000008</v>
      </c>
      <c r="H5596">
        <f t="shared" si="518"/>
        <v>8.154810486175565</v>
      </c>
      <c r="I5596">
        <f t="shared" si="519"/>
        <v>0.94004544914367305</v>
      </c>
      <c r="J5596">
        <f t="shared" si="520"/>
        <v>-0.1026478475490176</v>
      </c>
      <c r="K5596">
        <f t="shared" si="521"/>
        <v>1.5152823804480083E-3</v>
      </c>
      <c r="L5596">
        <f t="shared" si="522"/>
        <v>1.2587398287554476E-2</v>
      </c>
    </row>
    <row r="5597" spans="1:12">
      <c r="A5597">
        <v>386.89600000000002</v>
      </c>
      <c r="B5597">
        <v>55.67</v>
      </c>
      <c r="C5597">
        <v>-11.48936</v>
      </c>
      <c r="D5597">
        <v>94.698880000000003</v>
      </c>
      <c r="E5597">
        <v>0.27618999999999999</v>
      </c>
      <c r="F5597">
        <v>4</v>
      </c>
      <c r="G5597">
        <f t="shared" si="517"/>
        <v>9.3088999040000004</v>
      </c>
      <c r="H5597">
        <f t="shared" si="518"/>
        <v>8.1538107751755646</v>
      </c>
      <c r="I5597">
        <f t="shared" si="519"/>
        <v>0.93993020749856027</v>
      </c>
      <c r="J5597">
        <f t="shared" si="520"/>
        <v>-0.10161858872549007</v>
      </c>
      <c r="K5597">
        <f t="shared" si="521"/>
        <v>1.5150459210418667E-3</v>
      </c>
      <c r="L5597">
        <f t="shared" si="522"/>
        <v>1.2462711182220445E-2</v>
      </c>
    </row>
    <row r="5598" spans="1:12">
      <c r="A5598">
        <v>386.98700000000002</v>
      </c>
      <c r="B5598">
        <v>55.68</v>
      </c>
      <c r="C5598">
        <v>-11.500870000000001</v>
      </c>
      <c r="D5598">
        <v>94.68871</v>
      </c>
      <c r="E5598">
        <v>0.27622000000000002</v>
      </c>
      <c r="F5598">
        <v>4</v>
      </c>
      <c r="G5598">
        <f t="shared" si="517"/>
        <v>9.307900193</v>
      </c>
      <c r="H5598">
        <f t="shared" si="518"/>
        <v>8.1528110641755642</v>
      </c>
      <c r="I5598">
        <f t="shared" si="519"/>
        <v>0.93981496585344759</v>
      </c>
      <c r="J5598">
        <f t="shared" si="520"/>
        <v>-0.10073581617647094</v>
      </c>
      <c r="K5598">
        <f t="shared" si="521"/>
        <v>1.5148370716987535E-3</v>
      </c>
      <c r="L5598">
        <f t="shared" si="522"/>
        <v>1.2355961076924287E-2</v>
      </c>
    </row>
    <row r="5599" spans="1:12">
      <c r="A5599">
        <v>387.09201000000002</v>
      </c>
      <c r="B5599">
        <v>55.69</v>
      </c>
      <c r="C5599">
        <v>-11.506180000000001</v>
      </c>
      <c r="D5599">
        <v>94.679550000000006</v>
      </c>
      <c r="E5599">
        <v>0.27626000000000001</v>
      </c>
      <c r="F5599">
        <v>4</v>
      </c>
      <c r="G5599">
        <f t="shared" ref="G5599:G5662" si="523">(D5599/100)*$B$16</f>
        <v>9.3069997650000005</v>
      </c>
      <c r="H5599">
        <f t="shared" ref="H5599:H5662" si="524">G5599-G$27-E$27</f>
        <v>8.1519106361755647</v>
      </c>
      <c r="I5599">
        <f t="shared" ref="I5599:I5662" si="525">H5599/(G$30-G$27-E$27)</f>
        <v>0.93971116905214658</v>
      </c>
      <c r="J5599">
        <f t="shared" ref="J5599:J5662" si="526">SLOPE(H5591:H5607,B5591:B5607)</f>
        <v>-9.9804857352942519E-2</v>
      </c>
      <c r="K5599">
        <f t="shared" ref="K5599:K5662" si="527">1/(A5599+273.15)</f>
        <v>1.5145961402849844E-3</v>
      </c>
      <c r="L5599">
        <f t="shared" si="522"/>
        <v>1.2243124563956893E-2</v>
      </c>
    </row>
    <row r="5600" spans="1:12">
      <c r="A5600">
        <v>387.19501000000002</v>
      </c>
      <c r="B5600">
        <v>55.7</v>
      </c>
      <c r="C5600">
        <v>-11.511060000000001</v>
      </c>
      <c r="D5600">
        <v>94.670400000000001</v>
      </c>
      <c r="E5600">
        <v>0.27628999999999998</v>
      </c>
      <c r="F5600">
        <v>4</v>
      </c>
      <c r="G5600">
        <f t="shared" si="523"/>
        <v>9.3061003200000005</v>
      </c>
      <c r="H5600">
        <f t="shared" si="524"/>
        <v>8.1510111911755647</v>
      </c>
      <c r="I5600">
        <f t="shared" si="525"/>
        <v>0.93960748556613072</v>
      </c>
      <c r="J5600">
        <f t="shared" si="526"/>
        <v>-9.9020143872547262E-2</v>
      </c>
      <c r="K5600">
        <f t="shared" si="527"/>
        <v>1.5143598949888331E-3</v>
      </c>
      <c r="L5600">
        <f t="shared" si="522"/>
        <v>1.2148203646162122E-2</v>
      </c>
    </row>
    <row r="5601" spans="1:12">
      <c r="A5601">
        <v>387.29599000000002</v>
      </c>
      <c r="B5601">
        <v>55.71</v>
      </c>
      <c r="C5601">
        <v>-11.520580000000001</v>
      </c>
      <c r="D5601">
        <v>94.659210000000002</v>
      </c>
      <c r="E5601">
        <v>0.27633000000000002</v>
      </c>
      <c r="F5601">
        <v>4</v>
      </c>
      <c r="G5601">
        <f t="shared" si="523"/>
        <v>9.3050003429999997</v>
      </c>
      <c r="H5601">
        <f t="shared" si="524"/>
        <v>8.1499112141755639</v>
      </c>
      <c r="I5601">
        <f t="shared" si="525"/>
        <v>0.93948068576192112</v>
      </c>
      <c r="J5601">
        <f t="shared" si="526"/>
        <v>-9.8162669117647525E-2</v>
      </c>
      <c r="K5601">
        <f t="shared" si="527"/>
        <v>1.5141283543867079E-3</v>
      </c>
      <c r="L5601">
        <f t="shared" si="522"/>
        <v>1.2044630492036293E-2</v>
      </c>
    </row>
    <row r="5602" spans="1:12">
      <c r="A5602">
        <v>387.38299999999998</v>
      </c>
      <c r="B5602">
        <v>55.72</v>
      </c>
      <c r="C5602">
        <v>-11.530760000000001</v>
      </c>
      <c r="D5602">
        <v>94.649029999999996</v>
      </c>
      <c r="E5602">
        <v>0.27635999999999999</v>
      </c>
      <c r="F5602">
        <v>4</v>
      </c>
      <c r="G5602">
        <f t="shared" si="523"/>
        <v>9.3039996489999996</v>
      </c>
      <c r="H5602">
        <f t="shared" si="524"/>
        <v>8.1489105201755638</v>
      </c>
      <c r="I5602">
        <f t="shared" si="525"/>
        <v>0.93936533080152318</v>
      </c>
      <c r="J5602">
        <f t="shared" si="526"/>
        <v>-9.8309637254900231E-2</v>
      </c>
      <c r="K5602">
        <f t="shared" si="527"/>
        <v>1.5139289028708637E-3</v>
      </c>
      <c r="L5602">
        <f t="shared" si="522"/>
        <v>1.2064144895381941E-2</v>
      </c>
    </row>
    <row r="5603" spans="1:12">
      <c r="A5603">
        <v>387.49301000000003</v>
      </c>
      <c r="B5603">
        <v>55.73</v>
      </c>
      <c r="C5603">
        <v>-11.53416</v>
      </c>
      <c r="D5603">
        <v>94.638859999999994</v>
      </c>
      <c r="E5603">
        <v>0.27639999999999998</v>
      </c>
      <c r="F5603">
        <v>4</v>
      </c>
      <c r="G5603">
        <f t="shared" si="523"/>
        <v>9.3029999379999992</v>
      </c>
      <c r="H5603">
        <f t="shared" si="524"/>
        <v>8.1479108091755634</v>
      </c>
      <c r="I5603">
        <f t="shared" si="525"/>
        <v>0.93925008915641051</v>
      </c>
      <c r="J5603">
        <f t="shared" si="526"/>
        <v>-9.8873175735293209E-2</v>
      </c>
      <c r="K5603">
        <f t="shared" si="527"/>
        <v>1.5136768040579132E-3</v>
      </c>
      <c r="L5603">
        <f t="shared" si="522"/>
        <v>1.2134788665574209E-2</v>
      </c>
    </row>
    <row r="5604" spans="1:12">
      <c r="A5604">
        <v>387.59100000000001</v>
      </c>
      <c r="B5604">
        <v>55.74</v>
      </c>
      <c r="C5604">
        <v>-11.54095</v>
      </c>
      <c r="D5604">
        <v>94.630719999999997</v>
      </c>
      <c r="E5604">
        <v>0.27644000000000002</v>
      </c>
      <c r="F5604">
        <v>4</v>
      </c>
      <c r="G5604">
        <f t="shared" si="523"/>
        <v>9.3021997760000001</v>
      </c>
      <c r="H5604">
        <f t="shared" si="524"/>
        <v>8.1471106471755643</v>
      </c>
      <c r="I5604">
        <f t="shared" si="525"/>
        <v>0.93915785051420642</v>
      </c>
      <c r="J5604">
        <f t="shared" si="526"/>
        <v>-9.943550955882606E-2</v>
      </c>
      <c r="K5604">
        <f t="shared" si="527"/>
        <v>1.5134523209548068E-3</v>
      </c>
      <c r="L5604">
        <f t="shared" si="522"/>
        <v>1.2205002959337284E-2</v>
      </c>
    </row>
    <row r="5605" spans="1:12">
      <c r="A5605">
        <v>387.68700999999999</v>
      </c>
      <c r="B5605">
        <v>55.75</v>
      </c>
      <c r="C5605">
        <v>-11.549620000000001</v>
      </c>
      <c r="D5605">
        <v>94.620549999999994</v>
      </c>
      <c r="E5605">
        <v>0.27646999999999999</v>
      </c>
      <c r="F5605">
        <v>4</v>
      </c>
      <c r="G5605">
        <f t="shared" si="523"/>
        <v>9.3012000649999997</v>
      </c>
      <c r="H5605">
        <f t="shared" si="524"/>
        <v>8.1461109361755639</v>
      </c>
      <c r="I5605">
        <f t="shared" si="525"/>
        <v>0.93904260886909363</v>
      </c>
      <c r="J5605">
        <f t="shared" si="526"/>
        <v>-0.10019540710784437</v>
      </c>
      <c r="K5605">
        <f t="shared" si="527"/>
        <v>1.5132324383587414E-3</v>
      </c>
      <c r="L5605">
        <f t="shared" si="522"/>
        <v>1.2299784264279134E-2</v>
      </c>
    </row>
    <row r="5606" spans="1:12">
      <c r="A5606">
        <v>387.78699</v>
      </c>
      <c r="B5606">
        <v>55.76</v>
      </c>
      <c r="C5606">
        <v>-11.554539999999999</v>
      </c>
      <c r="D5606">
        <v>94.610380000000006</v>
      </c>
      <c r="E5606">
        <v>0.27650999999999998</v>
      </c>
      <c r="F5606">
        <v>4</v>
      </c>
      <c r="G5606">
        <f t="shared" si="523"/>
        <v>9.3002003540000011</v>
      </c>
      <c r="H5606">
        <f t="shared" si="524"/>
        <v>8.1451112251755653</v>
      </c>
      <c r="I5606">
        <f t="shared" si="525"/>
        <v>0.93892736722398118</v>
      </c>
      <c r="J5606">
        <f t="shared" si="526"/>
        <v>-0.10112636593137296</v>
      </c>
      <c r="K5606">
        <f t="shared" si="527"/>
        <v>1.5130035315469332E-3</v>
      </c>
      <c r="L5606">
        <f t="shared" si="522"/>
        <v>1.2415590546977854E-2</v>
      </c>
    </row>
    <row r="5607" spans="1:12">
      <c r="A5607">
        <v>387.892</v>
      </c>
      <c r="B5607">
        <v>55.77</v>
      </c>
      <c r="C5607">
        <v>-11.562150000000001</v>
      </c>
      <c r="D5607">
        <v>94.600200000000001</v>
      </c>
      <c r="E5607">
        <v>0.27655000000000002</v>
      </c>
      <c r="F5607">
        <v>4</v>
      </c>
      <c r="G5607">
        <f t="shared" si="523"/>
        <v>9.2991996599999993</v>
      </c>
      <c r="H5607">
        <f t="shared" si="524"/>
        <v>8.1441105311755635</v>
      </c>
      <c r="I5607">
        <f t="shared" si="525"/>
        <v>0.93881201226358302</v>
      </c>
      <c r="J5607">
        <f t="shared" si="526"/>
        <v>-0.10200913848039322</v>
      </c>
      <c r="K5607">
        <f t="shared" si="527"/>
        <v>1.5127631829747583E-3</v>
      </c>
      <c r="L5607">
        <f t="shared" si="522"/>
        <v>1.2525510071345837E-2</v>
      </c>
    </row>
    <row r="5608" spans="1:12">
      <c r="A5608">
        <v>387.98800999999997</v>
      </c>
      <c r="B5608">
        <v>55.78</v>
      </c>
      <c r="C5608">
        <v>-11.57081</v>
      </c>
      <c r="D5608">
        <v>94.589010000000002</v>
      </c>
      <c r="E5608">
        <v>0.27657999999999999</v>
      </c>
      <c r="F5608">
        <v>4</v>
      </c>
      <c r="G5608">
        <f t="shared" si="523"/>
        <v>9.2980996830000002</v>
      </c>
      <c r="H5608">
        <f t="shared" si="524"/>
        <v>8.1430105541755644</v>
      </c>
      <c r="I5608">
        <f t="shared" si="525"/>
        <v>0.93868521245937364</v>
      </c>
      <c r="J5608">
        <f t="shared" si="526"/>
        <v>-0.10281914975490176</v>
      </c>
      <c r="K5608">
        <f t="shared" si="527"/>
        <v>1.5125435005620084E-3</v>
      </c>
      <c r="L5608">
        <f t="shared" si="522"/>
        <v>1.262667524140421E-2</v>
      </c>
    </row>
    <row r="5609" spans="1:12">
      <c r="A5609">
        <v>388.08600000000001</v>
      </c>
      <c r="B5609">
        <v>55.79</v>
      </c>
      <c r="C5609">
        <v>-11.5799</v>
      </c>
      <c r="D5609">
        <v>94.57884</v>
      </c>
      <c r="E5609">
        <v>0.27661999999999998</v>
      </c>
      <c r="F5609">
        <v>4</v>
      </c>
      <c r="G5609">
        <f t="shared" si="523"/>
        <v>9.2970999719999998</v>
      </c>
      <c r="H5609">
        <f t="shared" si="524"/>
        <v>8.142010843175564</v>
      </c>
      <c r="I5609">
        <f t="shared" si="525"/>
        <v>0.93856997081426086</v>
      </c>
      <c r="J5609">
        <f t="shared" si="526"/>
        <v>-0.10369999485293867</v>
      </c>
      <c r="K5609">
        <f t="shared" si="527"/>
        <v>1.51231935345323E-3</v>
      </c>
      <c r="L5609">
        <f t="shared" si="522"/>
        <v>1.2736410801989718E-2</v>
      </c>
    </row>
    <row r="5610" spans="1:12">
      <c r="A5610">
        <v>388.18700999999999</v>
      </c>
      <c r="B5610">
        <v>55.8</v>
      </c>
      <c r="C5610">
        <v>-11.5871</v>
      </c>
      <c r="D5610">
        <v>94.56765</v>
      </c>
      <c r="E5610">
        <v>0.27665000000000001</v>
      </c>
      <c r="F5610">
        <v>4</v>
      </c>
      <c r="G5610">
        <f t="shared" si="523"/>
        <v>9.2959999950000007</v>
      </c>
      <c r="H5610">
        <f t="shared" si="524"/>
        <v>8.1409108661755649</v>
      </c>
      <c r="I5610">
        <f t="shared" si="525"/>
        <v>0.93844317101005148</v>
      </c>
      <c r="J5610">
        <f t="shared" si="526"/>
        <v>-0.10482586715686078</v>
      </c>
      <c r="K5610">
        <f t="shared" si="527"/>
        <v>1.5120883677748507E-3</v>
      </c>
      <c r="L5610">
        <f t="shared" si="522"/>
        <v>1.2876429785320307E-2</v>
      </c>
    </row>
    <row r="5611" spans="1:12">
      <c r="A5611">
        <v>388.29099000000002</v>
      </c>
      <c r="B5611">
        <v>55.81</v>
      </c>
      <c r="C5611">
        <v>-11.5938</v>
      </c>
      <c r="D5611">
        <v>94.556460000000001</v>
      </c>
      <c r="E5611">
        <v>0.27668999999999999</v>
      </c>
      <c r="F5611">
        <v>4</v>
      </c>
      <c r="G5611">
        <f t="shared" si="523"/>
        <v>9.2949000179999999</v>
      </c>
      <c r="H5611">
        <f t="shared" si="524"/>
        <v>8.1398108891755641</v>
      </c>
      <c r="I5611">
        <f t="shared" si="525"/>
        <v>0.93831637120584188</v>
      </c>
      <c r="J5611">
        <f t="shared" si="526"/>
        <v>-0.1057830874999996</v>
      </c>
      <c r="K5611">
        <f t="shared" si="527"/>
        <v>1.5118506641083732E-3</v>
      </c>
      <c r="L5611">
        <f t="shared" si="522"/>
        <v>1.2995767216247178E-2</v>
      </c>
    </row>
    <row r="5612" spans="1:12">
      <c r="A5612">
        <v>388.39001000000002</v>
      </c>
      <c r="B5612">
        <v>55.82</v>
      </c>
      <c r="C5612">
        <v>-11.602410000000001</v>
      </c>
      <c r="D5612">
        <v>94.546289999999999</v>
      </c>
      <c r="E5612">
        <v>0.27672999999999998</v>
      </c>
      <c r="F5612">
        <v>4</v>
      </c>
      <c r="G5612">
        <f t="shared" si="523"/>
        <v>9.2939003069999995</v>
      </c>
      <c r="H5612">
        <f t="shared" si="524"/>
        <v>8.1388111781755637</v>
      </c>
      <c r="I5612">
        <f t="shared" si="525"/>
        <v>0.93820112956072921</v>
      </c>
      <c r="J5612">
        <f t="shared" si="526"/>
        <v>-0.1067641600490208</v>
      </c>
      <c r="K5612">
        <f t="shared" si="527"/>
        <v>1.5116243687210999E-3</v>
      </c>
      <c r="L5612">
        <f t="shared" si="522"/>
        <v>1.3117906007613459E-2</v>
      </c>
    </row>
    <row r="5613" spans="1:12">
      <c r="A5613">
        <v>388.48199</v>
      </c>
      <c r="B5613">
        <v>55.83</v>
      </c>
      <c r="C5613">
        <v>-11.608829999999999</v>
      </c>
      <c r="D5613">
        <v>94.5351</v>
      </c>
      <c r="E5613">
        <v>0.27676000000000001</v>
      </c>
      <c r="F5613">
        <v>4</v>
      </c>
      <c r="G5613">
        <f t="shared" si="523"/>
        <v>9.2928003300000004</v>
      </c>
      <c r="H5613">
        <f t="shared" si="524"/>
        <v>8.1377112011755646</v>
      </c>
      <c r="I5613">
        <f t="shared" si="525"/>
        <v>0.93807432975651983</v>
      </c>
      <c r="J5613">
        <f t="shared" si="526"/>
        <v>-0.10750092818627398</v>
      </c>
      <c r="K5613">
        <f t="shared" si="527"/>
        <v>1.5114142228824215E-3</v>
      </c>
      <c r="L5613">
        <f t="shared" si="522"/>
        <v>1.3210216672563228E-2</v>
      </c>
    </row>
    <row r="5614" spans="1:12">
      <c r="A5614">
        <v>388.58801</v>
      </c>
      <c r="B5614">
        <v>55.84</v>
      </c>
      <c r="C5614">
        <v>-11.61641</v>
      </c>
      <c r="D5614">
        <v>94.523910000000001</v>
      </c>
      <c r="E5614">
        <v>0.27679999999999999</v>
      </c>
      <c r="F5614">
        <v>4</v>
      </c>
      <c r="G5614">
        <f t="shared" si="523"/>
        <v>9.2917003529999995</v>
      </c>
      <c r="H5614">
        <f t="shared" si="524"/>
        <v>8.1366112241755637</v>
      </c>
      <c r="I5614">
        <f t="shared" si="525"/>
        <v>0.93794752995231012</v>
      </c>
      <c r="J5614">
        <f t="shared" si="526"/>
        <v>-0.10833358700980535</v>
      </c>
      <c r="K5614">
        <f t="shared" si="527"/>
        <v>1.5111720724641463E-3</v>
      </c>
      <c r="L5614">
        <f t="shared" si="522"/>
        <v>1.3314337385068089E-2</v>
      </c>
    </row>
    <row r="5615" spans="1:12">
      <c r="A5615">
        <v>388.68599999999998</v>
      </c>
      <c r="B5615">
        <v>55.85</v>
      </c>
      <c r="C5615">
        <v>-11.62274</v>
      </c>
      <c r="D5615">
        <v>94.513729999999995</v>
      </c>
      <c r="E5615">
        <v>0.27683000000000002</v>
      </c>
      <c r="F5615">
        <v>4</v>
      </c>
      <c r="G5615">
        <f t="shared" si="523"/>
        <v>9.2906996589999995</v>
      </c>
      <c r="H5615">
        <f t="shared" si="524"/>
        <v>8.1356105301755637</v>
      </c>
      <c r="I5615">
        <f t="shared" si="525"/>
        <v>0.93783217499191229</v>
      </c>
      <c r="J5615">
        <f t="shared" si="526"/>
        <v>-0.10921515490196106</v>
      </c>
      <c r="K5615">
        <f t="shared" si="527"/>
        <v>1.5109483316108523E-3</v>
      </c>
      <c r="L5615">
        <f t="shared" si="522"/>
        <v>1.3424334227514236E-2</v>
      </c>
    </row>
    <row r="5616" spans="1:12">
      <c r="A5616">
        <v>388.78100999999998</v>
      </c>
      <c r="B5616">
        <v>55.86</v>
      </c>
      <c r="C5616">
        <v>-11.63233</v>
      </c>
      <c r="D5616">
        <v>94.502539999999996</v>
      </c>
      <c r="E5616">
        <v>0.27687</v>
      </c>
      <c r="F5616">
        <v>4</v>
      </c>
      <c r="G5616">
        <f t="shared" si="523"/>
        <v>9.2895996820000004</v>
      </c>
      <c r="H5616">
        <f t="shared" si="524"/>
        <v>8.1345105531755646</v>
      </c>
      <c r="I5616">
        <f t="shared" si="525"/>
        <v>0.93770537518770281</v>
      </c>
      <c r="J5616">
        <f t="shared" si="526"/>
        <v>-0.10990205024509828</v>
      </c>
      <c r="K5616">
        <f t="shared" si="527"/>
        <v>1.5107314582527263E-3</v>
      </c>
      <c r="L5616">
        <f t="shared" ref="L5616:L5679" si="528">-J5616/H5616</f>
        <v>1.3510591636296362E-2</v>
      </c>
    </row>
    <row r="5617" spans="1:12">
      <c r="A5617">
        <v>388.88101</v>
      </c>
      <c r="B5617">
        <v>55.87</v>
      </c>
      <c r="C5617">
        <v>-11.63678</v>
      </c>
      <c r="D5617">
        <v>94.490340000000003</v>
      </c>
      <c r="E5617">
        <v>0.27689999999999998</v>
      </c>
      <c r="F5617">
        <v>4</v>
      </c>
      <c r="G5617">
        <f t="shared" si="523"/>
        <v>9.2884004220000005</v>
      </c>
      <c r="H5617">
        <f t="shared" si="524"/>
        <v>8.1333112931755647</v>
      </c>
      <c r="I5617">
        <f t="shared" si="525"/>
        <v>0.93756713053968177</v>
      </c>
      <c r="J5617">
        <f t="shared" si="526"/>
        <v>-0.11058894558823473</v>
      </c>
      <c r="K5617">
        <f t="shared" si="527"/>
        <v>1.5105032617731911E-3</v>
      </c>
      <c r="L5617">
        <f t="shared" si="528"/>
        <v>1.3597038352758838E-2</v>
      </c>
    </row>
    <row r="5618" spans="1:12">
      <c r="A5618">
        <v>388.98199</v>
      </c>
      <c r="B5618">
        <v>55.88</v>
      </c>
      <c r="C5618">
        <v>-11.64766</v>
      </c>
      <c r="D5618">
        <v>94.479150000000004</v>
      </c>
      <c r="E5618">
        <v>0.27694000000000002</v>
      </c>
      <c r="F5618">
        <v>4</v>
      </c>
      <c r="G5618">
        <f t="shared" si="523"/>
        <v>9.2873004449999996</v>
      </c>
      <c r="H5618">
        <f t="shared" si="524"/>
        <v>8.1322113161755638</v>
      </c>
      <c r="I5618">
        <f t="shared" si="525"/>
        <v>0.93744033073547217</v>
      </c>
      <c r="J5618">
        <f t="shared" si="526"/>
        <v>-0.111251265931372</v>
      </c>
      <c r="K5618">
        <f t="shared" si="527"/>
        <v>1.5102728989124963E-3</v>
      </c>
      <c r="L5618">
        <f t="shared" si="528"/>
        <v>1.3680321576258734E-2</v>
      </c>
    </row>
    <row r="5619" spans="1:12">
      <c r="A5619">
        <v>389.077</v>
      </c>
      <c r="B5619">
        <v>55.89</v>
      </c>
      <c r="C5619">
        <v>-11.65494</v>
      </c>
      <c r="D5619">
        <v>94.468969999999999</v>
      </c>
      <c r="E5619">
        <v>0.27698</v>
      </c>
      <c r="F5619">
        <v>4</v>
      </c>
      <c r="G5619">
        <f t="shared" si="523"/>
        <v>9.2862997509999996</v>
      </c>
      <c r="H5619">
        <f t="shared" si="524"/>
        <v>8.1312106221755638</v>
      </c>
      <c r="I5619">
        <f t="shared" si="525"/>
        <v>0.93732497577507423</v>
      </c>
      <c r="J5619">
        <f t="shared" si="526"/>
        <v>-0.11166783627450912</v>
      </c>
      <c r="K5619">
        <f t="shared" si="527"/>
        <v>1.5100562193930481E-3</v>
      </c>
      <c r="L5619">
        <f t="shared" si="528"/>
        <v>1.3733236225607889E-2</v>
      </c>
    </row>
    <row r="5620" spans="1:12">
      <c r="A5620">
        <v>389.17899</v>
      </c>
      <c r="B5620">
        <v>55.9</v>
      </c>
      <c r="C5620">
        <v>-11.66029</v>
      </c>
      <c r="D5620">
        <v>94.45778</v>
      </c>
      <c r="E5620">
        <v>0.27700999999999998</v>
      </c>
      <c r="F5620">
        <v>4</v>
      </c>
      <c r="G5620">
        <f t="shared" si="523"/>
        <v>9.2851997740000005</v>
      </c>
      <c r="H5620">
        <f t="shared" si="524"/>
        <v>8.1301106451755647</v>
      </c>
      <c r="I5620">
        <f t="shared" si="525"/>
        <v>0.93719817597086486</v>
      </c>
      <c r="J5620">
        <f t="shared" si="526"/>
        <v>-0.11205983161764536</v>
      </c>
      <c r="K5620">
        <f t="shared" si="527"/>
        <v>1.5098236904895256E-3</v>
      </c>
      <c r="L5620">
        <f t="shared" si="528"/>
        <v>1.3783309540091198E-2</v>
      </c>
    </row>
    <row r="5621" spans="1:12">
      <c r="A5621">
        <v>389.27701000000002</v>
      </c>
      <c r="B5621">
        <v>55.91</v>
      </c>
      <c r="C5621">
        <v>-11.67028</v>
      </c>
      <c r="D5621">
        <v>94.445570000000004</v>
      </c>
      <c r="E5621">
        <v>0.27705000000000002</v>
      </c>
      <c r="F5621">
        <v>4</v>
      </c>
      <c r="G5621">
        <f t="shared" si="523"/>
        <v>9.283999531000001</v>
      </c>
      <c r="H5621">
        <f t="shared" si="524"/>
        <v>8.1289104021755652</v>
      </c>
      <c r="I5621">
        <f t="shared" si="525"/>
        <v>0.93705981800755855</v>
      </c>
      <c r="J5621">
        <f t="shared" si="526"/>
        <v>-0.11200947696078269</v>
      </c>
      <c r="K5621">
        <f t="shared" si="527"/>
        <v>1.5096002803388104E-3</v>
      </c>
      <c r="L5621">
        <f t="shared" si="528"/>
        <v>1.3779150146716495E-2</v>
      </c>
    </row>
    <row r="5622" spans="1:12">
      <c r="A5622">
        <v>389.37601000000001</v>
      </c>
      <c r="B5622">
        <v>55.92</v>
      </c>
      <c r="C5622">
        <v>-11.67567</v>
      </c>
      <c r="D5622">
        <v>94.433369999999996</v>
      </c>
      <c r="E5622">
        <v>0.27707999999999999</v>
      </c>
      <c r="F5622">
        <v>4</v>
      </c>
      <c r="G5622">
        <f t="shared" si="523"/>
        <v>9.2828002709999993</v>
      </c>
      <c r="H5622">
        <f t="shared" si="524"/>
        <v>8.1277111421755635</v>
      </c>
      <c r="I5622">
        <f t="shared" si="525"/>
        <v>0.93692157335953719</v>
      </c>
      <c r="J5622">
        <f t="shared" si="526"/>
        <v>-0.11213114730391832</v>
      </c>
      <c r="K5622">
        <f t="shared" si="527"/>
        <v>1.5093747036437105E-3</v>
      </c>
      <c r="L5622">
        <f t="shared" si="528"/>
        <v>1.3796153104169486E-2</v>
      </c>
    </row>
    <row r="5623" spans="1:12">
      <c r="A5623">
        <v>389.47100999999998</v>
      </c>
      <c r="B5623">
        <v>55.93</v>
      </c>
      <c r="C5623">
        <v>-11.68479</v>
      </c>
      <c r="D5623">
        <v>94.42116</v>
      </c>
      <c r="E5623">
        <v>0.27711999999999998</v>
      </c>
      <c r="F5623">
        <v>4</v>
      </c>
      <c r="G5623">
        <f t="shared" si="523"/>
        <v>9.2816000279999997</v>
      </c>
      <c r="H5623">
        <f t="shared" si="524"/>
        <v>8.1265108991755639</v>
      </c>
      <c r="I5623">
        <f t="shared" si="525"/>
        <v>0.93678321539623088</v>
      </c>
      <c r="J5623">
        <f t="shared" si="526"/>
        <v>-0.11200706764705594</v>
      </c>
      <c r="K5623">
        <f t="shared" si="527"/>
        <v>1.5091583045336882E-3</v>
      </c>
      <c r="L5623">
        <f t="shared" si="528"/>
        <v>1.3782922220459837E-2</v>
      </c>
    </row>
    <row r="5624" spans="1:12">
      <c r="A5624">
        <v>389.58199999999999</v>
      </c>
      <c r="B5624">
        <v>55.94</v>
      </c>
      <c r="C5624">
        <v>-11.69228</v>
      </c>
      <c r="D5624">
        <v>94.409970000000001</v>
      </c>
      <c r="E5624">
        <v>0.27716000000000002</v>
      </c>
      <c r="F5624">
        <v>4</v>
      </c>
      <c r="G5624">
        <f t="shared" si="523"/>
        <v>9.2805000510000006</v>
      </c>
      <c r="H5624">
        <f t="shared" si="524"/>
        <v>8.1254109221755648</v>
      </c>
      <c r="I5624">
        <f t="shared" si="525"/>
        <v>0.93665641559202151</v>
      </c>
      <c r="J5624">
        <f t="shared" si="526"/>
        <v>-0.11144473382352646</v>
      </c>
      <c r="K5624">
        <f t="shared" si="527"/>
        <v>1.5089055606187722E-3</v>
      </c>
      <c r="L5624">
        <f t="shared" si="528"/>
        <v>1.3715581266096425E-2</v>
      </c>
    </row>
    <row r="5625" spans="1:12">
      <c r="A5625">
        <v>389.67498999999998</v>
      </c>
      <c r="B5625">
        <v>55.95</v>
      </c>
      <c r="C5625">
        <v>-11.69684</v>
      </c>
      <c r="D5625">
        <v>94.398780000000002</v>
      </c>
      <c r="E5625">
        <v>0.27718999999999999</v>
      </c>
      <c r="F5625">
        <v>4</v>
      </c>
      <c r="G5625">
        <f t="shared" si="523"/>
        <v>9.2794000739999998</v>
      </c>
      <c r="H5625">
        <f t="shared" si="524"/>
        <v>8.124310945175564</v>
      </c>
      <c r="I5625">
        <f t="shared" si="525"/>
        <v>0.93652961578781191</v>
      </c>
      <c r="J5625">
        <f t="shared" si="526"/>
        <v>-0.110464624999996</v>
      </c>
      <c r="K5625">
        <f t="shared" si="527"/>
        <v>1.5086938710624053E-3</v>
      </c>
      <c r="L5625">
        <f t="shared" si="528"/>
        <v>1.359679925416849E-2</v>
      </c>
    </row>
    <row r="5626" spans="1:12">
      <c r="A5626">
        <v>389.78</v>
      </c>
      <c r="B5626">
        <v>55.96</v>
      </c>
      <c r="C5626">
        <v>-11.703060000000001</v>
      </c>
      <c r="D5626">
        <v>94.386570000000006</v>
      </c>
      <c r="E5626">
        <v>0.27722999999999998</v>
      </c>
      <c r="F5626">
        <v>4</v>
      </c>
      <c r="G5626">
        <f t="shared" si="523"/>
        <v>9.2781998310000002</v>
      </c>
      <c r="H5626">
        <f t="shared" si="524"/>
        <v>8.1231107021755644</v>
      </c>
      <c r="I5626">
        <f t="shared" si="525"/>
        <v>0.93639125782450561</v>
      </c>
      <c r="J5626">
        <f t="shared" si="526"/>
        <v>-0.10972809779411516</v>
      </c>
      <c r="K5626">
        <f t="shared" si="527"/>
        <v>1.5084548896565249E-3</v>
      </c>
      <c r="L5626">
        <f t="shared" si="528"/>
        <v>1.3508137684831421E-2</v>
      </c>
    </row>
    <row r="5627" spans="1:12">
      <c r="A5627">
        <v>389.88</v>
      </c>
      <c r="B5627">
        <v>55.97</v>
      </c>
      <c r="C5627">
        <v>-11.71026</v>
      </c>
      <c r="D5627">
        <v>94.376400000000004</v>
      </c>
      <c r="E5627">
        <v>0.27726000000000001</v>
      </c>
      <c r="F5627">
        <v>4</v>
      </c>
      <c r="G5627">
        <f t="shared" si="523"/>
        <v>9.2772001199999998</v>
      </c>
      <c r="H5627">
        <f t="shared" si="524"/>
        <v>8.122110991175564</v>
      </c>
      <c r="I5627">
        <f t="shared" si="525"/>
        <v>0.93627601617939293</v>
      </c>
      <c r="J5627">
        <f t="shared" si="526"/>
        <v>-0.1088458071078396</v>
      </c>
      <c r="K5627">
        <f t="shared" si="527"/>
        <v>1.5082273803598632E-3</v>
      </c>
      <c r="L5627">
        <f t="shared" si="528"/>
        <v>1.3401172087662602E-2</v>
      </c>
    </row>
    <row r="5628" spans="1:12">
      <c r="A5628">
        <v>389.97197999999997</v>
      </c>
      <c r="B5628">
        <v>55.98</v>
      </c>
      <c r="C5628">
        <v>-11.71988</v>
      </c>
      <c r="D5628">
        <v>94.365210000000005</v>
      </c>
      <c r="E5628">
        <v>0.27729999999999999</v>
      </c>
      <c r="F5628">
        <v>4</v>
      </c>
      <c r="G5628">
        <f t="shared" si="523"/>
        <v>9.2761001430000007</v>
      </c>
      <c r="H5628">
        <f t="shared" si="524"/>
        <v>8.1210110141755649</v>
      </c>
      <c r="I5628">
        <f t="shared" si="525"/>
        <v>0.93614921637518356</v>
      </c>
      <c r="J5628">
        <f t="shared" si="526"/>
        <v>-0.10781775294117329</v>
      </c>
      <c r="K5628">
        <f t="shared" si="527"/>
        <v>1.5080181778923995E-3</v>
      </c>
      <c r="L5628">
        <f t="shared" si="528"/>
        <v>1.3276395359269048E-2</v>
      </c>
    </row>
    <row r="5629" spans="1:12">
      <c r="A5629">
        <v>390.07199000000003</v>
      </c>
      <c r="B5629">
        <v>55.99</v>
      </c>
      <c r="C5629">
        <v>-11.73029</v>
      </c>
      <c r="D5629">
        <v>94.355040000000002</v>
      </c>
      <c r="E5629">
        <v>0.27733000000000002</v>
      </c>
      <c r="F5629">
        <v>4</v>
      </c>
      <c r="G5629">
        <f t="shared" si="523"/>
        <v>9.2751004320000003</v>
      </c>
      <c r="H5629">
        <f t="shared" si="524"/>
        <v>8.1200113031755645</v>
      </c>
      <c r="I5629">
        <f t="shared" si="525"/>
        <v>0.93603397473007077</v>
      </c>
      <c r="J5629">
        <f t="shared" si="526"/>
        <v>-0.10683860784313175</v>
      </c>
      <c r="K5629">
        <f t="shared" si="527"/>
        <v>1.5077907775645377E-3</v>
      </c>
      <c r="L5629">
        <f t="shared" si="528"/>
        <v>1.315744570470603E-2</v>
      </c>
    </row>
    <row r="5630" spans="1:12">
      <c r="A5630">
        <v>390.173</v>
      </c>
      <c r="B5630">
        <v>56</v>
      </c>
      <c r="C5630">
        <v>-11.7361</v>
      </c>
      <c r="D5630">
        <v>94.342830000000006</v>
      </c>
      <c r="E5630">
        <v>0.27737000000000001</v>
      </c>
      <c r="F5630">
        <v>4</v>
      </c>
      <c r="G5630">
        <f t="shared" si="523"/>
        <v>9.2739001890000008</v>
      </c>
      <c r="H5630">
        <f t="shared" si="524"/>
        <v>8.118811060175565</v>
      </c>
      <c r="I5630">
        <f t="shared" si="525"/>
        <v>0.93589561676676447</v>
      </c>
      <c r="J5630">
        <f t="shared" si="526"/>
        <v>-0.10612954681371946</v>
      </c>
      <c r="K5630">
        <f t="shared" si="527"/>
        <v>1.5075611730635001E-3</v>
      </c>
      <c r="L5630">
        <f t="shared" si="528"/>
        <v>1.3072055258719675E-2</v>
      </c>
    </row>
    <row r="5631" spans="1:12">
      <c r="A5631">
        <v>390.27701000000002</v>
      </c>
      <c r="B5631">
        <v>56.01</v>
      </c>
      <c r="C5631">
        <v>-11.74324</v>
      </c>
      <c r="D5631">
        <v>94.332660000000004</v>
      </c>
      <c r="E5631">
        <v>0.27739999999999998</v>
      </c>
      <c r="F5631">
        <v>4</v>
      </c>
      <c r="G5631">
        <f t="shared" si="523"/>
        <v>9.2729004780000004</v>
      </c>
      <c r="H5631">
        <f t="shared" si="524"/>
        <v>8.1178113491755646</v>
      </c>
      <c r="I5631">
        <f t="shared" si="525"/>
        <v>0.9357803751216518</v>
      </c>
      <c r="J5631">
        <f t="shared" si="526"/>
        <v>-0.10571297647058135</v>
      </c>
      <c r="K5631">
        <f t="shared" si="527"/>
        <v>1.5073248223644075E-3</v>
      </c>
      <c r="L5631">
        <f t="shared" si="528"/>
        <v>1.3022349488488351E-2</v>
      </c>
    </row>
    <row r="5632" spans="1:12">
      <c r="A5632">
        <v>390.36200000000002</v>
      </c>
      <c r="B5632">
        <v>56.02</v>
      </c>
      <c r="C5632">
        <v>-11.753410000000001</v>
      </c>
      <c r="D5632">
        <v>94.322479999999999</v>
      </c>
      <c r="E5632">
        <v>0.27744000000000002</v>
      </c>
      <c r="F5632">
        <v>4</v>
      </c>
      <c r="G5632">
        <f t="shared" si="523"/>
        <v>9.2718997840000004</v>
      </c>
      <c r="H5632">
        <f t="shared" si="524"/>
        <v>8.1168106551755645</v>
      </c>
      <c r="I5632">
        <f t="shared" si="525"/>
        <v>0.93566502016125386</v>
      </c>
      <c r="J5632">
        <f t="shared" si="526"/>
        <v>-0.10561539926470374</v>
      </c>
      <c r="K5632">
        <f t="shared" si="527"/>
        <v>1.5071317474288333E-3</v>
      </c>
      <c r="L5632">
        <f t="shared" si="528"/>
        <v>1.3011933350614707E-2</v>
      </c>
    </row>
    <row r="5633" spans="1:12">
      <c r="A5633">
        <v>390.46100000000001</v>
      </c>
      <c r="B5633">
        <v>56.03</v>
      </c>
      <c r="C5633">
        <v>-11.761089999999999</v>
      </c>
      <c r="D5633">
        <v>94.313329999999993</v>
      </c>
      <c r="E5633">
        <v>0.27746999999999999</v>
      </c>
      <c r="F5633">
        <v>4</v>
      </c>
      <c r="G5633">
        <f t="shared" si="523"/>
        <v>9.2710003390000004</v>
      </c>
      <c r="H5633">
        <f t="shared" si="524"/>
        <v>8.1159112101755646</v>
      </c>
      <c r="I5633">
        <f t="shared" si="525"/>
        <v>0.935561336675238</v>
      </c>
      <c r="J5633">
        <f t="shared" si="526"/>
        <v>-0.10544361519607701</v>
      </c>
      <c r="K5633">
        <f t="shared" si="527"/>
        <v>1.5069069078119562E-3</v>
      </c>
      <c r="L5633">
        <f t="shared" si="528"/>
        <v>1.2992209065061473E-2</v>
      </c>
    </row>
    <row r="5634" spans="1:12">
      <c r="A5634">
        <v>390.57101</v>
      </c>
      <c r="B5634">
        <v>56.04</v>
      </c>
      <c r="C5634">
        <v>-11.76492</v>
      </c>
      <c r="D5634">
        <v>94.302139999999994</v>
      </c>
      <c r="E5634">
        <v>0.27750999999999998</v>
      </c>
      <c r="F5634">
        <v>4</v>
      </c>
      <c r="G5634">
        <f t="shared" si="523"/>
        <v>9.2699003619999996</v>
      </c>
      <c r="H5634">
        <f t="shared" si="524"/>
        <v>8.1148112331755637</v>
      </c>
      <c r="I5634">
        <f t="shared" si="525"/>
        <v>0.9354345368710284</v>
      </c>
      <c r="J5634">
        <f t="shared" si="526"/>
        <v>-0.10541879926470442</v>
      </c>
      <c r="K5634">
        <f t="shared" si="527"/>
        <v>1.5066571419819904E-3</v>
      </c>
      <c r="L5634">
        <f t="shared" si="528"/>
        <v>1.2990912078610478E-2</v>
      </c>
    </row>
    <row r="5635" spans="1:12">
      <c r="A5635">
        <v>390.66901000000001</v>
      </c>
      <c r="B5635">
        <v>56.05</v>
      </c>
      <c r="C5635">
        <v>-11.77765</v>
      </c>
      <c r="D5635">
        <v>94.291960000000003</v>
      </c>
      <c r="E5635">
        <v>0.27754000000000001</v>
      </c>
      <c r="F5635">
        <v>4</v>
      </c>
      <c r="G5635">
        <f t="shared" si="523"/>
        <v>9.2688996680000013</v>
      </c>
      <c r="H5635">
        <f t="shared" si="524"/>
        <v>8.1138105391755655</v>
      </c>
      <c r="I5635">
        <f t="shared" si="525"/>
        <v>0.93531918191063068</v>
      </c>
      <c r="J5635">
        <f t="shared" si="526"/>
        <v>-0.10556552647058613</v>
      </c>
      <c r="K5635">
        <f t="shared" si="527"/>
        <v>1.5064347132812603E-3</v>
      </c>
      <c r="L5635">
        <f t="shared" si="528"/>
        <v>1.3010597913383435E-2</v>
      </c>
    </row>
    <row r="5636" spans="1:12">
      <c r="A5636">
        <v>390.76400999999998</v>
      </c>
      <c r="B5636">
        <v>56.06</v>
      </c>
      <c r="C5636">
        <v>-11.78492</v>
      </c>
      <c r="D5636">
        <v>94.280770000000004</v>
      </c>
      <c r="E5636">
        <v>0.27757999999999999</v>
      </c>
      <c r="F5636">
        <v>4</v>
      </c>
      <c r="G5636">
        <f t="shared" si="523"/>
        <v>9.2677996910000005</v>
      </c>
      <c r="H5636">
        <f t="shared" si="524"/>
        <v>8.1127105621755646</v>
      </c>
      <c r="I5636">
        <f t="shared" si="525"/>
        <v>0.93519238210642108</v>
      </c>
      <c r="J5636">
        <f t="shared" si="526"/>
        <v>-0.10568719681372288</v>
      </c>
      <c r="K5636">
        <f t="shared" si="527"/>
        <v>1.5062191563030881E-3</v>
      </c>
      <c r="L5636">
        <f t="shared" si="528"/>
        <v>1.3027359475447749E-2</v>
      </c>
    </row>
    <row r="5637" spans="1:12">
      <c r="A5637">
        <v>390.86498999999998</v>
      </c>
      <c r="B5637">
        <v>56.07</v>
      </c>
      <c r="C5637">
        <v>-11.79393</v>
      </c>
      <c r="D5637">
        <v>94.269580000000005</v>
      </c>
      <c r="E5637">
        <v>0.27761000000000002</v>
      </c>
      <c r="F5637">
        <v>4</v>
      </c>
      <c r="G5637">
        <f t="shared" si="523"/>
        <v>9.2666997140000014</v>
      </c>
      <c r="H5637">
        <f t="shared" si="524"/>
        <v>8.1116105851755655</v>
      </c>
      <c r="I5637">
        <f t="shared" si="525"/>
        <v>0.93506558230221171</v>
      </c>
      <c r="J5637">
        <f t="shared" si="526"/>
        <v>-0.10558913774509684</v>
      </c>
      <c r="K5637">
        <f t="shared" si="527"/>
        <v>1.505990098205464E-3</v>
      </c>
      <c r="L5637">
        <f t="shared" si="528"/>
        <v>1.3017037324013934E-2</v>
      </c>
    </row>
    <row r="5638" spans="1:12">
      <c r="A5638">
        <v>390.96899000000002</v>
      </c>
      <c r="B5638">
        <v>56.08</v>
      </c>
      <c r="C5638">
        <v>-11.802440000000001</v>
      </c>
      <c r="D5638">
        <v>94.258390000000006</v>
      </c>
      <c r="E5638">
        <v>0.27765000000000001</v>
      </c>
      <c r="F5638">
        <v>4</v>
      </c>
      <c r="G5638">
        <f t="shared" si="523"/>
        <v>9.2655997370000005</v>
      </c>
      <c r="H5638">
        <f t="shared" si="524"/>
        <v>8.1105106081755647</v>
      </c>
      <c r="I5638">
        <f t="shared" si="525"/>
        <v>0.93493878249800211</v>
      </c>
      <c r="J5638">
        <f t="shared" si="526"/>
        <v>-0.10568695588235232</v>
      </c>
      <c r="K5638">
        <f t="shared" si="527"/>
        <v>1.5057542625004595E-3</v>
      </c>
      <c r="L5638">
        <f t="shared" si="528"/>
        <v>1.3030863405297521E-2</v>
      </c>
    </row>
    <row r="5639" spans="1:12">
      <c r="A5639">
        <v>391.06900000000002</v>
      </c>
      <c r="B5639">
        <v>56.09</v>
      </c>
      <c r="C5639">
        <v>-11.810090000000001</v>
      </c>
      <c r="D5639">
        <v>94.247200000000007</v>
      </c>
      <c r="E5639">
        <v>0.27768999999999999</v>
      </c>
      <c r="F5639">
        <v>4</v>
      </c>
      <c r="G5639">
        <f t="shared" si="523"/>
        <v>9.2644997600000014</v>
      </c>
      <c r="H5639">
        <f t="shared" si="524"/>
        <v>8.1094106311755656</v>
      </c>
      <c r="I5639">
        <f t="shared" si="525"/>
        <v>0.93481198269379273</v>
      </c>
      <c r="J5639">
        <f t="shared" si="526"/>
        <v>-0.1061772512254902</v>
      </c>
      <c r="K5639">
        <f t="shared" si="527"/>
        <v>1.505527544379188E-3</v>
      </c>
      <c r="L5639">
        <f t="shared" si="528"/>
        <v>1.3093090984603206E-2</v>
      </c>
    </row>
    <row r="5640" spans="1:12">
      <c r="A5640">
        <v>391.16599000000002</v>
      </c>
      <c r="B5640">
        <v>56.1</v>
      </c>
      <c r="C5640">
        <v>-11.814579999999999</v>
      </c>
      <c r="D5640">
        <v>94.236009999999993</v>
      </c>
      <c r="E5640">
        <v>0.27772000000000002</v>
      </c>
      <c r="F5640">
        <v>4</v>
      </c>
      <c r="G5640">
        <f t="shared" si="523"/>
        <v>9.2633997829999988</v>
      </c>
      <c r="H5640">
        <f t="shared" si="524"/>
        <v>8.108310654175563</v>
      </c>
      <c r="I5640">
        <f t="shared" si="525"/>
        <v>0.93468518288958291</v>
      </c>
      <c r="J5640">
        <f t="shared" si="526"/>
        <v>-0.10664224877451017</v>
      </c>
      <c r="K5640">
        <f t="shared" si="527"/>
        <v>1.5053077376626144E-3</v>
      </c>
      <c r="L5640">
        <f t="shared" si="528"/>
        <v>1.3152215464215381E-2</v>
      </c>
    </row>
    <row r="5641" spans="1:12">
      <c r="A5641">
        <v>391.26400999999998</v>
      </c>
      <c r="B5641">
        <v>56.11</v>
      </c>
      <c r="C5641">
        <v>-11.82546</v>
      </c>
      <c r="D5641">
        <v>94.225840000000005</v>
      </c>
      <c r="E5641">
        <v>0.27776000000000001</v>
      </c>
      <c r="F5641">
        <v>4</v>
      </c>
      <c r="G5641">
        <f t="shared" si="523"/>
        <v>9.2624000720000002</v>
      </c>
      <c r="H5641">
        <f t="shared" si="524"/>
        <v>8.1073109431755643</v>
      </c>
      <c r="I5641">
        <f t="shared" si="525"/>
        <v>0.93456994124447035</v>
      </c>
      <c r="J5641">
        <f t="shared" si="526"/>
        <v>-0.10705954191176657</v>
      </c>
      <c r="K5641">
        <f t="shared" si="527"/>
        <v>1.5050856618751913E-3</v>
      </c>
      <c r="L5641">
        <f t="shared" si="528"/>
        <v>1.3205308475541492E-2</v>
      </c>
    </row>
    <row r="5642" spans="1:12">
      <c r="A5642">
        <v>391.35300000000001</v>
      </c>
      <c r="B5642">
        <v>56.12</v>
      </c>
      <c r="C5642">
        <v>-11.831440000000001</v>
      </c>
      <c r="D5642">
        <v>94.214650000000006</v>
      </c>
      <c r="E5642">
        <v>0.27778999999999998</v>
      </c>
      <c r="F5642">
        <v>4</v>
      </c>
      <c r="G5642">
        <f t="shared" si="523"/>
        <v>9.2613000950000011</v>
      </c>
      <c r="H5642">
        <f t="shared" si="524"/>
        <v>8.1062109661755652</v>
      </c>
      <c r="I5642">
        <f t="shared" si="525"/>
        <v>0.93444314144026097</v>
      </c>
      <c r="J5642">
        <f t="shared" si="526"/>
        <v>-0.10698485318627418</v>
      </c>
      <c r="K5642">
        <f t="shared" si="527"/>
        <v>1.5048841013509345E-3</v>
      </c>
      <c r="L5642">
        <f t="shared" si="528"/>
        <v>1.3197886612214417E-2</v>
      </c>
    </row>
    <row r="5643" spans="1:12">
      <c r="A5643">
        <v>391.46701000000002</v>
      </c>
      <c r="B5643">
        <v>56.13</v>
      </c>
      <c r="C5643">
        <v>-11.840249999999999</v>
      </c>
      <c r="D5643">
        <v>94.204480000000004</v>
      </c>
      <c r="E5643">
        <v>0.27783000000000002</v>
      </c>
      <c r="F5643">
        <v>4</v>
      </c>
      <c r="G5643">
        <f t="shared" si="523"/>
        <v>9.2603003840000007</v>
      </c>
      <c r="H5643">
        <f t="shared" si="524"/>
        <v>8.1052112551755648</v>
      </c>
      <c r="I5643">
        <f t="shared" si="525"/>
        <v>0.9343278997951483</v>
      </c>
      <c r="J5643">
        <f t="shared" si="526"/>
        <v>-0.10703255759804138</v>
      </c>
      <c r="K5643">
        <f t="shared" si="527"/>
        <v>1.5046259499136203E-3</v>
      </c>
      <c r="L5643">
        <f t="shared" si="528"/>
        <v>1.3205400109675856E-2</v>
      </c>
    </row>
    <row r="5644" spans="1:12">
      <c r="A5644">
        <v>391.55300999999997</v>
      </c>
      <c r="B5644">
        <v>56.14</v>
      </c>
      <c r="C5644">
        <v>-11.8504</v>
      </c>
      <c r="D5644">
        <v>94.193290000000005</v>
      </c>
      <c r="E5644">
        <v>0.27786</v>
      </c>
      <c r="F5644">
        <v>4</v>
      </c>
      <c r="G5644">
        <f t="shared" si="523"/>
        <v>9.2592004070000016</v>
      </c>
      <c r="H5644">
        <f t="shared" si="524"/>
        <v>8.1041112781755658</v>
      </c>
      <c r="I5644">
        <f t="shared" si="525"/>
        <v>0.93420109999093881</v>
      </c>
      <c r="J5644">
        <f t="shared" si="526"/>
        <v>-0.10678704852941451</v>
      </c>
      <c r="K5644">
        <f t="shared" si="527"/>
        <v>1.5044312797680879E-3</v>
      </c>
      <c r="L5644">
        <f t="shared" si="528"/>
        <v>1.3176898103187805E-2</v>
      </c>
    </row>
    <row r="5645" spans="1:12">
      <c r="A5645">
        <v>391.66100999999998</v>
      </c>
      <c r="B5645">
        <v>56.15</v>
      </c>
      <c r="C5645">
        <v>-11.85792</v>
      </c>
      <c r="D5645">
        <v>94.184129999999996</v>
      </c>
      <c r="E5645">
        <v>0.27789999999999998</v>
      </c>
      <c r="F5645">
        <v>4</v>
      </c>
      <c r="G5645">
        <f t="shared" si="523"/>
        <v>9.2582999790000002</v>
      </c>
      <c r="H5645">
        <f t="shared" si="524"/>
        <v>8.1032108501755644</v>
      </c>
      <c r="I5645">
        <f t="shared" si="525"/>
        <v>0.93409730318963757</v>
      </c>
      <c r="J5645">
        <f t="shared" si="526"/>
        <v>-0.10666417352941762</v>
      </c>
      <c r="K5645">
        <f t="shared" si="527"/>
        <v>1.5041868816221924E-3</v>
      </c>
      <c r="L5645">
        <f t="shared" si="528"/>
        <v>1.3163198576661329E-2</v>
      </c>
    </row>
    <row r="5646" spans="1:12">
      <c r="A5646">
        <v>391.76001000000002</v>
      </c>
      <c r="B5646">
        <v>56.16</v>
      </c>
      <c r="C5646">
        <v>-11.865119999999999</v>
      </c>
      <c r="D5646">
        <v>94.17192</v>
      </c>
      <c r="E5646">
        <v>0.27793000000000001</v>
      </c>
      <c r="F5646">
        <v>4</v>
      </c>
      <c r="G5646">
        <f t="shared" si="523"/>
        <v>9.2570997360000007</v>
      </c>
      <c r="H5646">
        <f t="shared" si="524"/>
        <v>8.1020106071755649</v>
      </c>
      <c r="I5646">
        <f t="shared" si="525"/>
        <v>0.93395894522633127</v>
      </c>
      <c r="J5646">
        <f t="shared" si="526"/>
        <v>-0.10666393259804331</v>
      </c>
      <c r="K5646">
        <f t="shared" si="527"/>
        <v>1.5039629197340554E-3</v>
      </c>
      <c r="L5646">
        <f t="shared" si="528"/>
        <v>1.3165118853778857E-2</v>
      </c>
    </row>
    <row r="5647" spans="1:12">
      <c r="A5647">
        <v>391.87099999999998</v>
      </c>
      <c r="B5647">
        <v>56.17</v>
      </c>
      <c r="C5647">
        <v>-11.87031</v>
      </c>
      <c r="D5647">
        <v>94.160730000000001</v>
      </c>
      <c r="E5647">
        <v>0.27796999999999999</v>
      </c>
      <c r="F5647">
        <v>4</v>
      </c>
      <c r="G5647">
        <f t="shared" si="523"/>
        <v>9.2559997589999998</v>
      </c>
      <c r="H5647">
        <f t="shared" si="524"/>
        <v>8.100910630175564</v>
      </c>
      <c r="I5647">
        <f t="shared" si="525"/>
        <v>0.93383214542212167</v>
      </c>
      <c r="J5647">
        <f t="shared" si="526"/>
        <v>-0.10678632573530064</v>
      </c>
      <c r="K5647">
        <f t="shared" si="527"/>
        <v>1.5037119128568873E-3</v>
      </c>
      <c r="L5647">
        <f t="shared" si="528"/>
        <v>1.3182015036374541E-2</v>
      </c>
    </row>
    <row r="5648" spans="1:12">
      <c r="A5648">
        <v>391.95900999999998</v>
      </c>
      <c r="B5648">
        <v>56.18</v>
      </c>
      <c r="C5648">
        <v>-11.88134</v>
      </c>
      <c r="D5648">
        <v>94.149540000000002</v>
      </c>
      <c r="E5648">
        <v>0.27800000000000002</v>
      </c>
      <c r="F5648">
        <v>4</v>
      </c>
      <c r="G5648">
        <f t="shared" si="523"/>
        <v>9.2548997820000007</v>
      </c>
      <c r="H5648">
        <f t="shared" si="524"/>
        <v>8.0998106531755649</v>
      </c>
      <c r="I5648">
        <f t="shared" si="525"/>
        <v>0.9337053456179123</v>
      </c>
      <c r="J5648">
        <f t="shared" si="526"/>
        <v>-0.10722795294117796</v>
      </c>
      <c r="K5648">
        <f t="shared" si="527"/>
        <v>1.5035129354209172E-3</v>
      </c>
      <c r="L5648">
        <f t="shared" si="528"/>
        <v>1.3238328342791419E-2</v>
      </c>
    </row>
    <row r="5649" spans="1:12">
      <c r="A5649">
        <v>392.06299000000001</v>
      </c>
      <c r="B5649">
        <v>56.19</v>
      </c>
      <c r="C5649">
        <v>-11.887090000000001</v>
      </c>
      <c r="D5649">
        <v>94.138350000000003</v>
      </c>
      <c r="E5649">
        <v>0.27804000000000001</v>
      </c>
      <c r="F5649">
        <v>4</v>
      </c>
      <c r="G5649">
        <f t="shared" si="523"/>
        <v>9.2537998049999999</v>
      </c>
      <c r="H5649">
        <f t="shared" si="524"/>
        <v>8.0987106761755641</v>
      </c>
      <c r="I5649">
        <f t="shared" si="525"/>
        <v>0.9335785458137027</v>
      </c>
      <c r="J5649">
        <f t="shared" si="526"/>
        <v>-0.10796423921569037</v>
      </c>
      <c r="K5649">
        <f t="shared" si="527"/>
        <v>1.5032779200538462E-3</v>
      </c>
      <c r="L5649">
        <f t="shared" si="528"/>
        <v>1.3331040400454715E-2</v>
      </c>
    </row>
    <row r="5650" spans="1:12">
      <c r="A5650">
        <v>392.15600999999998</v>
      </c>
      <c r="B5650">
        <v>56.2</v>
      </c>
      <c r="C5650">
        <v>-11.8962</v>
      </c>
      <c r="D5650">
        <v>94.12818</v>
      </c>
      <c r="E5650">
        <v>0.27806999999999998</v>
      </c>
      <c r="F5650">
        <v>4</v>
      </c>
      <c r="G5650">
        <f t="shared" si="523"/>
        <v>9.2528000940000013</v>
      </c>
      <c r="H5650">
        <f t="shared" si="524"/>
        <v>8.0977109651755654</v>
      </c>
      <c r="I5650">
        <f t="shared" si="525"/>
        <v>0.93346330416859014</v>
      </c>
      <c r="J5650">
        <f t="shared" si="526"/>
        <v>-0.1083562345588293</v>
      </c>
      <c r="K5650">
        <f t="shared" si="527"/>
        <v>1.5030677387086883E-3</v>
      </c>
      <c r="L5650">
        <f t="shared" si="528"/>
        <v>1.3381094364175054E-2</v>
      </c>
    </row>
    <row r="5651" spans="1:12">
      <c r="A5651">
        <v>392.25799999999998</v>
      </c>
      <c r="B5651">
        <v>56.21</v>
      </c>
      <c r="C5651">
        <v>-11.904730000000001</v>
      </c>
      <c r="D5651">
        <v>94.116990000000001</v>
      </c>
      <c r="E5651">
        <v>0.27811000000000002</v>
      </c>
      <c r="F5651">
        <v>4</v>
      </c>
      <c r="G5651">
        <f t="shared" si="523"/>
        <v>9.2517001170000004</v>
      </c>
      <c r="H5651">
        <f t="shared" si="524"/>
        <v>8.0966109881755646</v>
      </c>
      <c r="I5651">
        <f t="shared" si="525"/>
        <v>0.93333650436438054</v>
      </c>
      <c r="J5651">
        <f t="shared" si="526"/>
        <v>-0.10882171397059617</v>
      </c>
      <c r="K5651">
        <f t="shared" si="527"/>
        <v>1.5028373569298838E-3</v>
      </c>
      <c r="L5651">
        <f t="shared" si="528"/>
        <v>1.3440402920372654E-2</v>
      </c>
    </row>
    <row r="5652" spans="1:12">
      <c r="A5652">
        <v>392.35001</v>
      </c>
      <c r="B5652">
        <v>56.22</v>
      </c>
      <c r="C5652">
        <v>-11.91431</v>
      </c>
      <c r="D5652">
        <v>94.106819999999999</v>
      </c>
      <c r="E5652">
        <v>0.27814</v>
      </c>
      <c r="F5652">
        <v>4</v>
      </c>
      <c r="G5652">
        <f t="shared" si="523"/>
        <v>9.250700406</v>
      </c>
      <c r="H5652">
        <f t="shared" si="524"/>
        <v>8.0956112771755642</v>
      </c>
      <c r="I5652">
        <f t="shared" si="525"/>
        <v>0.93322126271926786</v>
      </c>
      <c r="J5652">
        <f t="shared" si="526"/>
        <v>-0.10913950245098823</v>
      </c>
      <c r="K5652">
        <f t="shared" si="527"/>
        <v>1.5026295792241987E-3</v>
      </c>
      <c r="L5652">
        <f t="shared" si="528"/>
        <v>1.3481317063566488E-2</v>
      </c>
    </row>
    <row r="5653" spans="1:12">
      <c r="A5653">
        <v>392.45699999999999</v>
      </c>
      <c r="B5653">
        <v>56.23</v>
      </c>
      <c r="C5653">
        <v>-11.92093</v>
      </c>
      <c r="D5653">
        <v>94.09563</v>
      </c>
      <c r="E5653">
        <v>0.27817999999999998</v>
      </c>
      <c r="F5653">
        <v>4</v>
      </c>
      <c r="G5653">
        <f t="shared" si="523"/>
        <v>9.2496004289999991</v>
      </c>
      <c r="H5653">
        <f t="shared" si="524"/>
        <v>8.0945113001755633</v>
      </c>
      <c r="I5653">
        <f t="shared" si="525"/>
        <v>0.93309446291505826</v>
      </c>
      <c r="J5653">
        <f t="shared" si="526"/>
        <v>-0.10970280000000386</v>
      </c>
      <c r="K5653">
        <f t="shared" si="527"/>
        <v>1.5023880457987972E-3</v>
      </c>
      <c r="L5653">
        <f t="shared" si="528"/>
        <v>1.3552739125538622E-2</v>
      </c>
    </row>
    <row r="5654" spans="1:12">
      <c r="A5654">
        <v>392.55700999999999</v>
      </c>
      <c r="B5654">
        <v>56.24</v>
      </c>
      <c r="C5654">
        <v>-11.93085</v>
      </c>
      <c r="D5654">
        <v>94.084440000000001</v>
      </c>
      <c r="E5654">
        <v>0.27821000000000001</v>
      </c>
      <c r="F5654">
        <v>4</v>
      </c>
      <c r="G5654">
        <f t="shared" si="523"/>
        <v>9.248500452</v>
      </c>
      <c r="H5654">
        <f t="shared" si="524"/>
        <v>8.0934113231755642</v>
      </c>
      <c r="I5654">
        <f t="shared" si="525"/>
        <v>0.93296766311084889</v>
      </c>
      <c r="J5654">
        <f t="shared" si="526"/>
        <v>-0.11004685000000258</v>
      </c>
      <c r="K5654">
        <f t="shared" si="527"/>
        <v>1.5021623401562198E-3</v>
      </c>
      <c r="L5654">
        <f t="shared" si="528"/>
        <v>1.3597090967671732E-2</v>
      </c>
    </row>
    <row r="5655" spans="1:12">
      <c r="A5655">
        <v>392.64999</v>
      </c>
      <c r="B5655">
        <v>56.25</v>
      </c>
      <c r="C5655">
        <v>-11.93722</v>
      </c>
      <c r="D5655">
        <v>94.073250000000002</v>
      </c>
      <c r="E5655">
        <v>0.27823999999999999</v>
      </c>
      <c r="F5655">
        <v>4</v>
      </c>
      <c r="G5655">
        <f t="shared" si="523"/>
        <v>9.2474004749999992</v>
      </c>
      <c r="H5655">
        <f t="shared" si="524"/>
        <v>8.0923113461755634</v>
      </c>
      <c r="I5655">
        <f t="shared" si="525"/>
        <v>0.93284086330663929</v>
      </c>
      <c r="J5655">
        <f t="shared" si="526"/>
        <v>-0.11075952500000047</v>
      </c>
      <c r="K5655">
        <f t="shared" si="527"/>
        <v>1.5019525608584044E-3</v>
      </c>
      <c r="L5655">
        <f t="shared" si="528"/>
        <v>1.3687007365620648E-2</v>
      </c>
    </row>
    <row r="5656" spans="1:12">
      <c r="A5656">
        <v>392.75900000000001</v>
      </c>
      <c r="B5656">
        <v>56.26</v>
      </c>
      <c r="C5656">
        <v>-11.945180000000001</v>
      </c>
      <c r="D5656">
        <v>94.061040000000006</v>
      </c>
      <c r="E5656">
        <v>0.27828000000000003</v>
      </c>
      <c r="F5656">
        <v>4</v>
      </c>
      <c r="G5656">
        <f t="shared" si="523"/>
        <v>9.2462002320000014</v>
      </c>
      <c r="H5656">
        <f t="shared" si="524"/>
        <v>8.0911111031755656</v>
      </c>
      <c r="I5656">
        <f t="shared" si="525"/>
        <v>0.9327025053433331</v>
      </c>
      <c r="J5656">
        <f t="shared" si="526"/>
        <v>-0.11161772254902103</v>
      </c>
      <c r="K5656">
        <f t="shared" si="527"/>
        <v>1.5017066896527904E-3</v>
      </c>
      <c r="L5656">
        <f t="shared" si="528"/>
        <v>1.3795104420851885E-2</v>
      </c>
    </row>
    <row r="5657" spans="1:12">
      <c r="A5657">
        <v>392.84201000000002</v>
      </c>
      <c r="B5657">
        <v>56.27</v>
      </c>
      <c r="C5657">
        <v>-11.953060000000001</v>
      </c>
      <c r="D5657">
        <v>94.048829999999995</v>
      </c>
      <c r="E5657">
        <v>0.27831</v>
      </c>
      <c r="F5657">
        <v>4</v>
      </c>
      <c r="G5657">
        <f t="shared" si="523"/>
        <v>9.2449999890000001</v>
      </c>
      <c r="H5657">
        <f t="shared" si="524"/>
        <v>8.0899108601755643</v>
      </c>
      <c r="I5657">
        <f t="shared" si="525"/>
        <v>0.93256414738002669</v>
      </c>
      <c r="J5657">
        <f t="shared" si="526"/>
        <v>-0.11259903602941204</v>
      </c>
      <c r="K5657">
        <f t="shared" si="527"/>
        <v>1.5015195152266168E-3</v>
      </c>
      <c r="L5657">
        <f t="shared" si="528"/>
        <v>1.3918452004669983E-2</v>
      </c>
    </row>
    <row r="5658" spans="1:12">
      <c r="A5658">
        <v>392.94799999999998</v>
      </c>
      <c r="B5658">
        <v>56.28</v>
      </c>
      <c r="C5658">
        <v>-11.961980000000001</v>
      </c>
      <c r="D5658">
        <v>94.038659999999993</v>
      </c>
      <c r="E5658">
        <v>0.27834999999999999</v>
      </c>
      <c r="F5658">
        <v>4</v>
      </c>
      <c r="G5658">
        <f t="shared" si="523"/>
        <v>9.2440002779999997</v>
      </c>
      <c r="H5658">
        <f t="shared" si="524"/>
        <v>8.0889111491755639</v>
      </c>
      <c r="I5658">
        <f t="shared" si="525"/>
        <v>0.9324489057349139</v>
      </c>
      <c r="J5658">
        <f t="shared" si="526"/>
        <v>-0.11348229044117648</v>
      </c>
      <c r="K5658">
        <f t="shared" si="527"/>
        <v>1.5012805923452705E-3</v>
      </c>
      <c r="L5658">
        <f t="shared" si="528"/>
        <v>1.4029365429825842E-2</v>
      </c>
    </row>
    <row r="5659" spans="1:12">
      <c r="A5659">
        <v>393.04998999999998</v>
      </c>
      <c r="B5659">
        <v>56.29</v>
      </c>
      <c r="C5659">
        <v>-11.967750000000001</v>
      </c>
      <c r="D5659">
        <v>94.027469999999994</v>
      </c>
      <c r="E5659">
        <v>0.27838000000000002</v>
      </c>
      <c r="F5659">
        <v>4</v>
      </c>
      <c r="G5659">
        <f t="shared" si="523"/>
        <v>9.2429003009999988</v>
      </c>
      <c r="H5659">
        <f t="shared" si="524"/>
        <v>8.087811172175563</v>
      </c>
      <c r="I5659">
        <f t="shared" si="525"/>
        <v>0.9323221059307043</v>
      </c>
      <c r="J5659">
        <f t="shared" si="526"/>
        <v>-0.11424291078431245</v>
      </c>
      <c r="K5659">
        <f t="shared" si="527"/>
        <v>1.501050758046394E-3</v>
      </c>
      <c r="L5659">
        <f t="shared" si="528"/>
        <v>1.4125318748457122E-2</v>
      </c>
    </row>
    <row r="5660" spans="1:12">
      <c r="A5660">
        <v>393.15499999999997</v>
      </c>
      <c r="B5660">
        <v>56.3</v>
      </c>
      <c r="C5660">
        <v>-11.97667</v>
      </c>
      <c r="D5660">
        <v>94.016279999999995</v>
      </c>
      <c r="E5660">
        <v>0.27842</v>
      </c>
      <c r="F5660">
        <v>4</v>
      </c>
      <c r="G5660">
        <f t="shared" si="523"/>
        <v>9.2418003239999997</v>
      </c>
      <c r="H5660">
        <f t="shared" si="524"/>
        <v>8.0867111951755639</v>
      </c>
      <c r="I5660">
        <f t="shared" si="525"/>
        <v>0.93219530612649493</v>
      </c>
      <c r="J5660">
        <f t="shared" si="526"/>
        <v>-0.11524759460783851</v>
      </c>
      <c r="K5660">
        <f t="shared" si="527"/>
        <v>1.5008141916989968E-3</v>
      </c>
      <c r="L5660">
        <f t="shared" si="528"/>
        <v>1.4251478979068012E-2</v>
      </c>
    </row>
    <row r="5661" spans="1:12">
      <c r="A5661">
        <v>393.25698999999997</v>
      </c>
      <c r="B5661">
        <v>56.31</v>
      </c>
      <c r="C5661">
        <v>-11.986560000000001</v>
      </c>
      <c r="D5661">
        <v>94.004069999999999</v>
      </c>
      <c r="E5661">
        <v>0.27845999999999999</v>
      </c>
      <c r="F5661">
        <v>4</v>
      </c>
      <c r="G5661">
        <f t="shared" si="523"/>
        <v>9.2406000810000002</v>
      </c>
      <c r="H5661">
        <f t="shared" si="524"/>
        <v>8.0855109521755644</v>
      </c>
      <c r="I5661">
        <f t="shared" si="525"/>
        <v>0.93205694816318863</v>
      </c>
      <c r="J5661">
        <f t="shared" si="526"/>
        <v>-0.11583498529411339</v>
      </c>
      <c r="K5661">
        <f t="shared" si="527"/>
        <v>1.5005845001715844E-3</v>
      </c>
      <c r="L5661">
        <f t="shared" si="528"/>
        <v>1.4326241839168584E-2</v>
      </c>
    </row>
    <row r="5662" spans="1:12">
      <c r="A5662">
        <v>393.35399999999998</v>
      </c>
      <c r="B5662">
        <v>56.32</v>
      </c>
      <c r="C5662">
        <v>-11.991949999999999</v>
      </c>
      <c r="D5662">
        <v>93.991860000000003</v>
      </c>
      <c r="E5662">
        <v>0.27849000000000002</v>
      </c>
      <c r="F5662">
        <v>4</v>
      </c>
      <c r="G5662">
        <f t="shared" si="523"/>
        <v>9.2393998380000006</v>
      </c>
      <c r="H5662">
        <f t="shared" si="524"/>
        <v>8.0843107091755648</v>
      </c>
      <c r="I5662">
        <f t="shared" si="525"/>
        <v>0.93191859019988232</v>
      </c>
      <c r="J5662">
        <f t="shared" si="526"/>
        <v>-0.11639828284313883</v>
      </c>
      <c r="K5662">
        <f t="shared" si="527"/>
        <v>1.5003660893257956E-3</v>
      </c>
      <c r="L5662">
        <f t="shared" si="528"/>
        <v>1.4398046664761242E-2</v>
      </c>
    </row>
    <row r="5663" spans="1:12">
      <c r="A5663">
        <v>393.44799999999998</v>
      </c>
      <c r="B5663">
        <v>56.33</v>
      </c>
      <c r="C5663">
        <v>-12.00149</v>
      </c>
      <c r="D5663">
        <v>93.979650000000007</v>
      </c>
      <c r="E5663">
        <v>0.27851999999999999</v>
      </c>
      <c r="F5663">
        <v>4</v>
      </c>
      <c r="G5663">
        <f t="shared" ref="G5663:G5726" si="529">(D5663/100)*$B$16</f>
        <v>9.2381995950000011</v>
      </c>
      <c r="H5663">
        <f t="shared" ref="H5663:H5726" si="530">G5663-G$27-E$27</f>
        <v>8.0831104661755653</v>
      </c>
      <c r="I5663">
        <f t="shared" ref="I5663:I5726" si="531">H5663/(G$30-G$27-E$27)</f>
        <v>0.93178023223657602</v>
      </c>
      <c r="J5663">
        <f t="shared" ref="J5663:J5726" si="532">SLOPE(H5655:H5671,B5655:B5671)</f>
        <v>-0.11691291225490209</v>
      </c>
      <c r="K5663">
        <f t="shared" ref="K5663:K5726" si="533">1/(A5663+273.15)</f>
        <v>1.5001545159151395E-3</v>
      </c>
      <c r="L5663">
        <f t="shared" si="528"/>
        <v>1.4463851848138623E-2</v>
      </c>
    </row>
    <row r="5664" spans="1:12">
      <c r="A5664">
        <v>393.55099000000001</v>
      </c>
      <c r="B5664">
        <v>56.34</v>
      </c>
      <c r="C5664">
        <v>-12.00953</v>
      </c>
      <c r="D5664">
        <v>93.967449999999999</v>
      </c>
      <c r="E5664">
        <v>0.27855999999999997</v>
      </c>
      <c r="F5664">
        <v>4</v>
      </c>
      <c r="G5664">
        <f t="shared" si="529"/>
        <v>9.2370003349999994</v>
      </c>
      <c r="H5664">
        <f t="shared" si="530"/>
        <v>8.0819112061755636</v>
      </c>
      <c r="I5664">
        <f t="shared" si="531"/>
        <v>0.93164198758855477</v>
      </c>
      <c r="J5664">
        <f t="shared" si="532"/>
        <v>-0.11735429852941433</v>
      </c>
      <c r="K5664">
        <f t="shared" si="533"/>
        <v>1.4999227764758531E-3</v>
      </c>
      <c r="L5664">
        <f t="shared" si="528"/>
        <v>1.4520612208624783E-2</v>
      </c>
    </row>
    <row r="5665" spans="1:12">
      <c r="A5665">
        <v>393.65100000000001</v>
      </c>
      <c r="B5665">
        <v>56.35</v>
      </c>
      <c r="C5665">
        <v>-12.020799999999999</v>
      </c>
      <c r="D5665">
        <v>93.955240000000003</v>
      </c>
      <c r="E5665">
        <v>0.27859</v>
      </c>
      <c r="F5665">
        <v>4</v>
      </c>
      <c r="G5665">
        <f t="shared" si="529"/>
        <v>9.2358000919999999</v>
      </c>
      <c r="H5665">
        <f t="shared" si="530"/>
        <v>8.080710963175564</v>
      </c>
      <c r="I5665">
        <f t="shared" si="531"/>
        <v>0.93150362962524846</v>
      </c>
      <c r="J5665">
        <f t="shared" si="532"/>
        <v>-0.11772244166666607</v>
      </c>
      <c r="K5665">
        <f t="shared" si="533"/>
        <v>1.4996978108911057E-3</v>
      </c>
      <c r="L5665">
        <f t="shared" si="528"/>
        <v>1.4568327242879556E-2</v>
      </c>
    </row>
    <row r="5666" spans="1:12">
      <c r="A5666">
        <v>393.74099999999999</v>
      </c>
      <c r="B5666">
        <v>56.36</v>
      </c>
      <c r="C5666">
        <v>-12.02858</v>
      </c>
      <c r="D5666">
        <v>93.944050000000004</v>
      </c>
      <c r="E5666">
        <v>0.27862999999999999</v>
      </c>
      <c r="F5666">
        <v>4</v>
      </c>
      <c r="G5666">
        <f t="shared" si="529"/>
        <v>9.2347001150000008</v>
      </c>
      <c r="H5666">
        <f t="shared" si="530"/>
        <v>8.0796109861755649</v>
      </c>
      <c r="I5666">
        <f t="shared" si="531"/>
        <v>0.93137682982103898</v>
      </c>
      <c r="J5666">
        <f t="shared" si="532"/>
        <v>-0.11823658921568421</v>
      </c>
      <c r="K5666">
        <f t="shared" si="533"/>
        <v>1.4994954197912404E-3</v>
      </c>
      <c r="L5666">
        <f t="shared" si="528"/>
        <v>1.4633945794913918E-2</v>
      </c>
    </row>
    <row r="5667" spans="1:12">
      <c r="A5667">
        <v>393.84600999999998</v>
      </c>
      <c r="B5667">
        <v>56.37</v>
      </c>
      <c r="C5667">
        <v>-12.03795</v>
      </c>
      <c r="D5667">
        <v>93.931839999999994</v>
      </c>
      <c r="E5667">
        <v>0.27866000000000002</v>
      </c>
      <c r="F5667">
        <v>4</v>
      </c>
      <c r="G5667">
        <f t="shared" si="529"/>
        <v>9.2334998719999994</v>
      </c>
      <c r="H5667">
        <f t="shared" si="530"/>
        <v>8.0784107431755636</v>
      </c>
      <c r="I5667">
        <f t="shared" si="531"/>
        <v>0.93123847185773256</v>
      </c>
      <c r="J5667">
        <f t="shared" si="532"/>
        <v>-0.11825995955882186</v>
      </c>
      <c r="K5667">
        <f t="shared" si="533"/>
        <v>1.4992593433954726E-3</v>
      </c>
      <c r="L5667">
        <f t="shared" si="528"/>
        <v>1.4639012959167108E-2</v>
      </c>
    </row>
    <row r="5668" spans="1:12">
      <c r="A5668">
        <v>393.94699000000003</v>
      </c>
      <c r="B5668">
        <v>56.38</v>
      </c>
      <c r="C5668">
        <v>-12.046469999999999</v>
      </c>
      <c r="D5668">
        <v>93.918620000000004</v>
      </c>
      <c r="E5668">
        <v>0.2787</v>
      </c>
      <c r="F5668">
        <v>4</v>
      </c>
      <c r="G5668">
        <f t="shared" si="529"/>
        <v>9.2322003460000008</v>
      </c>
      <c r="H5668">
        <f t="shared" si="530"/>
        <v>8.077111217175565</v>
      </c>
      <c r="I5668">
        <f t="shared" si="531"/>
        <v>0.93108866905061471</v>
      </c>
      <c r="J5668">
        <f t="shared" si="532"/>
        <v>-0.11838235269607665</v>
      </c>
      <c r="K5668">
        <f t="shared" si="533"/>
        <v>1.4990323970731753E-3</v>
      </c>
      <c r="L5668">
        <f t="shared" si="528"/>
        <v>1.4656521312266026E-2</v>
      </c>
    </row>
    <row r="5669" spans="1:12">
      <c r="A5669">
        <v>394.04099000000002</v>
      </c>
      <c r="B5669">
        <v>56.39</v>
      </c>
      <c r="C5669">
        <v>-12.054180000000001</v>
      </c>
      <c r="D5669">
        <v>93.907430000000005</v>
      </c>
      <c r="E5669">
        <v>0.27872999999999998</v>
      </c>
      <c r="F5669">
        <v>4</v>
      </c>
      <c r="G5669">
        <f t="shared" si="529"/>
        <v>9.231100369</v>
      </c>
      <c r="H5669">
        <f t="shared" si="530"/>
        <v>8.0760112401755642</v>
      </c>
      <c r="I5669">
        <f t="shared" si="531"/>
        <v>0.93096186924640512</v>
      </c>
      <c r="J5669">
        <f t="shared" si="532"/>
        <v>-0.11816141862745044</v>
      </c>
      <c r="K5669">
        <f t="shared" si="533"/>
        <v>1.4988211996088256E-3</v>
      </c>
      <c r="L5669">
        <f t="shared" si="528"/>
        <v>1.4631160744258912E-2</v>
      </c>
    </row>
    <row r="5670" spans="1:12">
      <c r="A5670">
        <v>394.14600000000002</v>
      </c>
      <c r="B5670">
        <v>56.4</v>
      </c>
      <c r="C5670">
        <v>-12.06082</v>
      </c>
      <c r="D5670">
        <v>93.895219999999995</v>
      </c>
      <c r="E5670">
        <v>0.27877000000000002</v>
      </c>
      <c r="F5670">
        <v>4</v>
      </c>
      <c r="G5670">
        <f t="shared" si="529"/>
        <v>9.2299001259999987</v>
      </c>
      <c r="H5670">
        <f t="shared" si="530"/>
        <v>8.0748109971755628</v>
      </c>
      <c r="I5670">
        <f t="shared" si="531"/>
        <v>0.93082351128309859</v>
      </c>
      <c r="J5670">
        <f t="shared" si="532"/>
        <v>-0.11801493235294283</v>
      </c>
      <c r="K5670">
        <f t="shared" si="533"/>
        <v>1.4985853354433413E-3</v>
      </c>
      <c r="L5670">
        <f t="shared" si="528"/>
        <v>1.461519438587758E-2</v>
      </c>
    </row>
    <row r="5671" spans="1:12">
      <c r="A5671">
        <v>394.24399</v>
      </c>
      <c r="B5671">
        <v>56.41</v>
      </c>
      <c r="C5671">
        <v>-12.06892</v>
      </c>
      <c r="D5671">
        <v>93.883009999999999</v>
      </c>
      <c r="E5671">
        <v>0.27879999999999999</v>
      </c>
      <c r="F5671">
        <v>4</v>
      </c>
      <c r="G5671">
        <f t="shared" si="529"/>
        <v>9.2286998830000009</v>
      </c>
      <c r="H5671">
        <f t="shared" si="530"/>
        <v>8.0736107541755651</v>
      </c>
      <c r="I5671">
        <f t="shared" si="531"/>
        <v>0.93068515331979251</v>
      </c>
      <c r="J5671">
        <f t="shared" si="532"/>
        <v>-0.1181375664215677</v>
      </c>
      <c r="K5671">
        <f t="shared" si="533"/>
        <v>1.4983653059267134E-3</v>
      </c>
      <c r="L5671">
        <f t="shared" si="528"/>
        <v>1.4632556611732675E-2</v>
      </c>
    </row>
    <row r="5672" spans="1:12">
      <c r="A5672">
        <v>394.34500000000003</v>
      </c>
      <c r="B5672">
        <v>56.42</v>
      </c>
      <c r="C5672">
        <v>-12.076980000000001</v>
      </c>
      <c r="D5672">
        <v>93.870800000000003</v>
      </c>
      <c r="E5672">
        <v>0.27883999999999998</v>
      </c>
      <c r="F5672">
        <v>4</v>
      </c>
      <c r="G5672">
        <f t="shared" si="529"/>
        <v>9.2274996399999996</v>
      </c>
      <c r="H5672">
        <f t="shared" si="530"/>
        <v>8.0724105111755637</v>
      </c>
      <c r="I5672">
        <f t="shared" si="531"/>
        <v>0.93054679535648599</v>
      </c>
      <c r="J5672">
        <f t="shared" si="532"/>
        <v>-0.11811371421568449</v>
      </c>
      <c r="K5672">
        <f t="shared" si="533"/>
        <v>1.4981385628356767E-3</v>
      </c>
      <c r="L5672">
        <f t="shared" si="528"/>
        <v>1.4631777466243339E-2</v>
      </c>
    </row>
    <row r="5673" spans="1:12">
      <c r="A5673">
        <v>394.45001000000002</v>
      </c>
      <c r="B5673">
        <v>56.43</v>
      </c>
      <c r="C5673">
        <v>-12.086349999999999</v>
      </c>
      <c r="D5673">
        <v>93.859610000000004</v>
      </c>
      <c r="E5673">
        <v>0.27887000000000001</v>
      </c>
      <c r="F5673">
        <v>4</v>
      </c>
      <c r="G5673">
        <f t="shared" si="529"/>
        <v>9.2263996630000005</v>
      </c>
      <c r="H5673">
        <f t="shared" si="530"/>
        <v>8.0713105341755647</v>
      </c>
      <c r="I5673">
        <f t="shared" si="531"/>
        <v>0.93041999555227661</v>
      </c>
      <c r="J5673">
        <f t="shared" si="532"/>
        <v>-0.11796578235293938</v>
      </c>
      <c r="K5673">
        <f t="shared" si="533"/>
        <v>1.4979029134526225E-3</v>
      </c>
      <c r="L5673">
        <f t="shared" si="528"/>
        <v>1.4615443409524184E-2</v>
      </c>
    </row>
    <row r="5674" spans="1:12">
      <c r="A5674">
        <v>394.54001</v>
      </c>
      <c r="B5674">
        <v>56.44</v>
      </c>
      <c r="C5674">
        <v>-12.09366</v>
      </c>
      <c r="D5674">
        <v>93.847409999999996</v>
      </c>
      <c r="E5674">
        <v>0.27889999999999998</v>
      </c>
      <c r="F5674">
        <v>4</v>
      </c>
      <c r="G5674">
        <f t="shared" si="529"/>
        <v>9.2252004030000005</v>
      </c>
      <c r="H5674">
        <f t="shared" si="530"/>
        <v>8.0701112741755647</v>
      </c>
      <c r="I5674">
        <f t="shared" si="531"/>
        <v>0.93028175090425558</v>
      </c>
      <c r="J5674">
        <f t="shared" si="532"/>
        <v>-0.11791687328431301</v>
      </c>
      <c r="K5674">
        <f t="shared" si="533"/>
        <v>1.4977010064895235E-3</v>
      </c>
      <c r="L5674">
        <f t="shared" si="528"/>
        <v>1.4611554819776546E-2</v>
      </c>
    </row>
    <row r="5675" spans="1:12">
      <c r="A5675">
        <v>394.64001000000002</v>
      </c>
      <c r="B5675">
        <v>56.45</v>
      </c>
      <c r="C5675">
        <v>-12.10036</v>
      </c>
      <c r="D5675">
        <v>93.836219999999997</v>
      </c>
      <c r="E5675">
        <v>0.27894000000000002</v>
      </c>
      <c r="F5675">
        <v>4</v>
      </c>
      <c r="G5675">
        <f t="shared" si="529"/>
        <v>9.2241004259999997</v>
      </c>
      <c r="H5675">
        <f t="shared" si="530"/>
        <v>8.0690112971755639</v>
      </c>
      <c r="I5675">
        <f t="shared" si="531"/>
        <v>0.93015495110004598</v>
      </c>
      <c r="J5675">
        <f t="shared" si="532"/>
        <v>-0.11754921200980135</v>
      </c>
      <c r="K5675">
        <f t="shared" si="533"/>
        <v>1.4974767292490645E-3</v>
      </c>
      <c r="L5675">
        <f t="shared" si="528"/>
        <v>1.4567982083622524E-2</v>
      </c>
    </row>
    <row r="5676" spans="1:12">
      <c r="A5676">
        <v>394.73700000000002</v>
      </c>
      <c r="B5676">
        <v>56.46</v>
      </c>
      <c r="C5676">
        <v>-12.107570000000001</v>
      </c>
      <c r="D5676">
        <v>93.822990000000004</v>
      </c>
      <c r="E5676">
        <v>0.27897</v>
      </c>
      <c r="F5676">
        <v>4</v>
      </c>
      <c r="G5676">
        <f t="shared" si="529"/>
        <v>9.2227999170000015</v>
      </c>
      <c r="H5676">
        <f t="shared" si="530"/>
        <v>8.0677107881755656</v>
      </c>
      <c r="I5676">
        <f t="shared" si="531"/>
        <v>0.93000503497764297</v>
      </c>
      <c r="J5676">
        <f t="shared" si="532"/>
        <v>-0.11747717352941123</v>
      </c>
      <c r="K5676">
        <f t="shared" si="533"/>
        <v>1.4972592669119178E-3</v>
      </c>
      <c r="L5676">
        <f t="shared" si="528"/>
        <v>1.4561401197176225E-2</v>
      </c>
    </row>
    <row r="5677" spans="1:12">
      <c r="A5677">
        <v>394.83600000000001</v>
      </c>
      <c r="B5677">
        <v>56.47</v>
      </c>
      <c r="C5677">
        <v>-12.11702</v>
      </c>
      <c r="D5677">
        <v>93.811800000000005</v>
      </c>
      <c r="E5677">
        <v>0.27900999999999998</v>
      </c>
      <c r="F5677">
        <v>4</v>
      </c>
      <c r="G5677">
        <f t="shared" si="529"/>
        <v>9.2216999400000006</v>
      </c>
      <c r="H5677">
        <f t="shared" si="530"/>
        <v>8.0666108111755648</v>
      </c>
      <c r="I5677">
        <f t="shared" si="531"/>
        <v>0.92987823517343338</v>
      </c>
      <c r="J5677">
        <f t="shared" si="532"/>
        <v>-0.11769666200980151</v>
      </c>
      <c r="K5677">
        <f t="shared" si="533"/>
        <v>1.4970373630585072E-3</v>
      </c>
      <c r="L5677">
        <f t="shared" si="528"/>
        <v>1.459059631918071E-2</v>
      </c>
    </row>
    <row r="5678" spans="1:12">
      <c r="A5678">
        <v>394.94699000000003</v>
      </c>
      <c r="B5678">
        <v>56.48</v>
      </c>
      <c r="C5678">
        <v>-12.125830000000001</v>
      </c>
      <c r="D5678">
        <v>93.799589999999995</v>
      </c>
      <c r="E5678">
        <v>0.27904000000000001</v>
      </c>
      <c r="F5678">
        <v>4</v>
      </c>
      <c r="G5678">
        <f t="shared" si="529"/>
        <v>9.2204996969999993</v>
      </c>
      <c r="H5678">
        <f t="shared" si="530"/>
        <v>8.0654105681755635</v>
      </c>
      <c r="I5678">
        <f t="shared" si="531"/>
        <v>0.92973987721012685</v>
      </c>
      <c r="J5678">
        <f t="shared" si="532"/>
        <v>-0.11838187083332916</v>
      </c>
      <c r="K5678">
        <f t="shared" si="533"/>
        <v>1.4967886623767008E-3</v>
      </c>
      <c r="L5678">
        <f t="shared" si="528"/>
        <v>1.4677724070295869E-2</v>
      </c>
    </row>
    <row r="5679" spans="1:12">
      <c r="A5679">
        <v>395.02802000000003</v>
      </c>
      <c r="B5679">
        <v>56.49</v>
      </c>
      <c r="C5679">
        <v>-12.136010000000001</v>
      </c>
      <c r="D5679">
        <v>93.786370000000005</v>
      </c>
      <c r="E5679">
        <v>0.27906999999999998</v>
      </c>
      <c r="F5679">
        <v>4</v>
      </c>
      <c r="G5679">
        <f t="shared" si="529"/>
        <v>9.2192001710000007</v>
      </c>
      <c r="H5679">
        <f t="shared" si="530"/>
        <v>8.0641110421755648</v>
      </c>
      <c r="I5679">
        <f t="shared" si="531"/>
        <v>0.929590074403009</v>
      </c>
      <c r="J5679">
        <f t="shared" si="532"/>
        <v>-0.11906804338235373</v>
      </c>
      <c r="K5679">
        <f t="shared" si="533"/>
        <v>1.4966071467002161E-3</v>
      </c>
      <c r="L5679">
        <f t="shared" si="528"/>
        <v>1.4765179045727913E-2</v>
      </c>
    </row>
    <row r="5680" spans="1:12">
      <c r="A5680">
        <v>395.13699000000003</v>
      </c>
      <c r="B5680">
        <v>56.5</v>
      </c>
      <c r="C5680">
        <v>-12.142569999999999</v>
      </c>
      <c r="D5680">
        <v>93.775180000000006</v>
      </c>
      <c r="E5680">
        <v>0.27911000000000002</v>
      </c>
      <c r="F5680">
        <v>4</v>
      </c>
      <c r="G5680">
        <f t="shared" si="529"/>
        <v>9.2181001939999998</v>
      </c>
      <c r="H5680">
        <f t="shared" si="530"/>
        <v>8.063011065175564</v>
      </c>
      <c r="I5680">
        <f t="shared" si="531"/>
        <v>0.9294632745987994</v>
      </c>
      <c r="J5680">
        <f t="shared" si="532"/>
        <v>-0.11955857965686306</v>
      </c>
      <c r="K5680">
        <f t="shared" si="533"/>
        <v>1.4963631119019687E-3</v>
      </c>
      <c r="L5680">
        <f t="shared" ref="L5680:L5743" si="534">-J5680/H5680</f>
        <v>1.4828031202045708E-2</v>
      </c>
    </row>
    <row r="5681" spans="1:12">
      <c r="A5681">
        <v>395.24898999999999</v>
      </c>
      <c r="B5681">
        <v>56.51</v>
      </c>
      <c r="C5681">
        <v>-12.153650000000001</v>
      </c>
      <c r="D5681">
        <v>93.763990000000007</v>
      </c>
      <c r="E5681">
        <v>0.27915000000000001</v>
      </c>
      <c r="F5681">
        <v>4</v>
      </c>
      <c r="G5681">
        <f t="shared" si="529"/>
        <v>9.2170002170000007</v>
      </c>
      <c r="H5681">
        <f t="shared" si="530"/>
        <v>8.0619110881755649</v>
      </c>
      <c r="I5681">
        <f t="shared" si="531"/>
        <v>0.92933647479459003</v>
      </c>
      <c r="J5681">
        <f t="shared" si="532"/>
        <v>-0.12026932720588329</v>
      </c>
      <c r="K5681">
        <f t="shared" si="533"/>
        <v>1.4961123744367121E-3</v>
      </c>
      <c r="L5681">
        <f t="shared" si="534"/>
        <v>1.491821553108949E-2</v>
      </c>
    </row>
    <row r="5682" spans="1:12">
      <c r="A5682">
        <v>395.33701000000002</v>
      </c>
      <c r="B5682">
        <v>56.52</v>
      </c>
      <c r="C5682">
        <v>-12.16235</v>
      </c>
      <c r="D5682">
        <v>93.751779999999997</v>
      </c>
      <c r="E5682">
        <v>0.27917999999999998</v>
      </c>
      <c r="F5682">
        <v>4</v>
      </c>
      <c r="G5682">
        <f t="shared" si="529"/>
        <v>9.2157999739999994</v>
      </c>
      <c r="H5682">
        <f t="shared" si="530"/>
        <v>8.0607108451755636</v>
      </c>
      <c r="I5682">
        <f t="shared" si="531"/>
        <v>0.9291981168312835</v>
      </c>
      <c r="J5682">
        <f t="shared" si="532"/>
        <v>-0.11997563186274397</v>
      </c>
      <c r="K5682">
        <f t="shared" si="533"/>
        <v>1.4959153806145013E-3</v>
      </c>
      <c r="L5682">
        <f t="shared" si="534"/>
        <v>1.4884001444432273E-2</v>
      </c>
    </row>
    <row r="5683" spans="1:12">
      <c r="A5683">
        <v>395.44601</v>
      </c>
      <c r="B5683">
        <v>56.53</v>
      </c>
      <c r="C5683">
        <v>-12.17164</v>
      </c>
      <c r="D5683">
        <v>93.740589999999997</v>
      </c>
      <c r="E5683">
        <v>0.27922000000000002</v>
      </c>
      <c r="F5683">
        <v>4</v>
      </c>
      <c r="G5683">
        <f t="shared" si="529"/>
        <v>9.2146999970000003</v>
      </c>
      <c r="H5683">
        <f t="shared" si="530"/>
        <v>8.0596108681755645</v>
      </c>
      <c r="I5683">
        <f t="shared" si="531"/>
        <v>0.92907131702707413</v>
      </c>
      <c r="J5683">
        <f t="shared" si="532"/>
        <v>-0.12053892941176604</v>
      </c>
      <c r="K5683">
        <f t="shared" si="533"/>
        <v>1.495671504231681E-3</v>
      </c>
      <c r="L5683">
        <f t="shared" si="534"/>
        <v>1.4955924223057701E-2</v>
      </c>
    </row>
    <row r="5684" spans="1:12">
      <c r="A5684">
        <v>395.54700000000003</v>
      </c>
      <c r="B5684">
        <v>56.54</v>
      </c>
      <c r="C5684">
        <v>-12.17878</v>
      </c>
      <c r="D5684">
        <v>93.727360000000004</v>
      </c>
      <c r="E5684">
        <v>0.27925</v>
      </c>
      <c r="F5684">
        <v>4</v>
      </c>
      <c r="G5684">
        <f t="shared" si="529"/>
        <v>9.2133994880000003</v>
      </c>
      <c r="H5684">
        <f t="shared" si="530"/>
        <v>8.0583103591755645</v>
      </c>
      <c r="I5684">
        <f t="shared" si="531"/>
        <v>0.9289214009046709</v>
      </c>
      <c r="J5684">
        <f t="shared" si="532"/>
        <v>-0.12085744068627811</v>
      </c>
      <c r="K5684">
        <f t="shared" si="533"/>
        <v>1.495445620363184E-3</v>
      </c>
      <c r="L5684">
        <f t="shared" si="534"/>
        <v>1.4997863733141558E-2</v>
      </c>
    </row>
    <row r="5685" spans="1:12">
      <c r="A5685">
        <v>395.63598999999999</v>
      </c>
      <c r="B5685">
        <v>56.55</v>
      </c>
      <c r="C5685">
        <v>-12.18655</v>
      </c>
      <c r="D5685">
        <v>93.715159999999997</v>
      </c>
      <c r="E5685">
        <v>0.27927999999999997</v>
      </c>
      <c r="F5685">
        <v>4</v>
      </c>
      <c r="G5685">
        <f t="shared" si="529"/>
        <v>9.2122002280000004</v>
      </c>
      <c r="H5685">
        <f t="shared" si="530"/>
        <v>8.0571110991755646</v>
      </c>
      <c r="I5685">
        <f t="shared" si="531"/>
        <v>0.92878315625664987</v>
      </c>
      <c r="J5685">
        <f t="shared" si="532"/>
        <v>-0.12134701323529505</v>
      </c>
      <c r="K5685">
        <f t="shared" si="533"/>
        <v>1.4952466333811808E-3</v>
      </c>
      <c r="L5685">
        <f t="shared" si="534"/>
        <v>1.5060858878775018E-2</v>
      </c>
    </row>
    <row r="5686" spans="1:12">
      <c r="A5686">
        <v>395.73099000000002</v>
      </c>
      <c r="B5686">
        <v>56.56</v>
      </c>
      <c r="C5686">
        <v>-12.196960000000001</v>
      </c>
      <c r="D5686">
        <v>93.6999</v>
      </c>
      <c r="E5686">
        <v>0.27931</v>
      </c>
      <c r="F5686">
        <v>4</v>
      </c>
      <c r="G5686">
        <f t="shared" si="529"/>
        <v>9.2107001700000009</v>
      </c>
      <c r="H5686">
        <f t="shared" si="530"/>
        <v>8.055611041175565</v>
      </c>
      <c r="I5686">
        <f t="shared" si="531"/>
        <v>0.92861023713133828</v>
      </c>
      <c r="J5686">
        <f t="shared" si="532"/>
        <v>-0.12159204044117643</v>
      </c>
      <c r="K5686">
        <f t="shared" si="533"/>
        <v>1.4950342661106276E-3</v>
      </c>
      <c r="L5686">
        <f t="shared" si="534"/>
        <v>1.5094080364564418E-2</v>
      </c>
    </row>
    <row r="5687" spans="1:12">
      <c r="A5687">
        <v>395.83899000000002</v>
      </c>
      <c r="B5687">
        <v>56.57</v>
      </c>
      <c r="C5687">
        <v>-12.20126</v>
      </c>
      <c r="D5687">
        <v>93.687690000000003</v>
      </c>
      <c r="E5687">
        <v>0.27934999999999999</v>
      </c>
      <c r="F5687">
        <v>4</v>
      </c>
      <c r="G5687">
        <f t="shared" si="529"/>
        <v>9.2094999269999995</v>
      </c>
      <c r="H5687">
        <f t="shared" si="530"/>
        <v>8.0544107981755637</v>
      </c>
      <c r="I5687">
        <f t="shared" si="531"/>
        <v>0.92847187916803176</v>
      </c>
      <c r="J5687">
        <f t="shared" si="532"/>
        <v>-0.12159252230392607</v>
      </c>
      <c r="K5687">
        <f t="shared" si="533"/>
        <v>1.4947929113153266E-3</v>
      </c>
      <c r="L5687">
        <f t="shared" si="534"/>
        <v>1.5096389462959658E-2</v>
      </c>
    </row>
    <row r="5688" spans="1:12">
      <c r="A5688">
        <v>395.93700999999999</v>
      </c>
      <c r="B5688">
        <v>56.58</v>
      </c>
      <c r="C5688">
        <v>-12.210710000000001</v>
      </c>
      <c r="D5688">
        <v>93.676500000000004</v>
      </c>
      <c r="E5688">
        <v>0.27939000000000003</v>
      </c>
      <c r="F5688">
        <v>4</v>
      </c>
      <c r="G5688">
        <f t="shared" si="529"/>
        <v>9.2083999500000004</v>
      </c>
      <c r="H5688">
        <f t="shared" si="530"/>
        <v>8.0533108211755646</v>
      </c>
      <c r="I5688">
        <f t="shared" si="531"/>
        <v>0.92834507936382238</v>
      </c>
      <c r="J5688">
        <f t="shared" si="532"/>
        <v>-0.12159204044118335</v>
      </c>
      <c r="K5688">
        <f t="shared" si="533"/>
        <v>1.4945739269396367E-3</v>
      </c>
      <c r="L5688">
        <f t="shared" si="534"/>
        <v>1.5098391598330761E-2</v>
      </c>
    </row>
    <row r="5689" spans="1:12">
      <c r="A5689">
        <v>396.03600999999998</v>
      </c>
      <c r="B5689">
        <v>56.59</v>
      </c>
      <c r="C5689">
        <v>-12.22151</v>
      </c>
      <c r="D5689">
        <v>93.66328</v>
      </c>
      <c r="E5689">
        <v>0.27942</v>
      </c>
      <c r="F5689">
        <v>4</v>
      </c>
      <c r="G5689">
        <f t="shared" si="529"/>
        <v>9.2071004240000001</v>
      </c>
      <c r="H5689">
        <f t="shared" si="530"/>
        <v>8.0520112951755642</v>
      </c>
      <c r="I5689">
        <f t="shared" si="531"/>
        <v>0.92819527655670442</v>
      </c>
      <c r="J5689">
        <f t="shared" si="532"/>
        <v>-0.12139592230392693</v>
      </c>
      <c r="K5689">
        <f t="shared" si="533"/>
        <v>1.4943528182844112E-3</v>
      </c>
      <c r="L5689">
        <f t="shared" si="534"/>
        <v>1.5076471933995224E-2</v>
      </c>
    </row>
    <row r="5690" spans="1:12">
      <c r="A5690">
        <v>396.13299999999998</v>
      </c>
      <c r="B5690">
        <v>56.6</v>
      </c>
      <c r="C5690">
        <v>-12.23053</v>
      </c>
      <c r="D5690">
        <v>93.655140000000003</v>
      </c>
      <c r="E5690">
        <v>0.27944999999999998</v>
      </c>
      <c r="F5690">
        <v>4</v>
      </c>
      <c r="G5690">
        <f t="shared" si="529"/>
        <v>9.206300262000001</v>
      </c>
      <c r="H5690">
        <f t="shared" si="530"/>
        <v>8.0512111331755651</v>
      </c>
      <c r="I5690">
        <f t="shared" si="531"/>
        <v>0.92810303791450022</v>
      </c>
      <c r="J5690">
        <f t="shared" si="532"/>
        <v>-0.12097959289216255</v>
      </c>
      <c r="K5690">
        <f t="shared" si="533"/>
        <v>1.4941362622388438E-3</v>
      </c>
      <c r="L5690">
        <f t="shared" si="534"/>
        <v>1.5026260135404706E-2</v>
      </c>
    </row>
    <row r="5691" spans="1:12">
      <c r="A5691">
        <v>396.23599000000002</v>
      </c>
      <c r="B5691">
        <v>56.61</v>
      </c>
      <c r="C5691">
        <v>-12.2399</v>
      </c>
      <c r="D5691">
        <v>93.638859999999994</v>
      </c>
      <c r="E5691">
        <v>0.27949000000000002</v>
      </c>
      <c r="F5691">
        <v>4</v>
      </c>
      <c r="G5691">
        <f t="shared" si="529"/>
        <v>9.2046999379999992</v>
      </c>
      <c r="H5691">
        <f t="shared" si="530"/>
        <v>8.0496108091755634</v>
      </c>
      <c r="I5691">
        <f t="shared" si="531"/>
        <v>0.92791856063009159</v>
      </c>
      <c r="J5691">
        <f t="shared" si="532"/>
        <v>-0.12053772475490959</v>
      </c>
      <c r="K5691">
        <f t="shared" si="533"/>
        <v>1.4939063782915445E-3</v>
      </c>
      <c r="L5691">
        <f t="shared" si="534"/>
        <v>1.4974354364749094E-2</v>
      </c>
    </row>
    <row r="5692" spans="1:12">
      <c r="A5692">
        <v>396.33301</v>
      </c>
      <c r="B5692">
        <v>56.62</v>
      </c>
      <c r="C5692">
        <v>-12.242089999999999</v>
      </c>
      <c r="D5692">
        <v>93.626649999999998</v>
      </c>
      <c r="E5692">
        <v>0.27951999999999999</v>
      </c>
      <c r="F5692">
        <v>4</v>
      </c>
      <c r="G5692">
        <f t="shared" si="529"/>
        <v>9.2034996949999996</v>
      </c>
      <c r="H5692">
        <f t="shared" si="530"/>
        <v>8.0484105661755638</v>
      </c>
      <c r="I5692">
        <f t="shared" si="531"/>
        <v>0.92778020266678529</v>
      </c>
      <c r="J5692">
        <f t="shared" si="532"/>
        <v>-0.11985131127451562</v>
      </c>
      <c r="K5692">
        <f t="shared" si="533"/>
        <v>1.4936898846768347E-3</v>
      </c>
      <c r="L5692">
        <f t="shared" si="534"/>
        <v>1.4891301865017362E-2</v>
      </c>
    </row>
    <row r="5693" spans="1:12">
      <c r="A5693">
        <v>396.44</v>
      </c>
      <c r="B5693">
        <v>56.63</v>
      </c>
      <c r="C5693">
        <v>-12.250489999999999</v>
      </c>
      <c r="D5693">
        <v>93.614450000000005</v>
      </c>
      <c r="E5693">
        <v>0.27955999999999998</v>
      </c>
      <c r="F5693">
        <v>4</v>
      </c>
      <c r="G5693">
        <f t="shared" si="529"/>
        <v>9.2023004349999997</v>
      </c>
      <c r="H5693">
        <f t="shared" si="530"/>
        <v>8.0472113061755639</v>
      </c>
      <c r="I5693">
        <f t="shared" si="531"/>
        <v>0.92764195801876415</v>
      </c>
      <c r="J5693">
        <f t="shared" si="532"/>
        <v>-0.11933812745098446</v>
      </c>
      <c r="K5693">
        <f t="shared" si="533"/>
        <v>1.493451216416016E-3</v>
      </c>
      <c r="L5693">
        <f t="shared" si="534"/>
        <v>1.482974945114246E-2</v>
      </c>
    </row>
    <row r="5694" spans="1:12">
      <c r="A5694">
        <v>396.53</v>
      </c>
      <c r="B5694">
        <v>56.64</v>
      </c>
      <c r="C5694">
        <v>-12.26097</v>
      </c>
      <c r="D5694">
        <v>93.602239999999995</v>
      </c>
      <c r="E5694">
        <v>0.27959000000000001</v>
      </c>
      <c r="F5694">
        <v>4</v>
      </c>
      <c r="G5694">
        <f t="shared" si="529"/>
        <v>9.2011001920000002</v>
      </c>
      <c r="H5694">
        <f t="shared" si="530"/>
        <v>8.0460110631755644</v>
      </c>
      <c r="I5694">
        <f t="shared" si="531"/>
        <v>0.92750360005545784</v>
      </c>
      <c r="J5694">
        <f t="shared" si="532"/>
        <v>-0.11879940490196655</v>
      </c>
      <c r="K5694">
        <f t="shared" si="533"/>
        <v>1.4932505077051728E-3</v>
      </c>
      <c r="L5694">
        <f t="shared" si="534"/>
        <v>1.4765006407420888E-2</v>
      </c>
    </row>
    <row r="5695" spans="1:12">
      <c r="A5695">
        <v>396.63</v>
      </c>
      <c r="B5695">
        <v>56.65</v>
      </c>
      <c r="C5695">
        <v>-12.26947</v>
      </c>
      <c r="D5695">
        <v>93.591049999999996</v>
      </c>
      <c r="E5695">
        <v>0.27961999999999998</v>
      </c>
      <c r="F5695">
        <v>4</v>
      </c>
      <c r="G5695">
        <f t="shared" si="529"/>
        <v>9.2000002149999993</v>
      </c>
      <c r="H5695">
        <f t="shared" si="530"/>
        <v>8.0449110861755635</v>
      </c>
      <c r="I5695">
        <f t="shared" si="531"/>
        <v>0.92737680025124825</v>
      </c>
      <c r="J5695">
        <f t="shared" si="532"/>
        <v>-0.11928970024510153</v>
      </c>
      <c r="K5695">
        <f t="shared" si="533"/>
        <v>1.4930275612887814E-3</v>
      </c>
      <c r="L5695">
        <f t="shared" si="534"/>
        <v>1.4827970000823237E-2</v>
      </c>
    </row>
    <row r="5696" spans="1:12">
      <c r="A5696">
        <v>396.72899999999998</v>
      </c>
      <c r="B5696">
        <v>56.66</v>
      </c>
      <c r="C5696">
        <v>-12.27754</v>
      </c>
      <c r="D5696">
        <v>93.579859999999996</v>
      </c>
      <c r="E5696">
        <v>0.27966000000000002</v>
      </c>
      <c r="F5696">
        <v>4</v>
      </c>
      <c r="G5696">
        <f t="shared" si="529"/>
        <v>9.1989002379999985</v>
      </c>
      <c r="H5696">
        <f t="shared" si="530"/>
        <v>8.0438111091755626</v>
      </c>
      <c r="I5696">
        <f t="shared" si="531"/>
        <v>0.92725000044703865</v>
      </c>
      <c r="J5696">
        <f t="shared" si="532"/>
        <v>-0.11978095931372763</v>
      </c>
      <c r="K5696">
        <f t="shared" si="533"/>
        <v>1.4928069099046247E-3</v>
      </c>
      <c r="L5696">
        <f t="shared" si="534"/>
        <v>1.4891070624109222E-2</v>
      </c>
    </row>
    <row r="5697" spans="1:12">
      <c r="A5697">
        <v>396.82900999999998</v>
      </c>
      <c r="B5697">
        <v>56.67</v>
      </c>
      <c r="C5697">
        <v>-12.285130000000001</v>
      </c>
      <c r="D5697">
        <v>93.56765</v>
      </c>
      <c r="E5697">
        <v>0.27968999999999999</v>
      </c>
      <c r="F5697">
        <v>4</v>
      </c>
      <c r="G5697">
        <f t="shared" si="529"/>
        <v>9.1976999950000007</v>
      </c>
      <c r="H5697">
        <f t="shared" si="530"/>
        <v>8.0426108661755649</v>
      </c>
      <c r="I5697">
        <f t="shared" si="531"/>
        <v>0.92711164248373257</v>
      </c>
      <c r="J5697">
        <f t="shared" si="532"/>
        <v>-0.12005200710784231</v>
      </c>
      <c r="K5697">
        <f t="shared" si="533"/>
        <v>1.4925840736413518E-3</v>
      </c>
      <c r="L5697">
        <f t="shared" si="534"/>
        <v>1.4926994368550077E-2</v>
      </c>
    </row>
    <row r="5698" spans="1:12">
      <c r="A5698">
        <v>396.92899</v>
      </c>
      <c r="B5698">
        <v>56.68</v>
      </c>
      <c r="C5698">
        <v>-12.29546</v>
      </c>
      <c r="D5698">
        <v>93.555440000000004</v>
      </c>
      <c r="E5698">
        <v>0.27972000000000002</v>
      </c>
      <c r="F5698">
        <v>4</v>
      </c>
      <c r="G5698">
        <f t="shared" si="529"/>
        <v>9.1964997519999994</v>
      </c>
      <c r="H5698">
        <f t="shared" si="530"/>
        <v>8.0414106231755635</v>
      </c>
      <c r="I5698">
        <f t="shared" si="531"/>
        <v>0.92697328452042604</v>
      </c>
      <c r="J5698">
        <f t="shared" si="532"/>
        <v>-0.12071312279411471</v>
      </c>
      <c r="K5698">
        <f t="shared" si="533"/>
        <v>1.4923613707094443E-3</v>
      </c>
      <c r="L5698">
        <f t="shared" si="534"/>
        <v>1.5011436233117634E-2</v>
      </c>
    </row>
    <row r="5699" spans="1:12">
      <c r="A5699">
        <v>397.02802000000003</v>
      </c>
      <c r="B5699">
        <v>56.69</v>
      </c>
      <c r="C5699">
        <v>-12.30443</v>
      </c>
      <c r="D5699">
        <v>93.543239999999997</v>
      </c>
      <c r="E5699">
        <v>0.27976000000000001</v>
      </c>
      <c r="F5699">
        <v>4</v>
      </c>
      <c r="G5699">
        <f t="shared" si="529"/>
        <v>9.1953004919999994</v>
      </c>
      <c r="H5699">
        <f t="shared" si="530"/>
        <v>8.0402113631755636</v>
      </c>
      <c r="I5699">
        <f t="shared" si="531"/>
        <v>0.92683503987240501</v>
      </c>
      <c r="J5699">
        <f t="shared" si="532"/>
        <v>-0.1204680955882267</v>
      </c>
      <c r="K5699">
        <f t="shared" si="533"/>
        <v>1.4921408493820789E-3</v>
      </c>
      <c r="L5699">
        <f t="shared" si="534"/>
        <v>1.498320008600453E-2</v>
      </c>
    </row>
    <row r="5700" spans="1:12">
      <c r="A5700">
        <v>397.13198999999997</v>
      </c>
      <c r="B5700">
        <v>56.7</v>
      </c>
      <c r="C5700">
        <v>-12.31423</v>
      </c>
      <c r="D5700">
        <v>93.531030000000001</v>
      </c>
      <c r="E5700">
        <v>0.27978999999999998</v>
      </c>
      <c r="F5700">
        <v>4</v>
      </c>
      <c r="G5700">
        <f t="shared" si="529"/>
        <v>9.1941002489999999</v>
      </c>
      <c r="H5700">
        <f t="shared" si="530"/>
        <v>8.0390111201755641</v>
      </c>
      <c r="I5700">
        <f t="shared" si="531"/>
        <v>0.92669668190909871</v>
      </c>
      <c r="J5700">
        <f t="shared" si="532"/>
        <v>-0.12078732965685506</v>
      </c>
      <c r="K5700">
        <f t="shared" si="533"/>
        <v>1.4919093977148335E-3</v>
      </c>
      <c r="L5700">
        <f t="shared" si="534"/>
        <v>1.5025147726654368E-2</v>
      </c>
    </row>
    <row r="5701" spans="1:12">
      <c r="A5701">
        <v>397.23401000000001</v>
      </c>
      <c r="B5701">
        <v>56.71</v>
      </c>
      <c r="C5701">
        <v>-12.32225</v>
      </c>
      <c r="D5701">
        <v>93.518820000000005</v>
      </c>
      <c r="E5701">
        <v>0.27983000000000002</v>
      </c>
      <c r="F5701">
        <v>4</v>
      </c>
      <c r="G5701">
        <f t="shared" si="529"/>
        <v>9.1929000060000003</v>
      </c>
      <c r="H5701">
        <f t="shared" si="530"/>
        <v>8.0378108771755645</v>
      </c>
      <c r="I5701">
        <f t="shared" si="531"/>
        <v>0.92655832394579241</v>
      </c>
      <c r="J5701">
        <f t="shared" si="532"/>
        <v>-0.12130219999999425</v>
      </c>
      <c r="K5701">
        <f t="shared" si="533"/>
        <v>1.4916823568032298E-3</v>
      </c>
      <c r="L5701">
        <f t="shared" si="534"/>
        <v>1.5091447392031582E-2</v>
      </c>
    </row>
    <row r="5702" spans="1:12">
      <c r="A5702">
        <v>397.32799999999997</v>
      </c>
      <c r="B5702">
        <v>56.72</v>
      </c>
      <c r="C5702">
        <v>-12.331289999999999</v>
      </c>
      <c r="D5702">
        <v>93.506609999999995</v>
      </c>
      <c r="E5702">
        <v>0.27986</v>
      </c>
      <c r="F5702">
        <v>4</v>
      </c>
      <c r="G5702">
        <f t="shared" si="529"/>
        <v>9.191699762999999</v>
      </c>
      <c r="H5702">
        <f t="shared" si="530"/>
        <v>8.0366106341755632</v>
      </c>
      <c r="I5702">
        <f t="shared" si="531"/>
        <v>0.92641996598248588</v>
      </c>
      <c r="J5702">
        <f t="shared" si="532"/>
        <v>-0.12179153161764129</v>
      </c>
      <c r="K5702">
        <f t="shared" si="533"/>
        <v>1.4914732474443607E-3</v>
      </c>
      <c r="L5702">
        <f t="shared" si="534"/>
        <v>1.5154589062673345E-2</v>
      </c>
    </row>
    <row r="5703" spans="1:12">
      <c r="A5703">
        <v>397.43099999999998</v>
      </c>
      <c r="B5703">
        <v>56.73</v>
      </c>
      <c r="C5703">
        <v>-12.338380000000001</v>
      </c>
      <c r="D5703">
        <v>93.492369999999994</v>
      </c>
      <c r="E5703">
        <v>0.27989999999999998</v>
      </c>
      <c r="F5703">
        <v>4</v>
      </c>
      <c r="G5703">
        <f t="shared" si="529"/>
        <v>9.190299971</v>
      </c>
      <c r="H5703">
        <f t="shared" si="530"/>
        <v>8.0352108421755641</v>
      </c>
      <c r="I5703">
        <f t="shared" si="531"/>
        <v>0.92625860501627122</v>
      </c>
      <c r="J5703">
        <f t="shared" si="532"/>
        <v>-0.12245192450979724</v>
      </c>
      <c r="K5703">
        <f t="shared" si="533"/>
        <v>1.4912441599150589E-3</v>
      </c>
      <c r="L5703">
        <f t="shared" si="534"/>
        <v>1.5239416477669292E-2</v>
      </c>
    </row>
    <row r="5704" spans="1:12">
      <c r="A5704">
        <v>397.52301</v>
      </c>
      <c r="B5704">
        <v>56.74</v>
      </c>
      <c r="C5704">
        <v>-12.34745</v>
      </c>
      <c r="D5704">
        <v>93.480159999999998</v>
      </c>
      <c r="E5704">
        <v>0.27993000000000001</v>
      </c>
      <c r="F5704">
        <v>4</v>
      </c>
      <c r="G5704">
        <f t="shared" si="529"/>
        <v>9.1890997280000004</v>
      </c>
      <c r="H5704">
        <f t="shared" si="530"/>
        <v>8.0340105991755646</v>
      </c>
      <c r="I5704">
        <f t="shared" si="531"/>
        <v>0.92612024705296492</v>
      </c>
      <c r="J5704">
        <f t="shared" si="532"/>
        <v>-0.12303979705881525</v>
      </c>
      <c r="K5704">
        <f t="shared" si="533"/>
        <v>1.4910395753066014E-3</v>
      </c>
      <c r="L5704">
        <f t="shared" si="534"/>
        <v>1.531486616055017E-2</v>
      </c>
    </row>
    <row r="5705" spans="1:12">
      <c r="A5705">
        <v>397.62299000000002</v>
      </c>
      <c r="B5705">
        <v>56.75</v>
      </c>
      <c r="C5705">
        <v>-12.35595</v>
      </c>
      <c r="D5705">
        <v>93.467950000000002</v>
      </c>
      <c r="E5705">
        <v>0.27995999999999999</v>
      </c>
      <c r="F5705">
        <v>4</v>
      </c>
      <c r="G5705">
        <f t="shared" si="529"/>
        <v>9.1878994850000009</v>
      </c>
      <c r="H5705">
        <f t="shared" si="530"/>
        <v>8.032810356175565</v>
      </c>
      <c r="I5705">
        <f t="shared" si="531"/>
        <v>0.92598188908965862</v>
      </c>
      <c r="J5705">
        <f t="shared" si="532"/>
        <v>-0.12350407181371995</v>
      </c>
      <c r="K5705">
        <f t="shared" si="533"/>
        <v>1.4908173329996489E-3</v>
      </c>
      <c r="L5705">
        <f t="shared" si="534"/>
        <v>1.5374951771240427E-2</v>
      </c>
    </row>
    <row r="5706" spans="1:12">
      <c r="A5706">
        <v>397.72501</v>
      </c>
      <c r="B5706">
        <v>56.76</v>
      </c>
      <c r="C5706">
        <v>-12.361689999999999</v>
      </c>
      <c r="D5706">
        <v>93.454729999999998</v>
      </c>
      <c r="E5706">
        <v>0.28000000000000003</v>
      </c>
      <c r="F5706">
        <v>4</v>
      </c>
      <c r="G5706">
        <f t="shared" si="529"/>
        <v>9.1865999590000005</v>
      </c>
      <c r="H5706">
        <f t="shared" si="530"/>
        <v>8.0315108301755647</v>
      </c>
      <c r="I5706">
        <f t="shared" si="531"/>
        <v>0.92583208628254066</v>
      </c>
      <c r="J5706">
        <f t="shared" si="532"/>
        <v>-0.12401894215685658</v>
      </c>
      <c r="K5706">
        <f t="shared" si="533"/>
        <v>1.4905906243250886E-3</v>
      </c>
      <c r="L5706">
        <f t="shared" si="534"/>
        <v>1.5441545778771687E-2</v>
      </c>
    </row>
    <row r="5707" spans="1:12">
      <c r="A5707">
        <v>397.827</v>
      </c>
      <c r="B5707">
        <v>56.77</v>
      </c>
      <c r="C5707">
        <v>-12.37288</v>
      </c>
      <c r="D5707">
        <v>93.442520000000002</v>
      </c>
      <c r="E5707">
        <v>0.28003</v>
      </c>
      <c r="F5707">
        <v>4</v>
      </c>
      <c r="G5707">
        <f t="shared" si="529"/>
        <v>9.1853997160000009</v>
      </c>
      <c r="H5707">
        <f t="shared" si="530"/>
        <v>8.0303105871755651</v>
      </c>
      <c r="I5707">
        <f t="shared" si="531"/>
        <v>0.92569372831923435</v>
      </c>
      <c r="J5707">
        <f t="shared" si="532"/>
        <v>-0.12455790563724901</v>
      </c>
      <c r="K5707">
        <f t="shared" si="533"/>
        <v>1.4903640512267933E-3</v>
      </c>
      <c r="L5707">
        <f t="shared" si="534"/>
        <v>1.5510969879068991E-2</v>
      </c>
    </row>
    <row r="5708" spans="1:12">
      <c r="A5708">
        <v>397.91599000000002</v>
      </c>
      <c r="B5708">
        <v>56.78</v>
      </c>
      <c r="C5708">
        <v>-12.381539999999999</v>
      </c>
      <c r="D5708">
        <v>93.431330000000003</v>
      </c>
      <c r="E5708">
        <v>0.28005999999999998</v>
      </c>
      <c r="F5708">
        <v>4</v>
      </c>
      <c r="G5708">
        <f t="shared" si="529"/>
        <v>9.1842997390000001</v>
      </c>
      <c r="H5708">
        <f t="shared" si="530"/>
        <v>8.0292106101755643</v>
      </c>
      <c r="I5708">
        <f t="shared" si="531"/>
        <v>0.92556692851502476</v>
      </c>
      <c r="J5708">
        <f t="shared" si="532"/>
        <v>-0.1250963872549011</v>
      </c>
      <c r="K5708">
        <f t="shared" si="533"/>
        <v>1.4901664141852874E-3</v>
      </c>
      <c r="L5708">
        <f t="shared" si="534"/>
        <v>1.5580160158753862E-2</v>
      </c>
    </row>
    <row r="5709" spans="1:12">
      <c r="A5709">
        <v>398.02199999999999</v>
      </c>
      <c r="B5709">
        <v>56.79</v>
      </c>
      <c r="C5709">
        <v>-12.39357</v>
      </c>
      <c r="D5709">
        <v>93.418109999999999</v>
      </c>
      <c r="E5709">
        <v>0.28010000000000002</v>
      </c>
      <c r="F5709">
        <v>4</v>
      </c>
      <c r="G5709">
        <f t="shared" si="529"/>
        <v>9.1830002129999997</v>
      </c>
      <c r="H5709">
        <f t="shared" si="530"/>
        <v>8.0279110841755639</v>
      </c>
      <c r="I5709">
        <f t="shared" si="531"/>
        <v>0.92541712570790668</v>
      </c>
      <c r="J5709">
        <f t="shared" si="532"/>
        <v>-0.12600301200980518</v>
      </c>
      <c r="K5709">
        <f t="shared" si="533"/>
        <v>1.4899310459911914E-3</v>
      </c>
      <c r="L5709">
        <f t="shared" si="534"/>
        <v>1.5695616292783744E-2</v>
      </c>
    </row>
    <row r="5710" spans="1:12">
      <c r="A5710">
        <v>398.12</v>
      </c>
      <c r="B5710">
        <v>56.8</v>
      </c>
      <c r="C5710">
        <v>-12.39756</v>
      </c>
      <c r="D5710">
        <v>93.405900000000003</v>
      </c>
      <c r="E5710">
        <v>0.28012999999999999</v>
      </c>
      <c r="F5710">
        <v>4</v>
      </c>
      <c r="G5710">
        <f t="shared" si="529"/>
        <v>9.1817999700000001</v>
      </c>
      <c r="H5710">
        <f t="shared" si="530"/>
        <v>8.0267108411755643</v>
      </c>
      <c r="I5710">
        <f t="shared" si="531"/>
        <v>0.92527876774460038</v>
      </c>
      <c r="J5710">
        <f t="shared" si="532"/>
        <v>-0.12681109583333203</v>
      </c>
      <c r="K5710">
        <f t="shared" si="533"/>
        <v>1.4897135280885485E-3</v>
      </c>
      <c r="L5710">
        <f t="shared" si="534"/>
        <v>1.579863761664544E-2</v>
      </c>
    </row>
    <row r="5711" spans="1:12">
      <c r="A5711">
        <v>398.21798999999999</v>
      </c>
      <c r="B5711">
        <v>56.81</v>
      </c>
      <c r="C5711">
        <v>-12.40789</v>
      </c>
      <c r="D5711">
        <v>93.392679999999999</v>
      </c>
      <c r="E5711">
        <v>0.28016000000000002</v>
      </c>
      <c r="F5711">
        <v>4</v>
      </c>
      <c r="G5711">
        <f t="shared" si="529"/>
        <v>9.1805004439999998</v>
      </c>
      <c r="H5711">
        <f t="shared" si="530"/>
        <v>8.0254113151755639</v>
      </c>
      <c r="I5711">
        <f t="shared" si="531"/>
        <v>0.92512896493748242</v>
      </c>
      <c r="J5711">
        <f t="shared" si="532"/>
        <v>-0.12769290465686811</v>
      </c>
      <c r="K5711">
        <f t="shared" si="533"/>
        <v>1.4894960958743357E-3</v>
      </c>
      <c r="L5711">
        <f t="shared" si="534"/>
        <v>1.5911072921011363E-2</v>
      </c>
    </row>
    <row r="5712" spans="1:12">
      <c r="A5712">
        <v>398.32101</v>
      </c>
      <c r="B5712">
        <v>56.82</v>
      </c>
      <c r="C5712">
        <v>-12.415430000000001</v>
      </c>
      <c r="D5712">
        <v>93.379450000000006</v>
      </c>
      <c r="E5712">
        <v>0.2802</v>
      </c>
      <c r="F5712">
        <v>4</v>
      </c>
      <c r="G5712">
        <f t="shared" si="529"/>
        <v>9.1791999350000015</v>
      </c>
      <c r="H5712">
        <f t="shared" si="530"/>
        <v>8.0241108061755657</v>
      </c>
      <c r="I5712">
        <f t="shared" si="531"/>
        <v>0.92497904881507942</v>
      </c>
      <c r="J5712">
        <f t="shared" si="532"/>
        <v>-0.12923631102942176</v>
      </c>
      <c r="K5712">
        <f t="shared" si="533"/>
        <v>1.4892675709112149E-3</v>
      </c>
      <c r="L5712">
        <f t="shared" si="534"/>
        <v>1.6105997804760887E-2</v>
      </c>
    </row>
    <row r="5713" spans="1:12">
      <c r="A5713">
        <v>398.41599000000002</v>
      </c>
      <c r="B5713">
        <v>56.83</v>
      </c>
      <c r="C5713">
        <v>-12.422180000000001</v>
      </c>
      <c r="D5713">
        <v>93.366230000000002</v>
      </c>
      <c r="E5713">
        <v>0.28022999999999998</v>
      </c>
      <c r="F5713">
        <v>4</v>
      </c>
      <c r="G5713">
        <f t="shared" si="529"/>
        <v>9.1779004090000011</v>
      </c>
      <c r="H5713">
        <f t="shared" si="530"/>
        <v>8.0228112801755653</v>
      </c>
      <c r="I5713">
        <f t="shared" si="531"/>
        <v>0.92482924600796146</v>
      </c>
      <c r="J5713">
        <f t="shared" si="532"/>
        <v>-0.13058528578432266</v>
      </c>
      <c r="K5713">
        <f t="shared" si="533"/>
        <v>1.4890569428627556E-3</v>
      </c>
      <c r="L5713">
        <f t="shared" si="534"/>
        <v>1.6276749037709513E-2</v>
      </c>
    </row>
    <row r="5714" spans="1:12">
      <c r="A5714">
        <v>398.517</v>
      </c>
      <c r="B5714">
        <v>56.84</v>
      </c>
      <c r="C5714">
        <v>-12.43201</v>
      </c>
      <c r="D5714">
        <v>93.352999999999994</v>
      </c>
      <c r="E5714">
        <v>0.28026000000000001</v>
      </c>
      <c r="F5714">
        <v>4</v>
      </c>
      <c r="G5714">
        <f t="shared" si="529"/>
        <v>9.1765998999999994</v>
      </c>
      <c r="H5714">
        <f t="shared" si="530"/>
        <v>8.0215107711755635</v>
      </c>
      <c r="I5714">
        <f t="shared" si="531"/>
        <v>0.92467932988555812</v>
      </c>
      <c r="J5714">
        <f t="shared" si="532"/>
        <v>-0.13190992647059591</v>
      </c>
      <c r="K5714">
        <f t="shared" si="533"/>
        <v>1.4888330080233213E-3</v>
      </c>
      <c r="L5714">
        <f t="shared" si="534"/>
        <v>1.6444524009691545E-2</v>
      </c>
    </row>
    <row r="5715" spans="1:12">
      <c r="A5715">
        <v>398.61300999999997</v>
      </c>
      <c r="B5715">
        <v>56.85</v>
      </c>
      <c r="C5715">
        <v>-12.44509</v>
      </c>
      <c r="D5715">
        <v>93.339780000000005</v>
      </c>
      <c r="E5715">
        <v>0.28029999999999999</v>
      </c>
      <c r="F5715">
        <v>4</v>
      </c>
      <c r="G5715">
        <f t="shared" si="529"/>
        <v>9.1753003740000008</v>
      </c>
      <c r="H5715">
        <f t="shared" si="530"/>
        <v>8.0202112451755649</v>
      </c>
      <c r="I5715">
        <f t="shared" si="531"/>
        <v>0.92452952707844027</v>
      </c>
      <c r="J5715">
        <f t="shared" si="532"/>
        <v>-0.13357693063726211</v>
      </c>
      <c r="K5715">
        <f t="shared" si="533"/>
        <v>1.4886202203958805E-3</v>
      </c>
      <c r="L5715">
        <f t="shared" si="534"/>
        <v>1.6655038945216472E-2</v>
      </c>
    </row>
    <row r="5716" spans="1:12">
      <c r="A5716">
        <v>398.70900999999998</v>
      </c>
      <c r="B5716">
        <v>56.86</v>
      </c>
      <c r="C5716">
        <v>-12.4506</v>
      </c>
      <c r="D5716">
        <v>93.326549999999997</v>
      </c>
      <c r="E5716">
        <v>0.28032000000000001</v>
      </c>
      <c r="F5716">
        <v>4</v>
      </c>
      <c r="G5716">
        <f t="shared" si="529"/>
        <v>9.173999864999999</v>
      </c>
      <c r="H5716">
        <f t="shared" si="530"/>
        <v>8.0189107361755632</v>
      </c>
      <c r="I5716">
        <f t="shared" si="531"/>
        <v>0.92437961095603693</v>
      </c>
      <c r="J5716">
        <f t="shared" si="532"/>
        <v>-0.13531814166667039</v>
      </c>
      <c r="K5716">
        <f t="shared" si="533"/>
        <v>1.4884075157375655E-3</v>
      </c>
      <c r="L5716">
        <f t="shared" si="534"/>
        <v>1.6874878162218738E-2</v>
      </c>
    </row>
    <row r="5717" spans="1:12">
      <c r="A5717">
        <v>398.81299000000001</v>
      </c>
      <c r="B5717">
        <v>56.87</v>
      </c>
      <c r="C5717">
        <v>-12.46116</v>
      </c>
      <c r="D5717">
        <v>93.31129</v>
      </c>
      <c r="E5717">
        <v>0.28036</v>
      </c>
      <c r="F5717">
        <v>4</v>
      </c>
      <c r="G5717">
        <f t="shared" si="529"/>
        <v>9.1724998069999994</v>
      </c>
      <c r="H5717">
        <f t="shared" si="530"/>
        <v>8.0174106781755636</v>
      </c>
      <c r="I5717">
        <f t="shared" si="531"/>
        <v>0.92420669183072535</v>
      </c>
      <c r="J5717">
        <f t="shared" si="532"/>
        <v>-0.13644570049019794</v>
      </c>
      <c r="K5717">
        <f t="shared" si="533"/>
        <v>1.4881771985686295E-3</v>
      </c>
      <c r="L5717">
        <f t="shared" si="534"/>
        <v>1.701867422877824E-2</v>
      </c>
    </row>
    <row r="5718" spans="1:12">
      <c r="A5718">
        <v>398.923</v>
      </c>
      <c r="B5718">
        <v>56.88</v>
      </c>
      <c r="C5718">
        <v>-12.4704</v>
      </c>
      <c r="D5718">
        <v>93.298069999999996</v>
      </c>
      <c r="E5718">
        <v>0.28039999999999998</v>
      </c>
      <c r="F5718">
        <v>4</v>
      </c>
      <c r="G5718">
        <f t="shared" si="529"/>
        <v>9.1712002810000008</v>
      </c>
      <c r="H5718">
        <f t="shared" si="530"/>
        <v>8.016111152175565</v>
      </c>
      <c r="I5718">
        <f t="shared" si="531"/>
        <v>0.9240568890236075</v>
      </c>
      <c r="J5718">
        <f t="shared" si="532"/>
        <v>-0.13735280710784525</v>
      </c>
      <c r="K5718">
        <f t="shared" si="533"/>
        <v>1.4879336024509243E-3</v>
      </c>
      <c r="L5718">
        <f t="shared" si="534"/>
        <v>1.7134593632795105E-2</v>
      </c>
    </row>
    <row r="5719" spans="1:12">
      <c r="A5719">
        <v>399.01098999999999</v>
      </c>
      <c r="B5719">
        <v>56.89</v>
      </c>
      <c r="C5719">
        <v>-12.4777</v>
      </c>
      <c r="D5719">
        <v>93.283829999999995</v>
      </c>
      <c r="E5719">
        <v>0.28043000000000001</v>
      </c>
      <c r="F5719">
        <v>4</v>
      </c>
      <c r="G5719">
        <f t="shared" si="529"/>
        <v>9.1698004889999982</v>
      </c>
      <c r="H5719">
        <f t="shared" si="530"/>
        <v>8.0147113601755624</v>
      </c>
      <c r="I5719">
        <f t="shared" si="531"/>
        <v>0.9238955280573925</v>
      </c>
      <c r="J5719">
        <f t="shared" si="532"/>
        <v>-0.13781828651960773</v>
      </c>
      <c r="K5719">
        <f t="shared" si="533"/>
        <v>1.4877388228079109E-3</v>
      </c>
      <c r="L5719">
        <f t="shared" si="534"/>
        <v>1.7195664363462343E-2</v>
      </c>
    </row>
    <row r="5720" spans="1:12">
      <c r="A5720">
        <v>399.125</v>
      </c>
      <c r="B5720">
        <v>56.9</v>
      </c>
      <c r="C5720">
        <v>-12.486420000000001</v>
      </c>
      <c r="D5720">
        <v>93.268569999999997</v>
      </c>
      <c r="E5720">
        <v>0.28047</v>
      </c>
      <c r="F5720">
        <v>4</v>
      </c>
      <c r="G5720">
        <f t="shared" si="529"/>
        <v>9.1683004309999987</v>
      </c>
      <c r="H5720">
        <f t="shared" si="530"/>
        <v>8.0132113021755629</v>
      </c>
      <c r="I5720">
        <f t="shared" si="531"/>
        <v>0.92372260893208091</v>
      </c>
      <c r="J5720">
        <f t="shared" si="532"/>
        <v>-0.13803873872549166</v>
      </c>
      <c r="K5720">
        <f t="shared" si="533"/>
        <v>1.4874865196534157E-3</v>
      </c>
      <c r="L5720">
        <f t="shared" si="534"/>
        <v>1.7226394452872416E-2</v>
      </c>
    </row>
    <row r="5721" spans="1:12">
      <c r="A5721">
        <v>399.21100000000001</v>
      </c>
      <c r="B5721">
        <v>56.91</v>
      </c>
      <c r="C5721">
        <v>-12.49647</v>
      </c>
      <c r="D5721">
        <v>93.255340000000004</v>
      </c>
      <c r="E5721">
        <v>0.28050000000000003</v>
      </c>
      <c r="F5721">
        <v>4</v>
      </c>
      <c r="G5721">
        <f t="shared" si="529"/>
        <v>9.1669999220000005</v>
      </c>
      <c r="H5721">
        <f t="shared" si="530"/>
        <v>8.0119107931755646</v>
      </c>
      <c r="I5721">
        <f t="shared" si="531"/>
        <v>0.92357269280967791</v>
      </c>
      <c r="J5721">
        <f t="shared" si="532"/>
        <v>-0.13821076372548649</v>
      </c>
      <c r="K5721">
        <f t="shared" si="533"/>
        <v>1.4872962590037197E-3</v>
      </c>
      <c r="L5721">
        <f t="shared" si="534"/>
        <v>1.72506618325322E-2</v>
      </c>
    </row>
    <row r="5722" spans="1:12">
      <c r="A5722">
        <v>399.31601000000001</v>
      </c>
      <c r="B5722">
        <v>56.92</v>
      </c>
      <c r="C5722">
        <v>-12.503970000000001</v>
      </c>
      <c r="D5722">
        <v>93.241100000000003</v>
      </c>
      <c r="E5722">
        <v>0.28053</v>
      </c>
      <c r="F5722">
        <v>4</v>
      </c>
      <c r="G5722">
        <f t="shared" si="529"/>
        <v>9.1656001299999996</v>
      </c>
      <c r="H5722">
        <f t="shared" si="530"/>
        <v>8.0105110011755638</v>
      </c>
      <c r="I5722">
        <f t="shared" si="531"/>
        <v>0.92341133184346302</v>
      </c>
      <c r="J5722">
        <f t="shared" si="532"/>
        <v>-0.13811318651960086</v>
      </c>
      <c r="K5722">
        <f t="shared" si="533"/>
        <v>1.48706400788941E-3</v>
      </c>
      <c r="L5722">
        <f t="shared" si="534"/>
        <v>1.7241495142985556E-2</v>
      </c>
    </row>
    <row r="5723" spans="1:12">
      <c r="A5723">
        <v>399.41</v>
      </c>
      <c r="B5723">
        <v>56.93</v>
      </c>
      <c r="C5723">
        <v>-12.51571</v>
      </c>
      <c r="D5723">
        <v>93.225840000000005</v>
      </c>
      <c r="E5723">
        <v>0.28055999999999998</v>
      </c>
      <c r="F5723">
        <v>4</v>
      </c>
      <c r="G5723">
        <f t="shared" si="529"/>
        <v>9.1641000720000001</v>
      </c>
      <c r="H5723">
        <f t="shared" si="530"/>
        <v>8.0090109431755643</v>
      </c>
      <c r="I5723">
        <f t="shared" si="531"/>
        <v>0.92323841271815144</v>
      </c>
      <c r="J5723">
        <f t="shared" si="532"/>
        <v>-0.13774600710783644</v>
      </c>
      <c r="K5723">
        <f t="shared" si="533"/>
        <v>1.4868561912691806E-3</v>
      </c>
      <c r="L5723">
        <f t="shared" si="534"/>
        <v>1.7198878623734318E-2</v>
      </c>
    </row>
    <row r="5724" spans="1:12">
      <c r="A5724">
        <v>399.505</v>
      </c>
      <c r="B5724">
        <v>56.94</v>
      </c>
      <c r="C5724">
        <v>-12.52252</v>
      </c>
      <c r="D5724">
        <v>93.210579999999993</v>
      </c>
      <c r="E5724">
        <v>0.28059000000000001</v>
      </c>
      <c r="F5724">
        <v>4</v>
      </c>
      <c r="G5724">
        <f t="shared" si="529"/>
        <v>9.1626000140000006</v>
      </c>
      <c r="H5724">
        <f t="shared" si="530"/>
        <v>8.0075108851755648</v>
      </c>
      <c r="I5724">
        <f t="shared" si="531"/>
        <v>0.92306549359283985</v>
      </c>
      <c r="J5724">
        <f t="shared" si="532"/>
        <v>-0.13710922549018945</v>
      </c>
      <c r="K5724">
        <f t="shared" si="533"/>
        <v>1.4866462005039731E-3</v>
      </c>
      <c r="L5724">
        <f t="shared" si="534"/>
        <v>1.712257747211084E-2</v>
      </c>
    </row>
    <row r="5725" spans="1:12">
      <c r="A5725">
        <v>399.61099000000002</v>
      </c>
      <c r="B5725">
        <v>56.95</v>
      </c>
      <c r="C5725">
        <v>-12.53084</v>
      </c>
      <c r="D5725">
        <v>93.197360000000003</v>
      </c>
      <c r="E5725">
        <v>0.28062999999999999</v>
      </c>
      <c r="F5725">
        <v>4</v>
      </c>
      <c r="G5725">
        <f t="shared" si="529"/>
        <v>9.1613004880000002</v>
      </c>
      <c r="H5725">
        <f t="shared" si="530"/>
        <v>8.0062113591755644</v>
      </c>
      <c r="I5725">
        <f t="shared" si="531"/>
        <v>0.92291569078572189</v>
      </c>
      <c r="J5725">
        <f t="shared" si="532"/>
        <v>-0.13620284166666188</v>
      </c>
      <c r="K5725">
        <f t="shared" si="533"/>
        <v>1.4864119871159593E-3</v>
      </c>
      <c r="L5725">
        <f t="shared" si="534"/>
        <v>1.7012146639192312E-2</v>
      </c>
    </row>
    <row r="5726" spans="1:12">
      <c r="A5726">
        <v>399.70999</v>
      </c>
      <c r="B5726">
        <v>56.96</v>
      </c>
      <c r="C5726">
        <v>-12.542199999999999</v>
      </c>
      <c r="D5726">
        <v>93.184129999999996</v>
      </c>
      <c r="E5726">
        <v>0.28066000000000002</v>
      </c>
      <c r="F5726">
        <v>4</v>
      </c>
      <c r="G5726">
        <f t="shared" si="529"/>
        <v>9.1599999790000002</v>
      </c>
      <c r="H5726">
        <f t="shared" si="530"/>
        <v>8.0049108501755644</v>
      </c>
      <c r="I5726">
        <f t="shared" si="531"/>
        <v>0.92276577466331866</v>
      </c>
      <c r="J5726">
        <f t="shared" si="532"/>
        <v>-0.13527260563725152</v>
      </c>
      <c r="K5726">
        <f t="shared" si="533"/>
        <v>1.4861932866598296E-3</v>
      </c>
      <c r="L5726">
        <f t="shared" si="534"/>
        <v>1.6898702330243279E-2</v>
      </c>
    </row>
    <row r="5727" spans="1:12">
      <c r="A5727">
        <v>399.81400000000002</v>
      </c>
      <c r="B5727">
        <v>56.97</v>
      </c>
      <c r="C5727">
        <v>-12.550459999999999</v>
      </c>
      <c r="D5727">
        <v>93.170910000000006</v>
      </c>
      <c r="E5727">
        <v>0.28070000000000001</v>
      </c>
      <c r="F5727">
        <v>4</v>
      </c>
      <c r="G5727">
        <f t="shared" ref="G5727:G5790" si="535">(D5727/100)*$B$16</f>
        <v>9.1587004530000016</v>
      </c>
      <c r="H5727">
        <f t="shared" ref="H5727:H5790" si="536">G5727-G$27-E$27</f>
        <v>8.0036113241755658</v>
      </c>
      <c r="I5727">
        <f t="shared" ref="I5727:I5790" si="537">H5727/(G$30-G$27-E$27)</f>
        <v>0.92261597185620092</v>
      </c>
      <c r="J5727">
        <f t="shared" ref="J5727:J5790" si="538">SLOPE(H5719:H5735,B5719:B5735)</f>
        <v>-0.1341443240196028</v>
      </c>
      <c r="K5727">
        <f t="shared" ref="K5727:K5790" si="539">1/(A5727+273.15)</f>
        <v>1.485963587948241E-3</v>
      </c>
      <c r="L5727">
        <f t="shared" si="534"/>
        <v>1.6760474564076949E-2</v>
      </c>
    </row>
    <row r="5728" spans="1:12">
      <c r="A5728">
        <v>399.91399999999999</v>
      </c>
      <c r="B5728">
        <v>56.98</v>
      </c>
      <c r="C5728">
        <v>-12.554410000000001</v>
      </c>
      <c r="D5728">
        <v>93.157679999999999</v>
      </c>
      <c r="E5728">
        <v>0.28072999999999998</v>
      </c>
      <c r="F5728">
        <v>4</v>
      </c>
      <c r="G5728">
        <f t="shared" si="535"/>
        <v>9.1573999439999998</v>
      </c>
      <c r="H5728">
        <f t="shared" si="536"/>
        <v>8.002310815175564</v>
      </c>
      <c r="I5728">
        <f t="shared" si="537"/>
        <v>0.92246605573379747</v>
      </c>
      <c r="J5728">
        <f t="shared" si="538"/>
        <v>-0.13323769926470475</v>
      </c>
      <c r="K5728">
        <f t="shared" si="539"/>
        <v>1.4857428119762757E-3</v>
      </c>
      <c r="L5728">
        <f t="shared" si="534"/>
        <v>1.6649903052007562E-2</v>
      </c>
    </row>
    <row r="5729" spans="1:12">
      <c r="A5729">
        <v>400.01098999999999</v>
      </c>
      <c r="B5729">
        <v>56.99</v>
      </c>
      <c r="C5729">
        <v>-12.566090000000001</v>
      </c>
      <c r="D5729">
        <v>93.143439999999998</v>
      </c>
      <c r="E5729">
        <v>0.28076000000000001</v>
      </c>
      <c r="F5729">
        <v>4</v>
      </c>
      <c r="G5729">
        <f t="shared" si="535"/>
        <v>9.1560001520000007</v>
      </c>
      <c r="H5729">
        <f t="shared" si="536"/>
        <v>8.0009110231755649</v>
      </c>
      <c r="I5729">
        <f t="shared" si="537"/>
        <v>0.92230469476758281</v>
      </c>
      <c r="J5729">
        <f t="shared" si="538"/>
        <v>-0.13237853799019914</v>
      </c>
      <c r="K5729">
        <f t="shared" si="539"/>
        <v>1.485528744023031E-3</v>
      </c>
      <c r="L5729">
        <f t="shared" si="534"/>
        <v>1.6545433089650587E-2</v>
      </c>
    </row>
    <row r="5730" spans="1:12">
      <c r="A5730">
        <v>400.11099000000002</v>
      </c>
      <c r="B5730">
        <v>57</v>
      </c>
      <c r="C5730">
        <v>-12.578189999999999</v>
      </c>
      <c r="D5730">
        <v>93.130210000000005</v>
      </c>
      <c r="E5730">
        <v>0.28079999999999999</v>
      </c>
      <c r="F5730">
        <v>4</v>
      </c>
      <c r="G5730">
        <f t="shared" si="535"/>
        <v>9.1546996430000007</v>
      </c>
      <c r="H5730">
        <f t="shared" si="536"/>
        <v>7.9996105141755649</v>
      </c>
      <c r="I5730">
        <f t="shared" si="537"/>
        <v>0.92215477864517958</v>
      </c>
      <c r="J5730">
        <f t="shared" si="538"/>
        <v>-0.13159358357843423</v>
      </c>
      <c r="K5730">
        <f t="shared" si="539"/>
        <v>1.4853080972358134E-3</v>
      </c>
      <c r="L5730">
        <f t="shared" si="534"/>
        <v>1.6449998827473687E-2</v>
      </c>
    </row>
    <row r="5731" spans="1:12">
      <c r="A5731">
        <v>400.21399000000002</v>
      </c>
      <c r="B5731">
        <v>57.01</v>
      </c>
      <c r="C5731">
        <v>-12.58888</v>
      </c>
      <c r="D5731">
        <v>93.116990000000001</v>
      </c>
      <c r="E5731">
        <v>0.28083000000000002</v>
      </c>
      <c r="F5731">
        <v>4</v>
      </c>
      <c r="G5731">
        <f t="shared" si="535"/>
        <v>9.1534001170000003</v>
      </c>
      <c r="H5731">
        <f t="shared" si="536"/>
        <v>7.9983109881755645</v>
      </c>
      <c r="I5731">
        <f t="shared" si="537"/>
        <v>0.92200497583806162</v>
      </c>
      <c r="J5731">
        <f t="shared" si="538"/>
        <v>-0.13088283602941361</v>
      </c>
      <c r="K5731">
        <f t="shared" si="539"/>
        <v>1.4850808995592413E-3</v>
      </c>
      <c r="L5731">
        <f t="shared" si="534"/>
        <v>1.6363809337109601E-2</v>
      </c>
    </row>
    <row r="5732" spans="1:12">
      <c r="A5732">
        <v>400.30399</v>
      </c>
      <c r="B5732">
        <v>57.02</v>
      </c>
      <c r="C5732">
        <v>-12.598459999999999</v>
      </c>
      <c r="D5732">
        <v>93.103759999999994</v>
      </c>
      <c r="E5732">
        <v>0.28086</v>
      </c>
      <c r="F5732">
        <v>4</v>
      </c>
      <c r="G5732">
        <f t="shared" si="535"/>
        <v>9.1520996079999986</v>
      </c>
      <c r="H5732">
        <f t="shared" si="536"/>
        <v>7.9970104791755627</v>
      </c>
      <c r="I5732">
        <f t="shared" si="537"/>
        <v>0.92185505971565829</v>
      </c>
      <c r="J5732">
        <f t="shared" si="538"/>
        <v>-0.13068647696078711</v>
      </c>
      <c r="K5732">
        <f t="shared" si="539"/>
        <v>1.4848824342105391E-3</v>
      </c>
      <c r="L5732">
        <f t="shared" si="534"/>
        <v>1.6341916432534173E-2</v>
      </c>
    </row>
    <row r="5733" spans="1:12">
      <c r="A5733">
        <v>400.39999</v>
      </c>
      <c r="B5733">
        <v>57.03</v>
      </c>
      <c r="C5733">
        <v>-12.60557</v>
      </c>
      <c r="D5733">
        <v>93.090540000000004</v>
      </c>
      <c r="E5733">
        <v>0.28088999999999997</v>
      </c>
      <c r="F5733">
        <v>4</v>
      </c>
      <c r="G5733">
        <f t="shared" si="535"/>
        <v>9.1508000819999999</v>
      </c>
      <c r="H5733">
        <f t="shared" si="536"/>
        <v>7.9957109531755641</v>
      </c>
      <c r="I5733">
        <f t="shared" si="537"/>
        <v>0.92170525690854044</v>
      </c>
      <c r="J5733">
        <f t="shared" si="538"/>
        <v>-0.13083440882353323</v>
      </c>
      <c r="K5733">
        <f t="shared" si="539"/>
        <v>1.4846707962982823E-3</v>
      </c>
      <c r="L5733">
        <f t="shared" si="534"/>
        <v>1.636307385168435E-2</v>
      </c>
    </row>
    <row r="5734" spans="1:12">
      <c r="A5734">
        <v>400.50698999999997</v>
      </c>
      <c r="B5734">
        <v>57.04</v>
      </c>
      <c r="C5734">
        <v>-12.614940000000001</v>
      </c>
      <c r="D5734">
        <v>93.078329999999994</v>
      </c>
      <c r="E5734">
        <v>0.28093000000000001</v>
      </c>
      <c r="F5734">
        <v>4</v>
      </c>
      <c r="G5734">
        <f t="shared" si="535"/>
        <v>9.1495998390000004</v>
      </c>
      <c r="H5734">
        <f t="shared" si="536"/>
        <v>7.9945107101755646</v>
      </c>
      <c r="I5734">
        <f t="shared" si="537"/>
        <v>0.92156689894523414</v>
      </c>
      <c r="J5734">
        <f t="shared" si="538"/>
        <v>-0.13112786323529674</v>
      </c>
      <c r="K5734">
        <f t="shared" si="539"/>
        <v>1.4844349792911672E-3</v>
      </c>
      <c r="L5734">
        <f t="shared" si="534"/>
        <v>1.6402237483826836E-2</v>
      </c>
    </row>
    <row r="5735" spans="1:12">
      <c r="A5735">
        <v>400.59</v>
      </c>
      <c r="B5735">
        <v>57.05</v>
      </c>
      <c r="C5735">
        <v>-12.62175</v>
      </c>
      <c r="D5735">
        <v>93.065110000000004</v>
      </c>
      <c r="E5735">
        <v>0.28095999999999999</v>
      </c>
      <c r="F5735">
        <v>4</v>
      </c>
      <c r="G5735">
        <f t="shared" si="535"/>
        <v>9.148300313</v>
      </c>
      <c r="H5735">
        <f t="shared" si="536"/>
        <v>7.9932111841755642</v>
      </c>
      <c r="I5735">
        <f t="shared" si="537"/>
        <v>0.92141709613811618</v>
      </c>
      <c r="J5735">
        <f t="shared" si="538"/>
        <v>-0.13134783357843283</v>
      </c>
      <c r="K5735">
        <f t="shared" si="539"/>
        <v>1.4842520853741799E-3</v>
      </c>
      <c r="L5735">
        <f t="shared" si="534"/>
        <v>1.6432423784631972E-2</v>
      </c>
    </row>
    <row r="5736" spans="1:12">
      <c r="A5736">
        <v>400.69601</v>
      </c>
      <c r="B5736">
        <v>57.06</v>
      </c>
      <c r="C5736">
        <v>-12.632389999999999</v>
      </c>
      <c r="D5736">
        <v>93.05086</v>
      </c>
      <c r="E5736">
        <v>0.28099000000000002</v>
      </c>
      <c r="F5736">
        <v>4</v>
      </c>
      <c r="G5736">
        <f t="shared" si="535"/>
        <v>9.1468995379999996</v>
      </c>
      <c r="H5736">
        <f t="shared" si="536"/>
        <v>7.9918104091755637</v>
      </c>
      <c r="I5736">
        <f t="shared" si="537"/>
        <v>0.92125562185661614</v>
      </c>
      <c r="J5736">
        <f t="shared" si="538"/>
        <v>-0.13169091985294043</v>
      </c>
      <c r="K5736">
        <f t="shared" si="539"/>
        <v>1.4840185816341037E-3</v>
      </c>
      <c r="L5736">
        <f t="shared" si="534"/>
        <v>1.6478233730587922E-2</v>
      </c>
    </row>
    <row r="5737" spans="1:12">
      <c r="A5737">
        <v>400.80099000000001</v>
      </c>
      <c r="B5737">
        <v>57.07</v>
      </c>
      <c r="C5737">
        <v>-12.640790000000001</v>
      </c>
      <c r="D5737">
        <v>93.038659999999993</v>
      </c>
      <c r="E5737">
        <v>0.28103</v>
      </c>
      <c r="F5737">
        <v>4</v>
      </c>
      <c r="G5737">
        <f t="shared" si="535"/>
        <v>9.1457002779999996</v>
      </c>
      <c r="H5737">
        <f t="shared" si="536"/>
        <v>7.9906111491755638</v>
      </c>
      <c r="I5737">
        <f t="shared" si="537"/>
        <v>0.92111737720859499</v>
      </c>
      <c r="J5737">
        <f t="shared" si="538"/>
        <v>-0.13193594705882253</v>
      </c>
      <c r="K5737">
        <f t="shared" si="539"/>
        <v>1.4837874190228579E-3</v>
      </c>
      <c r="L5737">
        <f t="shared" si="534"/>
        <v>1.6511371232528955E-2</v>
      </c>
    </row>
    <row r="5738" spans="1:12">
      <c r="A5738">
        <v>400.90201000000002</v>
      </c>
      <c r="B5738">
        <v>57.08</v>
      </c>
      <c r="C5738">
        <v>-12.6488</v>
      </c>
      <c r="D5738">
        <v>93.024420000000006</v>
      </c>
      <c r="E5738">
        <v>0.28105999999999998</v>
      </c>
      <c r="F5738">
        <v>4</v>
      </c>
      <c r="G5738">
        <f t="shared" si="535"/>
        <v>9.1443004860000006</v>
      </c>
      <c r="H5738">
        <f t="shared" si="536"/>
        <v>7.9892113571755647</v>
      </c>
      <c r="I5738">
        <f t="shared" si="537"/>
        <v>0.92095601624238033</v>
      </c>
      <c r="J5738">
        <f t="shared" si="538"/>
        <v>-0.13210749019607718</v>
      </c>
      <c r="K5738">
        <f t="shared" si="539"/>
        <v>1.4835650441870206E-3</v>
      </c>
      <c r="L5738">
        <f t="shared" si="534"/>
        <v>1.6535736043260883E-2</v>
      </c>
    </row>
    <row r="5739" spans="1:12">
      <c r="A5739">
        <v>401.00299000000001</v>
      </c>
      <c r="B5739">
        <v>57.09</v>
      </c>
      <c r="C5739">
        <v>-12.65817</v>
      </c>
      <c r="D5739">
        <v>93.011189999999999</v>
      </c>
      <c r="E5739">
        <v>0.28109000000000001</v>
      </c>
      <c r="F5739">
        <v>4</v>
      </c>
      <c r="G5739">
        <f t="shared" si="535"/>
        <v>9.1429999770000006</v>
      </c>
      <c r="H5739">
        <f t="shared" si="536"/>
        <v>7.9879108481755647</v>
      </c>
      <c r="I5739">
        <f t="shared" si="537"/>
        <v>0.9208061001199771</v>
      </c>
      <c r="J5739">
        <f t="shared" si="538"/>
        <v>-0.13223012426470387</v>
      </c>
      <c r="K5739">
        <f t="shared" si="539"/>
        <v>1.4833428240079451E-3</v>
      </c>
      <c r="L5739">
        <f t="shared" si="534"/>
        <v>1.6553780679075203E-2</v>
      </c>
    </row>
    <row r="5740" spans="1:12">
      <c r="A5740">
        <v>401.10001</v>
      </c>
      <c r="B5740">
        <v>57.1</v>
      </c>
      <c r="C5740">
        <v>-12.668889999999999</v>
      </c>
      <c r="D5740">
        <v>92.996949999999998</v>
      </c>
      <c r="E5740">
        <v>0.28112999999999999</v>
      </c>
      <c r="F5740">
        <v>4</v>
      </c>
      <c r="G5740">
        <f t="shared" si="535"/>
        <v>9.1416001849999997</v>
      </c>
      <c r="H5740">
        <f t="shared" si="536"/>
        <v>7.9865110561755639</v>
      </c>
      <c r="I5740">
        <f t="shared" si="537"/>
        <v>0.92064473915376221</v>
      </c>
      <c r="J5740">
        <f t="shared" si="538"/>
        <v>-0.13230384926470143</v>
      </c>
      <c r="K5740">
        <f t="shared" si="539"/>
        <v>1.4831293810436874E-3</v>
      </c>
      <c r="L5740">
        <f t="shared" si="534"/>
        <v>1.6565913242228291E-2</v>
      </c>
    </row>
    <row r="5741" spans="1:12">
      <c r="A5741">
        <v>401.19900999999999</v>
      </c>
      <c r="B5741">
        <v>57.11</v>
      </c>
      <c r="C5741">
        <v>-12.678269999999999</v>
      </c>
      <c r="D5741">
        <v>92.983720000000005</v>
      </c>
      <c r="E5741">
        <v>0.28116000000000002</v>
      </c>
      <c r="F5741">
        <v>4</v>
      </c>
      <c r="G5741">
        <f t="shared" si="535"/>
        <v>9.1402996759999997</v>
      </c>
      <c r="H5741">
        <f t="shared" si="536"/>
        <v>7.9852105471755639</v>
      </c>
      <c r="I5741">
        <f t="shared" si="537"/>
        <v>0.9204948230313591</v>
      </c>
      <c r="J5741">
        <f t="shared" si="538"/>
        <v>-0.13213399264705775</v>
      </c>
      <c r="K5741">
        <f t="shared" si="539"/>
        <v>1.4829116454104384E-3</v>
      </c>
      <c r="L5741">
        <f t="shared" si="534"/>
        <v>1.6547339843630628E-2</v>
      </c>
    </row>
    <row r="5742" spans="1:12">
      <c r="A5742">
        <v>401.30498999999998</v>
      </c>
      <c r="B5742">
        <v>57.12</v>
      </c>
      <c r="C5742">
        <v>-12.68717</v>
      </c>
      <c r="D5742">
        <v>92.969480000000004</v>
      </c>
      <c r="E5742">
        <v>0.28119</v>
      </c>
      <c r="F5742">
        <v>4</v>
      </c>
      <c r="G5742">
        <f t="shared" si="535"/>
        <v>9.1388998840000006</v>
      </c>
      <c r="H5742">
        <f t="shared" si="536"/>
        <v>7.9838107551755648</v>
      </c>
      <c r="I5742">
        <f t="shared" si="537"/>
        <v>0.92033346206514444</v>
      </c>
      <c r="J5742">
        <f t="shared" si="538"/>
        <v>-0.13174103357842987</v>
      </c>
      <c r="K5742">
        <f t="shared" si="539"/>
        <v>1.4826786291550753E-3</v>
      </c>
      <c r="L5742">
        <f t="shared" si="534"/>
        <v>1.6501021582084441E-2</v>
      </c>
    </row>
    <row r="5743" spans="1:12">
      <c r="A5743">
        <v>401.39899000000003</v>
      </c>
      <c r="B5743">
        <v>57.13</v>
      </c>
      <c r="C5743">
        <v>-12.69745</v>
      </c>
      <c r="D5743">
        <v>92.95626</v>
      </c>
      <c r="E5743">
        <v>0.28122000000000003</v>
      </c>
      <c r="F5743">
        <v>4</v>
      </c>
      <c r="G5743">
        <f t="shared" si="535"/>
        <v>9.1376003580000003</v>
      </c>
      <c r="H5743">
        <f t="shared" si="536"/>
        <v>7.9825112291755644</v>
      </c>
      <c r="I5743">
        <f t="shared" si="537"/>
        <v>0.92018365925802637</v>
      </c>
      <c r="J5743">
        <f t="shared" si="538"/>
        <v>-0.13112906789215509</v>
      </c>
      <c r="K5743">
        <f t="shared" si="539"/>
        <v>1.482472014375116E-3</v>
      </c>
      <c r="L5743">
        <f t="shared" si="534"/>
        <v>1.6427044588786396E-2</v>
      </c>
    </row>
    <row r="5744" spans="1:12">
      <c r="A5744">
        <v>401.49301000000003</v>
      </c>
      <c r="B5744">
        <v>57.14</v>
      </c>
      <c r="C5744">
        <v>-12.706</v>
      </c>
      <c r="D5744">
        <v>92.942009999999996</v>
      </c>
      <c r="E5744">
        <v>0.28126000000000001</v>
      </c>
      <c r="F5744">
        <v>4</v>
      </c>
      <c r="G5744">
        <f t="shared" si="535"/>
        <v>9.1361995829999998</v>
      </c>
      <c r="H5744">
        <f t="shared" si="536"/>
        <v>7.981110454175564</v>
      </c>
      <c r="I5744">
        <f t="shared" si="537"/>
        <v>0.92002218497652632</v>
      </c>
      <c r="J5744">
        <f t="shared" si="538"/>
        <v>-0.13049059975490257</v>
      </c>
      <c r="K5744">
        <f t="shared" si="539"/>
        <v>1.4822654132294352E-3</v>
      </c>
      <c r="L5744">
        <f t="shared" ref="L5744:L5807" si="540">-J5744/H5744</f>
        <v>1.6349930314099637E-2</v>
      </c>
    </row>
    <row r="5745" spans="1:12">
      <c r="A5745">
        <v>401.59600999999998</v>
      </c>
      <c r="B5745">
        <v>57.15</v>
      </c>
      <c r="C5745">
        <v>-12.71758</v>
      </c>
      <c r="D5745">
        <v>92.928790000000006</v>
      </c>
      <c r="E5745">
        <v>0.28128999999999998</v>
      </c>
      <c r="F5745">
        <v>4</v>
      </c>
      <c r="G5745">
        <f t="shared" si="535"/>
        <v>9.1349000570000012</v>
      </c>
      <c r="H5745">
        <f t="shared" si="536"/>
        <v>7.9798109281755654</v>
      </c>
      <c r="I5745">
        <f t="shared" si="537"/>
        <v>0.91987238216940859</v>
      </c>
      <c r="J5745">
        <f t="shared" si="538"/>
        <v>-0.13024557254902075</v>
      </c>
      <c r="K5745">
        <f t="shared" si="539"/>
        <v>1.4820391453667138E-3</v>
      </c>
      <c r="L5745">
        <f t="shared" si="540"/>
        <v>1.6321887037340992E-2</v>
      </c>
    </row>
    <row r="5746" spans="1:12">
      <c r="A5746">
        <v>401.69601</v>
      </c>
      <c r="B5746">
        <v>57.16</v>
      </c>
      <c r="C5746">
        <v>-12.725580000000001</v>
      </c>
      <c r="D5746">
        <v>92.916579999999996</v>
      </c>
      <c r="E5746">
        <v>0.28132000000000001</v>
      </c>
      <c r="F5746">
        <v>4</v>
      </c>
      <c r="G5746">
        <f t="shared" si="535"/>
        <v>9.1336998139999999</v>
      </c>
      <c r="H5746">
        <f t="shared" si="536"/>
        <v>7.978610685175564</v>
      </c>
      <c r="I5746">
        <f t="shared" si="537"/>
        <v>0.91973402420610206</v>
      </c>
      <c r="J5746">
        <f t="shared" si="538"/>
        <v>-0.1301463088235294</v>
      </c>
      <c r="K5746">
        <f t="shared" si="539"/>
        <v>1.4818195339111511E-3</v>
      </c>
      <c r="L5746">
        <f t="shared" si="540"/>
        <v>1.6311901151580706E-2</v>
      </c>
    </row>
    <row r="5747" spans="1:12">
      <c r="A5747">
        <v>401.80099000000001</v>
      </c>
      <c r="B5747">
        <v>57.17</v>
      </c>
      <c r="C5747">
        <v>-12.736230000000001</v>
      </c>
      <c r="D5747">
        <v>92.903360000000006</v>
      </c>
      <c r="E5747">
        <v>0.28136</v>
      </c>
      <c r="F5747">
        <v>4</v>
      </c>
      <c r="G5747">
        <f t="shared" si="535"/>
        <v>9.1324002879999995</v>
      </c>
      <c r="H5747">
        <f t="shared" si="536"/>
        <v>7.9773111591755637</v>
      </c>
      <c r="I5747">
        <f t="shared" si="537"/>
        <v>0.9195842213989841</v>
      </c>
      <c r="J5747">
        <f t="shared" si="538"/>
        <v>-0.13017016102941342</v>
      </c>
      <c r="K5747">
        <f t="shared" si="539"/>
        <v>1.4815890558216678E-3</v>
      </c>
      <c r="L5747">
        <f t="shared" si="540"/>
        <v>1.6317548410994438E-2</v>
      </c>
    </row>
    <row r="5748" spans="1:12">
      <c r="A5748">
        <v>401.89098999999999</v>
      </c>
      <c r="B5748">
        <v>57.18</v>
      </c>
      <c r="C5748">
        <v>-12.744820000000001</v>
      </c>
      <c r="D5748">
        <v>92.890129999999999</v>
      </c>
      <c r="E5748">
        <v>0.28138999999999997</v>
      </c>
      <c r="F5748">
        <v>4</v>
      </c>
      <c r="G5748">
        <f t="shared" si="535"/>
        <v>9.1310997790000012</v>
      </c>
      <c r="H5748">
        <f t="shared" si="536"/>
        <v>7.9760106501755654</v>
      </c>
      <c r="I5748">
        <f t="shared" si="537"/>
        <v>0.9194343052765811</v>
      </c>
      <c r="J5748">
        <f t="shared" si="538"/>
        <v>-0.13031712916666702</v>
      </c>
      <c r="K5748">
        <f t="shared" si="539"/>
        <v>1.4813915226096124E-3</v>
      </c>
      <c r="L5748">
        <f t="shared" si="540"/>
        <v>1.6338635300568276E-2</v>
      </c>
    </row>
    <row r="5749" spans="1:12">
      <c r="A5749">
        <v>401.98800999999997</v>
      </c>
      <c r="B5749">
        <v>57.19</v>
      </c>
      <c r="C5749">
        <v>-12.753769999999999</v>
      </c>
      <c r="D5749">
        <v>92.877920000000003</v>
      </c>
      <c r="E5749">
        <v>0.28142</v>
      </c>
      <c r="F5749">
        <v>4</v>
      </c>
      <c r="G5749">
        <f t="shared" si="535"/>
        <v>9.1298995359999999</v>
      </c>
      <c r="H5749">
        <f t="shared" si="536"/>
        <v>7.9748104071755641</v>
      </c>
      <c r="I5749">
        <f t="shared" si="537"/>
        <v>0.91929594731327458</v>
      </c>
      <c r="J5749">
        <f t="shared" si="538"/>
        <v>-0.1309784857843162</v>
      </c>
      <c r="K5749">
        <f t="shared" si="539"/>
        <v>1.4811786407937543E-3</v>
      </c>
      <c r="L5749">
        <f t="shared" si="540"/>
        <v>1.642402503593873E-2</v>
      </c>
    </row>
    <row r="5750" spans="1:12">
      <c r="A5750">
        <v>402.08600000000001</v>
      </c>
      <c r="B5750">
        <v>57.2</v>
      </c>
      <c r="C5750">
        <v>-12.763159999999999</v>
      </c>
      <c r="D5750">
        <v>92.865719999999996</v>
      </c>
      <c r="E5750">
        <v>0.28144999999999998</v>
      </c>
      <c r="F5750">
        <v>4</v>
      </c>
      <c r="G5750">
        <f t="shared" si="535"/>
        <v>9.128700276</v>
      </c>
      <c r="H5750">
        <f t="shared" si="536"/>
        <v>7.9736111471755642</v>
      </c>
      <c r="I5750">
        <f t="shared" si="537"/>
        <v>0.91915770266525343</v>
      </c>
      <c r="J5750">
        <f t="shared" si="538"/>
        <v>-0.13171404926470956</v>
      </c>
      <c r="K5750">
        <f t="shared" si="539"/>
        <v>1.4809636926941098E-3</v>
      </c>
      <c r="L5750">
        <f t="shared" si="540"/>
        <v>1.651874499941795E-2</v>
      </c>
    </row>
    <row r="5751" spans="1:12">
      <c r="A5751">
        <v>402.18900000000002</v>
      </c>
      <c r="B5751">
        <v>57.21</v>
      </c>
      <c r="C5751">
        <v>-12.77608</v>
      </c>
      <c r="D5751">
        <v>92.852490000000003</v>
      </c>
      <c r="E5751">
        <v>0.28148000000000001</v>
      </c>
      <c r="F5751">
        <v>4</v>
      </c>
      <c r="G5751">
        <f t="shared" si="535"/>
        <v>9.127399767</v>
      </c>
      <c r="H5751">
        <f t="shared" si="536"/>
        <v>7.9723106381755642</v>
      </c>
      <c r="I5751">
        <f t="shared" si="537"/>
        <v>0.91900778654285031</v>
      </c>
      <c r="J5751">
        <f t="shared" si="538"/>
        <v>-0.13271849215686488</v>
      </c>
      <c r="K5751">
        <f t="shared" si="539"/>
        <v>1.4807378220419672E-3</v>
      </c>
      <c r="L5751">
        <f t="shared" si="540"/>
        <v>1.664743111254845E-2</v>
      </c>
    </row>
    <row r="5752" spans="1:12">
      <c r="A5752">
        <v>402.29099000000002</v>
      </c>
      <c r="B5752">
        <v>57.22</v>
      </c>
      <c r="C5752">
        <v>-12.7836</v>
      </c>
      <c r="D5752">
        <v>92.839269999999999</v>
      </c>
      <c r="E5752">
        <v>0.28151999999999999</v>
      </c>
      <c r="F5752">
        <v>4</v>
      </c>
      <c r="G5752">
        <f t="shared" si="535"/>
        <v>9.1261002409999996</v>
      </c>
      <c r="H5752">
        <f t="shared" si="536"/>
        <v>7.9710111121755638</v>
      </c>
      <c r="I5752">
        <f t="shared" si="537"/>
        <v>0.91885798373573224</v>
      </c>
      <c r="J5752">
        <f t="shared" si="538"/>
        <v>-0.13377256691176612</v>
      </c>
      <c r="K5752">
        <f t="shared" si="539"/>
        <v>1.4805142341154035E-3</v>
      </c>
      <c r="L5752">
        <f t="shared" si="540"/>
        <v>1.67823836937614E-2</v>
      </c>
    </row>
    <row r="5753" spans="1:12">
      <c r="A5753">
        <v>402.38799999999998</v>
      </c>
      <c r="B5753">
        <v>57.23</v>
      </c>
      <c r="C5753">
        <v>-12.792540000000001</v>
      </c>
      <c r="D5753">
        <v>92.825029999999998</v>
      </c>
      <c r="E5753">
        <v>0.28155000000000002</v>
      </c>
      <c r="F5753">
        <v>4</v>
      </c>
      <c r="G5753">
        <f t="shared" si="535"/>
        <v>9.1247004490000005</v>
      </c>
      <c r="H5753">
        <f t="shared" si="536"/>
        <v>7.9696113201755647</v>
      </c>
      <c r="I5753">
        <f t="shared" si="537"/>
        <v>0.91869662276951758</v>
      </c>
      <c r="J5753">
        <f t="shared" si="538"/>
        <v>-0.13487627352941337</v>
      </c>
      <c r="K5753">
        <f t="shared" si="539"/>
        <v>1.4803016262593667E-3</v>
      </c>
      <c r="L5753">
        <f t="shared" si="540"/>
        <v>1.6923820762496374E-2</v>
      </c>
    </row>
    <row r="5754" spans="1:12">
      <c r="A5754">
        <v>402.47699</v>
      </c>
      <c r="B5754">
        <v>57.24</v>
      </c>
      <c r="C5754">
        <v>-12.802960000000001</v>
      </c>
      <c r="D5754">
        <v>92.80977</v>
      </c>
      <c r="E5754">
        <v>0.28158</v>
      </c>
      <c r="F5754">
        <v>4</v>
      </c>
      <c r="G5754">
        <f t="shared" si="535"/>
        <v>9.123200391000001</v>
      </c>
      <c r="H5754">
        <f t="shared" si="536"/>
        <v>7.9681112621755652</v>
      </c>
      <c r="I5754">
        <f t="shared" si="537"/>
        <v>0.91852370364420599</v>
      </c>
      <c r="J5754">
        <f t="shared" si="538"/>
        <v>-0.13583301200980033</v>
      </c>
      <c r="K5754">
        <f t="shared" si="539"/>
        <v>1.4801066487885571E-3</v>
      </c>
      <c r="L5754">
        <f t="shared" si="540"/>
        <v>1.7047077725256727E-2</v>
      </c>
    </row>
    <row r="5755" spans="1:12">
      <c r="A5755">
        <v>402.577</v>
      </c>
      <c r="B5755">
        <v>57.25</v>
      </c>
      <c r="C5755">
        <v>-12.81231</v>
      </c>
      <c r="D5755">
        <v>92.796539999999993</v>
      </c>
      <c r="E5755">
        <v>0.28161000000000003</v>
      </c>
      <c r="F5755">
        <v>4</v>
      </c>
      <c r="G5755">
        <f t="shared" si="535"/>
        <v>9.1218998819999992</v>
      </c>
      <c r="H5755">
        <f t="shared" si="536"/>
        <v>7.9668107531755634</v>
      </c>
      <c r="I5755">
        <f t="shared" si="537"/>
        <v>0.91837378752180265</v>
      </c>
      <c r="J5755">
        <f t="shared" si="538"/>
        <v>-0.13661820735293831</v>
      </c>
      <c r="K5755">
        <f t="shared" si="539"/>
        <v>1.4798875877388355E-3</v>
      </c>
      <c r="L5755">
        <f t="shared" si="540"/>
        <v>1.7148418807172296E-2</v>
      </c>
    </row>
    <row r="5756" spans="1:12">
      <c r="A5756">
        <v>402.68099999999998</v>
      </c>
      <c r="B5756">
        <v>57.26</v>
      </c>
      <c r="C5756">
        <v>-12.824310000000001</v>
      </c>
      <c r="D5756">
        <v>92.782300000000006</v>
      </c>
      <c r="E5756">
        <v>0.28165000000000001</v>
      </c>
      <c r="F5756">
        <v>4</v>
      </c>
      <c r="G5756">
        <f t="shared" si="535"/>
        <v>9.1205000900000002</v>
      </c>
      <c r="H5756">
        <f t="shared" si="536"/>
        <v>7.9654109611755644</v>
      </c>
      <c r="I5756">
        <f t="shared" si="537"/>
        <v>0.91821242655558799</v>
      </c>
      <c r="J5756">
        <f t="shared" si="538"/>
        <v>-0.13740195710784087</v>
      </c>
      <c r="K5756">
        <f t="shared" si="539"/>
        <v>1.4796598557923508E-3</v>
      </c>
      <c r="L5756">
        <f t="shared" si="540"/>
        <v>1.7249826503309827E-2</v>
      </c>
    </row>
    <row r="5757" spans="1:12">
      <c r="A5757">
        <v>402.78699</v>
      </c>
      <c r="B5757">
        <v>57.27</v>
      </c>
      <c r="C5757">
        <v>-12.830399999999999</v>
      </c>
      <c r="D5757">
        <v>92.767039999999994</v>
      </c>
      <c r="E5757">
        <v>0.28167999999999999</v>
      </c>
      <c r="F5757">
        <v>4</v>
      </c>
      <c r="G5757">
        <f t="shared" si="535"/>
        <v>9.1190000319999989</v>
      </c>
      <c r="H5757">
        <f t="shared" si="536"/>
        <v>7.963910903175563</v>
      </c>
      <c r="I5757">
        <f t="shared" si="537"/>
        <v>0.91803950743027618</v>
      </c>
      <c r="J5757">
        <f t="shared" si="538"/>
        <v>-0.13757398210783703</v>
      </c>
      <c r="K5757">
        <f t="shared" si="539"/>
        <v>1.4794278383847585E-3</v>
      </c>
      <c r="L5757">
        <f t="shared" si="540"/>
        <v>1.7274676196211612E-2</v>
      </c>
    </row>
    <row r="5758" spans="1:12">
      <c r="A5758">
        <v>402.88799999999998</v>
      </c>
      <c r="B5758">
        <v>57.28</v>
      </c>
      <c r="C5758">
        <v>-12.84019</v>
      </c>
      <c r="D5758">
        <v>92.752799999999993</v>
      </c>
      <c r="E5758">
        <v>0.28171000000000002</v>
      </c>
      <c r="F5758">
        <v>4</v>
      </c>
      <c r="G5758">
        <f t="shared" si="535"/>
        <v>9.1176002399999998</v>
      </c>
      <c r="H5758">
        <f t="shared" si="536"/>
        <v>7.962511111175564</v>
      </c>
      <c r="I5758">
        <f t="shared" si="537"/>
        <v>0.91787814646406152</v>
      </c>
      <c r="J5758">
        <f t="shared" si="538"/>
        <v>-0.13755012990195659</v>
      </c>
      <c r="K5758">
        <f t="shared" si="539"/>
        <v>1.4792067901508495E-3</v>
      </c>
      <c r="L5758">
        <f t="shared" si="540"/>
        <v>1.7274717483144467E-2</v>
      </c>
    </row>
    <row r="5759" spans="1:12">
      <c r="A5759">
        <v>402.98498999999998</v>
      </c>
      <c r="B5759">
        <v>57.29</v>
      </c>
      <c r="C5759">
        <v>-12.851380000000001</v>
      </c>
      <c r="D5759">
        <v>92.738560000000007</v>
      </c>
      <c r="E5759">
        <v>0.28173999999999999</v>
      </c>
      <c r="F5759">
        <v>4</v>
      </c>
      <c r="G5759">
        <f t="shared" si="535"/>
        <v>9.1162004480000007</v>
      </c>
      <c r="H5759">
        <f t="shared" si="536"/>
        <v>7.9611113191755649</v>
      </c>
      <c r="I5759">
        <f t="shared" si="537"/>
        <v>0.91771678549784685</v>
      </c>
      <c r="J5759">
        <f t="shared" si="538"/>
        <v>-0.13727932303921392</v>
      </c>
      <c r="K5759">
        <f t="shared" si="539"/>
        <v>1.4789946013591161E-3</v>
      </c>
      <c r="L5759">
        <f t="shared" si="540"/>
        <v>1.7243738661027824E-2</v>
      </c>
    </row>
    <row r="5760" spans="1:12">
      <c r="A5760">
        <v>403.07900999999998</v>
      </c>
      <c r="B5760">
        <v>57.3</v>
      </c>
      <c r="C5760">
        <v>-12.86172</v>
      </c>
      <c r="D5760">
        <v>92.724310000000003</v>
      </c>
      <c r="E5760">
        <v>0.28177999999999997</v>
      </c>
      <c r="F5760">
        <v>4</v>
      </c>
      <c r="G5760">
        <f t="shared" si="535"/>
        <v>9.1147996730000003</v>
      </c>
      <c r="H5760">
        <f t="shared" si="536"/>
        <v>7.9597105441755645</v>
      </c>
      <c r="I5760">
        <f t="shared" si="537"/>
        <v>0.9175553112163467</v>
      </c>
      <c r="J5760">
        <f t="shared" si="538"/>
        <v>-0.13713235490195935</v>
      </c>
      <c r="K5760">
        <f t="shared" si="539"/>
        <v>1.4787889682520423E-3</v>
      </c>
      <c r="L5760">
        <f t="shared" si="540"/>
        <v>1.7228309263369448E-2</v>
      </c>
    </row>
    <row r="5761" spans="1:12">
      <c r="A5761">
        <v>403.185</v>
      </c>
      <c r="B5761">
        <v>57.31</v>
      </c>
      <c r="C5761">
        <v>-12.87097</v>
      </c>
      <c r="D5761">
        <v>92.711089999999999</v>
      </c>
      <c r="E5761">
        <v>0.28181</v>
      </c>
      <c r="F5761">
        <v>4</v>
      </c>
      <c r="G5761">
        <f t="shared" si="535"/>
        <v>9.1135001469999999</v>
      </c>
      <c r="H5761">
        <f t="shared" si="536"/>
        <v>7.9584110181755641</v>
      </c>
      <c r="I5761">
        <f t="shared" si="537"/>
        <v>0.91740550840922874</v>
      </c>
      <c r="J5761">
        <f t="shared" si="538"/>
        <v>-0.13725474803921656</v>
      </c>
      <c r="K5761">
        <f t="shared" si="539"/>
        <v>1.4785572238609564E-3</v>
      </c>
      <c r="L5761">
        <f t="shared" si="540"/>
        <v>1.7246501559890746E-2</v>
      </c>
    </row>
    <row r="5762" spans="1:12">
      <c r="A5762">
        <v>403.27701000000002</v>
      </c>
      <c r="B5762">
        <v>57.32</v>
      </c>
      <c r="C5762">
        <v>-12.877280000000001</v>
      </c>
      <c r="D5762">
        <v>92.697860000000006</v>
      </c>
      <c r="E5762">
        <v>0.28183999999999998</v>
      </c>
      <c r="F5762">
        <v>4</v>
      </c>
      <c r="G5762">
        <f t="shared" si="535"/>
        <v>9.1121996380000017</v>
      </c>
      <c r="H5762">
        <f t="shared" si="536"/>
        <v>7.9571105091755658</v>
      </c>
      <c r="I5762">
        <f t="shared" si="537"/>
        <v>0.91725559228682574</v>
      </c>
      <c r="J5762">
        <f t="shared" si="538"/>
        <v>-0.13740075245098435</v>
      </c>
      <c r="K5762">
        <f t="shared" si="539"/>
        <v>1.4783561052655186E-3</v>
      </c>
      <c r="L5762">
        <f t="shared" si="540"/>
        <v>1.7267669249100375E-2</v>
      </c>
    </row>
    <row r="5763" spans="1:12">
      <c r="A5763">
        <v>403.38699000000003</v>
      </c>
      <c r="B5763">
        <v>57.33</v>
      </c>
      <c r="C5763">
        <v>-12.88692</v>
      </c>
      <c r="D5763">
        <v>92.683620000000005</v>
      </c>
      <c r="E5763">
        <v>0.28188000000000002</v>
      </c>
      <c r="F5763">
        <v>4</v>
      </c>
      <c r="G5763">
        <f t="shared" si="535"/>
        <v>9.1107998460000008</v>
      </c>
      <c r="H5763">
        <f t="shared" si="536"/>
        <v>7.955710717175565</v>
      </c>
      <c r="I5763">
        <f t="shared" si="537"/>
        <v>0.91709423132061085</v>
      </c>
      <c r="J5763">
        <f t="shared" si="538"/>
        <v>-0.13779347058823738</v>
      </c>
      <c r="K5763">
        <f t="shared" si="539"/>
        <v>1.478115779005668E-3</v>
      </c>
      <c r="L5763">
        <f t="shared" si="540"/>
        <v>1.7320070511205918E-2</v>
      </c>
    </row>
    <row r="5764" spans="1:12">
      <c r="A5764">
        <v>403.48700000000002</v>
      </c>
      <c r="B5764">
        <v>57.34</v>
      </c>
      <c r="C5764">
        <v>-12.89626</v>
      </c>
      <c r="D5764">
        <v>92.669380000000004</v>
      </c>
      <c r="E5764">
        <v>0.28190999999999999</v>
      </c>
      <c r="F5764">
        <v>4</v>
      </c>
      <c r="G5764">
        <f t="shared" si="535"/>
        <v>9.109400054</v>
      </c>
      <c r="H5764">
        <f t="shared" si="536"/>
        <v>7.9543109251755642</v>
      </c>
      <c r="I5764">
        <f t="shared" si="537"/>
        <v>0.91693287035439597</v>
      </c>
      <c r="J5764">
        <f t="shared" si="538"/>
        <v>-0.13820980000000277</v>
      </c>
      <c r="K5764">
        <f t="shared" si="539"/>
        <v>1.4778973068277378E-3</v>
      </c>
      <c r="L5764">
        <f t="shared" si="540"/>
        <v>1.7375458578387449E-2</v>
      </c>
    </row>
    <row r="5765" spans="1:12">
      <c r="A5765">
        <v>403.58600000000001</v>
      </c>
      <c r="B5765">
        <v>57.35</v>
      </c>
      <c r="C5765">
        <v>-12.90832</v>
      </c>
      <c r="D5765">
        <v>92.658190000000005</v>
      </c>
      <c r="E5765">
        <v>0.28194000000000002</v>
      </c>
      <c r="F5765">
        <v>4</v>
      </c>
      <c r="G5765">
        <f t="shared" si="535"/>
        <v>9.1083000770000009</v>
      </c>
      <c r="H5765">
        <f t="shared" si="536"/>
        <v>7.9532109481755651</v>
      </c>
      <c r="I5765">
        <f t="shared" si="537"/>
        <v>0.91680607055018659</v>
      </c>
      <c r="J5765">
        <f t="shared" si="538"/>
        <v>-0.13882200661764896</v>
      </c>
      <c r="K5765">
        <f t="shared" si="539"/>
        <v>1.4776811045961794E-3</v>
      </c>
      <c r="L5765">
        <f t="shared" si="540"/>
        <v>1.7454837740660478E-2</v>
      </c>
    </row>
    <row r="5766" spans="1:12">
      <c r="A5766">
        <v>403.67998999999998</v>
      </c>
      <c r="B5766">
        <v>57.36</v>
      </c>
      <c r="C5766">
        <v>-12.91414</v>
      </c>
      <c r="D5766">
        <v>92.643950000000004</v>
      </c>
      <c r="E5766">
        <v>0.28197</v>
      </c>
      <c r="F5766">
        <v>4</v>
      </c>
      <c r="G5766">
        <f t="shared" si="535"/>
        <v>9.106900285</v>
      </c>
      <c r="H5766">
        <f t="shared" si="536"/>
        <v>7.9518111561755642</v>
      </c>
      <c r="I5766">
        <f t="shared" si="537"/>
        <v>0.91664470958397171</v>
      </c>
      <c r="J5766">
        <f t="shared" si="538"/>
        <v>-0.13963201789216087</v>
      </c>
      <c r="K5766">
        <f t="shared" si="539"/>
        <v>1.4774759020356057E-3</v>
      </c>
      <c r="L5766">
        <f t="shared" si="540"/>
        <v>1.7559775395787579E-2</v>
      </c>
    </row>
    <row r="5767" spans="1:12">
      <c r="A5767">
        <v>403.78201000000001</v>
      </c>
      <c r="B5767">
        <v>57.37</v>
      </c>
      <c r="C5767">
        <v>-12.924799999999999</v>
      </c>
      <c r="D5767">
        <v>92.629710000000003</v>
      </c>
      <c r="E5767">
        <v>0.28199999999999997</v>
      </c>
      <c r="F5767">
        <v>4</v>
      </c>
      <c r="G5767">
        <f t="shared" si="535"/>
        <v>9.1055004929999992</v>
      </c>
      <c r="H5767">
        <f t="shared" si="536"/>
        <v>7.9504113641755634</v>
      </c>
      <c r="I5767">
        <f t="shared" si="537"/>
        <v>0.91648334861775682</v>
      </c>
      <c r="J5767">
        <f t="shared" si="538"/>
        <v>-0.14044106544118157</v>
      </c>
      <c r="K5767">
        <f t="shared" si="539"/>
        <v>1.477253232566148E-3</v>
      </c>
      <c r="L5767">
        <f t="shared" si="540"/>
        <v>1.7664628785625729E-2</v>
      </c>
    </row>
    <row r="5768" spans="1:12">
      <c r="A5768">
        <v>403.875</v>
      </c>
      <c r="B5768">
        <v>57.38</v>
      </c>
      <c r="C5768">
        <v>-12.93379</v>
      </c>
      <c r="D5768">
        <v>92.614450000000005</v>
      </c>
      <c r="E5768">
        <v>0.28203</v>
      </c>
      <c r="F5768">
        <v>4</v>
      </c>
      <c r="G5768">
        <f t="shared" si="535"/>
        <v>9.1040004349999997</v>
      </c>
      <c r="H5768">
        <f t="shared" si="536"/>
        <v>7.9489113061755639</v>
      </c>
      <c r="I5768">
        <f t="shared" si="537"/>
        <v>0.91631042949244523</v>
      </c>
      <c r="J5768">
        <f t="shared" si="538"/>
        <v>-0.14124914926470925</v>
      </c>
      <c r="K5768">
        <f t="shared" si="539"/>
        <v>1.4770503304900116E-3</v>
      </c>
      <c r="L5768">
        <f t="shared" si="540"/>
        <v>1.7769622005339498E-2</v>
      </c>
    </row>
    <row r="5769" spans="1:12">
      <c r="A5769">
        <v>403.98099000000002</v>
      </c>
      <c r="B5769">
        <v>57.39</v>
      </c>
      <c r="C5769">
        <v>-12.944839999999999</v>
      </c>
      <c r="D5769">
        <v>92.598169999999996</v>
      </c>
      <c r="E5769">
        <v>0.28206999999999999</v>
      </c>
      <c r="F5769">
        <v>4</v>
      </c>
      <c r="G5769">
        <f t="shared" si="535"/>
        <v>9.1024001109999997</v>
      </c>
      <c r="H5769">
        <f t="shared" si="536"/>
        <v>7.9473109821755639</v>
      </c>
      <c r="I5769">
        <f t="shared" si="537"/>
        <v>0.91612595220803683</v>
      </c>
      <c r="J5769">
        <f t="shared" si="538"/>
        <v>-0.14186376519608229</v>
      </c>
      <c r="K5769">
        <f t="shared" si="539"/>
        <v>1.4768191306677606E-3</v>
      </c>
      <c r="L5769">
        <f t="shared" si="540"/>
        <v>1.785053655434625E-2</v>
      </c>
    </row>
    <row r="5770" spans="1:12">
      <c r="A5770">
        <v>404.07501000000002</v>
      </c>
      <c r="B5770">
        <v>57.4</v>
      </c>
      <c r="C5770">
        <v>-12.955159999999999</v>
      </c>
      <c r="D5770">
        <v>92.583929999999995</v>
      </c>
      <c r="E5770">
        <v>0.28210000000000002</v>
      </c>
      <c r="F5770">
        <v>4</v>
      </c>
      <c r="G5770">
        <f t="shared" si="535"/>
        <v>9.1010003189999988</v>
      </c>
      <c r="H5770">
        <f t="shared" si="536"/>
        <v>7.945911190175563</v>
      </c>
      <c r="I5770">
        <f t="shared" si="537"/>
        <v>0.91596459124182195</v>
      </c>
      <c r="J5770">
        <f t="shared" si="538"/>
        <v>-0.14169294485294714</v>
      </c>
      <c r="K5770">
        <f t="shared" si="539"/>
        <v>1.4766141020102019E-3</v>
      </c>
      <c r="L5770">
        <f t="shared" si="540"/>
        <v>1.7832183303047523E-2</v>
      </c>
    </row>
    <row r="5771" spans="1:12">
      <c r="A5771">
        <v>404.17498999999998</v>
      </c>
      <c r="B5771">
        <v>57.41</v>
      </c>
      <c r="C5771">
        <v>-12.96405</v>
      </c>
      <c r="D5771">
        <v>92.569680000000005</v>
      </c>
      <c r="E5771">
        <v>0.28212999999999999</v>
      </c>
      <c r="F5771">
        <v>4</v>
      </c>
      <c r="G5771">
        <f t="shared" si="535"/>
        <v>9.0995995440000002</v>
      </c>
      <c r="H5771">
        <f t="shared" si="536"/>
        <v>7.9445104151755643</v>
      </c>
      <c r="I5771">
        <f t="shared" si="537"/>
        <v>0.91580311696032202</v>
      </c>
      <c r="J5771">
        <f t="shared" si="538"/>
        <v>-0.14157223823529619</v>
      </c>
      <c r="K5771">
        <f t="shared" si="539"/>
        <v>1.4763961388756675E-3</v>
      </c>
      <c r="L5771">
        <f t="shared" si="540"/>
        <v>1.7820133757376112E-2</v>
      </c>
    </row>
    <row r="5772" spans="1:12">
      <c r="A5772">
        <v>404.27399000000003</v>
      </c>
      <c r="B5772">
        <v>57.42</v>
      </c>
      <c r="C5772">
        <v>-12.97565</v>
      </c>
      <c r="D5772">
        <v>92.554429999999996</v>
      </c>
      <c r="E5772">
        <v>0.28216000000000002</v>
      </c>
      <c r="F5772">
        <v>4</v>
      </c>
      <c r="G5772">
        <f t="shared" si="535"/>
        <v>9.0981004690000002</v>
      </c>
      <c r="H5772">
        <f t="shared" si="536"/>
        <v>7.9430113401755644</v>
      </c>
      <c r="I5772">
        <f t="shared" si="537"/>
        <v>0.91563031115029569</v>
      </c>
      <c r="J5772">
        <f t="shared" si="538"/>
        <v>-0.14108194289215759</v>
      </c>
      <c r="K5772">
        <f t="shared" si="539"/>
        <v>1.4761803756019919E-3</v>
      </c>
      <c r="L5772">
        <f t="shared" si="540"/>
        <v>1.7761770297187975E-2</v>
      </c>
    </row>
    <row r="5773" spans="1:12">
      <c r="A5773">
        <v>404.37700999999998</v>
      </c>
      <c r="B5773">
        <v>57.43</v>
      </c>
      <c r="C5773">
        <v>-12.982229999999999</v>
      </c>
      <c r="D5773">
        <v>92.539169999999999</v>
      </c>
      <c r="E5773">
        <v>0.28220000000000001</v>
      </c>
      <c r="F5773">
        <v>4</v>
      </c>
      <c r="G5773">
        <f t="shared" si="535"/>
        <v>9.0966004110000007</v>
      </c>
      <c r="H5773">
        <f t="shared" si="536"/>
        <v>7.9415112821755649</v>
      </c>
      <c r="I5773">
        <f t="shared" si="537"/>
        <v>0.91545739202498411</v>
      </c>
      <c r="J5773">
        <f t="shared" si="538"/>
        <v>-0.14046973627450984</v>
      </c>
      <c r="K5773">
        <f t="shared" si="539"/>
        <v>1.475955917978827E-3</v>
      </c>
      <c r="L5773">
        <f t="shared" si="540"/>
        <v>1.7688035851537363E-2</v>
      </c>
    </row>
    <row r="5774" spans="1:12">
      <c r="A5774">
        <v>404.46399000000002</v>
      </c>
      <c r="B5774">
        <v>57.44</v>
      </c>
      <c r="C5774">
        <v>-12.993550000000001</v>
      </c>
      <c r="D5774">
        <v>92.524919999999995</v>
      </c>
      <c r="E5774">
        <v>0.28222000000000003</v>
      </c>
      <c r="F5774">
        <v>4</v>
      </c>
      <c r="G5774">
        <f t="shared" si="535"/>
        <v>9.0951996360000003</v>
      </c>
      <c r="H5774">
        <f t="shared" si="536"/>
        <v>7.9401105071755644</v>
      </c>
      <c r="I5774">
        <f t="shared" si="537"/>
        <v>0.91529591774348396</v>
      </c>
      <c r="J5774">
        <f t="shared" si="538"/>
        <v>-0.1390966683823501</v>
      </c>
      <c r="K5774">
        <f t="shared" si="539"/>
        <v>1.4757664610791166E-3</v>
      </c>
      <c r="L5774">
        <f t="shared" si="540"/>
        <v>1.7518228273604872E-2</v>
      </c>
    </row>
    <row r="5775" spans="1:12">
      <c r="A5775">
        <v>404.57001000000002</v>
      </c>
      <c r="B5775">
        <v>57.45</v>
      </c>
      <c r="C5775">
        <v>-13.00595</v>
      </c>
      <c r="D5775">
        <v>92.510679999999994</v>
      </c>
      <c r="E5775">
        <v>0.28226000000000001</v>
      </c>
      <c r="F5775">
        <v>4</v>
      </c>
      <c r="G5775">
        <f t="shared" si="535"/>
        <v>9.0937998439999994</v>
      </c>
      <c r="H5775">
        <f t="shared" si="536"/>
        <v>7.9387107151755636</v>
      </c>
      <c r="I5775">
        <f t="shared" si="537"/>
        <v>0.91513455677726918</v>
      </c>
      <c r="J5775">
        <f t="shared" si="538"/>
        <v>-0.13777178676470112</v>
      </c>
      <c r="K5775">
        <f t="shared" si="539"/>
        <v>1.4755355976577998E-3</v>
      </c>
      <c r="L5775">
        <f t="shared" si="540"/>
        <v>1.7354428408801682E-2</v>
      </c>
    </row>
    <row r="5776" spans="1:12">
      <c r="A5776">
        <v>404.67700000000002</v>
      </c>
      <c r="B5776">
        <v>57.46</v>
      </c>
      <c r="C5776">
        <v>-13.01337</v>
      </c>
      <c r="D5776">
        <v>92.496440000000007</v>
      </c>
      <c r="E5776">
        <v>0.28228999999999999</v>
      </c>
      <c r="F5776">
        <v>4</v>
      </c>
      <c r="G5776">
        <f t="shared" si="535"/>
        <v>9.0924000520000003</v>
      </c>
      <c r="H5776">
        <f t="shared" si="536"/>
        <v>7.9373109231755645</v>
      </c>
      <c r="I5776">
        <f t="shared" si="537"/>
        <v>0.91497319581105441</v>
      </c>
      <c r="J5776">
        <f t="shared" si="538"/>
        <v>-0.13669169142156415</v>
      </c>
      <c r="K5776">
        <f t="shared" si="539"/>
        <v>1.475302695230494E-3</v>
      </c>
      <c r="L5776">
        <f t="shared" si="540"/>
        <v>1.7221410720153124E-2</v>
      </c>
    </row>
    <row r="5777" spans="1:12">
      <c r="A5777">
        <v>404.77701000000002</v>
      </c>
      <c r="B5777">
        <v>57.47</v>
      </c>
      <c r="C5777">
        <v>-13.025399999999999</v>
      </c>
      <c r="D5777">
        <v>92.48321</v>
      </c>
      <c r="E5777">
        <v>0.28232000000000002</v>
      </c>
      <c r="F5777">
        <v>4</v>
      </c>
      <c r="G5777">
        <f t="shared" si="535"/>
        <v>9.0910995430000003</v>
      </c>
      <c r="H5777">
        <f t="shared" si="536"/>
        <v>7.9360104141755645</v>
      </c>
      <c r="I5777">
        <f t="shared" si="537"/>
        <v>0.91482327968865129</v>
      </c>
      <c r="J5777">
        <f t="shared" si="538"/>
        <v>-0.13566170980391593</v>
      </c>
      <c r="K5777">
        <f t="shared" si="539"/>
        <v>1.4750850537729719E-3</v>
      </c>
      <c r="L5777">
        <f t="shared" si="540"/>
        <v>1.7094447048808366E-2</v>
      </c>
    </row>
    <row r="5778" spans="1:12">
      <c r="A5778">
        <v>404.86801000000003</v>
      </c>
      <c r="B5778">
        <v>57.48</v>
      </c>
      <c r="C5778">
        <v>-13.036659999999999</v>
      </c>
      <c r="D5778">
        <v>92.472020000000001</v>
      </c>
      <c r="E5778">
        <v>0.28234999999999999</v>
      </c>
      <c r="F5778">
        <v>4</v>
      </c>
      <c r="G5778">
        <f t="shared" si="535"/>
        <v>9.0899995659999995</v>
      </c>
      <c r="H5778">
        <f t="shared" si="536"/>
        <v>7.9349104371755637</v>
      </c>
      <c r="I5778">
        <f t="shared" si="537"/>
        <v>0.91469647988444169</v>
      </c>
      <c r="J5778">
        <f t="shared" si="538"/>
        <v>-0.1355397985294077</v>
      </c>
      <c r="K5778">
        <f t="shared" si="539"/>
        <v>1.4748870756397755E-3</v>
      </c>
      <c r="L5778">
        <f t="shared" si="540"/>
        <v>1.7081452853506079E-2</v>
      </c>
    </row>
    <row r="5779" spans="1:12">
      <c r="A5779">
        <v>404.96899000000002</v>
      </c>
      <c r="B5779">
        <v>57.49</v>
      </c>
      <c r="C5779">
        <v>-13.04327</v>
      </c>
      <c r="D5779">
        <v>92.456760000000003</v>
      </c>
      <c r="E5779">
        <v>0.28238999999999997</v>
      </c>
      <c r="F5779">
        <v>4</v>
      </c>
      <c r="G5779">
        <f t="shared" si="535"/>
        <v>9.0884995079999999</v>
      </c>
      <c r="H5779">
        <f t="shared" si="536"/>
        <v>7.9334103791755641</v>
      </c>
      <c r="I5779">
        <f t="shared" si="537"/>
        <v>0.91452356075913011</v>
      </c>
      <c r="J5779">
        <f t="shared" si="538"/>
        <v>-0.13568508014705566</v>
      </c>
      <c r="K5779">
        <f t="shared" si="539"/>
        <v>1.4746674473752757E-3</v>
      </c>
      <c r="L5779">
        <f t="shared" si="540"/>
        <v>1.7102995264585818E-2</v>
      </c>
    </row>
    <row r="5780" spans="1:12">
      <c r="A5780">
        <v>405.08098999999999</v>
      </c>
      <c r="B5780">
        <v>57.5</v>
      </c>
      <c r="C5780">
        <v>-13.05466</v>
      </c>
      <c r="D5780">
        <v>92.444559999999996</v>
      </c>
      <c r="E5780">
        <v>0.28242</v>
      </c>
      <c r="F5780">
        <v>4</v>
      </c>
      <c r="G5780">
        <f t="shared" si="535"/>
        <v>9.087300248</v>
      </c>
      <c r="H5780">
        <f t="shared" si="536"/>
        <v>7.9322111191755642</v>
      </c>
      <c r="I5780">
        <f t="shared" si="537"/>
        <v>0.91438531611110896</v>
      </c>
      <c r="J5780">
        <f t="shared" si="538"/>
        <v>-0.13627391642156861</v>
      </c>
      <c r="K5780">
        <f t="shared" si="539"/>
        <v>1.4744239274586965E-3</v>
      </c>
      <c r="L5780">
        <f t="shared" si="540"/>
        <v>1.7179814603287092E-2</v>
      </c>
    </row>
    <row r="5781" spans="1:12">
      <c r="A5781">
        <v>405.16901000000001</v>
      </c>
      <c r="B5781">
        <v>57.51</v>
      </c>
      <c r="C5781">
        <v>-13.060560000000001</v>
      </c>
      <c r="D5781">
        <v>92.431330000000003</v>
      </c>
      <c r="E5781">
        <v>0.28244999999999998</v>
      </c>
      <c r="F5781">
        <v>4</v>
      </c>
      <c r="G5781">
        <f t="shared" si="535"/>
        <v>9.085999739</v>
      </c>
      <c r="H5781">
        <f t="shared" si="536"/>
        <v>7.9309106101755642</v>
      </c>
      <c r="I5781">
        <f t="shared" si="537"/>
        <v>0.91423539998870584</v>
      </c>
      <c r="J5781">
        <f t="shared" si="538"/>
        <v>-0.13747423651960783</v>
      </c>
      <c r="K5781">
        <f t="shared" si="539"/>
        <v>1.4742326033292212E-3</v>
      </c>
      <c r="L5781">
        <f t="shared" si="540"/>
        <v>1.7333978817416603E-2</v>
      </c>
    </row>
    <row r="5782" spans="1:12">
      <c r="A5782">
        <v>405.26900999999998</v>
      </c>
      <c r="B5782">
        <v>57.52</v>
      </c>
      <c r="C5782">
        <v>-13.07033</v>
      </c>
      <c r="D5782">
        <v>92.418109999999999</v>
      </c>
      <c r="E5782">
        <v>0.28248000000000001</v>
      </c>
      <c r="F5782">
        <v>4</v>
      </c>
      <c r="G5782">
        <f t="shared" si="535"/>
        <v>9.0847002129999996</v>
      </c>
      <c r="H5782">
        <f t="shared" si="536"/>
        <v>7.9296110841755638</v>
      </c>
      <c r="I5782">
        <f t="shared" si="537"/>
        <v>0.91408559718158777</v>
      </c>
      <c r="J5782">
        <f t="shared" si="538"/>
        <v>-0.13926146544117701</v>
      </c>
      <c r="K5782">
        <f t="shared" si="539"/>
        <v>1.4740152991880343E-3</v>
      </c>
      <c r="L5782">
        <f t="shared" si="540"/>
        <v>1.7562206262434363E-2</v>
      </c>
    </row>
    <row r="5783" spans="1:12">
      <c r="A5783">
        <v>405.36801000000003</v>
      </c>
      <c r="B5783">
        <v>57.53</v>
      </c>
      <c r="C5783">
        <v>-13.079219999999999</v>
      </c>
      <c r="D5783">
        <v>92.403869999999998</v>
      </c>
      <c r="E5783">
        <v>0.28250999999999998</v>
      </c>
      <c r="F5783">
        <v>4</v>
      </c>
      <c r="G5783">
        <f t="shared" si="535"/>
        <v>9.0833004210000006</v>
      </c>
      <c r="H5783">
        <f t="shared" si="536"/>
        <v>7.9282112921755648</v>
      </c>
      <c r="I5783">
        <f t="shared" si="537"/>
        <v>0.91392423621537311</v>
      </c>
      <c r="J5783">
        <f t="shared" si="538"/>
        <v>-0.1413941899509798</v>
      </c>
      <c r="K5783">
        <f t="shared" si="539"/>
        <v>1.4738002311832519E-3</v>
      </c>
      <c r="L5783">
        <f t="shared" si="540"/>
        <v>1.7834311516208356E-2</v>
      </c>
    </row>
    <row r="5784" spans="1:12">
      <c r="A5784">
        <v>405.46701000000002</v>
      </c>
      <c r="B5784">
        <v>57.54</v>
      </c>
      <c r="C5784">
        <v>-13.092599999999999</v>
      </c>
      <c r="D5784">
        <v>92.38861</v>
      </c>
      <c r="E5784">
        <v>0.28255000000000002</v>
      </c>
      <c r="F5784">
        <v>4</v>
      </c>
      <c r="G5784">
        <f t="shared" si="535"/>
        <v>9.081800363000001</v>
      </c>
      <c r="H5784">
        <f t="shared" si="536"/>
        <v>7.9267112341755652</v>
      </c>
      <c r="I5784">
        <f t="shared" si="537"/>
        <v>0.91375131709006152</v>
      </c>
      <c r="J5784">
        <f t="shared" si="538"/>
        <v>-0.1440179325980393</v>
      </c>
      <c r="K5784">
        <f t="shared" si="539"/>
        <v>1.4735852259288344E-3</v>
      </c>
      <c r="L5784">
        <f t="shared" si="540"/>
        <v>1.8168686652430856E-2</v>
      </c>
    </row>
    <row r="5785" spans="1:12">
      <c r="A5785">
        <v>405.57001000000002</v>
      </c>
      <c r="B5785">
        <v>57.55</v>
      </c>
      <c r="C5785">
        <v>-13.102779999999999</v>
      </c>
      <c r="D5785">
        <v>92.375380000000007</v>
      </c>
      <c r="E5785">
        <v>0.28258</v>
      </c>
      <c r="F5785">
        <v>4</v>
      </c>
      <c r="G5785">
        <f t="shared" si="535"/>
        <v>9.080499854000001</v>
      </c>
      <c r="H5785">
        <f t="shared" si="536"/>
        <v>7.9254107251755652</v>
      </c>
      <c r="I5785">
        <f t="shared" si="537"/>
        <v>0.91360140096765841</v>
      </c>
      <c r="J5785">
        <f t="shared" si="538"/>
        <v>-0.14686044093137129</v>
      </c>
      <c r="K5785">
        <f t="shared" si="539"/>
        <v>1.4733616001685291E-3</v>
      </c>
      <c r="L5785">
        <f t="shared" si="540"/>
        <v>1.8530325559640699E-2</v>
      </c>
    </row>
    <row r="5786" spans="1:12">
      <c r="A5786">
        <v>405.66901000000001</v>
      </c>
      <c r="B5786">
        <v>57.56</v>
      </c>
      <c r="C5786">
        <v>-13.112109999999999</v>
      </c>
      <c r="D5786">
        <v>92.359099999999998</v>
      </c>
      <c r="E5786">
        <v>0.28260999999999997</v>
      </c>
      <c r="F5786">
        <v>4</v>
      </c>
      <c r="G5786">
        <f t="shared" si="535"/>
        <v>9.0788995299999993</v>
      </c>
      <c r="H5786">
        <f t="shared" si="536"/>
        <v>7.9238104011755635</v>
      </c>
      <c r="I5786">
        <f t="shared" si="537"/>
        <v>0.91341692368324967</v>
      </c>
      <c r="J5786">
        <f t="shared" si="538"/>
        <v>-0.14965572671568481</v>
      </c>
      <c r="K5786">
        <f t="shared" si="539"/>
        <v>1.4731467228650537E-3</v>
      </c>
      <c r="L5786">
        <f t="shared" si="540"/>
        <v>1.8886838419743375E-2</v>
      </c>
    </row>
    <row r="5787" spans="1:12">
      <c r="A5787">
        <v>405.76098999999999</v>
      </c>
      <c r="B5787">
        <v>57.57</v>
      </c>
      <c r="C5787">
        <v>-13.122450000000001</v>
      </c>
      <c r="D5787">
        <v>92.343850000000003</v>
      </c>
      <c r="E5787">
        <v>0.28264</v>
      </c>
      <c r="F5787">
        <v>4</v>
      </c>
      <c r="G5787">
        <f t="shared" si="535"/>
        <v>9.0774004550000011</v>
      </c>
      <c r="H5787">
        <f t="shared" si="536"/>
        <v>7.9223113261755653</v>
      </c>
      <c r="I5787">
        <f t="shared" si="537"/>
        <v>0.91324411787322357</v>
      </c>
      <c r="J5787">
        <f t="shared" si="538"/>
        <v>-0.15208262843137227</v>
      </c>
      <c r="K5787">
        <f t="shared" si="539"/>
        <v>1.4729471384753987E-3</v>
      </c>
      <c r="L5787">
        <f t="shared" si="540"/>
        <v>1.9196749808213984E-2</v>
      </c>
    </row>
    <row r="5788" spans="1:12">
      <c r="A5788">
        <v>405.87200999999999</v>
      </c>
      <c r="B5788">
        <v>57.58</v>
      </c>
      <c r="C5788">
        <v>-13.132949999999999</v>
      </c>
      <c r="D5788">
        <v>92.327569999999994</v>
      </c>
      <c r="E5788">
        <v>0.28267999999999999</v>
      </c>
      <c r="F5788">
        <v>4</v>
      </c>
      <c r="G5788">
        <f t="shared" si="535"/>
        <v>9.0758001309999994</v>
      </c>
      <c r="H5788">
        <f t="shared" si="536"/>
        <v>7.9207110021755636</v>
      </c>
      <c r="I5788">
        <f t="shared" si="537"/>
        <v>0.91305964058881484</v>
      </c>
      <c r="J5788">
        <f t="shared" si="538"/>
        <v>-0.15448543700980208</v>
      </c>
      <c r="K5788">
        <f t="shared" si="539"/>
        <v>1.472706311832219E-3</v>
      </c>
      <c r="L5788">
        <f t="shared" si="540"/>
        <v>1.9503986064807809E-2</v>
      </c>
    </row>
    <row r="5789" spans="1:12">
      <c r="A5789">
        <v>405.97600999999997</v>
      </c>
      <c r="B5789">
        <v>57.59</v>
      </c>
      <c r="C5789">
        <v>-13.141299999999999</v>
      </c>
      <c r="D5789">
        <v>92.31129</v>
      </c>
      <c r="E5789">
        <v>0.28271000000000002</v>
      </c>
      <c r="F5789">
        <v>4</v>
      </c>
      <c r="G5789">
        <f t="shared" si="535"/>
        <v>9.0741998069999994</v>
      </c>
      <c r="H5789">
        <f t="shared" si="536"/>
        <v>7.9191106781755636</v>
      </c>
      <c r="I5789">
        <f t="shared" si="537"/>
        <v>0.91287516330440643</v>
      </c>
      <c r="J5789">
        <f t="shared" si="538"/>
        <v>-0.15639722745097961</v>
      </c>
      <c r="K5789">
        <f t="shared" si="539"/>
        <v>1.4724807845306943E-3</v>
      </c>
      <c r="L5789">
        <f t="shared" si="540"/>
        <v>1.9749342294457115E-2</v>
      </c>
    </row>
    <row r="5790" spans="1:12">
      <c r="A5790">
        <v>406.07199000000003</v>
      </c>
      <c r="B5790">
        <v>57.6</v>
      </c>
      <c r="C5790">
        <v>-13.15292</v>
      </c>
      <c r="D5790">
        <v>92.295019999999994</v>
      </c>
      <c r="E5790">
        <v>0.28273999999999999</v>
      </c>
      <c r="F5790">
        <v>4</v>
      </c>
      <c r="G5790">
        <f t="shared" si="535"/>
        <v>9.072600465999999</v>
      </c>
      <c r="H5790">
        <f t="shared" si="536"/>
        <v>7.9175113371755632</v>
      </c>
      <c r="I5790">
        <f t="shared" si="537"/>
        <v>0.91269079933528319</v>
      </c>
      <c r="J5790">
        <f t="shared" si="538"/>
        <v>-0.15813771568627774</v>
      </c>
      <c r="K5790">
        <f t="shared" si="539"/>
        <v>1.4722727101341344E-3</v>
      </c>
      <c r="L5790">
        <f t="shared" si="540"/>
        <v>1.9973159361801517E-2</v>
      </c>
    </row>
    <row r="5791" spans="1:12">
      <c r="A5791">
        <v>406.16699</v>
      </c>
      <c r="B5791">
        <v>57.61</v>
      </c>
      <c r="C5791">
        <v>-13.159610000000001</v>
      </c>
      <c r="D5791">
        <v>92.278739999999999</v>
      </c>
      <c r="E5791">
        <v>0.28277000000000002</v>
      </c>
      <c r="F5791">
        <v>4</v>
      </c>
      <c r="G5791">
        <f t="shared" ref="G5791:G5854" si="541">(D5791/100)*$B$16</f>
        <v>9.0710001420000008</v>
      </c>
      <c r="H5791">
        <f t="shared" ref="H5791:H5854" si="542">G5791-G$27-E$27</f>
        <v>7.915911013175565</v>
      </c>
      <c r="I5791">
        <f t="shared" ref="I5791:I5854" si="543">H5791/(G$30-G$27-E$27)</f>
        <v>0.9125063220508749</v>
      </c>
      <c r="J5791">
        <f t="shared" ref="J5791:J5854" si="544">SLOPE(H5783:H5799,B5783:B5799)</f>
        <v>-0.15921564264706453</v>
      </c>
      <c r="K5791">
        <f t="shared" ref="K5791:K5854" si="545">1/(A5791+273.15)</f>
        <v>1.472066818172765E-3</v>
      </c>
      <c r="L5791">
        <f t="shared" si="540"/>
        <v>2.0113369438092409E-2</v>
      </c>
    </row>
    <row r="5792" spans="1:12">
      <c r="A5792">
        <v>406.26501000000002</v>
      </c>
      <c r="B5792">
        <v>57.62</v>
      </c>
      <c r="C5792">
        <v>-13.167149999999999</v>
      </c>
      <c r="D5792">
        <v>92.261439999999993</v>
      </c>
      <c r="E5792">
        <v>0.2828</v>
      </c>
      <c r="F5792">
        <v>4</v>
      </c>
      <c r="G5792">
        <f t="shared" si="541"/>
        <v>9.0692995520000004</v>
      </c>
      <c r="H5792">
        <f t="shared" si="542"/>
        <v>7.9142104231755646</v>
      </c>
      <c r="I5792">
        <f t="shared" si="543"/>
        <v>0.91231028660736946</v>
      </c>
      <c r="J5792">
        <f t="shared" si="544"/>
        <v>-0.15999963333333828</v>
      </c>
      <c r="K5792">
        <f t="shared" si="545"/>
        <v>1.4718544413671404E-3</v>
      </c>
      <c r="L5792">
        <f t="shared" si="540"/>
        <v>2.0216752496850933E-2</v>
      </c>
    </row>
    <row r="5793" spans="1:12">
      <c r="A5793">
        <v>406.36801000000003</v>
      </c>
      <c r="B5793">
        <v>57.63</v>
      </c>
      <c r="C5793">
        <v>-13.180020000000001</v>
      </c>
      <c r="D5793">
        <v>92.245170000000002</v>
      </c>
      <c r="E5793">
        <v>0.28283000000000003</v>
      </c>
      <c r="F5793">
        <v>4</v>
      </c>
      <c r="G5793">
        <f t="shared" si="541"/>
        <v>9.067700211</v>
      </c>
      <c r="H5793">
        <f t="shared" si="542"/>
        <v>7.9126110821755642</v>
      </c>
      <c r="I5793">
        <f t="shared" si="543"/>
        <v>0.91212592263824621</v>
      </c>
      <c r="J5793">
        <f t="shared" si="544"/>
        <v>-0.16085638529412002</v>
      </c>
      <c r="K5793">
        <f t="shared" si="545"/>
        <v>1.4716313405732984E-3</v>
      </c>
      <c r="L5793">
        <f t="shared" si="540"/>
        <v>2.0329115588212727E-2</v>
      </c>
    </row>
    <row r="5794" spans="1:12">
      <c r="A5794">
        <v>406.46701000000002</v>
      </c>
      <c r="B5794">
        <v>57.64</v>
      </c>
      <c r="C5794">
        <v>-13.19204</v>
      </c>
      <c r="D5794">
        <v>92.228890000000007</v>
      </c>
      <c r="E5794">
        <v>0.28286</v>
      </c>
      <c r="F5794">
        <v>4</v>
      </c>
      <c r="G5794">
        <f t="shared" si="541"/>
        <v>9.066099887</v>
      </c>
      <c r="H5794">
        <f t="shared" si="542"/>
        <v>7.9110107581755642</v>
      </c>
      <c r="I5794">
        <f t="shared" si="543"/>
        <v>0.91194144535383781</v>
      </c>
      <c r="J5794">
        <f t="shared" si="544"/>
        <v>-0.16090553529411769</v>
      </c>
      <c r="K5794">
        <f t="shared" si="545"/>
        <v>1.4714169676241623E-3</v>
      </c>
      <c r="L5794">
        <f t="shared" si="540"/>
        <v>2.0339440839191286E-2</v>
      </c>
    </row>
    <row r="5795" spans="1:12">
      <c r="A5795">
        <v>406.56601000000001</v>
      </c>
      <c r="B5795">
        <v>57.65</v>
      </c>
      <c r="C5795">
        <v>-13.202260000000001</v>
      </c>
      <c r="D5795">
        <v>92.211600000000004</v>
      </c>
      <c r="E5795">
        <v>0.28289999999999998</v>
      </c>
      <c r="F5795">
        <v>4</v>
      </c>
      <c r="G5795">
        <f t="shared" si="541"/>
        <v>9.064400280000001</v>
      </c>
      <c r="H5795">
        <f t="shared" si="542"/>
        <v>7.9093111511755652</v>
      </c>
      <c r="I5795">
        <f t="shared" si="543"/>
        <v>0.91174552322561786</v>
      </c>
      <c r="J5795">
        <f t="shared" si="544"/>
        <v>-0.16095613088235342</v>
      </c>
      <c r="K5795">
        <f t="shared" si="545"/>
        <v>1.4712026571214647E-3</v>
      </c>
      <c r="L5795">
        <f t="shared" si="540"/>
        <v>2.0350208482875328E-2</v>
      </c>
    </row>
    <row r="5796" spans="1:12">
      <c r="A5796">
        <v>406.66298999999998</v>
      </c>
      <c r="B5796">
        <v>57.66</v>
      </c>
      <c r="C5796">
        <v>-13.212059999999999</v>
      </c>
      <c r="D5796">
        <v>92.196340000000006</v>
      </c>
      <c r="E5796">
        <v>0.28293000000000001</v>
      </c>
      <c r="F5796">
        <v>4</v>
      </c>
      <c r="G5796">
        <f t="shared" si="541"/>
        <v>9.0629002220000014</v>
      </c>
      <c r="H5796">
        <f t="shared" si="542"/>
        <v>7.9078110931755656</v>
      </c>
      <c r="I5796">
        <f t="shared" si="543"/>
        <v>0.91157260410030627</v>
      </c>
      <c r="J5796">
        <f t="shared" si="544"/>
        <v>-0.16078482867646995</v>
      </c>
      <c r="K5796">
        <f t="shared" si="545"/>
        <v>1.4709927799408484E-3</v>
      </c>
      <c r="L5796">
        <f t="shared" si="540"/>
        <v>2.0332406374151644E-2</v>
      </c>
    </row>
    <row r="5797" spans="1:12">
      <c r="A5797">
        <v>406.76299999999998</v>
      </c>
      <c r="B5797">
        <v>57.67</v>
      </c>
      <c r="C5797">
        <v>-13.224959999999999</v>
      </c>
      <c r="D5797">
        <v>92.180059999999997</v>
      </c>
      <c r="E5797">
        <v>0.28295999999999999</v>
      </c>
      <c r="F5797">
        <v>4</v>
      </c>
      <c r="G5797">
        <f t="shared" si="541"/>
        <v>9.0612998979999997</v>
      </c>
      <c r="H5797">
        <f t="shared" si="542"/>
        <v>7.9062107691755639</v>
      </c>
      <c r="I5797">
        <f t="shared" si="543"/>
        <v>0.91138812681589765</v>
      </c>
      <c r="J5797">
        <f t="shared" si="544"/>
        <v>-0.16039355612745315</v>
      </c>
      <c r="K5797">
        <f t="shared" si="545"/>
        <v>1.4707764081581026E-3</v>
      </c>
      <c r="L5797">
        <f t="shared" si="540"/>
        <v>2.0287032664596989E-2</v>
      </c>
    </row>
    <row r="5798" spans="1:12">
      <c r="A5798">
        <v>406.86599999999999</v>
      </c>
      <c r="B5798">
        <v>57.68</v>
      </c>
      <c r="C5798">
        <v>-13.234220000000001</v>
      </c>
      <c r="D5798">
        <v>92.162769999999995</v>
      </c>
      <c r="E5798">
        <v>0.28299000000000002</v>
      </c>
      <c r="F5798">
        <v>4</v>
      </c>
      <c r="G5798">
        <f t="shared" si="541"/>
        <v>9.0596002909999989</v>
      </c>
      <c r="H5798">
        <f t="shared" si="542"/>
        <v>7.904511162175563</v>
      </c>
      <c r="I5798">
        <f t="shared" si="543"/>
        <v>0.91119220468767748</v>
      </c>
      <c r="J5798">
        <f t="shared" si="544"/>
        <v>-0.16000156078431832</v>
      </c>
      <c r="K5798">
        <f t="shared" si="545"/>
        <v>1.4705536340321405E-3</v>
      </c>
      <c r="L5798">
        <f t="shared" si="540"/>
        <v>2.0241803383105224E-2</v>
      </c>
    </row>
    <row r="5799" spans="1:12">
      <c r="A5799">
        <v>406.96399000000002</v>
      </c>
      <c r="B5799">
        <v>57.69</v>
      </c>
      <c r="C5799">
        <v>-13.24311</v>
      </c>
      <c r="D5799">
        <v>92.147509999999997</v>
      </c>
      <c r="E5799">
        <v>0.28301999999999999</v>
      </c>
      <c r="F5799">
        <v>4</v>
      </c>
      <c r="G5799">
        <f t="shared" si="541"/>
        <v>9.0581002329999993</v>
      </c>
      <c r="H5799">
        <f t="shared" si="542"/>
        <v>7.9030111041755635</v>
      </c>
      <c r="I5799">
        <f t="shared" si="543"/>
        <v>0.91101928556236589</v>
      </c>
      <c r="J5799">
        <f t="shared" si="544"/>
        <v>-0.15941224264706452</v>
      </c>
      <c r="K5799">
        <f t="shared" si="545"/>
        <v>1.4703417584455217E-3</v>
      </c>
      <c r="L5799">
        <f t="shared" si="540"/>
        <v>2.0171076637212227E-2</v>
      </c>
    </row>
    <row r="5800" spans="1:12">
      <c r="A5800">
        <v>407.06698999999998</v>
      </c>
      <c r="B5800">
        <v>57.7</v>
      </c>
      <c r="C5800">
        <v>-13.24967</v>
      </c>
      <c r="D5800">
        <v>92.131230000000002</v>
      </c>
      <c r="E5800">
        <v>0.28305000000000002</v>
      </c>
      <c r="F5800">
        <v>4</v>
      </c>
      <c r="G5800">
        <f t="shared" si="541"/>
        <v>9.0564999089999993</v>
      </c>
      <c r="H5800">
        <f t="shared" si="542"/>
        <v>7.9014107801755635</v>
      </c>
      <c r="I5800">
        <f t="shared" si="543"/>
        <v>0.91083480827795738</v>
      </c>
      <c r="J5800">
        <f t="shared" si="544"/>
        <v>-0.15865210416667014</v>
      </c>
      <c r="K5800">
        <f t="shared" si="545"/>
        <v>1.4701191159603353E-3</v>
      </c>
      <c r="L5800">
        <f t="shared" si="540"/>
        <v>2.0078959135338741E-2</v>
      </c>
    </row>
    <row r="5801" spans="1:12">
      <c r="A5801">
        <v>407.16800000000001</v>
      </c>
      <c r="B5801">
        <v>57.71</v>
      </c>
      <c r="C5801">
        <v>-13.262549999999999</v>
      </c>
      <c r="D5801">
        <v>92.113939999999999</v>
      </c>
      <c r="E5801">
        <v>0.28309000000000001</v>
      </c>
      <c r="F5801">
        <v>4</v>
      </c>
      <c r="G5801">
        <f t="shared" si="541"/>
        <v>9.0548003020000003</v>
      </c>
      <c r="H5801">
        <f t="shared" si="542"/>
        <v>7.8997111731755645</v>
      </c>
      <c r="I5801">
        <f t="shared" si="543"/>
        <v>0.91063888614973743</v>
      </c>
      <c r="J5801">
        <f t="shared" si="544"/>
        <v>-0.15777029534314232</v>
      </c>
      <c r="K5801">
        <f t="shared" si="545"/>
        <v>1.4699008404893007E-3</v>
      </c>
      <c r="L5801">
        <f t="shared" si="540"/>
        <v>1.9971653631954377E-2</v>
      </c>
    </row>
    <row r="5802" spans="1:12">
      <c r="A5802">
        <v>407.25900000000001</v>
      </c>
      <c r="B5802">
        <v>57.72</v>
      </c>
      <c r="C5802">
        <v>-13.27468</v>
      </c>
      <c r="D5802">
        <v>92.098680000000002</v>
      </c>
      <c r="E5802">
        <v>0.28311999999999998</v>
      </c>
      <c r="F5802">
        <v>4</v>
      </c>
      <c r="G5802">
        <f t="shared" si="541"/>
        <v>9.0533002440000008</v>
      </c>
      <c r="H5802">
        <f t="shared" si="542"/>
        <v>7.898211115175565</v>
      </c>
      <c r="I5802">
        <f t="shared" si="543"/>
        <v>0.91046596702442584</v>
      </c>
      <c r="J5802">
        <f t="shared" si="544"/>
        <v>-0.15681379779412286</v>
      </c>
      <c r="K5802">
        <f t="shared" si="545"/>
        <v>1.4697042514134882E-3</v>
      </c>
      <c r="L5802">
        <f t="shared" si="540"/>
        <v>1.9854343661797287E-2</v>
      </c>
    </row>
    <row r="5803" spans="1:12">
      <c r="A5803">
        <v>407.35399999999998</v>
      </c>
      <c r="B5803">
        <v>57.73</v>
      </c>
      <c r="C5803">
        <v>-13.283160000000001</v>
      </c>
      <c r="D5803">
        <v>92.082400000000007</v>
      </c>
      <c r="E5803">
        <v>0.28315000000000001</v>
      </c>
      <c r="F5803">
        <v>4</v>
      </c>
      <c r="G5803">
        <f t="shared" si="541"/>
        <v>9.0516999200000008</v>
      </c>
      <c r="H5803">
        <f t="shared" si="542"/>
        <v>7.896610791175565</v>
      </c>
      <c r="I5803">
        <f t="shared" si="543"/>
        <v>0.91028148974001744</v>
      </c>
      <c r="J5803">
        <f t="shared" si="544"/>
        <v>-0.15600571397058879</v>
      </c>
      <c r="K5803">
        <f t="shared" si="545"/>
        <v>1.4694990771545798E-3</v>
      </c>
      <c r="L5803">
        <f t="shared" si="540"/>
        <v>1.9756034341330921E-2</v>
      </c>
    </row>
    <row r="5804" spans="1:12">
      <c r="A5804">
        <v>407.44699000000003</v>
      </c>
      <c r="B5804">
        <v>57.74</v>
      </c>
      <c r="C5804">
        <v>-13.29121</v>
      </c>
      <c r="D5804">
        <v>92.066119999999998</v>
      </c>
      <c r="E5804">
        <v>0.28316999999999998</v>
      </c>
      <c r="F5804">
        <v>4</v>
      </c>
      <c r="G5804">
        <f t="shared" si="541"/>
        <v>9.050099595999999</v>
      </c>
      <c r="H5804">
        <f t="shared" si="542"/>
        <v>7.8950104671755632</v>
      </c>
      <c r="I5804">
        <f t="shared" si="543"/>
        <v>0.9100970124556087</v>
      </c>
      <c r="J5804">
        <f t="shared" si="544"/>
        <v>-0.1549752504901924</v>
      </c>
      <c r="K5804">
        <f t="shared" si="545"/>
        <v>1.469298299423863E-3</v>
      </c>
      <c r="L5804">
        <f t="shared" si="540"/>
        <v>1.9629518052511806E-2</v>
      </c>
    </row>
    <row r="5805" spans="1:12">
      <c r="A5805">
        <v>407.55498999999998</v>
      </c>
      <c r="B5805">
        <v>57.75</v>
      </c>
      <c r="C5805">
        <v>-13.300840000000001</v>
      </c>
      <c r="D5805">
        <v>92.05086</v>
      </c>
      <c r="E5805">
        <v>0.28321000000000002</v>
      </c>
      <c r="F5805">
        <v>4</v>
      </c>
      <c r="G5805">
        <f t="shared" si="541"/>
        <v>9.0485995379999995</v>
      </c>
      <c r="H5805">
        <f t="shared" si="542"/>
        <v>7.8935104091755637</v>
      </c>
      <c r="I5805">
        <f t="shared" si="543"/>
        <v>0.90992409333029722</v>
      </c>
      <c r="J5805">
        <f t="shared" si="544"/>
        <v>-0.15377348480391656</v>
      </c>
      <c r="K5805">
        <f t="shared" si="545"/>
        <v>1.4690651819667137E-3</v>
      </c>
      <c r="L5805">
        <f t="shared" si="540"/>
        <v>1.9481001079718271E-2</v>
      </c>
    </row>
    <row r="5806" spans="1:12">
      <c r="A5806">
        <v>407.65201000000002</v>
      </c>
      <c r="B5806">
        <v>57.76</v>
      </c>
      <c r="C5806">
        <v>-13.316470000000001</v>
      </c>
      <c r="D5806">
        <v>92.034589999999994</v>
      </c>
      <c r="E5806">
        <v>0.28323999999999999</v>
      </c>
      <c r="F5806">
        <v>4</v>
      </c>
      <c r="G5806">
        <f t="shared" si="541"/>
        <v>9.0470001969999991</v>
      </c>
      <c r="H5806">
        <f t="shared" si="542"/>
        <v>7.8919110681755633</v>
      </c>
      <c r="I5806">
        <f t="shared" si="543"/>
        <v>0.90973972936117398</v>
      </c>
      <c r="J5806">
        <f t="shared" si="544"/>
        <v>-0.15242691936273994</v>
      </c>
      <c r="K5806">
        <f t="shared" si="545"/>
        <v>1.4688558278492744E-3</v>
      </c>
      <c r="L5806">
        <f t="shared" si="540"/>
        <v>1.9314322987927145E-2</v>
      </c>
    </row>
    <row r="5807" spans="1:12">
      <c r="A5807">
        <v>407.76098999999999</v>
      </c>
      <c r="B5807">
        <v>57.77</v>
      </c>
      <c r="C5807">
        <v>-13.32474</v>
      </c>
      <c r="D5807">
        <v>92.019329999999997</v>
      </c>
      <c r="E5807">
        <v>0.28327000000000002</v>
      </c>
      <c r="F5807">
        <v>4</v>
      </c>
      <c r="G5807">
        <f t="shared" si="541"/>
        <v>9.0455001389999996</v>
      </c>
      <c r="H5807">
        <f t="shared" si="542"/>
        <v>7.8904110101755638</v>
      </c>
      <c r="I5807">
        <f t="shared" si="543"/>
        <v>0.90956681023586239</v>
      </c>
      <c r="J5807">
        <f t="shared" si="544"/>
        <v>-0.15139814240195759</v>
      </c>
      <c r="K5807">
        <f t="shared" si="545"/>
        <v>1.4686207370511086E-3</v>
      </c>
      <c r="L5807">
        <f t="shared" si="540"/>
        <v>1.9187611672790279E-2</v>
      </c>
    </row>
    <row r="5808" spans="1:12">
      <c r="A5808">
        <v>407.85300000000001</v>
      </c>
      <c r="B5808">
        <v>57.78</v>
      </c>
      <c r="C5808">
        <v>-13.33325</v>
      </c>
      <c r="D5808">
        <v>92.004069999999999</v>
      </c>
      <c r="E5808">
        <v>0.2833</v>
      </c>
      <c r="F5808">
        <v>4</v>
      </c>
      <c r="G5808">
        <f t="shared" si="541"/>
        <v>9.0440000810000001</v>
      </c>
      <c r="H5808">
        <f t="shared" si="542"/>
        <v>7.8889109521755643</v>
      </c>
      <c r="I5808">
        <f t="shared" si="543"/>
        <v>0.9093938911105508</v>
      </c>
      <c r="J5808">
        <f t="shared" si="544"/>
        <v>-0.14970608137254815</v>
      </c>
      <c r="K5808">
        <f t="shared" si="545"/>
        <v>1.4684223123833523E-3</v>
      </c>
      <c r="L5808">
        <f t="shared" ref="L5808:L5871" si="546">-J5808/H5808</f>
        <v>1.897677414285719E-2</v>
      </c>
    </row>
    <row r="5809" spans="1:12">
      <c r="A5809">
        <v>407.95499000000001</v>
      </c>
      <c r="B5809">
        <v>57.79</v>
      </c>
      <c r="C5809">
        <v>-13.343859999999999</v>
      </c>
      <c r="D5809">
        <v>91.989829999999998</v>
      </c>
      <c r="E5809">
        <v>0.28333000000000003</v>
      </c>
      <c r="F5809">
        <v>4</v>
      </c>
      <c r="G5809">
        <f t="shared" si="541"/>
        <v>9.0426002889999992</v>
      </c>
      <c r="H5809">
        <f t="shared" si="542"/>
        <v>7.8875111601755634</v>
      </c>
      <c r="I5809">
        <f t="shared" si="543"/>
        <v>0.90923253014433592</v>
      </c>
      <c r="J5809">
        <f t="shared" si="544"/>
        <v>-0.14823543627450944</v>
      </c>
      <c r="K5809">
        <f t="shared" si="545"/>
        <v>1.4682024279399272E-3</v>
      </c>
      <c r="L5809">
        <f t="shared" si="546"/>
        <v>1.8793689576372018E-2</v>
      </c>
    </row>
    <row r="5810" spans="1:12">
      <c r="A5810">
        <v>408.05801000000002</v>
      </c>
      <c r="B5810">
        <v>57.8</v>
      </c>
      <c r="C5810">
        <v>-13.35491</v>
      </c>
      <c r="D5810">
        <v>91.97457</v>
      </c>
      <c r="E5810">
        <v>0.28337000000000001</v>
      </c>
      <c r="F5810">
        <v>4</v>
      </c>
      <c r="G5810">
        <f t="shared" si="541"/>
        <v>9.0411002309999997</v>
      </c>
      <c r="H5810">
        <f t="shared" si="542"/>
        <v>7.8860111021755639</v>
      </c>
      <c r="I5810">
        <f t="shared" si="543"/>
        <v>0.90905961101902433</v>
      </c>
      <c r="J5810">
        <f t="shared" si="544"/>
        <v>-0.14703318872548907</v>
      </c>
      <c r="K5810">
        <f t="shared" si="545"/>
        <v>1.4679803897197274E-3</v>
      </c>
      <c r="L5810">
        <f t="shared" si="546"/>
        <v>1.8644811276632124E-2</v>
      </c>
    </row>
    <row r="5811" spans="1:12">
      <c r="A5811">
        <v>408.15399000000002</v>
      </c>
      <c r="B5811">
        <v>57.81</v>
      </c>
      <c r="C5811">
        <v>-13.367850000000001</v>
      </c>
      <c r="D5811">
        <v>91.958290000000005</v>
      </c>
      <c r="E5811">
        <v>0.28339999999999999</v>
      </c>
      <c r="F5811">
        <v>4</v>
      </c>
      <c r="G5811">
        <f t="shared" si="541"/>
        <v>9.0394999070000015</v>
      </c>
      <c r="H5811">
        <f t="shared" si="542"/>
        <v>7.8844107781755657</v>
      </c>
      <c r="I5811">
        <f t="shared" si="543"/>
        <v>0.90887513373461604</v>
      </c>
      <c r="J5811">
        <f t="shared" si="544"/>
        <v>-0.1459292411764678</v>
      </c>
      <c r="K5811">
        <f t="shared" si="545"/>
        <v>1.4677735851803832E-3</v>
      </c>
      <c r="L5811">
        <f t="shared" si="546"/>
        <v>1.8508579180121752E-2</v>
      </c>
    </row>
    <row r="5812" spans="1:12">
      <c r="A5812">
        <v>408.26001000000002</v>
      </c>
      <c r="B5812">
        <v>57.82</v>
      </c>
      <c r="C5812">
        <v>-13.37795</v>
      </c>
      <c r="D5812">
        <v>91.945070000000001</v>
      </c>
      <c r="E5812">
        <v>0.28343000000000002</v>
      </c>
      <c r="F5812">
        <v>4</v>
      </c>
      <c r="G5812">
        <f t="shared" si="541"/>
        <v>9.0382003810000011</v>
      </c>
      <c r="H5812">
        <f t="shared" si="542"/>
        <v>7.8831112521755653</v>
      </c>
      <c r="I5812">
        <f t="shared" si="543"/>
        <v>0.90872533092749808</v>
      </c>
      <c r="J5812">
        <f t="shared" si="544"/>
        <v>-0.1449500960784289</v>
      </c>
      <c r="K5812">
        <f t="shared" si="545"/>
        <v>1.467545215545043E-3</v>
      </c>
      <c r="L5812">
        <f t="shared" si="546"/>
        <v>1.8387422356677494E-2</v>
      </c>
    </row>
    <row r="5813" spans="1:12">
      <c r="A5813">
        <v>408.35500999999999</v>
      </c>
      <c r="B5813">
        <v>57.83</v>
      </c>
      <c r="C5813">
        <v>-13.388210000000001</v>
      </c>
      <c r="D5813">
        <v>91.929810000000003</v>
      </c>
      <c r="E5813">
        <v>0.28345999999999999</v>
      </c>
      <c r="F5813">
        <v>4</v>
      </c>
      <c r="G5813">
        <f t="shared" si="541"/>
        <v>9.0367003229999998</v>
      </c>
      <c r="H5813">
        <f t="shared" si="542"/>
        <v>7.881611194175564</v>
      </c>
      <c r="I5813">
        <f t="shared" si="543"/>
        <v>0.90855241180218627</v>
      </c>
      <c r="J5813">
        <f t="shared" si="544"/>
        <v>-0.14414273504901823</v>
      </c>
      <c r="K5813">
        <f t="shared" si="545"/>
        <v>1.4673406436146376E-3</v>
      </c>
      <c r="L5813">
        <f t="shared" si="546"/>
        <v>1.8288485881609886E-2</v>
      </c>
    </row>
    <row r="5814" spans="1:12">
      <c r="A5814">
        <v>408.45598999999999</v>
      </c>
      <c r="B5814">
        <v>57.84</v>
      </c>
      <c r="C5814">
        <v>-13.39973</v>
      </c>
      <c r="D5814">
        <v>91.915559999999999</v>
      </c>
      <c r="E5814">
        <v>0.28349000000000002</v>
      </c>
      <c r="F5814">
        <v>4</v>
      </c>
      <c r="G5814">
        <f t="shared" si="541"/>
        <v>9.0352995479999993</v>
      </c>
      <c r="H5814">
        <f t="shared" si="542"/>
        <v>7.8802104191755635</v>
      </c>
      <c r="I5814">
        <f t="shared" si="543"/>
        <v>0.90839093752068623</v>
      </c>
      <c r="J5814">
        <f t="shared" si="544"/>
        <v>-0.14353173308823583</v>
      </c>
      <c r="K5814">
        <f t="shared" si="545"/>
        <v>1.4671232569420348E-3</v>
      </c>
      <c r="L5814">
        <f t="shared" si="546"/>
        <v>1.8214200567407218E-2</v>
      </c>
    </row>
    <row r="5815" spans="1:12">
      <c r="A5815">
        <v>408.55498999999998</v>
      </c>
      <c r="B5815">
        <v>57.85</v>
      </c>
      <c r="C5815">
        <v>-13.410819999999999</v>
      </c>
      <c r="D5815">
        <v>91.900300000000001</v>
      </c>
      <c r="E5815">
        <v>0.28351999999999999</v>
      </c>
      <c r="F5815">
        <v>4</v>
      </c>
      <c r="G5815">
        <f t="shared" si="541"/>
        <v>9.0337994899999998</v>
      </c>
      <c r="H5815">
        <f t="shared" si="542"/>
        <v>7.878710361175564</v>
      </c>
      <c r="I5815">
        <f t="shared" si="543"/>
        <v>0.90821801839537464</v>
      </c>
      <c r="J5815">
        <f t="shared" si="544"/>
        <v>-0.14313949681372803</v>
      </c>
      <c r="K5815">
        <f t="shared" si="545"/>
        <v>1.4669101952737651E-3</v>
      </c>
      <c r="L5815">
        <f t="shared" si="546"/>
        <v>1.8167884114522841E-2</v>
      </c>
    </row>
    <row r="5816" spans="1:12">
      <c r="A5816">
        <v>408.64600000000002</v>
      </c>
      <c r="B5816">
        <v>57.86</v>
      </c>
      <c r="C5816">
        <v>-13.4198</v>
      </c>
      <c r="D5816">
        <v>91.888099999999994</v>
      </c>
      <c r="E5816">
        <v>0.28355000000000002</v>
      </c>
      <c r="F5816">
        <v>4</v>
      </c>
      <c r="G5816">
        <f t="shared" si="541"/>
        <v>9.0326002299999999</v>
      </c>
      <c r="H5816">
        <f t="shared" si="542"/>
        <v>7.8775111011755641</v>
      </c>
      <c r="I5816">
        <f t="shared" si="543"/>
        <v>0.9080797737473536</v>
      </c>
      <c r="J5816">
        <f t="shared" si="544"/>
        <v>-0.14318912867647338</v>
      </c>
      <c r="K5816">
        <f t="shared" si="545"/>
        <v>1.4667143837746187E-3</v>
      </c>
      <c r="L5816">
        <f t="shared" si="546"/>
        <v>1.8176950414592906E-2</v>
      </c>
    </row>
    <row r="5817" spans="1:12">
      <c r="A5817">
        <v>408.745</v>
      </c>
      <c r="B5817">
        <v>57.87</v>
      </c>
      <c r="C5817">
        <v>-13.431789999999999</v>
      </c>
      <c r="D5817">
        <v>91.872839999999997</v>
      </c>
      <c r="E5817">
        <v>0.28358</v>
      </c>
      <c r="F5817">
        <v>4</v>
      </c>
      <c r="G5817">
        <f t="shared" si="541"/>
        <v>9.0311001720000004</v>
      </c>
      <c r="H5817">
        <f t="shared" si="542"/>
        <v>7.8760110431755646</v>
      </c>
      <c r="I5817">
        <f t="shared" si="543"/>
        <v>0.90790685462204201</v>
      </c>
      <c r="J5817">
        <f t="shared" si="544"/>
        <v>-0.1434575262254911</v>
      </c>
      <c r="K5817">
        <f t="shared" si="545"/>
        <v>1.4665014408376657E-3</v>
      </c>
      <c r="L5817">
        <f t="shared" si="546"/>
        <v>1.8214490233580197E-2</v>
      </c>
    </row>
    <row r="5818" spans="1:12">
      <c r="A5818">
        <v>408.85199</v>
      </c>
      <c r="B5818">
        <v>57.88</v>
      </c>
      <c r="C5818">
        <v>-13.442310000000001</v>
      </c>
      <c r="D5818">
        <v>91.858599999999996</v>
      </c>
      <c r="E5818">
        <v>0.28360999999999997</v>
      </c>
      <c r="F5818">
        <v>4</v>
      </c>
      <c r="G5818">
        <f t="shared" si="541"/>
        <v>9.0297003799999995</v>
      </c>
      <c r="H5818">
        <f t="shared" si="542"/>
        <v>7.8746112511755637</v>
      </c>
      <c r="I5818">
        <f t="shared" si="543"/>
        <v>0.90774549365582713</v>
      </c>
      <c r="J5818">
        <f t="shared" si="544"/>
        <v>-0.14372568284313852</v>
      </c>
      <c r="K5818">
        <f t="shared" si="545"/>
        <v>1.4662713814075528E-3</v>
      </c>
      <c r="L5818">
        <f t="shared" si="546"/>
        <v>1.8251781358944213E-2</v>
      </c>
    </row>
    <row r="5819" spans="1:12">
      <c r="A5819">
        <v>408.95598999999999</v>
      </c>
      <c r="B5819">
        <v>57.89</v>
      </c>
      <c r="C5819">
        <v>-13.451090000000001</v>
      </c>
      <c r="D5819">
        <v>91.843339999999998</v>
      </c>
      <c r="E5819">
        <v>0.28365000000000001</v>
      </c>
      <c r="F5819">
        <v>4</v>
      </c>
      <c r="G5819">
        <f t="shared" si="541"/>
        <v>9.028200322</v>
      </c>
      <c r="H5819">
        <f t="shared" si="542"/>
        <v>7.8731111931755642</v>
      </c>
      <c r="I5819">
        <f t="shared" si="543"/>
        <v>0.90757257453051554</v>
      </c>
      <c r="J5819">
        <f t="shared" si="544"/>
        <v>-0.14438679852941391</v>
      </c>
      <c r="K5819">
        <f t="shared" si="545"/>
        <v>1.4660478205154011E-3</v>
      </c>
      <c r="L5819">
        <f t="shared" si="546"/>
        <v>1.833923019588099E-2</v>
      </c>
    </row>
    <row r="5820" spans="1:12">
      <c r="A5820">
        <v>409.04901000000001</v>
      </c>
      <c r="B5820">
        <v>57.9</v>
      </c>
      <c r="C5820">
        <v>-13.46406</v>
      </c>
      <c r="D5820">
        <v>91.829089999999994</v>
      </c>
      <c r="E5820">
        <v>0.28367999999999999</v>
      </c>
      <c r="F5820">
        <v>4</v>
      </c>
      <c r="G5820">
        <f t="shared" si="541"/>
        <v>9.0267995469999995</v>
      </c>
      <c r="H5820">
        <f t="shared" si="542"/>
        <v>7.8717104181755637</v>
      </c>
      <c r="I5820">
        <f t="shared" si="543"/>
        <v>0.90741110024901539</v>
      </c>
      <c r="J5820">
        <f t="shared" si="544"/>
        <v>-0.14563747328431198</v>
      </c>
      <c r="K5820">
        <f t="shared" si="545"/>
        <v>1.465847920242511E-3</v>
      </c>
      <c r="L5820">
        <f t="shared" si="546"/>
        <v>1.8501375882430716E-2</v>
      </c>
    </row>
    <row r="5821" spans="1:12">
      <c r="A5821">
        <v>409.142</v>
      </c>
      <c r="B5821">
        <v>57.91</v>
      </c>
      <c r="C5821">
        <v>-13.47255</v>
      </c>
      <c r="D5821">
        <v>91.814850000000007</v>
      </c>
      <c r="E5821">
        <v>0.28370000000000001</v>
      </c>
      <c r="F5821">
        <v>4</v>
      </c>
      <c r="G5821">
        <f t="shared" si="541"/>
        <v>9.0253997550000005</v>
      </c>
      <c r="H5821">
        <f t="shared" si="542"/>
        <v>7.8703106261755646</v>
      </c>
      <c r="I5821">
        <f t="shared" si="543"/>
        <v>0.90724973928280073</v>
      </c>
      <c r="J5821">
        <f t="shared" si="544"/>
        <v>-0.14681225465685749</v>
      </c>
      <c r="K5821">
        <f t="shared" si="545"/>
        <v>1.4656481389199933E-3</v>
      </c>
      <c r="L5821">
        <f t="shared" si="546"/>
        <v>1.8653933958919008E-2</v>
      </c>
    </row>
    <row r="5822" spans="1:12">
      <c r="A5822">
        <v>409.25101000000001</v>
      </c>
      <c r="B5822">
        <v>57.92</v>
      </c>
      <c r="C5822">
        <v>-13.48394</v>
      </c>
      <c r="D5822">
        <v>91.799589999999995</v>
      </c>
      <c r="E5822">
        <v>0.28373999999999999</v>
      </c>
      <c r="F5822">
        <v>4</v>
      </c>
      <c r="G5822">
        <f t="shared" si="541"/>
        <v>9.0238996969999992</v>
      </c>
      <c r="H5822">
        <f t="shared" si="542"/>
        <v>7.8688105681755633</v>
      </c>
      <c r="I5822">
        <f t="shared" si="543"/>
        <v>0.90707682015748903</v>
      </c>
      <c r="J5822">
        <f t="shared" si="544"/>
        <v>-0.14828193602940698</v>
      </c>
      <c r="K5822">
        <f t="shared" si="545"/>
        <v>1.4654140092787962E-3</v>
      </c>
      <c r="L5822">
        <f t="shared" si="546"/>
        <v>1.8844263023577546E-2</v>
      </c>
    </row>
    <row r="5823" spans="1:12">
      <c r="A5823">
        <v>409.35300000000001</v>
      </c>
      <c r="B5823">
        <v>57.93</v>
      </c>
      <c r="C5823">
        <v>-13.49095</v>
      </c>
      <c r="D5823">
        <v>91.785349999999994</v>
      </c>
      <c r="E5823">
        <v>0.28377000000000002</v>
      </c>
      <c r="F5823">
        <v>4</v>
      </c>
      <c r="G5823">
        <f t="shared" si="541"/>
        <v>9.0224999050000001</v>
      </c>
      <c r="H5823">
        <f t="shared" si="542"/>
        <v>7.8674107761755643</v>
      </c>
      <c r="I5823">
        <f t="shared" si="543"/>
        <v>0.90691545919127425</v>
      </c>
      <c r="J5823">
        <f t="shared" si="544"/>
        <v>-0.14980293578430942</v>
      </c>
      <c r="K5823">
        <f t="shared" si="545"/>
        <v>1.4651950247837741E-3</v>
      </c>
      <c r="L5823">
        <f t="shared" si="546"/>
        <v>1.9040944987638017E-2</v>
      </c>
    </row>
    <row r="5824" spans="1:12">
      <c r="A5824">
        <v>409.44101000000001</v>
      </c>
      <c r="B5824">
        <v>57.94</v>
      </c>
      <c r="C5824">
        <v>-13.50802</v>
      </c>
      <c r="D5824">
        <v>91.769069999999999</v>
      </c>
      <c r="E5824">
        <v>0.2838</v>
      </c>
      <c r="F5824">
        <v>4</v>
      </c>
      <c r="G5824">
        <f t="shared" si="541"/>
        <v>9.0208995810000001</v>
      </c>
      <c r="H5824">
        <f t="shared" si="542"/>
        <v>7.8658104521755643</v>
      </c>
      <c r="I5824">
        <f t="shared" si="543"/>
        <v>0.90673098190686585</v>
      </c>
      <c r="J5824">
        <f t="shared" si="544"/>
        <v>-0.15154342401960294</v>
      </c>
      <c r="K5824">
        <f t="shared" si="545"/>
        <v>1.4650061095882292E-3</v>
      </c>
      <c r="L5824">
        <f t="shared" si="546"/>
        <v>1.9266091516060919E-2</v>
      </c>
    </row>
    <row r="5825" spans="1:12">
      <c r="A5825">
        <v>409.54300000000001</v>
      </c>
      <c r="B5825">
        <v>57.95</v>
      </c>
      <c r="C5825">
        <v>-13.51906</v>
      </c>
      <c r="D5825">
        <v>91.753820000000005</v>
      </c>
      <c r="E5825">
        <v>0.28383000000000003</v>
      </c>
      <c r="F5825">
        <v>4</v>
      </c>
      <c r="G5825">
        <f t="shared" si="541"/>
        <v>9.0194005060000002</v>
      </c>
      <c r="H5825">
        <f t="shared" si="542"/>
        <v>7.8643113771755644</v>
      </c>
      <c r="I5825">
        <f t="shared" si="543"/>
        <v>0.90655817609683953</v>
      </c>
      <c r="J5825">
        <f t="shared" si="544"/>
        <v>-0.1532106691176445</v>
      </c>
      <c r="K5825">
        <f t="shared" si="545"/>
        <v>1.464787246976313E-3</v>
      </c>
      <c r="L5825">
        <f t="shared" si="546"/>
        <v>1.9481765379013961E-2</v>
      </c>
    </row>
    <row r="5826" spans="1:12">
      <c r="A5826">
        <v>409.642</v>
      </c>
      <c r="B5826">
        <v>57.96</v>
      </c>
      <c r="C5826">
        <v>-13.52567</v>
      </c>
      <c r="D5826">
        <v>91.738560000000007</v>
      </c>
      <c r="E5826">
        <v>0.28386</v>
      </c>
      <c r="F5826">
        <v>4</v>
      </c>
      <c r="G5826">
        <f t="shared" si="541"/>
        <v>9.0179004480000007</v>
      </c>
      <c r="H5826">
        <f t="shared" si="542"/>
        <v>7.8628113191755649</v>
      </c>
      <c r="I5826">
        <f t="shared" si="543"/>
        <v>0.90638525697152794</v>
      </c>
      <c r="J5826">
        <f t="shared" si="544"/>
        <v>-0.15512221862744899</v>
      </c>
      <c r="K5826">
        <f t="shared" si="545"/>
        <v>1.464574863208708E-3</v>
      </c>
      <c r="L5826">
        <f t="shared" si="546"/>
        <v>1.9728594815589945E-2</v>
      </c>
    </row>
    <row r="5827" spans="1:12">
      <c r="A5827">
        <v>409.74099999999999</v>
      </c>
      <c r="B5827">
        <v>57.97</v>
      </c>
      <c r="C5827">
        <v>-13.53675</v>
      </c>
      <c r="D5827">
        <v>91.722279999999998</v>
      </c>
      <c r="E5827">
        <v>0.28388999999999998</v>
      </c>
      <c r="F5827">
        <v>4</v>
      </c>
      <c r="G5827">
        <f t="shared" si="541"/>
        <v>9.0163001240000007</v>
      </c>
      <c r="H5827">
        <f t="shared" si="542"/>
        <v>7.8612109951755649</v>
      </c>
      <c r="I5827">
        <f t="shared" si="543"/>
        <v>0.90620077968711943</v>
      </c>
      <c r="J5827">
        <f t="shared" si="544"/>
        <v>-0.15681331593137177</v>
      </c>
      <c r="K5827">
        <f t="shared" si="545"/>
        <v>1.4643625410204557E-3</v>
      </c>
      <c r="L5827">
        <f t="shared" si="546"/>
        <v>1.9947730194191236E-2</v>
      </c>
    </row>
    <row r="5828" spans="1:12">
      <c r="A5828">
        <v>409.83801</v>
      </c>
      <c r="B5828">
        <v>57.98</v>
      </c>
      <c r="C5828">
        <v>-13.54921</v>
      </c>
      <c r="D5828">
        <v>91.706000000000003</v>
      </c>
      <c r="E5828">
        <v>0.28392000000000001</v>
      </c>
      <c r="F5828">
        <v>4</v>
      </c>
      <c r="G5828">
        <f t="shared" si="541"/>
        <v>9.0146998000000007</v>
      </c>
      <c r="H5828">
        <f t="shared" si="542"/>
        <v>7.8596106711755649</v>
      </c>
      <c r="I5828">
        <f t="shared" si="543"/>
        <v>0.90601630240271092</v>
      </c>
      <c r="J5828">
        <f t="shared" si="544"/>
        <v>-0.15865065857842797</v>
      </c>
      <c r="K5828">
        <f t="shared" si="545"/>
        <v>1.4641545464319351E-3</v>
      </c>
      <c r="L5828">
        <f t="shared" si="546"/>
        <v>2.0185562010121619E-2</v>
      </c>
    </row>
    <row r="5829" spans="1:12">
      <c r="A5829">
        <v>409.94799999999998</v>
      </c>
      <c r="B5829">
        <v>57.99</v>
      </c>
      <c r="C5829">
        <v>-13.55968</v>
      </c>
      <c r="D5829">
        <v>91.689729999999997</v>
      </c>
      <c r="E5829">
        <v>0.28394999999999998</v>
      </c>
      <c r="F5829">
        <v>4</v>
      </c>
      <c r="G5829">
        <f t="shared" si="541"/>
        <v>9.0131004590000003</v>
      </c>
      <c r="H5829">
        <f t="shared" si="542"/>
        <v>7.8580113301755645</v>
      </c>
      <c r="I5829">
        <f t="shared" si="543"/>
        <v>0.90583193843358767</v>
      </c>
      <c r="J5829">
        <f t="shared" si="544"/>
        <v>-0.16056293088235207</v>
      </c>
      <c r="K5829">
        <f t="shared" si="545"/>
        <v>1.4639187934966872E-3</v>
      </c>
      <c r="L5829">
        <f t="shared" si="546"/>
        <v>2.0433023590303828E-2</v>
      </c>
    </row>
    <row r="5830" spans="1:12">
      <c r="A5830">
        <v>410.03600999999998</v>
      </c>
      <c r="B5830">
        <v>58</v>
      </c>
      <c r="C5830">
        <v>-13.57002</v>
      </c>
      <c r="D5830">
        <v>91.673450000000003</v>
      </c>
      <c r="E5830">
        <v>0.28398000000000001</v>
      </c>
      <c r="F5830">
        <v>4</v>
      </c>
      <c r="G5830">
        <f t="shared" si="541"/>
        <v>9.0115001350000004</v>
      </c>
      <c r="H5830">
        <f t="shared" si="542"/>
        <v>7.8564110061755645</v>
      </c>
      <c r="I5830">
        <f t="shared" si="543"/>
        <v>0.90564746114917927</v>
      </c>
      <c r="J5830">
        <f t="shared" si="544"/>
        <v>-0.16205887377451086</v>
      </c>
      <c r="K5830">
        <f t="shared" si="545"/>
        <v>1.463730207238875E-3</v>
      </c>
      <c r="L5830">
        <f t="shared" si="546"/>
        <v>2.0627596194639487E-2</v>
      </c>
    </row>
    <row r="5831" spans="1:12">
      <c r="A5831">
        <v>410.13699000000003</v>
      </c>
      <c r="B5831">
        <v>58.01</v>
      </c>
      <c r="C5831">
        <v>-13.578390000000001</v>
      </c>
      <c r="D5831">
        <v>91.657169999999994</v>
      </c>
      <c r="E5831">
        <v>0.28400999999999998</v>
      </c>
      <c r="F5831">
        <v>4</v>
      </c>
      <c r="G5831">
        <f t="shared" si="541"/>
        <v>9.0098998110000004</v>
      </c>
      <c r="H5831">
        <f t="shared" si="542"/>
        <v>7.8548106821755646</v>
      </c>
      <c r="I5831">
        <f t="shared" si="543"/>
        <v>0.90546298386477075</v>
      </c>
      <c r="J5831">
        <f t="shared" si="544"/>
        <v>-0.16350518480392551</v>
      </c>
      <c r="K5831">
        <f t="shared" si="545"/>
        <v>1.4635138889443804E-3</v>
      </c>
      <c r="L5831">
        <f t="shared" si="546"/>
        <v>2.0815929424620978E-2</v>
      </c>
    </row>
    <row r="5832" spans="1:12">
      <c r="A5832">
        <v>410.23401000000001</v>
      </c>
      <c r="B5832">
        <v>58.02</v>
      </c>
      <c r="C5832">
        <v>-13.5877</v>
      </c>
      <c r="D5832">
        <v>91.640900000000002</v>
      </c>
      <c r="E5832">
        <v>0.28404000000000001</v>
      </c>
      <c r="F5832">
        <v>4</v>
      </c>
      <c r="G5832">
        <f t="shared" si="541"/>
        <v>9.00830047</v>
      </c>
      <c r="H5832">
        <f t="shared" si="542"/>
        <v>7.8532113411755642</v>
      </c>
      <c r="I5832">
        <f t="shared" si="543"/>
        <v>0.90527861989564751</v>
      </c>
      <c r="J5832">
        <f t="shared" si="544"/>
        <v>-0.16463370735294464</v>
      </c>
      <c r="K5832">
        <f t="shared" si="545"/>
        <v>1.4633061139373161E-3</v>
      </c>
      <c r="L5832">
        <f t="shared" si="546"/>
        <v>2.096387072760228E-2</v>
      </c>
    </row>
    <row r="5833" spans="1:12">
      <c r="A5833">
        <v>410.33801</v>
      </c>
      <c r="B5833">
        <v>58.03</v>
      </c>
      <c r="C5833">
        <v>-13.60228</v>
      </c>
      <c r="D5833">
        <v>91.622579999999999</v>
      </c>
      <c r="E5833">
        <v>0.28406999999999999</v>
      </c>
      <c r="F5833">
        <v>4</v>
      </c>
      <c r="G5833">
        <f t="shared" si="541"/>
        <v>9.0064996139999991</v>
      </c>
      <c r="H5833">
        <f t="shared" si="542"/>
        <v>7.8514104851755633</v>
      </c>
      <c r="I5833">
        <f t="shared" si="543"/>
        <v>0.90507102629304526</v>
      </c>
      <c r="J5833">
        <f t="shared" si="544"/>
        <v>-0.16561453897059342</v>
      </c>
      <c r="K5833">
        <f t="shared" si="545"/>
        <v>1.4630834562847708E-3</v>
      </c>
      <c r="L5833">
        <f t="shared" si="546"/>
        <v>2.1093603408367734E-2</v>
      </c>
    </row>
    <row r="5834" spans="1:12">
      <c r="A5834">
        <v>410.44101000000001</v>
      </c>
      <c r="B5834">
        <v>58.04</v>
      </c>
      <c r="C5834">
        <v>-13.61285</v>
      </c>
      <c r="D5834">
        <v>91.605289999999997</v>
      </c>
      <c r="E5834">
        <v>0.28410999999999997</v>
      </c>
      <c r="F5834">
        <v>4</v>
      </c>
      <c r="G5834">
        <f t="shared" si="541"/>
        <v>9.0048000070000001</v>
      </c>
      <c r="H5834">
        <f t="shared" si="542"/>
        <v>7.8497108781755642</v>
      </c>
      <c r="I5834">
        <f t="shared" si="543"/>
        <v>0.90487510416482531</v>
      </c>
      <c r="J5834">
        <f t="shared" si="544"/>
        <v>-0.16661777720588686</v>
      </c>
      <c r="K5834">
        <f t="shared" si="545"/>
        <v>1.462863006346441E-3</v>
      </c>
      <c r="L5834">
        <f t="shared" si="546"/>
        <v>2.1225976318329356E-2</v>
      </c>
    </row>
    <row r="5835" spans="1:12">
      <c r="A5835">
        <v>410.54199</v>
      </c>
      <c r="B5835">
        <v>58.05</v>
      </c>
      <c r="C5835">
        <v>-13.62255</v>
      </c>
      <c r="D5835">
        <v>91.589010000000002</v>
      </c>
      <c r="E5835">
        <v>0.28414</v>
      </c>
      <c r="F5835">
        <v>4</v>
      </c>
      <c r="G5835">
        <f t="shared" si="541"/>
        <v>9.0031996830000001</v>
      </c>
      <c r="H5835">
        <f t="shared" si="542"/>
        <v>7.8481105541755642</v>
      </c>
      <c r="I5835">
        <f t="shared" si="543"/>
        <v>0.90469062688041679</v>
      </c>
      <c r="J5835">
        <f t="shared" si="544"/>
        <v>-0.16737719289215938</v>
      </c>
      <c r="K5835">
        <f t="shared" si="545"/>
        <v>1.4626469442767642E-3</v>
      </c>
      <c r="L5835">
        <f t="shared" si="546"/>
        <v>2.1327068692107917E-2</v>
      </c>
    </row>
    <row r="5836" spans="1:12">
      <c r="A5836">
        <v>410.64098999999999</v>
      </c>
      <c r="B5836">
        <v>58.06</v>
      </c>
      <c r="C5836">
        <v>-13.634969999999999</v>
      </c>
      <c r="D5836">
        <v>91.571719999999999</v>
      </c>
      <c r="E5836">
        <v>0.28416999999999998</v>
      </c>
      <c r="F5836">
        <v>4</v>
      </c>
      <c r="G5836">
        <f t="shared" si="541"/>
        <v>9.001500076000001</v>
      </c>
      <c r="H5836">
        <f t="shared" si="542"/>
        <v>7.8464109471755652</v>
      </c>
      <c r="I5836">
        <f t="shared" si="543"/>
        <v>0.90449470475219695</v>
      </c>
      <c r="J5836">
        <f t="shared" si="544"/>
        <v>-0.16786821102941352</v>
      </c>
      <c r="K5836">
        <f t="shared" si="545"/>
        <v>1.4624351806682917E-3</v>
      </c>
      <c r="L5836">
        <f t="shared" si="546"/>
        <v>2.1394267029799175E-2</v>
      </c>
    </row>
    <row r="5837" spans="1:12">
      <c r="A5837">
        <v>410.73901000000001</v>
      </c>
      <c r="B5837">
        <v>58.07</v>
      </c>
      <c r="C5837">
        <v>-13.64203</v>
      </c>
      <c r="D5837">
        <v>91.55341</v>
      </c>
      <c r="E5837">
        <v>0.28420000000000001</v>
      </c>
      <c r="F5837">
        <v>4</v>
      </c>
      <c r="G5837">
        <f t="shared" si="541"/>
        <v>8.9997002029999997</v>
      </c>
      <c r="H5837">
        <f t="shared" si="542"/>
        <v>7.8446110741755639</v>
      </c>
      <c r="I5837">
        <f t="shared" si="543"/>
        <v>0.90428722446487986</v>
      </c>
      <c r="J5837">
        <f t="shared" si="544"/>
        <v>-0.16808890416666966</v>
      </c>
      <c r="K5837">
        <f t="shared" si="545"/>
        <v>1.462225573708225E-3</v>
      </c>
      <c r="L5837">
        <f t="shared" si="546"/>
        <v>2.1427308833705961E-2</v>
      </c>
    </row>
    <row r="5838" spans="1:12">
      <c r="A5838">
        <v>410.83199999999999</v>
      </c>
      <c r="B5838">
        <v>58.08</v>
      </c>
      <c r="C5838">
        <v>-13.655419999999999</v>
      </c>
      <c r="D5838">
        <v>91.537130000000005</v>
      </c>
      <c r="E5838">
        <v>0.28422999999999998</v>
      </c>
      <c r="F5838">
        <v>4</v>
      </c>
      <c r="G5838">
        <f t="shared" si="541"/>
        <v>8.9980998789999997</v>
      </c>
      <c r="H5838">
        <f t="shared" si="542"/>
        <v>7.8430107501755639</v>
      </c>
      <c r="I5838">
        <f t="shared" si="543"/>
        <v>0.90410274718047134</v>
      </c>
      <c r="J5838">
        <f t="shared" si="544"/>
        <v>-0.16843054485294381</v>
      </c>
      <c r="K5838">
        <f t="shared" si="545"/>
        <v>1.4620267784824748E-3</v>
      </c>
      <c r="L5838">
        <f t="shared" si="546"/>
        <v>2.1475240850482517E-2</v>
      </c>
    </row>
    <row r="5839" spans="1:12">
      <c r="A5839">
        <v>410.94</v>
      </c>
      <c r="B5839">
        <v>58.09</v>
      </c>
      <c r="C5839">
        <v>-13.6686</v>
      </c>
      <c r="D5839">
        <v>91.519840000000002</v>
      </c>
      <c r="E5839">
        <v>0.28426000000000001</v>
      </c>
      <c r="F5839">
        <v>4</v>
      </c>
      <c r="G5839">
        <f t="shared" si="541"/>
        <v>8.9964002719999989</v>
      </c>
      <c r="H5839">
        <f t="shared" si="542"/>
        <v>7.8413111431755631</v>
      </c>
      <c r="I5839">
        <f t="shared" si="543"/>
        <v>0.90390682505225128</v>
      </c>
      <c r="J5839">
        <f t="shared" si="544"/>
        <v>-0.16825827892156864</v>
      </c>
      <c r="K5839">
        <f t="shared" si="545"/>
        <v>1.4617959625195518E-3</v>
      </c>
      <c r="L5839">
        <f t="shared" si="546"/>
        <v>2.1457926595350944E-2</v>
      </c>
    </row>
    <row r="5840" spans="1:12">
      <c r="A5840">
        <v>411.02399000000003</v>
      </c>
      <c r="B5840">
        <v>58.1</v>
      </c>
      <c r="C5840">
        <v>-13.676310000000001</v>
      </c>
      <c r="D5840">
        <v>91.502539999999996</v>
      </c>
      <c r="E5840">
        <v>0.28428999999999999</v>
      </c>
      <c r="F5840">
        <v>4</v>
      </c>
      <c r="G5840">
        <f t="shared" si="541"/>
        <v>8.9946996820000003</v>
      </c>
      <c r="H5840">
        <f t="shared" si="542"/>
        <v>7.8396105531755644</v>
      </c>
      <c r="I5840">
        <f t="shared" si="543"/>
        <v>0.90371078960874607</v>
      </c>
      <c r="J5840">
        <f t="shared" si="544"/>
        <v>-0.16798988137254875</v>
      </c>
      <c r="K5840">
        <f t="shared" si="545"/>
        <v>1.4616165107358145E-3</v>
      </c>
      <c r="L5840">
        <f t="shared" si="546"/>
        <v>2.1428345226218115E-2</v>
      </c>
    </row>
    <row r="5841" spans="1:12">
      <c r="A5841">
        <v>411.13198999999997</v>
      </c>
      <c r="B5841">
        <v>58.11</v>
      </c>
      <c r="C5841">
        <v>-13.687239999999999</v>
      </c>
      <c r="D5841">
        <v>91.486270000000005</v>
      </c>
      <c r="E5841">
        <v>0.28432000000000002</v>
      </c>
      <c r="F5841">
        <v>4</v>
      </c>
      <c r="G5841">
        <f t="shared" si="541"/>
        <v>8.9931003409999999</v>
      </c>
      <c r="H5841">
        <f t="shared" si="542"/>
        <v>7.8380112121755641</v>
      </c>
      <c r="I5841">
        <f t="shared" si="543"/>
        <v>0.90352642563962282</v>
      </c>
      <c r="J5841">
        <f t="shared" si="544"/>
        <v>-0.16720540882352758</v>
      </c>
      <c r="K5841">
        <f t="shared" si="545"/>
        <v>1.4613858242856867E-3</v>
      </c>
      <c r="L5841">
        <f t="shared" si="546"/>
        <v>2.1332632002846685E-2</v>
      </c>
    </row>
    <row r="5842" spans="1:12">
      <c r="A5842">
        <v>411.22600999999997</v>
      </c>
      <c r="B5842">
        <v>58.12</v>
      </c>
      <c r="C5842">
        <v>-13.695690000000001</v>
      </c>
      <c r="D5842">
        <v>91.467960000000005</v>
      </c>
      <c r="E5842">
        <v>0.28434999999999999</v>
      </c>
      <c r="F5842">
        <v>4</v>
      </c>
      <c r="G5842">
        <f t="shared" si="541"/>
        <v>8.9913004680000004</v>
      </c>
      <c r="H5842">
        <f t="shared" si="542"/>
        <v>7.8362113391755646</v>
      </c>
      <c r="I5842">
        <f t="shared" si="543"/>
        <v>0.90331894535230595</v>
      </c>
      <c r="J5842">
        <f t="shared" si="544"/>
        <v>-0.16656838627450804</v>
      </c>
      <c r="K5842">
        <f t="shared" si="545"/>
        <v>1.4611850581962979E-3</v>
      </c>
      <c r="L5842">
        <f t="shared" si="546"/>
        <v>2.1256239662881839E-2</v>
      </c>
    </row>
    <row r="5843" spans="1:12">
      <c r="A5843">
        <v>411.33701000000002</v>
      </c>
      <c r="B5843">
        <v>58.13</v>
      </c>
      <c r="C5843">
        <v>-13.70927</v>
      </c>
      <c r="D5843">
        <v>91.450659999999999</v>
      </c>
      <c r="E5843">
        <v>0.28438000000000002</v>
      </c>
      <c r="F5843">
        <v>4</v>
      </c>
      <c r="G5843">
        <f t="shared" si="541"/>
        <v>8.9895998779999999</v>
      </c>
      <c r="H5843">
        <f t="shared" si="542"/>
        <v>7.8345107491755641</v>
      </c>
      <c r="I5843">
        <f t="shared" si="543"/>
        <v>0.90312290990880062</v>
      </c>
      <c r="J5843">
        <f t="shared" si="544"/>
        <v>-0.16610338872548905</v>
      </c>
      <c r="K5843">
        <f t="shared" si="545"/>
        <v>1.460948104771192E-3</v>
      </c>
      <c r="L5843">
        <f t="shared" si="546"/>
        <v>2.1201501158571813E-2</v>
      </c>
    </row>
    <row r="5844" spans="1:12">
      <c r="A5844">
        <v>411.42498999999998</v>
      </c>
      <c r="B5844">
        <v>58.14</v>
      </c>
      <c r="C5844">
        <v>-13.71602</v>
      </c>
      <c r="D5844">
        <v>91.434380000000004</v>
      </c>
      <c r="E5844">
        <v>0.28441</v>
      </c>
      <c r="F5844">
        <v>4</v>
      </c>
      <c r="G5844">
        <f t="shared" si="541"/>
        <v>8.9879995539999999</v>
      </c>
      <c r="H5844">
        <f t="shared" si="542"/>
        <v>7.8329104251755641</v>
      </c>
      <c r="I5844">
        <f t="shared" si="543"/>
        <v>0.90293843262439211</v>
      </c>
      <c r="J5844">
        <f t="shared" si="544"/>
        <v>-0.1655892411764695</v>
      </c>
      <c r="K5844">
        <f t="shared" si="545"/>
        <v>1.4607603470877604E-3</v>
      </c>
      <c r="L5844">
        <f t="shared" si="546"/>
        <v>2.1140193387665103E-2</v>
      </c>
    </row>
    <row r="5845" spans="1:12">
      <c r="A5845">
        <v>411.51999000000001</v>
      </c>
      <c r="B5845">
        <v>58.15</v>
      </c>
      <c r="C5845">
        <v>-13.732060000000001</v>
      </c>
      <c r="D5845">
        <v>91.418109999999999</v>
      </c>
      <c r="E5845">
        <v>0.28444000000000003</v>
      </c>
      <c r="F5845">
        <v>4</v>
      </c>
      <c r="G5845">
        <f t="shared" si="541"/>
        <v>8.9864002129999996</v>
      </c>
      <c r="H5845">
        <f t="shared" si="542"/>
        <v>7.8313110841755638</v>
      </c>
      <c r="I5845">
        <f t="shared" si="543"/>
        <v>0.90275406865526886</v>
      </c>
      <c r="J5845">
        <f t="shared" si="544"/>
        <v>-0.16502594362744691</v>
      </c>
      <c r="K5845">
        <f t="shared" si="545"/>
        <v>1.4605576622395849E-3</v>
      </c>
      <c r="L5845">
        <f t="shared" si="546"/>
        <v>2.1072581826165563E-2</v>
      </c>
    </row>
    <row r="5846" spans="1:12">
      <c r="A5846">
        <v>411.625</v>
      </c>
      <c r="B5846">
        <v>58.16</v>
      </c>
      <c r="C5846">
        <v>-13.73767</v>
      </c>
      <c r="D5846">
        <v>91.399799999999999</v>
      </c>
      <c r="E5846">
        <v>0.28447</v>
      </c>
      <c r="F5846">
        <v>4</v>
      </c>
      <c r="G5846">
        <f t="shared" si="541"/>
        <v>8.9846003400000001</v>
      </c>
      <c r="H5846">
        <f t="shared" si="542"/>
        <v>7.8295112111755643</v>
      </c>
      <c r="I5846">
        <f t="shared" si="543"/>
        <v>0.9025465883679521</v>
      </c>
      <c r="J5846">
        <f t="shared" si="544"/>
        <v>-0.16465707769607707</v>
      </c>
      <c r="K5846">
        <f t="shared" si="545"/>
        <v>1.4603336862473075E-3</v>
      </c>
      <c r="L5846">
        <f t="shared" si="546"/>
        <v>2.1030313803121127E-2</v>
      </c>
    </row>
    <row r="5847" spans="1:12">
      <c r="A5847">
        <v>411.72197999999997</v>
      </c>
      <c r="B5847">
        <v>58.17</v>
      </c>
      <c r="C5847">
        <v>-13.7501</v>
      </c>
      <c r="D5847">
        <v>91.384540000000001</v>
      </c>
      <c r="E5847">
        <v>0.28449999999999998</v>
      </c>
      <c r="F5847">
        <v>4</v>
      </c>
      <c r="G5847">
        <f t="shared" si="541"/>
        <v>8.9831002820000005</v>
      </c>
      <c r="H5847">
        <f t="shared" si="542"/>
        <v>7.8280111531755647</v>
      </c>
      <c r="I5847">
        <f t="shared" si="543"/>
        <v>0.90237366924264051</v>
      </c>
      <c r="J5847">
        <f t="shared" si="544"/>
        <v>-0.16429013921568617</v>
      </c>
      <c r="K5847">
        <f t="shared" si="545"/>
        <v>1.4601268984606439E-3</v>
      </c>
      <c r="L5847">
        <f t="shared" si="546"/>
        <v>2.0987468719821521E-2</v>
      </c>
    </row>
    <row r="5848" spans="1:12">
      <c r="A5848">
        <v>411.82501000000002</v>
      </c>
      <c r="B5848">
        <v>58.18</v>
      </c>
      <c r="C5848">
        <v>-13.761100000000001</v>
      </c>
      <c r="D5848">
        <v>91.367239999999995</v>
      </c>
      <c r="E5848">
        <v>0.28453000000000001</v>
      </c>
      <c r="F5848">
        <v>4</v>
      </c>
      <c r="G5848">
        <f t="shared" si="541"/>
        <v>8.9813996920000001</v>
      </c>
      <c r="H5848">
        <f t="shared" si="542"/>
        <v>7.8263105631755643</v>
      </c>
      <c r="I5848">
        <f t="shared" si="543"/>
        <v>0.90217763379913507</v>
      </c>
      <c r="J5848">
        <f t="shared" si="544"/>
        <v>-0.16392295980392346</v>
      </c>
      <c r="K5848">
        <f t="shared" si="545"/>
        <v>1.4599072745734183E-3</v>
      </c>
      <c r="L5848">
        <f t="shared" si="546"/>
        <v>2.0945113087540306E-2</v>
      </c>
    </row>
    <row r="5849" spans="1:12">
      <c r="A5849">
        <v>411.92498999999998</v>
      </c>
      <c r="B5849">
        <v>58.19</v>
      </c>
      <c r="C5849">
        <v>-13.770799999999999</v>
      </c>
      <c r="D5849">
        <v>91.351979999999998</v>
      </c>
      <c r="E5849">
        <v>0.28455999999999998</v>
      </c>
      <c r="F5849">
        <v>4</v>
      </c>
      <c r="G5849">
        <f t="shared" si="541"/>
        <v>8.9798996340000006</v>
      </c>
      <c r="H5849">
        <f t="shared" si="542"/>
        <v>7.8248105051755648</v>
      </c>
      <c r="I5849">
        <f t="shared" si="543"/>
        <v>0.90200471467382348</v>
      </c>
      <c r="J5849">
        <f t="shared" si="544"/>
        <v>-0.16377671446078598</v>
      </c>
      <c r="K5849">
        <f t="shared" si="545"/>
        <v>1.4596942153734149E-3</v>
      </c>
      <c r="L5849">
        <f t="shared" si="546"/>
        <v>2.0930438424350231E-2</v>
      </c>
    </row>
    <row r="5850" spans="1:12">
      <c r="A5850">
        <v>412.02301</v>
      </c>
      <c r="B5850">
        <v>58.2</v>
      </c>
      <c r="C5850">
        <v>-13.78411</v>
      </c>
      <c r="D5850">
        <v>91.335710000000006</v>
      </c>
      <c r="E5850">
        <v>0.28459000000000001</v>
      </c>
      <c r="F5850">
        <v>4</v>
      </c>
      <c r="G5850">
        <f t="shared" si="541"/>
        <v>8.9783002930000002</v>
      </c>
      <c r="H5850">
        <f t="shared" si="542"/>
        <v>7.8232111641755644</v>
      </c>
      <c r="I5850">
        <f t="shared" si="543"/>
        <v>0.90182035070470024</v>
      </c>
      <c r="J5850">
        <f t="shared" si="544"/>
        <v>-0.16362830073529211</v>
      </c>
      <c r="K5850">
        <f t="shared" si="545"/>
        <v>1.4594853933315324E-3</v>
      </c>
      <c r="L5850">
        <f t="shared" si="546"/>
        <v>2.0915746398945095E-2</v>
      </c>
    </row>
    <row r="5851" spans="1:12">
      <c r="A5851">
        <v>412.12799000000001</v>
      </c>
      <c r="B5851">
        <v>58.21</v>
      </c>
      <c r="C5851">
        <v>-13.79195</v>
      </c>
      <c r="D5851">
        <v>91.31841</v>
      </c>
      <c r="E5851">
        <v>0.28461999999999998</v>
      </c>
      <c r="F5851">
        <v>4</v>
      </c>
      <c r="G5851">
        <f t="shared" si="541"/>
        <v>8.9765997029999998</v>
      </c>
      <c r="H5851">
        <f t="shared" si="542"/>
        <v>7.8215105741755639</v>
      </c>
      <c r="I5851">
        <f t="shared" si="543"/>
        <v>0.90162431526119491</v>
      </c>
      <c r="J5851">
        <f t="shared" si="544"/>
        <v>-0.16389742107843094</v>
      </c>
      <c r="K5851">
        <f t="shared" si="545"/>
        <v>1.4592618099408094E-3</v>
      </c>
      <c r="L5851">
        <f t="shared" si="546"/>
        <v>2.0954701719585255E-2</v>
      </c>
    </row>
    <row r="5852" spans="1:12">
      <c r="A5852">
        <v>412.23401000000001</v>
      </c>
      <c r="B5852">
        <v>58.22</v>
      </c>
      <c r="C5852">
        <v>-13.803789999999999</v>
      </c>
      <c r="D5852">
        <v>91.301119999999997</v>
      </c>
      <c r="E5852">
        <v>0.28465000000000001</v>
      </c>
      <c r="F5852">
        <v>4</v>
      </c>
      <c r="G5852">
        <f t="shared" si="541"/>
        <v>8.9749000960000007</v>
      </c>
      <c r="H5852">
        <f t="shared" si="542"/>
        <v>7.8198109671755649</v>
      </c>
      <c r="I5852">
        <f t="shared" si="543"/>
        <v>0.90142839313297496</v>
      </c>
      <c r="J5852">
        <f t="shared" si="544"/>
        <v>-0.16458407549019585</v>
      </c>
      <c r="K5852">
        <f t="shared" si="545"/>
        <v>1.4590360811014545E-3</v>
      </c>
      <c r="L5852">
        <f t="shared" si="546"/>
        <v>2.1047065738680117E-2</v>
      </c>
    </row>
    <row r="5853" spans="1:12">
      <c r="A5853">
        <v>412.32999000000001</v>
      </c>
      <c r="B5853">
        <v>58.23</v>
      </c>
      <c r="C5853">
        <v>-13.81578</v>
      </c>
      <c r="D5853">
        <v>91.284840000000003</v>
      </c>
      <c r="E5853">
        <v>0.28467999999999999</v>
      </c>
      <c r="F5853">
        <v>4</v>
      </c>
      <c r="G5853">
        <f t="shared" si="541"/>
        <v>8.9732997720000007</v>
      </c>
      <c r="H5853">
        <f t="shared" si="542"/>
        <v>7.8182106431755649</v>
      </c>
      <c r="I5853">
        <f t="shared" si="543"/>
        <v>0.90124391584856645</v>
      </c>
      <c r="J5853">
        <f t="shared" si="544"/>
        <v>-0.16524615490196126</v>
      </c>
      <c r="K5853">
        <f t="shared" si="545"/>
        <v>1.4588317888024711E-3</v>
      </c>
      <c r="L5853">
        <f t="shared" si="546"/>
        <v>2.113605816520215E-2</v>
      </c>
    </row>
    <row r="5854" spans="1:12">
      <c r="A5854">
        <v>412.42998999999998</v>
      </c>
      <c r="B5854">
        <v>58.24</v>
      </c>
      <c r="C5854">
        <v>-13.829050000000001</v>
      </c>
      <c r="D5854">
        <v>91.268569999999997</v>
      </c>
      <c r="E5854">
        <v>0.28471000000000002</v>
      </c>
      <c r="F5854">
        <v>4</v>
      </c>
      <c r="G5854">
        <f t="shared" si="541"/>
        <v>8.9717004309999986</v>
      </c>
      <c r="H5854">
        <f t="shared" si="542"/>
        <v>7.8166113021755628</v>
      </c>
      <c r="I5854">
        <f t="shared" si="543"/>
        <v>0.90105955187944309</v>
      </c>
      <c r="J5854">
        <f t="shared" si="544"/>
        <v>-0.16585908431372615</v>
      </c>
      <c r="K5854">
        <f t="shared" si="545"/>
        <v>1.4586190008258556E-3</v>
      </c>
      <c r="L5854">
        <f t="shared" si="546"/>
        <v>2.1218796470992913E-2</v>
      </c>
    </row>
    <row r="5855" spans="1:12">
      <c r="A5855">
        <v>412.52399000000003</v>
      </c>
      <c r="B5855">
        <v>58.25</v>
      </c>
      <c r="C5855">
        <v>-13.83839</v>
      </c>
      <c r="D5855">
        <v>91.251270000000005</v>
      </c>
      <c r="E5855">
        <v>0.28473999999999999</v>
      </c>
      <c r="F5855">
        <v>4</v>
      </c>
      <c r="G5855">
        <f t="shared" ref="G5855:G5918" si="547">(D5855/100)*$B$16</f>
        <v>8.9699998409999999</v>
      </c>
      <c r="H5855">
        <f t="shared" ref="H5855:H5918" si="548">G5855-G$27-E$27</f>
        <v>7.8149107121755641</v>
      </c>
      <c r="I5855">
        <f t="shared" ref="I5855:I5918" si="549">H5855/(G$30-G$27-E$27)</f>
        <v>0.90086351643593787</v>
      </c>
      <c r="J5855">
        <f t="shared" ref="J5855:J5918" si="550">SLOPE(H5847:H5863,B5847:B5863)</f>
        <v>-0.16683847034314031</v>
      </c>
      <c r="K5855">
        <f t="shared" ref="K5855:K5918" si="551">1/(A5855+273.15)</f>
        <v>1.4584190367203517E-3</v>
      </c>
      <c r="L5855">
        <f t="shared" si="546"/>
        <v>2.1348736599537524E-2</v>
      </c>
    </row>
    <row r="5856" spans="1:12">
      <c r="A5856">
        <v>412.62700999999998</v>
      </c>
      <c r="B5856">
        <v>58.26</v>
      </c>
      <c r="C5856">
        <v>-13.8476</v>
      </c>
      <c r="D5856">
        <v>91.234989999999996</v>
      </c>
      <c r="E5856">
        <v>0.28477000000000002</v>
      </c>
      <c r="F5856">
        <v>4</v>
      </c>
      <c r="G5856">
        <f t="shared" si="547"/>
        <v>8.9683995169999999</v>
      </c>
      <c r="H5856">
        <f t="shared" si="548"/>
        <v>7.8133103881755641</v>
      </c>
      <c r="I5856">
        <f t="shared" si="549"/>
        <v>0.90067903915152936</v>
      </c>
      <c r="J5856">
        <f t="shared" si="550"/>
        <v>-0.16735285882353026</v>
      </c>
      <c r="K5856">
        <f t="shared" si="551"/>
        <v>1.4581999475310494E-3</v>
      </c>
      <c r="L5856">
        <f t="shared" si="546"/>
        <v>2.1418944149050729E-2</v>
      </c>
    </row>
    <row r="5857" spans="1:12">
      <c r="A5857">
        <v>412.72298999999998</v>
      </c>
      <c r="B5857">
        <v>58.27</v>
      </c>
      <c r="C5857">
        <v>-13.863160000000001</v>
      </c>
      <c r="D5857">
        <v>91.217699999999994</v>
      </c>
      <c r="E5857">
        <v>0.2848</v>
      </c>
      <c r="F5857">
        <v>4</v>
      </c>
      <c r="G5857">
        <f t="shared" si="547"/>
        <v>8.9666999099999991</v>
      </c>
      <c r="H5857">
        <f t="shared" si="548"/>
        <v>7.8116107811755633</v>
      </c>
      <c r="I5857">
        <f t="shared" si="549"/>
        <v>0.9004831170233093</v>
      </c>
      <c r="J5857">
        <f t="shared" si="550"/>
        <v>-0.16801469730392057</v>
      </c>
      <c r="K5857">
        <f t="shared" si="551"/>
        <v>1.4579958892972299E-3</v>
      </c>
      <c r="L5857">
        <f t="shared" si="546"/>
        <v>2.1508329333151461E-2</v>
      </c>
    </row>
    <row r="5858" spans="1:12">
      <c r="A5858">
        <v>412.83301</v>
      </c>
      <c r="B5858">
        <v>58.28</v>
      </c>
      <c r="C5858">
        <v>-13.87538</v>
      </c>
      <c r="D5858">
        <v>91.200410000000005</v>
      </c>
      <c r="E5858">
        <v>0.28483000000000003</v>
      </c>
      <c r="F5858">
        <v>4</v>
      </c>
      <c r="G5858">
        <f t="shared" si="547"/>
        <v>8.9650003030000018</v>
      </c>
      <c r="H5858">
        <f t="shared" si="548"/>
        <v>7.809911174175566</v>
      </c>
      <c r="I5858">
        <f t="shared" si="549"/>
        <v>0.90028719489508957</v>
      </c>
      <c r="J5858">
        <f t="shared" si="550"/>
        <v>-0.16838380416666537</v>
      </c>
      <c r="K5858">
        <f t="shared" si="551"/>
        <v>1.4577620515703444E-3</v>
      </c>
      <c r="L5858">
        <f t="shared" si="546"/>
        <v>2.1560271354102871E-2</v>
      </c>
    </row>
    <row r="5859" spans="1:12">
      <c r="A5859">
        <v>412.92000999999999</v>
      </c>
      <c r="B5859">
        <v>58.29</v>
      </c>
      <c r="C5859">
        <v>-13.887499999999999</v>
      </c>
      <c r="D5859">
        <v>91.183109999999999</v>
      </c>
      <c r="E5859">
        <v>0.28486</v>
      </c>
      <c r="F5859">
        <v>4</v>
      </c>
      <c r="G5859">
        <f t="shared" si="547"/>
        <v>8.9632997129999996</v>
      </c>
      <c r="H5859">
        <f t="shared" si="548"/>
        <v>7.8082105841755638</v>
      </c>
      <c r="I5859">
        <f t="shared" si="549"/>
        <v>0.90009115945158391</v>
      </c>
      <c r="J5859">
        <f t="shared" si="550"/>
        <v>-0.16862810857843086</v>
      </c>
      <c r="K5859">
        <f t="shared" si="551"/>
        <v>1.4575771939076599E-3</v>
      </c>
      <c r="L5859">
        <f t="shared" si="546"/>
        <v>2.1596255218856344E-2</v>
      </c>
    </row>
    <row r="5860" spans="1:12">
      <c r="A5860">
        <v>413.02600000000001</v>
      </c>
      <c r="B5860">
        <v>58.3</v>
      </c>
      <c r="C5860">
        <v>-13.897550000000001</v>
      </c>
      <c r="D5860">
        <v>91.1648</v>
      </c>
      <c r="E5860">
        <v>0.28488999999999998</v>
      </c>
      <c r="F5860">
        <v>4</v>
      </c>
      <c r="G5860">
        <f t="shared" si="547"/>
        <v>8.9614998400000001</v>
      </c>
      <c r="H5860">
        <f t="shared" si="548"/>
        <v>7.8064107111755643</v>
      </c>
      <c r="I5860">
        <f t="shared" si="549"/>
        <v>0.89988367916426715</v>
      </c>
      <c r="J5860">
        <f t="shared" si="550"/>
        <v>-0.16914297892156754</v>
      </c>
      <c r="K5860">
        <f t="shared" si="551"/>
        <v>1.4573520496199228E-3</v>
      </c>
      <c r="L5860">
        <f t="shared" si="546"/>
        <v>2.166718933701816E-2</v>
      </c>
    </row>
    <row r="5861" spans="1:12">
      <c r="A5861">
        <v>413.11700000000002</v>
      </c>
      <c r="B5861">
        <v>58.31</v>
      </c>
      <c r="C5861">
        <v>-13.91094</v>
      </c>
      <c r="D5861">
        <v>91.147509999999997</v>
      </c>
      <c r="E5861">
        <v>0.28492000000000001</v>
      </c>
      <c r="F5861">
        <v>4</v>
      </c>
      <c r="G5861">
        <f t="shared" si="547"/>
        <v>8.9598002329999993</v>
      </c>
      <c r="H5861">
        <f t="shared" si="548"/>
        <v>7.8047111041755635</v>
      </c>
      <c r="I5861">
        <f t="shared" si="549"/>
        <v>0.89968775703604698</v>
      </c>
      <c r="J5861">
        <f t="shared" si="550"/>
        <v>-0.16951064019607623</v>
      </c>
      <c r="K5861">
        <f t="shared" si="551"/>
        <v>1.4571588026234686E-3</v>
      </c>
      <c r="L5861">
        <f t="shared" si="546"/>
        <v>2.1719015340028038E-2</v>
      </c>
    </row>
    <row r="5862" spans="1:12">
      <c r="A5862">
        <v>413.22</v>
      </c>
      <c r="B5862">
        <v>58.32</v>
      </c>
      <c r="C5862">
        <v>-13.919689999999999</v>
      </c>
      <c r="D5862">
        <v>91.130210000000005</v>
      </c>
      <c r="E5862">
        <v>0.28494999999999998</v>
      </c>
      <c r="F5862">
        <v>4</v>
      </c>
      <c r="G5862">
        <f t="shared" si="547"/>
        <v>8.9580996430000006</v>
      </c>
      <c r="H5862">
        <f t="shared" si="548"/>
        <v>7.8030105141755648</v>
      </c>
      <c r="I5862">
        <f t="shared" si="549"/>
        <v>0.89949172159254176</v>
      </c>
      <c r="J5862">
        <f t="shared" si="550"/>
        <v>-0.16973109240196033</v>
      </c>
      <c r="K5862">
        <f t="shared" si="551"/>
        <v>1.4569401343298804E-3</v>
      </c>
      <c r="L5862">
        <f t="shared" si="546"/>
        <v>2.1752000986492766E-2</v>
      </c>
    </row>
    <row r="5863" spans="1:12">
      <c r="A5863">
        <v>413.31900000000002</v>
      </c>
      <c r="B5863">
        <v>58.33</v>
      </c>
      <c r="C5863">
        <v>-13.93207</v>
      </c>
      <c r="D5863">
        <v>91.112920000000003</v>
      </c>
      <c r="E5863">
        <v>0.28498000000000001</v>
      </c>
      <c r="F5863">
        <v>4</v>
      </c>
      <c r="G5863">
        <f t="shared" si="547"/>
        <v>8.9564000359999998</v>
      </c>
      <c r="H5863">
        <f t="shared" si="548"/>
        <v>7.801310907175564</v>
      </c>
      <c r="I5863">
        <f t="shared" si="549"/>
        <v>0.89929579946432159</v>
      </c>
      <c r="J5863">
        <f t="shared" si="550"/>
        <v>-0.16997443308823881</v>
      </c>
      <c r="K5863">
        <f t="shared" si="551"/>
        <v>1.4567300198552301E-3</v>
      </c>
      <c r="L5863">
        <f t="shared" si="546"/>
        <v>2.1787932196356656E-2</v>
      </c>
    </row>
    <row r="5864" spans="1:12">
      <c r="A5864">
        <v>413.42099000000002</v>
      </c>
      <c r="B5864">
        <v>58.34</v>
      </c>
      <c r="C5864">
        <v>-13.944850000000001</v>
      </c>
      <c r="D5864">
        <v>91.096639999999994</v>
      </c>
      <c r="E5864">
        <v>0.28500999999999999</v>
      </c>
      <c r="F5864">
        <v>4</v>
      </c>
      <c r="G5864">
        <f t="shared" si="547"/>
        <v>8.9547997119999998</v>
      </c>
      <c r="H5864">
        <f t="shared" si="548"/>
        <v>7.799710583175564</v>
      </c>
      <c r="I5864">
        <f t="shared" si="549"/>
        <v>0.89911132217991319</v>
      </c>
      <c r="J5864">
        <f t="shared" si="550"/>
        <v>-0.17159252818627638</v>
      </c>
      <c r="K5864">
        <f t="shared" si="551"/>
        <v>1.4565136228665882E-3</v>
      </c>
      <c r="L5864">
        <f t="shared" si="546"/>
        <v>2.199985837377243E-2</v>
      </c>
    </row>
    <row r="5865" spans="1:12">
      <c r="A5865">
        <v>413.517</v>
      </c>
      <c r="B5865">
        <v>58.35</v>
      </c>
      <c r="C5865">
        <v>-13.95594</v>
      </c>
      <c r="D5865">
        <v>91.079350000000005</v>
      </c>
      <c r="E5865">
        <v>0.28504000000000002</v>
      </c>
      <c r="F5865">
        <v>4</v>
      </c>
      <c r="G5865">
        <f t="shared" si="547"/>
        <v>8.9531001050000008</v>
      </c>
      <c r="H5865">
        <f t="shared" si="548"/>
        <v>7.7980109761755649</v>
      </c>
      <c r="I5865">
        <f t="shared" si="549"/>
        <v>0.89891540005169324</v>
      </c>
      <c r="J5865">
        <f t="shared" si="550"/>
        <v>-0.17281838700980737</v>
      </c>
      <c r="K5865">
        <f t="shared" si="551"/>
        <v>1.456309972665062E-3</v>
      </c>
      <c r="L5865">
        <f t="shared" si="546"/>
        <v>2.2161854803462194E-2</v>
      </c>
    </row>
    <row r="5866" spans="1:12">
      <c r="A5866">
        <v>413.61599999999999</v>
      </c>
      <c r="B5866">
        <v>58.36</v>
      </c>
      <c r="C5866">
        <v>-13.96475</v>
      </c>
      <c r="D5866">
        <v>91.062049999999999</v>
      </c>
      <c r="E5866">
        <v>0.28506999999999999</v>
      </c>
      <c r="F5866">
        <v>4</v>
      </c>
      <c r="G5866">
        <f t="shared" si="547"/>
        <v>8.9513995150000003</v>
      </c>
      <c r="H5866">
        <f t="shared" si="548"/>
        <v>7.7963103861755645</v>
      </c>
      <c r="I5866">
        <f t="shared" si="549"/>
        <v>0.89871936460818791</v>
      </c>
      <c r="J5866">
        <f t="shared" si="550"/>
        <v>-0.17404328210784772</v>
      </c>
      <c r="K5866">
        <f t="shared" si="551"/>
        <v>1.4561000398971412E-3</v>
      </c>
      <c r="L5866">
        <f t="shared" si="546"/>
        <v>2.232380106575306E-2</v>
      </c>
    </row>
    <row r="5867" spans="1:12">
      <c r="A5867">
        <v>413.71701000000002</v>
      </c>
      <c r="B5867">
        <v>58.37</v>
      </c>
      <c r="C5867">
        <v>-13.977539999999999</v>
      </c>
      <c r="D5867">
        <v>91.044759999999997</v>
      </c>
      <c r="E5867">
        <v>0.28510000000000002</v>
      </c>
      <c r="F5867">
        <v>4</v>
      </c>
      <c r="G5867">
        <f t="shared" si="547"/>
        <v>8.9496999079999995</v>
      </c>
      <c r="H5867">
        <f t="shared" si="548"/>
        <v>7.7946107791755637</v>
      </c>
      <c r="I5867">
        <f t="shared" si="549"/>
        <v>0.89852344247996774</v>
      </c>
      <c r="J5867">
        <f t="shared" si="550"/>
        <v>-0.17524263848039004</v>
      </c>
      <c r="K5867">
        <f t="shared" si="551"/>
        <v>1.4558859072296981E-3</v>
      </c>
      <c r="L5867">
        <f t="shared" si="546"/>
        <v>2.2482538698221626E-2</v>
      </c>
    </row>
    <row r="5868" spans="1:12">
      <c r="A5868">
        <v>413.81099999999998</v>
      </c>
      <c r="B5868">
        <v>58.38</v>
      </c>
      <c r="C5868">
        <v>-13.99043</v>
      </c>
      <c r="D5868">
        <v>91.026449999999997</v>
      </c>
      <c r="E5868">
        <v>0.28512999999999999</v>
      </c>
      <c r="F5868">
        <v>4</v>
      </c>
      <c r="G5868">
        <f t="shared" si="547"/>
        <v>8.947900035</v>
      </c>
      <c r="H5868">
        <f t="shared" si="548"/>
        <v>7.7928109061755642</v>
      </c>
      <c r="I5868">
        <f t="shared" si="549"/>
        <v>0.89831596219265086</v>
      </c>
      <c r="J5868">
        <f t="shared" si="550"/>
        <v>-0.17619937696078242</v>
      </c>
      <c r="K5868">
        <f t="shared" si="551"/>
        <v>1.4556867129283905E-3</v>
      </c>
      <c r="L5868">
        <f t="shared" si="546"/>
        <v>2.2610503332135237E-2</v>
      </c>
    </row>
    <row r="5869" spans="1:12">
      <c r="A5869">
        <v>413.90701000000001</v>
      </c>
      <c r="B5869">
        <v>58.39</v>
      </c>
      <c r="C5869">
        <v>-13.99849</v>
      </c>
      <c r="D5869">
        <v>91.010170000000002</v>
      </c>
      <c r="E5869">
        <v>0.28515000000000001</v>
      </c>
      <c r="F5869">
        <v>4</v>
      </c>
      <c r="G5869">
        <f t="shared" si="547"/>
        <v>8.946299711</v>
      </c>
      <c r="H5869">
        <f t="shared" si="548"/>
        <v>7.7912105821755642</v>
      </c>
      <c r="I5869">
        <f t="shared" si="549"/>
        <v>0.89813148490824235</v>
      </c>
      <c r="J5869">
        <f t="shared" si="550"/>
        <v>-0.17713057671568691</v>
      </c>
      <c r="K5869">
        <f t="shared" si="551"/>
        <v>1.4554832938827012E-3</v>
      </c>
      <c r="L5869">
        <f t="shared" si="546"/>
        <v>2.2734666820701719E-2</v>
      </c>
    </row>
    <row r="5870" spans="1:12">
      <c r="A5870">
        <v>414.01199000000003</v>
      </c>
      <c r="B5870">
        <v>58.4</v>
      </c>
      <c r="C5870">
        <v>-14.0129</v>
      </c>
      <c r="D5870">
        <v>90.99288</v>
      </c>
      <c r="E5870">
        <v>0.28519</v>
      </c>
      <c r="F5870">
        <v>4</v>
      </c>
      <c r="G5870">
        <f t="shared" si="547"/>
        <v>8.9446001039999992</v>
      </c>
      <c r="H5870">
        <f t="shared" si="548"/>
        <v>7.7895109751755633</v>
      </c>
      <c r="I5870">
        <f t="shared" si="549"/>
        <v>0.89793556278002229</v>
      </c>
      <c r="J5870">
        <f t="shared" si="550"/>
        <v>-0.17784156519607938</v>
      </c>
      <c r="K5870">
        <f t="shared" si="551"/>
        <v>1.4552609349070659E-3</v>
      </c>
      <c r="L5870">
        <f t="shared" si="546"/>
        <v>2.283090244854185E-2</v>
      </c>
    </row>
    <row r="5871" spans="1:12">
      <c r="A5871">
        <v>414.11599999999999</v>
      </c>
      <c r="B5871">
        <v>58.41</v>
      </c>
      <c r="C5871">
        <v>-14.022970000000001</v>
      </c>
      <c r="D5871">
        <v>90.97457</v>
      </c>
      <c r="E5871">
        <v>0.28521999999999997</v>
      </c>
      <c r="F5871">
        <v>4</v>
      </c>
      <c r="G5871">
        <f t="shared" si="547"/>
        <v>8.9428002309999997</v>
      </c>
      <c r="H5871">
        <f t="shared" si="548"/>
        <v>7.7877111021755638</v>
      </c>
      <c r="I5871">
        <f t="shared" si="549"/>
        <v>0.89772808249270541</v>
      </c>
      <c r="J5871">
        <f t="shared" si="550"/>
        <v>-0.17852894240195724</v>
      </c>
      <c r="K5871">
        <f t="shared" si="551"/>
        <v>1.4550406974883088E-3</v>
      </c>
      <c r="L5871">
        <f t="shared" si="546"/>
        <v>2.29244434031565E-2</v>
      </c>
    </row>
    <row r="5872" spans="1:12">
      <c r="A5872">
        <v>414.20400999999998</v>
      </c>
      <c r="B5872">
        <v>58.42</v>
      </c>
      <c r="C5872">
        <v>-14.038679999999999</v>
      </c>
      <c r="D5872">
        <v>90.950149999999994</v>
      </c>
      <c r="E5872">
        <v>0.28523999999999999</v>
      </c>
      <c r="F5872">
        <v>4</v>
      </c>
      <c r="G5872">
        <f t="shared" si="547"/>
        <v>8.9403997450000006</v>
      </c>
      <c r="H5872">
        <f t="shared" si="548"/>
        <v>7.7853106161755647</v>
      </c>
      <c r="I5872">
        <f t="shared" si="549"/>
        <v>0.89745136656609281</v>
      </c>
      <c r="J5872">
        <f t="shared" si="550"/>
        <v>-0.1791662058823475</v>
      </c>
      <c r="K5872">
        <f t="shared" si="551"/>
        <v>1.4548543915529058E-3</v>
      </c>
      <c r="L5872">
        <f t="shared" ref="L5872:L5935" si="552">-J5872/H5872</f>
        <v>2.3013366417274771E-2</v>
      </c>
    </row>
    <row r="5873" spans="1:12">
      <c r="A5873">
        <v>414.30399</v>
      </c>
      <c r="B5873">
        <v>58.43</v>
      </c>
      <c r="C5873">
        <v>-14.04613</v>
      </c>
      <c r="D5873">
        <v>90.932860000000005</v>
      </c>
      <c r="E5873">
        <v>0.28527000000000002</v>
      </c>
      <c r="F5873">
        <v>4</v>
      </c>
      <c r="G5873">
        <f t="shared" si="547"/>
        <v>8.9387001379999997</v>
      </c>
      <c r="H5873">
        <f t="shared" si="548"/>
        <v>7.7836110091755639</v>
      </c>
      <c r="I5873">
        <f t="shared" si="549"/>
        <v>0.89725544443787264</v>
      </c>
      <c r="J5873">
        <f t="shared" si="550"/>
        <v>-0.17931317401960137</v>
      </c>
      <c r="K5873">
        <f t="shared" si="551"/>
        <v>1.4546428045315439E-3</v>
      </c>
      <c r="L5873">
        <f t="shared" si="552"/>
        <v>2.3037273292334546E-2</v>
      </c>
    </row>
    <row r="5874" spans="1:12">
      <c r="A5874">
        <v>414.40798999999998</v>
      </c>
      <c r="B5874">
        <v>58.44</v>
      </c>
      <c r="C5874">
        <v>-14.061159999999999</v>
      </c>
      <c r="D5874">
        <v>90.914550000000006</v>
      </c>
      <c r="E5874">
        <v>0.2853</v>
      </c>
      <c r="F5874">
        <v>4</v>
      </c>
      <c r="G5874">
        <f t="shared" si="547"/>
        <v>8.9369002650000002</v>
      </c>
      <c r="H5874">
        <f t="shared" si="548"/>
        <v>7.7818111361755644</v>
      </c>
      <c r="I5874">
        <f t="shared" si="549"/>
        <v>0.89704796415055577</v>
      </c>
      <c r="J5874">
        <f t="shared" si="550"/>
        <v>-0.1789698468137183</v>
      </c>
      <c r="K5874">
        <f t="shared" si="551"/>
        <v>1.45442277530656E-3</v>
      </c>
      <c r="L5874">
        <f t="shared" si="552"/>
        <v>2.29984824460382E-2</v>
      </c>
    </row>
    <row r="5875" spans="1:12">
      <c r="A5875">
        <v>414.50900000000001</v>
      </c>
      <c r="B5875">
        <v>58.45</v>
      </c>
      <c r="C5875">
        <v>-14.07306</v>
      </c>
      <c r="D5875">
        <v>90.896240000000006</v>
      </c>
      <c r="E5875">
        <v>0.28532999999999997</v>
      </c>
      <c r="F5875">
        <v>4</v>
      </c>
      <c r="G5875">
        <f t="shared" si="547"/>
        <v>8.9351003920000007</v>
      </c>
      <c r="H5875">
        <f t="shared" si="548"/>
        <v>7.7800112631755649</v>
      </c>
      <c r="I5875">
        <f t="shared" si="549"/>
        <v>0.896840483863239</v>
      </c>
      <c r="J5875">
        <f t="shared" si="550"/>
        <v>-0.17816272671567704</v>
      </c>
      <c r="K5875">
        <f t="shared" si="551"/>
        <v>1.4542091356326318E-3</v>
      </c>
      <c r="L5875">
        <f t="shared" si="552"/>
        <v>2.2900060255562717E-2</v>
      </c>
    </row>
    <row r="5876" spans="1:12">
      <c r="A5876">
        <v>414.60998999999998</v>
      </c>
      <c r="B5876">
        <v>58.46</v>
      </c>
      <c r="C5876">
        <v>-14.08229</v>
      </c>
      <c r="D5876">
        <v>90.87894</v>
      </c>
      <c r="E5876">
        <v>0.28536</v>
      </c>
      <c r="F5876">
        <v>4</v>
      </c>
      <c r="G5876">
        <f t="shared" si="547"/>
        <v>8.9333998020000003</v>
      </c>
      <c r="H5876">
        <f t="shared" si="548"/>
        <v>7.7783106731755645</v>
      </c>
      <c r="I5876">
        <f t="shared" si="549"/>
        <v>0.89664444841973356</v>
      </c>
      <c r="J5876">
        <f t="shared" si="550"/>
        <v>-0.17710889289215079</v>
      </c>
      <c r="K5876">
        <f t="shared" si="551"/>
        <v>1.4539956009944691E-3</v>
      </c>
      <c r="L5876">
        <f t="shared" si="552"/>
        <v>2.2769583311056475E-2</v>
      </c>
    </row>
    <row r="5877" spans="1:12">
      <c r="A5877">
        <v>414.702</v>
      </c>
      <c r="B5877">
        <v>58.47</v>
      </c>
      <c r="C5877">
        <v>-14.09731</v>
      </c>
      <c r="D5877">
        <v>90.861649999999997</v>
      </c>
      <c r="E5877">
        <v>0.28538999999999998</v>
      </c>
      <c r="F5877">
        <v>4</v>
      </c>
      <c r="G5877">
        <f t="shared" si="547"/>
        <v>8.9317001949999995</v>
      </c>
      <c r="H5877">
        <f t="shared" si="548"/>
        <v>7.7766110661755636</v>
      </c>
      <c r="I5877">
        <f t="shared" si="549"/>
        <v>0.89644852629151339</v>
      </c>
      <c r="J5877">
        <f t="shared" si="550"/>
        <v>-0.1762261203431312</v>
      </c>
      <c r="K5877">
        <f t="shared" si="551"/>
        <v>1.453801108377965E-3</v>
      </c>
      <c r="L5877">
        <f t="shared" si="552"/>
        <v>2.2661043331539135E-2</v>
      </c>
    </row>
    <row r="5878" spans="1:12">
      <c r="A5878">
        <v>414.80599999999998</v>
      </c>
      <c r="B5878">
        <v>58.48</v>
      </c>
      <c r="C5878">
        <v>-14.1061</v>
      </c>
      <c r="D5878">
        <v>90.844350000000006</v>
      </c>
      <c r="E5878">
        <v>0.28542000000000001</v>
      </c>
      <c r="F5878">
        <v>4</v>
      </c>
      <c r="G5878">
        <f t="shared" si="547"/>
        <v>8.9299996050000008</v>
      </c>
      <c r="H5878">
        <f t="shared" si="548"/>
        <v>7.774910476175565</v>
      </c>
      <c r="I5878">
        <f t="shared" si="549"/>
        <v>0.89625249084800829</v>
      </c>
      <c r="J5878">
        <f t="shared" si="550"/>
        <v>-0.1748795549019545</v>
      </c>
      <c r="K5878">
        <f t="shared" si="551"/>
        <v>1.4535813336899455E-3</v>
      </c>
      <c r="L5878">
        <f t="shared" si="552"/>
        <v>2.249280624360022E-2</v>
      </c>
    </row>
    <row r="5879" spans="1:12">
      <c r="A5879">
        <v>414.90499999999997</v>
      </c>
      <c r="B5879">
        <v>58.49</v>
      </c>
      <c r="C5879">
        <v>-14.11711</v>
      </c>
      <c r="D5879">
        <v>90.826040000000006</v>
      </c>
      <c r="E5879">
        <v>0.28544999999999998</v>
      </c>
      <c r="F5879">
        <v>4</v>
      </c>
      <c r="G5879">
        <f t="shared" si="547"/>
        <v>8.9281997320000013</v>
      </c>
      <c r="H5879">
        <f t="shared" si="548"/>
        <v>7.7731106031755655</v>
      </c>
      <c r="I5879">
        <f t="shared" si="549"/>
        <v>0.89604501056069141</v>
      </c>
      <c r="J5879">
        <f t="shared" si="550"/>
        <v>-0.1732617007352926</v>
      </c>
      <c r="K5879">
        <f t="shared" si="551"/>
        <v>1.453372186816461E-3</v>
      </c>
      <c r="L5879">
        <f t="shared" si="552"/>
        <v>2.2289879763773029E-2</v>
      </c>
    </row>
    <row r="5880" spans="1:12">
      <c r="A5880">
        <v>415.00400000000002</v>
      </c>
      <c r="B5880">
        <v>58.5</v>
      </c>
      <c r="C5880">
        <v>-14.126329999999999</v>
      </c>
      <c r="D5880">
        <v>90.807730000000006</v>
      </c>
      <c r="E5880">
        <v>0.28548000000000001</v>
      </c>
      <c r="F5880">
        <v>4</v>
      </c>
      <c r="G5880">
        <f t="shared" si="547"/>
        <v>8.9263998590000018</v>
      </c>
      <c r="H5880">
        <f t="shared" si="548"/>
        <v>7.771310730175566</v>
      </c>
      <c r="I5880">
        <f t="shared" si="549"/>
        <v>0.89583753027337465</v>
      </c>
      <c r="J5880">
        <f t="shared" si="550"/>
        <v>-0.17179033284313999</v>
      </c>
      <c r="K5880">
        <f t="shared" si="551"/>
        <v>1.4531631001200313E-3</v>
      </c>
      <c r="L5880">
        <f t="shared" si="552"/>
        <v>2.2105708909063142E-2</v>
      </c>
    </row>
    <row r="5881" spans="1:12">
      <c r="A5881">
        <v>415.10399999999998</v>
      </c>
      <c r="B5881">
        <v>58.51</v>
      </c>
      <c r="C5881">
        <v>-14.13912</v>
      </c>
      <c r="D5881">
        <v>90.790440000000004</v>
      </c>
      <c r="E5881">
        <v>0.28550999999999999</v>
      </c>
      <c r="F5881">
        <v>4</v>
      </c>
      <c r="G5881">
        <f t="shared" si="547"/>
        <v>8.9247002520000009</v>
      </c>
      <c r="H5881">
        <f t="shared" si="548"/>
        <v>7.7696111231755651</v>
      </c>
      <c r="I5881">
        <f t="shared" si="549"/>
        <v>0.89564160814515448</v>
      </c>
      <c r="J5881">
        <f t="shared" si="550"/>
        <v>-0.17179033284313777</v>
      </c>
      <c r="K5881">
        <f t="shared" si="551"/>
        <v>1.452951962502216E-3</v>
      </c>
      <c r="L5881">
        <f t="shared" si="552"/>
        <v>2.2110544545879962E-2</v>
      </c>
    </row>
    <row r="5882" spans="1:12">
      <c r="A5882">
        <v>415.19900999999999</v>
      </c>
      <c r="B5882">
        <v>58.52</v>
      </c>
      <c r="C5882">
        <v>-14.14836</v>
      </c>
      <c r="D5882">
        <v>90.774159999999995</v>
      </c>
      <c r="E5882">
        <v>0.28554000000000002</v>
      </c>
      <c r="F5882">
        <v>4</v>
      </c>
      <c r="G5882">
        <f t="shared" si="547"/>
        <v>8.9230999279999992</v>
      </c>
      <c r="H5882">
        <f t="shared" si="548"/>
        <v>7.7680107991755634</v>
      </c>
      <c r="I5882">
        <f t="shared" si="549"/>
        <v>0.89545713086074574</v>
      </c>
      <c r="J5882">
        <f t="shared" si="550"/>
        <v>-0.17186285318627509</v>
      </c>
      <c r="K5882">
        <f t="shared" si="551"/>
        <v>1.4527514174822451E-3</v>
      </c>
      <c r="L5882">
        <f t="shared" si="552"/>
        <v>2.2124435409450676E-2</v>
      </c>
    </row>
    <row r="5883" spans="1:12">
      <c r="A5883">
        <v>415.29700000000003</v>
      </c>
      <c r="B5883">
        <v>58.53</v>
      </c>
      <c r="C5883">
        <v>-14.162509999999999</v>
      </c>
      <c r="D5883">
        <v>90.75788</v>
      </c>
      <c r="E5883">
        <v>0.28556999999999999</v>
      </c>
      <c r="F5883">
        <v>4</v>
      </c>
      <c r="G5883">
        <f t="shared" si="547"/>
        <v>8.921499604000001</v>
      </c>
      <c r="H5883">
        <f t="shared" si="548"/>
        <v>7.7664104751755652</v>
      </c>
      <c r="I5883">
        <f t="shared" si="549"/>
        <v>0.89527265357633756</v>
      </c>
      <c r="J5883">
        <f t="shared" si="550"/>
        <v>-0.17200982132353163</v>
      </c>
      <c r="K5883">
        <f t="shared" si="551"/>
        <v>1.4525446403281588E-3</v>
      </c>
      <c r="L5883">
        <f t="shared" si="552"/>
        <v>2.214791786673408E-2</v>
      </c>
    </row>
    <row r="5884" spans="1:12">
      <c r="A5884">
        <v>415.41100999999998</v>
      </c>
      <c r="B5884">
        <v>58.54</v>
      </c>
      <c r="C5884">
        <v>-14.17465</v>
      </c>
      <c r="D5884">
        <v>90.740589999999997</v>
      </c>
      <c r="E5884">
        <v>0.28560000000000002</v>
      </c>
      <c r="F5884">
        <v>4</v>
      </c>
      <c r="G5884">
        <f t="shared" si="547"/>
        <v>8.9197999970000001</v>
      </c>
      <c r="H5884">
        <f t="shared" si="548"/>
        <v>7.7647108681755643</v>
      </c>
      <c r="I5884">
        <f t="shared" si="549"/>
        <v>0.89507673144811739</v>
      </c>
      <c r="J5884">
        <f t="shared" si="550"/>
        <v>-0.1726468438725505</v>
      </c>
      <c r="K5884">
        <f t="shared" si="551"/>
        <v>1.4523041320623137E-3</v>
      </c>
      <c r="L5884">
        <f t="shared" si="552"/>
        <v>2.2234806524497989E-2</v>
      </c>
    </row>
    <row r="5885" spans="1:12">
      <c r="A5885">
        <v>415.50299000000001</v>
      </c>
      <c r="B5885">
        <v>58.55</v>
      </c>
      <c r="C5885">
        <v>-14.18314</v>
      </c>
      <c r="D5885">
        <v>90.722279999999998</v>
      </c>
      <c r="E5885">
        <v>0.28563</v>
      </c>
      <c r="F5885">
        <v>4</v>
      </c>
      <c r="G5885">
        <f t="shared" si="547"/>
        <v>8.9180001240000006</v>
      </c>
      <c r="H5885">
        <f t="shared" si="548"/>
        <v>7.7629109951755648</v>
      </c>
      <c r="I5885">
        <f t="shared" si="549"/>
        <v>0.89486925116080052</v>
      </c>
      <c r="J5885">
        <f t="shared" si="550"/>
        <v>-0.17352841176470712</v>
      </c>
      <c r="K5885">
        <f t="shared" si="551"/>
        <v>1.4521101549272296E-3</v>
      </c>
      <c r="L5885">
        <f t="shared" si="552"/>
        <v>2.2353523294618507E-2</v>
      </c>
    </row>
    <row r="5886" spans="1:12">
      <c r="A5886">
        <v>415.61300999999997</v>
      </c>
      <c r="B5886">
        <v>58.56</v>
      </c>
      <c r="C5886">
        <v>-14.196619999999999</v>
      </c>
      <c r="D5886">
        <v>90.704980000000006</v>
      </c>
      <c r="E5886">
        <v>0.28566000000000003</v>
      </c>
      <c r="F5886">
        <v>4</v>
      </c>
      <c r="G5886">
        <f t="shared" si="547"/>
        <v>8.9162995340000002</v>
      </c>
      <c r="H5886">
        <f t="shared" si="548"/>
        <v>7.7612104051755644</v>
      </c>
      <c r="I5886">
        <f t="shared" si="549"/>
        <v>0.89467321571729519</v>
      </c>
      <c r="J5886">
        <f t="shared" si="550"/>
        <v>-0.17460561593137666</v>
      </c>
      <c r="K5886">
        <f t="shared" si="551"/>
        <v>1.4518782011827263E-3</v>
      </c>
      <c r="L5886">
        <f t="shared" si="552"/>
        <v>2.2497214585877078E-2</v>
      </c>
    </row>
    <row r="5887" spans="1:12">
      <c r="A5887">
        <v>415.70400999999998</v>
      </c>
      <c r="B5887">
        <v>58.57</v>
      </c>
      <c r="C5887">
        <v>-14.210039999999999</v>
      </c>
      <c r="D5887">
        <v>90.687690000000003</v>
      </c>
      <c r="E5887">
        <v>0.28569</v>
      </c>
      <c r="F5887">
        <v>4</v>
      </c>
      <c r="G5887">
        <f t="shared" si="547"/>
        <v>8.9145999269999994</v>
      </c>
      <c r="H5887">
        <f t="shared" si="548"/>
        <v>7.7595107981755636</v>
      </c>
      <c r="I5887">
        <f t="shared" si="549"/>
        <v>0.89447729358907502</v>
      </c>
      <c r="J5887">
        <f t="shared" si="550"/>
        <v>-0.17602807475490506</v>
      </c>
      <c r="K5887">
        <f t="shared" si="551"/>
        <v>1.4516864030449644E-3</v>
      </c>
      <c r="L5887">
        <f t="shared" si="552"/>
        <v>2.2685460376740921E-2</v>
      </c>
    </row>
    <row r="5888" spans="1:12">
      <c r="A5888">
        <v>415.80099000000001</v>
      </c>
      <c r="B5888">
        <v>58.58</v>
      </c>
      <c r="C5888">
        <v>-14.21926</v>
      </c>
      <c r="D5888">
        <v>90.669380000000004</v>
      </c>
      <c r="E5888">
        <v>0.28571999999999997</v>
      </c>
      <c r="F5888">
        <v>4</v>
      </c>
      <c r="G5888">
        <f t="shared" si="547"/>
        <v>8.9128000539999999</v>
      </c>
      <c r="H5888">
        <f t="shared" si="548"/>
        <v>7.757710925175564</v>
      </c>
      <c r="I5888">
        <f t="shared" si="549"/>
        <v>0.89426981330175814</v>
      </c>
      <c r="J5888">
        <f t="shared" si="550"/>
        <v>-0.17754811078431626</v>
      </c>
      <c r="K5888">
        <f t="shared" si="551"/>
        <v>1.451482056800586E-3</v>
      </c>
      <c r="L5888">
        <f t="shared" si="552"/>
        <v>2.2886662379766127E-2</v>
      </c>
    </row>
    <row r="5889" spans="1:12">
      <c r="A5889">
        <v>415.89801</v>
      </c>
      <c r="B5889">
        <v>58.59</v>
      </c>
      <c r="C5889">
        <v>-14.23207</v>
      </c>
      <c r="D5889">
        <v>90.651070000000004</v>
      </c>
      <c r="E5889">
        <v>0.28575</v>
      </c>
      <c r="F5889">
        <v>4</v>
      </c>
      <c r="G5889">
        <f t="shared" si="547"/>
        <v>8.9110001810000004</v>
      </c>
      <c r="H5889">
        <f t="shared" si="548"/>
        <v>7.7559110521755645</v>
      </c>
      <c r="I5889">
        <f t="shared" si="549"/>
        <v>0.89406233301444127</v>
      </c>
      <c r="J5889">
        <f t="shared" si="550"/>
        <v>-0.17955892401960805</v>
      </c>
      <c r="K5889">
        <f t="shared" si="551"/>
        <v>1.4512776838293169E-3</v>
      </c>
      <c r="L5889">
        <f t="shared" si="552"/>
        <v>2.3151235594590921E-2</v>
      </c>
    </row>
    <row r="5890" spans="1:12">
      <c r="A5890">
        <v>416.00299000000001</v>
      </c>
      <c r="B5890">
        <v>58.6</v>
      </c>
      <c r="C5890">
        <v>-14.24704</v>
      </c>
      <c r="D5890">
        <v>90.632760000000005</v>
      </c>
      <c r="E5890">
        <v>0.28577999999999998</v>
      </c>
      <c r="F5890">
        <v>4</v>
      </c>
      <c r="G5890">
        <f t="shared" si="547"/>
        <v>8.9092003080000008</v>
      </c>
      <c r="H5890">
        <f t="shared" si="548"/>
        <v>7.754111179175565</v>
      </c>
      <c r="I5890">
        <f t="shared" si="549"/>
        <v>0.8938548527271245</v>
      </c>
      <c r="J5890">
        <f t="shared" si="550"/>
        <v>-0.1815916620098019</v>
      </c>
      <c r="K5890">
        <f t="shared" si="551"/>
        <v>1.45105660790937E-3</v>
      </c>
      <c r="L5890">
        <f t="shared" si="552"/>
        <v>2.3418759134829575E-2</v>
      </c>
    </row>
    <row r="5891" spans="1:12">
      <c r="A5891">
        <v>416.10199</v>
      </c>
      <c r="B5891">
        <v>58.61</v>
      </c>
      <c r="C5891">
        <v>-14.258039999999999</v>
      </c>
      <c r="D5891">
        <v>90.615459999999999</v>
      </c>
      <c r="E5891">
        <v>0.28581000000000001</v>
      </c>
      <c r="F5891">
        <v>4</v>
      </c>
      <c r="G5891">
        <f t="shared" si="547"/>
        <v>8.9074997180000004</v>
      </c>
      <c r="H5891">
        <f t="shared" si="548"/>
        <v>7.7524105891755646</v>
      </c>
      <c r="I5891">
        <f t="shared" si="549"/>
        <v>0.89365881728361907</v>
      </c>
      <c r="J5891">
        <f t="shared" si="550"/>
        <v>-0.1835769365196106</v>
      </c>
      <c r="K5891">
        <f t="shared" si="551"/>
        <v>1.4508481868873531E-3</v>
      </c>
      <c r="L5891">
        <f t="shared" si="552"/>
        <v>2.3679981137213375E-2</v>
      </c>
    </row>
    <row r="5892" spans="1:12">
      <c r="A5892">
        <v>416.19601</v>
      </c>
      <c r="B5892">
        <v>58.62</v>
      </c>
      <c r="C5892">
        <v>-14.27087</v>
      </c>
      <c r="D5892">
        <v>90.596130000000002</v>
      </c>
      <c r="E5892">
        <v>0.28582999999999997</v>
      </c>
      <c r="F5892">
        <v>4</v>
      </c>
      <c r="G5892">
        <f t="shared" si="547"/>
        <v>8.9055995790000004</v>
      </c>
      <c r="H5892">
        <f t="shared" si="548"/>
        <v>7.7505104501755646</v>
      </c>
      <c r="I5892">
        <f t="shared" si="549"/>
        <v>0.89343977883720538</v>
      </c>
      <c r="J5892">
        <f t="shared" si="550"/>
        <v>-0.18502348848039343</v>
      </c>
      <c r="K5892">
        <f t="shared" si="551"/>
        <v>1.4506503054975252E-3</v>
      </c>
      <c r="L5892">
        <f t="shared" si="552"/>
        <v>2.3872426167260027E-2</v>
      </c>
    </row>
    <row r="5893" spans="1:12">
      <c r="A5893">
        <v>416.29700000000003</v>
      </c>
      <c r="B5893">
        <v>58.63</v>
      </c>
      <c r="C5893">
        <v>-14.282299999999999</v>
      </c>
      <c r="D5893">
        <v>90.576809999999995</v>
      </c>
      <c r="E5893">
        <v>0.28586</v>
      </c>
      <c r="F5893">
        <v>4</v>
      </c>
      <c r="G5893">
        <f t="shared" si="547"/>
        <v>8.9037004230000001</v>
      </c>
      <c r="H5893">
        <f t="shared" si="548"/>
        <v>7.7486112941755643</v>
      </c>
      <c r="I5893">
        <f t="shared" si="549"/>
        <v>0.89322085370607684</v>
      </c>
      <c r="J5893">
        <f t="shared" si="550"/>
        <v>-0.18629801544117924</v>
      </c>
      <c r="K5893">
        <f t="shared" si="551"/>
        <v>1.4504378146543535E-3</v>
      </c>
      <c r="L5893">
        <f t="shared" si="552"/>
        <v>2.4042761776063636E-2</v>
      </c>
    </row>
    <row r="5894" spans="1:12">
      <c r="A5894">
        <v>416.39999</v>
      </c>
      <c r="B5894">
        <v>58.64</v>
      </c>
      <c r="C5894">
        <v>-14.295030000000001</v>
      </c>
      <c r="D5894">
        <v>90.557479999999998</v>
      </c>
      <c r="E5894">
        <v>0.28588999999999998</v>
      </c>
      <c r="F5894">
        <v>4</v>
      </c>
      <c r="G5894">
        <f t="shared" si="547"/>
        <v>8.9018002840000001</v>
      </c>
      <c r="H5894">
        <f t="shared" si="548"/>
        <v>7.7467111551755643</v>
      </c>
      <c r="I5894">
        <f t="shared" si="549"/>
        <v>0.89300181525966305</v>
      </c>
      <c r="J5894">
        <f t="shared" si="550"/>
        <v>-0.18757254240196189</v>
      </c>
      <c r="K5894">
        <f t="shared" si="551"/>
        <v>1.4502211797581203E-3</v>
      </c>
      <c r="L5894">
        <f t="shared" si="552"/>
        <v>2.4213183975065986E-2</v>
      </c>
    </row>
    <row r="5895" spans="1:12">
      <c r="A5895">
        <v>416.49099999999999</v>
      </c>
      <c r="B5895">
        <v>58.65</v>
      </c>
      <c r="C5895">
        <v>-14.307040000000001</v>
      </c>
      <c r="D5895">
        <v>90.537130000000005</v>
      </c>
      <c r="E5895">
        <v>0.28592000000000001</v>
      </c>
      <c r="F5895">
        <v>4</v>
      </c>
      <c r="G5895">
        <f t="shared" si="547"/>
        <v>8.8997998790000015</v>
      </c>
      <c r="H5895">
        <f t="shared" si="548"/>
        <v>7.7447107501755657</v>
      </c>
      <c r="I5895">
        <f t="shared" si="549"/>
        <v>0.89277121865415265</v>
      </c>
      <c r="J5895">
        <f t="shared" si="550"/>
        <v>-0.18840688774509989</v>
      </c>
      <c r="K5895">
        <f t="shared" si="551"/>
        <v>1.4500297981123512E-3</v>
      </c>
      <c r="L5895">
        <f t="shared" si="552"/>
        <v>2.4327169060617129E-2</v>
      </c>
    </row>
    <row r="5896" spans="1:12">
      <c r="A5896">
        <v>416.59600999999998</v>
      </c>
      <c r="B5896">
        <v>58.66</v>
      </c>
      <c r="C5896">
        <v>-14.318849999999999</v>
      </c>
      <c r="D5896">
        <v>90.518820000000005</v>
      </c>
      <c r="E5896">
        <v>0.28594999999999998</v>
      </c>
      <c r="F5896">
        <v>4</v>
      </c>
      <c r="G5896">
        <f t="shared" si="547"/>
        <v>8.8980000060000002</v>
      </c>
      <c r="H5896">
        <f t="shared" si="548"/>
        <v>7.7429108771755644</v>
      </c>
      <c r="I5896">
        <f t="shared" si="549"/>
        <v>0.89256373836683567</v>
      </c>
      <c r="J5896">
        <f t="shared" si="550"/>
        <v>-0.18897114901961426</v>
      </c>
      <c r="K5896">
        <f t="shared" si="551"/>
        <v>1.449809039127316E-3</v>
      </c>
      <c r="L5896">
        <f t="shared" si="552"/>
        <v>2.4405698582513787E-2</v>
      </c>
    </row>
    <row r="5897" spans="1:12">
      <c r="A5897">
        <v>416.69601</v>
      </c>
      <c r="B5897">
        <v>58.67</v>
      </c>
      <c r="C5897">
        <v>-14.32939</v>
      </c>
      <c r="D5897">
        <v>90.498469999999998</v>
      </c>
      <c r="E5897">
        <v>0.28598000000000001</v>
      </c>
      <c r="F5897">
        <v>4</v>
      </c>
      <c r="G5897">
        <f t="shared" si="547"/>
        <v>8.8959996009999998</v>
      </c>
      <c r="H5897">
        <f t="shared" si="548"/>
        <v>7.7409104721755639</v>
      </c>
      <c r="I5897">
        <f t="shared" si="549"/>
        <v>0.89233314176132494</v>
      </c>
      <c r="J5897">
        <f t="shared" si="550"/>
        <v>-0.18943735122549796</v>
      </c>
      <c r="K5897">
        <f t="shared" si="551"/>
        <v>1.4495988749721116E-3</v>
      </c>
      <c r="L5897">
        <f t="shared" si="552"/>
        <v>2.4472231258380262E-2</v>
      </c>
    </row>
    <row r="5898" spans="1:12">
      <c r="A5898">
        <v>416.80200000000002</v>
      </c>
      <c r="B5898">
        <v>58.68</v>
      </c>
      <c r="C5898">
        <v>-14.338990000000001</v>
      </c>
      <c r="D5898">
        <v>90.479150000000004</v>
      </c>
      <c r="E5898">
        <v>0.28600999999999999</v>
      </c>
      <c r="F5898">
        <v>4</v>
      </c>
      <c r="G5898">
        <f t="shared" si="547"/>
        <v>8.8941004450000012</v>
      </c>
      <c r="H5898">
        <f t="shared" si="548"/>
        <v>7.7390113161755654</v>
      </c>
      <c r="I5898">
        <f t="shared" si="549"/>
        <v>0.89211421663019663</v>
      </c>
      <c r="J5898">
        <f t="shared" si="550"/>
        <v>-0.18958431936275438</v>
      </c>
      <c r="K5898">
        <f t="shared" si="551"/>
        <v>1.4493761884884747E-3</v>
      </c>
      <c r="L5898">
        <f t="shared" si="552"/>
        <v>2.4497227309449449E-2</v>
      </c>
    </row>
    <row r="5899" spans="1:12">
      <c r="A5899">
        <v>416.89801</v>
      </c>
      <c r="B5899">
        <v>58.69</v>
      </c>
      <c r="C5899">
        <v>-14.35534</v>
      </c>
      <c r="D5899">
        <v>90.458799999999997</v>
      </c>
      <c r="E5899">
        <v>0.28604000000000002</v>
      </c>
      <c r="F5899">
        <v>4</v>
      </c>
      <c r="G5899">
        <f t="shared" si="547"/>
        <v>8.892100039999999</v>
      </c>
      <c r="H5899">
        <f t="shared" si="548"/>
        <v>7.7370109111755632</v>
      </c>
      <c r="I5899">
        <f t="shared" si="549"/>
        <v>0.8918836200246858</v>
      </c>
      <c r="J5899">
        <f t="shared" si="550"/>
        <v>-0.18960865343137701</v>
      </c>
      <c r="K5899">
        <f t="shared" si="551"/>
        <v>1.4491745291751513E-3</v>
      </c>
      <c r="L5899">
        <f t="shared" si="552"/>
        <v>2.4506706221326478E-2</v>
      </c>
    </row>
    <row r="5900" spans="1:12">
      <c r="A5900">
        <v>416.99200000000002</v>
      </c>
      <c r="B5900">
        <v>58.7</v>
      </c>
      <c r="C5900">
        <v>-14.36553</v>
      </c>
      <c r="D5900">
        <v>90.440489999999997</v>
      </c>
      <c r="E5900">
        <v>0.28606999999999999</v>
      </c>
      <c r="F5900">
        <v>4</v>
      </c>
      <c r="G5900">
        <f t="shared" si="547"/>
        <v>8.8903001669999995</v>
      </c>
      <c r="H5900">
        <f t="shared" si="548"/>
        <v>7.7352110381755637</v>
      </c>
      <c r="I5900">
        <f t="shared" si="549"/>
        <v>0.89167613973736892</v>
      </c>
      <c r="J5900">
        <f t="shared" si="550"/>
        <v>-0.18907017181373018</v>
      </c>
      <c r="K5900">
        <f t="shared" si="551"/>
        <v>1.4489771670178021E-3</v>
      </c>
      <c r="L5900">
        <f t="shared" si="552"/>
        <v>2.4442794240598316E-2</v>
      </c>
    </row>
    <row r="5901" spans="1:12">
      <c r="A5901">
        <v>417.10001</v>
      </c>
      <c r="B5901">
        <v>58.71</v>
      </c>
      <c r="C5901">
        <v>-14.37729</v>
      </c>
      <c r="D5901">
        <v>90.42116</v>
      </c>
      <c r="E5901">
        <v>0.28610000000000002</v>
      </c>
      <c r="F5901">
        <v>4</v>
      </c>
      <c r="G5901">
        <f t="shared" si="547"/>
        <v>8.8884000279999995</v>
      </c>
      <c r="H5901">
        <f t="shared" si="548"/>
        <v>7.7333108991755637</v>
      </c>
      <c r="I5901">
        <f t="shared" si="549"/>
        <v>0.89145710129095523</v>
      </c>
      <c r="J5901">
        <f t="shared" si="550"/>
        <v>-0.18858132205882627</v>
      </c>
      <c r="K5901">
        <f t="shared" si="551"/>
        <v>1.4487504317457381E-3</v>
      </c>
      <c r="L5901">
        <f t="shared" si="552"/>
        <v>2.4385586525291596E-2</v>
      </c>
    </row>
    <row r="5902" spans="1:12">
      <c r="A5902">
        <v>417.20098999999999</v>
      </c>
      <c r="B5902">
        <v>58.72</v>
      </c>
      <c r="C5902">
        <v>-14.389609999999999</v>
      </c>
      <c r="D5902">
        <v>90.401830000000004</v>
      </c>
      <c r="E5902">
        <v>0.28613</v>
      </c>
      <c r="F5902">
        <v>4</v>
      </c>
      <c r="G5902">
        <f t="shared" si="547"/>
        <v>8.8864998890000013</v>
      </c>
      <c r="H5902">
        <f t="shared" si="548"/>
        <v>7.7314107601755655</v>
      </c>
      <c r="I5902">
        <f t="shared" si="549"/>
        <v>0.89123806284454166</v>
      </c>
      <c r="J5902">
        <f t="shared" si="550"/>
        <v>-0.18794333578431668</v>
      </c>
      <c r="K5902">
        <f t="shared" si="551"/>
        <v>1.448538518066006E-3</v>
      </c>
      <c r="L5902">
        <f t="shared" si="552"/>
        <v>2.4309060999890383E-2</v>
      </c>
    </row>
    <row r="5903" spans="1:12">
      <c r="A5903">
        <v>417.29599000000002</v>
      </c>
      <c r="B5903">
        <v>58.73</v>
      </c>
      <c r="C5903">
        <v>-14.40198</v>
      </c>
      <c r="D5903">
        <v>90.383520000000004</v>
      </c>
      <c r="E5903">
        <v>0.28615000000000002</v>
      </c>
      <c r="F5903">
        <v>4</v>
      </c>
      <c r="G5903">
        <f t="shared" si="547"/>
        <v>8.884700016</v>
      </c>
      <c r="H5903">
        <f t="shared" si="548"/>
        <v>7.7296108871755642</v>
      </c>
      <c r="I5903">
        <f t="shared" si="549"/>
        <v>0.89103058255722467</v>
      </c>
      <c r="J5903">
        <f t="shared" si="550"/>
        <v>-0.18737931544117811</v>
      </c>
      <c r="K5903">
        <f t="shared" si="551"/>
        <v>1.4483392104283205E-3</v>
      </c>
      <c r="L5903">
        <f t="shared" si="552"/>
        <v>2.4241752680211226E-2</v>
      </c>
    </row>
    <row r="5904" spans="1:12">
      <c r="A5904">
        <v>417.39301</v>
      </c>
      <c r="B5904">
        <v>58.74</v>
      </c>
      <c r="C5904">
        <v>-14.41168</v>
      </c>
      <c r="D5904">
        <v>90.364189999999994</v>
      </c>
      <c r="E5904">
        <v>0.28617999999999999</v>
      </c>
      <c r="F5904">
        <v>4</v>
      </c>
      <c r="G5904">
        <f t="shared" si="547"/>
        <v>8.8827998769999983</v>
      </c>
      <c r="H5904">
        <f t="shared" si="548"/>
        <v>7.7277107481755625</v>
      </c>
      <c r="I5904">
        <f t="shared" si="549"/>
        <v>0.89081154411081065</v>
      </c>
      <c r="J5904">
        <f t="shared" si="550"/>
        <v>-0.18691383602940975</v>
      </c>
      <c r="K5904">
        <f t="shared" si="551"/>
        <v>1.4481357214809836E-3</v>
      </c>
      <c r="L5904">
        <f t="shared" si="552"/>
        <v>2.418747829990121E-2</v>
      </c>
    </row>
    <row r="5905" spans="1:12">
      <c r="A5905">
        <v>417.49700999999999</v>
      </c>
      <c r="B5905">
        <v>58.75</v>
      </c>
      <c r="C5905">
        <v>-14.42304</v>
      </c>
      <c r="D5905">
        <v>90.344859999999997</v>
      </c>
      <c r="E5905">
        <v>0.28621000000000002</v>
      </c>
      <c r="F5905">
        <v>4</v>
      </c>
      <c r="G5905">
        <f t="shared" si="547"/>
        <v>8.8808997380000001</v>
      </c>
      <c r="H5905">
        <f t="shared" si="548"/>
        <v>7.7258106091755643</v>
      </c>
      <c r="I5905">
        <f t="shared" si="549"/>
        <v>0.89059250566439718</v>
      </c>
      <c r="J5905">
        <f t="shared" si="550"/>
        <v>-0.18635029754902147</v>
      </c>
      <c r="K5905">
        <f t="shared" si="551"/>
        <v>1.4479176562278901E-3</v>
      </c>
      <c r="L5905">
        <f t="shared" si="552"/>
        <v>2.4120484823651048E-2</v>
      </c>
    </row>
    <row r="5906" spans="1:12">
      <c r="A5906">
        <v>417.58600000000001</v>
      </c>
      <c r="B5906">
        <v>58.76</v>
      </c>
      <c r="C5906">
        <v>-14.4404</v>
      </c>
      <c r="D5906">
        <v>90.326549999999997</v>
      </c>
      <c r="E5906">
        <v>0.28623999999999999</v>
      </c>
      <c r="F5906">
        <v>4</v>
      </c>
      <c r="G5906">
        <f t="shared" si="547"/>
        <v>8.8790998649999988</v>
      </c>
      <c r="H5906">
        <f t="shared" si="548"/>
        <v>7.724010736175563</v>
      </c>
      <c r="I5906">
        <f t="shared" si="549"/>
        <v>0.89038502537708009</v>
      </c>
      <c r="J5906">
        <f t="shared" si="550"/>
        <v>-0.18590987500000156</v>
      </c>
      <c r="K5906">
        <f t="shared" si="551"/>
        <v>1.4477311157953256E-3</v>
      </c>
      <c r="L5906">
        <f t="shared" si="552"/>
        <v>2.4069085524349266E-2</v>
      </c>
    </row>
    <row r="5907" spans="1:12">
      <c r="A5907">
        <v>417.68599999999998</v>
      </c>
      <c r="B5907">
        <v>58.77</v>
      </c>
      <c r="C5907">
        <v>-14.45449</v>
      </c>
      <c r="D5907">
        <v>90.307220000000001</v>
      </c>
      <c r="E5907">
        <v>0.28627000000000002</v>
      </c>
      <c r="F5907">
        <v>4</v>
      </c>
      <c r="G5907">
        <f t="shared" si="547"/>
        <v>8.8771997260000006</v>
      </c>
      <c r="H5907">
        <f t="shared" si="548"/>
        <v>7.7221105971755648</v>
      </c>
      <c r="I5907">
        <f t="shared" si="549"/>
        <v>0.89016598693066662</v>
      </c>
      <c r="J5907">
        <f t="shared" si="550"/>
        <v>-0.1856149749999994</v>
      </c>
      <c r="K5907">
        <f t="shared" si="551"/>
        <v>1.447521553595933E-3</v>
      </c>
      <c r="L5907">
        <f t="shared" si="552"/>
        <v>2.4036819035962765E-2</v>
      </c>
    </row>
    <row r="5908" spans="1:12">
      <c r="A5908">
        <v>417.79300000000001</v>
      </c>
      <c r="B5908">
        <v>58.78</v>
      </c>
      <c r="C5908">
        <v>-14.46271</v>
      </c>
      <c r="D5908">
        <v>90.288910000000001</v>
      </c>
      <c r="E5908">
        <v>0.2863</v>
      </c>
      <c r="F5908">
        <v>4</v>
      </c>
      <c r="G5908">
        <f t="shared" si="547"/>
        <v>8.8753998529999993</v>
      </c>
      <c r="H5908">
        <f t="shared" si="548"/>
        <v>7.7203107241755635</v>
      </c>
      <c r="I5908">
        <f t="shared" si="549"/>
        <v>0.88995850664334952</v>
      </c>
      <c r="J5908">
        <f t="shared" si="550"/>
        <v>-0.18568869999999971</v>
      </c>
      <c r="K5908">
        <f t="shared" si="551"/>
        <v>1.4472973892202395E-3</v>
      </c>
      <c r="L5908">
        <f t="shared" si="552"/>
        <v>2.4051972340767287E-2</v>
      </c>
    </row>
    <row r="5909" spans="1:12">
      <c r="A5909">
        <v>417.88501000000002</v>
      </c>
      <c r="B5909">
        <v>58.79</v>
      </c>
      <c r="C5909">
        <v>-14.47424</v>
      </c>
      <c r="D5909">
        <v>90.269580000000005</v>
      </c>
      <c r="E5909">
        <v>0.28632000000000002</v>
      </c>
      <c r="F5909">
        <v>4</v>
      </c>
      <c r="G5909">
        <f t="shared" si="547"/>
        <v>8.8734997140000011</v>
      </c>
      <c r="H5909">
        <f t="shared" si="548"/>
        <v>7.7184105851755653</v>
      </c>
      <c r="I5909">
        <f t="shared" si="549"/>
        <v>0.88973946819693606</v>
      </c>
      <c r="J5909">
        <f t="shared" si="550"/>
        <v>-0.18551667500000071</v>
      </c>
      <c r="K5909">
        <f t="shared" si="551"/>
        <v>1.4471046843198292E-3</v>
      </c>
      <c r="L5909">
        <f t="shared" si="552"/>
        <v>2.4035605900043073E-2</v>
      </c>
    </row>
    <row r="5910" spans="1:12">
      <c r="A5910">
        <v>417.98199</v>
      </c>
      <c r="B5910">
        <v>58.8</v>
      </c>
      <c r="C5910">
        <v>-14.486599999999999</v>
      </c>
      <c r="D5910">
        <v>90.251270000000005</v>
      </c>
      <c r="E5910">
        <v>0.28634999999999999</v>
      </c>
      <c r="F5910">
        <v>4</v>
      </c>
      <c r="G5910">
        <f t="shared" si="547"/>
        <v>8.8716998409999999</v>
      </c>
      <c r="H5910">
        <f t="shared" si="548"/>
        <v>7.716610712175564</v>
      </c>
      <c r="I5910">
        <f t="shared" si="549"/>
        <v>0.88953198790961896</v>
      </c>
      <c r="J5910">
        <f t="shared" si="550"/>
        <v>-0.18551667500000027</v>
      </c>
      <c r="K5910">
        <f t="shared" si="551"/>
        <v>1.446901625838503E-3</v>
      </c>
      <c r="L5910">
        <f t="shared" si="552"/>
        <v>2.4041212122737375E-2</v>
      </c>
    </row>
    <row r="5911" spans="1:12">
      <c r="A5911">
        <v>418.08801</v>
      </c>
      <c r="B5911">
        <v>58.81</v>
      </c>
      <c r="C5911">
        <v>-14.49971</v>
      </c>
      <c r="D5911">
        <v>90.231939999999994</v>
      </c>
      <c r="E5911">
        <v>0.28638000000000002</v>
      </c>
      <c r="F5911">
        <v>4</v>
      </c>
      <c r="G5911">
        <f t="shared" si="547"/>
        <v>8.8697997019999999</v>
      </c>
      <c r="H5911">
        <f t="shared" si="548"/>
        <v>7.7147105731755641</v>
      </c>
      <c r="I5911">
        <f t="shared" si="549"/>
        <v>0.88931294946320516</v>
      </c>
      <c r="J5911">
        <f t="shared" si="550"/>
        <v>-0.1856867725490178</v>
      </c>
      <c r="K5911">
        <f t="shared" si="551"/>
        <v>1.4466797044334989E-3</v>
      </c>
      <c r="L5911">
        <f t="shared" si="552"/>
        <v>2.4069181959289573E-2</v>
      </c>
    </row>
    <row r="5912" spans="1:12">
      <c r="A5912">
        <v>418.19</v>
      </c>
      <c r="B5912">
        <v>58.82</v>
      </c>
      <c r="C5912">
        <v>-14.50976</v>
      </c>
      <c r="D5912">
        <v>90.213629999999995</v>
      </c>
      <c r="E5912">
        <v>0.28641</v>
      </c>
      <c r="F5912">
        <v>4</v>
      </c>
      <c r="G5912">
        <f t="shared" si="547"/>
        <v>8.8679998290000004</v>
      </c>
      <c r="H5912">
        <f t="shared" si="548"/>
        <v>7.7129107001755646</v>
      </c>
      <c r="I5912">
        <f t="shared" si="549"/>
        <v>0.8891054691758884</v>
      </c>
      <c r="J5912">
        <f t="shared" si="550"/>
        <v>-0.18561136102941092</v>
      </c>
      <c r="K5912">
        <f t="shared" si="551"/>
        <v>1.4464662828709465E-3</v>
      </c>
      <c r="L5912">
        <f t="shared" si="552"/>
        <v>2.4065021396550847E-2</v>
      </c>
    </row>
    <row r="5913" spans="1:12">
      <c r="A5913">
        <v>418.29199</v>
      </c>
      <c r="B5913">
        <v>58.83</v>
      </c>
      <c r="C5913">
        <v>-14.522040000000001</v>
      </c>
      <c r="D5913">
        <v>90.194299999999998</v>
      </c>
      <c r="E5913">
        <v>0.28643999999999997</v>
      </c>
      <c r="F5913">
        <v>4</v>
      </c>
      <c r="G5913">
        <f t="shared" si="547"/>
        <v>8.8660996899999986</v>
      </c>
      <c r="H5913">
        <f t="shared" si="548"/>
        <v>7.7110105611755628</v>
      </c>
      <c r="I5913">
        <f t="shared" si="549"/>
        <v>0.88888643072947437</v>
      </c>
      <c r="J5913">
        <f t="shared" si="550"/>
        <v>-0.18551354289216129</v>
      </c>
      <c r="K5913">
        <f t="shared" si="551"/>
        <v>1.4462529242691784E-3</v>
      </c>
      <c r="L5913">
        <f t="shared" si="552"/>
        <v>2.4058265958836825E-2</v>
      </c>
    </row>
    <row r="5914" spans="1:12">
      <c r="A5914">
        <v>418.38699000000003</v>
      </c>
      <c r="B5914">
        <v>58.84</v>
      </c>
      <c r="C5914">
        <v>-14.53486</v>
      </c>
      <c r="D5914">
        <v>90.175989999999999</v>
      </c>
      <c r="E5914">
        <v>0.28647</v>
      </c>
      <c r="F5914">
        <v>4</v>
      </c>
      <c r="G5914">
        <f t="shared" si="547"/>
        <v>8.8642998169999991</v>
      </c>
      <c r="H5914">
        <f t="shared" si="548"/>
        <v>7.7092106881755633</v>
      </c>
      <c r="I5914">
        <f t="shared" si="549"/>
        <v>0.88867895044215761</v>
      </c>
      <c r="J5914">
        <f t="shared" si="550"/>
        <v>-0.18561039730392331</v>
      </c>
      <c r="K5914">
        <f t="shared" si="551"/>
        <v>1.4460542450520251E-3</v>
      </c>
      <c r="L5914">
        <f t="shared" si="552"/>
        <v>2.4076446320064091E-2</v>
      </c>
    </row>
    <row r="5915" spans="1:12">
      <c r="A5915">
        <v>418.49898999999999</v>
      </c>
      <c r="B5915">
        <v>58.85</v>
      </c>
      <c r="C5915">
        <v>-14.54832</v>
      </c>
      <c r="D5915">
        <v>90.156660000000002</v>
      </c>
      <c r="E5915">
        <v>0.28649999999999998</v>
      </c>
      <c r="F5915">
        <v>4</v>
      </c>
      <c r="G5915">
        <f t="shared" si="547"/>
        <v>8.8623996779999992</v>
      </c>
      <c r="H5915">
        <f t="shared" si="548"/>
        <v>7.7073105491755634</v>
      </c>
      <c r="I5915">
        <f t="shared" si="549"/>
        <v>0.88845991199574381</v>
      </c>
      <c r="J5915">
        <f t="shared" si="550"/>
        <v>-0.18548824509804451</v>
      </c>
      <c r="K5915">
        <f t="shared" si="551"/>
        <v>1.445820082813972E-3</v>
      </c>
      <c r="L5915">
        <f t="shared" si="552"/>
        <v>2.4066533184897532E-2</v>
      </c>
    </row>
    <row r="5916" spans="1:12">
      <c r="A5916">
        <v>418.58801</v>
      </c>
      <c r="B5916">
        <v>58.86</v>
      </c>
      <c r="C5916">
        <v>-14.559900000000001</v>
      </c>
      <c r="D5916">
        <v>90.137330000000006</v>
      </c>
      <c r="E5916">
        <v>0.28653000000000001</v>
      </c>
      <c r="F5916">
        <v>4</v>
      </c>
      <c r="G5916">
        <f t="shared" si="547"/>
        <v>8.860499539000001</v>
      </c>
      <c r="H5916">
        <f t="shared" si="548"/>
        <v>7.7054104101755652</v>
      </c>
      <c r="I5916">
        <f t="shared" si="549"/>
        <v>0.88824087354933035</v>
      </c>
      <c r="J5916">
        <f t="shared" si="550"/>
        <v>-0.18536609289215972</v>
      </c>
      <c r="K5916">
        <f t="shared" si="551"/>
        <v>1.445634019735304E-3</v>
      </c>
      <c r="L5916">
        <f t="shared" si="552"/>
        <v>2.4056615160611052E-2</v>
      </c>
    </row>
    <row r="5917" spans="1:12">
      <c r="A5917">
        <v>418.68301000000002</v>
      </c>
      <c r="B5917">
        <v>58.87</v>
      </c>
      <c r="C5917">
        <v>-14.573600000000001</v>
      </c>
      <c r="D5917">
        <v>90.119020000000006</v>
      </c>
      <c r="E5917">
        <v>0.28655000000000003</v>
      </c>
      <c r="F5917">
        <v>4</v>
      </c>
      <c r="G5917">
        <f t="shared" si="547"/>
        <v>8.8586996659999997</v>
      </c>
      <c r="H5917">
        <f t="shared" si="548"/>
        <v>7.7036105371755639</v>
      </c>
      <c r="I5917">
        <f t="shared" si="549"/>
        <v>0.88803339326201325</v>
      </c>
      <c r="J5917">
        <f t="shared" si="550"/>
        <v>-0.18543861323529398</v>
      </c>
      <c r="K5917">
        <f t="shared" si="551"/>
        <v>1.4454355105143074E-3</v>
      </c>
      <c r="L5917">
        <f t="shared" si="552"/>
        <v>2.4071649564891273E-2</v>
      </c>
    </row>
    <row r="5918" spans="1:12">
      <c r="A5918">
        <v>418.78699</v>
      </c>
      <c r="B5918">
        <v>58.88</v>
      </c>
      <c r="C5918">
        <v>-14.58362</v>
      </c>
      <c r="D5918">
        <v>90.099689999999995</v>
      </c>
      <c r="E5918">
        <v>0.28658</v>
      </c>
      <c r="F5918">
        <v>4</v>
      </c>
      <c r="G5918">
        <f t="shared" si="547"/>
        <v>8.8567995269999997</v>
      </c>
      <c r="H5918">
        <f t="shared" si="548"/>
        <v>7.7017103981755639</v>
      </c>
      <c r="I5918">
        <f t="shared" si="549"/>
        <v>0.88781435481559956</v>
      </c>
      <c r="J5918">
        <f t="shared" si="550"/>
        <v>-0.18548679950979785</v>
      </c>
      <c r="K5918">
        <f t="shared" si="551"/>
        <v>1.4452182994292588E-3</v>
      </c>
      <c r="L5918">
        <f t="shared" si="552"/>
        <v>2.4083845005875227E-2</v>
      </c>
    </row>
    <row r="5919" spans="1:12">
      <c r="A5919">
        <v>418.88900999999998</v>
      </c>
      <c r="B5919">
        <v>58.89</v>
      </c>
      <c r="C5919">
        <v>-14.59501</v>
      </c>
      <c r="D5919">
        <v>90.080370000000002</v>
      </c>
      <c r="E5919">
        <v>0.28660999999999998</v>
      </c>
      <c r="F5919">
        <v>4</v>
      </c>
      <c r="G5919">
        <f t="shared" ref="G5919:G5982" si="553">(D5919/100)*$B$16</f>
        <v>8.8549003709999994</v>
      </c>
      <c r="H5919">
        <f t="shared" ref="H5919:H5982" si="554">G5919-G$27-E$27</f>
        <v>7.6998112421755636</v>
      </c>
      <c r="I5919">
        <f t="shared" ref="I5919:I5982" si="555">H5919/(G$30-G$27-E$27)</f>
        <v>0.88759542968447103</v>
      </c>
      <c r="J5919">
        <f t="shared" ref="J5919:J5982" si="556">SLOPE(H5911:H5927,B5911:B5927)</f>
        <v>-0.18551065171568218</v>
      </c>
      <c r="K5919">
        <f t="shared" ref="K5919:K5982" si="557">1/(A5919+273.15)</f>
        <v>1.4450052461637965E-3</v>
      </c>
      <c r="L5919">
        <f t="shared" si="552"/>
        <v>2.4092883043619468E-2</v>
      </c>
    </row>
    <row r="5920" spans="1:12">
      <c r="A5920">
        <v>418.983</v>
      </c>
      <c r="B5920">
        <v>58.9</v>
      </c>
      <c r="C5920">
        <v>-14.607839999999999</v>
      </c>
      <c r="D5920">
        <v>90.062060000000002</v>
      </c>
      <c r="E5920">
        <v>0.28664000000000001</v>
      </c>
      <c r="F5920">
        <v>4</v>
      </c>
      <c r="G5920">
        <f t="shared" si="553"/>
        <v>8.8531004979999999</v>
      </c>
      <c r="H5920">
        <f t="shared" si="554"/>
        <v>7.6980113691755641</v>
      </c>
      <c r="I5920">
        <f t="shared" si="555"/>
        <v>0.88738794939715415</v>
      </c>
      <c r="J5920">
        <f t="shared" si="556"/>
        <v>-0.18570676985293763</v>
      </c>
      <c r="K5920">
        <f t="shared" si="557"/>
        <v>1.4448090179199661E-3</v>
      </c>
      <c r="L5920">
        <f t="shared" si="552"/>
        <v>2.4123992671217152E-2</v>
      </c>
    </row>
    <row r="5921" spans="1:12">
      <c r="A5921">
        <v>419.08199999999999</v>
      </c>
      <c r="B5921">
        <v>58.91</v>
      </c>
      <c r="C5921">
        <v>-14.62458</v>
      </c>
      <c r="D5921">
        <v>90.04374</v>
      </c>
      <c r="E5921">
        <v>0.28666999999999998</v>
      </c>
      <c r="F5921">
        <v>4</v>
      </c>
      <c r="G5921">
        <f t="shared" si="553"/>
        <v>8.851299641999999</v>
      </c>
      <c r="H5921">
        <f t="shared" si="554"/>
        <v>7.6962105131755632</v>
      </c>
      <c r="I5921">
        <f t="shared" si="555"/>
        <v>0.8871803557945519</v>
      </c>
      <c r="J5921">
        <f t="shared" si="556"/>
        <v>-0.18605057892156057</v>
      </c>
      <c r="K5921">
        <f t="shared" si="557"/>
        <v>1.4446023876388263E-3</v>
      </c>
      <c r="L5921">
        <f t="shared" si="552"/>
        <v>2.4174310019593463E-2</v>
      </c>
    </row>
    <row r="5922" spans="1:12">
      <c r="A5922">
        <v>419.18099999999998</v>
      </c>
      <c r="B5922">
        <v>58.92</v>
      </c>
      <c r="C5922">
        <v>-14.632899999999999</v>
      </c>
      <c r="D5922">
        <v>90.024420000000006</v>
      </c>
      <c r="E5922">
        <v>0.28670000000000001</v>
      </c>
      <c r="F5922">
        <v>4</v>
      </c>
      <c r="G5922">
        <f t="shared" si="553"/>
        <v>8.8494004860000004</v>
      </c>
      <c r="H5922">
        <f t="shared" si="554"/>
        <v>7.6943113571755646</v>
      </c>
      <c r="I5922">
        <f t="shared" si="555"/>
        <v>0.88696143066342359</v>
      </c>
      <c r="J5922">
        <f t="shared" si="556"/>
        <v>-0.18651750392156163</v>
      </c>
      <c r="K5922">
        <f t="shared" si="557"/>
        <v>1.4443958164519575E-3</v>
      </c>
      <c r="L5922">
        <f t="shared" si="552"/>
        <v>2.4240961310672597E-2</v>
      </c>
    </row>
    <row r="5923" spans="1:12">
      <c r="A5923">
        <v>419.28699</v>
      </c>
      <c r="B5923">
        <v>58.93</v>
      </c>
      <c r="C5923">
        <v>-14.646000000000001</v>
      </c>
      <c r="D5923">
        <v>90.006100000000004</v>
      </c>
      <c r="E5923">
        <v>0.28672999999999998</v>
      </c>
      <c r="F5923">
        <v>4</v>
      </c>
      <c r="G5923">
        <f t="shared" si="553"/>
        <v>8.8475996299999995</v>
      </c>
      <c r="H5923">
        <f t="shared" si="554"/>
        <v>7.6925105011755637</v>
      </c>
      <c r="I5923">
        <f t="shared" si="555"/>
        <v>0.88675383706082134</v>
      </c>
      <c r="J5923">
        <f t="shared" si="556"/>
        <v>-0.1868844424019572</v>
      </c>
      <c r="K5923">
        <f t="shared" si="557"/>
        <v>1.4441747255587835E-3</v>
      </c>
      <c r="L5923">
        <f t="shared" si="552"/>
        <v>2.4294336988346998E-2</v>
      </c>
    </row>
    <row r="5924" spans="1:12">
      <c r="A5924">
        <v>419.38598999999999</v>
      </c>
      <c r="B5924">
        <v>58.94</v>
      </c>
      <c r="C5924">
        <v>-14.66052</v>
      </c>
      <c r="D5924">
        <v>89.987790000000004</v>
      </c>
      <c r="E5924">
        <v>0.28675</v>
      </c>
      <c r="F5924">
        <v>4</v>
      </c>
      <c r="G5924">
        <f t="shared" si="553"/>
        <v>8.845799757</v>
      </c>
      <c r="H5924">
        <f t="shared" si="554"/>
        <v>7.6907106281755642</v>
      </c>
      <c r="I5924">
        <f t="shared" si="555"/>
        <v>0.88654635677350446</v>
      </c>
      <c r="J5924">
        <f t="shared" si="556"/>
        <v>-0.18735016274509297</v>
      </c>
      <c r="K5924">
        <f t="shared" si="557"/>
        <v>1.443968276652308E-3</v>
      </c>
      <c r="L5924">
        <f t="shared" si="552"/>
        <v>2.4360578859737605E-2</v>
      </c>
    </row>
    <row r="5925" spans="1:12">
      <c r="A5925">
        <v>419.48000999999999</v>
      </c>
      <c r="B5925">
        <v>58.95</v>
      </c>
      <c r="C5925">
        <v>-14.67201</v>
      </c>
      <c r="D5925">
        <v>89.967449999999999</v>
      </c>
      <c r="E5925">
        <v>0.28677999999999998</v>
      </c>
      <c r="F5925">
        <v>4</v>
      </c>
      <c r="G5925">
        <f t="shared" si="553"/>
        <v>8.843800335000001</v>
      </c>
      <c r="H5925">
        <f t="shared" si="554"/>
        <v>7.6887112061755651</v>
      </c>
      <c r="I5925">
        <f t="shared" si="555"/>
        <v>0.88631587348327923</v>
      </c>
      <c r="J5925">
        <f t="shared" si="556"/>
        <v>-0.18811126495097266</v>
      </c>
      <c r="K5925">
        <f t="shared" si="557"/>
        <v>1.4437722673899158E-3</v>
      </c>
      <c r="L5925">
        <f t="shared" si="552"/>
        <v>2.4465903310281947E-2</v>
      </c>
    </row>
    <row r="5926" spans="1:12">
      <c r="A5926">
        <v>419.57999000000001</v>
      </c>
      <c r="B5926">
        <v>58.96</v>
      </c>
      <c r="C5926">
        <v>-14.6843</v>
      </c>
      <c r="D5926">
        <v>89.94914</v>
      </c>
      <c r="E5926">
        <v>0.28681000000000001</v>
      </c>
      <c r="F5926">
        <v>4</v>
      </c>
      <c r="G5926">
        <f t="shared" si="553"/>
        <v>8.8420004620000014</v>
      </c>
      <c r="H5926">
        <f t="shared" si="554"/>
        <v>7.6869113331755656</v>
      </c>
      <c r="I5926">
        <f t="shared" si="555"/>
        <v>0.88610839319596235</v>
      </c>
      <c r="J5926">
        <f t="shared" si="556"/>
        <v>-0.18892199901960263</v>
      </c>
      <c r="K5926">
        <f t="shared" si="557"/>
        <v>1.4435638913222163E-3</v>
      </c>
      <c r="L5926">
        <f t="shared" si="552"/>
        <v>2.4577101365049366E-2</v>
      </c>
    </row>
    <row r="5927" spans="1:12">
      <c r="A5927">
        <v>419.68398999999999</v>
      </c>
      <c r="B5927">
        <v>58.97</v>
      </c>
      <c r="C5927">
        <v>-14.698309999999999</v>
      </c>
      <c r="D5927">
        <v>89.929810000000003</v>
      </c>
      <c r="E5927">
        <v>0.28683999999999998</v>
      </c>
      <c r="F5927">
        <v>4</v>
      </c>
      <c r="G5927">
        <f t="shared" si="553"/>
        <v>8.8401003229999997</v>
      </c>
      <c r="H5927">
        <f t="shared" si="554"/>
        <v>7.6850111941755639</v>
      </c>
      <c r="I5927">
        <f t="shared" si="555"/>
        <v>0.88588935474954844</v>
      </c>
      <c r="J5927">
        <f t="shared" si="556"/>
        <v>-0.18995246249999748</v>
      </c>
      <c r="K5927">
        <f t="shared" si="557"/>
        <v>1.4433472006764566E-3</v>
      </c>
      <c r="L5927">
        <f t="shared" si="552"/>
        <v>2.4717265557656132E-2</v>
      </c>
    </row>
    <row r="5928" spans="1:12">
      <c r="A5928">
        <v>419.77399000000003</v>
      </c>
      <c r="B5928">
        <v>58.98</v>
      </c>
      <c r="C5928">
        <v>-14.710739999999999</v>
      </c>
      <c r="D5928">
        <v>89.910480000000007</v>
      </c>
      <c r="E5928">
        <v>0.28686</v>
      </c>
      <c r="F5928">
        <v>4</v>
      </c>
      <c r="G5928">
        <f t="shared" si="553"/>
        <v>8.8382001839999997</v>
      </c>
      <c r="H5928">
        <f t="shared" si="554"/>
        <v>7.6831110551755639</v>
      </c>
      <c r="I5928">
        <f t="shared" si="555"/>
        <v>0.88567031630313475</v>
      </c>
      <c r="J5928">
        <f t="shared" si="556"/>
        <v>-0.19117808039215375</v>
      </c>
      <c r="K5928">
        <f t="shared" si="557"/>
        <v>1.443159732426063E-3</v>
      </c>
      <c r="L5928">
        <f t="shared" si="552"/>
        <v>2.4882899520679284E-2</v>
      </c>
    </row>
    <row r="5929" spans="1:12">
      <c r="A5929">
        <v>419.88</v>
      </c>
      <c r="B5929">
        <v>58.99</v>
      </c>
      <c r="C5929">
        <v>-14.726929999999999</v>
      </c>
      <c r="D5929">
        <v>89.890129999999999</v>
      </c>
      <c r="E5929">
        <v>0.28688999999999998</v>
      </c>
      <c r="F5929">
        <v>4</v>
      </c>
      <c r="G5929">
        <f t="shared" si="553"/>
        <v>8.8361997790000011</v>
      </c>
      <c r="H5929">
        <f t="shared" si="554"/>
        <v>7.6811106501755653</v>
      </c>
      <c r="I5929">
        <f t="shared" si="555"/>
        <v>0.88543971969762425</v>
      </c>
      <c r="J5929">
        <f t="shared" si="556"/>
        <v>-0.1925497026960746</v>
      </c>
      <c r="K5929">
        <f t="shared" si="557"/>
        <v>1.4429389781106157E-3</v>
      </c>
      <c r="L5929">
        <f t="shared" si="552"/>
        <v>2.5067950647433199E-2</v>
      </c>
    </row>
    <row r="5930" spans="1:12">
      <c r="A5930">
        <v>419.97600999999997</v>
      </c>
      <c r="B5930">
        <v>59</v>
      </c>
      <c r="C5930">
        <v>-14.737500000000001</v>
      </c>
      <c r="D5930">
        <v>89.870800000000003</v>
      </c>
      <c r="E5930">
        <v>0.28692000000000001</v>
      </c>
      <c r="F5930">
        <v>4</v>
      </c>
      <c r="G5930">
        <f t="shared" si="553"/>
        <v>8.8342996400000011</v>
      </c>
      <c r="H5930">
        <f t="shared" si="554"/>
        <v>7.6792105111755653</v>
      </c>
      <c r="I5930">
        <f t="shared" si="555"/>
        <v>0.88522068125121056</v>
      </c>
      <c r="J5930">
        <f t="shared" si="556"/>
        <v>-0.19380134117647083</v>
      </c>
      <c r="K5930">
        <f t="shared" si="557"/>
        <v>1.4427391059816095E-3</v>
      </c>
      <c r="L5930">
        <f t="shared" si="552"/>
        <v>2.5237143960883932E-2</v>
      </c>
    </row>
    <row r="5931" spans="1:12">
      <c r="A5931">
        <v>420.07299999999998</v>
      </c>
      <c r="B5931">
        <v>59.01</v>
      </c>
      <c r="C5931">
        <v>-14.74939</v>
      </c>
      <c r="D5931">
        <v>89.851479999999995</v>
      </c>
      <c r="E5931">
        <v>0.28694999999999998</v>
      </c>
      <c r="F5931">
        <v>4</v>
      </c>
      <c r="G5931">
        <f t="shared" si="553"/>
        <v>8.832400483999999</v>
      </c>
      <c r="H5931">
        <f t="shared" si="554"/>
        <v>7.6773113551755632</v>
      </c>
      <c r="I5931">
        <f t="shared" si="555"/>
        <v>0.88500175612008181</v>
      </c>
      <c r="J5931">
        <f t="shared" si="556"/>
        <v>-0.19529559754901613</v>
      </c>
      <c r="K5931">
        <f t="shared" si="557"/>
        <v>1.4425372499181361E-3</v>
      </c>
      <c r="L5931">
        <f t="shared" si="552"/>
        <v>2.5438019706906904E-2</v>
      </c>
    </row>
    <row r="5932" spans="1:12">
      <c r="A5932">
        <v>420.173</v>
      </c>
      <c r="B5932">
        <v>59.02</v>
      </c>
      <c r="C5932">
        <v>-14.76079</v>
      </c>
      <c r="D5932">
        <v>89.832149999999999</v>
      </c>
      <c r="E5932">
        <v>0.28698000000000001</v>
      </c>
      <c r="F5932">
        <v>4</v>
      </c>
      <c r="G5932">
        <f t="shared" si="553"/>
        <v>8.8305003450000008</v>
      </c>
      <c r="H5932">
        <f t="shared" si="554"/>
        <v>7.675411216175565</v>
      </c>
      <c r="I5932">
        <f t="shared" si="555"/>
        <v>0.88478271767366823</v>
      </c>
      <c r="J5932">
        <f t="shared" si="556"/>
        <v>-0.19657181102941268</v>
      </c>
      <c r="K5932">
        <f t="shared" si="557"/>
        <v>1.4423291885600218E-3</v>
      </c>
      <c r="L5932">
        <f t="shared" si="552"/>
        <v>2.5610590168139383E-2</v>
      </c>
    </row>
    <row r="5933" spans="1:12">
      <c r="A5933">
        <v>420.27199999999999</v>
      </c>
      <c r="B5933">
        <v>59.03</v>
      </c>
      <c r="C5933">
        <v>-14.77441</v>
      </c>
      <c r="D5933">
        <v>89.811800000000005</v>
      </c>
      <c r="E5933">
        <v>0.28700999999999999</v>
      </c>
      <c r="F5933">
        <v>4</v>
      </c>
      <c r="G5933">
        <f t="shared" si="553"/>
        <v>8.8284999400000004</v>
      </c>
      <c r="H5933">
        <f t="shared" si="554"/>
        <v>7.6734108111755646</v>
      </c>
      <c r="I5933">
        <f t="shared" si="555"/>
        <v>0.88455212106815762</v>
      </c>
      <c r="J5933">
        <f t="shared" si="556"/>
        <v>-0.19777357671569112</v>
      </c>
      <c r="K5933">
        <f t="shared" si="557"/>
        <v>1.442123266928364E-3</v>
      </c>
      <c r="L5933">
        <f t="shared" si="552"/>
        <v>2.5773880948437355E-2</v>
      </c>
    </row>
    <row r="5934" spans="1:12">
      <c r="A5934">
        <v>420.37299000000002</v>
      </c>
      <c r="B5934">
        <v>59.04</v>
      </c>
      <c r="C5934">
        <v>-14.78668</v>
      </c>
      <c r="D5934">
        <v>89.791449999999998</v>
      </c>
      <c r="E5934">
        <v>0.28703000000000001</v>
      </c>
      <c r="F5934">
        <v>4</v>
      </c>
      <c r="G5934">
        <f t="shared" si="553"/>
        <v>8.826499535</v>
      </c>
      <c r="H5934">
        <f t="shared" si="554"/>
        <v>7.6714104061755641</v>
      </c>
      <c r="I5934">
        <f t="shared" si="555"/>
        <v>0.884321524462647</v>
      </c>
      <c r="J5934">
        <f t="shared" si="556"/>
        <v>-0.1992675921568702</v>
      </c>
      <c r="K5934">
        <f t="shared" si="557"/>
        <v>1.4419132666387889E-3</v>
      </c>
      <c r="L5934">
        <f t="shared" si="552"/>
        <v>2.5975352849908505E-2</v>
      </c>
    </row>
    <row r="5935" spans="1:12">
      <c r="A5935">
        <v>420.47699</v>
      </c>
      <c r="B5935">
        <v>59.05</v>
      </c>
      <c r="C5935">
        <v>-14.79757</v>
      </c>
      <c r="D5935">
        <v>89.771109999999993</v>
      </c>
      <c r="E5935">
        <v>0.28705999999999998</v>
      </c>
      <c r="F5935">
        <v>4</v>
      </c>
      <c r="G5935">
        <f t="shared" si="553"/>
        <v>8.8245001129999991</v>
      </c>
      <c r="H5935">
        <f t="shared" si="554"/>
        <v>7.6694109841755633</v>
      </c>
      <c r="I5935">
        <f t="shared" si="555"/>
        <v>0.88409104117242154</v>
      </c>
      <c r="J5935">
        <f t="shared" si="556"/>
        <v>-0.20078570073529758</v>
      </c>
      <c r="K5935">
        <f t="shared" si="557"/>
        <v>1.4416970712169087E-3</v>
      </c>
      <c r="L5935">
        <f t="shared" si="552"/>
        <v>2.6180067954316492E-2</v>
      </c>
    </row>
    <row r="5936" spans="1:12">
      <c r="A5936">
        <v>420.57001000000002</v>
      </c>
      <c r="B5936">
        <v>59.06</v>
      </c>
      <c r="C5936">
        <v>-14.8104</v>
      </c>
      <c r="D5936">
        <v>89.75076</v>
      </c>
      <c r="E5936">
        <v>0.28709000000000001</v>
      </c>
      <c r="F5936">
        <v>4</v>
      </c>
      <c r="G5936">
        <f t="shared" si="553"/>
        <v>8.8224997080000005</v>
      </c>
      <c r="H5936">
        <f t="shared" si="554"/>
        <v>7.6674105791755647</v>
      </c>
      <c r="I5936">
        <f t="shared" si="555"/>
        <v>0.88386044456691115</v>
      </c>
      <c r="J5936">
        <f t="shared" si="556"/>
        <v>-0.20245101838235746</v>
      </c>
      <c r="K5936">
        <f t="shared" si="557"/>
        <v>1.4415037559605639E-3</v>
      </c>
      <c r="L5936">
        <f t="shared" ref="L5936:L5999" si="558">-J5936/H5936</f>
        <v>2.6404092527953019E-2</v>
      </c>
    </row>
    <row r="5937" spans="1:12">
      <c r="A5937">
        <v>420.66</v>
      </c>
      <c r="B5937">
        <v>59.07</v>
      </c>
      <c r="C5937">
        <v>-14.82504</v>
      </c>
      <c r="D5937">
        <v>89.729399999999998</v>
      </c>
      <c r="E5937">
        <v>0.28710999999999998</v>
      </c>
      <c r="F5937">
        <v>4</v>
      </c>
      <c r="G5937">
        <f t="shared" si="553"/>
        <v>8.820400020000001</v>
      </c>
      <c r="H5937">
        <f t="shared" si="554"/>
        <v>7.6653108911755652</v>
      </c>
      <c r="I5937">
        <f t="shared" si="555"/>
        <v>0.88361840311758899</v>
      </c>
      <c r="J5937">
        <f t="shared" si="556"/>
        <v>-0.20379878848040045</v>
      </c>
      <c r="K5937">
        <f t="shared" si="557"/>
        <v>1.4413167870166185E-3</v>
      </c>
      <c r="L5937">
        <f t="shared" si="558"/>
        <v>2.6587152350861207E-2</v>
      </c>
    </row>
    <row r="5938" spans="1:12">
      <c r="A5938">
        <v>420.76400999999998</v>
      </c>
      <c r="B5938">
        <v>59.08</v>
      </c>
      <c r="C5938">
        <v>-14.838139999999999</v>
      </c>
      <c r="D5938">
        <v>89.709050000000005</v>
      </c>
      <c r="E5938">
        <v>0.28714000000000001</v>
      </c>
      <c r="F5938">
        <v>4</v>
      </c>
      <c r="G5938">
        <f t="shared" si="553"/>
        <v>8.8183996150000006</v>
      </c>
      <c r="H5938">
        <f t="shared" si="554"/>
        <v>7.6633104861755648</v>
      </c>
      <c r="I5938">
        <f t="shared" si="555"/>
        <v>0.88338780651207838</v>
      </c>
      <c r="J5938">
        <f t="shared" si="556"/>
        <v>-0.20522028357843794</v>
      </c>
      <c r="K5938">
        <f t="shared" si="557"/>
        <v>1.441100749644758E-3</v>
      </c>
      <c r="L5938">
        <f t="shared" si="558"/>
        <v>2.6779586178669205E-2</v>
      </c>
    </row>
    <row r="5939" spans="1:12">
      <c r="A5939">
        <v>420.87200999999999</v>
      </c>
      <c r="B5939">
        <v>59.09</v>
      </c>
      <c r="C5939">
        <v>-14.850300000000001</v>
      </c>
      <c r="D5939">
        <v>89.687690000000003</v>
      </c>
      <c r="E5939">
        <v>0.28716999999999998</v>
      </c>
      <c r="F5939">
        <v>4</v>
      </c>
      <c r="G5939">
        <f t="shared" si="553"/>
        <v>8.8162999270000011</v>
      </c>
      <c r="H5939">
        <f t="shared" si="554"/>
        <v>7.6612107981755653</v>
      </c>
      <c r="I5939">
        <f t="shared" si="555"/>
        <v>0.88314576506275633</v>
      </c>
      <c r="J5939">
        <f t="shared" si="556"/>
        <v>-0.20647192205882833</v>
      </c>
      <c r="K5939">
        <f t="shared" si="557"/>
        <v>1.4408764932397464E-3</v>
      </c>
      <c r="L5939">
        <f t="shared" si="558"/>
        <v>2.6950299045158423E-2</v>
      </c>
    </row>
    <row r="5940" spans="1:12">
      <c r="A5940">
        <v>420.96499999999997</v>
      </c>
      <c r="B5940">
        <v>59.1</v>
      </c>
      <c r="C5940">
        <v>-14.86445</v>
      </c>
      <c r="D5940">
        <v>89.667339999999996</v>
      </c>
      <c r="E5940">
        <v>0.28720000000000001</v>
      </c>
      <c r="F5940">
        <v>4</v>
      </c>
      <c r="G5940">
        <f t="shared" si="553"/>
        <v>8.8142995219999989</v>
      </c>
      <c r="H5940">
        <f t="shared" si="554"/>
        <v>7.6592103931755631</v>
      </c>
      <c r="I5940">
        <f t="shared" si="555"/>
        <v>0.88291516845724538</v>
      </c>
      <c r="J5940">
        <f t="shared" si="556"/>
        <v>-0.20730385808823898</v>
      </c>
      <c r="K5940">
        <f t="shared" si="557"/>
        <v>1.4406834602335348E-3</v>
      </c>
      <c r="L5940">
        <f t="shared" si="558"/>
        <v>2.7065956860637865E-2</v>
      </c>
    </row>
    <row r="5941" spans="1:12">
      <c r="A5941">
        <v>421.06698999999998</v>
      </c>
      <c r="B5941">
        <v>59.11</v>
      </c>
      <c r="C5941">
        <v>-14.87847</v>
      </c>
      <c r="D5941">
        <v>89.645979999999994</v>
      </c>
      <c r="E5941">
        <v>0.28722999999999999</v>
      </c>
      <c r="F5941">
        <v>4</v>
      </c>
      <c r="G5941">
        <f t="shared" si="553"/>
        <v>8.8121998339999994</v>
      </c>
      <c r="H5941">
        <f t="shared" si="554"/>
        <v>7.6571107051755636</v>
      </c>
      <c r="I5941">
        <f t="shared" si="555"/>
        <v>0.88267312700792333</v>
      </c>
      <c r="J5941">
        <f t="shared" si="556"/>
        <v>-0.20808688504902093</v>
      </c>
      <c r="K5941">
        <f t="shared" si="557"/>
        <v>1.4404718040680626E-3</v>
      </c>
      <c r="L5941">
        <f t="shared" si="558"/>
        <v>2.7175640141701447E-2</v>
      </c>
    </row>
    <row r="5942" spans="1:12">
      <c r="A5942">
        <v>421.173</v>
      </c>
      <c r="B5942">
        <v>59.12</v>
      </c>
      <c r="C5942">
        <v>-14.89109</v>
      </c>
      <c r="D5942">
        <v>89.624619999999993</v>
      </c>
      <c r="E5942">
        <v>0.28726000000000002</v>
      </c>
      <c r="F5942">
        <v>4</v>
      </c>
      <c r="G5942">
        <f t="shared" si="553"/>
        <v>8.8101001459999981</v>
      </c>
      <c r="H5942">
        <f t="shared" si="554"/>
        <v>7.6550110171755623</v>
      </c>
      <c r="I5942">
        <f t="shared" si="555"/>
        <v>0.88243108555860106</v>
      </c>
      <c r="J5942">
        <f t="shared" si="556"/>
        <v>-0.20838082132352759</v>
      </c>
      <c r="K5942">
        <f t="shared" si="557"/>
        <v>1.4402518712472439E-3</v>
      </c>
      <c r="L5942">
        <f t="shared" si="558"/>
        <v>2.7221492020845318E-2</v>
      </c>
    </row>
    <row r="5943" spans="1:12">
      <c r="A5943">
        <v>421.26999000000001</v>
      </c>
      <c r="B5943">
        <v>59.13</v>
      </c>
      <c r="C5943">
        <v>-14.90297</v>
      </c>
      <c r="D5943">
        <v>89.602239999999995</v>
      </c>
      <c r="E5943">
        <v>0.28728999999999999</v>
      </c>
      <c r="F5943">
        <v>4</v>
      </c>
      <c r="G5943">
        <f t="shared" si="553"/>
        <v>8.807900192</v>
      </c>
      <c r="H5943">
        <f t="shared" si="554"/>
        <v>7.6528110631755641</v>
      </c>
      <c r="I5943">
        <f t="shared" si="555"/>
        <v>0.88217748595018219</v>
      </c>
      <c r="J5943">
        <f t="shared" si="556"/>
        <v>-0.2086015144607811</v>
      </c>
      <c r="K5943">
        <f t="shared" si="557"/>
        <v>1.4400507105217406E-3</v>
      </c>
      <c r="L5943">
        <f t="shared" si="558"/>
        <v>2.7258155563848595E-2</v>
      </c>
    </row>
    <row r="5944" spans="1:12">
      <c r="A5944">
        <v>421.36599999999999</v>
      </c>
      <c r="B5944">
        <v>59.14</v>
      </c>
      <c r="C5944">
        <v>-14.917949999999999</v>
      </c>
      <c r="D5944">
        <v>89.579859999999996</v>
      </c>
      <c r="E5944">
        <v>0.28731000000000001</v>
      </c>
      <c r="F5944">
        <v>4</v>
      </c>
      <c r="G5944">
        <f t="shared" si="553"/>
        <v>8.805700238</v>
      </c>
      <c r="H5944">
        <f t="shared" si="554"/>
        <v>7.6506111091755642</v>
      </c>
      <c r="I5944">
        <f t="shared" si="555"/>
        <v>0.88192388634176322</v>
      </c>
      <c r="J5944">
        <f t="shared" si="556"/>
        <v>-0.20852778946078429</v>
      </c>
      <c r="K5944">
        <f t="shared" si="557"/>
        <v>1.4398516376872529E-3</v>
      </c>
      <c r="L5944">
        <f t="shared" si="558"/>
        <v>2.725635723539677E-2</v>
      </c>
    </row>
    <row r="5945" spans="1:12">
      <c r="A5945">
        <v>421.47100999999998</v>
      </c>
      <c r="B5945">
        <v>59.15</v>
      </c>
      <c r="C5945">
        <v>-14.930149999999999</v>
      </c>
      <c r="D5945">
        <v>89.559510000000003</v>
      </c>
      <c r="E5945">
        <v>0.28733999999999998</v>
      </c>
      <c r="F5945">
        <v>4</v>
      </c>
      <c r="G5945">
        <f t="shared" si="553"/>
        <v>8.8036998329999996</v>
      </c>
      <c r="H5945">
        <f t="shared" si="554"/>
        <v>7.6486107041755638</v>
      </c>
      <c r="I5945">
        <f t="shared" si="555"/>
        <v>0.88169328973625249</v>
      </c>
      <c r="J5945">
        <f t="shared" si="556"/>
        <v>-0.20815964632353012</v>
      </c>
      <c r="K5945">
        <f t="shared" si="557"/>
        <v>1.4396339667295697E-3</v>
      </c>
      <c r="L5945">
        <f t="shared" si="558"/>
        <v>2.7215353790968951E-2</v>
      </c>
    </row>
    <row r="5946" spans="1:12">
      <c r="A5946">
        <v>421.56799000000001</v>
      </c>
      <c r="B5946">
        <v>59.16</v>
      </c>
      <c r="C5946">
        <v>-14.94467</v>
      </c>
      <c r="D5946">
        <v>89.538150000000002</v>
      </c>
      <c r="E5946">
        <v>0.28737000000000001</v>
      </c>
      <c r="F5946">
        <v>4</v>
      </c>
      <c r="G5946">
        <f t="shared" si="553"/>
        <v>8.8016001450000001</v>
      </c>
      <c r="H5946">
        <f t="shared" si="554"/>
        <v>7.6465110161755643</v>
      </c>
      <c r="I5946">
        <f t="shared" si="555"/>
        <v>0.88145124828693044</v>
      </c>
      <c r="J5946">
        <f t="shared" si="556"/>
        <v>-0.20771826004901539</v>
      </c>
      <c r="K5946">
        <f t="shared" si="557"/>
        <v>1.4394329992807584E-3</v>
      </c>
      <c r="L5946">
        <f t="shared" si="558"/>
        <v>2.7165103092064411E-2</v>
      </c>
    </row>
    <row r="5947" spans="1:12">
      <c r="A5947">
        <v>421.67200000000003</v>
      </c>
      <c r="B5947">
        <v>59.17</v>
      </c>
      <c r="C5947">
        <v>-14.95467</v>
      </c>
      <c r="D5947">
        <v>89.516779999999997</v>
      </c>
      <c r="E5947">
        <v>0.28739999999999999</v>
      </c>
      <c r="F5947">
        <v>4</v>
      </c>
      <c r="G5947">
        <f t="shared" si="553"/>
        <v>8.7994994739999992</v>
      </c>
      <c r="H5947">
        <f t="shared" si="554"/>
        <v>7.6444103451755634</v>
      </c>
      <c r="I5947">
        <f t="shared" si="555"/>
        <v>0.88120909352232291</v>
      </c>
      <c r="J5947">
        <f t="shared" si="556"/>
        <v>-0.20681235808823251</v>
      </c>
      <c r="K5947">
        <f t="shared" si="557"/>
        <v>1.4392175262153471E-3</v>
      </c>
      <c r="L5947">
        <f t="shared" si="558"/>
        <v>2.7054062870755378E-2</v>
      </c>
    </row>
    <row r="5948" spans="1:12">
      <c r="A5948">
        <v>421.75799999999998</v>
      </c>
      <c r="B5948">
        <v>59.18</v>
      </c>
      <c r="C5948">
        <v>-14.97156</v>
      </c>
      <c r="D5948">
        <v>89.496440000000007</v>
      </c>
      <c r="E5948">
        <v>0.28742000000000001</v>
      </c>
      <c r="F5948">
        <v>4</v>
      </c>
      <c r="G5948">
        <f t="shared" si="553"/>
        <v>8.797500052000002</v>
      </c>
      <c r="H5948">
        <f t="shared" si="554"/>
        <v>7.6424109231755661</v>
      </c>
      <c r="I5948">
        <f t="shared" si="555"/>
        <v>0.88097861023209789</v>
      </c>
      <c r="J5948">
        <f t="shared" si="556"/>
        <v>-0.20607679460783776</v>
      </c>
      <c r="K5948">
        <f t="shared" si="557"/>
        <v>1.4390394124114273E-3</v>
      </c>
      <c r="L5948">
        <f t="shared" si="558"/>
        <v>2.6964893235838849E-2</v>
      </c>
    </row>
    <row r="5949" spans="1:12">
      <c r="A5949">
        <v>421.85998999999998</v>
      </c>
      <c r="B5949">
        <v>59.19</v>
      </c>
      <c r="C5949">
        <v>-14.984680000000001</v>
      </c>
      <c r="D5949">
        <v>89.474059999999994</v>
      </c>
      <c r="E5949">
        <v>0.28744999999999998</v>
      </c>
      <c r="F5949">
        <v>4</v>
      </c>
      <c r="G5949">
        <f t="shared" si="553"/>
        <v>8.7953000980000002</v>
      </c>
      <c r="H5949">
        <f t="shared" si="554"/>
        <v>7.6402109691755644</v>
      </c>
      <c r="I5949">
        <f t="shared" si="555"/>
        <v>0.88072501062367869</v>
      </c>
      <c r="J5949">
        <f t="shared" si="556"/>
        <v>-0.20509789044117244</v>
      </c>
      <c r="K5949">
        <f t="shared" si="557"/>
        <v>1.4388282390012839E-3</v>
      </c>
      <c r="L5949">
        <f t="shared" si="558"/>
        <v>2.6844532339308429E-2</v>
      </c>
    </row>
    <row r="5950" spans="1:12">
      <c r="A5950">
        <v>421.96600000000001</v>
      </c>
      <c r="B5950">
        <v>59.2</v>
      </c>
      <c r="C5950">
        <v>-14.99774</v>
      </c>
      <c r="D5950">
        <v>89.454729999999998</v>
      </c>
      <c r="E5950">
        <v>0.28748000000000001</v>
      </c>
      <c r="F5950">
        <v>4</v>
      </c>
      <c r="G5950">
        <f t="shared" si="553"/>
        <v>8.7933999590000003</v>
      </c>
      <c r="H5950">
        <f t="shared" si="554"/>
        <v>7.6383108301755644</v>
      </c>
      <c r="I5950">
        <f t="shared" si="555"/>
        <v>0.8805059721772649</v>
      </c>
      <c r="J5950">
        <f t="shared" si="556"/>
        <v>-0.20409272475490164</v>
      </c>
      <c r="K5950">
        <f t="shared" si="557"/>
        <v>1.4386088077385645E-3</v>
      </c>
      <c r="L5950">
        <f t="shared" si="558"/>
        <v>2.6719615016008797E-2</v>
      </c>
    </row>
    <row r="5951" spans="1:12">
      <c r="A5951">
        <v>422.07101</v>
      </c>
      <c r="B5951">
        <v>59.21</v>
      </c>
      <c r="C5951">
        <v>-15.00905</v>
      </c>
      <c r="D5951">
        <v>89.433369999999996</v>
      </c>
      <c r="E5951">
        <v>0.28750999999999999</v>
      </c>
      <c r="F5951">
        <v>4</v>
      </c>
      <c r="G5951">
        <f t="shared" si="553"/>
        <v>8.7913002710000008</v>
      </c>
      <c r="H5951">
        <f t="shared" si="554"/>
        <v>7.636211142175565</v>
      </c>
      <c r="I5951">
        <f t="shared" si="555"/>
        <v>0.88026393072794284</v>
      </c>
      <c r="J5951">
        <f t="shared" si="556"/>
        <v>-0.20328440000000239</v>
      </c>
      <c r="K5951">
        <f t="shared" si="557"/>
        <v>1.4383915123623782E-3</v>
      </c>
      <c r="L5951">
        <f t="shared" si="558"/>
        <v>2.662110780007668E-2</v>
      </c>
    </row>
    <row r="5952" spans="1:12">
      <c r="A5952">
        <v>422.16800000000001</v>
      </c>
      <c r="B5952">
        <v>59.22</v>
      </c>
      <c r="C5952">
        <v>-15.02047</v>
      </c>
      <c r="D5952">
        <v>89.413020000000003</v>
      </c>
      <c r="E5952">
        <v>0.28754000000000002</v>
      </c>
      <c r="F5952">
        <v>4</v>
      </c>
      <c r="G5952">
        <f t="shared" si="553"/>
        <v>8.7892998660000003</v>
      </c>
      <c r="H5952">
        <f t="shared" si="554"/>
        <v>7.6342107371755645</v>
      </c>
      <c r="I5952">
        <f t="shared" si="555"/>
        <v>0.88003333412243223</v>
      </c>
      <c r="J5952">
        <f t="shared" si="556"/>
        <v>-0.20269532279411967</v>
      </c>
      <c r="K5952">
        <f t="shared" si="557"/>
        <v>1.4381908709396277E-3</v>
      </c>
      <c r="L5952">
        <f t="shared" si="558"/>
        <v>2.6550920556472749E-2</v>
      </c>
    </row>
    <row r="5953" spans="1:12">
      <c r="A5953">
        <v>422.26299999999998</v>
      </c>
      <c r="B5953">
        <v>59.23</v>
      </c>
      <c r="C5953">
        <v>-15.03501</v>
      </c>
      <c r="D5953">
        <v>89.392679999999999</v>
      </c>
      <c r="E5953">
        <v>0.28755999999999998</v>
      </c>
      <c r="F5953">
        <v>4</v>
      </c>
      <c r="G5953">
        <f t="shared" si="553"/>
        <v>8.7873004439999995</v>
      </c>
      <c r="H5953">
        <f t="shared" si="554"/>
        <v>7.6322113151755637</v>
      </c>
      <c r="I5953">
        <f t="shared" si="555"/>
        <v>0.87980285083220677</v>
      </c>
      <c r="J5953">
        <f t="shared" si="556"/>
        <v>-0.20257317058823729</v>
      </c>
      <c r="K5953">
        <f t="shared" si="557"/>
        <v>1.4379944004498046E-3</v>
      </c>
      <c r="L5953">
        <f t="shared" si="558"/>
        <v>2.6541871316567118E-2</v>
      </c>
    </row>
    <row r="5954" spans="1:12">
      <c r="A5954">
        <v>422.37</v>
      </c>
      <c r="B5954">
        <v>59.24</v>
      </c>
      <c r="C5954">
        <v>-15.047169999999999</v>
      </c>
      <c r="D5954">
        <v>89.372330000000005</v>
      </c>
      <c r="E5954">
        <v>0.28759000000000001</v>
      </c>
      <c r="F5954">
        <v>4</v>
      </c>
      <c r="G5954">
        <f t="shared" si="553"/>
        <v>8.7853000390000009</v>
      </c>
      <c r="H5954">
        <f t="shared" si="554"/>
        <v>7.6302109101755651</v>
      </c>
      <c r="I5954">
        <f t="shared" si="555"/>
        <v>0.87957225422669627</v>
      </c>
      <c r="J5954">
        <f t="shared" si="556"/>
        <v>-0.20250016838235643</v>
      </c>
      <c r="K5954">
        <f t="shared" si="557"/>
        <v>1.4377731769036118E-3</v>
      </c>
      <c r="L5954">
        <f t="shared" si="558"/>
        <v>2.65392622518867E-2</v>
      </c>
    </row>
    <row r="5955" spans="1:12">
      <c r="A5955">
        <v>422.47100999999998</v>
      </c>
      <c r="B5955">
        <v>59.25</v>
      </c>
      <c r="C5955">
        <v>-15.062950000000001</v>
      </c>
      <c r="D5955">
        <v>89.352999999999994</v>
      </c>
      <c r="E5955">
        <v>0.28761999999999999</v>
      </c>
      <c r="F5955">
        <v>4</v>
      </c>
      <c r="G5955">
        <f t="shared" si="553"/>
        <v>8.7833998999999991</v>
      </c>
      <c r="H5955">
        <f t="shared" si="554"/>
        <v>7.6283107711755633</v>
      </c>
      <c r="I5955">
        <f t="shared" si="555"/>
        <v>0.87935321578028236</v>
      </c>
      <c r="J5955">
        <f t="shared" si="556"/>
        <v>-0.20267098872549835</v>
      </c>
      <c r="K5955">
        <f t="shared" si="557"/>
        <v>1.4375644001896953E-3</v>
      </c>
      <c r="L5955">
        <f t="shared" si="558"/>
        <v>2.6568265872349308E-2</v>
      </c>
    </row>
    <row r="5956" spans="1:12">
      <c r="A5956">
        <v>422.56799000000001</v>
      </c>
      <c r="B5956">
        <v>59.26</v>
      </c>
      <c r="C5956">
        <v>-15.07879</v>
      </c>
      <c r="D5956">
        <v>89.331639999999993</v>
      </c>
      <c r="E5956">
        <v>0.28765000000000002</v>
      </c>
      <c r="F5956">
        <v>4</v>
      </c>
      <c r="G5956">
        <f t="shared" si="553"/>
        <v>8.7813002119999997</v>
      </c>
      <c r="H5956">
        <f t="shared" si="554"/>
        <v>7.6262110831755638</v>
      </c>
      <c r="I5956">
        <f t="shared" si="555"/>
        <v>0.87911117433096031</v>
      </c>
      <c r="J5956">
        <f t="shared" si="556"/>
        <v>-0.20328440000001013</v>
      </c>
      <c r="K5956">
        <f t="shared" si="557"/>
        <v>1.4373640100926526E-3</v>
      </c>
      <c r="L5956">
        <f t="shared" si="558"/>
        <v>2.6656015389933615E-2</v>
      </c>
    </row>
    <row r="5957" spans="1:12">
      <c r="A5957">
        <v>422.66100999999998</v>
      </c>
      <c r="B5957">
        <v>59.27</v>
      </c>
      <c r="C5957">
        <v>-15.088939999999999</v>
      </c>
      <c r="D5957">
        <v>89.31129</v>
      </c>
      <c r="E5957">
        <v>0.28766999999999998</v>
      </c>
      <c r="F5957">
        <v>4</v>
      </c>
      <c r="G5957">
        <f t="shared" si="553"/>
        <v>8.7792998069999992</v>
      </c>
      <c r="H5957">
        <f t="shared" si="554"/>
        <v>7.6242106781755634</v>
      </c>
      <c r="I5957">
        <f t="shared" si="555"/>
        <v>0.87888057772544959</v>
      </c>
      <c r="J5957">
        <f t="shared" si="556"/>
        <v>-0.20546506985294599</v>
      </c>
      <c r="K5957">
        <f t="shared" si="557"/>
        <v>1.4371718550415006E-3</v>
      </c>
      <c r="L5957">
        <f t="shared" si="558"/>
        <v>2.6949028368417643E-2</v>
      </c>
    </row>
    <row r="5958" spans="1:12">
      <c r="A5958">
        <v>422.76299999999998</v>
      </c>
      <c r="B5958">
        <v>59.28</v>
      </c>
      <c r="C5958">
        <v>-15.106909999999999</v>
      </c>
      <c r="D5958">
        <v>89.290949999999995</v>
      </c>
      <c r="E5958">
        <v>0.28770000000000001</v>
      </c>
      <c r="F5958">
        <v>4</v>
      </c>
      <c r="G5958">
        <f t="shared" si="553"/>
        <v>8.7773003849999984</v>
      </c>
      <c r="H5958">
        <f t="shared" si="554"/>
        <v>7.6222112561755626</v>
      </c>
      <c r="I5958">
        <f t="shared" si="555"/>
        <v>0.87865009443522424</v>
      </c>
      <c r="J5958">
        <f t="shared" si="556"/>
        <v>-0.20806423750000738</v>
      </c>
      <c r="K5958">
        <f t="shared" si="557"/>
        <v>1.4369612293490708E-3</v>
      </c>
      <c r="L5958">
        <f t="shared" si="558"/>
        <v>2.7297096670133938E-2</v>
      </c>
    </row>
    <row r="5959" spans="1:12">
      <c r="A5959">
        <v>422.86599999999999</v>
      </c>
      <c r="B5959">
        <v>59.29</v>
      </c>
      <c r="C5959">
        <v>-15.118679999999999</v>
      </c>
      <c r="D5959">
        <v>89.269580000000005</v>
      </c>
      <c r="E5959">
        <v>0.28772999999999999</v>
      </c>
      <c r="F5959">
        <v>4</v>
      </c>
      <c r="G5959">
        <f t="shared" si="553"/>
        <v>8.7751997140000011</v>
      </c>
      <c r="H5959">
        <f t="shared" si="554"/>
        <v>7.6201105851755653</v>
      </c>
      <c r="I5959">
        <f t="shared" si="555"/>
        <v>0.87840793967061703</v>
      </c>
      <c r="J5959">
        <f t="shared" si="556"/>
        <v>-0.2088494328431435</v>
      </c>
      <c r="K5959">
        <f t="shared" si="557"/>
        <v>1.4367485804924025E-3</v>
      </c>
      <c r="L5959">
        <f t="shared" si="558"/>
        <v>2.7407664299445553E-2</v>
      </c>
    </row>
    <row r="5960" spans="1:12">
      <c r="A5960">
        <v>422.96100000000001</v>
      </c>
      <c r="B5960">
        <v>59.3</v>
      </c>
      <c r="C5960">
        <v>-15.129239999999999</v>
      </c>
      <c r="D5960">
        <v>89.24924</v>
      </c>
      <c r="E5960">
        <v>0.28775000000000001</v>
      </c>
      <c r="F5960">
        <v>4</v>
      </c>
      <c r="G5960">
        <f t="shared" si="553"/>
        <v>8.7732002920000003</v>
      </c>
      <c r="H5960">
        <f t="shared" si="554"/>
        <v>7.6181111631755645</v>
      </c>
      <c r="I5960">
        <f t="shared" si="555"/>
        <v>0.87817745638039169</v>
      </c>
      <c r="J5960">
        <f t="shared" si="556"/>
        <v>-0.21132476176470896</v>
      </c>
      <c r="K5960">
        <f t="shared" si="557"/>
        <v>1.4365525038391865E-3</v>
      </c>
      <c r="L5960">
        <f t="shared" si="558"/>
        <v>2.7739784473900943E-2</v>
      </c>
    </row>
    <row r="5961" spans="1:12">
      <c r="A5961">
        <v>423.05200000000002</v>
      </c>
      <c r="B5961">
        <v>59.31</v>
      </c>
      <c r="C5961">
        <v>-15.14471</v>
      </c>
      <c r="D5961">
        <v>89.227869999999996</v>
      </c>
      <c r="E5961">
        <v>0.28777999999999998</v>
      </c>
      <c r="F5961">
        <v>4</v>
      </c>
      <c r="G5961">
        <f t="shared" si="553"/>
        <v>8.7710996209999994</v>
      </c>
      <c r="H5961">
        <f t="shared" si="554"/>
        <v>7.6160104921755636</v>
      </c>
      <c r="I5961">
        <f t="shared" si="555"/>
        <v>0.87793530161578415</v>
      </c>
      <c r="J5961">
        <f t="shared" si="556"/>
        <v>-0.21350615441176596</v>
      </c>
      <c r="K5961">
        <f t="shared" si="557"/>
        <v>1.4363647332239781E-3</v>
      </c>
      <c r="L5961">
        <f t="shared" si="558"/>
        <v>2.803385770425541E-2</v>
      </c>
    </row>
    <row r="5962" spans="1:12">
      <c r="A5962">
        <v>423.16100999999998</v>
      </c>
      <c r="B5962">
        <v>59.32</v>
      </c>
      <c r="C5962">
        <v>-15.153740000000001</v>
      </c>
      <c r="D5962">
        <v>89.206509999999994</v>
      </c>
      <c r="E5962">
        <v>0.28781000000000001</v>
      </c>
      <c r="F5962">
        <v>4</v>
      </c>
      <c r="G5962">
        <f t="shared" si="553"/>
        <v>8.7689999329999999</v>
      </c>
      <c r="H5962">
        <f t="shared" si="554"/>
        <v>7.6139108041755641</v>
      </c>
      <c r="I5962">
        <f t="shared" si="555"/>
        <v>0.87769326016646199</v>
      </c>
      <c r="J5962">
        <f t="shared" si="556"/>
        <v>-0.21517243578431414</v>
      </c>
      <c r="K5962">
        <f t="shared" si="557"/>
        <v>1.4361398651444562E-3</v>
      </c>
      <c r="L5962">
        <f t="shared" si="558"/>
        <v>2.8260435578823812E-2</v>
      </c>
    </row>
    <row r="5963" spans="1:12">
      <c r="A5963">
        <v>423.26400999999998</v>
      </c>
      <c r="B5963">
        <v>59.33</v>
      </c>
      <c r="C5963">
        <v>-15.170360000000001</v>
      </c>
      <c r="D5963">
        <v>89.185149999999993</v>
      </c>
      <c r="E5963">
        <v>0.28783999999999998</v>
      </c>
      <c r="F5963">
        <v>4</v>
      </c>
      <c r="G5963">
        <f t="shared" si="553"/>
        <v>8.7669002449999986</v>
      </c>
      <c r="H5963">
        <f t="shared" si="554"/>
        <v>7.6118111161755628</v>
      </c>
      <c r="I5963">
        <f t="shared" si="555"/>
        <v>0.87745121871713971</v>
      </c>
      <c r="J5963">
        <f t="shared" si="556"/>
        <v>-0.21632360588235006</v>
      </c>
      <c r="K5963">
        <f t="shared" si="557"/>
        <v>1.4359274592996773E-3</v>
      </c>
      <c r="L5963">
        <f t="shared" si="558"/>
        <v>2.8419465824979447E-2</v>
      </c>
    </row>
    <row r="5964" spans="1:12">
      <c r="A5964">
        <v>423.35300000000001</v>
      </c>
      <c r="B5964">
        <v>59.34</v>
      </c>
      <c r="C5964">
        <v>-15.18366</v>
      </c>
      <c r="D5964">
        <v>89.162769999999995</v>
      </c>
      <c r="E5964">
        <v>0.28786</v>
      </c>
      <c r="F5964">
        <v>4</v>
      </c>
      <c r="G5964">
        <f t="shared" si="553"/>
        <v>8.7647002909999987</v>
      </c>
      <c r="H5964">
        <f t="shared" si="554"/>
        <v>7.6096111621755629</v>
      </c>
      <c r="I5964">
        <f t="shared" si="555"/>
        <v>0.87719761910872063</v>
      </c>
      <c r="J5964">
        <f t="shared" si="556"/>
        <v>-0.21674065808823206</v>
      </c>
      <c r="K5964">
        <f t="shared" si="557"/>
        <v>1.4357439953596755E-3</v>
      </c>
      <c r="L5964">
        <f t="shared" si="558"/>
        <v>2.8482487931258058E-2</v>
      </c>
    </row>
    <row r="5965" spans="1:12">
      <c r="A5965">
        <v>423.45900999999998</v>
      </c>
      <c r="B5965">
        <v>59.35</v>
      </c>
      <c r="C5965">
        <v>-15.196260000000001</v>
      </c>
      <c r="D5965">
        <v>89.133269999999996</v>
      </c>
      <c r="E5965">
        <v>0.28788999999999998</v>
      </c>
      <c r="F5965">
        <v>4</v>
      </c>
      <c r="G5965">
        <f t="shared" si="553"/>
        <v>8.7618004410000001</v>
      </c>
      <c r="H5965">
        <f t="shared" si="554"/>
        <v>7.6067113121755643</v>
      </c>
      <c r="I5965">
        <f t="shared" si="555"/>
        <v>0.87686333901719438</v>
      </c>
      <c r="J5965">
        <f t="shared" si="556"/>
        <v>-0.21703387156862389</v>
      </c>
      <c r="K5965">
        <f t="shared" si="557"/>
        <v>1.4355255037542512E-3</v>
      </c>
      <c r="L5965">
        <f t="shared" si="558"/>
        <v>2.8531892780160065E-2</v>
      </c>
    </row>
    <row r="5966" spans="1:12">
      <c r="A5966">
        <v>423.56299000000001</v>
      </c>
      <c r="B5966">
        <v>59.36</v>
      </c>
      <c r="C5966">
        <v>-15.207560000000001</v>
      </c>
      <c r="D5966">
        <v>89.110879999999995</v>
      </c>
      <c r="E5966">
        <v>0.28792000000000001</v>
      </c>
      <c r="F5966">
        <v>4</v>
      </c>
      <c r="G5966">
        <f t="shared" si="553"/>
        <v>8.7595995039999988</v>
      </c>
      <c r="H5966">
        <f t="shared" si="554"/>
        <v>7.6045103751755629</v>
      </c>
      <c r="I5966">
        <f t="shared" si="555"/>
        <v>0.87660962609349002</v>
      </c>
      <c r="J5966">
        <f t="shared" si="556"/>
        <v>-0.21678956715686276</v>
      </c>
      <c r="K5966">
        <f t="shared" si="557"/>
        <v>1.435311260667036E-3</v>
      </c>
      <c r="L5966">
        <f t="shared" si="558"/>
        <v>2.850802437781641E-2</v>
      </c>
    </row>
    <row r="5967" spans="1:12">
      <c r="A5967">
        <v>423.65201000000002</v>
      </c>
      <c r="B5967">
        <v>59.37</v>
      </c>
      <c r="C5967">
        <v>-15.22438</v>
      </c>
      <c r="D5967">
        <v>89.096639999999994</v>
      </c>
      <c r="E5967">
        <v>0.28793999999999997</v>
      </c>
      <c r="F5967">
        <v>4</v>
      </c>
      <c r="G5967">
        <f t="shared" si="553"/>
        <v>8.7581997119999997</v>
      </c>
      <c r="H5967">
        <f t="shared" si="554"/>
        <v>7.6031105831755639</v>
      </c>
      <c r="I5967">
        <f t="shared" si="555"/>
        <v>0.87644826512727536</v>
      </c>
      <c r="J5967">
        <f t="shared" si="556"/>
        <v>-0.21600364901960606</v>
      </c>
      <c r="K5967">
        <f t="shared" si="557"/>
        <v>1.4351278923549603E-3</v>
      </c>
      <c r="L5967">
        <f t="shared" si="558"/>
        <v>2.8409904953583958E-2</v>
      </c>
    </row>
    <row r="5968" spans="1:12">
      <c r="A5968">
        <v>423.755</v>
      </c>
      <c r="B5968">
        <v>59.38</v>
      </c>
      <c r="C5968">
        <v>-15.237030000000001</v>
      </c>
      <c r="D5968">
        <v>89.067139999999995</v>
      </c>
      <c r="E5968">
        <v>0.28797</v>
      </c>
      <c r="F5968">
        <v>4</v>
      </c>
      <c r="G5968">
        <f t="shared" si="553"/>
        <v>8.7552998619999993</v>
      </c>
      <c r="H5968">
        <f t="shared" si="554"/>
        <v>7.6002107331755635</v>
      </c>
      <c r="I5968">
        <f t="shared" si="555"/>
        <v>0.87611398503574889</v>
      </c>
      <c r="J5968">
        <f t="shared" si="556"/>
        <v>-0.21509798799019095</v>
      </c>
      <c r="K5968">
        <f t="shared" si="557"/>
        <v>1.4349158063150646E-3</v>
      </c>
      <c r="L5968">
        <f t="shared" si="558"/>
        <v>2.8301582093147763E-2</v>
      </c>
    </row>
    <row r="5969" spans="1:12">
      <c r="A5969">
        <v>423.858</v>
      </c>
      <c r="B5969">
        <v>59.39</v>
      </c>
      <c r="C5969">
        <v>-15.250109999999999</v>
      </c>
      <c r="D5969">
        <v>89.045779999999993</v>
      </c>
      <c r="E5969">
        <v>0.28799999999999998</v>
      </c>
      <c r="F5969">
        <v>4</v>
      </c>
      <c r="G5969">
        <f t="shared" si="553"/>
        <v>8.7532001739999998</v>
      </c>
      <c r="H5969">
        <f t="shared" si="554"/>
        <v>7.598111045175564</v>
      </c>
      <c r="I5969">
        <f t="shared" si="555"/>
        <v>0.87587194358642673</v>
      </c>
      <c r="J5969">
        <f t="shared" si="556"/>
        <v>-0.21404391323528893</v>
      </c>
      <c r="K5969">
        <f t="shared" si="557"/>
        <v>1.4347037623671463E-3</v>
      </c>
      <c r="L5969">
        <f t="shared" si="558"/>
        <v>2.8170674521951947E-2</v>
      </c>
    </row>
    <row r="5970" spans="1:12">
      <c r="A5970">
        <v>423.94900999999999</v>
      </c>
      <c r="B5970">
        <v>59.4</v>
      </c>
      <c r="C5970">
        <v>-15.26469</v>
      </c>
      <c r="D5970">
        <v>89.02543</v>
      </c>
      <c r="E5970">
        <v>0.28803000000000001</v>
      </c>
      <c r="F5970">
        <v>4</v>
      </c>
      <c r="G5970">
        <f t="shared" si="553"/>
        <v>8.7511997690000012</v>
      </c>
      <c r="H5970">
        <f t="shared" si="554"/>
        <v>7.5961106401755654</v>
      </c>
      <c r="I5970">
        <f t="shared" si="555"/>
        <v>0.87564134698091634</v>
      </c>
      <c r="J5970">
        <f t="shared" si="556"/>
        <v>-0.21281901813724907</v>
      </c>
      <c r="K5970">
        <f t="shared" si="557"/>
        <v>1.434516454126079E-3</v>
      </c>
      <c r="L5970">
        <f t="shared" si="558"/>
        <v>2.8016840225003659E-2</v>
      </c>
    </row>
    <row r="5971" spans="1:12">
      <c r="A5971">
        <v>424.05399</v>
      </c>
      <c r="B5971">
        <v>59.41</v>
      </c>
      <c r="C5971">
        <v>-15.279949999999999</v>
      </c>
      <c r="D5971">
        <v>89.005089999999996</v>
      </c>
      <c r="E5971">
        <v>0.28804999999999997</v>
      </c>
      <c r="F5971">
        <v>4</v>
      </c>
      <c r="G5971">
        <f t="shared" si="553"/>
        <v>8.7492003470000004</v>
      </c>
      <c r="H5971">
        <f t="shared" si="554"/>
        <v>7.5941112181755646</v>
      </c>
      <c r="I5971">
        <f t="shared" si="555"/>
        <v>0.87541086369069088</v>
      </c>
      <c r="J5971">
        <f t="shared" si="556"/>
        <v>-0.2116179752450891</v>
      </c>
      <c r="K5971">
        <f t="shared" si="557"/>
        <v>1.4343004548783493E-3</v>
      </c>
      <c r="L5971">
        <f t="shared" si="558"/>
        <v>2.7866062158611489E-2</v>
      </c>
    </row>
    <row r="5972" spans="1:12">
      <c r="A5972">
        <v>424.15899999999999</v>
      </c>
      <c r="B5972">
        <v>59.42</v>
      </c>
      <c r="C5972">
        <v>-15.28947</v>
      </c>
      <c r="D5972">
        <v>88.984740000000002</v>
      </c>
      <c r="E5972">
        <v>0.28808</v>
      </c>
      <c r="F5972">
        <v>4</v>
      </c>
      <c r="G5972">
        <f t="shared" si="553"/>
        <v>8.747199942</v>
      </c>
      <c r="H5972">
        <f t="shared" si="554"/>
        <v>7.5921108131755641</v>
      </c>
      <c r="I5972">
        <f t="shared" si="555"/>
        <v>0.87518026708518026</v>
      </c>
      <c r="J5972">
        <f t="shared" si="556"/>
        <v>-0.21041620955881624</v>
      </c>
      <c r="K5972">
        <f t="shared" si="557"/>
        <v>1.4340844589701266E-3</v>
      </c>
      <c r="L5972">
        <f t="shared" si="558"/>
        <v>2.7715113061001953E-2</v>
      </c>
    </row>
    <row r="5973" spans="1:12">
      <c r="A5973">
        <v>424.25400000000002</v>
      </c>
      <c r="B5973">
        <v>59.43</v>
      </c>
      <c r="C5973">
        <v>-15.301780000000001</v>
      </c>
      <c r="D5973">
        <v>88.963380000000001</v>
      </c>
      <c r="E5973">
        <v>0.28810999999999998</v>
      </c>
      <c r="F5973">
        <v>4</v>
      </c>
      <c r="G5973">
        <f t="shared" si="553"/>
        <v>8.7451002540000005</v>
      </c>
      <c r="H5973">
        <f t="shared" si="554"/>
        <v>7.5900111251755646</v>
      </c>
      <c r="I5973">
        <f t="shared" si="555"/>
        <v>0.8749382256358581</v>
      </c>
      <c r="J5973">
        <f t="shared" si="556"/>
        <v>-0.20960692107842555</v>
      </c>
      <c r="K5973">
        <f t="shared" si="557"/>
        <v>1.4338891087518856E-3</v>
      </c>
      <c r="L5973">
        <f t="shared" si="558"/>
        <v>2.7616154656634594E-2</v>
      </c>
    </row>
    <row r="5974" spans="1:12">
      <c r="A5974">
        <v>424.35500999999999</v>
      </c>
      <c r="B5974">
        <v>59.44</v>
      </c>
      <c r="C5974">
        <v>-15.3171</v>
      </c>
      <c r="D5974">
        <v>88.943029999999993</v>
      </c>
      <c r="E5974">
        <v>0.28814000000000001</v>
      </c>
      <c r="F5974">
        <v>4</v>
      </c>
      <c r="G5974">
        <f t="shared" si="553"/>
        <v>8.7430998489999983</v>
      </c>
      <c r="H5974">
        <f t="shared" si="554"/>
        <v>7.5880107201755624</v>
      </c>
      <c r="I5974">
        <f t="shared" si="555"/>
        <v>0.87470762903034727</v>
      </c>
      <c r="J5974">
        <f t="shared" si="556"/>
        <v>-0.2105128230392071</v>
      </c>
      <c r="K5974">
        <f t="shared" si="557"/>
        <v>1.4336814584313881E-3</v>
      </c>
      <c r="L5974">
        <f t="shared" si="558"/>
        <v>2.7742820984619866E-2</v>
      </c>
    </row>
    <row r="5975" spans="1:12">
      <c r="A5975">
        <v>424.45699999999999</v>
      </c>
      <c r="B5975">
        <v>59.45</v>
      </c>
      <c r="C5975">
        <v>-15.33107</v>
      </c>
      <c r="D5975">
        <v>88.922690000000003</v>
      </c>
      <c r="E5975">
        <v>0.28816000000000003</v>
      </c>
      <c r="F5975">
        <v>4</v>
      </c>
      <c r="G5975">
        <f t="shared" si="553"/>
        <v>8.741100427000001</v>
      </c>
      <c r="H5975">
        <f t="shared" si="554"/>
        <v>7.5860112981755652</v>
      </c>
      <c r="I5975">
        <f t="shared" si="555"/>
        <v>0.87447714574012225</v>
      </c>
      <c r="J5975">
        <f t="shared" si="556"/>
        <v>-0.21196033872548445</v>
      </c>
      <c r="K5975">
        <f t="shared" si="557"/>
        <v>1.433471854496873E-3</v>
      </c>
      <c r="L5975">
        <f t="shared" si="558"/>
        <v>2.7940946881592554E-2</v>
      </c>
    </row>
    <row r="5976" spans="1:12">
      <c r="A5976">
        <v>424.56200999999999</v>
      </c>
      <c r="B5976">
        <v>59.46</v>
      </c>
      <c r="C5976">
        <v>-15.342790000000001</v>
      </c>
      <c r="D5976">
        <v>88.901319999999998</v>
      </c>
      <c r="E5976">
        <v>0.28819</v>
      </c>
      <c r="F5976">
        <v>4</v>
      </c>
      <c r="G5976">
        <f t="shared" si="553"/>
        <v>8.7389997560000001</v>
      </c>
      <c r="H5976">
        <f t="shared" si="554"/>
        <v>7.5839106271755643</v>
      </c>
      <c r="I5976">
        <f t="shared" si="555"/>
        <v>0.87423499097551471</v>
      </c>
      <c r="J5976">
        <f t="shared" si="556"/>
        <v>-0.21215790245097488</v>
      </c>
      <c r="K5976">
        <f t="shared" si="557"/>
        <v>1.433256108060975E-3</v>
      </c>
      <c r="L5976">
        <f t="shared" si="558"/>
        <v>2.7974736633992709E-2</v>
      </c>
    </row>
    <row r="5977" spans="1:12">
      <c r="A5977">
        <v>424.66100999999998</v>
      </c>
      <c r="B5977">
        <v>59.47</v>
      </c>
      <c r="C5977">
        <v>-15.35637</v>
      </c>
      <c r="D5977">
        <v>88.87894</v>
      </c>
      <c r="E5977">
        <v>0.28821999999999998</v>
      </c>
      <c r="F5977">
        <v>4</v>
      </c>
      <c r="G5977">
        <f t="shared" si="553"/>
        <v>8.7367998020000002</v>
      </c>
      <c r="H5977">
        <f t="shared" si="554"/>
        <v>7.5817106731755644</v>
      </c>
      <c r="I5977">
        <f t="shared" si="555"/>
        <v>0.87398139136709574</v>
      </c>
      <c r="J5977">
        <f t="shared" si="556"/>
        <v>-0.21419184509803871</v>
      </c>
      <c r="K5977">
        <f t="shared" si="557"/>
        <v>1.4330527688291995E-3</v>
      </c>
      <c r="L5977">
        <f t="shared" si="558"/>
        <v>2.8251123569758362E-2</v>
      </c>
    </row>
    <row r="5978" spans="1:12">
      <c r="A5978">
        <v>424.75101000000001</v>
      </c>
      <c r="B5978">
        <v>59.48</v>
      </c>
      <c r="C5978">
        <v>-15.36919</v>
      </c>
      <c r="D5978">
        <v>88.857579999999999</v>
      </c>
      <c r="E5978">
        <v>0.28824</v>
      </c>
      <c r="F5978">
        <v>4</v>
      </c>
      <c r="G5978">
        <f t="shared" si="553"/>
        <v>8.7347001140000007</v>
      </c>
      <c r="H5978">
        <f t="shared" si="554"/>
        <v>7.5796109851755649</v>
      </c>
      <c r="I5978">
        <f t="shared" si="555"/>
        <v>0.87373934991777369</v>
      </c>
      <c r="J5978">
        <f t="shared" si="556"/>
        <v>-0.21644623995097947</v>
      </c>
      <c r="K5978">
        <f t="shared" si="557"/>
        <v>1.4328679650427788E-3</v>
      </c>
      <c r="L5978">
        <f t="shared" si="558"/>
        <v>2.855637847038742E-2</v>
      </c>
    </row>
    <row r="5979" spans="1:12">
      <c r="A5979">
        <v>424.85500999999999</v>
      </c>
      <c r="B5979">
        <v>59.49</v>
      </c>
      <c r="C5979">
        <v>-15.38401</v>
      </c>
      <c r="D5979">
        <v>88.8352</v>
      </c>
      <c r="E5979">
        <v>0.28827000000000003</v>
      </c>
      <c r="F5979">
        <v>4</v>
      </c>
      <c r="G5979">
        <f t="shared" si="553"/>
        <v>8.7325001600000007</v>
      </c>
      <c r="H5979">
        <f t="shared" si="554"/>
        <v>7.5774110311755649</v>
      </c>
      <c r="I5979">
        <f t="shared" si="555"/>
        <v>0.8734857503093546</v>
      </c>
      <c r="J5979">
        <f t="shared" si="556"/>
        <v>-0.21845633039215442</v>
      </c>
      <c r="K5979">
        <f t="shared" si="557"/>
        <v>1.4326544733539951E-3</v>
      </c>
      <c r="L5979">
        <f t="shared" si="558"/>
        <v>2.8829943300338948E-2</v>
      </c>
    </row>
    <row r="5980" spans="1:12">
      <c r="A5980">
        <v>424.95499000000001</v>
      </c>
      <c r="B5980">
        <v>59.5</v>
      </c>
      <c r="C5980">
        <v>-15.39536</v>
      </c>
      <c r="D5980">
        <v>88.812820000000002</v>
      </c>
      <c r="E5980">
        <v>0.2883</v>
      </c>
      <c r="F5980">
        <v>4</v>
      </c>
      <c r="G5980">
        <f t="shared" si="553"/>
        <v>8.7303002060000008</v>
      </c>
      <c r="H5980">
        <f t="shared" si="554"/>
        <v>7.575211077175565</v>
      </c>
      <c r="I5980">
        <f t="shared" si="555"/>
        <v>0.87323215070093563</v>
      </c>
      <c r="J5980">
        <f t="shared" si="556"/>
        <v>-0.21997636642156995</v>
      </c>
      <c r="K5980">
        <f t="shared" si="557"/>
        <v>1.4324492939092155E-3</v>
      </c>
      <c r="L5980">
        <f t="shared" si="558"/>
        <v>2.9038975175803106E-2</v>
      </c>
    </row>
    <row r="5981" spans="1:12">
      <c r="A5981">
        <v>425.05200000000002</v>
      </c>
      <c r="B5981">
        <v>59.51</v>
      </c>
      <c r="C5981">
        <v>-15.407629999999999</v>
      </c>
      <c r="D5981">
        <v>88.789420000000007</v>
      </c>
      <c r="E5981">
        <v>0.28832000000000002</v>
      </c>
      <c r="F5981">
        <v>4</v>
      </c>
      <c r="G5981">
        <f t="shared" si="553"/>
        <v>8.7279999860000004</v>
      </c>
      <c r="H5981">
        <f t="shared" si="554"/>
        <v>7.5729108571755646</v>
      </c>
      <c r="I5981">
        <f t="shared" si="555"/>
        <v>0.87296699293341973</v>
      </c>
      <c r="J5981">
        <f t="shared" si="556"/>
        <v>-0.22117837303921667</v>
      </c>
      <c r="K5981">
        <f t="shared" si="557"/>
        <v>1.4322502656824243E-3</v>
      </c>
      <c r="L5981">
        <f t="shared" si="558"/>
        <v>2.9206520083310289E-2</v>
      </c>
    </row>
    <row r="5982" spans="1:12">
      <c r="A5982">
        <v>425.14499000000001</v>
      </c>
      <c r="B5982">
        <v>59.52</v>
      </c>
      <c r="C5982">
        <v>-15.42393</v>
      </c>
      <c r="D5982">
        <v>88.767039999999994</v>
      </c>
      <c r="E5982">
        <v>0.28835</v>
      </c>
      <c r="F5982">
        <v>4</v>
      </c>
      <c r="G5982">
        <f t="shared" si="553"/>
        <v>8.7258000320000004</v>
      </c>
      <c r="H5982">
        <f t="shared" si="554"/>
        <v>7.5707109031755646</v>
      </c>
      <c r="I5982">
        <f t="shared" si="555"/>
        <v>0.87271339332500064</v>
      </c>
      <c r="J5982">
        <f t="shared" si="556"/>
        <v>-0.22223244779411888</v>
      </c>
      <c r="K5982">
        <f t="shared" si="557"/>
        <v>1.4320595369014463E-3</v>
      </c>
      <c r="L5982">
        <f t="shared" si="558"/>
        <v>2.9354237750764279E-2</v>
      </c>
    </row>
    <row r="5983" spans="1:12">
      <c r="A5983">
        <v>425.24799000000002</v>
      </c>
      <c r="B5983">
        <v>59.53</v>
      </c>
      <c r="C5983">
        <v>-15.43656</v>
      </c>
      <c r="D5983">
        <v>88.743639999999999</v>
      </c>
      <c r="E5983">
        <v>0.28838000000000003</v>
      </c>
      <c r="F5983">
        <v>4</v>
      </c>
      <c r="G5983">
        <f t="shared" ref="G5983:G6046" si="559">(D5983/100)*$B$16</f>
        <v>8.723499812</v>
      </c>
      <c r="H5983">
        <f t="shared" ref="H5983:H6046" si="560">G5983-G$27-E$27</f>
        <v>7.5684106831755642</v>
      </c>
      <c r="I5983">
        <f t="shared" ref="I5983:I6046" si="561">H5983/(G$30-G$27-E$27)</f>
        <v>0.87244823555748474</v>
      </c>
      <c r="J5983">
        <f t="shared" ref="J5983:J6046" si="562">SLOPE(H5975:H5991,B5975:B5991)</f>
        <v>-0.22308968161765313</v>
      </c>
      <c r="K5983">
        <f t="shared" ref="K5983:K6046" si="563">1/(A5983+273.15)</f>
        <v>1.4318483362187227E-3</v>
      </c>
      <c r="L5983">
        <f t="shared" si="558"/>
        <v>2.9476423909391879E-2</v>
      </c>
    </row>
    <row r="5984" spans="1:12">
      <c r="A5984">
        <v>425.35300000000001</v>
      </c>
      <c r="B5984">
        <v>59.54</v>
      </c>
      <c r="C5984">
        <v>-15.44828</v>
      </c>
      <c r="D5984">
        <v>88.720240000000004</v>
      </c>
      <c r="E5984">
        <v>0.28841</v>
      </c>
      <c r="F5984">
        <v>4</v>
      </c>
      <c r="G5984">
        <f t="shared" si="559"/>
        <v>8.7211995920000014</v>
      </c>
      <c r="H5984">
        <f t="shared" si="560"/>
        <v>7.5661104631755656</v>
      </c>
      <c r="I5984">
        <f t="shared" si="561"/>
        <v>0.87218307778996906</v>
      </c>
      <c r="J5984">
        <f t="shared" si="562"/>
        <v>-0.22347999044118025</v>
      </c>
      <c r="K5984">
        <f t="shared" si="563"/>
        <v>1.4316330781685978E-3</v>
      </c>
      <c r="L5984">
        <f t="shared" si="558"/>
        <v>2.9536971675058477E-2</v>
      </c>
    </row>
    <row r="5985" spans="1:12">
      <c r="A5985">
        <v>425.45098999999999</v>
      </c>
      <c r="B5985">
        <v>59.55</v>
      </c>
      <c r="C5985">
        <v>-15.465820000000001</v>
      </c>
      <c r="D5985">
        <v>88.696849999999998</v>
      </c>
      <c r="E5985">
        <v>0.28843000000000002</v>
      </c>
      <c r="F5985">
        <v>4</v>
      </c>
      <c r="G5985">
        <f t="shared" si="559"/>
        <v>8.7189003549999988</v>
      </c>
      <c r="H5985">
        <f t="shared" si="560"/>
        <v>7.563811226175563</v>
      </c>
      <c r="I5985">
        <f t="shared" si="561"/>
        <v>0.87191803333773821</v>
      </c>
      <c r="J5985">
        <f t="shared" si="562"/>
        <v>-0.22357756764706044</v>
      </c>
      <c r="K5985">
        <f t="shared" si="563"/>
        <v>1.4314322686545292E-3</v>
      </c>
      <c r="L5985">
        <f t="shared" si="558"/>
        <v>2.9558850817606456E-2</v>
      </c>
    </row>
    <row r="5986" spans="1:12">
      <c r="A5986">
        <v>425.55300999999997</v>
      </c>
      <c r="B5986">
        <v>59.56</v>
      </c>
      <c r="C5986">
        <v>-15.47758</v>
      </c>
      <c r="D5986">
        <v>88.673450000000003</v>
      </c>
      <c r="E5986">
        <v>0.28845999999999999</v>
      </c>
      <c r="F5986">
        <v>4</v>
      </c>
      <c r="G5986">
        <f t="shared" si="559"/>
        <v>8.7166001350000002</v>
      </c>
      <c r="H5986">
        <f t="shared" si="560"/>
        <v>7.5615110061755644</v>
      </c>
      <c r="I5986">
        <f t="shared" si="561"/>
        <v>0.87165287557022253</v>
      </c>
      <c r="J5986">
        <f t="shared" si="562"/>
        <v>-0.22377368578431597</v>
      </c>
      <c r="K5986">
        <f t="shared" si="563"/>
        <v>1.4312232603663753E-3</v>
      </c>
      <c r="L5986">
        <f t="shared" si="558"/>
        <v>2.9593779021356667E-2</v>
      </c>
    </row>
    <row r="5987" spans="1:12">
      <c r="A5987">
        <v>425.64899000000003</v>
      </c>
      <c r="B5987">
        <v>59.57</v>
      </c>
      <c r="C5987">
        <v>-15.4903</v>
      </c>
      <c r="D5987">
        <v>88.651070000000004</v>
      </c>
      <c r="E5987">
        <v>0.28848000000000001</v>
      </c>
      <c r="F5987">
        <v>4</v>
      </c>
      <c r="G5987">
        <f t="shared" si="559"/>
        <v>8.7144001810000002</v>
      </c>
      <c r="H5987">
        <f t="shared" si="560"/>
        <v>7.5593110521755644</v>
      </c>
      <c r="I5987">
        <f t="shared" si="561"/>
        <v>0.87139927596180344</v>
      </c>
      <c r="J5987">
        <f t="shared" si="562"/>
        <v>-0.22382259485294564</v>
      </c>
      <c r="K5987">
        <f t="shared" si="563"/>
        <v>1.431026681936103E-3</v>
      </c>
      <c r="L5987">
        <f t="shared" si="558"/>
        <v>2.9608861615574036E-2</v>
      </c>
    </row>
    <row r="5988" spans="1:12">
      <c r="A5988">
        <v>425.74399</v>
      </c>
      <c r="B5988">
        <v>59.58</v>
      </c>
      <c r="C5988">
        <v>-15.504810000000001</v>
      </c>
      <c r="D5988">
        <v>88.6297</v>
      </c>
      <c r="E5988">
        <v>0.28850999999999999</v>
      </c>
      <c r="F5988">
        <v>4</v>
      </c>
      <c r="G5988">
        <f t="shared" si="559"/>
        <v>8.7122995099999994</v>
      </c>
      <c r="H5988">
        <f t="shared" si="560"/>
        <v>7.5572103811755635</v>
      </c>
      <c r="I5988">
        <f t="shared" si="561"/>
        <v>0.87115712119719591</v>
      </c>
      <c r="J5988">
        <f t="shared" si="562"/>
        <v>-0.22389631985294328</v>
      </c>
      <c r="K5988">
        <f t="shared" si="563"/>
        <v>1.4308321638307406E-3</v>
      </c>
      <c r="L5988">
        <f t="shared" si="558"/>
        <v>2.9626847548223877E-2</v>
      </c>
    </row>
    <row r="5989" spans="1:12">
      <c r="A5989">
        <v>425.85399999999998</v>
      </c>
      <c r="B5989">
        <v>59.59</v>
      </c>
      <c r="C5989">
        <v>-15.516439999999999</v>
      </c>
      <c r="D5989">
        <v>88.607320000000001</v>
      </c>
      <c r="E5989">
        <v>0.28854000000000002</v>
      </c>
      <c r="F5989">
        <v>4</v>
      </c>
      <c r="G5989">
        <f t="shared" si="559"/>
        <v>8.7100995559999994</v>
      </c>
      <c r="H5989">
        <f t="shared" si="560"/>
        <v>7.5550104271755636</v>
      </c>
      <c r="I5989">
        <f t="shared" si="561"/>
        <v>0.87090352158877693</v>
      </c>
      <c r="J5989">
        <f t="shared" si="562"/>
        <v>-0.22377368578431181</v>
      </c>
      <c r="K5989">
        <f t="shared" si="563"/>
        <v>1.4306069779285958E-3</v>
      </c>
      <c r="L5989">
        <f t="shared" si="558"/>
        <v>2.9619242480379934E-2</v>
      </c>
    </row>
    <row r="5990" spans="1:12">
      <c r="A5990">
        <v>425.94900999999999</v>
      </c>
      <c r="B5990">
        <v>59.6</v>
      </c>
      <c r="C5990">
        <v>-15.52962</v>
      </c>
      <c r="D5990">
        <v>88.584940000000003</v>
      </c>
      <c r="E5990">
        <v>0.28856999999999999</v>
      </c>
      <c r="F5990">
        <v>4</v>
      </c>
      <c r="G5990">
        <f t="shared" si="559"/>
        <v>8.7078996019999995</v>
      </c>
      <c r="H5990">
        <f t="shared" si="560"/>
        <v>7.5528104731755636</v>
      </c>
      <c r="I5990">
        <f t="shared" si="561"/>
        <v>0.87064992198035795</v>
      </c>
      <c r="J5990">
        <f t="shared" si="562"/>
        <v>-0.22406714019607779</v>
      </c>
      <c r="K5990">
        <f t="shared" si="563"/>
        <v>1.4304125534378887E-3</v>
      </c>
      <c r="L5990">
        <f t="shared" si="558"/>
        <v>2.9666723531839034E-2</v>
      </c>
    </row>
    <row r="5991" spans="1:12">
      <c r="A5991">
        <v>426.04700000000003</v>
      </c>
      <c r="B5991">
        <v>59.61</v>
      </c>
      <c r="C5991">
        <v>-15.541869999999999</v>
      </c>
      <c r="D5991">
        <v>88.561549999999997</v>
      </c>
      <c r="E5991">
        <v>0.28859000000000001</v>
      </c>
      <c r="F5991">
        <v>4</v>
      </c>
      <c r="G5991">
        <f t="shared" si="559"/>
        <v>8.7056003650000005</v>
      </c>
      <c r="H5991">
        <f t="shared" si="560"/>
        <v>7.5505112361755646</v>
      </c>
      <c r="I5991">
        <f t="shared" si="561"/>
        <v>0.87038487752812743</v>
      </c>
      <c r="J5991">
        <f t="shared" si="562"/>
        <v>-0.22453310147058536</v>
      </c>
      <c r="K5991">
        <f t="shared" si="563"/>
        <v>1.4302120861502553E-3</v>
      </c>
      <c r="L5991">
        <f t="shared" si="558"/>
        <v>2.9737470013264215E-2</v>
      </c>
    </row>
    <row r="5992" spans="1:12">
      <c r="A5992">
        <v>426.14801</v>
      </c>
      <c r="B5992">
        <v>59.62</v>
      </c>
      <c r="C5992">
        <v>-15.558920000000001</v>
      </c>
      <c r="D5992">
        <v>88.539169999999999</v>
      </c>
      <c r="E5992">
        <v>0.28861999999999999</v>
      </c>
      <c r="F5992">
        <v>4</v>
      </c>
      <c r="G5992">
        <f t="shared" si="559"/>
        <v>8.7034004110000005</v>
      </c>
      <c r="H5992">
        <f t="shared" si="560"/>
        <v>7.5483112821755647</v>
      </c>
      <c r="I5992">
        <f t="shared" si="561"/>
        <v>0.87013127791970846</v>
      </c>
      <c r="J5992">
        <f t="shared" si="562"/>
        <v>-0.22495039460784094</v>
      </c>
      <c r="K5992">
        <f t="shared" si="563"/>
        <v>1.4300054993721489E-3</v>
      </c>
      <c r="L5992">
        <f t="shared" si="558"/>
        <v>2.9801419973105033E-2</v>
      </c>
    </row>
    <row r="5993" spans="1:12">
      <c r="A5993">
        <v>426.24399</v>
      </c>
      <c r="B5993">
        <v>59.63</v>
      </c>
      <c r="C5993">
        <v>-15.56944</v>
      </c>
      <c r="D5993">
        <v>88.51679</v>
      </c>
      <c r="E5993">
        <v>0.28864000000000001</v>
      </c>
      <c r="F5993">
        <v>4</v>
      </c>
      <c r="G5993">
        <f t="shared" si="559"/>
        <v>8.7012004570000006</v>
      </c>
      <c r="H5993">
        <f t="shared" si="560"/>
        <v>7.5461113281755647</v>
      </c>
      <c r="I5993">
        <f t="shared" si="561"/>
        <v>0.86987767831128937</v>
      </c>
      <c r="J5993">
        <f t="shared" si="562"/>
        <v>-0.22573486715685531</v>
      </c>
      <c r="K5993">
        <f t="shared" si="563"/>
        <v>1.4298092552954308E-3</v>
      </c>
      <c r="L5993">
        <f t="shared" si="558"/>
        <v>2.99140653165306E-2</v>
      </c>
    </row>
    <row r="5994" spans="1:12">
      <c r="A5994">
        <v>426.34697999999997</v>
      </c>
      <c r="B5994">
        <v>59.64</v>
      </c>
      <c r="C5994">
        <v>-15.585140000000001</v>
      </c>
      <c r="D5994">
        <v>88.493390000000005</v>
      </c>
      <c r="E5994">
        <v>0.28866999999999998</v>
      </c>
      <c r="F5994">
        <v>4</v>
      </c>
      <c r="G5994">
        <f t="shared" si="559"/>
        <v>8.6989002370000001</v>
      </c>
      <c r="H5994">
        <f t="shared" si="560"/>
        <v>7.5438111081755643</v>
      </c>
      <c r="I5994">
        <f t="shared" si="561"/>
        <v>0.86961252054377347</v>
      </c>
      <c r="J5994">
        <f t="shared" si="562"/>
        <v>-0.22666534411764627</v>
      </c>
      <c r="K5994">
        <f t="shared" si="563"/>
        <v>1.4295987382247171E-3</v>
      </c>
      <c r="L5994">
        <f t="shared" si="558"/>
        <v>3.0046529647594029E-2</v>
      </c>
    </row>
    <row r="5995" spans="1:12">
      <c r="A5995">
        <v>426.45098999999999</v>
      </c>
      <c r="B5995">
        <v>59.65</v>
      </c>
      <c r="C5995">
        <v>-15.60215</v>
      </c>
      <c r="D5995">
        <v>88.469989999999996</v>
      </c>
      <c r="E5995">
        <v>0.28870000000000001</v>
      </c>
      <c r="F5995">
        <v>4</v>
      </c>
      <c r="G5995">
        <f t="shared" si="559"/>
        <v>8.6966000169999997</v>
      </c>
      <c r="H5995">
        <f t="shared" si="560"/>
        <v>7.5415108881755639</v>
      </c>
      <c r="I5995">
        <f t="shared" si="561"/>
        <v>0.86934736277625757</v>
      </c>
      <c r="J5995">
        <f t="shared" si="562"/>
        <v>-0.22754715294117778</v>
      </c>
      <c r="K5995">
        <f t="shared" si="563"/>
        <v>1.4293861991247327E-3</v>
      </c>
      <c r="L5995">
        <f t="shared" si="558"/>
        <v>3.0172621417009687E-2</v>
      </c>
    </row>
    <row r="5996" spans="1:12">
      <c r="A5996">
        <v>426.54500999999999</v>
      </c>
      <c r="B5996">
        <v>59.66</v>
      </c>
      <c r="C5996">
        <v>-15.616210000000001</v>
      </c>
      <c r="D5996">
        <v>88.44659</v>
      </c>
      <c r="E5996">
        <v>0.28871999999999998</v>
      </c>
      <c r="F5996">
        <v>4</v>
      </c>
      <c r="G5996">
        <f t="shared" si="559"/>
        <v>8.6942997970000011</v>
      </c>
      <c r="H5996">
        <f t="shared" si="560"/>
        <v>7.5392106681755653</v>
      </c>
      <c r="I5996">
        <f t="shared" si="561"/>
        <v>0.86908220500874189</v>
      </c>
      <c r="J5996">
        <f t="shared" si="562"/>
        <v>-0.22818369362745231</v>
      </c>
      <c r="K5996">
        <f t="shared" si="563"/>
        <v>1.4291941284531957E-3</v>
      </c>
      <c r="L5996">
        <f t="shared" si="558"/>
        <v>3.0266257791503142E-2</v>
      </c>
    </row>
    <row r="5997" spans="1:12">
      <c r="A5997">
        <v>426.64400999999998</v>
      </c>
      <c r="B5997">
        <v>59.67</v>
      </c>
      <c r="C5997">
        <v>-15.62712</v>
      </c>
      <c r="D5997">
        <v>88.424210000000002</v>
      </c>
      <c r="E5997">
        <v>0.28875000000000001</v>
      </c>
      <c r="F5997">
        <v>4</v>
      </c>
      <c r="G5997">
        <f t="shared" si="559"/>
        <v>8.6920998430000012</v>
      </c>
      <c r="H5997">
        <f t="shared" si="560"/>
        <v>7.5370107141755653</v>
      </c>
      <c r="I5997">
        <f t="shared" si="561"/>
        <v>0.86882860540032281</v>
      </c>
      <c r="J5997">
        <f t="shared" si="562"/>
        <v>-0.22835595955882851</v>
      </c>
      <c r="K5997">
        <f t="shared" si="563"/>
        <v>1.4289919400710504E-3</v>
      </c>
      <c r="L5997">
        <f t="shared" si="558"/>
        <v>3.0297948114806041E-2</v>
      </c>
    </row>
    <row r="5998" spans="1:12">
      <c r="A5998">
        <v>426.74700999999999</v>
      </c>
      <c r="B5998">
        <v>59.68</v>
      </c>
      <c r="C5998">
        <v>-15.645009999999999</v>
      </c>
      <c r="D5998">
        <v>88.399799999999999</v>
      </c>
      <c r="E5998">
        <v>0.28877999999999998</v>
      </c>
      <c r="F5998">
        <v>4</v>
      </c>
      <c r="G5998">
        <f t="shared" si="559"/>
        <v>8.6897003399999999</v>
      </c>
      <c r="H5998">
        <f t="shared" si="560"/>
        <v>7.5346112111755641</v>
      </c>
      <c r="I5998">
        <f t="shared" si="561"/>
        <v>0.86855200278899525</v>
      </c>
      <c r="J5998">
        <f t="shared" si="562"/>
        <v>-0.22865182328431893</v>
      </c>
      <c r="K5998">
        <f t="shared" si="563"/>
        <v>1.4287816431734722E-3</v>
      </c>
      <c r="L5998">
        <f t="shared" si="558"/>
        <v>3.034686420782742E-2</v>
      </c>
    </row>
    <row r="5999" spans="1:12">
      <c r="A5999">
        <v>426.83499</v>
      </c>
      <c r="B5999">
        <v>59.69</v>
      </c>
      <c r="C5999">
        <v>-15.65652</v>
      </c>
      <c r="D5999">
        <v>88.375380000000007</v>
      </c>
      <c r="E5999">
        <v>0.2888</v>
      </c>
      <c r="F5999">
        <v>4</v>
      </c>
      <c r="G5999">
        <f t="shared" si="559"/>
        <v>8.6872998540000008</v>
      </c>
      <c r="H5999">
        <f t="shared" si="560"/>
        <v>7.532210725175565</v>
      </c>
      <c r="I5999">
        <f t="shared" si="561"/>
        <v>0.86827528686238264</v>
      </c>
      <c r="J5999">
        <f t="shared" si="562"/>
        <v>-0.22882553480392623</v>
      </c>
      <c r="K5999">
        <f t="shared" si="563"/>
        <v>1.4286020618813557E-3</v>
      </c>
      <c r="L5999">
        <f t="shared" si="558"/>
        <v>3.0379598122381613E-2</v>
      </c>
    </row>
    <row r="6000" spans="1:12">
      <c r="A6000">
        <v>426.94601</v>
      </c>
      <c r="B6000">
        <v>59.7</v>
      </c>
      <c r="C6000">
        <v>-15.671659999999999</v>
      </c>
      <c r="D6000">
        <v>88.352999999999994</v>
      </c>
      <c r="E6000">
        <v>0.28882999999999998</v>
      </c>
      <c r="F6000">
        <v>4</v>
      </c>
      <c r="G6000">
        <f t="shared" si="559"/>
        <v>8.6850998999999991</v>
      </c>
      <c r="H6000">
        <f t="shared" si="560"/>
        <v>7.5300107711755633</v>
      </c>
      <c r="I6000">
        <f t="shared" si="561"/>
        <v>0.86802168725396345</v>
      </c>
      <c r="J6000">
        <f t="shared" si="562"/>
        <v>-0.22906959828431933</v>
      </c>
      <c r="K6000">
        <f t="shared" si="563"/>
        <v>1.4283755166666354E-3</v>
      </c>
      <c r="L6000">
        <f t="shared" ref="L6000:L6063" si="564">-J6000/H6000</f>
        <v>3.0420885871927865E-2</v>
      </c>
    </row>
    <row r="6001" spans="1:12">
      <c r="A6001">
        <v>427.03600999999998</v>
      </c>
      <c r="B6001">
        <v>59.71</v>
      </c>
      <c r="C6001">
        <v>-15.68533</v>
      </c>
      <c r="D6001">
        <v>88.328590000000005</v>
      </c>
      <c r="E6001">
        <v>0.28885</v>
      </c>
      <c r="F6001">
        <v>4</v>
      </c>
      <c r="G6001">
        <f t="shared" si="559"/>
        <v>8.6827003970000014</v>
      </c>
      <c r="H6001">
        <f t="shared" si="560"/>
        <v>7.5276112681755656</v>
      </c>
      <c r="I6001">
        <f t="shared" si="561"/>
        <v>0.86774508464263622</v>
      </c>
      <c r="J6001">
        <f t="shared" si="562"/>
        <v>-0.22897033455883156</v>
      </c>
      <c r="K6001">
        <f t="shared" si="563"/>
        <v>1.4281919171735525E-3</v>
      </c>
      <c r="L6001">
        <f t="shared" si="564"/>
        <v>3.0417396223267796E-2</v>
      </c>
    </row>
    <row r="6002" spans="1:12">
      <c r="A6002">
        <v>427.14499000000001</v>
      </c>
      <c r="B6002">
        <v>59.72</v>
      </c>
      <c r="C6002">
        <v>-15.7005</v>
      </c>
      <c r="D6002">
        <v>88.305189999999996</v>
      </c>
      <c r="E6002">
        <v>0.28888000000000003</v>
      </c>
      <c r="F6002">
        <v>4</v>
      </c>
      <c r="G6002">
        <f t="shared" si="559"/>
        <v>8.6804001769999992</v>
      </c>
      <c r="H6002">
        <f t="shared" si="560"/>
        <v>7.5253110481755634</v>
      </c>
      <c r="I6002">
        <f t="shared" si="561"/>
        <v>0.86747992687512021</v>
      </c>
      <c r="J6002">
        <f t="shared" si="562"/>
        <v>-0.22872434362745667</v>
      </c>
      <c r="K6002">
        <f t="shared" si="563"/>
        <v>1.4279696617563978E-3</v>
      </c>
      <c r="L6002">
        <f t="shared" si="564"/>
        <v>3.0394005266122334E-2</v>
      </c>
    </row>
    <row r="6003" spans="1:12">
      <c r="A6003">
        <v>427.24599999999998</v>
      </c>
      <c r="B6003">
        <v>59.73</v>
      </c>
      <c r="C6003">
        <v>-15.71269</v>
      </c>
      <c r="D6003">
        <v>88.282809999999998</v>
      </c>
      <c r="E6003">
        <v>0.28891</v>
      </c>
      <c r="F6003">
        <v>4</v>
      </c>
      <c r="G6003">
        <f t="shared" si="559"/>
        <v>8.6782002229999993</v>
      </c>
      <c r="H6003">
        <f t="shared" si="560"/>
        <v>7.5231110941755635</v>
      </c>
      <c r="I6003">
        <f t="shared" si="561"/>
        <v>0.86722632726670112</v>
      </c>
      <c r="J6003">
        <f t="shared" si="562"/>
        <v>-0.22833162549019859</v>
      </c>
      <c r="K6003">
        <f t="shared" si="563"/>
        <v>1.4277637222371345E-3</v>
      </c>
      <c r="L6003">
        <f t="shared" si="564"/>
        <v>3.0350691706118E-2</v>
      </c>
    </row>
    <row r="6004" spans="1:12">
      <c r="A6004">
        <v>427.33400999999998</v>
      </c>
      <c r="B6004">
        <v>59.74</v>
      </c>
      <c r="C6004">
        <v>-15.728590000000001</v>
      </c>
      <c r="D6004">
        <v>88.260429999999999</v>
      </c>
      <c r="E6004">
        <v>0.28893000000000002</v>
      </c>
      <c r="F6004">
        <v>4</v>
      </c>
      <c r="G6004">
        <f t="shared" si="559"/>
        <v>8.6760002689999993</v>
      </c>
      <c r="H6004">
        <f t="shared" si="560"/>
        <v>7.5209111401755635</v>
      </c>
      <c r="I6004">
        <f t="shared" si="561"/>
        <v>0.86697272765828215</v>
      </c>
      <c r="J6004">
        <f t="shared" si="562"/>
        <v>-0.22801335514705848</v>
      </c>
      <c r="K6004">
        <f t="shared" si="563"/>
        <v>1.4275843355796233E-3</v>
      </c>
      <c r="L6004">
        <f t="shared" si="564"/>
        <v>3.0317251579937678E-2</v>
      </c>
    </row>
    <row r="6005" spans="1:12">
      <c r="A6005">
        <v>427.44198999999998</v>
      </c>
      <c r="B6005">
        <v>59.75</v>
      </c>
      <c r="C6005">
        <v>-15.742010000000001</v>
      </c>
      <c r="D6005">
        <v>88.238050000000001</v>
      </c>
      <c r="E6005">
        <v>0.28895999999999999</v>
      </c>
      <c r="F6005">
        <v>4</v>
      </c>
      <c r="G6005">
        <f t="shared" si="559"/>
        <v>8.6738003149999994</v>
      </c>
      <c r="H6005">
        <f t="shared" si="560"/>
        <v>7.5187111861755636</v>
      </c>
      <c r="I6005">
        <f t="shared" si="561"/>
        <v>0.86671912804986317</v>
      </c>
      <c r="J6005">
        <f t="shared" si="562"/>
        <v>-0.22776953259803984</v>
      </c>
      <c r="K6005">
        <f t="shared" si="563"/>
        <v>1.4273643065773564E-3</v>
      </c>
      <c r="L6005">
        <f t="shared" si="564"/>
        <v>3.0293693554399731E-2</v>
      </c>
    </row>
    <row r="6006" spans="1:12">
      <c r="A6006">
        <v>427.54599000000002</v>
      </c>
      <c r="B6006">
        <v>59.76</v>
      </c>
      <c r="C6006">
        <v>-15.76032</v>
      </c>
      <c r="D6006">
        <v>88.213629999999995</v>
      </c>
      <c r="E6006">
        <v>0.28899000000000002</v>
      </c>
      <c r="F6006">
        <v>4</v>
      </c>
      <c r="G6006">
        <f t="shared" si="559"/>
        <v>8.6713998290000003</v>
      </c>
      <c r="H6006">
        <f t="shared" si="560"/>
        <v>7.5163107001755645</v>
      </c>
      <c r="I6006">
        <f t="shared" si="561"/>
        <v>0.86644241212325057</v>
      </c>
      <c r="J6006">
        <f t="shared" si="562"/>
        <v>-0.22737898284313449</v>
      </c>
      <c r="K6006">
        <f t="shared" si="563"/>
        <v>1.4271524516645229E-3</v>
      </c>
      <c r="L6006">
        <f t="shared" si="564"/>
        <v>3.0251408159301267E-2</v>
      </c>
    </row>
    <row r="6007" spans="1:12">
      <c r="A6007">
        <v>427.63400000000001</v>
      </c>
      <c r="B6007">
        <v>59.77</v>
      </c>
      <c r="C6007">
        <v>-15.768739999999999</v>
      </c>
      <c r="D6007">
        <v>88.19023</v>
      </c>
      <c r="E6007">
        <v>0.28900999999999999</v>
      </c>
      <c r="F6007">
        <v>4</v>
      </c>
      <c r="G6007">
        <f t="shared" si="559"/>
        <v>8.6690996089999999</v>
      </c>
      <c r="H6007">
        <f t="shared" si="560"/>
        <v>7.5140104801755641</v>
      </c>
      <c r="I6007">
        <f t="shared" si="561"/>
        <v>0.86617725435573456</v>
      </c>
      <c r="J6007">
        <f t="shared" si="562"/>
        <v>-0.22725538504901566</v>
      </c>
      <c r="K6007">
        <f t="shared" si="563"/>
        <v>1.426973218566634E-3</v>
      </c>
      <c r="L6007">
        <f t="shared" si="564"/>
        <v>3.0244219867484913E-2</v>
      </c>
    </row>
    <row r="6008" spans="1:12">
      <c r="A6008">
        <v>427.73498999999998</v>
      </c>
      <c r="B6008">
        <v>59.78</v>
      </c>
      <c r="C6008">
        <v>-15.78445</v>
      </c>
      <c r="D6008">
        <v>88.166839999999993</v>
      </c>
      <c r="E6008">
        <v>0.28904000000000002</v>
      </c>
      <c r="F6008">
        <v>4</v>
      </c>
      <c r="G6008">
        <f t="shared" si="559"/>
        <v>8.6668003719999991</v>
      </c>
      <c r="H6008">
        <f t="shared" si="560"/>
        <v>7.5117112431755633</v>
      </c>
      <c r="I6008">
        <f t="shared" si="561"/>
        <v>0.86591220990350393</v>
      </c>
      <c r="J6008">
        <f t="shared" si="562"/>
        <v>-0.22742741004901545</v>
      </c>
      <c r="K6008">
        <f t="shared" si="563"/>
        <v>1.4267676070506231E-3</v>
      </c>
      <c r="L6008">
        <f t="shared" si="564"/>
        <v>3.0276378136291471E-2</v>
      </c>
    </row>
    <row r="6009" spans="1:12">
      <c r="A6009">
        <v>427.83301</v>
      </c>
      <c r="B6009">
        <v>59.79</v>
      </c>
      <c r="C6009">
        <v>-15.79932</v>
      </c>
      <c r="D6009">
        <v>88.144459999999995</v>
      </c>
      <c r="E6009">
        <v>0.28905999999999998</v>
      </c>
      <c r="F6009">
        <v>4</v>
      </c>
      <c r="G6009">
        <f t="shared" si="559"/>
        <v>8.6646004179999991</v>
      </c>
      <c r="H6009">
        <f t="shared" si="560"/>
        <v>7.5095112891755633</v>
      </c>
      <c r="I6009">
        <f t="shared" si="561"/>
        <v>0.86565861029508495</v>
      </c>
      <c r="J6009">
        <f t="shared" si="562"/>
        <v>-0.22747728284313221</v>
      </c>
      <c r="K6009">
        <f t="shared" si="563"/>
        <v>1.4265680989900169E-3</v>
      </c>
      <c r="L6009">
        <f t="shared" si="564"/>
        <v>3.0291889056885079E-2</v>
      </c>
    </row>
    <row r="6010" spans="1:12">
      <c r="A6010">
        <v>427.93099999999998</v>
      </c>
      <c r="B6010">
        <v>59.8</v>
      </c>
      <c r="C6010">
        <v>-15.81331</v>
      </c>
      <c r="D6010">
        <v>88.12106</v>
      </c>
      <c r="E6010">
        <v>0.28909000000000001</v>
      </c>
      <c r="F6010">
        <v>4</v>
      </c>
      <c r="G6010">
        <f t="shared" si="559"/>
        <v>8.6623001980000005</v>
      </c>
      <c r="H6010">
        <f t="shared" si="560"/>
        <v>7.5072110691755647</v>
      </c>
      <c r="I6010">
        <f t="shared" si="561"/>
        <v>0.86539345252756916</v>
      </c>
      <c r="J6010">
        <f t="shared" si="562"/>
        <v>-0.2276240100490074</v>
      </c>
      <c r="K6010">
        <f t="shared" si="563"/>
        <v>1.426368707752742E-3</v>
      </c>
      <c r="L6010">
        <f t="shared" si="564"/>
        <v>3.0320715369736483E-2</v>
      </c>
    </row>
    <row r="6011" spans="1:12">
      <c r="A6011">
        <v>428.02600000000001</v>
      </c>
      <c r="B6011">
        <v>59.81</v>
      </c>
      <c r="C6011">
        <v>-15.8269</v>
      </c>
      <c r="D6011">
        <v>88.098680000000002</v>
      </c>
      <c r="E6011">
        <v>0.28910999999999998</v>
      </c>
      <c r="F6011">
        <v>4</v>
      </c>
      <c r="G6011">
        <f t="shared" si="559"/>
        <v>8.6601002440000006</v>
      </c>
      <c r="H6011">
        <f t="shared" si="560"/>
        <v>7.5050111151755647</v>
      </c>
      <c r="I6011">
        <f t="shared" si="561"/>
        <v>0.86513985291915019</v>
      </c>
      <c r="J6011">
        <f t="shared" si="562"/>
        <v>-0.22769749411763779</v>
      </c>
      <c r="K6011">
        <f t="shared" si="563"/>
        <v>1.4261754538090296E-3</v>
      </c>
      <c r="L6011">
        <f t="shared" si="564"/>
        <v>3.0339394655554918E-2</v>
      </c>
    </row>
    <row r="6012" spans="1:12">
      <c r="A6012">
        <v>428.12799000000001</v>
      </c>
      <c r="B6012">
        <v>59.82</v>
      </c>
      <c r="C6012">
        <v>-15.84348</v>
      </c>
      <c r="D6012">
        <v>88.075280000000006</v>
      </c>
      <c r="E6012">
        <v>0.28914000000000001</v>
      </c>
      <c r="F6012">
        <v>4</v>
      </c>
      <c r="G6012">
        <f t="shared" si="559"/>
        <v>8.6578000240000019</v>
      </c>
      <c r="H6012">
        <f t="shared" si="560"/>
        <v>7.5027108951755661</v>
      </c>
      <c r="I6012">
        <f t="shared" si="561"/>
        <v>0.86487469515163451</v>
      </c>
      <c r="J6012">
        <f t="shared" si="562"/>
        <v>-0.22769773504901616</v>
      </c>
      <c r="K6012">
        <f t="shared" si="563"/>
        <v>1.4259680387231316E-3</v>
      </c>
      <c r="L6012">
        <f t="shared" si="564"/>
        <v>3.0348728377023244E-2</v>
      </c>
    </row>
    <row r="6013" spans="1:12">
      <c r="A6013">
        <v>428.22899999999998</v>
      </c>
      <c r="B6013">
        <v>59.83</v>
      </c>
      <c r="C6013">
        <v>-15.853899999999999</v>
      </c>
      <c r="D6013">
        <v>88.051879999999997</v>
      </c>
      <c r="E6013">
        <v>0.28916999999999998</v>
      </c>
      <c r="F6013">
        <v>4</v>
      </c>
      <c r="G6013">
        <f t="shared" si="559"/>
        <v>8.6554998039999997</v>
      </c>
      <c r="H6013">
        <f t="shared" si="560"/>
        <v>7.5004106751755639</v>
      </c>
      <c r="I6013">
        <f t="shared" si="561"/>
        <v>0.86460953738411839</v>
      </c>
      <c r="J6013">
        <f t="shared" si="562"/>
        <v>-0.22760015784313523</v>
      </c>
      <c r="K6013">
        <f t="shared" si="563"/>
        <v>1.4257626760995127E-3</v>
      </c>
      <c r="L6013">
        <f t="shared" si="564"/>
        <v>3.0345026119227497E-2</v>
      </c>
    </row>
    <row r="6014" spans="1:12">
      <c r="A6014">
        <v>428.32501000000002</v>
      </c>
      <c r="B6014">
        <v>59.84</v>
      </c>
      <c r="C6014">
        <v>-15.868359999999999</v>
      </c>
      <c r="D6014">
        <v>88.028480000000002</v>
      </c>
      <c r="E6014">
        <v>0.28919</v>
      </c>
      <c r="F6014">
        <v>4</v>
      </c>
      <c r="G6014">
        <f t="shared" si="559"/>
        <v>8.6531995839999993</v>
      </c>
      <c r="H6014">
        <f t="shared" si="560"/>
        <v>7.4981104551755635</v>
      </c>
      <c r="I6014">
        <f t="shared" si="561"/>
        <v>0.86434437961660249</v>
      </c>
      <c r="J6014">
        <f t="shared" si="562"/>
        <v>-0.22757486004901994</v>
      </c>
      <c r="K6014">
        <f t="shared" si="563"/>
        <v>1.4255675337600409E-3</v>
      </c>
      <c r="L6014">
        <f t="shared" si="564"/>
        <v>3.0350961273441446E-2</v>
      </c>
    </row>
    <row r="6015" spans="1:12">
      <c r="A6015">
        <v>428.42599000000001</v>
      </c>
      <c r="B6015">
        <v>59.85</v>
      </c>
      <c r="C6015">
        <v>-15.883179999999999</v>
      </c>
      <c r="D6015">
        <v>88.005089999999996</v>
      </c>
      <c r="E6015">
        <v>0.28921999999999998</v>
      </c>
      <c r="F6015">
        <v>4</v>
      </c>
      <c r="G6015">
        <f t="shared" si="559"/>
        <v>8.6509003470000003</v>
      </c>
      <c r="H6015">
        <f t="shared" si="560"/>
        <v>7.4958112181755645</v>
      </c>
      <c r="I6015">
        <f t="shared" si="561"/>
        <v>0.86407933516437196</v>
      </c>
      <c r="J6015">
        <f t="shared" si="562"/>
        <v>-0.22801721004902048</v>
      </c>
      <c r="K6015">
        <f t="shared" si="563"/>
        <v>1.4253623474201275E-3</v>
      </c>
      <c r="L6015">
        <f t="shared" si="564"/>
        <v>3.0419283972378176E-2</v>
      </c>
    </row>
    <row r="6016" spans="1:12">
      <c r="A6016">
        <v>428.51900999999998</v>
      </c>
      <c r="B6016">
        <v>59.86</v>
      </c>
      <c r="C6016">
        <v>-15.897679999999999</v>
      </c>
      <c r="D6016">
        <v>87.98169</v>
      </c>
      <c r="E6016">
        <v>0.28924</v>
      </c>
      <c r="F6016">
        <v>4</v>
      </c>
      <c r="G6016">
        <f t="shared" si="559"/>
        <v>8.6486001269999999</v>
      </c>
      <c r="H6016">
        <f t="shared" si="560"/>
        <v>7.4935109981755641</v>
      </c>
      <c r="I6016">
        <f t="shared" si="561"/>
        <v>0.86381417739685606</v>
      </c>
      <c r="J6016">
        <f t="shared" si="562"/>
        <v>-0.22870410539215666</v>
      </c>
      <c r="K6016">
        <f t="shared" si="563"/>
        <v>1.4251733876632232E-3</v>
      </c>
      <c r="L6016">
        <f t="shared" si="564"/>
        <v>3.0520286878585882E-2</v>
      </c>
    </row>
    <row r="6017" spans="1:12">
      <c r="A6017">
        <v>428.62398999999999</v>
      </c>
      <c r="B6017">
        <v>59.87</v>
      </c>
      <c r="C6017">
        <v>-15.910679999999999</v>
      </c>
      <c r="D6017">
        <v>87.958290000000005</v>
      </c>
      <c r="E6017">
        <v>0.28927000000000003</v>
      </c>
      <c r="F6017">
        <v>4</v>
      </c>
      <c r="G6017">
        <f t="shared" si="559"/>
        <v>8.6462999070000013</v>
      </c>
      <c r="H6017">
        <f t="shared" si="560"/>
        <v>7.4912107781755655</v>
      </c>
      <c r="I6017">
        <f t="shared" si="561"/>
        <v>0.86354901962934039</v>
      </c>
      <c r="J6017">
        <f t="shared" si="562"/>
        <v>-0.2298056436274499</v>
      </c>
      <c r="K6017">
        <f t="shared" si="563"/>
        <v>1.4249601926682978E-3</v>
      </c>
      <c r="L6017">
        <f t="shared" si="564"/>
        <v>3.0676702395953347E-2</v>
      </c>
    </row>
    <row r="6018" spans="1:12">
      <c r="A6018">
        <v>428.72699</v>
      </c>
      <c r="B6018">
        <v>59.88</v>
      </c>
      <c r="C6018">
        <v>-15.92723</v>
      </c>
      <c r="D6018">
        <v>87.935910000000007</v>
      </c>
      <c r="E6018">
        <v>0.2893</v>
      </c>
      <c r="F6018">
        <v>4</v>
      </c>
      <c r="G6018">
        <f t="shared" si="559"/>
        <v>8.6440999530000013</v>
      </c>
      <c r="H6018">
        <f t="shared" si="560"/>
        <v>7.4890108241755655</v>
      </c>
      <c r="I6018">
        <f t="shared" si="561"/>
        <v>0.8632954200209213</v>
      </c>
      <c r="J6018">
        <f t="shared" si="562"/>
        <v>-0.23066239558823645</v>
      </c>
      <c r="K6018">
        <f t="shared" si="563"/>
        <v>1.4247510806701328E-3</v>
      </c>
      <c r="L6018">
        <f t="shared" si="564"/>
        <v>3.0800115129173834E-2</v>
      </c>
    </row>
    <row r="6019" spans="1:12">
      <c r="A6019">
        <v>428.82400999999999</v>
      </c>
      <c r="B6019">
        <v>59.89</v>
      </c>
      <c r="C6019">
        <v>-15.94079</v>
      </c>
      <c r="D6019">
        <v>87.913529999999994</v>
      </c>
      <c r="E6019">
        <v>0.28932000000000002</v>
      </c>
      <c r="F6019">
        <v>4</v>
      </c>
      <c r="G6019">
        <f t="shared" si="559"/>
        <v>8.6418999989999996</v>
      </c>
      <c r="H6019">
        <f t="shared" si="560"/>
        <v>7.4868108701755638</v>
      </c>
      <c r="I6019">
        <f t="shared" si="561"/>
        <v>0.8630418204125021</v>
      </c>
      <c r="J6019">
        <f t="shared" si="562"/>
        <v>-0.23186223382353532</v>
      </c>
      <c r="K6019">
        <f t="shared" si="563"/>
        <v>1.4245541654740181E-3</v>
      </c>
      <c r="L6019">
        <f t="shared" si="564"/>
        <v>3.096942581349036E-2</v>
      </c>
    </row>
    <row r="6020" spans="1:12">
      <c r="A6020">
        <v>428.92599000000001</v>
      </c>
      <c r="B6020">
        <v>59.9</v>
      </c>
      <c r="C6020">
        <v>-15.95603</v>
      </c>
      <c r="D6020">
        <v>87.890129999999999</v>
      </c>
      <c r="E6020">
        <v>0.28935</v>
      </c>
      <c r="F6020">
        <v>4</v>
      </c>
      <c r="G6020">
        <f t="shared" si="559"/>
        <v>8.6395997789999992</v>
      </c>
      <c r="H6020">
        <f t="shared" si="560"/>
        <v>7.4845106501755634</v>
      </c>
      <c r="I6020">
        <f t="shared" si="561"/>
        <v>0.8627766626449862</v>
      </c>
      <c r="J6020">
        <f t="shared" si="562"/>
        <v>-0.23294040171569316</v>
      </c>
      <c r="K6020">
        <f t="shared" si="563"/>
        <v>1.4243472419559597E-3</v>
      </c>
      <c r="L6020">
        <f t="shared" si="564"/>
        <v>3.1122996893621777E-2</v>
      </c>
    </row>
    <row r="6021" spans="1:12">
      <c r="A6021">
        <v>429.02600000000001</v>
      </c>
      <c r="B6021">
        <v>59.91</v>
      </c>
      <c r="C6021">
        <v>-15.966900000000001</v>
      </c>
      <c r="D6021">
        <v>87.866730000000004</v>
      </c>
      <c r="E6021">
        <v>0.28938000000000003</v>
      </c>
      <c r="F6021">
        <v>4</v>
      </c>
      <c r="G6021">
        <f t="shared" si="559"/>
        <v>8.6372995590000006</v>
      </c>
      <c r="H6021">
        <f t="shared" si="560"/>
        <v>7.4822104301755648</v>
      </c>
      <c r="I6021">
        <f t="shared" si="561"/>
        <v>0.86251150487747053</v>
      </c>
      <c r="J6021">
        <f t="shared" si="562"/>
        <v>-0.23387232426470961</v>
      </c>
      <c r="K6021">
        <f t="shared" si="563"/>
        <v>1.4241443740600648E-3</v>
      </c>
      <c r="L6021">
        <f t="shared" si="564"/>
        <v>3.1257116656530866E-2</v>
      </c>
    </row>
    <row r="6022" spans="1:12">
      <c r="A6022">
        <v>429.13299999999998</v>
      </c>
      <c r="B6022">
        <v>59.92</v>
      </c>
      <c r="C6022">
        <v>-15.98075</v>
      </c>
      <c r="D6022">
        <v>87.842320000000001</v>
      </c>
      <c r="E6022">
        <v>0.28939999999999999</v>
      </c>
      <c r="F6022">
        <v>4</v>
      </c>
      <c r="G6022">
        <f t="shared" si="559"/>
        <v>8.6349000559999993</v>
      </c>
      <c r="H6022">
        <f t="shared" si="560"/>
        <v>7.4798109271755635</v>
      </c>
      <c r="I6022">
        <f t="shared" si="561"/>
        <v>0.86223490226614297</v>
      </c>
      <c r="J6022">
        <f t="shared" si="562"/>
        <v>-0.2350492740196144</v>
      </c>
      <c r="K6022">
        <f t="shared" si="563"/>
        <v>1.4239273910944736E-3</v>
      </c>
      <c r="L6022">
        <f t="shared" si="564"/>
        <v>3.142449405581043E-2</v>
      </c>
    </row>
    <row r="6023" spans="1:12">
      <c r="A6023">
        <v>429.22800000000001</v>
      </c>
      <c r="B6023">
        <v>59.93</v>
      </c>
      <c r="C6023">
        <v>-15.996969999999999</v>
      </c>
      <c r="D6023">
        <v>87.817899999999995</v>
      </c>
      <c r="E6023">
        <v>0.28943000000000002</v>
      </c>
      <c r="F6023">
        <v>4</v>
      </c>
      <c r="G6023">
        <f t="shared" si="559"/>
        <v>8.6324995700000002</v>
      </c>
      <c r="H6023">
        <f t="shared" si="560"/>
        <v>7.4774104411755644</v>
      </c>
      <c r="I6023">
        <f t="shared" si="561"/>
        <v>0.86195818633953036</v>
      </c>
      <c r="J6023">
        <f t="shared" si="562"/>
        <v>-0.23622574191177229</v>
      </c>
      <c r="K6023">
        <f t="shared" si="563"/>
        <v>1.4237347980716937E-3</v>
      </c>
      <c r="L6023">
        <f t="shared" si="564"/>
        <v>3.159191858868108E-2</v>
      </c>
    </row>
    <row r="6024" spans="1:12">
      <c r="A6024">
        <v>429.32799999999997</v>
      </c>
      <c r="B6024">
        <v>59.94</v>
      </c>
      <c r="C6024">
        <v>-16.010919999999999</v>
      </c>
      <c r="D6024">
        <v>87.793490000000006</v>
      </c>
      <c r="E6024">
        <v>0.28944999999999999</v>
      </c>
      <c r="F6024">
        <v>4</v>
      </c>
      <c r="G6024">
        <f t="shared" si="559"/>
        <v>8.6301000670000008</v>
      </c>
      <c r="H6024">
        <f t="shared" si="560"/>
        <v>7.4750109381755649</v>
      </c>
      <c r="I6024">
        <f t="shared" si="561"/>
        <v>0.86168158372820292</v>
      </c>
      <c r="J6024">
        <f t="shared" si="562"/>
        <v>-0.23737715294117961</v>
      </c>
      <c r="K6024">
        <f t="shared" si="563"/>
        <v>1.4235321248494616E-3</v>
      </c>
      <c r="L6024">
        <f t="shared" si="564"/>
        <v>3.1756094392969079E-2</v>
      </c>
    </row>
    <row r="6025" spans="1:12">
      <c r="A6025">
        <v>429.42000999999999</v>
      </c>
      <c r="B6025">
        <v>59.95</v>
      </c>
      <c r="C6025">
        <v>-16.027180000000001</v>
      </c>
      <c r="D6025">
        <v>87.768060000000006</v>
      </c>
      <c r="E6025">
        <v>0.28948000000000002</v>
      </c>
      <c r="F6025">
        <v>4</v>
      </c>
      <c r="G6025">
        <f t="shared" si="559"/>
        <v>8.6276002980000008</v>
      </c>
      <c r="H6025">
        <f t="shared" si="560"/>
        <v>7.472511169175565</v>
      </c>
      <c r="I6025">
        <f t="shared" si="561"/>
        <v>0.86139342295777865</v>
      </c>
      <c r="J6025">
        <f t="shared" si="562"/>
        <v>-0.23828425955882598</v>
      </c>
      <c r="K6025">
        <f t="shared" si="563"/>
        <v>1.4233456961819367E-3</v>
      </c>
      <c r="L6025">
        <f t="shared" si="564"/>
        <v>3.1888110190020053E-2</v>
      </c>
    </row>
    <row r="6026" spans="1:12">
      <c r="A6026">
        <v>429.52199999999999</v>
      </c>
      <c r="B6026">
        <v>59.96</v>
      </c>
      <c r="C6026">
        <v>-16.041090000000001</v>
      </c>
      <c r="D6026">
        <v>87.744659999999996</v>
      </c>
      <c r="E6026">
        <v>0.28949999999999998</v>
      </c>
      <c r="F6026">
        <v>4</v>
      </c>
      <c r="G6026">
        <f t="shared" si="559"/>
        <v>8.6253000780000004</v>
      </c>
      <c r="H6026">
        <f t="shared" si="560"/>
        <v>7.4702109491755646</v>
      </c>
      <c r="I6026">
        <f t="shared" si="561"/>
        <v>0.86112826519026275</v>
      </c>
      <c r="J6026">
        <f t="shared" si="562"/>
        <v>-0.23914173431372893</v>
      </c>
      <c r="K6026">
        <f t="shared" si="563"/>
        <v>1.4231391033085138E-3</v>
      </c>
      <c r="L6026">
        <f t="shared" si="564"/>
        <v>3.2012715027829479E-2</v>
      </c>
    </row>
    <row r="6027" spans="1:12">
      <c r="A6027">
        <v>429.62700999999998</v>
      </c>
      <c r="B6027">
        <v>59.97</v>
      </c>
      <c r="C6027">
        <v>-16.055409999999998</v>
      </c>
      <c r="D6027">
        <v>87.719229999999996</v>
      </c>
      <c r="E6027">
        <v>0.28953000000000001</v>
      </c>
      <c r="F6027">
        <v>4</v>
      </c>
      <c r="G6027">
        <f t="shared" si="559"/>
        <v>8.6228003089999987</v>
      </c>
      <c r="H6027">
        <f t="shared" si="560"/>
        <v>7.4677111801755629</v>
      </c>
      <c r="I6027">
        <f t="shared" si="561"/>
        <v>0.86084010441983827</v>
      </c>
      <c r="J6027">
        <f t="shared" si="562"/>
        <v>-0.23970599558823555</v>
      </c>
      <c r="K6027">
        <f t="shared" si="563"/>
        <v>1.422926455718863E-3</v>
      </c>
      <c r="L6027">
        <f t="shared" si="564"/>
        <v>3.2098991217627694E-2</v>
      </c>
    </row>
    <row r="6028" spans="1:12">
      <c r="A6028">
        <v>429.71899000000002</v>
      </c>
      <c r="B6028">
        <v>59.98</v>
      </c>
      <c r="C6028">
        <v>-16.07254</v>
      </c>
      <c r="D6028">
        <v>87.694810000000004</v>
      </c>
      <c r="E6028">
        <v>0.28954999999999997</v>
      </c>
      <c r="F6028">
        <v>4</v>
      </c>
      <c r="G6028">
        <f t="shared" si="559"/>
        <v>8.6203998229999996</v>
      </c>
      <c r="H6028">
        <f t="shared" si="560"/>
        <v>7.4653106941755638</v>
      </c>
      <c r="I6028">
        <f t="shared" si="561"/>
        <v>0.86056338849322567</v>
      </c>
      <c r="J6028">
        <f t="shared" si="562"/>
        <v>-0.23992596593137042</v>
      </c>
      <c r="K6028">
        <f t="shared" si="563"/>
        <v>1.4227402463722295E-3</v>
      </c>
      <c r="L6028">
        <f t="shared" si="564"/>
        <v>3.2138778379118327E-2</v>
      </c>
    </row>
    <row r="6029" spans="1:12">
      <c r="A6029">
        <v>429.82799999999997</v>
      </c>
      <c r="B6029">
        <v>59.99</v>
      </c>
      <c r="C6029">
        <v>-16.085909999999998</v>
      </c>
      <c r="D6029">
        <v>87.671409999999995</v>
      </c>
      <c r="E6029">
        <v>0.28958</v>
      </c>
      <c r="F6029">
        <v>4</v>
      </c>
      <c r="G6029">
        <f t="shared" si="559"/>
        <v>8.6180996029999992</v>
      </c>
      <c r="H6029">
        <f t="shared" si="560"/>
        <v>7.4630104741755634</v>
      </c>
      <c r="I6029">
        <f t="shared" si="561"/>
        <v>0.86029823072570977</v>
      </c>
      <c r="J6029">
        <f t="shared" si="562"/>
        <v>-0.23977923872549323</v>
      </c>
      <c r="K6029">
        <f t="shared" si="563"/>
        <v>1.4225196236582085E-3</v>
      </c>
      <c r="L6029">
        <f t="shared" si="564"/>
        <v>3.2129023475875741E-2</v>
      </c>
    </row>
    <row r="6030" spans="1:12">
      <c r="A6030">
        <v>429.91901000000001</v>
      </c>
      <c r="B6030">
        <v>60</v>
      </c>
      <c r="C6030">
        <v>-16.098230000000001</v>
      </c>
      <c r="D6030">
        <v>87.645979999999994</v>
      </c>
      <c r="E6030">
        <v>0.28960999999999998</v>
      </c>
      <c r="F6030">
        <v>4</v>
      </c>
      <c r="G6030">
        <f t="shared" si="559"/>
        <v>8.6155998339999993</v>
      </c>
      <c r="H6030">
        <f t="shared" si="560"/>
        <v>7.4605107051755635</v>
      </c>
      <c r="I6030">
        <f t="shared" si="561"/>
        <v>0.86001006995528551</v>
      </c>
      <c r="J6030">
        <f t="shared" si="562"/>
        <v>-0.23965708651961121</v>
      </c>
      <c r="K6030">
        <f t="shared" si="563"/>
        <v>1.4223354831128172E-3</v>
      </c>
      <c r="L6030">
        <f t="shared" si="564"/>
        <v>3.2123415673588465E-2</v>
      </c>
    </row>
    <row r="6031" spans="1:12">
      <c r="A6031">
        <v>430.02701000000002</v>
      </c>
      <c r="B6031">
        <v>60.01</v>
      </c>
      <c r="C6031">
        <v>-16.112929999999999</v>
      </c>
      <c r="D6031">
        <v>87.621570000000006</v>
      </c>
      <c r="E6031">
        <v>0.28963</v>
      </c>
      <c r="F6031">
        <v>4</v>
      </c>
      <c r="G6031">
        <f t="shared" si="559"/>
        <v>8.6132003309999998</v>
      </c>
      <c r="H6031">
        <f t="shared" si="560"/>
        <v>7.458111202175564</v>
      </c>
      <c r="I6031">
        <f t="shared" si="561"/>
        <v>0.85973346734395806</v>
      </c>
      <c r="J6031">
        <f t="shared" si="562"/>
        <v>-0.23972960686274639</v>
      </c>
      <c r="K6031">
        <f t="shared" si="563"/>
        <v>1.422117028541647E-3</v>
      </c>
      <c r="L6031">
        <f t="shared" si="564"/>
        <v>3.2143474448707091E-2</v>
      </c>
    </row>
    <row r="6032" spans="1:12">
      <c r="A6032">
        <v>430.11899</v>
      </c>
      <c r="B6032">
        <v>60.02</v>
      </c>
      <c r="C6032">
        <v>-16.129619999999999</v>
      </c>
      <c r="D6032">
        <v>87.597149999999999</v>
      </c>
      <c r="E6032">
        <v>0.28965999999999997</v>
      </c>
      <c r="F6032">
        <v>4</v>
      </c>
      <c r="G6032">
        <f t="shared" si="559"/>
        <v>8.6107998450000007</v>
      </c>
      <c r="H6032">
        <f t="shared" si="560"/>
        <v>7.4557107161755649</v>
      </c>
      <c r="I6032">
        <f t="shared" si="561"/>
        <v>0.85945675141734545</v>
      </c>
      <c r="J6032">
        <f t="shared" si="562"/>
        <v>-0.23977972058823299</v>
      </c>
      <c r="K6032">
        <f t="shared" si="563"/>
        <v>1.4219310309700986E-3</v>
      </c>
      <c r="L6032">
        <f t="shared" si="564"/>
        <v>3.2160545079628428E-2</v>
      </c>
    </row>
    <row r="6033" spans="1:12">
      <c r="A6033">
        <v>430.21899000000002</v>
      </c>
      <c r="B6033">
        <v>60.03</v>
      </c>
      <c r="C6033">
        <v>-16.143560000000001</v>
      </c>
      <c r="D6033">
        <v>87.573750000000004</v>
      </c>
      <c r="E6033">
        <v>0.28967999999999999</v>
      </c>
      <c r="F6033">
        <v>4</v>
      </c>
      <c r="G6033">
        <f t="shared" si="559"/>
        <v>8.6084996250000003</v>
      </c>
      <c r="H6033">
        <f t="shared" si="560"/>
        <v>7.4534104961755645</v>
      </c>
      <c r="I6033">
        <f t="shared" si="561"/>
        <v>0.85919159364982955</v>
      </c>
      <c r="J6033">
        <f t="shared" si="562"/>
        <v>-0.23980333186274277</v>
      </c>
      <c r="K6033">
        <f t="shared" si="563"/>
        <v>1.4217288709301786E-3</v>
      </c>
      <c r="L6033">
        <f t="shared" si="564"/>
        <v>3.2173638093029866E-2</v>
      </c>
    </row>
    <row r="6034" spans="1:12">
      <c r="A6034">
        <v>430.32501000000002</v>
      </c>
      <c r="B6034">
        <v>60.04</v>
      </c>
      <c r="C6034">
        <v>-16.15653</v>
      </c>
      <c r="D6034">
        <v>87.549340000000001</v>
      </c>
      <c r="E6034">
        <v>0.28971000000000002</v>
      </c>
      <c r="F6034">
        <v>4</v>
      </c>
      <c r="G6034">
        <f t="shared" si="559"/>
        <v>8.6061001219999991</v>
      </c>
      <c r="H6034">
        <f t="shared" si="560"/>
        <v>7.4510109931755633</v>
      </c>
      <c r="I6034">
        <f t="shared" si="561"/>
        <v>0.858914991038502</v>
      </c>
      <c r="J6034">
        <f t="shared" si="562"/>
        <v>-0.24002354313725216</v>
      </c>
      <c r="K6034">
        <f t="shared" si="563"/>
        <v>1.4215146036246546E-3</v>
      </c>
      <c r="L6034">
        <f t="shared" si="564"/>
        <v>3.2213553752248054E-2</v>
      </c>
    </row>
    <row r="6035" spans="1:12">
      <c r="A6035">
        <v>430.42000999999999</v>
      </c>
      <c r="B6035">
        <v>60.05</v>
      </c>
      <c r="C6035">
        <v>-16.173169999999999</v>
      </c>
      <c r="D6035">
        <v>87.524919999999995</v>
      </c>
      <c r="E6035">
        <v>0.28972999999999999</v>
      </c>
      <c r="F6035">
        <v>4</v>
      </c>
      <c r="G6035">
        <f t="shared" si="559"/>
        <v>8.603699636</v>
      </c>
      <c r="H6035">
        <f t="shared" si="560"/>
        <v>7.4486105071755642</v>
      </c>
      <c r="I6035">
        <f t="shared" si="561"/>
        <v>0.85863827511188939</v>
      </c>
      <c r="J6035">
        <f t="shared" si="562"/>
        <v>-0.2402191794117603</v>
      </c>
      <c r="K6035">
        <f t="shared" si="563"/>
        <v>1.4213226626871151E-3</v>
      </c>
      <c r="L6035">
        <f t="shared" si="564"/>
        <v>3.2250200111866086E-2</v>
      </c>
    </row>
    <row r="6036" spans="1:12">
      <c r="A6036">
        <v>430.52199999999999</v>
      </c>
      <c r="B6036">
        <v>60.06</v>
      </c>
      <c r="C6036">
        <v>-16.18225</v>
      </c>
      <c r="D6036">
        <v>87.500510000000006</v>
      </c>
      <c r="E6036">
        <v>0.28976000000000002</v>
      </c>
      <c r="F6036">
        <v>4</v>
      </c>
      <c r="G6036">
        <f t="shared" si="559"/>
        <v>8.6013001330000005</v>
      </c>
      <c r="H6036">
        <f t="shared" si="560"/>
        <v>7.4462110041755647</v>
      </c>
      <c r="I6036">
        <f t="shared" si="561"/>
        <v>0.85836167250056206</v>
      </c>
      <c r="J6036">
        <f t="shared" si="562"/>
        <v>-0.2407815132352934</v>
      </c>
      <c r="K6036">
        <f t="shared" si="563"/>
        <v>1.4211166566241089E-3</v>
      </c>
      <c r="L6036">
        <f t="shared" si="564"/>
        <v>3.2336112030705536E-2</v>
      </c>
    </row>
    <row r="6037" spans="1:12">
      <c r="A6037">
        <v>430.61899</v>
      </c>
      <c r="B6037">
        <v>60.07</v>
      </c>
      <c r="C6037">
        <v>-16.199300000000001</v>
      </c>
      <c r="D6037">
        <v>87.477109999999996</v>
      </c>
      <c r="E6037">
        <v>0.28977999999999998</v>
      </c>
      <c r="F6037">
        <v>4</v>
      </c>
      <c r="G6037">
        <f t="shared" si="559"/>
        <v>8.5989999129999983</v>
      </c>
      <c r="H6037">
        <f t="shared" si="560"/>
        <v>7.4439107841755625</v>
      </c>
      <c r="I6037">
        <f t="shared" si="561"/>
        <v>0.85809651473304593</v>
      </c>
      <c r="J6037">
        <f t="shared" si="562"/>
        <v>-0.24149346544117517</v>
      </c>
      <c r="K6037">
        <f t="shared" si="563"/>
        <v>1.4209208052773112E-3</v>
      </c>
      <c r="L6037">
        <f t="shared" si="564"/>
        <v>3.2441746340451522E-2</v>
      </c>
    </row>
    <row r="6038" spans="1:12">
      <c r="A6038">
        <v>430.70999</v>
      </c>
      <c r="B6038">
        <v>60.08</v>
      </c>
      <c r="C6038">
        <v>-16.2135</v>
      </c>
      <c r="D6038">
        <v>87.451679999999996</v>
      </c>
      <c r="E6038">
        <v>0.28981000000000001</v>
      </c>
      <c r="F6038">
        <v>4</v>
      </c>
      <c r="G6038">
        <f t="shared" si="559"/>
        <v>8.5965001440000002</v>
      </c>
      <c r="H6038">
        <f t="shared" si="560"/>
        <v>7.4414110151755644</v>
      </c>
      <c r="I6038">
        <f t="shared" si="561"/>
        <v>0.85780835396262178</v>
      </c>
      <c r="J6038">
        <f t="shared" si="562"/>
        <v>-0.24191075857843181</v>
      </c>
      <c r="K6038">
        <f t="shared" si="563"/>
        <v>1.4207370985812109E-3</v>
      </c>
      <c r="L6038">
        <f t="shared" si="564"/>
        <v>3.2508721542875887E-2</v>
      </c>
    </row>
    <row r="6039" spans="1:12">
      <c r="A6039">
        <v>430.82598999999999</v>
      </c>
      <c r="B6039">
        <v>60.09</v>
      </c>
      <c r="C6039">
        <v>-16.226189999999999</v>
      </c>
      <c r="D6039">
        <v>87.426249999999996</v>
      </c>
      <c r="E6039">
        <v>0.28983999999999999</v>
      </c>
      <c r="F6039">
        <v>4</v>
      </c>
      <c r="G6039">
        <f t="shared" si="559"/>
        <v>8.5940003750000002</v>
      </c>
      <c r="H6039">
        <f t="shared" si="560"/>
        <v>7.4389112461755644</v>
      </c>
      <c r="I6039">
        <f t="shared" si="561"/>
        <v>0.85752019319219752</v>
      </c>
      <c r="J6039">
        <f t="shared" si="562"/>
        <v>-0.24284244019607612</v>
      </c>
      <c r="K6039">
        <f t="shared" si="563"/>
        <v>1.4205029918705043E-3</v>
      </c>
      <c r="L6039">
        <f t="shared" si="564"/>
        <v>3.2644890113580051E-2</v>
      </c>
    </row>
    <row r="6040" spans="1:12">
      <c r="A6040">
        <v>430.91100999999998</v>
      </c>
      <c r="B6040">
        <v>60.1</v>
      </c>
      <c r="C6040">
        <v>-16.24297</v>
      </c>
      <c r="D6040">
        <v>87.401830000000004</v>
      </c>
      <c r="E6040">
        <v>0.28986000000000001</v>
      </c>
      <c r="F6040">
        <v>4</v>
      </c>
      <c r="G6040">
        <f t="shared" si="559"/>
        <v>8.5915998890000012</v>
      </c>
      <c r="H6040">
        <f t="shared" si="560"/>
        <v>7.4365107601755653</v>
      </c>
      <c r="I6040">
        <f t="shared" si="561"/>
        <v>0.85724347726558492</v>
      </c>
      <c r="J6040">
        <f t="shared" si="562"/>
        <v>-0.24384616029411749</v>
      </c>
      <c r="K6040">
        <f t="shared" si="563"/>
        <v>1.4203314567866783E-3</v>
      </c>
      <c r="L6040">
        <f t="shared" si="564"/>
        <v>3.2790399712722344E-2</v>
      </c>
    </row>
    <row r="6041" spans="1:12">
      <c r="A6041">
        <v>431.01900999999998</v>
      </c>
      <c r="B6041">
        <v>60.11</v>
      </c>
      <c r="C6041">
        <v>-16.257660000000001</v>
      </c>
      <c r="D6041">
        <v>87.377420000000001</v>
      </c>
      <c r="E6041">
        <v>0.28988999999999998</v>
      </c>
      <c r="F6041">
        <v>4</v>
      </c>
      <c r="G6041">
        <f t="shared" si="559"/>
        <v>8.5892003859999999</v>
      </c>
      <c r="H6041">
        <f t="shared" si="560"/>
        <v>7.4341112571755641</v>
      </c>
      <c r="I6041">
        <f t="shared" si="561"/>
        <v>0.85696687465425736</v>
      </c>
      <c r="J6041">
        <f t="shared" si="562"/>
        <v>-0.24490143970587977</v>
      </c>
      <c r="K6041">
        <f t="shared" si="563"/>
        <v>1.4201136173260451E-3</v>
      </c>
      <c r="L6041">
        <f t="shared" si="564"/>
        <v>3.2942934432074265E-2</v>
      </c>
    </row>
    <row r="6042" spans="1:12">
      <c r="A6042">
        <v>431.11700000000002</v>
      </c>
      <c r="B6042">
        <v>60.12</v>
      </c>
      <c r="C6042">
        <v>-16.26943</v>
      </c>
      <c r="D6042">
        <v>87.352999999999994</v>
      </c>
      <c r="E6042">
        <v>0.28991</v>
      </c>
      <c r="F6042">
        <v>4</v>
      </c>
      <c r="G6042">
        <f t="shared" si="559"/>
        <v>8.586799899999999</v>
      </c>
      <c r="H6042">
        <f t="shared" si="560"/>
        <v>7.4317107711755632</v>
      </c>
      <c r="I6042">
        <f t="shared" si="561"/>
        <v>0.85669015872764454</v>
      </c>
      <c r="J6042">
        <f t="shared" si="562"/>
        <v>-0.24556400098038522</v>
      </c>
      <c r="K6042">
        <f t="shared" si="563"/>
        <v>1.4199160261662124E-3</v>
      </c>
      <c r="L6042">
        <f t="shared" si="564"/>
        <v>3.3042728456659433E-2</v>
      </c>
    </row>
    <row r="6043" spans="1:12">
      <c r="A6043">
        <v>431.21201000000002</v>
      </c>
      <c r="B6043">
        <v>60.13</v>
      </c>
      <c r="C6043">
        <v>-16.287369999999999</v>
      </c>
      <c r="D6043">
        <v>87.327569999999994</v>
      </c>
      <c r="E6043">
        <v>0.28993999999999998</v>
      </c>
      <c r="F6043">
        <v>4</v>
      </c>
      <c r="G6043">
        <f t="shared" si="559"/>
        <v>8.5843001309999991</v>
      </c>
      <c r="H6043">
        <f t="shared" si="560"/>
        <v>7.4292110021755633</v>
      </c>
      <c r="I6043">
        <f t="shared" si="561"/>
        <v>0.85640199795722027</v>
      </c>
      <c r="J6043">
        <f t="shared" si="562"/>
        <v>-0.24642171666666116</v>
      </c>
      <c r="K6043">
        <f t="shared" si="563"/>
        <v>1.4197244964986114E-3</v>
      </c>
      <c r="L6043">
        <f t="shared" si="564"/>
        <v>3.3169298407933125E-2</v>
      </c>
    </row>
    <row r="6044" spans="1:12">
      <c r="A6044">
        <v>431.31200999999999</v>
      </c>
      <c r="B6044">
        <v>60.14</v>
      </c>
      <c r="C6044">
        <v>-16.30218</v>
      </c>
      <c r="D6044">
        <v>87.302139999999994</v>
      </c>
      <c r="E6044">
        <v>0.28996</v>
      </c>
      <c r="F6044">
        <v>4</v>
      </c>
      <c r="G6044">
        <f t="shared" si="559"/>
        <v>8.5818003619999992</v>
      </c>
      <c r="H6044">
        <f t="shared" si="560"/>
        <v>7.4267112331755634</v>
      </c>
      <c r="I6044">
        <f t="shared" si="561"/>
        <v>0.85611383718679601</v>
      </c>
      <c r="J6044">
        <f t="shared" si="562"/>
        <v>-0.24762420514705688</v>
      </c>
      <c r="K6044">
        <f t="shared" si="563"/>
        <v>1.4195229633461712E-3</v>
      </c>
      <c r="L6044">
        <f t="shared" si="564"/>
        <v>3.3342376911183073E-2</v>
      </c>
    </row>
    <row r="6045" spans="1:12">
      <c r="A6045">
        <v>431.41599000000002</v>
      </c>
      <c r="B6045">
        <v>60.15</v>
      </c>
      <c r="C6045">
        <v>-16.312100000000001</v>
      </c>
      <c r="D6045">
        <v>87.276700000000005</v>
      </c>
      <c r="E6045">
        <v>0.28999000000000003</v>
      </c>
      <c r="F6045">
        <v>4</v>
      </c>
      <c r="G6045">
        <f t="shared" si="559"/>
        <v>8.5792996100000014</v>
      </c>
      <c r="H6045">
        <f t="shared" si="560"/>
        <v>7.4242104811755656</v>
      </c>
      <c r="I6045">
        <f t="shared" si="561"/>
        <v>0.85582556310108671</v>
      </c>
      <c r="J6045">
        <f t="shared" si="562"/>
        <v>-0.24889921397058759</v>
      </c>
      <c r="K6045">
        <f t="shared" si="563"/>
        <v>1.419313469842619E-3</v>
      </c>
      <c r="L6045">
        <f t="shared" si="564"/>
        <v>3.3525344493085592E-2</v>
      </c>
    </row>
    <row r="6046" spans="1:12">
      <c r="A6046">
        <v>431.50900000000001</v>
      </c>
      <c r="B6046">
        <v>60.16</v>
      </c>
      <c r="C6046">
        <v>-16.328890000000001</v>
      </c>
      <c r="D6046">
        <v>87.252290000000002</v>
      </c>
      <c r="E6046">
        <v>0.29000999999999999</v>
      </c>
      <c r="F6046">
        <v>4</v>
      </c>
      <c r="G6046">
        <f t="shared" si="559"/>
        <v>8.5769001070000002</v>
      </c>
      <c r="H6046">
        <f t="shared" si="560"/>
        <v>7.4218109781755643</v>
      </c>
      <c r="I6046">
        <f t="shared" si="561"/>
        <v>0.85554896048975904</v>
      </c>
      <c r="J6046">
        <f t="shared" si="562"/>
        <v>-0.24978198651961109</v>
      </c>
      <c r="K6046">
        <f t="shared" si="563"/>
        <v>1.4191261305113538E-3</v>
      </c>
      <c r="L6046">
        <f t="shared" si="564"/>
        <v>3.3655126390865417E-2</v>
      </c>
    </row>
    <row r="6047" spans="1:12">
      <c r="A6047">
        <v>431.62099999999998</v>
      </c>
      <c r="B6047">
        <v>60.17</v>
      </c>
      <c r="C6047">
        <v>-16.34076</v>
      </c>
      <c r="D6047">
        <v>87.225840000000005</v>
      </c>
      <c r="E6047">
        <v>0.29004000000000002</v>
      </c>
      <c r="F6047">
        <v>4</v>
      </c>
      <c r="G6047">
        <f t="shared" ref="G6047:G6110" si="565">(D6047/100)*$B$16</f>
        <v>8.5743000720000015</v>
      </c>
      <c r="H6047">
        <f t="shared" ref="H6047:H6110" si="566">G6047-G$27-E$27</f>
        <v>7.4192109431755657</v>
      </c>
      <c r="I6047">
        <f t="shared" ref="I6047:I6110" si="567">H6047/(G$30-G$27-E$27)</f>
        <v>0.85524924156023807</v>
      </c>
      <c r="J6047">
        <f t="shared" ref="J6047:J6110" si="568">SLOPE(H6039:H6055,B6039:B6055)</f>
        <v>-0.25066379534314265</v>
      </c>
      <c r="K6047">
        <f t="shared" ref="K6047:K6110" si="569">1/(A6047+273.15)</f>
        <v>1.4189006074313501E-3</v>
      </c>
      <c r="L6047">
        <f t="shared" si="564"/>
        <v>3.3785775504025999E-2</v>
      </c>
    </row>
    <row r="6048" spans="1:12">
      <c r="A6048">
        <v>431.71701000000002</v>
      </c>
      <c r="B6048">
        <v>60.18</v>
      </c>
      <c r="C6048">
        <v>-16.356929999999998</v>
      </c>
      <c r="D6048">
        <v>87.200410000000005</v>
      </c>
      <c r="E6048">
        <v>0.29005999999999998</v>
      </c>
      <c r="F6048">
        <v>4</v>
      </c>
      <c r="G6048">
        <f t="shared" si="565"/>
        <v>8.5718003029999998</v>
      </c>
      <c r="H6048">
        <f t="shared" si="566"/>
        <v>7.416711174175564</v>
      </c>
      <c r="I6048">
        <f t="shared" si="567"/>
        <v>0.85496108078981359</v>
      </c>
      <c r="J6048">
        <f t="shared" si="568"/>
        <v>-0.25134996789216046</v>
      </c>
      <c r="K6048">
        <f t="shared" si="569"/>
        <v>1.4187073388496365E-3</v>
      </c>
      <c r="L6048">
        <f t="shared" si="564"/>
        <v>3.3889679938911781E-2</v>
      </c>
    </row>
    <row r="6049" spans="1:12">
      <c r="A6049">
        <v>431.81299000000001</v>
      </c>
      <c r="B6049">
        <v>60.19</v>
      </c>
      <c r="C6049">
        <v>-16.370039999999999</v>
      </c>
      <c r="D6049">
        <v>87.174970000000002</v>
      </c>
      <c r="E6049">
        <v>0.29009000000000001</v>
      </c>
      <c r="F6049">
        <v>4</v>
      </c>
      <c r="G6049">
        <f t="shared" si="565"/>
        <v>8.5692995510000003</v>
      </c>
      <c r="H6049">
        <f t="shared" si="566"/>
        <v>7.4142104221755645</v>
      </c>
      <c r="I6049">
        <f t="shared" si="567"/>
        <v>0.85467280670410417</v>
      </c>
      <c r="J6049">
        <f t="shared" si="568"/>
        <v>-0.25184050416666465</v>
      </c>
      <c r="K6049">
        <f t="shared" si="569"/>
        <v>1.4185141832764867E-3</v>
      </c>
      <c r="L6049">
        <f t="shared" si="564"/>
        <v>3.3967272282078916E-2</v>
      </c>
    </row>
    <row r="6050" spans="1:12">
      <c r="A6050">
        <v>431.90798999999998</v>
      </c>
      <c r="B6050">
        <v>60.2</v>
      </c>
      <c r="C6050">
        <v>-16.385459999999998</v>
      </c>
      <c r="D6050">
        <v>87.150559999999999</v>
      </c>
      <c r="E6050">
        <v>0.29010999999999998</v>
      </c>
      <c r="F6050">
        <v>4</v>
      </c>
      <c r="G6050">
        <f t="shared" si="565"/>
        <v>8.5669000480000008</v>
      </c>
      <c r="H6050">
        <f t="shared" si="566"/>
        <v>7.411810919175565</v>
      </c>
      <c r="I6050">
        <f t="shared" si="567"/>
        <v>0.85439620409277672</v>
      </c>
      <c r="J6050">
        <f t="shared" si="568"/>
        <v>-0.2519123017156823</v>
      </c>
      <c r="K6050">
        <f t="shared" si="569"/>
        <v>1.4183230516967831E-3</v>
      </c>
      <c r="L6050">
        <f t="shared" si="564"/>
        <v>3.3987955772582387E-2</v>
      </c>
    </row>
    <row r="6051" spans="1:12">
      <c r="A6051">
        <v>432.005</v>
      </c>
      <c r="B6051">
        <v>60.21</v>
      </c>
      <c r="C6051">
        <v>-16.398060000000001</v>
      </c>
      <c r="D6051">
        <v>87.124110000000002</v>
      </c>
      <c r="E6051">
        <v>0.29013</v>
      </c>
      <c r="F6051">
        <v>4</v>
      </c>
      <c r="G6051">
        <f t="shared" si="565"/>
        <v>8.5643000130000004</v>
      </c>
      <c r="H6051">
        <f t="shared" si="566"/>
        <v>7.4092108841755646</v>
      </c>
      <c r="I6051">
        <f t="shared" si="567"/>
        <v>0.85409648516325554</v>
      </c>
      <c r="J6051">
        <f t="shared" si="568"/>
        <v>-0.25333307401960781</v>
      </c>
      <c r="K6051">
        <f t="shared" si="569"/>
        <v>1.4181279293205042E-3</v>
      </c>
      <c r="L6051">
        <f t="shared" si="564"/>
        <v>3.4191640375720873E-2</v>
      </c>
    </row>
    <row r="6052" spans="1:12">
      <c r="A6052">
        <v>432.11700000000002</v>
      </c>
      <c r="B6052">
        <v>60.22</v>
      </c>
      <c r="C6052">
        <v>-16.414370000000002</v>
      </c>
      <c r="D6052">
        <v>87.096639999999994</v>
      </c>
      <c r="E6052">
        <v>0.29015999999999997</v>
      </c>
      <c r="F6052">
        <v>4</v>
      </c>
      <c r="G6052">
        <f t="shared" si="565"/>
        <v>8.5615997119999996</v>
      </c>
      <c r="H6052">
        <f t="shared" si="566"/>
        <v>7.4065105831755638</v>
      </c>
      <c r="I6052">
        <f t="shared" si="567"/>
        <v>0.85378520807463743</v>
      </c>
      <c r="J6052">
        <f t="shared" si="568"/>
        <v>-0.25472903039215627</v>
      </c>
      <c r="K6052">
        <f t="shared" si="569"/>
        <v>1.4179027233657607E-3</v>
      </c>
      <c r="L6052">
        <f t="shared" si="564"/>
        <v>3.4392583056695021E-2</v>
      </c>
    </row>
    <row r="6053" spans="1:12">
      <c r="A6053">
        <v>432.21100000000001</v>
      </c>
      <c r="B6053">
        <v>60.23</v>
      </c>
      <c r="C6053">
        <v>-16.432320000000001</v>
      </c>
      <c r="D6053">
        <v>87.070189999999997</v>
      </c>
      <c r="E6053">
        <v>0.29019</v>
      </c>
      <c r="F6053">
        <v>4</v>
      </c>
      <c r="G6053">
        <f t="shared" si="565"/>
        <v>8.5589996769999992</v>
      </c>
      <c r="H6053">
        <f t="shared" si="566"/>
        <v>7.4039105481755634</v>
      </c>
      <c r="I6053">
        <f t="shared" si="567"/>
        <v>0.85348548914511635</v>
      </c>
      <c r="J6053">
        <f t="shared" si="568"/>
        <v>-0.25568432328431301</v>
      </c>
      <c r="K6053">
        <f t="shared" si="569"/>
        <v>1.4177137664259862E-3</v>
      </c>
      <c r="L6053">
        <f t="shared" si="564"/>
        <v>3.4533686167685741E-2</v>
      </c>
    </row>
    <row r="6054" spans="1:12">
      <c r="A6054">
        <v>432.30498999999998</v>
      </c>
      <c r="B6054">
        <v>60.24</v>
      </c>
      <c r="C6054">
        <v>-16.447710000000001</v>
      </c>
      <c r="D6054">
        <v>87.044759999999997</v>
      </c>
      <c r="E6054">
        <v>0.29021000000000002</v>
      </c>
      <c r="F6054">
        <v>4</v>
      </c>
      <c r="G6054">
        <f t="shared" si="565"/>
        <v>8.5564999079999993</v>
      </c>
      <c r="H6054">
        <f t="shared" si="566"/>
        <v>7.4014107791755634</v>
      </c>
      <c r="I6054">
        <f t="shared" si="567"/>
        <v>0.85319732837469198</v>
      </c>
      <c r="J6054">
        <f t="shared" si="568"/>
        <v>-0.2562235276960777</v>
      </c>
      <c r="K6054">
        <f t="shared" si="569"/>
        <v>1.4175248799359972E-3</v>
      </c>
      <c r="L6054">
        <f t="shared" si="564"/>
        <v>3.4618201224148E-2</v>
      </c>
    </row>
    <row r="6055" spans="1:12">
      <c r="A6055">
        <v>432.40600999999998</v>
      </c>
      <c r="B6055">
        <v>60.25</v>
      </c>
      <c r="C6055">
        <v>-16.459</v>
      </c>
      <c r="D6055">
        <v>87.019329999999997</v>
      </c>
      <c r="E6055">
        <v>0.29022999999999999</v>
      </c>
      <c r="F6055">
        <v>4</v>
      </c>
      <c r="G6055">
        <f t="shared" si="565"/>
        <v>8.5540001389999993</v>
      </c>
      <c r="H6055">
        <f t="shared" si="566"/>
        <v>7.3989110101755635</v>
      </c>
      <c r="I6055">
        <f t="shared" si="567"/>
        <v>0.85290916760426772</v>
      </c>
      <c r="J6055">
        <f t="shared" si="568"/>
        <v>-0.25615004362745297</v>
      </c>
      <c r="K6055">
        <f t="shared" si="569"/>
        <v>1.4173219217564314E-3</v>
      </c>
      <c r="L6055">
        <f t="shared" si="564"/>
        <v>3.4619965461832873E-2</v>
      </c>
    </row>
    <row r="6056" spans="1:12">
      <c r="A6056">
        <v>432.51098999999999</v>
      </c>
      <c r="B6056">
        <v>60.26</v>
      </c>
      <c r="C6056">
        <v>-16.473199999999999</v>
      </c>
      <c r="D6056">
        <v>86.994910000000004</v>
      </c>
      <c r="E6056">
        <v>0.29026000000000002</v>
      </c>
      <c r="F6056">
        <v>4</v>
      </c>
      <c r="G6056">
        <f t="shared" si="565"/>
        <v>8.5515996530000002</v>
      </c>
      <c r="H6056">
        <f t="shared" si="566"/>
        <v>7.3965105241755644</v>
      </c>
      <c r="I6056">
        <f t="shared" si="567"/>
        <v>0.85263245167765511</v>
      </c>
      <c r="J6056">
        <f t="shared" si="568"/>
        <v>-0.25590405269607719</v>
      </c>
      <c r="K6056">
        <f t="shared" si="569"/>
        <v>1.4171110691551761E-3</v>
      </c>
      <c r="L6056">
        <f t="shared" si="564"/>
        <v>3.4597943430169184E-2</v>
      </c>
    </row>
    <row r="6057" spans="1:12">
      <c r="A6057">
        <v>432.60399999999998</v>
      </c>
      <c r="B6057">
        <v>60.27</v>
      </c>
      <c r="C6057">
        <v>-16.488579999999999</v>
      </c>
      <c r="D6057">
        <v>86.969480000000004</v>
      </c>
      <c r="E6057">
        <v>0.29027999999999998</v>
      </c>
      <c r="F6057">
        <v>4</v>
      </c>
      <c r="G6057">
        <f t="shared" si="565"/>
        <v>8.5490998840000003</v>
      </c>
      <c r="H6057">
        <f t="shared" si="566"/>
        <v>7.3940107551755645</v>
      </c>
      <c r="I6057">
        <f t="shared" si="567"/>
        <v>0.85234429090723085</v>
      </c>
      <c r="J6057">
        <f t="shared" si="568"/>
        <v>-0.25570672990195892</v>
      </c>
      <c r="K6057">
        <f t="shared" si="569"/>
        <v>1.4169243107371692E-3</v>
      </c>
      <c r="L6057">
        <f t="shared" si="564"/>
        <v>3.4582953469870545E-2</v>
      </c>
    </row>
    <row r="6058" spans="1:12">
      <c r="A6058">
        <v>432.702</v>
      </c>
      <c r="B6058">
        <v>60.28</v>
      </c>
      <c r="C6058">
        <v>-16.502500000000001</v>
      </c>
      <c r="D6058">
        <v>86.945070000000001</v>
      </c>
      <c r="E6058">
        <v>0.29031000000000001</v>
      </c>
      <c r="F6058">
        <v>4</v>
      </c>
      <c r="G6058">
        <f t="shared" si="565"/>
        <v>8.5467003810000008</v>
      </c>
      <c r="H6058">
        <f t="shared" si="566"/>
        <v>7.391611252175565</v>
      </c>
      <c r="I6058">
        <f t="shared" si="567"/>
        <v>0.85206768829590351</v>
      </c>
      <c r="J6058">
        <f t="shared" si="568"/>
        <v>-0.25553566862745059</v>
      </c>
      <c r="K6058">
        <f t="shared" si="569"/>
        <v>1.4167275859528626E-3</v>
      </c>
      <c r="L6058">
        <f t="shared" si="564"/>
        <v>3.4571037343480292E-2</v>
      </c>
    </row>
    <row r="6059" spans="1:12">
      <c r="A6059">
        <v>432.80399</v>
      </c>
      <c r="B6059">
        <v>60.29</v>
      </c>
      <c r="C6059">
        <v>-16.514220000000002</v>
      </c>
      <c r="D6059">
        <v>86.911500000000004</v>
      </c>
      <c r="E6059">
        <v>0.29032999999999998</v>
      </c>
      <c r="F6059">
        <v>4</v>
      </c>
      <c r="G6059">
        <f t="shared" si="565"/>
        <v>8.54340045</v>
      </c>
      <c r="H6059">
        <f t="shared" si="566"/>
        <v>7.3883113211755642</v>
      </c>
      <c r="I6059">
        <f t="shared" si="567"/>
        <v>0.85168728888327483</v>
      </c>
      <c r="J6059">
        <f t="shared" si="568"/>
        <v>-0.25533979142156488</v>
      </c>
      <c r="K6059">
        <f t="shared" si="569"/>
        <v>1.4165229096587443E-3</v>
      </c>
      <c r="L6059">
        <f t="shared" si="564"/>
        <v>3.4559966455357409E-2</v>
      </c>
    </row>
    <row r="6060" spans="1:12">
      <c r="A6060">
        <v>432.91100999999998</v>
      </c>
      <c r="B6060">
        <v>60.3</v>
      </c>
      <c r="C6060">
        <v>-16.529730000000001</v>
      </c>
      <c r="D6060">
        <v>86.885050000000007</v>
      </c>
      <c r="E6060">
        <v>0.29036000000000001</v>
      </c>
      <c r="F6060">
        <v>4</v>
      </c>
      <c r="G6060">
        <f t="shared" si="565"/>
        <v>8.5408004150000014</v>
      </c>
      <c r="H6060">
        <f t="shared" si="566"/>
        <v>7.3857112861755656</v>
      </c>
      <c r="I6060">
        <f t="shared" si="567"/>
        <v>0.85138756995375386</v>
      </c>
      <c r="J6060">
        <f t="shared" si="568"/>
        <v>-0.25529112328430636</v>
      </c>
      <c r="K6060">
        <f t="shared" si="569"/>
        <v>1.4163082026013589E-3</v>
      </c>
      <c r="L6060">
        <f t="shared" si="564"/>
        <v>3.4565543302803543E-2</v>
      </c>
    </row>
    <row r="6061" spans="1:12">
      <c r="A6061">
        <v>433.00299000000001</v>
      </c>
      <c r="B6061">
        <v>60.31</v>
      </c>
      <c r="C6061">
        <v>-16.546859999999999</v>
      </c>
      <c r="D6061">
        <v>86.86063</v>
      </c>
      <c r="E6061">
        <v>0.29038000000000003</v>
      </c>
      <c r="F6061">
        <v>4</v>
      </c>
      <c r="G6061">
        <f t="shared" si="565"/>
        <v>8.5383999290000006</v>
      </c>
      <c r="H6061">
        <f t="shared" si="566"/>
        <v>7.3833108001755647</v>
      </c>
      <c r="I6061">
        <f t="shared" si="567"/>
        <v>0.85111085402714104</v>
      </c>
      <c r="J6061">
        <f t="shared" si="568"/>
        <v>-0.2556108392156804</v>
      </c>
      <c r="K6061">
        <f t="shared" si="569"/>
        <v>1.4161237212916141E-3</v>
      </c>
      <c r="L6061">
        <f t="shared" si="564"/>
        <v>3.4620083880202136E-2</v>
      </c>
    </row>
    <row r="6062" spans="1:12">
      <c r="A6062">
        <v>433.10699</v>
      </c>
      <c r="B6062">
        <v>60.32</v>
      </c>
      <c r="C6062">
        <v>-16.560770000000002</v>
      </c>
      <c r="D6062">
        <v>86.836219999999997</v>
      </c>
      <c r="E6062">
        <v>0.29041</v>
      </c>
      <c r="F6062">
        <v>4</v>
      </c>
      <c r="G6062">
        <f t="shared" si="565"/>
        <v>8.5360004259999993</v>
      </c>
      <c r="H6062">
        <f t="shared" si="566"/>
        <v>7.3809112971755635</v>
      </c>
      <c r="I6062">
        <f t="shared" si="567"/>
        <v>0.85083425141581348</v>
      </c>
      <c r="J6062">
        <f t="shared" si="568"/>
        <v>-0.25610233921568576</v>
      </c>
      <c r="K6062">
        <f t="shared" si="569"/>
        <v>1.4159151897385116E-3</v>
      </c>
      <c r="L6062">
        <f t="shared" si="564"/>
        <v>3.469792941607195E-2</v>
      </c>
    </row>
    <row r="6063" spans="1:12">
      <c r="A6063">
        <v>433.20900999999998</v>
      </c>
      <c r="B6063">
        <v>60.33</v>
      </c>
      <c r="C6063">
        <v>-16.576429999999998</v>
      </c>
      <c r="D6063">
        <v>86.811800000000005</v>
      </c>
      <c r="E6063">
        <v>0.29043000000000002</v>
      </c>
      <c r="F6063">
        <v>4</v>
      </c>
      <c r="G6063">
        <f t="shared" si="565"/>
        <v>8.5335999400000002</v>
      </c>
      <c r="H6063">
        <f t="shared" si="566"/>
        <v>7.3785108111755644</v>
      </c>
      <c r="I6063">
        <f t="shared" si="567"/>
        <v>0.85055753548920088</v>
      </c>
      <c r="J6063">
        <f t="shared" si="568"/>
        <v>-0.25654444828431755</v>
      </c>
      <c r="K6063">
        <f t="shared" si="569"/>
        <v>1.4157106879687145E-3</v>
      </c>
      <c r="L6063">
        <f t="shared" si="564"/>
        <v>3.4769136327042149E-2</v>
      </c>
    </row>
    <row r="6064" spans="1:12">
      <c r="A6064">
        <v>433.30399</v>
      </c>
      <c r="B6064">
        <v>60.34</v>
      </c>
      <c r="C6064">
        <v>-16.59122</v>
      </c>
      <c r="D6064">
        <v>86.787390000000002</v>
      </c>
      <c r="E6064">
        <v>0.29046</v>
      </c>
      <c r="F6064">
        <v>4</v>
      </c>
      <c r="G6064">
        <f t="shared" si="565"/>
        <v>8.531200436999999</v>
      </c>
      <c r="H6064">
        <f t="shared" si="566"/>
        <v>7.3761113081755632</v>
      </c>
      <c r="I6064">
        <f t="shared" si="567"/>
        <v>0.85028093287787332</v>
      </c>
      <c r="J6064">
        <f t="shared" si="568"/>
        <v>-0.25691259142157208</v>
      </c>
      <c r="K6064">
        <f t="shared" si="569"/>
        <v>1.4155203511554942E-3</v>
      </c>
      <c r="L6064">
        <f t="shared" ref="L6064:L6127" si="570">-J6064/H6064</f>
        <v>3.4830357174357479E-2</v>
      </c>
    </row>
    <row r="6065" spans="1:12">
      <c r="A6065">
        <v>433.40899999999999</v>
      </c>
      <c r="B6065">
        <v>60.35</v>
      </c>
      <c r="C6065">
        <v>-16.60425</v>
      </c>
      <c r="D6065">
        <v>86.760940000000005</v>
      </c>
      <c r="E6065">
        <v>0.29048000000000002</v>
      </c>
      <c r="F6065">
        <v>4</v>
      </c>
      <c r="G6065">
        <f t="shared" si="565"/>
        <v>8.5286004020000004</v>
      </c>
      <c r="H6065">
        <f t="shared" si="566"/>
        <v>7.3735112731755645</v>
      </c>
      <c r="I6065">
        <f t="shared" si="567"/>
        <v>0.84998121394835235</v>
      </c>
      <c r="J6065">
        <f t="shared" si="568"/>
        <v>-0.25715978700980929</v>
      </c>
      <c r="K6065">
        <f t="shared" si="569"/>
        <v>1.4153099741139807E-3</v>
      </c>
      <c r="L6065">
        <f t="shared" si="570"/>
        <v>3.4876163808868467E-2</v>
      </c>
    </row>
    <row r="6066" spans="1:12">
      <c r="A6066">
        <v>433.50200999999998</v>
      </c>
      <c r="B6066">
        <v>60.36</v>
      </c>
      <c r="C6066">
        <v>-16.619910000000001</v>
      </c>
      <c r="D6066">
        <v>86.734489999999994</v>
      </c>
      <c r="E6066">
        <v>0.29050999999999999</v>
      </c>
      <c r="F6066">
        <v>4</v>
      </c>
      <c r="G6066">
        <f t="shared" si="565"/>
        <v>8.526000367</v>
      </c>
      <c r="H6066">
        <f t="shared" si="566"/>
        <v>7.3709112381755642</v>
      </c>
      <c r="I6066">
        <f t="shared" si="567"/>
        <v>0.84968149501883117</v>
      </c>
      <c r="J6066">
        <f t="shared" si="568"/>
        <v>-0.2568417575980434</v>
      </c>
      <c r="K6066">
        <f t="shared" si="569"/>
        <v>1.4151236900889874E-3</v>
      </c>
      <c r="L6066">
        <f t="shared" si="570"/>
        <v>3.4845319567518823E-2</v>
      </c>
    </row>
    <row r="6067" spans="1:12">
      <c r="A6067">
        <v>433.60100999999997</v>
      </c>
      <c r="B6067">
        <v>60.37</v>
      </c>
      <c r="C6067">
        <v>-16.634689999999999</v>
      </c>
      <c r="D6067">
        <v>86.70702</v>
      </c>
      <c r="E6067">
        <v>0.29053000000000001</v>
      </c>
      <c r="F6067">
        <v>4</v>
      </c>
      <c r="G6067">
        <f t="shared" si="565"/>
        <v>8.5233000660000009</v>
      </c>
      <c r="H6067">
        <f t="shared" si="566"/>
        <v>7.3682109371755651</v>
      </c>
      <c r="I6067">
        <f t="shared" si="567"/>
        <v>0.84937021793021328</v>
      </c>
      <c r="J6067">
        <f t="shared" si="568"/>
        <v>-0.25595850318627456</v>
      </c>
      <c r="K6067">
        <f t="shared" si="569"/>
        <v>1.4149254629292995E-3</v>
      </c>
      <c r="L6067">
        <f t="shared" si="570"/>
        <v>3.4738216015893594E-2</v>
      </c>
    </row>
    <row r="6068" spans="1:12">
      <c r="A6068">
        <v>433.70801</v>
      </c>
      <c r="B6068">
        <v>60.38</v>
      </c>
      <c r="C6068">
        <v>-16.64772</v>
      </c>
      <c r="D6068">
        <v>86.680570000000003</v>
      </c>
      <c r="E6068">
        <v>0.29055999999999998</v>
      </c>
      <c r="F6068">
        <v>4</v>
      </c>
      <c r="G6068">
        <f t="shared" si="565"/>
        <v>8.5207000310000005</v>
      </c>
      <c r="H6068">
        <f t="shared" si="566"/>
        <v>7.3656109021755647</v>
      </c>
      <c r="I6068">
        <f t="shared" si="567"/>
        <v>0.84907049900069209</v>
      </c>
      <c r="J6068">
        <f t="shared" si="568"/>
        <v>-0.25608041446078483</v>
      </c>
      <c r="K6068">
        <f t="shared" si="569"/>
        <v>1.4147112798509563E-3</v>
      </c>
      <c r="L6068">
        <f t="shared" si="570"/>
        <v>3.4767029899060636E-2</v>
      </c>
    </row>
    <row r="6069" spans="1:12">
      <c r="A6069">
        <v>433.80801000000002</v>
      </c>
      <c r="B6069">
        <v>60.39</v>
      </c>
      <c r="C6069">
        <v>-16.663820000000001</v>
      </c>
      <c r="D6069">
        <v>86.654120000000006</v>
      </c>
      <c r="E6069">
        <v>0.29058</v>
      </c>
      <c r="F6069">
        <v>4</v>
      </c>
      <c r="G6069">
        <f t="shared" si="565"/>
        <v>8.5180999960000001</v>
      </c>
      <c r="H6069">
        <f t="shared" si="566"/>
        <v>7.3630108671755643</v>
      </c>
      <c r="I6069">
        <f t="shared" si="567"/>
        <v>0.8487707800711709</v>
      </c>
      <c r="J6069">
        <f t="shared" si="568"/>
        <v>-0.25629990294117655</v>
      </c>
      <c r="K6069">
        <f t="shared" si="569"/>
        <v>1.4145111673605621E-3</v>
      </c>
      <c r="L6069">
        <f t="shared" si="570"/>
        <v>3.4809116483009168E-2</v>
      </c>
    </row>
    <row r="6070" spans="1:12">
      <c r="A6070">
        <v>433.91298999999998</v>
      </c>
      <c r="B6070">
        <v>60.4</v>
      </c>
      <c r="C6070">
        <v>-16.679290000000002</v>
      </c>
      <c r="D6070">
        <v>86.627669999999995</v>
      </c>
      <c r="E6070">
        <v>0.29060999999999998</v>
      </c>
      <c r="F6070">
        <v>4</v>
      </c>
      <c r="G6070">
        <f t="shared" si="565"/>
        <v>8.5154999609999997</v>
      </c>
      <c r="H6070">
        <f t="shared" si="566"/>
        <v>7.3604108321755639</v>
      </c>
      <c r="I6070">
        <f t="shared" si="567"/>
        <v>0.84847106114164972</v>
      </c>
      <c r="J6070">
        <f t="shared" si="568"/>
        <v>-0.25600668946078203</v>
      </c>
      <c r="K6070">
        <f t="shared" si="569"/>
        <v>1.4143011501705105E-3</v>
      </c>
      <c r="L6070">
        <f t="shared" si="570"/>
        <v>3.4781576096495216E-2</v>
      </c>
    </row>
    <row r="6071" spans="1:12">
      <c r="A6071">
        <v>434.005</v>
      </c>
      <c r="B6071">
        <v>60.41</v>
      </c>
      <c r="C6071">
        <v>-16.69293</v>
      </c>
      <c r="D6071">
        <v>86.601219999999998</v>
      </c>
      <c r="E6071">
        <v>0.29063</v>
      </c>
      <c r="F6071">
        <v>4</v>
      </c>
      <c r="G6071">
        <f t="shared" si="565"/>
        <v>8.5128999259999993</v>
      </c>
      <c r="H6071">
        <f t="shared" si="566"/>
        <v>7.3578107971755635</v>
      </c>
      <c r="I6071">
        <f t="shared" si="567"/>
        <v>0.84817134221212853</v>
      </c>
      <c r="J6071">
        <f t="shared" si="568"/>
        <v>-0.25539327818627416</v>
      </c>
      <c r="K6071">
        <f t="shared" si="569"/>
        <v>1.4141171313219875E-3</v>
      </c>
      <c r="L6071">
        <f t="shared" si="570"/>
        <v>3.4710498166698141E-2</v>
      </c>
    </row>
    <row r="6072" spans="1:12">
      <c r="A6072">
        <v>434.10901000000001</v>
      </c>
      <c r="B6072">
        <v>60.42</v>
      </c>
      <c r="C6072">
        <v>-16.707270000000001</v>
      </c>
      <c r="D6072">
        <v>86.574770000000001</v>
      </c>
      <c r="E6072">
        <v>0.29065999999999997</v>
      </c>
      <c r="F6072">
        <v>4</v>
      </c>
      <c r="G6072">
        <f t="shared" si="565"/>
        <v>8.5102998910000007</v>
      </c>
      <c r="H6072">
        <f t="shared" si="566"/>
        <v>7.3552107621755649</v>
      </c>
      <c r="I6072">
        <f t="shared" si="567"/>
        <v>0.84787162328260757</v>
      </c>
      <c r="J6072">
        <f t="shared" si="568"/>
        <v>-0.25424258995098048</v>
      </c>
      <c r="K6072">
        <f t="shared" si="569"/>
        <v>1.4139091702769541E-3</v>
      </c>
      <c r="L6072">
        <f t="shared" si="570"/>
        <v>3.4566322865747387E-2</v>
      </c>
    </row>
    <row r="6073" spans="1:12">
      <c r="A6073">
        <v>434.21301</v>
      </c>
      <c r="B6073">
        <v>60.43</v>
      </c>
      <c r="C6073">
        <v>-16.71968</v>
      </c>
      <c r="D6073">
        <v>86.547300000000007</v>
      </c>
      <c r="E6073">
        <v>0.29067999999999999</v>
      </c>
      <c r="F6073">
        <v>4</v>
      </c>
      <c r="G6073">
        <f t="shared" si="565"/>
        <v>8.5075995899999999</v>
      </c>
      <c r="H6073">
        <f t="shared" si="566"/>
        <v>7.3525104611755641</v>
      </c>
      <c r="I6073">
        <f t="shared" si="567"/>
        <v>0.84756034619398946</v>
      </c>
      <c r="J6073">
        <f t="shared" si="568"/>
        <v>-0.25274712892157353</v>
      </c>
      <c r="K6073">
        <f t="shared" si="569"/>
        <v>1.4137012903742308E-3</v>
      </c>
      <c r="L6073">
        <f t="shared" si="570"/>
        <v>3.4375623163841483E-2</v>
      </c>
    </row>
    <row r="6074" spans="1:12">
      <c r="A6074">
        <v>434.30898999999999</v>
      </c>
      <c r="B6074">
        <v>60.44</v>
      </c>
      <c r="C6074">
        <v>-16.737259999999999</v>
      </c>
      <c r="D6074">
        <v>86.522890000000004</v>
      </c>
      <c r="E6074">
        <v>0.29070000000000001</v>
      </c>
      <c r="F6074">
        <v>4</v>
      </c>
      <c r="G6074">
        <f t="shared" si="565"/>
        <v>8.5052000870000004</v>
      </c>
      <c r="H6074">
        <f t="shared" si="566"/>
        <v>7.3501109581755646</v>
      </c>
      <c r="I6074">
        <f t="shared" si="567"/>
        <v>0.84728374358266212</v>
      </c>
      <c r="J6074">
        <f t="shared" si="568"/>
        <v>-0.2511280700980395</v>
      </c>
      <c r="K6074">
        <f t="shared" si="569"/>
        <v>1.4135094954408594E-3</v>
      </c>
      <c r="L6074">
        <f t="shared" si="570"/>
        <v>3.4166568576588424E-2</v>
      </c>
    </row>
    <row r="6075" spans="1:12">
      <c r="A6075">
        <v>434.39899000000003</v>
      </c>
      <c r="B6075">
        <v>60.45</v>
      </c>
      <c r="C6075">
        <v>-16.751609999999999</v>
      </c>
      <c r="D6075">
        <v>86.497460000000004</v>
      </c>
      <c r="E6075">
        <v>0.29072999999999999</v>
      </c>
      <c r="F6075">
        <v>4</v>
      </c>
      <c r="G6075">
        <f t="shared" si="565"/>
        <v>8.5027003180000005</v>
      </c>
      <c r="H6075">
        <f t="shared" si="566"/>
        <v>7.3476111891755647</v>
      </c>
      <c r="I6075">
        <f t="shared" si="567"/>
        <v>0.84699558281223786</v>
      </c>
      <c r="J6075">
        <f t="shared" si="568"/>
        <v>-0.24982776348039518</v>
      </c>
      <c r="K6075">
        <f t="shared" si="569"/>
        <v>1.4133296974955755E-3</v>
      </c>
      <c r="L6075">
        <f t="shared" si="570"/>
        <v>3.4001222580808198E-2</v>
      </c>
    </row>
    <row r="6076" spans="1:12">
      <c r="A6076">
        <v>434.505</v>
      </c>
      <c r="B6076">
        <v>60.46</v>
      </c>
      <c r="C6076">
        <v>-16.764620000000001</v>
      </c>
      <c r="D6076">
        <v>86.474059999999994</v>
      </c>
      <c r="E6076">
        <v>0.29075000000000001</v>
      </c>
      <c r="F6076">
        <v>4</v>
      </c>
      <c r="G6076">
        <f t="shared" si="565"/>
        <v>8.5004000980000001</v>
      </c>
      <c r="H6076">
        <f t="shared" si="566"/>
        <v>7.3453109691755643</v>
      </c>
      <c r="I6076">
        <f t="shared" si="567"/>
        <v>0.84673042504472185</v>
      </c>
      <c r="J6076">
        <f t="shared" si="568"/>
        <v>-0.24887078406862947</v>
      </c>
      <c r="K6076">
        <f t="shared" si="569"/>
        <v>1.4131179741540723E-3</v>
      </c>
      <c r="L6076">
        <f t="shared" si="570"/>
        <v>3.3881585832514133E-2</v>
      </c>
    </row>
    <row r="6077" spans="1:12">
      <c r="A6077">
        <v>434.59500000000003</v>
      </c>
      <c r="B6077">
        <v>60.47</v>
      </c>
      <c r="C6077">
        <v>-16.781220000000001</v>
      </c>
      <c r="D6077">
        <v>86.448629999999994</v>
      </c>
      <c r="E6077">
        <v>0.29077999999999998</v>
      </c>
      <c r="F6077">
        <v>4</v>
      </c>
      <c r="G6077">
        <f t="shared" si="565"/>
        <v>8.4979003290000001</v>
      </c>
      <c r="H6077">
        <f t="shared" si="566"/>
        <v>7.3428112001755643</v>
      </c>
      <c r="I6077">
        <f t="shared" si="567"/>
        <v>0.84644226427429758</v>
      </c>
      <c r="J6077">
        <f t="shared" si="568"/>
        <v>-0.24867490686274416</v>
      </c>
      <c r="K6077">
        <f t="shared" si="569"/>
        <v>1.4129382757914221E-3</v>
      </c>
      <c r="L6077">
        <f t="shared" si="570"/>
        <v>3.3866444347200216E-2</v>
      </c>
    </row>
    <row r="6078" spans="1:12">
      <c r="A6078">
        <v>434.70400999999998</v>
      </c>
      <c r="B6078">
        <v>60.48</v>
      </c>
      <c r="C6078">
        <v>-16.79635</v>
      </c>
      <c r="D6078">
        <v>86.424210000000002</v>
      </c>
      <c r="E6078">
        <v>0.2908</v>
      </c>
      <c r="F6078">
        <v>4</v>
      </c>
      <c r="G6078">
        <f t="shared" si="565"/>
        <v>8.4954998430000011</v>
      </c>
      <c r="H6078">
        <f t="shared" si="566"/>
        <v>7.3404107141755652</v>
      </c>
      <c r="I6078">
        <f t="shared" si="567"/>
        <v>0.84616554834768498</v>
      </c>
      <c r="J6078">
        <f t="shared" si="568"/>
        <v>-0.2489943818627422</v>
      </c>
      <c r="K6078">
        <f t="shared" si="569"/>
        <v>1.412720682333918E-3</v>
      </c>
      <c r="L6078">
        <f t="shared" si="570"/>
        <v>3.3921042235673847E-2</v>
      </c>
    </row>
    <row r="6079" spans="1:12">
      <c r="A6079">
        <v>434.80099000000001</v>
      </c>
      <c r="B6079">
        <v>60.49</v>
      </c>
      <c r="C6079">
        <v>-16.806319999999999</v>
      </c>
      <c r="D6079">
        <v>86.398780000000002</v>
      </c>
      <c r="E6079">
        <v>0.29082999999999998</v>
      </c>
      <c r="F6079">
        <v>4</v>
      </c>
      <c r="G6079">
        <f t="shared" si="565"/>
        <v>8.4930000739999993</v>
      </c>
      <c r="H6079">
        <f t="shared" si="566"/>
        <v>7.3379109451755635</v>
      </c>
      <c r="I6079">
        <f t="shared" si="567"/>
        <v>0.8458773875772605</v>
      </c>
      <c r="J6079">
        <f t="shared" si="568"/>
        <v>-0.25019590661764579</v>
      </c>
      <c r="K6079">
        <f t="shared" si="569"/>
        <v>1.4125271581299716E-3</v>
      </c>
      <c r="L6079">
        <f t="shared" si="570"/>
        <v>3.4096340019245046E-2</v>
      </c>
    </row>
    <row r="6080" spans="1:12">
      <c r="A6080">
        <v>434.90302000000003</v>
      </c>
      <c r="B6080">
        <v>60.5</v>
      </c>
      <c r="C6080">
        <v>-16.822399999999998</v>
      </c>
      <c r="D6080">
        <v>86.374359999999996</v>
      </c>
      <c r="E6080">
        <v>0.29085</v>
      </c>
      <c r="F6080">
        <v>4</v>
      </c>
      <c r="G6080">
        <f t="shared" si="565"/>
        <v>8.4905995880000003</v>
      </c>
      <c r="H6080">
        <f t="shared" si="566"/>
        <v>7.3355104591755644</v>
      </c>
      <c r="I6080">
        <f t="shared" si="567"/>
        <v>0.84560067165064789</v>
      </c>
      <c r="J6080">
        <f t="shared" si="568"/>
        <v>-0.25200939705882697</v>
      </c>
      <c r="K6080">
        <f t="shared" si="569"/>
        <v>1.4123236138446241E-3</v>
      </c>
      <c r="L6080">
        <f t="shared" si="570"/>
        <v>3.4354718524544262E-2</v>
      </c>
    </row>
    <row r="6081" spans="1:12">
      <c r="A6081">
        <v>435.005</v>
      </c>
      <c r="B6081">
        <v>60.51</v>
      </c>
      <c r="C6081">
        <v>-16.83717</v>
      </c>
      <c r="D6081">
        <v>86.348929999999996</v>
      </c>
      <c r="E6081">
        <v>0.29087000000000002</v>
      </c>
      <c r="F6081">
        <v>4</v>
      </c>
      <c r="G6081">
        <f t="shared" si="565"/>
        <v>8.4880998189999985</v>
      </c>
      <c r="H6081">
        <f t="shared" si="566"/>
        <v>7.3330106901755627</v>
      </c>
      <c r="I6081">
        <f t="shared" si="567"/>
        <v>0.84531251088022341</v>
      </c>
      <c r="J6081">
        <f t="shared" si="568"/>
        <v>-0.25438787156862647</v>
      </c>
      <c r="K6081">
        <f t="shared" si="569"/>
        <v>1.4121202279162048E-3</v>
      </c>
      <c r="L6081">
        <f t="shared" si="570"/>
        <v>3.4690781497079208E-2</v>
      </c>
    </row>
    <row r="6082" spans="1:12">
      <c r="A6082">
        <v>435.10001</v>
      </c>
      <c r="B6082">
        <v>60.52</v>
      </c>
      <c r="C6082">
        <v>-16.852370000000001</v>
      </c>
      <c r="D6082">
        <v>86.324520000000007</v>
      </c>
      <c r="E6082">
        <v>0.29089999999999999</v>
      </c>
      <c r="F6082">
        <v>4</v>
      </c>
      <c r="G6082">
        <f t="shared" si="565"/>
        <v>8.4857003160000009</v>
      </c>
      <c r="H6082">
        <f t="shared" si="566"/>
        <v>7.330611187175565</v>
      </c>
      <c r="I6082">
        <f t="shared" si="567"/>
        <v>0.8450359082688963</v>
      </c>
      <c r="J6082">
        <f t="shared" si="568"/>
        <v>-0.25769802769607758</v>
      </c>
      <c r="K6082">
        <f t="shared" si="569"/>
        <v>1.4119307954545599E-3</v>
      </c>
      <c r="L6082">
        <f t="shared" si="570"/>
        <v>3.51536892513006E-2</v>
      </c>
    </row>
    <row r="6083" spans="1:12">
      <c r="A6083">
        <v>435.20400999999998</v>
      </c>
      <c r="B6083">
        <v>60.53</v>
      </c>
      <c r="C6083">
        <v>-16.869330000000001</v>
      </c>
      <c r="D6083">
        <v>86.298069999999996</v>
      </c>
      <c r="E6083">
        <v>0.29092000000000001</v>
      </c>
      <c r="F6083">
        <v>4</v>
      </c>
      <c r="G6083">
        <f t="shared" si="565"/>
        <v>8.4831002809999987</v>
      </c>
      <c r="H6083">
        <f t="shared" si="566"/>
        <v>7.3280111521755629</v>
      </c>
      <c r="I6083">
        <f t="shared" si="567"/>
        <v>0.84473618933937489</v>
      </c>
      <c r="J6083">
        <f t="shared" si="568"/>
        <v>-0.26083423137254852</v>
      </c>
      <c r="K6083">
        <f t="shared" si="569"/>
        <v>1.4117234968430545E-3</v>
      </c>
      <c r="L6083">
        <f t="shared" si="570"/>
        <v>3.559413679318859E-2</v>
      </c>
    </row>
    <row r="6084" spans="1:12">
      <c r="A6084">
        <v>435.30498999999998</v>
      </c>
      <c r="B6084">
        <v>60.54</v>
      </c>
      <c r="C6084">
        <v>-16.882339999999999</v>
      </c>
      <c r="D6084">
        <v>86.272639999999996</v>
      </c>
      <c r="E6084">
        <v>0.29094999999999999</v>
      </c>
      <c r="F6084">
        <v>4</v>
      </c>
      <c r="G6084">
        <f t="shared" si="565"/>
        <v>8.4806005120000005</v>
      </c>
      <c r="H6084">
        <f t="shared" si="566"/>
        <v>7.3255113831755647</v>
      </c>
      <c r="I6084">
        <f t="shared" si="567"/>
        <v>0.84444802856895085</v>
      </c>
      <c r="J6084">
        <f t="shared" si="568"/>
        <v>-0.26414270098039239</v>
      </c>
      <c r="K6084">
        <f t="shared" si="569"/>
        <v>1.4115222761011254E-3</v>
      </c>
      <c r="L6084">
        <f t="shared" si="570"/>
        <v>3.6057919667840055E-2</v>
      </c>
    </row>
    <row r="6085" spans="1:12">
      <c r="A6085">
        <v>435.41199</v>
      </c>
      <c r="B6085">
        <v>60.55</v>
      </c>
      <c r="C6085">
        <v>-16.895630000000001</v>
      </c>
      <c r="D6085">
        <v>86.244150000000005</v>
      </c>
      <c r="E6085">
        <v>0.29097000000000001</v>
      </c>
      <c r="F6085">
        <v>4</v>
      </c>
      <c r="G6085">
        <f t="shared" si="565"/>
        <v>8.477799945000001</v>
      </c>
      <c r="H6085">
        <f t="shared" si="566"/>
        <v>7.3227108161755652</v>
      </c>
      <c r="I6085">
        <f t="shared" si="567"/>
        <v>0.84412519332123603</v>
      </c>
      <c r="J6085">
        <f t="shared" si="568"/>
        <v>-0.26710760245098009</v>
      </c>
      <c r="K6085">
        <f t="shared" si="569"/>
        <v>1.4113091220148573E-3</v>
      </c>
      <c r="L6085">
        <f t="shared" si="570"/>
        <v>3.6476601241844812E-2</v>
      </c>
    </row>
    <row r="6086" spans="1:12">
      <c r="A6086">
        <v>435.5</v>
      </c>
      <c r="B6086">
        <v>60.56</v>
      </c>
      <c r="C6086">
        <v>-16.909690000000001</v>
      </c>
      <c r="D6086">
        <v>86.216679999999997</v>
      </c>
      <c r="E6086">
        <v>0.29099999999999998</v>
      </c>
      <c r="F6086">
        <v>4</v>
      </c>
      <c r="G6086">
        <f t="shared" si="565"/>
        <v>8.4750996440000002</v>
      </c>
      <c r="H6086">
        <f t="shared" si="566"/>
        <v>7.3200105151755643</v>
      </c>
      <c r="I6086">
        <f t="shared" si="567"/>
        <v>0.84381391623261792</v>
      </c>
      <c r="J6086">
        <f t="shared" si="568"/>
        <v>-0.27004865171568293</v>
      </c>
      <c r="K6086">
        <f t="shared" si="569"/>
        <v>1.4111338460452974E-3</v>
      </c>
      <c r="L6086">
        <f t="shared" si="570"/>
        <v>3.6891839315780821E-2</v>
      </c>
    </row>
    <row r="6087" spans="1:12">
      <c r="A6087">
        <v>435.60901000000001</v>
      </c>
      <c r="B6087">
        <v>60.57</v>
      </c>
      <c r="C6087">
        <v>-16.923580000000001</v>
      </c>
      <c r="D6087">
        <v>86.187179999999998</v>
      </c>
      <c r="E6087">
        <v>0.29102</v>
      </c>
      <c r="F6087">
        <v>4</v>
      </c>
      <c r="G6087">
        <f t="shared" si="565"/>
        <v>8.4721997939999998</v>
      </c>
      <c r="H6087">
        <f t="shared" si="566"/>
        <v>7.317110665175564</v>
      </c>
      <c r="I6087">
        <f t="shared" si="567"/>
        <v>0.84347963614109145</v>
      </c>
      <c r="J6087">
        <f t="shared" si="568"/>
        <v>-0.27247458970587929</v>
      </c>
      <c r="K6087">
        <f t="shared" si="569"/>
        <v>1.4109168079570516E-3</v>
      </c>
      <c r="L6087">
        <f t="shared" si="570"/>
        <v>3.7238003109980523E-2</v>
      </c>
    </row>
    <row r="6088" spans="1:12">
      <c r="A6088">
        <v>435.702</v>
      </c>
      <c r="B6088">
        <v>60.58</v>
      </c>
      <c r="C6088">
        <v>-16.94096</v>
      </c>
      <c r="D6088">
        <v>86.158699999999996</v>
      </c>
      <c r="E6088">
        <v>0.29104000000000002</v>
      </c>
      <c r="F6088">
        <v>4</v>
      </c>
      <c r="G6088">
        <f t="shared" si="565"/>
        <v>8.4694002099999999</v>
      </c>
      <c r="H6088">
        <f t="shared" si="566"/>
        <v>7.3143110811755641</v>
      </c>
      <c r="I6088">
        <f t="shared" si="567"/>
        <v>0.8431569142086619</v>
      </c>
      <c r="J6088">
        <f t="shared" si="568"/>
        <v>-0.27472970735294244</v>
      </c>
      <c r="K6088">
        <f t="shared" si="569"/>
        <v>1.4107317183276622E-3</v>
      </c>
      <c r="L6088">
        <f t="shared" si="570"/>
        <v>3.7560571912233678E-2</v>
      </c>
    </row>
    <row r="6089" spans="1:12">
      <c r="A6089">
        <v>435.798</v>
      </c>
      <c r="B6089">
        <v>60.59</v>
      </c>
      <c r="C6089">
        <v>-16.9527</v>
      </c>
      <c r="D6089">
        <v>86.130210000000005</v>
      </c>
      <c r="E6089">
        <v>0.29107</v>
      </c>
      <c r="F6089">
        <v>4</v>
      </c>
      <c r="G6089">
        <f t="shared" si="565"/>
        <v>8.4665996430000003</v>
      </c>
      <c r="H6089">
        <f t="shared" si="566"/>
        <v>7.3115105141755645</v>
      </c>
      <c r="I6089">
        <f t="shared" si="567"/>
        <v>0.8428340789609472</v>
      </c>
      <c r="J6089">
        <f t="shared" si="568"/>
        <v>-0.27651934558823332</v>
      </c>
      <c r="K6089">
        <f t="shared" si="569"/>
        <v>1.4105406884566993E-3</v>
      </c>
      <c r="L6089">
        <f t="shared" si="570"/>
        <v>3.7819728912666856E-2</v>
      </c>
    </row>
    <row r="6090" spans="1:12">
      <c r="A6090">
        <v>435.89899000000003</v>
      </c>
      <c r="B6090">
        <v>60.6</v>
      </c>
      <c r="C6090">
        <v>-16.967880000000001</v>
      </c>
      <c r="D6090">
        <v>86.100710000000007</v>
      </c>
      <c r="E6090">
        <v>0.29109000000000002</v>
      </c>
      <c r="F6090">
        <v>4</v>
      </c>
      <c r="G6090">
        <f t="shared" si="565"/>
        <v>8.463699793</v>
      </c>
      <c r="H6090">
        <f t="shared" si="566"/>
        <v>7.3086106641755642</v>
      </c>
      <c r="I6090">
        <f t="shared" si="567"/>
        <v>0.84249979886942072</v>
      </c>
      <c r="J6090">
        <f t="shared" si="568"/>
        <v>-0.27796662034314096</v>
      </c>
      <c r="K6090">
        <f t="shared" si="569"/>
        <v>1.4103397848433577E-3</v>
      </c>
      <c r="L6090">
        <f t="shared" si="570"/>
        <v>3.8032757950241219E-2</v>
      </c>
    </row>
    <row r="6091" spans="1:12">
      <c r="A6091">
        <v>436.00299000000001</v>
      </c>
      <c r="B6091">
        <v>60.61</v>
      </c>
      <c r="C6091">
        <v>-16.981750000000002</v>
      </c>
      <c r="D6091">
        <v>86.073250000000002</v>
      </c>
      <c r="E6091">
        <v>0.29111999999999999</v>
      </c>
      <c r="F6091">
        <v>4</v>
      </c>
      <c r="G6091">
        <f t="shared" si="565"/>
        <v>8.4610004750000005</v>
      </c>
      <c r="H6091">
        <f t="shared" si="566"/>
        <v>7.3059113461755647</v>
      </c>
      <c r="I6091">
        <f t="shared" si="567"/>
        <v>0.8421886350960881</v>
      </c>
      <c r="J6091">
        <f t="shared" si="568"/>
        <v>-0.27857810416666812</v>
      </c>
      <c r="K6091">
        <f t="shared" si="569"/>
        <v>1.4101329531163648E-3</v>
      </c>
      <c r="L6091">
        <f t="shared" si="570"/>
        <v>3.8130507060217173E-2</v>
      </c>
    </row>
    <row r="6092" spans="1:12">
      <c r="A6092">
        <v>436.09798999999998</v>
      </c>
      <c r="B6092">
        <v>60.62</v>
      </c>
      <c r="C6092">
        <v>-16.998290000000001</v>
      </c>
      <c r="D6092">
        <v>86.044759999999997</v>
      </c>
      <c r="E6092">
        <v>0.29114000000000001</v>
      </c>
      <c r="F6092">
        <v>4</v>
      </c>
      <c r="G6092">
        <f t="shared" si="565"/>
        <v>8.4581999079999992</v>
      </c>
      <c r="H6092">
        <f t="shared" si="566"/>
        <v>7.3031107791755634</v>
      </c>
      <c r="I6092">
        <f t="shared" si="567"/>
        <v>0.84186579984837306</v>
      </c>
      <c r="J6092">
        <f t="shared" si="568"/>
        <v>-0.27872459044117653</v>
      </c>
      <c r="K6092">
        <f t="shared" si="569"/>
        <v>1.4099440732993831E-3</v>
      </c>
      <c r="L6092">
        <f t="shared" si="570"/>
        <v>3.8165187256359999E-2</v>
      </c>
    </row>
    <row r="6093" spans="1:12">
      <c r="A6093">
        <v>436.19601</v>
      </c>
      <c r="B6093">
        <v>60.63</v>
      </c>
      <c r="C6093">
        <v>-17.00827</v>
      </c>
      <c r="D6093">
        <v>86.016279999999995</v>
      </c>
      <c r="E6093">
        <v>0.29115999999999997</v>
      </c>
      <c r="F6093">
        <v>4</v>
      </c>
      <c r="G6093">
        <f t="shared" si="565"/>
        <v>8.4554003239999993</v>
      </c>
      <c r="H6093">
        <f t="shared" si="566"/>
        <v>7.3003111951755635</v>
      </c>
      <c r="I6093">
        <f t="shared" si="567"/>
        <v>0.84154307791594352</v>
      </c>
      <c r="J6093">
        <f t="shared" si="568"/>
        <v>-0.27855160171568466</v>
      </c>
      <c r="K6093">
        <f t="shared" si="569"/>
        <v>1.4097492421223318E-3</v>
      </c>
      <c r="L6093">
        <f t="shared" si="570"/>
        <v>3.8156127083975061E-2</v>
      </c>
    </row>
    <row r="6094" spans="1:12">
      <c r="A6094">
        <v>436.29099000000002</v>
      </c>
      <c r="B6094">
        <v>60.64</v>
      </c>
      <c r="C6094">
        <v>-17.022659999999998</v>
      </c>
      <c r="D6094">
        <v>85.987790000000004</v>
      </c>
      <c r="E6094">
        <v>0.29119</v>
      </c>
      <c r="F6094">
        <v>4</v>
      </c>
      <c r="G6094">
        <f t="shared" si="565"/>
        <v>8.4525997570000015</v>
      </c>
      <c r="H6094">
        <f t="shared" si="566"/>
        <v>7.2975106281755657</v>
      </c>
      <c r="I6094">
        <f t="shared" si="567"/>
        <v>0.84122024266822892</v>
      </c>
      <c r="J6094">
        <f t="shared" si="568"/>
        <v>-0.27842993137254957</v>
      </c>
      <c r="K6094">
        <f t="shared" si="569"/>
        <v>1.4095605048137971E-3</v>
      </c>
      <c r="L6094">
        <f t="shared" si="570"/>
        <v>3.8154097412004623E-2</v>
      </c>
    </row>
    <row r="6095" spans="1:12">
      <c r="A6095">
        <v>436.39600000000002</v>
      </c>
      <c r="B6095">
        <v>60.65</v>
      </c>
      <c r="C6095">
        <v>-17.041720000000002</v>
      </c>
      <c r="D6095">
        <v>85.960329999999999</v>
      </c>
      <c r="E6095">
        <v>0.29121000000000002</v>
      </c>
      <c r="F6095">
        <v>4</v>
      </c>
      <c r="G6095">
        <f t="shared" si="565"/>
        <v>8.4499004390000003</v>
      </c>
      <c r="H6095">
        <f t="shared" si="566"/>
        <v>7.2948113101755645</v>
      </c>
      <c r="I6095">
        <f t="shared" si="567"/>
        <v>0.84090907889489608</v>
      </c>
      <c r="J6095">
        <f t="shared" si="568"/>
        <v>-0.27833307696078402</v>
      </c>
      <c r="K6095">
        <f t="shared" si="569"/>
        <v>1.4093518954373641E-3</v>
      </c>
      <c r="L6095">
        <f t="shared" si="570"/>
        <v>3.8154938507118888E-2</v>
      </c>
    </row>
    <row r="6096" spans="1:12">
      <c r="A6096">
        <v>436.49099999999999</v>
      </c>
      <c r="B6096">
        <v>60.66</v>
      </c>
      <c r="C6096">
        <v>-17.05087</v>
      </c>
      <c r="D6096">
        <v>85.931839999999994</v>
      </c>
      <c r="E6096">
        <v>0.29122999999999999</v>
      </c>
      <c r="F6096">
        <v>4</v>
      </c>
      <c r="G6096">
        <f t="shared" si="565"/>
        <v>8.447099871999999</v>
      </c>
      <c r="H6096">
        <f t="shared" si="566"/>
        <v>7.2920107431755632</v>
      </c>
      <c r="I6096">
        <f t="shared" si="567"/>
        <v>0.84058624364718115</v>
      </c>
      <c r="J6096">
        <f t="shared" si="568"/>
        <v>-0.27845571102941274</v>
      </c>
      <c r="K6096">
        <f t="shared" si="569"/>
        <v>1.4091632247854903E-3</v>
      </c>
      <c r="L6096">
        <f t="shared" si="570"/>
        <v>3.8186409871929151E-2</v>
      </c>
    </row>
    <row r="6097" spans="1:12">
      <c r="A6097">
        <v>436.59201000000002</v>
      </c>
      <c r="B6097">
        <v>60.67</v>
      </c>
      <c r="C6097">
        <v>-17.067789999999999</v>
      </c>
      <c r="D6097">
        <v>85.903360000000006</v>
      </c>
      <c r="E6097">
        <v>0.29126000000000002</v>
      </c>
      <c r="F6097">
        <v>4</v>
      </c>
      <c r="G6097">
        <f t="shared" si="565"/>
        <v>8.4443002880000009</v>
      </c>
      <c r="H6097">
        <f t="shared" si="566"/>
        <v>7.2892111591755651</v>
      </c>
      <c r="I6097">
        <f t="shared" si="567"/>
        <v>0.84026352171475183</v>
      </c>
      <c r="J6097">
        <f t="shared" si="568"/>
        <v>-0.27879783357843307</v>
      </c>
      <c r="K6097">
        <f t="shared" si="569"/>
        <v>1.4089626736340437E-3</v>
      </c>
      <c r="L6097">
        <f t="shared" si="570"/>
        <v>3.8248011683333659E-2</v>
      </c>
    </row>
    <row r="6098" spans="1:12">
      <c r="A6098">
        <v>436.69900999999999</v>
      </c>
      <c r="B6098">
        <v>60.68</v>
      </c>
      <c r="C6098">
        <v>-17.080259999999999</v>
      </c>
      <c r="D6098">
        <v>85.874870000000001</v>
      </c>
      <c r="E6098">
        <v>0.29127999999999998</v>
      </c>
      <c r="F6098">
        <v>4</v>
      </c>
      <c r="G6098">
        <f t="shared" si="565"/>
        <v>8.4414997209999996</v>
      </c>
      <c r="H6098">
        <f t="shared" si="566"/>
        <v>7.2864105921755637</v>
      </c>
      <c r="I6098">
        <f t="shared" si="567"/>
        <v>0.83994068646703679</v>
      </c>
      <c r="J6098">
        <f t="shared" si="568"/>
        <v>-0.27914236544117865</v>
      </c>
      <c r="K6098">
        <f t="shared" si="569"/>
        <v>1.4087502918402326E-3</v>
      </c>
      <c r="L6098">
        <f t="shared" si="570"/>
        <v>3.830999665883951E-2</v>
      </c>
    </row>
    <row r="6099" spans="1:12">
      <c r="A6099">
        <v>436.78798999999998</v>
      </c>
      <c r="B6099">
        <v>60.69</v>
      </c>
      <c r="C6099">
        <v>-17.097359999999998</v>
      </c>
      <c r="D6099">
        <v>85.847409999999996</v>
      </c>
      <c r="E6099">
        <v>0.29131000000000001</v>
      </c>
      <c r="F6099">
        <v>4</v>
      </c>
      <c r="G6099">
        <f t="shared" si="565"/>
        <v>8.4388004030000001</v>
      </c>
      <c r="H6099">
        <f t="shared" si="566"/>
        <v>7.2837112741755643</v>
      </c>
      <c r="I6099">
        <f t="shared" si="567"/>
        <v>0.83962952269370417</v>
      </c>
      <c r="J6099">
        <f t="shared" si="568"/>
        <v>-0.27970638578431123</v>
      </c>
      <c r="K6099">
        <f t="shared" si="569"/>
        <v>1.4085737262771361E-3</v>
      </c>
      <c r="L6099">
        <f t="shared" si="570"/>
        <v>3.8401630055822179E-2</v>
      </c>
    </row>
    <row r="6100" spans="1:12">
      <c r="A6100">
        <v>436.89301</v>
      </c>
      <c r="B6100">
        <v>60.7</v>
      </c>
      <c r="C6100">
        <v>-17.10942</v>
      </c>
      <c r="D6100">
        <v>85.819940000000003</v>
      </c>
      <c r="E6100">
        <v>0.29132999999999998</v>
      </c>
      <c r="F6100">
        <v>4</v>
      </c>
      <c r="G6100">
        <f t="shared" si="565"/>
        <v>8.436100102000001</v>
      </c>
      <c r="H6100">
        <f t="shared" si="566"/>
        <v>7.2810109731755652</v>
      </c>
      <c r="I6100">
        <f t="shared" si="567"/>
        <v>0.83931824560508628</v>
      </c>
      <c r="J6100">
        <f t="shared" si="568"/>
        <v>-0.28026871960783817</v>
      </c>
      <c r="K6100">
        <f t="shared" si="569"/>
        <v>1.4083653890205891E-3</v>
      </c>
      <c r="L6100">
        <f t="shared" si="570"/>
        <v>3.849310496034053E-2</v>
      </c>
    </row>
    <row r="6101" spans="1:12">
      <c r="A6101">
        <v>437</v>
      </c>
      <c r="B6101">
        <v>60.71</v>
      </c>
      <c r="C6101">
        <v>-17.123640000000002</v>
      </c>
      <c r="D6101">
        <v>85.790440000000004</v>
      </c>
      <c r="E6101">
        <v>0.29136000000000001</v>
      </c>
      <c r="F6101">
        <v>4</v>
      </c>
      <c r="G6101">
        <f t="shared" si="565"/>
        <v>8.4332002520000007</v>
      </c>
      <c r="H6101">
        <f t="shared" si="566"/>
        <v>7.2781111231755649</v>
      </c>
      <c r="I6101">
        <f t="shared" si="567"/>
        <v>0.8389839655135598</v>
      </c>
      <c r="J6101">
        <f t="shared" si="568"/>
        <v>-0.28061228774509767</v>
      </c>
      <c r="K6101">
        <f t="shared" si="569"/>
        <v>1.4081532070689292E-3</v>
      </c>
      <c r="L6101">
        <f t="shared" si="570"/>
        <v>3.8555647611857528E-2</v>
      </c>
    </row>
    <row r="6102" spans="1:12">
      <c r="A6102">
        <v>437.09899999999999</v>
      </c>
      <c r="B6102">
        <v>60.72</v>
      </c>
      <c r="C6102">
        <v>-17.137530000000002</v>
      </c>
      <c r="D6102">
        <v>85.761949999999999</v>
      </c>
      <c r="E6102">
        <v>0.29137999999999997</v>
      </c>
      <c r="F6102">
        <v>4</v>
      </c>
      <c r="G6102">
        <f t="shared" si="565"/>
        <v>8.4303996849999994</v>
      </c>
      <c r="H6102">
        <f t="shared" si="566"/>
        <v>7.2753105561755635</v>
      </c>
      <c r="I6102">
        <f t="shared" si="567"/>
        <v>0.83866113026584488</v>
      </c>
      <c r="J6102">
        <f t="shared" si="568"/>
        <v>-0.28095609681372674</v>
      </c>
      <c r="K6102">
        <f t="shared" si="569"/>
        <v>1.4079569277816652E-3</v>
      </c>
      <c r="L6102">
        <f t="shared" si="570"/>
        <v>3.8617746231498037E-2</v>
      </c>
    </row>
    <row r="6103" spans="1:12">
      <c r="A6103">
        <v>437.19501000000002</v>
      </c>
      <c r="B6103">
        <v>60.73</v>
      </c>
      <c r="C6103">
        <v>-17.15016</v>
      </c>
      <c r="D6103">
        <v>85.73245</v>
      </c>
      <c r="E6103">
        <v>0.29139999999999999</v>
      </c>
      <c r="F6103">
        <v>4</v>
      </c>
      <c r="G6103">
        <f t="shared" si="565"/>
        <v>8.4274998350000008</v>
      </c>
      <c r="H6103">
        <f t="shared" si="566"/>
        <v>7.272410706175565</v>
      </c>
      <c r="I6103">
        <f t="shared" si="567"/>
        <v>0.83832685017431863</v>
      </c>
      <c r="J6103">
        <f t="shared" si="568"/>
        <v>-0.28130014681372512</v>
      </c>
      <c r="K6103">
        <f t="shared" si="569"/>
        <v>1.4077666287822589E-3</v>
      </c>
      <c r="L6103">
        <f t="shared" si="570"/>
        <v>3.8680453865848285E-2</v>
      </c>
    </row>
    <row r="6104" spans="1:12">
      <c r="A6104">
        <v>437.28798999999998</v>
      </c>
      <c r="B6104">
        <v>60.74</v>
      </c>
      <c r="C6104">
        <v>-17.16675</v>
      </c>
      <c r="D6104">
        <v>85.703969999999998</v>
      </c>
      <c r="E6104">
        <v>0.29142000000000001</v>
      </c>
      <c r="F6104">
        <v>4</v>
      </c>
      <c r="G6104">
        <f t="shared" si="565"/>
        <v>8.4247002509999991</v>
      </c>
      <c r="H6104">
        <f t="shared" si="566"/>
        <v>7.2696111221755633</v>
      </c>
      <c r="I6104">
        <f t="shared" si="567"/>
        <v>0.83800412824188886</v>
      </c>
      <c r="J6104">
        <f t="shared" si="568"/>
        <v>-0.28142133529411623</v>
      </c>
      <c r="K6104">
        <f t="shared" si="569"/>
        <v>1.407582384494951E-3</v>
      </c>
      <c r="L6104">
        <f t="shared" si="570"/>
        <v>3.8712020569526114E-2</v>
      </c>
    </row>
    <row r="6105" spans="1:12">
      <c r="A6105">
        <v>437.40201000000002</v>
      </c>
      <c r="B6105">
        <v>60.75</v>
      </c>
      <c r="C6105">
        <v>-17.182210000000001</v>
      </c>
      <c r="D6105">
        <v>85.674469999999999</v>
      </c>
      <c r="E6105">
        <v>0.29144999999999999</v>
      </c>
      <c r="F6105">
        <v>4</v>
      </c>
      <c r="G6105">
        <f t="shared" si="565"/>
        <v>8.4218004010000005</v>
      </c>
      <c r="H6105">
        <f t="shared" si="566"/>
        <v>7.2667112721755647</v>
      </c>
      <c r="I6105">
        <f t="shared" si="567"/>
        <v>0.83766984815036261</v>
      </c>
      <c r="J6105">
        <f t="shared" si="568"/>
        <v>-0.28191163063725966</v>
      </c>
      <c r="K6105">
        <f t="shared" si="569"/>
        <v>1.4073565142683926E-3</v>
      </c>
      <c r="L6105">
        <f t="shared" si="570"/>
        <v>3.8794940390257E-2</v>
      </c>
    </row>
    <row r="6106" spans="1:12">
      <c r="A6106">
        <v>437.5</v>
      </c>
      <c r="B6106">
        <v>60.76</v>
      </c>
      <c r="C6106">
        <v>-17.195650000000001</v>
      </c>
      <c r="D6106">
        <v>85.645979999999994</v>
      </c>
      <c r="E6106">
        <v>0.29147000000000001</v>
      </c>
      <c r="F6106">
        <v>4</v>
      </c>
      <c r="G6106">
        <f t="shared" si="565"/>
        <v>8.4189998339999992</v>
      </c>
      <c r="H6106">
        <f t="shared" si="566"/>
        <v>7.2639107051755634</v>
      </c>
      <c r="I6106">
        <f t="shared" si="567"/>
        <v>0.83734701290264768</v>
      </c>
      <c r="J6106">
        <f t="shared" si="568"/>
        <v>-0.2821320828431364</v>
      </c>
      <c r="K6106">
        <f t="shared" si="569"/>
        <v>1.4071624569056498E-3</v>
      </c>
      <c r="L6106">
        <f t="shared" si="570"/>
        <v>3.8840246568851163E-2</v>
      </c>
    </row>
    <row r="6107" spans="1:12">
      <c r="A6107">
        <v>437.58701000000002</v>
      </c>
      <c r="B6107">
        <v>60.77</v>
      </c>
      <c r="C6107">
        <v>-17.213190000000001</v>
      </c>
      <c r="D6107">
        <v>85.617500000000007</v>
      </c>
      <c r="E6107">
        <v>0.29149000000000003</v>
      </c>
      <c r="F6107">
        <v>4</v>
      </c>
      <c r="G6107">
        <f t="shared" si="565"/>
        <v>8.416200250000001</v>
      </c>
      <c r="H6107">
        <f t="shared" si="566"/>
        <v>7.2611111211755652</v>
      </c>
      <c r="I6107">
        <f t="shared" si="567"/>
        <v>0.83702429097021824</v>
      </c>
      <c r="J6107">
        <f t="shared" si="568"/>
        <v>-0.28250046691176428</v>
      </c>
      <c r="K6107">
        <f t="shared" si="569"/>
        <v>1.4069901889589231E-3</v>
      </c>
      <c r="L6107">
        <f t="shared" si="570"/>
        <v>3.8905955603393633E-2</v>
      </c>
    </row>
    <row r="6108" spans="1:12">
      <c r="A6108">
        <v>437.68900000000002</v>
      </c>
      <c r="B6108">
        <v>60.78</v>
      </c>
      <c r="C6108">
        <v>-17.225300000000001</v>
      </c>
      <c r="D6108">
        <v>85.587999999999994</v>
      </c>
      <c r="E6108">
        <v>0.29152</v>
      </c>
      <c r="F6108">
        <v>4</v>
      </c>
      <c r="G6108">
        <f t="shared" si="565"/>
        <v>8.4133004000000007</v>
      </c>
      <c r="H6108">
        <f t="shared" si="566"/>
        <v>7.2582112711755649</v>
      </c>
      <c r="I6108">
        <f t="shared" si="567"/>
        <v>0.83669001087869188</v>
      </c>
      <c r="J6108">
        <f t="shared" si="568"/>
        <v>-0.28276910539215561</v>
      </c>
      <c r="K6108">
        <f t="shared" si="569"/>
        <v>1.4067883163416753E-3</v>
      </c>
      <c r="L6108">
        <f t="shared" si="570"/>
        <v>3.8958511240243542E-2</v>
      </c>
    </row>
    <row r="6109" spans="1:12">
      <c r="A6109">
        <v>437.79001</v>
      </c>
      <c r="B6109">
        <v>60.79</v>
      </c>
      <c r="C6109">
        <v>-17.23959</v>
      </c>
      <c r="D6109">
        <v>85.56053</v>
      </c>
      <c r="E6109">
        <v>0.29154000000000002</v>
      </c>
      <c r="F6109">
        <v>4</v>
      </c>
      <c r="G6109">
        <f t="shared" si="565"/>
        <v>8.4106000989999998</v>
      </c>
      <c r="H6109">
        <f t="shared" si="566"/>
        <v>7.255510970175564</v>
      </c>
      <c r="I6109">
        <f t="shared" si="567"/>
        <v>0.83637873379007377</v>
      </c>
      <c r="J6109">
        <f t="shared" si="568"/>
        <v>-0.2828910166666615</v>
      </c>
      <c r="K6109">
        <f t="shared" si="569"/>
        <v>1.4065884405633606E-3</v>
      </c>
      <c r="L6109">
        <f t="shared" si="570"/>
        <v>3.8989813099244243E-2</v>
      </c>
    </row>
    <row r="6110" spans="1:12">
      <c r="A6110">
        <v>437.89400999999998</v>
      </c>
      <c r="B6110">
        <v>60.8</v>
      </c>
      <c r="C6110">
        <v>-17.254280000000001</v>
      </c>
      <c r="D6110">
        <v>85.532039999999995</v>
      </c>
      <c r="E6110">
        <v>0.29157</v>
      </c>
      <c r="F6110">
        <v>4</v>
      </c>
      <c r="G6110">
        <f t="shared" si="565"/>
        <v>8.4077995320000003</v>
      </c>
      <c r="H6110">
        <f t="shared" si="566"/>
        <v>7.2527104031755645</v>
      </c>
      <c r="I6110">
        <f t="shared" si="567"/>
        <v>0.83605589854235896</v>
      </c>
      <c r="J6110">
        <f t="shared" si="568"/>
        <v>-0.28345407328430866</v>
      </c>
      <c r="K6110">
        <f t="shared" si="569"/>
        <v>1.4063827075907721E-3</v>
      </c>
      <c r="L6110">
        <f t="shared" si="570"/>
        <v>3.9082502613119595E-2</v>
      </c>
    </row>
    <row r="6111" spans="1:12">
      <c r="A6111">
        <v>437.98498999999998</v>
      </c>
      <c r="B6111">
        <v>60.81</v>
      </c>
      <c r="C6111">
        <v>-17.266100000000002</v>
      </c>
      <c r="D6111">
        <v>85.503559999999993</v>
      </c>
      <c r="E6111">
        <v>0.29159000000000002</v>
      </c>
      <c r="F6111">
        <v>4</v>
      </c>
      <c r="G6111">
        <f t="shared" ref="G6111:G6174" si="571">(D6111/100)*$B$16</f>
        <v>8.4049999479999986</v>
      </c>
      <c r="H6111">
        <f t="shared" ref="H6111:H6174" si="572">G6111-G$27-E$27</f>
        <v>7.2499108191755628</v>
      </c>
      <c r="I6111">
        <f t="shared" ref="I6111:I6174" si="573">H6111/(G$30-G$27-E$27)</f>
        <v>0.83573317660992918</v>
      </c>
      <c r="J6111">
        <f t="shared" ref="J6111:J6174" si="574">SLOPE(H6103:H6119,B6103:B6119)</f>
        <v>-0.2838234210784269</v>
      </c>
      <c r="K6111">
        <f t="shared" ref="K6111:K6174" si="575">1/(A6111+273.15)</f>
        <v>1.4062027801500809E-3</v>
      </c>
      <c r="L6111">
        <f t="shared" si="570"/>
        <v>3.9148539638271355E-2</v>
      </c>
    </row>
    <row r="6112" spans="1:12">
      <c r="A6112">
        <v>438.08899000000002</v>
      </c>
      <c r="B6112">
        <v>60.82</v>
      </c>
      <c r="C6112">
        <v>-17.2834</v>
      </c>
      <c r="D6112">
        <v>85.475080000000005</v>
      </c>
      <c r="E6112">
        <v>0.29160999999999998</v>
      </c>
      <c r="F6112">
        <v>4</v>
      </c>
      <c r="G6112">
        <f t="shared" si="571"/>
        <v>8.4022003640000005</v>
      </c>
      <c r="H6112">
        <f t="shared" si="572"/>
        <v>7.2471112351755647</v>
      </c>
      <c r="I6112">
        <f t="shared" si="573"/>
        <v>0.83541045467749986</v>
      </c>
      <c r="J6112">
        <f t="shared" si="574"/>
        <v>-0.28460933921568382</v>
      </c>
      <c r="K6112">
        <f t="shared" si="575"/>
        <v>1.4059971599700966E-3</v>
      </c>
      <c r="L6112">
        <f t="shared" si="570"/>
        <v>3.9272108565722746E-2</v>
      </c>
    </row>
    <row r="6113" spans="1:12">
      <c r="A6113">
        <v>438.18700999999999</v>
      </c>
      <c r="B6113">
        <v>60.83</v>
      </c>
      <c r="C6113">
        <v>-17.297740000000001</v>
      </c>
      <c r="D6113">
        <v>85.444559999999996</v>
      </c>
      <c r="E6113">
        <v>0.29164000000000001</v>
      </c>
      <c r="F6113">
        <v>4</v>
      </c>
      <c r="G6113">
        <f t="shared" si="571"/>
        <v>8.3992002479999996</v>
      </c>
      <c r="H6113">
        <f t="shared" si="572"/>
        <v>7.2441111191755638</v>
      </c>
      <c r="I6113">
        <f t="shared" si="573"/>
        <v>0.83506461642687657</v>
      </c>
      <c r="J6113">
        <f t="shared" si="574"/>
        <v>-0.28536947769608023</v>
      </c>
      <c r="K6113">
        <f t="shared" si="575"/>
        <v>1.4058034179888939E-3</v>
      </c>
      <c r="L6113">
        <f t="shared" si="570"/>
        <v>3.9393304851535395E-2</v>
      </c>
    </row>
    <row r="6114" spans="1:12">
      <c r="A6114">
        <v>438.28798999999998</v>
      </c>
      <c r="B6114">
        <v>60.84</v>
      </c>
      <c r="C6114">
        <v>-17.312909999999999</v>
      </c>
      <c r="D6114">
        <v>85.417090000000002</v>
      </c>
      <c r="E6114">
        <v>0.29165999999999997</v>
      </c>
      <c r="F6114">
        <v>4</v>
      </c>
      <c r="G6114">
        <f t="shared" si="571"/>
        <v>8.3964999470000006</v>
      </c>
      <c r="H6114">
        <f t="shared" si="572"/>
        <v>7.2414108181755648</v>
      </c>
      <c r="I6114">
        <f t="shared" si="573"/>
        <v>0.83475333933825868</v>
      </c>
      <c r="J6114">
        <f t="shared" si="574"/>
        <v>-0.28630043651960624</v>
      </c>
      <c r="K6114">
        <f t="shared" si="575"/>
        <v>1.4056038812321509E-3</v>
      </c>
      <c r="L6114">
        <f t="shared" si="570"/>
        <v>3.9536554921177379E-2</v>
      </c>
    </row>
    <row r="6115" spans="1:12">
      <c r="A6115">
        <v>438.38501000000002</v>
      </c>
      <c r="B6115">
        <v>60.85</v>
      </c>
      <c r="C6115">
        <v>-17.327249999999999</v>
      </c>
      <c r="D6115">
        <v>85.387590000000003</v>
      </c>
      <c r="E6115">
        <v>0.29167999999999999</v>
      </c>
      <c r="F6115">
        <v>4</v>
      </c>
      <c r="G6115">
        <f t="shared" si="571"/>
        <v>8.3936000970000002</v>
      </c>
      <c r="H6115">
        <f t="shared" si="572"/>
        <v>7.2385109681755644</v>
      </c>
      <c r="I6115">
        <f t="shared" si="573"/>
        <v>0.83441905924673221</v>
      </c>
      <c r="J6115">
        <f t="shared" si="574"/>
        <v>-0.28718320906863204</v>
      </c>
      <c r="K6115">
        <f t="shared" si="575"/>
        <v>1.4054122227942093E-3</v>
      </c>
      <c r="L6115">
        <f t="shared" si="570"/>
        <v>3.9674348817214732E-2</v>
      </c>
    </row>
    <row r="6116" spans="1:12">
      <c r="A6116">
        <v>438.48998999999998</v>
      </c>
      <c r="B6116">
        <v>60.86</v>
      </c>
      <c r="C6116">
        <v>-17.343229999999998</v>
      </c>
      <c r="D6116">
        <v>85.358090000000004</v>
      </c>
      <c r="E6116">
        <v>0.29171000000000002</v>
      </c>
      <c r="F6116">
        <v>4</v>
      </c>
      <c r="G6116">
        <f t="shared" si="571"/>
        <v>8.3907002470000016</v>
      </c>
      <c r="H6116">
        <f t="shared" si="572"/>
        <v>7.2356111181755658</v>
      </c>
      <c r="I6116">
        <f t="shared" si="573"/>
        <v>0.83408477915520596</v>
      </c>
      <c r="J6116">
        <f t="shared" si="574"/>
        <v>-0.28799129289215891</v>
      </c>
      <c r="K6116">
        <f t="shared" si="575"/>
        <v>1.4052048986173474E-3</v>
      </c>
      <c r="L6116">
        <f t="shared" si="570"/>
        <v>3.9801930782147249E-2</v>
      </c>
    </row>
    <row r="6117" spans="1:12">
      <c r="A6117">
        <v>438.58301</v>
      </c>
      <c r="B6117">
        <v>60.87</v>
      </c>
      <c r="C6117">
        <v>-17.35284</v>
      </c>
      <c r="D6117">
        <v>85.328590000000005</v>
      </c>
      <c r="E6117">
        <v>0.29172999999999999</v>
      </c>
      <c r="F6117">
        <v>4</v>
      </c>
      <c r="G6117">
        <f t="shared" si="571"/>
        <v>8.3878003970000012</v>
      </c>
      <c r="H6117">
        <f t="shared" si="572"/>
        <v>7.2327112681755654</v>
      </c>
      <c r="I6117">
        <f t="shared" si="573"/>
        <v>0.83375049906367948</v>
      </c>
      <c r="J6117">
        <f t="shared" si="574"/>
        <v>-0.31147053700980121</v>
      </c>
      <c r="K6117">
        <f t="shared" si="575"/>
        <v>1.4050212452559987E-3</v>
      </c>
      <c r="L6117">
        <f t="shared" si="570"/>
        <v>4.3064146412188926E-2</v>
      </c>
    </row>
    <row r="6118" spans="1:12">
      <c r="A6118">
        <v>438.68799000000001</v>
      </c>
      <c r="B6118">
        <v>60.88</v>
      </c>
      <c r="C6118">
        <v>-17.370560000000001</v>
      </c>
      <c r="D6118">
        <v>85.298069999999996</v>
      </c>
      <c r="E6118">
        <v>0.29175000000000001</v>
      </c>
      <c r="F6118">
        <v>4</v>
      </c>
      <c r="G6118">
        <f t="shared" si="571"/>
        <v>8.3848002809999986</v>
      </c>
      <c r="H6118">
        <f t="shared" si="572"/>
        <v>7.2297111521755628</v>
      </c>
      <c r="I6118">
        <f t="shared" si="573"/>
        <v>0.83340466081305598</v>
      </c>
      <c r="J6118">
        <f t="shared" si="574"/>
        <v>-0.33063710955882075</v>
      </c>
      <c r="K6118">
        <f t="shared" si="575"/>
        <v>1.4048140364073573E-3</v>
      </c>
      <c r="L6118">
        <f t="shared" si="570"/>
        <v>4.5733100894262635E-2</v>
      </c>
    </row>
    <row r="6119" spans="1:12">
      <c r="A6119">
        <v>438.78600999999998</v>
      </c>
      <c r="B6119">
        <v>60.89</v>
      </c>
      <c r="C6119">
        <v>-17.383590000000002</v>
      </c>
      <c r="D6119">
        <v>85.269580000000005</v>
      </c>
      <c r="E6119">
        <v>0.29177999999999998</v>
      </c>
      <c r="F6119">
        <v>4</v>
      </c>
      <c r="G6119">
        <f t="shared" si="571"/>
        <v>8.3819997140000009</v>
      </c>
      <c r="H6119">
        <f t="shared" si="572"/>
        <v>7.2269105851755651</v>
      </c>
      <c r="I6119">
        <f t="shared" si="573"/>
        <v>0.83308182556534138</v>
      </c>
      <c r="J6119">
        <f t="shared" si="574"/>
        <v>-0.34541704460784139</v>
      </c>
      <c r="K6119">
        <f t="shared" si="575"/>
        <v>1.4046206203279423E-3</v>
      </c>
      <c r="L6119">
        <f t="shared" si="570"/>
        <v>4.7795948287555866E-2</v>
      </c>
    </row>
    <row r="6120" spans="1:12">
      <c r="A6120">
        <v>438.89001000000002</v>
      </c>
      <c r="B6120">
        <v>60.9</v>
      </c>
      <c r="C6120">
        <v>-17.401319999999998</v>
      </c>
      <c r="D6120">
        <v>85.239059999999995</v>
      </c>
      <c r="E6120">
        <v>0.2918</v>
      </c>
      <c r="F6120">
        <v>4</v>
      </c>
      <c r="G6120">
        <f t="shared" si="571"/>
        <v>8.378999598</v>
      </c>
      <c r="H6120">
        <f t="shared" si="572"/>
        <v>7.2239104691755642</v>
      </c>
      <c r="I6120">
        <f t="shared" si="573"/>
        <v>0.83273598731471798</v>
      </c>
      <c r="J6120">
        <f t="shared" si="574"/>
        <v>-0.35656975784314304</v>
      </c>
      <c r="K6120">
        <f t="shared" si="575"/>
        <v>1.4044154625524486E-3</v>
      </c>
      <c r="L6120">
        <f t="shared" si="570"/>
        <v>4.9359659060646821E-2</v>
      </c>
    </row>
    <row r="6121" spans="1:12">
      <c r="A6121">
        <v>438.98998999999998</v>
      </c>
      <c r="B6121">
        <v>60.91</v>
      </c>
      <c r="C6121">
        <v>-17.414750000000002</v>
      </c>
      <c r="D6121">
        <v>85.209559999999996</v>
      </c>
      <c r="E6121">
        <v>0.29182000000000002</v>
      </c>
      <c r="F6121">
        <v>4</v>
      </c>
      <c r="G6121">
        <f t="shared" si="571"/>
        <v>8.3760997479999997</v>
      </c>
      <c r="H6121">
        <f t="shared" si="572"/>
        <v>7.2210106191755639</v>
      </c>
      <c r="I6121">
        <f t="shared" si="573"/>
        <v>0.83240170722319162</v>
      </c>
      <c r="J6121">
        <f t="shared" si="574"/>
        <v>-0.36419113995098634</v>
      </c>
      <c r="K6121">
        <f t="shared" si="575"/>
        <v>1.4042182914064411E-3</v>
      </c>
      <c r="L6121">
        <f t="shared" si="570"/>
        <v>5.0434926516223118E-2</v>
      </c>
    </row>
    <row r="6122" spans="1:12">
      <c r="A6122">
        <v>439.08199999999999</v>
      </c>
      <c r="B6122">
        <v>60.92</v>
      </c>
      <c r="C6122">
        <v>-17.428730000000002</v>
      </c>
      <c r="D6122">
        <v>85.180059999999997</v>
      </c>
      <c r="E6122">
        <v>0.29183999999999999</v>
      </c>
      <c r="F6122">
        <v>4</v>
      </c>
      <c r="G6122">
        <f t="shared" si="571"/>
        <v>8.3731998980000011</v>
      </c>
      <c r="H6122">
        <f t="shared" si="572"/>
        <v>7.2181107691755653</v>
      </c>
      <c r="I6122">
        <f t="shared" si="573"/>
        <v>0.83206742713166537</v>
      </c>
      <c r="J6122">
        <f t="shared" si="574"/>
        <v>-0.36647010980393147</v>
      </c>
      <c r="K6122">
        <f t="shared" si="575"/>
        <v>1.4040368868570917E-3</v>
      </c>
      <c r="L6122">
        <f t="shared" si="570"/>
        <v>5.0770917976060481E-2</v>
      </c>
    </row>
    <row r="6123" spans="1:12">
      <c r="A6123">
        <v>439.185</v>
      </c>
      <c r="B6123">
        <v>60.93</v>
      </c>
      <c r="C6123">
        <v>-17.441240000000001</v>
      </c>
      <c r="D6123">
        <v>85.150559999999999</v>
      </c>
      <c r="E6123">
        <v>0.29187000000000002</v>
      </c>
      <c r="F6123">
        <v>4</v>
      </c>
      <c r="G6123">
        <f t="shared" si="571"/>
        <v>8.3703000479999989</v>
      </c>
      <c r="H6123">
        <f t="shared" si="572"/>
        <v>7.2152109191755631</v>
      </c>
      <c r="I6123">
        <f t="shared" si="573"/>
        <v>0.83173314704013868</v>
      </c>
      <c r="J6123">
        <f t="shared" si="574"/>
        <v>-0.36651901887255872</v>
      </c>
      <c r="K6123">
        <f t="shared" si="575"/>
        <v>1.4038338702997886E-3</v>
      </c>
      <c r="L6123">
        <f t="shared" si="570"/>
        <v>5.0798101812724074E-2</v>
      </c>
    </row>
    <row r="6124" spans="1:12">
      <c r="A6124">
        <v>439.28699</v>
      </c>
      <c r="B6124">
        <v>60.94</v>
      </c>
      <c r="C6124">
        <v>-17.459</v>
      </c>
      <c r="D6124">
        <v>85.12106</v>
      </c>
      <c r="E6124">
        <v>0.29188999999999998</v>
      </c>
      <c r="F6124">
        <v>4</v>
      </c>
      <c r="G6124">
        <f t="shared" si="571"/>
        <v>8.3674001980000003</v>
      </c>
      <c r="H6124">
        <f t="shared" si="572"/>
        <v>7.2123110691755645</v>
      </c>
      <c r="I6124">
        <f t="shared" si="573"/>
        <v>0.83139886694861242</v>
      </c>
      <c r="J6124">
        <f t="shared" si="574"/>
        <v>-0.36433786715686817</v>
      </c>
      <c r="K6124">
        <f t="shared" si="575"/>
        <v>1.4036329023286679E-3</v>
      </c>
      <c r="L6124">
        <f t="shared" si="570"/>
        <v>5.0516105539873152E-2</v>
      </c>
    </row>
    <row r="6125" spans="1:12">
      <c r="A6125">
        <v>439.39699999999999</v>
      </c>
      <c r="B6125">
        <v>60.95</v>
      </c>
      <c r="C6125">
        <v>-17.476649999999999</v>
      </c>
      <c r="D6125">
        <v>84.97457</v>
      </c>
      <c r="E6125">
        <v>0.29192000000000001</v>
      </c>
      <c r="F6125">
        <v>4</v>
      </c>
      <c r="G6125">
        <f t="shared" si="571"/>
        <v>8.3530002310000011</v>
      </c>
      <c r="H6125">
        <f t="shared" si="572"/>
        <v>7.1979111021755653</v>
      </c>
      <c r="I6125">
        <f t="shared" si="573"/>
        <v>0.82973891133479205</v>
      </c>
      <c r="J6125">
        <f t="shared" si="574"/>
        <v>-0.36017023627451106</v>
      </c>
      <c r="K6125">
        <f t="shared" si="575"/>
        <v>1.4034161957035816E-3</v>
      </c>
      <c r="L6125">
        <f t="shared" si="570"/>
        <v>5.0038161233423646E-2</v>
      </c>
    </row>
    <row r="6126" spans="1:12">
      <c r="A6126">
        <v>439.48401000000001</v>
      </c>
      <c r="B6126">
        <v>60.96</v>
      </c>
      <c r="C6126">
        <v>-17.48677</v>
      </c>
      <c r="D6126">
        <v>84.951170000000005</v>
      </c>
      <c r="E6126">
        <v>0.29193999999999998</v>
      </c>
      <c r="F6126">
        <v>4</v>
      </c>
      <c r="G6126">
        <f t="shared" si="571"/>
        <v>8.3507000110000007</v>
      </c>
      <c r="H6126">
        <f t="shared" si="572"/>
        <v>7.1956108821755649</v>
      </c>
      <c r="I6126">
        <f t="shared" si="573"/>
        <v>0.82947375356727615</v>
      </c>
      <c r="J6126">
        <f t="shared" si="574"/>
        <v>-0.35325815612745365</v>
      </c>
      <c r="K6126">
        <f t="shared" si="575"/>
        <v>1.4032448437312163E-3</v>
      </c>
      <c r="L6126">
        <f t="shared" si="570"/>
        <v>4.9093560214952509E-2</v>
      </c>
    </row>
    <row r="6127" spans="1:12">
      <c r="A6127">
        <v>439.59298999999999</v>
      </c>
      <c r="B6127">
        <v>60.97</v>
      </c>
      <c r="C6127">
        <v>-17.50225</v>
      </c>
      <c r="D6127">
        <v>84.929810000000003</v>
      </c>
      <c r="E6127">
        <v>0.29196</v>
      </c>
      <c r="F6127">
        <v>4</v>
      </c>
      <c r="G6127">
        <f t="shared" si="571"/>
        <v>8.3486003230000012</v>
      </c>
      <c r="H6127">
        <f t="shared" si="572"/>
        <v>7.1935111941755654</v>
      </c>
      <c r="I6127">
        <f t="shared" si="573"/>
        <v>0.82923171211795399</v>
      </c>
      <c r="J6127">
        <f t="shared" si="574"/>
        <v>-0.344336467401965</v>
      </c>
      <c r="K6127">
        <f t="shared" si="575"/>
        <v>1.4030302844507808E-3</v>
      </c>
      <c r="L6127">
        <f t="shared" si="570"/>
        <v>4.7867648788920629E-2</v>
      </c>
    </row>
    <row r="6128" spans="1:12">
      <c r="A6128">
        <v>439.68599999999998</v>
      </c>
      <c r="B6128">
        <v>60.98</v>
      </c>
      <c r="C6128">
        <v>-17.516639999999999</v>
      </c>
      <c r="D6128">
        <v>84.905389999999997</v>
      </c>
      <c r="E6128">
        <v>0.29198000000000002</v>
      </c>
      <c r="F6128">
        <v>4</v>
      </c>
      <c r="G6128">
        <f t="shared" si="571"/>
        <v>8.3461998369999986</v>
      </c>
      <c r="H6128">
        <f t="shared" si="572"/>
        <v>7.1911107081755627</v>
      </c>
      <c r="I6128">
        <f t="shared" si="573"/>
        <v>0.82895499619134105</v>
      </c>
      <c r="J6128">
        <f t="shared" si="574"/>
        <v>-0.33149410245097799</v>
      </c>
      <c r="K6128">
        <f t="shared" si="575"/>
        <v>1.4028472187151042E-3</v>
      </c>
      <c r="L6128">
        <f t="shared" ref="L6128:L6191" si="576">-J6128/H6128</f>
        <v>4.6097760958415349E-2</v>
      </c>
    </row>
    <row r="6129" spans="1:12">
      <c r="A6129">
        <v>439.78600999999998</v>
      </c>
      <c r="B6129">
        <v>60.99</v>
      </c>
      <c r="C6129">
        <v>-17.529199999999999</v>
      </c>
      <c r="D6129">
        <v>84.880979999999994</v>
      </c>
      <c r="E6129">
        <v>0.29200999999999999</v>
      </c>
      <c r="F6129">
        <v>4</v>
      </c>
      <c r="G6129">
        <f t="shared" si="571"/>
        <v>8.3438003339999991</v>
      </c>
      <c r="H6129">
        <f t="shared" si="572"/>
        <v>7.1887112051755633</v>
      </c>
      <c r="I6129">
        <f t="shared" si="573"/>
        <v>0.82867839358001361</v>
      </c>
      <c r="J6129">
        <f t="shared" si="574"/>
        <v>-0.31639758357842812</v>
      </c>
      <c r="K6129">
        <f t="shared" si="575"/>
        <v>1.4026504286128009E-3</v>
      </c>
      <c r="L6129">
        <f t="shared" si="576"/>
        <v>4.4013116474985868E-2</v>
      </c>
    </row>
    <row r="6130" spans="1:12">
      <c r="A6130">
        <v>439.88598999999999</v>
      </c>
      <c r="B6130">
        <v>61</v>
      </c>
      <c r="C6130">
        <v>-17.544799999999999</v>
      </c>
      <c r="D6130">
        <v>84.868769999999998</v>
      </c>
      <c r="E6130">
        <v>0.29203000000000001</v>
      </c>
      <c r="F6130">
        <v>4</v>
      </c>
      <c r="G6130">
        <f t="shared" si="571"/>
        <v>8.3426000909999996</v>
      </c>
      <c r="H6130">
        <f t="shared" si="572"/>
        <v>7.1875109621755637</v>
      </c>
      <c r="I6130">
        <f t="shared" si="573"/>
        <v>0.8285400356167073</v>
      </c>
      <c r="J6130">
        <f t="shared" si="574"/>
        <v>-0.313898402450981</v>
      </c>
      <c r="K6130">
        <f t="shared" si="575"/>
        <v>1.4024537527201116E-3</v>
      </c>
      <c r="L6130">
        <f t="shared" si="576"/>
        <v>4.3672754602097769E-2</v>
      </c>
    </row>
    <row r="6131" spans="1:12">
      <c r="A6131">
        <v>439.98099000000002</v>
      </c>
      <c r="B6131">
        <v>61.01</v>
      </c>
      <c r="C6131">
        <v>-17.559170000000002</v>
      </c>
      <c r="D6131">
        <v>84.839269999999999</v>
      </c>
      <c r="E6131">
        <v>0.29204999999999998</v>
      </c>
      <c r="F6131">
        <v>4</v>
      </c>
      <c r="G6131">
        <f t="shared" si="571"/>
        <v>8.3397002409999992</v>
      </c>
      <c r="H6131">
        <f t="shared" si="572"/>
        <v>7.1846111121755634</v>
      </c>
      <c r="I6131">
        <f t="shared" si="573"/>
        <v>0.82820575552518094</v>
      </c>
      <c r="J6131">
        <f t="shared" si="574"/>
        <v>-0.30914338088234927</v>
      </c>
      <c r="K6131">
        <f t="shared" si="575"/>
        <v>1.4022669243416276E-3</v>
      </c>
      <c r="L6131">
        <f t="shared" si="576"/>
        <v>4.3028547551926991E-2</v>
      </c>
    </row>
    <row r="6132" spans="1:12">
      <c r="A6132">
        <v>440.07900999999998</v>
      </c>
      <c r="B6132">
        <v>61.02</v>
      </c>
      <c r="C6132">
        <v>-17.57349</v>
      </c>
      <c r="D6132">
        <v>84.811800000000005</v>
      </c>
      <c r="E6132">
        <v>0.29207</v>
      </c>
      <c r="F6132">
        <v>4</v>
      </c>
      <c r="G6132">
        <f t="shared" si="571"/>
        <v>8.3369999400000001</v>
      </c>
      <c r="H6132">
        <f t="shared" si="572"/>
        <v>7.1819108111755643</v>
      </c>
      <c r="I6132">
        <f t="shared" si="573"/>
        <v>0.82789447843656305</v>
      </c>
      <c r="J6132">
        <f t="shared" si="574"/>
        <v>-0.30186436225489993</v>
      </c>
      <c r="K6132">
        <f t="shared" si="575"/>
        <v>1.4020742089556901E-3</v>
      </c>
      <c r="L6132">
        <f t="shared" si="576"/>
        <v>4.2031204534756617E-2</v>
      </c>
    </row>
    <row r="6133" spans="1:12">
      <c r="A6133">
        <v>440.19198999999998</v>
      </c>
      <c r="B6133">
        <v>61.03</v>
      </c>
      <c r="C6133">
        <v>-17.591090000000001</v>
      </c>
      <c r="D6133">
        <v>84.783320000000003</v>
      </c>
      <c r="E6133">
        <v>0.29210000000000003</v>
      </c>
      <c r="F6133">
        <v>4</v>
      </c>
      <c r="G6133">
        <f t="shared" si="571"/>
        <v>8.3342003560000002</v>
      </c>
      <c r="H6133">
        <f t="shared" si="572"/>
        <v>7.1791112271755644</v>
      </c>
      <c r="I6133">
        <f t="shared" si="573"/>
        <v>0.8275717565041335</v>
      </c>
      <c r="J6133">
        <f t="shared" si="574"/>
        <v>-0.29005005147058621</v>
      </c>
      <c r="K6133">
        <f t="shared" si="575"/>
        <v>1.4018521466821266E-3</v>
      </c>
      <c r="L6133">
        <f t="shared" si="576"/>
        <v>4.0401944236863274E-2</v>
      </c>
    </row>
    <row r="6134" spans="1:12">
      <c r="A6134">
        <v>440.27701000000002</v>
      </c>
      <c r="B6134">
        <v>61.04</v>
      </c>
      <c r="C6134">
        <v>-17.604279999999999</v>
      </c>
      <c r="D6134">
        <v>84.758899999999997</v>
      </c>
      <c r="E6134">
        <v>0.29211999999999999</v>
      </c>
      <c r="F6134">
        <v>4</v>
      </c>
      <c r="G6134">
        <f t="shared" si="571"/>
        <v>8.3317998699999993</v>
      </c>
      <c r="H6134">
        <f t="shared" si="572"/>
        <v>7.1767107411755635</v>
      </c>
      <c r="I6134">
        <f t="shared" si="573"/>
        <v>0.82729504057752068</v>
      </c>
      <c r="J6134">
        <f t="shared" si="574"/>
        <v>-0.30201108946078187</v>
      </c>
      <c r="K6134">
        <f t="shared" si="575"/>
        <v>1.4016850861870227E-3</v>
      </c>
      <c r="L6134">
        <f t="shared" si="576"/>
        <v>4.2082104233075401E-2</v>
      </c>
    </row>
    <row r="6135" spans="1:12">
      <c r="A6135">
        <v>440.38400000000001</v>
      </c>
      <c r="B6135">
        <v>61.05</v>
      </c>
      <c r="C6135">
        <v>-17.618480000000002</v>
      </c>
      <c r="D6135">
        <v>84.73245</v>
      </c>
      <c r="E6135">
        <v>0.29214000000000001</v>
      </c>
      <c r="F6135">
        <v>4</v>
      </c>
      <c r="G6135">
        <f t="shared" si="571"/>
        <v>8.3291998350000007</v>
      </c>
      <c r="H6135">
        <f t="shared" si="572"/>
        <v>7.1741107061755649</v>
      </c>
      <c r="I6135">
        <f t="shared" si="573"/>
        <v>0.82699532164799971</v>
      </c>
      <c r="J6135">
        <f t="shared" si="574"/>
        <v>-0.31117828725489766</v>
      </c>
      <c r="K6135">
        <f t="shared" si="575"/>
        <v>1.4014749121975967E-3</v>
      </c>
      <c r="L6135">
        <f t="shared" si="576"/>
        <v>4.3375172198978122E-2</v>
      </c>
    </row>
    <row r="6136" spans="1:12">
      <c r="A6136">
        <v>440.48401000000001</v>
      </c>
      <c r="B6136">
        <v>61.06</v>
      </c>
      <c r="C6136">
        <v>-17.634509999999999</v>
      </c>
      <c r="D6136">
        <v>84.71414</v>
      </c>
      <c r="E6136">
        <v>0.29216999999999999</v>
      </c>
      <c r="F6136">
        <v>4</v>
      </c>
      <c r="G6136">
        <f t="shared" si="571"/>
        <v>8.3273999620000012</v>
      </c>
      <c r="H6136">
        <f t="shared" si="572"/>
        <v>7.1723108331755654</v>
      </c>
      <c r="I6136">
        <f t="shared" si="573"/>
        <v>0.82678784136068284</v>
      </c>
      <c r="J6136">
        <f t="shared" si="574"/>
        <v>-0.31693726985293524</v>
      </c>
      <c r="K6136">
        <f t="shared" si="575"/>
        <v>1.4012785068917889E-3</v>
      </c>
      <c r="L6136">
        <f t="shared" si="576"/>
        <v>4.4189003687199399E-2</v>
      </c>
    </row>
    <row r="6137" spans="1:12">
      <c r="A6137">
        <v>440.577</v>
      </c>
      <c r="B6137">
        <v>61.07</v>
      </c>
      <c r="C6137">
        <v>-17.64847</v>
      </c>
      <c r="D6137">
        <v>84.690740000000005</v>
      </c>
      <c r="E6137">
        <v>0.29219000000000001</v>
      </c>
      <c r="F6137">
        <v>4</v>
      </c>
      <c r="G6137">
        <f t="shared" si="571"/>
        <v>8.3250997420000008</v>
      </c>
      <c r="H6137">
        <f t="shared" si="572"/>
        <v>7.170010613175565</v>
      </c>
      <c r="I6137">
        <f t="shared" si="573"/>
        <v>0.82652268359316694</v>
      </c>
      <c r="J6137">
        <f t="shared" si="574"/>
        <v>-0.32093263480391993</v>
      </c>
      <c r="K6137">
        <f t="shared" si="575"/>
        <v>1.4010959372421107E-3</v>
      </c>
      <c r="L6137">
        <f t="shared" si="576"/>
        <v>4.4760412796903841E-2</v>
      </c>
    </row>
    <row r="6138" spans="1:12">
      <c r="A6138">
        <v>440.68200999999999</v>
      </c>
      <c r="B6138">
        <v>61.08</v>
      </c>
      <c r="C6138">
        <v>-17.667470000000002</v>
      </c>
      <c r="D6138">
        <v>84.590029999999999</v>
      </c>
      <c r="E6138">
        <v>0.29221000000000003</v>
      </c>
      <c r="F6138">
        <v>4</v>
      </c>
      <c r="G6138">
        <f t="shared" si="571"/>
        <v>8.3151999490000001</v>
      </c>
      <c r="H6138">
        <f t="shared" si="572"/>
        <v>7.1601108201755643</v>
      </c>
      <c r="I6138">
        <f t="shared" si="573"/>
        <v>0.82538148535528133</v>
      </c>
      <c r="J6138">
        <f t="shared" si="574"/>
        <v>-0.32115308700980688</v>
      </c>
      <c r="K6138">
        <f t="shared" si="575"/>
        <v>1.4008898256047666E-3</v>
      </c>
      <c r="L6138">
        <f t="shared" si="576"/>
        <v>4.4853088880254549E-2</v>
      </c>
    </row>
    <row r="6139" spans="1:12">
      <c r="A6139">
        <v>440.77802000000003</v>
      </c>
      <c r="B6139">
        <v>61.09</v>
      </c>
      <c r="C6139">
        <v>-17.679210000000001</v>
      </c>
      <c r="D6139">
        <v>84.557479999999998</v>
      </c>
      <c r="E6139">
        <v>0.29222999999999999</v>
      </c>
      <c r="F6139">
        <v>4</v>
      </c>
      <c r="G6139">
        <f t="shared" si="571"/>
        <v>8.3120002839999998</v>
      </c>
      <c r="H6139">
        <f t="shared" si="572"/>
        <v>7.156911155175564</v>
      </c>
      <c r="I6139">
        <f t="shared" si="573"/>
        <v>0.82501264410174957</v>
      </c>
      <c r="J6139">
        <f t="shared" si="574"/>
        <v>-0.31612822230392484</v>
      </c>
      <c r="K6139">
        <f t="shared" si="575"/>
        <v>1.4007014320575341E-3</v>
      </c>
      <c r="L6139">
        <f t="shared" si="576"/>
        <v>4.4171041871228875E-2</v>
      </c>
    </row>
    <row r="6140" spans="1:12">
      <c r="A6140">
        <v>440.87299000000002</v>
      </c>
      <c r="B6140">
        <v>61.1</v>
      </c>
      <c r="C6140">
        <v>-17.697479999999999</v>
      </c>
      <c r="D6140">
        <v>84.525940000000006</v>
      </c>
      <c r="E6140">
        <v>0.29226000000000002</v>
      </c>
      <c r="F6140">
        <v>4</v>
      </c>
      <c r="G6140">
        <f t="shared" si="571"/>
        <v>8.3088999020000003</v>
      </c>
      <c r="H6140">
        <f t="shared" si="572"/>
        <v>7.1538107731755645</v>
      </c>
      <c r="I6140">
        <f t="shared" si="573"/>
        <v>0.82465524769202947</v>
      </c>
      <c r="J6140">
        <f t="shared" si="574"/>
        <v>-0.31919166470588761</v>
      </c>
      <c r="K6140">
        <f t="shared" si="575"/>
        <v>1.4005151290716845E-3</v>
      </c>
      <c r="L6140">
        <f t="shared" si="576"/>
        <v>4.4618410358679222E-2</v>
      </c>
    </row>
    <row r="6141" spans="1:12">
      <c r="A6141">
        <v>440.98099000000002</v>
      </c>
      <c r="B6141">
        <v>61.11</v>
      </c>
      <c r="C6141">
        <v>-17.708179999999999</v>
      </c>
      <c r="D6141">
        <v>84.504580000000004</v>
      </c>
      <c r="E6141">
        <v>0.29227999999999998</v>
      </c>
      <c r="F6141">
        <v>4</v>
      </c>
      <c r="G6141">
        <f t="shared" si="571"/>
        <v>8.3068002140000008</v>
      </c>
      <c r="H6141">
        <f t="shared" si="572"/>
        <v>7.151711085175565</v>
      </c>
      <c r="I6141">
        <f t="shared" si="573"/>
        <v>0.82441320624270742</v>
      </c>
      <c r="J6141">
        <f t="shared" si="574"/>
        <v>-0.32122560735294531</v>
      </c>
      <c r="K6141">
        <f t="shared" si="575"/>
        <v>1.4003033253045076E-3</v>
      </c>
      <c r="L6141">
        <f t="shared" si="576"/>
        <v>4.4915909427437339E-2</v>
      </c>
    </row>
    <row r="6142" spans="1:12">
      <c r="A6142">
        <v>441.07400999999999</v>
      </c>
      <c r="B6142">
        <v>61.12</v>
      </c>
      <c r="C6142">
        <v>-17.723870000000002</v>
      </c>
      <c r="D6142">
        <v>84.468969999999999</v>
      </c>
      <c r="E6142">
        <v>0.2923</v>
      </c>
      <c r="F6142">
        <v>4</v>
      </c>
      <c r="G6142">
        <f t="shared" si="571"/>
        <v>8.3032997509999991</v>
      </c>
      <c r="H6142">
        <f t="shared" si="572"/>
        <v>7.1482106221755632</v>
      </c>
      <c r="I6142">
        <f t="shared" si="573"/>
        <v>0.824009690511885</v>
      </c>
      <c r="J6142">
        <f t="shared" si="574"/>
        <v>-0.32252326372549239</v>
      </c>
      <c r="K6142">
        <f t="shared" si="575"/>
        <v>1.4001209508484602E-3</v>
      </c>
      <c r="L6142">
        <f t="shared" si="576"/>
        <v>4.5119440482761293E-2</v>
      </c>
    </row>
    <row r="6143" spans="1:12">
      <c r="A6143">
        <v>441.17899</v>
      </c>
      <c r="B6143">
        <v>61.13</v>
      </c>
      <c r="C6143">
        <v>-17.7407</v>
      </c>
      <c r="D6143">
        <v>84.44659</v>
      </c>
      <c r="E6143">
        <v>0.29232000000000002</v>
      </c>
      <c r="F6143">
        <v>4</v>
      </c>
      <c r="G6143">
        <f t="shared" si="571"/>
        <v>8.3010997969999991</v>
      </c>
      <c r="H6143">
        <f t="shared" si="572"/>
        <v>7.1460106681755633</v>
      </c>
      <c r="I6143">
        <f t="shared" si="573"/>
        <v>0.82375609090346602</v>
      </c>
      <c r="J6143">
        <f t="shared" si="574"/>
        <v>-0.3214937639705947</v>
      </c>
      <c r="K6143">
        <f t="shared" si="575"/>
        <v>1.3999151847386175E-3</v>
      </c>
      <c r="L6143">
        <f t="shared" si="576"/>
        <v>4.4989264486037323E-2</v>
      </c>
    </row>
    <row r="6144" spans="1:12">
      <c r="A6144">
        <v>441.27899000000002</v>
      </c>
      <c r="B6144">
        <v>61.14</v>
      </c>
      <c r="C6144">
        <v>-17.75151</v>
      </c>
      <c r="D6144">
        <v>84.425229999999999</v>
      </c>
      <c r="E6144">
        <v>0.29235</v>
      </c>
      <c r="F6144">
        <v>4</v>
      </c>
      <c r="G6144">
        <f t="shared" si="571"/>
        <v>8.2990001089999996</v>
      </c>
      <c r="H6144">
        <f t="shared" si="572"/>
        <v>7.1439109801755638</v>
      </c>
      <c r="I6144">
        <f t="shared" si="573"/>
        <v>0.82351404945414386</v>
      </c>
      <c r="J6144">
        <f t="shared" si="574"/>
        <v>-0.3207837392156937</v>
      </c>
      <c r="K6144">
        <f t="shared" si="575"/>
        <v>1.3997192359173443E-3</v>
      </c>
      <c r="L6144">
        <f t="shared" si="576"/>
        <v>4.490309861165296E-2</v>
      </c>
    </row>
    <row r="6145" spans="1:12">
      <c r="A6145">
        <v>441.37700999999998</v>
      </c>
      <c r="B6145">
        <v>61.15</v>
      </c>
      <c r="C6145">
        <v>-17.767130000000002</v>
      </c>
      <c r="D6145">
        <v>84.398780000000002</v>
      </c>
      <c r="E6145">
        <v>0.29237000000000002</v>
      </c>
      <c r="F6145">
        <v>4</v>
      </c>
      <c r="G6145">
        <f t="shared" si="571"/>
        <v>8.296400074000001</v>
      </c>
      <c r="H6145">
        <f t="shared" si="572"/>
        <v>7.1413109451755652</v>
      </c>
      <c r="I6145">
        <f t="shared" si="573"/>
        <v>0.82321433052462289</v>
      </c>
      <c r="J6145">
        <f t="shared" si="574"/>
        <v>-0.31607714485294613</v>
      </c>
      <c r="K6145">
        <f t="shared" si="575"/>
        <v>1.3995272201116652E-3</v>
      </c>
      <c r="L6145">
        <f t="shared" si="576"/>
        <v>4.4260381221248667E-2</v>
      </c>
    </row>
    <row r="6146" spans="1:12">
      <c r="A6146">
        <v>441.47399999999999</v>
      </c>
      <c r="B6146">
        <v>61.16</v>
      </c>
      <c r="C6146">
        <v>-17.781020000000002</v>
      </c>
      <c r="D6146">
        <v>84.382499999999993</v>
      </c>
      <c r="E6146">
        <v>0.29238999999999998</v>
      </c>
      <c r="F6146">
        <v>4</v>
      </c>
      <c r="G6146">
        <f t="shared" si="571"/>
        <v>8.2947997499999992</v>
      </c>
      <c r="H6146">
        <f t="shared" si="572"/>
        <v>7.1397106211755634</v>
      </c>
      <c r="I6146">
        <f t="shared" si="573"/>
        <v>0.82302985324021416</v>
      </c>
      <c r="J6146">
        <f t="shared" si="574"/>
        <v>-0.30855237622548914</v>
      </c>
      <c r="K6146">
        <f t="shared" si="575"/>
        <v>1.3993372738670966E-3</v>
      </c>
      <c r="L6146">
        <f t="shared" si="576"/>
        <v>4.3216370045917288E-2</v>
      </c>
    </row>
    <row r="6147" spans="1:12">
      <c r="A6147">
        <v>441.57001000000002</v>
      </c>
      <c r="B6147">
        <v>61.17</v>
      </c>
      <c r="C6147">
        <v>-17.797540000000001</v>
      </c>
      <c r="D6147">
        <v>84.361140000000006</v>
      </c>
      <c r="E6147">
        <v>0.29241</v>
      </c>
      <c r="F6147">
        <v>4</v>
      </c>
      <c r="G6147">
        <f t="shared" si="571"/>
        <v>8.2927000619999998</v>
      </c>
      <c r="H6147">
        <f t="shared" si="572"/>
        <v>7.1376109331755639</v>
      </c>
      <c r="I6147">
        <f t="shared" si="573"/>
        <v>0.82278781179089211</v>
      </c>
      <c r="J6147">
        <f t="shared" si="574"/>
        <v>-0.31276795245097866</v>
      </c>
      <c r="K6147">
        <f t="shared" si="575"/>
        <v>1.3991492976389453E-3</v>
      </c>
      <c r="L6147">
        <f t="shared" si="576"/>
        <v>4.3819697568164645E-2</v>
      </c>
    </row>
    <row r="6148" spans="1:12">
      <c r="A6148">
        <v>441.67200000000003</v>
      </c>
      <c r="B6148">
        <v>61.18</v>
      </c>
      <c r="C6148">
        <v>-17.81223</v>
      </c>
      <c r="D6148">
        <v>84.288910000000001</v>
      </c>
      <c r="E6148">
        <v>0.29243999999999998</v>
      </c>
      <c r="F6148">
        <v>4</v>
      </c>
      <c r="G6148">
        <f t="shared" si="571"/>
        <v>8.2855998530000008</v>
      </c>
      <c r="H6148">
        <f t="shared" si="572"/>
        <v>7.130510724175565</v>
      </c>
      <c r="I6148">
        <f t="shared" si="573"/>
        <v>0.82196933548543616</v>
      </c>
      <c r="J6148">
        <f t="shared" si="574"/>
        <v>-0.31855151004901799</v>
      </c>
      <c r="K6148">
        <f t="shared" si="575"/>
        <v>1.3989496685888234E-3</v>
      </c>
      <c r="L6148">
        <f t="shared" si="576"/>
        <v>4.4674431099162137E-2</v>
      </c>
    </row>
    <row r="6149" spans="1:12">
      <c r="A6149">
        <v>441.77701000000002</v>
      </c>
      <c r="B6149">
        <v>61.19</v>
      </c>
      <c r="C6149">
        <v>-17.826450000000001</v>
      </c>
      <c r="D6149">
        <v>84.256360000000001</v>
      </c>
      <c r="E6149">
        <v>0.29246</v>
      </c>
      <c r="F6149">
        <v>4</v>
      </c>
      <c r="G6149">
        <f t="shared" si="571"/>
        <v>8.2824001880000004</v>
      </c>
      <c r="H6149">
        <f t="shared" si="572"/>
        <v>7.1273110591755646</v>
      </c>
      <c r="I6149">
        <f t="shared" si="573"/>
        <v>0.82160049423190451</v>
      </c>
      <c r="J6149">
        <f t="shared" si="574"/>
        <v>-0.3239924632352903</v>
      </c>
      <c r="K6149">
        <f t="shared" si="575"/>
        <v>1.3987441878856976E-3</v>
      </c>
      <c r="L6149">
        <f t="shared" si="576"/>
        <v>4.5457881737627902E-2</v>
      </c>
    </row>
    <row r="6150" spans="1:12">
      <c r="A6150">
        <v>441.87799000000001</v>
      </c>
      <c r="B6150">
        <v>61.2</v>
      </c>
      <c r="C6150">
        <v>-17.839410000000001</v>
      </c>
      <c r="D6150">
        <v>84.222790000000003</v>
      </c>
      <c r="E6150">
        <v>0.29248000000000002</v>
      </c>
      <c r="F6150">
        <v>4</v>
      </c>
      <c r="G6150">
        <f t="shared" si="571"/>
        <v>8.2791002569999996</v>
      </c>
      <c r="H6150">
        <f t="shared" si="572"/>
        <v>7.1240111281755638</v>
      </c>
      <c r="I6150">
        <f t="shared" si="573"/>
        <v>0.82122009481927583</v>
      </c>
      <c r="J6150">
        <f t="shared" si="574"/>
        <v>-0.32771702132352265</v>
      </c>
      <c r="K6150">
        <f t="shared" si="575"/>
        <v>1.3985466499010757E-3</v>
      </c>
      <c r="L6150">
        <f t="shared" si="576"/>
        <v>4.6001755952822312E-2</v>
      </c>
    </row>
    <row r="6151" spans="1:12">
      <c r="A6151">
        <v>441.96600000000001</v>
      </c>
      <c r="B6151">
        <v>61.21</v>
      </c>
      <c r="C6151">
        <v>-17.857780000000002</v>
      </c>
      <c r="D6151">
        <v>84.192269999999994</v>
      </c>
      <c r="E6151">
        <v>0.29249999999999998</v>
      </c>
      <c r="F6151">
        <v>4</v>
      </c>
      <c r="G6151">
        <f t="shared" si="571"/>
        <v>8.2761001409999988</v>
      </c>
      <c r="H6151">
        <f t="shared" si="572"/>
        <v>7.121011012175563</v>
      </c>
      <c r="I6151">
        <f t="shared" si="573"/>
        <v>0.82087425656865254</v>
      </c>
      <c r="J6151">
        <f t="shared" si="574"/>
        <v>-0.33232627941176524</v>
      </c>
      <c r="K6151">
        <f t="shared" si="575"/>
        <v>1.3983745294469708E-3</v>
      </c>
      <c r="L6151">
        <f t="shared" si="576"/>
        <v>4.6668412511025617E-2</v>
      </c>
    </row>
    <row r="6152" spans="1:12">
      <c r="A6152">
        <v>442.077</v>
      </c>
      <c r="B6152">
        <v>61.22</v>
      </c>
      <c r="C6152">
        <v>-17.871040000000001</v>
      </c>
      <c r="D6152">
        <v>84.149540000000002</v>
      </c>
      <c r="E6152">
        <v>0.29253000000000001</v>
      </c>
      <c r="F6152">
        <v>4</v>
      </c>
      <c r="G6152">
        <f t="shared" si="571"/>
        <v>8.2718997820000002</v>
      </c>
      <c r="H6152">
        <f t="shared" si="572"/>
        <v>7.1168106531755644</v>
      </c>
      <c r="I6152">
        <f t="shared" si="573"/>
        <v>0.82039006035472306</v>
      </c>
      <c r="J6152">
        <f t="shared" si="574"/>
        <v>-0.33286620661765132</v>
      </c>
      <c r="K6152">
        <f t="shared" si="575"/>
        <v>1.3981575080359103E-3</v>
      </c>
      <c r="L6152">
        <f t="shared" si="576"/>
        <v>4.6771822778385201E-2</v>
      </c>
    </row>
    <row r="6153" spans="1:12">
      <c r="A6153">
        <v>442.173</v>
      </c>
      <c r="B6153">
        <v>61.23</v>
      </c>
      <c r="C6153">
        <v>-17.88494</v>
      </c>
      <c r="D6153">
        <v>84.118009999999998</v>
      </c>
      <c r="E6153">
        <v>0.29254999999999998</v>
      </c>
      <c r="F6153">
        <v>4</v>
      </c>
      <c r="G6153">
        <f t="shared" si="571"/>
        <v>8.2688003830000003</v>
      </c>
      <c r="H6153">
        <f t="shared" si="572"/>
        <v>7.1137112541755645</v>
      </c>
      <c r="I6153">
        <f t="shared" si="573"/>
        <v>0.82003277726028823</v>
      </c>
      <c r="J6153">
        <f t="shared" si="574"/>
        <v>-0.32914020294117613</v>
      </c>
      <c r="K6153">
        <f t="shared" si="575"/>
        <v>1.3979698681574617E-3</v>
      </c>
      <c r="L6153">
        <f t="shared" si="576"/>
        <v>4.6268423215516281E-2</v>
      </c>
    </row>
    <row r="6154" spans="1:12">
      <c r="A6154">
        <v>442.27600000000001</v>
      </c>
      <c r="B6154">
        <v>61.24</v>
      </c>
      <c r="C6154">
        <v>-17.902660000000001</v>
      </c>
      <c r="D6154">
        <v>84.084440000000001</v>
      </c>
      <c r="E6154">
        <v>0.29257</v>
      </c>
      <c r="F6154">
        <v>4</v>
      </c>
      <c r="G6154">
        <f t="shared" si="571"/>
        <v>8.2655004520000013</v>
      </c>
      <c r="H6154">
        <f t="shared" si="572"/>
        <v>7.1104113231755655</v>
      </c>
      <c r="I6154">
        <f t="shared" si="573"/>
        <v>0.81965237784765987</v>
      </c>
      <c r="J6154">
        <f t="shared" si="574"/>
        <v>-0.32323304754901949</v>
      </c>
      <c r="K6154">
        <f t="shared" si="575"/>
        <v>1.3977686022034425E-3</v>
      </c>
      <c r="L6154">
        <f t="shared" si="576"/>
        <v>4.5459120838126289E-2</v>
      </c>
    </row>
    <row r="6155" spans="1:12">
      <c r="A6155">
        <v>442.36899</v>
      </c>
      <c r="B6155">
        <v>61.25</v>
      </c>
      <c r="C6155">
        <v>-17.913989999999998</v>
      </c>
      <c r="D6155">
        <v>84.061040000000006</v>
      </c>
      <c r="E6155">
        <v>0.29259000000000002</v>
      </c>
      <c r="F6155">
        <v>4</v>
      </c>
      <c r="G6155">
        <f t="shared" si="571"/>
        <v>8.2632002320000009</v>
      </c>
      <c r="H6155">
        <f t="shared" si="572"/>
        <v>7.108111103175565</v>
      </c>
      <c r="I6155">
        <f t="shared" si="573"/>
        <v>0.81938722008014386</v>
      </c>
      <c r="J6155">
        <f t="shared" si="574"/>
        <v>-0.31137247794117745</v>
      </c>
      <c r="K6155">
        <f t="shared" si="575"/>
        <v>1.397586945945348E-3</v>
      </c>
      <c r="L6155">
        <f t="shared" si="576"/>
        <v>4.3805235092916749E-2</v>
      </c>
    </row>
    <row r="6156" spans="1:12">
      <c r="A6156">
        <v>442.47800000000001</v>
      </c>
      <c r="B6156">
        <v>61.26</v>
      </c>
      <c r="C6156">
        <v>-17.927720000000001</v>
      </c>
      <c r="D6156">
        <v>84.023399999999995</v>
      </c>
      <c r="E6156">
        <v>0.29261999999999999</v>
      </c>
      <c r="F6156">
        <v>4</v>
      </c>
      <c r="G6156">
        <f t="shared" si="571"/>
        <v>8.2595002199999996</v>
      </c>
      <c r="H6156">
        <f t="shared" si="572"/>
        <v>7.1044110911755638</v>
      </c>
      <c r="I6156">
        <f t="shared" si="573"/>
        <v>0.81896070134641308</v>
      </c>
      <c r="J6156">
        <f t="shared" si="574"/>
        <v>-0.30284302549019532</v>
      </c>
      <c r="K6156">
        <f t="shared" si="575"/>
        <v>1.3973740546764522E-3</v>
      </c>
      <c r="L6156">
        <f t="shared" si="576"/>
        <v>4.2627463642462733E-2</v>
      </c>
    </row>
    <row r="6157" spans="1:12">
      <c r="A6157">
        <v>442.57400999999999</v>
      </c>
      <c r="B6157">
        <v>61.27</v>
      </c>
      <c r="C6157">
        <v>-17.939450000000001</v>
      </c>
      <c r="D6157">
        <v>83.993899999999996</v>
      </c>
      <c r="E6157">
        <v>0.29264000000000001</v>
      </c>
      <c r="F6157">
        <v>4</v>
      </c>
      <c r="G6157">
        <f t="shared" si="571"/>
        <v>8.2566003699999992</v>
      </c>
      <c r="H6157">
        <f t="shared" si="572"/>
        <v>7.1015112411755634</v>
      </c>
      <c r="I6157">
        <f t="shared" si="573"/>
        <v>0.81862642125488672</v>
      </c>
      <c r="J6157">
        <f t="shared" si="574"/>
        <v>-0.30046647843137109</v>
      </c>
      <c r="K6157">
        <f t="shared" si="575"/>
        <v>1.3971866054905719E-3</v>
      </c>
      <c r="L6157">
        <f t="shared" si="576"/>
        <v>4.2310216547884076E-2</v>
      </c>
    </row>
    <row r="6158" spans="1:12">
      <c r="A6158">
        <v>442.67498999999998</v>
      </c>
      <c r="B6158">
        <v>61.28</v>
      </c>
      <c r="C6158">
        <v>-17.954149999999998</v>
      </c>
      <c r="D6158">
        <v>83.960329999999999</v>
      </c>
      <c r="E6158">
        <v>0.29265999999999998</v>
      </c>
      <c r="F6158">
        <v>4</v>
      </c>
      <c r="G6158">
        <f t="shared" si="571"/>
        <v>8.2533004390000002</v>
      </c>
      <c r="H6158">
        <f t="shared" si="572"/>
        <v>7.0982113101755644</v>
      </c>
      <c r="I6158">
        <f t="shared" si="573"/>
        <v>0.81824602184225825</v>
      </c>
      <c r="J6158">
        <f t="shared" si="574"/>
        <v>-0.29936325367646949</v>
      </c>
      <c r="K6158">
        <f t="shared" si="575"/>
        <v>1.396989507169902E-3</v>
      </c>
      <c r="L6158">
        <f t="shared" si="576"/>
        <v>4.2174463480302495E-2</v>
      </c>
    </row>
    <row r="6159" spans="1:12">
      <c r="A6159">
        <v>442.76501000000002</v>
      </c>
      <c r="B6159">
        <v>61.29</v>
      </c>
      <c r="C6159">
        <v>-17.971609999999998</v>
      </c>
      <c r="D6159">
        <v>83.927769999999995</v>
      </c>
      <c r="E6159">
        <v>0.29268</v>
      </c>
      <c r="F6159">
        <v>4</v>
      </c>
      <c r="G6159">
        <f t="shared" si="571"/>
        <v>8.2500997909999985</v>
      </c>
      <c r="H6159">
        <f t="shared" si="572"/>
        <v>7.0950106621755626</v>
      </c>
      <c r="I6159">
        <f t="shared" si="573"/>
        <v>0.81787706727344112</v>
      </c>
      <c r="J6159">
        <f t="shared" si="574"/>
        <v>-0.29612730441176266</v>
      </c>
      <c r="K6159">
        <f t="shared" si="575"/>
        <v>1.3968138480571878E-3</v>
      </c>
      <c r="L6159">
        <f t="shared" si="576"/>
        <v>4.1737400902081286E-2</v>
      </c>
    </row>
    <row r="6160" spans="1:12">
      <c r="A6160">
        <v>442.86700000000002</v>
      </c>
      <c r="B6160">
        <v>61.3</v>
      </c>
      <c r="C6160">
        <v>-17.98629</v>
      </c>
      <c r="D6160">
        <v>83.906409999999994</v>
      </c>
      <c r="E6160">
        <v>0.29270000000000002</v>
      </c>
      <c r="F6160">
        <v>4</v>
      </c>
      <c r="G6160">
        <f t="shared" si="571"/>
        <v>8.248000102999999</v>
      </c>
      <c r="H6160">
        <f t="shared" si="572"/>
        <v>7.0929109741755632</v>
      </c>
      <c r="I6160">
        <f t="shared" si="573"/>
        <v>0.81763502582411896</v>
      </c>
      <c r="J6160">
        <f t="shared" si="574"/>
        <v>-0.29556497058823494</v>
      </c>
      <c r="K6160">
        <f t="shared" si="575"/>
        <v>1.3966148848421195E-3</v>
      </c>
      <c r="L6160">
        <f t="shared" si="576"/>
        <v>4.1670475163772883E-2</v>
      </c>
    </row>
    <row r="6161" spans="1:12">
      <c r="A6161">
        <v>442.97197999999997</v>
      </c>
      <c r="B6161">
        <v>61.31</v>
      </c>
      <c r="C6161">
        <v>-18.002669999999998</v>
      </c>
      <c r="D6161">
        <v>83.885050000000007</v>
      </c>
      <c r="E6161">
        <v>0.29272999999999999</v>
      </c>
      <c r="F6161">
        <v>4</v>
      </c>
      <c r="G6161">
        <f t="shared" si="571"/>
        <v>8.2459004150000013</v>
      </c>
      <c r="H6161">
        <f t="shared" si="572"/>
        <v>7.0908112861755654</v>
      </c>
      <c r="I6161">
        <f t="shared" si="573"/>
        <v>0.81739298437479713</v>
      </c>
      <c r="J6161">
        <f t="shared" si="574"/>
        <v>-0.29782177475490096</v>
      </c>
      <c r="K6161">
        <f t="shared" si="575"/>
        <v>1.3964101478912854E-3</v>
      </c>
      <c r="L6161">
        <f t="shared" si="576"/>
        <v>4.2001086016143489E-2</v>
      </c>
    </row>
    <row r="6162" spans="1:12">
      <c r="A6162">
        <v>443.06900000000002</v>
      </c>
      <c r="B6162">
        <v>61.32</v>
      </c>
      <c r="C6162">
        <v>-18.0183</v>
      </c>
      <c r="D6162">
        <v>83.858599999999996</v>
      </c>
      <c r="E6162">
        <v>0.29275000000000001</v>
      </c>
      <c r="F6162">
        <v>4</v>
      </c>
      <c r="G6162">
        <f t="shared" si="571"/>
        <v>8.2433003799999991</v>
      </c>
      <c r="H6162">
        <f t="shared" si="572"/>
        <v>7.0882112511755633</v>
      </c>
      <c r="I6162">
        <f t="shared" si="573"/>
        <v>0.81709326544527572</v>
      </c>
      <c r="J6162">
        <f t="shared" si="574"/>
        <v>-0.30049322181372701</v>
      </c>
      <c r="K6162">
        <f t="shared" si="575"/>
        <v>1.3962209882731399E-3</v>
      </c>
      <c r="L6162">
        <f t="shared" si="576"/>
        <v>4.2393378408959091E-2</v>
      </c>
    </row>
    <row r="6163" spans="1:12">
      <c r="A6163">
        <v>443.173</v>
      </c>
      <c r="B6163">
        <v>61.33</v>
      </c>
      <c r="C6163">
        <v>-18.02731</v>
      </c>
      <c r="D6163">
        <v>83.840280000000007</v>
      </c>
      <c r="E6163">
        <v>0.29276999999999997</v>
      </c>
      <c r="F6163">
        <v>4</v>
      </c>
      <c r="G6163">
        <f t="shared" si="571"/>
        <v>8.2414995240000017</v>
      </c>
      <c r="H6163">
        <f t="shared" si="572"/>
        <v>7.0864103951755659</v>
      </c>
      <c r="I6163">
        <f t="shared" si="573"/>
        <v>0.8168856718426738</v>
      </c>
      <c r="J6163">
        <f t="shared" si="574"/>
        <v>-0.30478155931372675</v>
      </c>
      <c r="K6163">
        <f t="shared" si="575"/>
        <v>1.3960182766712783E-3</v>
      </c>
      <c r="L6163">
        <f t="shared" si="576"/>
        <v>4.3009301228337307E-2</v>
      </c>
    </row>
    <row r="6164" spans="1:12">
      <c r="A6164">
        <v>443.26598999999999</v>
      </c>
      <c r="B6164">
        <v>61.34</v>
      </c>
      <c r="C6164">
        <v>-18.043420000000001</v>
      </c>
      <c r="D6164">
        <v>83.779250000000005</v>
      </c>
      <c r="E6164">
        <v>0.29278999999999999</v>
      </c>
      <c r="F6164">
        <v>4</v>
      </c>
      <c r="G6164">
        <f t="shared" si="571"/>
        <v>8.2355002749999997</v>
      </c>
      <c r="H6164">
        <f t="shared" si="572"/>
        <v>7.0804111461755639</v>
      </c>
      <c r="I6164">
        <f t="shared" si="573"/>
        <v>0.81619410865671238</v>
      </c>
      <c r="J6164">
        <f t="shared" si="574"/>
        <v>-0.30840805833333085</v>
      </c>
      <c r="K6164">
        <f t="shared" si="575"/>
        <v>1.3958370750490926E-3</v>
      </c>
      <c r="L6164">
        <f t="shared" si="576"/>
        <v>4.3557930742470427E-2</v>
      </c>
    </row>
    <row r="6165" spans="1:12">
      <c r="A6165">
        <v>443.36801000000003</v>
      </c>
      <c r="B6165">
        <v>61.35</v>
      </c>
      <c r="C6165">
        <v>-18.058540000000001</v>
      </c>
      <c r="D6165">
        <v>83.755849999999995</v>
      </c>
      <c r="E6165">
        <v>0.29281000000000001</v>
      </c>
      <c r="F6165">
        <v>4</v>
      </c>
      <c r="G6165">
        <f t="shared" si="571"/>
        <v>8.2332000549999993</v>
      </c>
      <c r="H6165">
        <f t="shared" si="572"/>
        <v>7.0781109261755635</v>
      </c>
      <c r="I6165">
        <f t="shared" si="573"/>
        <v>0.81592895088919648</v>
      </c>
      <c r="J6165">
        <f t="shared" si="574"/>
        <v>-0.31335943897059076</v>
      </c>
      <c r="K6165">
        <f t="shared" si="575"/>
        <v>1.3956383315473118E-3</v>
      </c>
      <c r="L6165">
        <f t="shared" si="576"/>
        <v>4.4271620244288087E-2</v>
      </c>
    </row>
    <row r="6166" spans="1:12">
      <c r="A6166">
        <v>443.47399999999999</v>
      </c>
      <c r="B6166">
        <v>61.36</v>
      </c>
      <c r="C6166">
        <v>-18.073170000000001</v>
      </c>
      <c r="D6166">
        <v>83.719229999999996</v>
      </c>
      <c r="E6166">
        <v>0.29283999999999999</v>
      </c>
      <c r="F6166">
        <v>4</v>
      </c>
      <c r="G6166">
        <f t="shared" si="571"/>
        <v>8.2296003090000003</v>
      </c>
      <c r="H6166">
        <f t="shared" si="572"/>
        <v>7.0745111801755645</v>
      </c>
      <c r="I6166">
        <f t="shared" si="573"/>
        <v>0.81551399031456273</v>
      </c>
      <c r="J6166">
        <f t="shared" si="574"/>
        <v>-0.315246413480397</v>
      </c>
      <c r="K6166">
        <f t="shared" si="575"/>
        <v>1.3954319140860479E-3</v>
      </c>
      <c r="L6166">
        <f t="shared" si="576"/>
        <v>4.4560875720119179E-2</v>
      </c>
    </row>
    <row r="6167" spans="1:12">
      <c r="A6167">
        <v>443.56900000000002</v>
      </c>
      <c r="B6167">
        <v>61.37</v>
      </c>
      <c r="C6167">
        <v>-18.086210000000001</v>
      </c>
      <c r="D6167">
        <v>83.700919999999996</v>
      </c>
      <c r="E6167">
        <v>0.29286000000000001</v>
      </c>
      <c r="F6167">
        <v>4</v>
      </c>
      <c r="G6167">
        <f t="shared" si="571"/>
        <v>8.2278004360000008</v>
      </c>
      <c r="H6167">
        <f t="shared" si="572"/>
        <v>7.072711307175565</v>
      </c>
      <c r="I6167">
        <f t="shared" si="573"/>
        <v>0.81530651002724597</v>
      </c>
      <c r="J6167">
        <f t="shared" si="574"/>
        <v>-0.31541771568627708</v>
      </c>
      <c r="K6167">
        <f t="shared" si="575"/>
        <v>1.3952469517342222E-3</v>
      </c>
      <c r="L6167">
        <f t="shared" si="576"/>
        <v>4.4596435792066395E-2</v>
      </c>
    </row>
    <row r="6168" spans="1:12">
      <c r="A6168">
        <v>443.66501</v>
      </c>
      <c r="B6168">
        <v>61.38</v>
      </c>
      <c r="C6168">
        <v>-18.101410000000001</v>
      </c>
      <c r="D6168">
        <v>83.656149999999997</v>
      </c>
      <c r="E6168">
        <v>0.29287999999999997</v>
      </c>
      <c r="F6168">
        <v>4</v>
      </c>
      <c r="G6168">
        <f t="shared" si="571"/>
        <v>8.2233995449999995</v>
      </c>
      <c r="H6168">
        <f t="shared" si="572"/>
        <v>7.0683104161755637</v>
      </c>
      <c r="I6168">
        <f t="shared" si="573"/>
        <v>0.81479919749512253</v>
      </c>
      <c r="J6168">
        <f t="shared" si="574"/>
        <v>-0.31497657034314303</v>
      </c>
      <c r="K6168">
        <f t="shared" si="575"/>
        <v>1.3950600727515457E-3</v>
      </c>
      <c r="L6168">
        <f t="shared" si="576"/>
        <v>4.4561790837925136E-2</v>
      </c>
    </row>
    <row r="6169" spans="1:12">
      <c r="A6169">
        <v>443.76501000000002</v>
      </c>
      <c r="B6169">
        <v>61.39</v>
      </c>
      <c r="C6169">
        <v>-18.117419999999999</v>
      </c>
      <c r="D6169">
        <v>83.622579999999999</v>
      </c>
      <c r="E6169">
        <v>0.29289999999999999</v>
      </c>
      <c r="F6169">
        <v>4</v>
      </c>
      <c r="G6169">
        <f t="shared" si="571"/>
        <v>8.2200996140000004</v>
      </c>
      <c r="H6169">
        <f t="shared" si="572"/>
        <v>7.0650104851755646</v>
      </c>
      <c r="I6169">
        <f t="shared" si="573"/>
        <v>0.81441879808249407</v>
      </c>
      <c r="J6169">
        <f t="shared" si="574"/>
        <v>-0.31012373063726584</v>
      </c>
      <c r="K6169">
        <f t="shared" si="575"/>
        <v>1.3948654806376561E-3</v>
      </c>
      <c r="L6169">
        <f t="shared" si="576"/>
        <v>4.3895721214851004E-2</v>
      </c>
    </row>
    <row r="6170" spans="1:12">
      <c r="A6170">
        <v>443.86498999999998</v>
      </c>
      <c r="B6170">
        <v>61.4</v>
      </c>
      <c r="C6170">
        <v>-18.132560000000002</v>
      </c>
      <c r="D6170">
        <v>83.590029999999999</v>
      </c>
      <c r="E6170">
        <v>0.29292000000000001</v>
      </c>
      <c r="F6170">
        <v>4</v>
      </c>
      <c r="G6170">
        <f t="shared" si="571"/>
        <v>8.2168999490000001</v>
      </c>
      <c r="H6170">
        <f t="shared" si="572"/>
        <v>7.0618108201755643</v>
      </c>
      <c r="I6170">
        <f t="shared" si="573"/>
        <v>0.81404995682896231</v>
      </c>
      <c r="J6170">
        <f t="shared" si="574"/>
        <v>-0.30137286225491</v>
      </c>
      <c r="K6170">
        <f t="shared" si="575"/>
        <v>1.3946709817043018E-3</v>
      </c>
      <c r="L6170">
        <f t="shared" si="576"/>
        <v>4.2676428175318575E-2</v>
      </c>
    </row>
    <row r="6171" spans="1:12">
      <c r="A6171">
        <v>443.98000999999999</v>
      </c>
      <c r="B6171">
        <v>61.41</v>
      </c>
      <c r="C6171">
        <v>-18.141860000000001</v>
      </c>
      <c r="D6171">
        <v>83.55341</v>
      </c>
      <c r="E6171">
        <v>0.29294999999999999</v>
      </c>
      <c r="F6171">
        <v>4</v>
      </c>
      <c r="G6171">
        <f t="shared" si="571"/>
        <v>8.2133002029999993</v>
      </c>
      <c r="H6171">
        <f t="shared" si="572"/>
        <v>7.0582110741755635</v>
      </c>
      <c r="I6171">
        <f t="shared" si="573"/>
        <v>0.81363499625432845</v>
      </c>
      <c r="J6171">
        <f t="shared" si="574"/>
        <v>-0.29225457352942052</v>
      </c>
      <c r="K6171">
        <f t="shared" si="575"/>
        <v>1.3944472913635284E-3</v>
      </c>
      <c r="L6171">
        <f t="shared" si="576"/>
        <v>4.1406323848647078E-2</v>
      </c>
    </row>
    <row r="6172" spans="1:12">
      <c r="A6172">
        <v>444.06</v>
      </c>
      <c r="B6172">
        <v>61.42</v>
      </c>
      <c r="C6172">
        <v>-18.15944</v>
      </c>
      <c r="D6172">
        <v>83.51679</v>
      </c>
      <c r="E6172">
        <v>0.29296</v>
      </c>
      <c r="F6172">
        <v>4</v>
      </c>
      <c r="G6172">
        <f t="shared" si="571"/>
        <v>8.2097004570000003</v>
      </c>
      <c r="H6172">
        <f t="shared" si="572"/>
        <v>7.0546113281755645</v>
      </c>
      <c r="I6172">
        <f t="shared" si="573"/>
        <v>0.81322003567969481</v>
      </c>
      <c r="J6172">
        <f t="shared" si="574"/>
        <v>-0.2889473085784357</v>
      </c>
      <c r="K6172">
        <f t="shared" si="575"/>
        <v>1.3942917694956846E-3</v>
      </c>
      <c r="L6172">
        <f t="shared" si="576"/>
        <v>4.0958643238700167E-2</v>
      </c>
    </row>
    <row r="6173" spans="1:12">
      <c r="A6173">
        <v>444.16901000000001</v>
      </c>
      <c r="B6173">
        <v>61.43</v>
      </c>
      <c r="C6173">
        <v>-18.17446</v>
      </c>
      <c r="D6173">
        <v>83.484229999999997</v>
      </c>
      <c r="E6173">
        <v>0.29298999999999997</v>
      </c>
      <c r="F6173">
        <v>4</v>
      </c>
      <c r="G6173">
        <f t="shared" si="571"/>
        <v>8.2064998089999985</v>
      </c>
      <c r="H6173">
        <f t="shared" si="572"/>
        <v>7.0514106801755627</v>
      </c>
      <c r="I6173">
        <f t="shared" si="573"/>
        <v>0.81285108111087767</v>
      </c>
      <c r="J6173">
        <f t="shared" si="574"/>
        <v>-0.29215844191176937</v>
      </c>
      <c r="K6173">
        <f t="shared" si="575"/>
        <v>1.3940798808608182E-3</v>
      </c>
      <c r="L6173">
        <f t="shared" si="576"/>
        <v>4.1432623224335496E-2</v>
      </c>
    </row>
    <row r="6174" spans="1:12">
      <c r="A6174">
        <v>444.27301</v>
      </c>
      <c r="B6174">
        <v>61.44</v>
      </c>
      <c r="C6174">
        <v>-18.186070000000001</v>
      </c>
      <c r="D6174">
        <v>83.465919999999997</v>
      </c>
      <c r="E6174">
        <v>0.29300999999999999</v>
      </c>
      <c r="F6174">
        <v>4</v>
      </c>
      <c r="G6174">
        <f t="shared" si="571"/>
        <v>8.204699935999999</v>
      </c>
      <c r="H6174">
        <f t="shared" si="572"/>
        <v>7.0496108071755632</v>
      </c>
      <c r="I6174">
        <f t="shared" si="573"/>
        <v>0.8126436008235608</v>
      </c>
      <c r="J6174">
        <f t="shared" si="574"/>
        <v>-0.29279642818627921</v>
      </c>
      <c r="K6174">
        <f t="shared" si="575"/>
        <v>1.3938777904544768E-3</v>
      </c>
      <c r="L6174">
        <f t="shared" si="576"/>
        <v>4.1533701107052817E-2</v>
      </c>
    </row>
    <row r="6175" spans="1:12">
      <c r="A6175">
        <v>444.36200000000002</v>
      </c>
      <c r="B6175">
        <v>61.45</v>
      </c>
      <c r="C6175">
        <v>-18.203970000000002</v>
      </c>
      <c r="D6175">
        <v>83.44659</v>
      </c>
      <c r="E6175">
        <v>0.29303000000000001</v>
      </c>
      <c r="F6175">
        <v>4</v>
      </c>
      <c r="G6175">
        <f t="shared" ref="G6175:G6238" si="577">(D6175/100)*$B$16</f>
        <v>8.2027997969999991</v>
      </c>
      <c r="H6175">
        <f t="shared" ref="H6175:H6238" si="578">G6175-G$27-E$27</f>
        <v>7.0477106681755632</v>
      </c>
      <c r="I6175">
        <f t="shared" ref="I6175:I6238" si="579">H6175/(G$30-G$27-E$27)</f>
        <v>0.812424562377147</v>
      </c>
      <c r="J6175">
        <f t="shared" ref="J6175:J6238" si="580">SLOPE(H6167:H6183,B6167:B6183)</f>
        <v>-0.29600587500000186</v>
      </c>
      <c r="K6175">
        <f t="shared" ref="K6175:K6238" si="581">1/(A6175+273.15)</f>
        <v>1.3937049136460438E-3</v>
      </c>
      <c r="L6175">
        <f t="shared" si="576"/>
        <v>4.2000287602134034E-2</v>
      </c>
    </row>
    <row r="6176" spans="1:12">
      <c r="A6176">
        <v>444.46201000000002</v>
      </c>
      <c r="B6176">
        <v>61.46</v>
      </c>
      <c r="C6176">
        <v>-18.2165</v>
      </c>
      <c r="D6176">
        <v>83.422179999999997</v>
      </c>
      <c r="E6176">
        <v>0.29304999999999998</v>
      </c>
      <c r="F6176">
        <v>4</v>
      </c>
      <c r="G6176">
        <f t="shared" si="577"/>
        <v>8.2004002939999996</v>
      </c>
      <c r="H6176">
        <f t="shared" si="578"/>
        <v>7.0453111651755638</v>
      </c>
      <c r="I6176">
        <f t="shared" si="579"/>
        <v>0.81214795976581966</v>
      </c>
      <c r="J6176">
        <f t="shared" si="580"/>
        <v>-0.29639714754901897</v>
      </c>
      <c r="K6176">
        <f t="shared" si="581"/>
        <v>1.3935106799564292E-3</v>
      </c>
      <c r="L6176">
        <f t="shared" si="576"/>
        <v>4.2070128713986042E-2</v>
      </c>
    </row>
    <row r="6177" spans="1:12">
      <c r="A6177">
        <v>444.56698999999998</v>
      </c>
      <c r="B6177">
        <v>61.47</v>
      </c>
      <c r="C6177">
        <v>-18.229410000000001</v>
      </c>
      <c r="D6177">
        <v>83.405900000000003</v>
      </c>
      <c r="E6177">
        <v>0.29307</v>
      </c>
      <c r="F6177">
        <v>4</v>
      </c>
      <c r="G6177">
        <f t="shared" si="577"/>
        <v>8.1987999699999996</v>
      </c>
      <c r="H6177">
        <f t="shared" si="578"/>
        <v>7.0437108411755638</v>
      </c>
      <c r="I6177">
        <f t="shared" si="579"/>
        <v>0.81196348248141115</v>
      </c>
      <c r="J6177">
        <f t="shared" si="580"/>
        <v>-0.2997803058823521</v>
      </c>
      <c r="K6177">
        <f t="shared" si="581"/>
        <v>1.3933068520504163E-3</v>
      </c>
      <c r="L6177">
        <f t="shared" si="576"/>
        <v>4.2559996093241119E-2</v>
      </c>
    </row>
    <row r="6178" spans="1:12">
      <c r="A6178">
        <v>444.66901000000001</v>
      </c>
      <c r="B6178">
        <v>61.48</v>
      </c>
      <c r="C6178">
        <v>-18.244520000000001</v>
      </c>
      <c r="D6178">
        <v>83.387590000000003</v>
      </c>
      <c r="E6178">
        <v>0.29310000000000003</v>
      </c>
      <c r="F6178">
        <v>4</v>
      </c>
      <c r="G6178">
        <f t="shared" si="577"/>
        <v>8.1970000970000001</v>
      </c>
      <c r="H6178">
        <f t="shared" si="578"/>
        <v>7.0419109681755643</v>
      </c>
      <c r="I6178">
        <f t="shared" si="579"/>
        <v>0.81175600219409438</v>
      </c>
      <c r="J6178">
        <f t="shared" si="580"/>
        <v>-0.30399660490195396</v>
      </c>
      <c r="K6178">
        <f t="shared" si="581"/>
        <v>1.3931088283660809E-3</v>
      </c>
      <c r="L6178">
        <f t="shared" si="576"/>
        <v>4.3169617775033323E-2</v>
      </c>
    </row>
    <row r="6179" spans="1:12">
      <c r="A6179">
        <v>444.767</v>
      </c>
      <c r="B6179">
        <v>61.49</v>
      </c>
      <c r="C6179">
        <v>-18.258379999999999</v>
      </c>
      <c r="D6179">
        <v>83.357069999999993</v>
      </c>
      <c r="E6179">
        <v>0.29311999999999999</v>
      </c>
      <c r="F6179">
        <v>4</v>
      </c>
      <c r="G6179">
        <f t="shared" si="577"/>
        <v>8.1939999809999993</v>
      </c>
      <c r="H6179">
        <f t="shared" si="578"/>
        <v>7.0389108521755634</v>
      </c>
      <c r="I6179">
        <f t="shared" si="579"/>
        <v>0.81141016394347099</v>
      </c>
      <c r="J6179">
        <f t="shared" si="580"/>
        <v>-0.30882486960783517</v>
      </c>
      <c r="K6179">
        <f t="shared" si="581"/>
        <v>1.3929186800145422E-3</v>
      </c>
      <c r="L6179">
        <f t="shared" si="576"/>
        <v>4.3873956652311426E-2</v>
      </c>
    </row>
    <row r="6180" spans="1:12">
      <c r="A6180">
        <v>444.85399999999998</v>
      </c>
      <c r="B6180">
        <v>61.5</v>
      </c>
      <c r="C6180">
        <v>-18.271529999999998</v>
      </c>
      <c r="D6180">
        <v>83.284840000000003</v>
      </c>
      <c r="E6180">
        <v>0.29314000000000001</v>
      </c>
      <c r="F6180">
        <v>4</v>
      </c>
      <c r="G6180">
        <f t="shared" si="577"/>
        <v>8.1868997720000003</v>
      </c>
      <c r="H6180">
        <f t="shared" si="578"/>
        <v>7.0318106431755645</v>
      </c>
      <c r="I6180">
        <f t="shared" si="579"/>
        <v>0.81059168763801515</v>
      </c>
      <c r="J6180">
        <f t="shared" si="580"/>
        <v>-0.31492645661764346</v>
      </c>
      <c r="K6180">
        <f t="shared" si="581"/>
        <v>1.3927499011147572E-3</v>
      </c>
      <c r="L6180">
        <f t="shared" si="576"/>
        <v>4.4785969446330641E-2</v>
      </c>
    </row>
    <row r="6181" spans="1:12">
      <c r="A6181">
        <v>444.96301</v>
      </c>
      <c r="B6181">
        <v>61.51</v>
      </c>
      <c r="C6181">
        <v>-18.286539999999999</v>
      </c>
      <c r="D6181">
        <v>83.250249999999994</v>
      </c>
      <c r="E6181">
        <v>0.29315999999999998</v>
      </c>
      <c r="F6181">
        <v>4</v>
      </c>
      <c r="G6181">
        <f t="shared" si="577"/>
        <v>8.183499574999999</v>
      </c>
      <c r="H6181">
        <f t="shared" si="578"/>
        <v>7.0284104461755632</v>
      </c>
      <c r="I6181">
        <f t="shared" si="579"/>
        <v>0.81019973006628954</v>
      </c>
      <c r="J6181">
        <f t="shared" si="580"/>
        <v>-0.32220475245097108</v>
      </c>
      <c r="K6181">
        <f t="shared" si="581"/>
        <v>1.39253848081655E-3</v>
      </c>
      <c r="L6181">
        <f t="shared" si="576"/>
        <v>4.5843189568744586E-2</v>
      </c>
    </row>
    <row r="6182" spans="1:12">
      <c r="A6182">
        <v>445.05700999999999</v>
      </c>
      <c r="B6182">
        <v>61.52</v>
      </c>
      <c r="C6182">
        <v>-18.296990000000001</v>
      </c>
      <c r="D6182">
        <v>83.223799999999997</v>
      </c>
      <c r="E6182">
        <v>0.29318</v>
      </c>
      <c r="F6182">
        <v>4</v>
      </c>
      <c r="G6182">
        <f t="shared" si="577"/>
        <v>8.1808995399999986</v>
      </c>
      <c r="H6182">
        <f t="shared" si="578"/>
        <v>7.0258104111755628</v>
      </c>
      <c r="I6182">
        <f t="shared" si="579"/>
        <v>0.80990001113676846</v>
      </c>
      <c r="J6182">
        <f t="shared" si="580"/>
        <v>-0.3306862595588152</v>
      </c>
      <c r="K6182">
        <f t="shared" si="581"/>
        <v>1.3923562233122732E-3</v>
      </c>
      <c r="L6182">
        <f t="shared" si="576"/>
        <v>4.7067347424122219E-2</v>
      </c>
    </row>
    <row r="6183" spans="1:12">
      <c r="A6183">
        <v>445.16501</v>
      </c>
      <c r="B6183">
        <v>61.53</v>
      </c>
      <c r="C6183">
        <v>-18.315919999999998</v>
      </c>
      <c r="D6183">
        <v>83.185149999999993</v>
      </c>
      <c r="E6183">
        <v>0.29320000000000002</v>
      </c>
      <c r="F6183">
        <v>4</v>
      </c>
      <c r="G6183">
        <f t="shared" si="577"/>
        <v>8.1771002450000001</v>
      </c>
      <c r="H6183">
        <f t="shared" si="578"/>
        <v>7.0220111161755643</v>
      </c>
      <c r="I6183">
        <f t="shared" si="579"/>
        <v>0.80946204755922635</v>
      </c>
      <c r="J6183">
        <f t="shared" si="580"/>
        <v>-0.33681434901960433</v>
      </c>
      <c r="K6183">
        <f t="shared" si="581"/>
        <v>1.3921468799600887E-3</v>
      </c>
      <c r="L6183">
        <f t="shared" si="576"/>
        <v>4.7965510656019207E-2</v>
      </c>
    </row>
    <row r="6184" spans="1:12">
      <c r="A6184">
        <v>445.25698999999997</v>
      </c>
      <c r="B6184">
        <v>61.54</v>
      </c>
      <c r="C6184">
        <v>-18.32987</v>
      </c>
      <c r="D6184">
        <v>83.15361</v>
      </c>
      <c r="E6184">
        <v>0.29321999999999998</v>
      </c>
      <c r="F6184">
        <v>4</v>
      </c>
      <c r="G6184">
        <f t="shared" si="577"/>
        <v>8.1739998630000006</v>
      </c>
      <c r="H6184">
        <f t="shared" si="578"/>
        <v>7.0189107341755648</v>
      </c>
      <c r="I6184">
        <f t="shared" si="579"/>
        <v>0.80910465114950636</v>
      </c>
      <c r="J6184">
        <f t="shared" si="580"/>
        <v>-0.34063720710783812</v>
      </c>
      <c r="K6184">
        <f t="shared" si="581"/>
        <v>1.3919686388352097E-3</v>
      </c>
      <c r="L6184">
        <f t="shared" si="576"/>
        <v>4.8531349095131224E-2</v>
      </c>
    </row>
    <row r="6185" spans="1:12">
      <c r="A6185">
        <v>445.358</v>
      </c>
      <c r="B6185">
        <v>61.55</v>
      </c>
      <c r="C6185">
        <v>-18.341519999999999</v>
      </c>
      <c r="D6185">
        <v>83.120040000000003</v>
      </c>
      <c r="E6185">
        <v>0.29325000000000001</v>
      </c>
      <c r="F6185">
        <v>4</v>
      </c>
      <c r="G6185">
        <f t="shared" si="577"/>
        <v>8.1706999319999998</v>
      </c>
      <c r="H6185">
        <f t="shared" si="578"/>
        <v>7.015610803175564</v>
      </c>
      <c r="I6185">
        <f t="shared" si="579"/>
        <v>0.80872425173687768</v>
      </c>
      <c r="J6185">
        <f t="shared" si="580"/>
        <v>-0.3430874791666606</v>
      </c>
      <c r="K6185">
        <f t="shared" si="581"/>
        <v>1.3917729517277468E-3</v>
      </c>
      <c r="L6185">
        <f t="shared" si="576"/>
        <v>4.8903436748709693E-2</v>
      </c>
    </row>
    <row r="6186" spans="1:12">
      <c r="A6186">
        <v>445.45400999999998</v>
      </c>
      <c r="B6186">
        <v>61.56</v>
      </c>
      <c r="C6186">
        <v>-18.358450000000001</v>
      </c>
      <c r="D6186">
        <v>83.086470000000006</v>
      </c>
      <c r="E6186">
        <v>0.29326999999999998</v>
      </c>
      <c r="F6186">
        <v>4</v>
      </c>
      <c r="G6186">
        <f t="shared" si="577"/>
        <v>8.1674000010000007</v>
      </c>
      <c r="H6186">
        <f t="shared" si="578"/>
        <v>7.0123108721755649</v>
      </c>
      <c r="I6186">
        <f t="shared" si="579"/>
        <v>0.80834385232424932</v>
      </c>
      <c r="J6186">
        <f t="shared" si="580"/>
        <v>-0.34095475465685587</v>
      </c>
      <c r="K6186">
        <f t="shared" si="581"/>
        <v>1.3915870021376584E-3</v>
      </c>
      <c r="L6186">
        <f t="shared" si="576"/>
        <v>4.8622310230104625E-2</v>
      </c>
    </row>
    <row r="6187" spans="1:12">
      <c r="A6187">
        <v>445.56400000000002</v>
      </c>
      <c r="B6187">
        <v>61.57</v>
      </c>
      <c r="C6187">
        <v>-18.37041</v>
      </c>
      <c r="D6187">
        <v>83.052899999999994</v>
      </c>
      <c r="E6187">
        <v>0.29329</v>
      </c>
      <c r="F6187">
        <v>4</v>
      </c>
      <c r="G6187">
        <f t="shared" si="577"/>
        <v>8.1641000699999999</v>
      </c>
      <c r="H6187">
        <f t="shared" si="578"/>
        <v>7.0090109411755641</v>
      </c>
      <c r="I6187">
        <f t="shared" si="579"/>
        <v>0.80796345291162064</v>
      </c>
      <c r="J6187">
        <f t="shared" si="580"/>
        <v>-0.33436070392156375</v>
      </c>
      <c r="K6187">
        <f t="shared" si="581"/>
        <v>1.3913740375170096E-3</v>
      </c>
      <c r="L6187">
        <f t="shared" si="576"/>
        <v>4.7704406046409194E-2</v>
      </c>
    </row>
    <row r="6188" spans="1:12">
      <c r="A6188">
        <v>445.66501</v>
      </c>
      <c r="B6188">
        <v>61.58</v>
      </c>
      <c r="C6188">
        <v>-18.381630000000001</v>
      </c>
      <c r="D6188">
        <v>83.020349999999993</v>
      </c>
      <c r="E6188">
        <v>0.29331000000000002</v>
      </c>
      <c r="F6188">
        <v>4</v>
      </c>
      <c r="G6188">
        <f t="shared" si="577"/>
        <v>8.1609004049999996</v>
      </c>
      <c r="H6188">
        <f t="shared" si="578"/>
        <v>7.0058112761755638</v>
      </c>
      <c r="I6188">
        <f t="shared" si="579"/>
        <v>0.80759461165808888</v>
      </c>
      <c r="J6188">
        <f t="shared" si="580"/>
        <v>-0.32431097450980073</v>
      </c>
      <c r="K6188">
        <f t="shared" si="581"/>
        <v>1.3911785175437558E-3</v>
      </c>
      <c r="L6188">
        <f t="shared" si="576"/>
        <v>4.6291708658021465E-2</v>
      </c>
    </row>
    <row r="6189" spans="1:12">
      <c r="A6189">
        <v>445.75900000000001</v>
      </c>
      <c r="B6189">
        <v>61.59</v>
      </c>
      <c r="C6189">
        <v>-18.39555</v>
      </c>
      <c r="D6189">
        <v>82.988810000000001</v>
      </c>
      <c r="E6189">
        <v>0.29332999999999998</v>
      </c>
      <c r="F6189">
        <v>4</v>
      </c>
      <c r="G6189">
        <f t="shared" si="577"/>
        <v>8.1578000230000001</v>
      </c>
      <c r="H6189">
        <f t="shared" si="578"/>
        <v>7.0027108941755642</v>
      </c>
      <c r="I6189">
        <f t="shared" si="579"/>
        <v>0.80723721524836889</v>
      </c>
      <c r="J6189">
        <f t="shared" si="580"/>
        <v>-0.32357709754901542</v>
      </c>
      <c r="K6189">
        <f t="shared" si="581"/>
        <v>1.3909966351791396E-3</v>
      </c>
      <c r="L6189">
        <f t="shared" si="576"/>
        <v>4.6207404880608094E-2</v>
      </c>
    </row>
    <row r="6190" spans="1:12">
      <c r="A6190">
        <v>445.85300000000001</v>
      </c>
      <c r="B6190">
        <v>61.6</v>
      </c>
      <c r="C6190">
        <v>-18.409459999999999</v>
      </c>
      <c r="D6190">
        <v>82.953199999999995</v>
      </c>
      <c r="E6190">
        <v>0.29335</v>
      </c>
      <c r="F6190">
        <v>4</v>
      </c>
      <c r="G6190">
        <f t="shared" si="577"/>
        <v>8.1542995600000001</v>
      </c>
      <c r="H6190">
        <f t="shared" si="578"/>
        <v>6.9992104311755643</v>
      </c>
      <c r="I6190">
        <f t="shared" si="579"/>
        <v>0.80683369951754669</v>
      </c>
      <c r="J6190">
        <f t="shared" si="580"/>
        <v>-0.32318606593137</v>
      </c>
      <c r="K6190">
        <f t="shared" si="581"/>
        <v>1.3908147810231669E-3</v>
      </c>
      <c r="L6190">
        <f t="shared" si="576"/>
        <v>4.6174646284650817E-2</v>
      </c>
    </row>
    <row r="6191" spans="1:12">
      <c r="A6191">
        <v>445.95299999999997</v>
      </c>
      <c r="B6191">
        <v>61.61</v>
      </c>
      <c r="C6191">
        <v>-18.423290000000001</v>
      </c>
      <c r="D6191">
        <v>82.919629999999998</v>
      </c>
      <c r="E6191">
        <v>0.29337000000000002</v>
      </c>
      <c r="F6191">
        <v>4</v>
      </c>
      <c r="G6191">
        <f t="shared" si="577"/>
        <v>8.1509996289999993</v>
      </c>
      <c r="H6191">
        <f t="shared" si="578"/>
        <v>6.9959105001755635</v>
      </c>
      <c r="I6191">
        <f t="shared" si="579"/>
        <v>0.80645330010491811</v>
      </c>
      <c r="J6191">
        <f t="shared" si="580"/>
        <v>-0.3216185664215685</v>
      </c>
      <c r="K6191">
        <f t="shared" si="581"/>
        <v>1.3906213713473592E-3</v>
      </c>
      <c r="L6191">
        <f t="shared" si="576"/>
        <v>4.5972367201309601E-2</v>
      </c>
    </row>
    <row r="6192" spans="1:12">
      <c r="A6192">
        <v>446.05801000000002</v>
      </c>
      <c r="B6192">
        <v>61.62</v>
      </c>
      <c r="C6192">
        <v>-18.435759999999998</v>
      </c>
      <c r="D6192">
        <v>82.885050000000007</v>
      </c>
      <c r="E6192">
        <v>0.29338999999999998</v>
      </c>
      <c r="F6192">
        <v>4</v>
      </c>
      <c r="G6192">
        <f t="shared" si="577"/>
        <v>8.1476004150000012</v>
      </c>
      <c r="H6192">
        <f t="shared" si="578"/>
        <v>6.9925112861755654</v>
      </c>
      <c r="I6192">
        <f t="shared" si="579"/>
        <v>0.80606145584847821</v>
      </c>
      <c r="J6192">
        <f t="shared" si="580"/>
        <v>-0.32115188235293912</v>
      </c>
      <c r="K6192">
        <f t="shared" si="581"/>
        <v>1.3904183297402373E-3</v>
      </c>
      <c r="L6192">
        <f t="shared" ref="L6192:L6255" si="582">-J6192/H6192</f>
        <v>4.5927974830425718E-2</v>
      </c>
    </row>
    <row r="6193" spans="1:12">
      <c r="A6193">
        <v>446.15499999999997</v>
      </c>
      <c r="B6193">
        <v>61.63</v>
      </c>
      <c r="C6193">
        <v>-18.45007</v>
      </c>
      <c r="D6193">
        <v>82.849440000000001</v>
      </c>
      <c r="E6193">
        <v>0.29342000000000001</v>
      </c>
      <c r="F6193">
        <v>4</v>
      </c>
      <c r="G6193">
        <f t="shared" si="577"/>
        <v>8.1440999519999995</v>
      </c>
      <c r="H6193">
        <f t="shared" si="578"/>
        <v>6.9890108231755637</v>
      </c>
      <c r="I6193">
        <f t="shared" si="579"/>
        <v>0.80565794011765579</v>
      </c>
      <c r="J6193">
        <f t="shared" si="580"/>
        <v>-0.32058786200980316</v>
      </c>
      <c r="K6193">
        <f t="shared" si="581"/>
        <v>1.3902308478322826E-3</v>
      </c>
      <c r="L6193">
        <f t="shared" si="582"/>
        <v>4.5870276942014974E-2</v>
      </c>
    </row>
    <row r="6194" spans="1:12">
      <c r="A6194">
        <v>446.255</v>
      </c>
      <c r="B6194">
        <v>61.64</v>
      </c>
      <c r="C6194">
        <v>-18.4665</v>
      </c>
      <c r="D6194">
        <v>82.819940000000003</v>
      </c>
      <c r="E6194">
        <v>0.29343999999999998</v>
      </c>
      <c r="F6194">
        <v>4</v>
      </c>
      <c r="G6194">
        <f t="shared" si="577"/>
        <v>8.1412001020000009</v>
      </c>
      <c r="H6194">
        <f t="shared" si="578"/>
        <v>6.9861109731755651</v>
      </c>
      <c r="I6194">
        <f t="shared" si="579"/>
        <v>0.80532366002612954</v>
      </c>
      <c r="J6194">
        <f t="shared" si="580"/>
        <v>-0.32031777794117927</v>
      </c>
      <c r="K6194">
        <f t="shared" si="581"/>
        <v>1.390037600517094E-3</v>
      </c>
      <c r="L6194">
        <f t="shared" si="582"/>
        <v>4.5850656992294743E-2</v>
      </c>
    </row>
    <row r="6195" spans="1:12">
      <c r="A6195">
        <v>446.35599000000002</v>
      </c>
      <c r="B6195">
        <v>61.65</v>
      </c>
      <c r="C6195">
        <v>-18.476420000000001</v>
      </c>
      <c r="D6195">
        <v>82.790440000000004</v>
      </c>
      <c r="E6195">
        <v>0.29346</v>
      </c>
      <c r="F6195">
        <v>4</v>
      </c>
      <c r="G6195">
        <f t="shared" si="577"/>
        <v>8.1383002520000005</v>
      </c>
      <c r="H6195">
        <f t="shared" si="578"/>
        <v>6.9832111231755647</v>
      </c>
      <c r="I6195">
        <f t="shared" si="579"/>
        <v>0.80498937993460307</v>
      </c>
      <c r="J6195">
        <f t="shared" si="580"/>
        <v>-0.32034163014706263</v>
      </c>
      <c r="K6195">
        <f t="shared" si="581"/>
        <v>1.389842494570476E-3</v>
      </c>
      <c r="L6195">
        <f t="shared" si="582"/>
        <v>4.5873112597717022E-2</v>
      </c>
    </row>
    <row r="6196" spans="1:12">
      <c r="A6196">
        <v>446.45999</v>
      </c>
      <c r="B6196">
        <v>61.66</v>
      </c>
      <c r="C6196">
        <v>-18.491499999999998</v>
      </c>
      <c r="D6196">
        <v>82.768060000000006</v>
      </c>
      <c r="E6196">
        <v>0.29348000000000002</v>
      </c>
      <c r="F6196">
        <v>4</v>
      </c>
      <c r="G6196">
        <f t="shared" si="577"/>
        <v>8.1361002980000006</v>
      </c>
      <c r="H6196">
        <f t="shared" si="578"/>
        <v>6.9810111691755647</v>
      </c>
      <c r="I6196">
        <f t="shared" si="579"/>
        <v>0.80473578032618409</v>
      </c>
      <c r="J6196">
        <f t="shared" si="580"/>
        <v>-0.32105261862745488</v>
      </c>
      <c r="K6196">
        <f t="shared" si="581"/>
        <v>1.3896416307394512E-3</v>
      </c>
      <c r="L6196">
        <f t="shared" si="582"/>
        <v>4.5989414835067535E-2</v>
      </c>
    </row>
    <row r="6197" spans="1:12">
      <c r="A6197">
        <v>446.55801000000002</v>
      </c>
      <c r="B6197">
        <v>61.67</v>
      </c>
      <c r="C6197">
        <v>-18.503630000000001</v>
      </c>
      <c r="D6197">
        <v>82.727360000000004</v>
      </c>
      <c r="E6197">
        <v>0.29349999999999998</v>
      </c>
      <c r="F6197">
        <v>4</v>
      </c>
      <c r="G6197">
        <f t="shared" si="577"/>
        <v>8.1320994879999997</v>
      </c>
      <c r="H6197">
        <f t="shared" si="578"/>
        <v>6.9770103591755639</v>
      </c>
      <c r="I6197">
        <f t="shared" si="579"/>
        <v>0.80427458711516275</v>
      </c>
      <c r="J6197">
        <f t="shared" si="580"/>
        <v>-0.32198381838235929</v>
      </c>
      <c r="K6197">
        <f t="shared" si="581"/>
        <v>1.3894523697186585E-3</v>
      </c>
      <c r="L6197">
        <f t="shared" si="582"/>
        <v>4.6149253305739164E-2</v>
      </c>
    </row>
    <row r="6198" spans="1:12">
      <c r="A6198">
        <v>446.65399000000002</v>
      </c>
      <c r="B6198">
        <v>61.68</v>
      </c>
      <c r="C6198">
        <v>-18.517510000000001</v>
      </c>
      <c r="D6198">
        <v>82.694810000000004</v>
      </c>
      <c r="E6198">
        <v>0.29352</v>
      </c>
      <c r="F6198">
        <v>4</v>
      </c>
      <c r="G6198">
        <f t="shared" si="577"/>
        <v>8.1288998230000011</v>
      </c>
      <c r="H6198">
        <f t="shared" si="578"/>
        <v>6.9738106941755653</v>
      </c>
      <c r="I6198">
        <f t="shared" si="579"/>
        <v>0.80390574586163122</v>
      </c>
      <c r="J6198">
        <f t="shared" si="580"/>
        <v>-0.3222772727941231</v>
      </c>
      <c r="K6198">
        <f t="shared" si="581"/>
        <v>1.3892670975608234E-3</v>
      </c>
      <c r="L6198">
        <f t="shared" si="582"/>
        <v>4.6212506608945499E-2</v>
      </c>
    </row>
    <row r="6199" spans="1:12">
      <c r="A6199">
        <v>446.74898999999999</v>
      </c>
      <c r="B6199">
        <v>61.69</v>
      </c>
      <c r="C6199">
        <v>-18.531839999999999</v>
      </c>
      <c r="D6199">
        <v>82.661240000000006</v>
      </c>
      <c r="E6199">
        <v>0.29354000000000002</v>
      </c>
      <c r="F6199">
        <v>4</v>
      </c>
      <c r="G6199">
        <f t="shared" si="577"/>
        <v>8.1255998920000003</v>
      </c>
      <c r="H6199">
        <f t="shared" si="578"/>
        <v>6.9705107631755645</v>
      </c>
      <c r="I6199">
        <f t="shared" si="579"/>
        <v>0.80352534644900264</v>
      </c>
      <c r="J6199">
        <f t="shared" si="580"/>
        <v>-0.32301428186274711</v>
      </c>
      <c r="K6199">
        <f t="shared" si="581"/>
        <v>1.389083765765528E-3</v>
      </c>
      <c r="L6199">
        <f t="shared" si="582"/>
        <v>4.6340116648150916E-2</v>
      </c>
    </row>
    <row r="6200" spans="1:12">
      <c r="A6200">
        <v>446.84798999999998</v>
      </c>
      <c r="B6200">
        <v>61.7</v>
      </c>
      <c r="C6200">
        <v>-18.544820000000001</v>
      </c>
      <c r="D6200">
        <v>82.628690000000006</v>
      </c>
      <c r="E6200">
        <v>0.29355999999999999</v>
      </c>
      <c r="F6200">
        <v>4</v>
      </c>
      <c r="G6200">
        <f t="shared" si="577"/>
        <v>8.122400227</v>
      </c>
      <c r="H6200">
        <f t="shared" si="578"/>
        <v>6.9673110981755642</v>
      </c>
      <c r="I6200">
        <f t="shared" si="579"/>
        <v>0.80315650519547088</v>
      </c>
      <c r="J6200">
        <f t="shared" si="580"/>
        <v>-0.32382405220588284</v>
      </c>
      <c r="K6200">
        <f t="shared" si="581"/>
        <v>1.3888927662145279E-3</v>
      </c>
      <c r="L6200">
        <f t="shared" si="582"/>
        <v>4.6477622090203244E-2</v>
      </c>
    </row>
    <row r="6201" spans="1:12">
      <c r="A6201">
        <v>446.95299999999997</v>
      </c>
      <c r="B6201">
        <v>61.71</v>
      </c>
      <c r="C6201">
        <v>-18.55902</v>
      </c>
      <c r="D6201">
        <v>82.595119999999994</v>
      </c>
      <c r="E6201">
        <v>0.29358000000000001</v>
      </c>
      <c r="F6201">
        <v>4</v>
      </c>
      <c r="G6201">
        <f t="shared" si="577"/>
        <v>8.1191002959999992</v>
      </c>
      <c r="H6201">
        <f t="shared" si="578"/>
        <v>6.9640111671755633</v>
      </c>
      <c r="I6201">
        <f t="shared" si="579"/>
        <v>0.80277610578284231</v>
      </c>
      <c r="J6201">
        <f t="shared" si="580"/>
        <v>-0.32102973014705949</v>
      </c>
      <c r="K6201">
        <f t="shared" si="581"/>
        <v>1.3886902290366795E-3</v>
      </c>
      <c r="L6201">
        <f t="shared" si="582"/>
        <v>4.6098393934262093E-2</v>
      </c>
    </row>
    <row r="6202" spans="1:12">
      <c r="A6202">
        <v>447.05200000000002</v>
      </c>
      <c r="B6202">
        <v>61.72</v>
      </c>
      <c r="C6202">
        <v>-18.570699999999999</v>
      </c>
      <c r="D6202">
        <v>82.561549999999997</v>
      </c>
      <c r="E6202">
        <v>0.29360000000000003</v>
      </c>
      <c r="F6202">
        <v>4</v>
      </c>
      <c r="G6202">
        <f t="shared" si="577"/>
        <v>8.1158003650000001</v>
      </c>
      <c r="H6202">
        <f t="shared" si="578"/>
        <v>6.9607112361755643</v>
      </c>
      <c r="I6202">
        <f t="shared" si="579"/>
        <v>0.80239570637021385</v>
      </c>
      <c r="J6202">
        <f t="shared" si="580"/>
        <v>-0.31794171274510008</v>
      </c>
      <c r="K6202">
        <f t="shared" si="581"/>
        <v>1.388499337685816E-3</v>
      </c>
      <c r="L6202">
        <f t="shared" si="582"/>
        <v>4.5676612914600283E-2</v>
      </c>
    </row>
    <row r="6203" spans="1:12">
      <c r="A6203">
        <v>447.15399000000002</v>
      </c>
      <c r="B6203">
        <v>61.73</v>
      </c>
      <c r="C6203">
        <v>-18.583639999999999</v>
      </c>
      <c r="D6203">
        <v>82.527979999999999</v>
      </c>
      <c r="E6203">
        <v>0.29363</v>
      </c>
      <c r="F6203">
        <v>4</v>
      </c>
      <c r="G6203">
        <f t="shared" si="577"/>
        <v>8.1125004339999993</v>
      </c>
      <c r="H6203">
        <f t="shared" si="578"/>
        <v>6.9574113051755635</v>
      </c>
      <c r="I6203">
        <f t="shared" si="579"/>
        <v>0.80201530695758527</v>
      </c>
      <c r="J6203">
        <f t="shared" si="580"/>
        <v>-0.31603040416666467</v>
      </c>
      <c r="K6203">
        <f t="shared" si="581"/>
        <v>1.3883027359046006E-3</v>
      </c>
      <c r="L6203">
        <f t="shared" si="582"/>
        <v>4.5423562055555367E-2</v>
      </c>
    </row>
    <row r="6204" spans="1:12">
      <c r="A6204">
        <v>447.25101000000001</v>
      </c>
      <c r="B6204">
        <v>61.74</v>
      </c>
      <c r="C6204">
        <v>-18.596640000000001</v>
      </c>
      <c r="D6204">
        <v>82.492369999999994</v>
      </c>
      <c r="E6204">
        <v>0.29365000000000002</v>
      </c>
      <c r="F6204">
        <v>4</v>
      </c>
      <c r="G6204">
        <f t="shared" si="577"/>
        <v>8.1089999709999994</v>
      </c>
      <c r="H6204">
        <f t="shared" si="578"/>
        <v>6.9539108421755635</v>
      </c>
      <c r="I6204">
        <f t="shared" si="579"/>
        <v>0.80161179122676307</v>
      </c>
      <c r="J6204">
        <f t="shared" si="580"/>
        <v>-0.31507511127451049</v>
      </c>
      <c r="K6204">
        <f t="shared" si="581"/>
        <v>1.388115766245247E-3</v>
      </c>
      <c r="L6204">
        <f t="shared" si="582"/>
        <v>4.5309052477862627E-2</v>
      </c>
    </row>
    <row r="6205" spans="1:12">
      <c r="A6205">
        <v>447.35199</v>
      </c>
      <c r="B6205">
        <v>61.75</v>
      </c>
      <c r="C6205">
        <v>-18.610890000000001</v>
      </c>
      <c r="D6205">
        <v>82.45778</v>
      </c>
      <c r="E6205">
        <v>0.29366999999999999</v>
      </c>
      <c r="F6205">
        <v>4</v>
      </c>
      <c r="G6205">
        <f t="shared" si="577"/>
        <v>8.1055997739999999</v>
      </c>
      <c r="H6205">
        <f t="shared" si="578"/>
        <v>6.9505106451755641</v>
      </c>
      <c r="I6205">
        <f t="shared" si="579"/>
        <v>0.80121983365503768</v>
      </c>
      <c r="J6205">
        <f t="shared" si="580"/>
        <v>-0.31330932524510074</v>
      </c>
      <c r="K6205">
        <f t="shared" si="581"/>
        <v>1.3879212186492366E-3</v>
      </c>
      <c r="L6205">
        <f t="shared" si="582"/>
        <v>4.5077166447126102E-2</v>
      </c>
    </row>
    <row r="6206" spans="1:12">
      <c r="A6206">
        <v>447.45299999999997</v>
      </c>
      <c r="B6206">
        <v>61.76</v>
      </c>
      <c r="C6206">
        <v>-18.62255</v>
      </c>
      <c r="D6206">
        <v>82.426249999999996</v>
      </c>
      <c r="E6206">
        <v>0.29369000000000001</v>
      </c>
      <c r="F6206">
        <v>4</v>
      </c>
      <c r="G6206">
        <f t="shared" si="577"/>
        <v>8.102500375</v>
      </c>
      <c r="H6206">
        <f t="shared" si="578"/>
        <v>6.9474112461755642</v>
      </c>
      <c r="I6206">
        <f t="shared" si="579"/>
        <v>0.80086255056060296</v>
      </c>
      <c r="J6206">
        <f t="shared" si="580"/>
        <v>-0.3133343821078447</v>
      </c>
      <c r="K6206">
        <f t="shared" si="581"/>
        <v>1.3877266678046026E-3</v>
      </c>
      <c r="L6206">
        <f t="shared" si="582"/>
        <v>4.51008830491113E-2</v>
      </c>
    </row>
    <row r="6207" spans="1:12">
      <c r="A6207">
        <v>447.54700000000003</v>
      </c>
      <c r="B6207">
        <v>61.77</v>
      </c>
      <c r="C6207">
        <v>-18.63776</v>
      </c>
      <c r="D6207">
        <v>82.393690000000007</v>
      </c>
      <c r="E6207">
        <v>0.29371000000000003</v>
      </c>
      <c r="F6207">
        <v>4</v>
      </c>
      <c r="G6207">
        <f t="shared" si="577"/>
        <v>8.099299727</v>
      </c>
      <c r="H6207">
        <f t="shared" si="578"/>
        <v>6.9442105981755642</v>
      </c>
      <c r="I6207">
        <f t="shared" si="579"/>
        <v>0.80049359599178593</v>
      </c>
      <c r="J6207">
        <f t="shared" si="580"/>
        <v>-0.3135548343137235</v>
      </c>
      <c r="K6207">
        <f t="shared" si="581"/>
        <v>1.3875456675967847E-3</v>
      </c>
      <c r="L6207">
        <f t="shared" si="582"/>
        <v>4.5153416631129102E-2</v>
      </c>
    </row>
    <row r="6208" spans="1:12">
      <c r="A6208">
        <v>447.64600000000002</v>
      </c>
      <c r="B6208">
        <v>61.78</v>
      </c>
      <c r="C6208">
        <v>-18.654199999999999</v>
      </c>
      <c r="D6208">
        <v>82.361140000000006</v>
      </c>
      <c r="E6208">
        <v>0.29372999999999999</v>
      </c>
      <c r="F6208">
        <v>4</v>
      </c>
      <c r="G6208">
        <f t="shared" si="577"/>
        <v>8.0961000620000014</v>
      </c>
      <c r="H6208">
        <f t="shared" si="578"/>
        <v>6.9410109331755656</v>
      </c>
      <c r="I6208">
        <f t="shared" si="579"/>
        <v>0.80012475473825451</v>
      </c>
      <c r="J6208">
        <f t="shared" si="580"/>
        <v>-0.31416728186274184</v>
      </c>
      <c r="K6208">
        <f t="shared" si="581"/>
        <v>1.38735509076077E-3</v>
      </c>
      <c r="L6208">
        <f t="shared" si="582"/>
        <v>4.5262467511920187E-2</v>
      </c>
    </row>
    <row r="6209" spans="1:12">
      <c r="A6209">
        <v>447.74599999999998</v>
      </c>
      <c r="B6209">
        <v>61.79</v>
      </c>
      <c r="C6209">
        <v>-18.664560000000002</v>
      </c>
      <c r="D6209">
        <v>82.348929999999996</v>
      </c>
      <c r="E6209">
        <v>0.29375000000000001</v>
      </c>
      <c r="F6209">
        <v>4</v>
      </c>
      <c r="G6209">
        <f t="shared" si="577"/>
        <v>8.0948998190000001</v>
      </c>
      <c r="H6209">
        <f t="shared" si="578"/>
        <v>6.9398106901755643</v>
      </c>
      <c r="I6209">
        <f t="shared" si="579"/>
        <v>0.79998639677494798</v>
      </c>
      <c r="J6209">
        <f t="shared" si="580"/>
        <v>-0.31475587720588016</v>
      </c>
      <c r="K6209">
        <f t="shared" si="581"/>
        <v>1.3871626420454547E-3</v>
      </c>
      <c r="L6209">
        <f t="shared" si="582"/>
        <v>4.5355109996223462E-2</v>
      </c>
    </row>
    <row r="6210" spans="1:12">
      <c r="A6210">
        <v>447.84399000000002</v>
      </c>
      <c r="B6210">
        <v>61.8</v>
      </c>
      <c r="C6210">
        <v>-18.679290000000002</v>
      </c>
      <c r="D6210">
        <v>82.323499999999996</v>
      </c>
      <c r="E6210">
        <v>0.29376999999999998</v>
      </c>
      <c r="F6210">
        <v>4</v>
      </c>
      <c r="G6210">
        <f t="shared" si="577"/>
        <v>8.0924000500000002</v>
      </c>
      <c r="H6210">
        <f t="shared" si="578"/>
        <v>6.9373109211755644</v>
      </c>
      <c r="I6210">
        <f t="shared" si="579"/>
        <v>0.79969823600452361</v>
      </c>
      <c r="J6210">
        <f t="shared" si="580"/>
        <v>-0.31534302696077871</v>
      </c>
      <c r="K6210">
        <f t="shared" si="581"/>
        <v>1.3869741133348422E-3</v>
      </c>
      <c r="L6210">
        <f t="shared" si="582"/>
        <v>4.5456089620867411E-2</v>
      </c>
    </row>
    <row r="6211" spans="1:12">
      <c r="A6211">
        <v>447.93700999999999</v>
      </c>
      <c r="B6211">
        <v>61.81</v>
      </c>
      <c r="C6211">
        <v>-18.691040000000001</v>
      </c>
      <c r="D6211">
        <v>82.284840000000003</v>
      </c>
      <c r="E6211">
        <v>0.29379</v>
      </c>
      <c r="F6211">
        <v>4</v>
      </c>
      <c r="G6211">
        <f t="shared" si="577"/>
        <v>8.0885997720000002</v>
      </c>
      <c r="H6211">
        <f t="shared" si="578"/>
        <v>6.9335106431755644</v>
      </c>
      <c r="I6211">
        <f t="shared" si="579"/>
        <v>0.79926015911169623</v>
      </c>
      <c r="J6211">
        <f t="shared" si="580"/>
        <v>-0.31597980857842628</v>
      </c>
      <c r="K6211">
        <f t="shared" si="581"/>
        <v>1.3867951941056323E-3</v>
      </c>
      <c r="L6211">
        <f t="shared" si="582"/>
        <v>4.5572845393903771E-2</v>
      </c>
    </row>
    <row r="6212" spans="1:12">
      <c r="A6212">
        <v>448.04998999999998</v>
      </c>
      <c r="B6212">
        <v>61.82</v>
      </c>
      <c r="C6212">
        <v>-18.705570000000002</v>
      </c>
      <c r="D6212">
        <v>82.246179999999995</v>
      </c>
      <c r="E6212">
        <v>0.29381000000000002</v>
      </c>
      <c r="F6212">
        <v>4</v>
      </c>
      <c r="G6212">
        <f t="shared" si="577"/>
        <v>8.0847994939999985</v>
      </c>
      <c r="H6212">
        <f t="shared" si="578"/>
        <v>6.9297103651755627</v>
      </c>
      <c r="I6212">
        <f t="shared" si="579"/>
        <v>0.79882208221886852</v>
      </c>
      <c r="J6212">
        <f t="shared" si="580"/>
        <v>-0.31730300367646935</v>
      </c>
      <c r="K6212">
        <f t="shared" si="581"/>
        <v>1.3865779449054069E-3</v>
      </c>
      <c r="L6212">
        <f t="shared" si="582"/>
        <v>4.5788782929664415E-2</v>
      </c>
    </row>
    <row r="6213" spans="1:12">
      <c r="A6213">
        <v>448.14699999999999</v>
      </c>
      <c r="B6213">
        <v>61.83</v>
      </c>
      <c r="C6213">
        <v>-18.715969999999999</v>
      </c>
      <c r="D6213">
        <v>82.207530000000006</v>
      </c>
      <c r="E6213">
        <v>0.29382999999999998</v>
      </c>
      <c r="F6213">
        <v>4</v>
      </c>
      <c r="G6213">
        <f t="shared" si="577"/>
        <v>8.081000199</v>
      </c>
      <c r="H6213">
        <f t="shared" si="578"/>
        <v>6.9259110701755642</v>
      </c>
      <c r="I6213">
        <f t="shared" si="579"/>
        <v>0.79838411864132641</v>
      </c>
      <c r="J6213">
        <f t="shared" si="580"/>
        <v>-0.31973038725490505</v>
      </c>
      <c r="K6213">
        <f t="shared" si="581"/>
        <v>1.386391458719501E-3</v>
      </c>
      <c r="L6213">
        <f t="shared" si="582"/>
        <v>4.6164379532929845E-2</v>
      </c>
    </row>
    <row r="6214" spans="1:12">
      <c r="A6214">
        <v>448.24301000000003</v>
      </c>
      <c r="B6214">
        <v>61.84</v>
      </c>
      <c r="C6214">
        <v>-18.727689999999999</v>
      </c>
      <c r="D6214">
        <v>82.173959999999994</v>
      </c>
      <c r="E6214">
        <v>0.29385</v>
      </c>
      <c r="F6214">
        <v>4</v>
      </c>
      <c r="G6214">
        <f t="shared" si="577"/>
        <v>8.0777002679999992</v>
      </c>
      <c r="H6214">
        <f t="shared" si="578"/>
        <v>6.9226111391755634</v>
      </c>
      <c r="I6214">
        <f t="shared" si="579"/>
        <v>0.79800371922869784</v>
      </c>
      <c r="J6214">
        <f t="shared" si="580"/>
        <v>-0.32306343186274555</v>
      </c>
      <c r="K6214">
        <f t="shared" si="581"/>
        <v>1.3862069442563631E-3</v>
      </c>
      <c r="L6214">
        <f t="shared" si="582"/>
        <v>4.6667857744385775E-2</v>
      </c>
    </row>
    <row r="6215" spans="1:12">
      <c r="A6215">
        <v>448.34100000000001</v>
      </c>
      <c r="B6215">
        <v>61.85</v>
      </c>
      <c r="C6215">
        <v>-18.741119999999999</v>
      </c>
      <c r="D6215">
        <v>82.140389999999996</v>
      </c>
      <c r="E6215">
        <v>0.29387000000000002</v>
      </c>
      <c r="F6215">
        <v>4</v>
      </c>
      <c r="G6215">
        <f t="shared" si="577"/>
        <v>8.0744003370000001</v>
      </c>
      <c r="H6215">
        <f t="shared" si="578"/>
        <v>6.9193112081755643</v>
      </c>
      <c r="I6215">
        <f t="shared" si="579"/>
        <v>0.79762331981606938</v>
      </c>
      <c r="J6215">
        <f t="shared" si="580"/>
        <v>-0.32644418088235522</v>
      </c>
      <c r="K6215">
        <f t="shared" si="581"/>
        <v>1.3860186752156299E-3</v>
      </c>
      <c r="L6215">
        <f t="shared" si="582"/>
        <v>4.717871057694914E-2</v>
      </c>
    </row>
    <row r="6216" spans="1:12">
      <c r="A6216">
        <v>448.44101000000001</v>
      </c>
      <c r="B6216">
        <v>61.86</v>
      </c>
      <c r="C6216">
        <v>-18.756679999999999</v>
      </c>
      <c r="D6216">
        <v>82.106819999999999</v>
      </c>
      <c r="E6216">
        <v>0.29388999999999998</v>
      </c>
      <c r="F6216">
        <v>4</v>
      </c>
      <c r="G6216">
        <f t="shared" si="577"/>
        <v>8.0711004060000011</v>
      </c>
      <c r="H6216">
        <f t="shared" si="578"/>
        <v>6.9160112771755653</v>
      </c>
      <c r="I6216">
        <f t="shared" si="579"/>
        <v>0.79724292040344102</v>
      </c>
      <c r="J6216">
        <f t="shared" si="580"/>
        <v>-0.33024342769608261</v>
      </c>
      <c r="K6216">
        <f t="shared" si="581"/>
        <v>1.3858265778560629E-3</v>
      </c>
      <c r="L6216">
        <f t="shared" si="582"/>
        <v>4.7750562348844373E-2</v>
      </c>
    </row>
    <row r="6217" spans="1:12">
      <c r="A6217">
        <v>448.54001</v>
      </c>
      <c r="B6217">
        <v>61.87</v>
      </c>
      <c r="C6217">
        <v>-18.772680000000001</v>
      </c>
      <c r="D6217">
        <v>82.074259999999995</v>
      </c>
      <c r="E6217">
        <v>0.29391</v>
      </c>
      <c r="F6217">
        <v>4</v>
      </c>
      <c r="G6217">
        <f t="shared" si="577"/>
        <v>8.0678997579999994</v>
      </c>
      <c r="H6217">
        <f t="shared" si="578"/>
        <v>6.9128106291755635</v>
      </c>
      <c r="I6217">
        <f t="shared" si="579"/>
        <v>0.79687396583462389</v>
      </c>
      <c r="J6217">
        <f t="shared" si="580"/>
        <v>-0.33499796740196025</v>
      </c>
      <c r="K6217">
        <f t="shared" si="581"/>
        <v>1.3856364729227719E-3</v>
      </c>
      <c r="L6217">
        <f t="shared" si="582"/>
        <v>4.8460457746100999E-2</v>
      </c>
    </row>
    <row r="6218" spans="1:12">
      <c r="A6218">
        <v>448.64400999999998</v>
      </c>
      <c r="B6218">
        <v>61.88</v>
      </c>
      <c r="C6218">
        <v>-18.783429999999999</v>
      </c>
      <c r="D6218">
        <v>82.042730000000006</v>
      </c>
      <c r="E6218">
        <v>0.29393999999999998</v>
      </c>
      <c r="F6218">
        <v>4</v>
      </c>
      <c r="G6218">
        <f t="shared" si="577"/>
        <v>8.0648003590000013</v>
      </c>
      <c r="H6218">
        <f t="shared" si="578"/>
        <v>6.9097112301755654</v>
      </c>
      <c r="I6218">
        <f t="shared" si="579"/>
        <v>0.79651668274018927</v>
      </c>
      <c r="J6218">
        <f t="shared" si="580"/>
        <v>-0.33617467622548913</v>
      </c>
      <c r="K6218">
        <f t="shared" si="581"/>
        <v>1.3854368228963276E-3</v>
      </c>
      <c r="L6218">
        <f t="shared" si="582"/>
        <v>4.8652492850551073E-2</v>
      </c>
    </row>
    <row r="6219" spans="1:12">
      <c r="A6219">
        <v>448.73998999999998</v>
      </c>
      <c r="B6219">
        <v>61.89</v>
      </c>
      <c r="C6219">
        <v>-18.794720000000002</v>
      </c>
      <c r="D6219">
        <v>82.011189999999999</v>
      </c>
      <c r="E6219">
        <v>0.29394999999999999</v>
      </c>
      <c r="F6219">
        <v>4</v>
      </c>
      <c r="G6219">
        <f t="shared" si="577"/>
        <v>8.061699977</v>
      </c>
      <c r="H6219">
        <f t="shared" si="578"/>
        <v>6.9066108481755641</v>
      </c>
      <c r="I6219">
        <f t="shared" si="579"/>
        <v>0.79615928633046895</v>
      </c>
      <c r="J6219">
        <f t="shared" si="580"/>
        <v>-0.33543959460784339</v>
      </c>
      <c r="K6219">
        <f t="shared" si="581"/>
        <v>1.3852526200010061E-3</v>
      </c>
      <c r="L6219">
        <f t="shared" si="582"/>
        <v>4.856790138921066E-2</v>
      </c>
    </row>
    <row r="6220" spans="1:12">
      <c r="A6220">
        <v>448.83801</v>
      </c>
      <c r="B6220">
        <v>61.9</v>
      </c>
      <c r="C6220">
        <v>-18.806840000000001</v>
      </c>
      <c r="D6220">
        <v>81.976600000000005</v>
      </c>
      <c r="E6220">
        <v>0.29398000000000002</v>
      </c>
      <c r="F6220">
        <v>4</v>
      </c>
      <c r="G6220">
        <f t="shared" si="577"/>
        <v>8.0582997800000005</v>
      </c>
      <c r="H6220">
        <f t="shared" si="578"/>
        <v>6.9032106511755646</v>
      </c>
      <c r="I6220">
        <f t="shared" si="579"/>
        <v>0.79576732875874368</v>
      </c>
      <c r="J6220">
        <f t="shared" si="580"/>
        <v>-0.33465632671568368</v>
      </c>
      <c r="K6220">
        <f t="shared" si="581"/>
        <v>1.3850645525262948E-3</v>
      </c>
      <c r="L6220">
        <f t="shared" si="582"/>
        <v>4.8478359364376958E-2</v>
      </c>
    </row>
    <row r="6221" spans="1:12">
      <c r="A6221">
        <v>448.94198999999998</v>
      </c>
      <c r="B6221">
        <v>61.91</v>
      </c>
      <c r="C6221">
        <v>-18.82105</v>
      </c>
      <c r="D6221">
        <v>81.942009999999996</v>
      </c>
      <c r="E6221">
        <v>0.29399999999999998</v>
      </c>
      <c r="F6221">
        <v>4</v>
      </c>
      <c r="G6221">
        <f t="shared" si="577"/>
        <v>8.0548995829999992</v>
      </c>
      <c r="H6221">
        <f t="shared" si="578"/>
        <v>6.8998104541755634</v>
      </c>
      <c r="I6221">
        <f t="shared" si="579"/>
        <v>0.79537537118701818</v>
      </c>
      <c r="J6221">
        <f t="shared" si="580"/>
        <v>-0.33441226323529444</v>
      </c>
      <c r="K6221">
        <f t="shared" si="581"/>
        <v>1.3848651056217922E-3</v>
      </c>
      <c r="L6221">
        <f t="shared" si="582"/>
        <v>4.8466876801364585E-2</v>
      </c>
    </row>
    <row r="6222" spans="1:12">
      <c r="A6222">
        <v>449.03</v>
      </c>
      <c r="B6222">
        <v>61.92</v>
      </c>
      <c r="C6222">
        <v>-18.834599999999998</v>
      </c>
      <c r="D6222">
        <v>81.907430000000005</v>
      </c>
      <c r="E6222">
        <v>0.29400999999999999</v>
      </c>
      <c r="F6222">
        <v>4</v>
      </c>
      <c r="G6222">
        <f t="shared" si="577"/>
        <v>8.0515003690000011</v>
      </c>
      <c r="H6222">
        <f t="shared" si="578"/>
        <v>6.8964112401755653</v>
      </c>
      <c r="I6222">
        <f t="shared" si="579"/>
        <v>0.79498352693057828</v>
      </c>
      <c r="J6222">
        <f t="shared" si="580"/>
        <v>-0.33485437230392473</v>
      </c>
      <c r="K6222">
        <f t="shared" si="581"/>
        <v>1.3846963360934948E-3</v>
      </c>
      <c r="L6222">
        <f t="shared" si="582"/>
        <v>4.8554873055308138E-2</v>
      </c>
    </row>
    <row r="6223" spans="1:12">
      <c r="A6223">
        <v>449.12700999999998</v>
      </c>
      <c r="B6223">
        <v>61.93</v>
      </c>
      <c r="C6223">
        <v>-18.849340000000002</v>
      </c>
      <c r="D6223">
        <v>81.873859999999993</v>
      </c>
      <c r="E6223">
        <v>0.29403000000000001</v>
      </c>
      <c r="F6223">
        <v>4</v>
      </c>
      <c r="G6223">
        <f t="shared" si="577"/>
        <v>8.0482004380000003</v>
      </c>
      <c r="H6223">
        <f t="shared" si="578"/>
        <v>6.8931113091755645</v>
      </c>
      <c r="I6223">
        <f t="shared" si="579"/>
        <v>0.79460312751794959</v>
      </c>
      <c r="J6223">
        <f t="shared" si="580"/>
        <v>-0.33522251544117987</v>
      </c>
      <c r="K6223">
        <f t="shared" si="581"/>
        <v>1.3845103556598042E-3</v>
      </c>
      <c r="L6223">
        <f t="shared" si="582"/>
        <v>4.8631525069812546E-2</v>
      </c>
    </row>
    <row r="6224" spans="1:12">
      <c r="A6224">
        <v>449.23099000000002</v>
      </c>
      <c r="B6224">
        <v>61.94</v>
      </c>
      <c r="C6224">
        <v>-18.86009</v>
      </c>
      <c r="D6224">
        <v>81.839269999999999</v>
      </c>
      <c r="E6224">
        <v>0.29405999999999999</v>
      </c>
      <c r="F6224">
        <v>4</v>
      </c>
      <c r="G6224">
        <f t="shared" si="577"/>
        <v>8.044800240999999</v>
      </c>
      <c r="H6224">
        <f t="shared" si="578"/>
        <v>6.8897111121755632</v>
      </c>
      <c r="I6224">
        <f t="shared" si="579"/>
        <v>0.79421116994622409</v>
      </c>
      <c r="J6224">
        <f t="shared" si="580"/>
        <v>-0.33532009264705909</v>
      </c>
      <c r="K6224">
        <f t="shared" si="581"/>
        <v>1.3843110683186722E-3</v>
      </c>
      <c r="L6224">
        <f t="shared" si="582"/>
        <v>4.8669688349411086E-2</v>
      </c>
    </row>
    <row r="6225" spans="1:12">
      <c r="A6225">
        <v>449.33801</v>
      </c>
      <c r="B6225">
        <v>61.95</v>
      </c>
      <c r="C6225">
        <v>-18.872959999999999</v>
      </c>
      <c r="D6225">
        <v>81.801630000000003</v>
      </c>
      <c r="E6225">
        <v>0.29408000000000001</v>
      </c>
      <c r="F6225">
        <v>4</v>
      </c>
      <c r="G6225">
        <f t="shared" si="577"/>
        <v>8.0411002289999995</v>
      </c>
      <c r="H6225">
        <f t="shared" si="578"/>
        <v>6.8860111001755637</v>
      </c>
      <c r="I6225">
        <f t="shared" si="579"/>
        <v>0.79378465121249353</v>
      </c>
      <c r="J6225">
        <f t="shared" si="580"/>
        <v>-0.3353682789215679</v>
      </c>
      <c r="K6225">
        <f t="shared" si="581"/>
        <v>1.3841060144375267E-3</v>
      </c>
      <c r="L6225">
        <f t="shared" si="582"/>
        <v>4.8702837396387214E-2</v>
      </c>
    </row>
    <row r="6226" spans="1:12">
      <c r="A6226">
        <v>449.44101000000001</v>
      </c>
      <c r="B6226">
        <v>61.96</v>
      </c>
      <c r="C6226">
        <v>-18.88804</v>
      </c>
      <c r="D6226">
        <v>81.763990000000007</v>
      </c>
      <c r="E6226">
        <v>0.29409999999999997</v>
      </c>
      <c r="F6226">
        <v>4</v>
      </c>
      <c r="G6226">
        <f t="shared" si="577"/>
        <v>8.0374002170000001</v>
      </c>
      <c r="H6226">
        <f t="shared" si="578"/>
        <v>6.8823110881755643</v>
      </c>
      <c r="I6226">
        <f t="shared" si="579"/>
        <v>0.79335813247876297</v>
      </c>
      <c r="J6226">
        <f t="shared" si="580"/>
        <v>-0.33475679509804307</v>
      </c>
      <c r="K6226">
        <f t="shared" si="581"/>
        <v>1.3839087203700474E-3</v>
      </c>
      <c r="L6226">
        <f t="shared" si="582"/>
        <v>4.864017200169659E-2</v>
      </c>
    </row>
    <row r="6227" spans="1:12">
      <c r="A6227">
        <v>449.53500000000003</v>
      </c>
      <c r="B6227">
        <v>61.97</v>
      </c>
      <c r="C6227">
        <v>-18.901520000000001</v>
      </c>
      <c r="D6227">
        <v>81.729399999999998</v>
      </c>
      <c r="E6227">
        <v>0.29411999999999999</v>
      </c>
      <c r="F6227">
        <v>4</v>
      </c>
      <c r="G6227">
        <f t="shared" si="577"/>
        <v>8.0340000200000006</v>
      </c>
      <c r="H6227">
        <f t="shared" si="578"/>
        <v>6.8789108911755648</v>
      </c>
      <c r="I6227">
        <f t="shared" si="579"/>
        <v>0.79296617490703769</v>
      </c>
      <c r="J6227">
        <f t="shared" si="580"/>
        <v>-0.33367814534314083</v>
      </c>
      <c r="K6227">
        <f t="shared" si="581"/>
        <v>1.3837287338190221E-3</v>
      </c>
      <c r="L6227">
        <f t="shared" si="582"/>
        <v>4.850740918467069E-2</v>
      </c>
    </row>
    <row r="6228" spans="1:12">
      <c r="A6228">
        <v>449.63101</v>
      </c>
      <c r="B6228">
        <v>61.98</v>
      </c>
      <c r="C6228">
        <v>-18.914100000000001</v>
      </c>
      <c r="D6228">
        <v>81.698880000000003</v>
      </c>
      <c r="E6228">
        <v>0.29414000000000001</v>
      </c>
      <c r="F6228">
        <v>4</v>
      </c>
      <c r="G6228">
        <f t="shared" si="577"/>
        <v>8.0309999040000015</v>
      </c>
      <c r="H6228">
        <f t="shared" si="578"/>
        <v>6.8759107751755657</v>
      </c>
      <c r="I6228">
        <f t="shared" si="579"/>
        <v>0.79262033665641451</v>
      </c>
      <c r="J6228">
        <f t="shared" si="580"/>
        <v>-0.33051640294117601</v>
      </c>
      <c r="K6228">
        <f t="shared" si="581"/>
        <v>1.3835449273909397E-3</v>
      </c>
      <c r="L6228">
        <f t="shared" si="582"/>
        <v>4.8068745181286447E-2</v>
      </c>
    </row>
    <row r="6229" spans="1:12">
      <c r="A6229">
        <v>449.73199</v>
      </c>
      <c r="B6229">
        <v>61.99</v>
      </c>
      <c r="C6229">
        <v>-18.924029999999998</v>
      </c>
      <c r="D6229">
        <v>81.666330000000002</v>
      </c>
      <c r="E6229">
        <v>0.29415999999999998</v>
      </c>
      <c r="F6229">
        <v>4</v>
      </c>
      <c r="G6229">
        <f t="shared" si="577"/>
        <v>8.0278002389999994</v>
      </c>
      <c r="H6229">
        <f t="shared" si="578"/>
        <v>6.8727111101755636</v>
      </c>
      <c r="I6229">
        <f t="shared" si="579"/>
        <v>0.79225149540288253</v>
      </c>
      <c r="J6229">
        <f t="shared" si="580"/>
        <v>-0.32941462377450453</v>
      </c>
      <c r="K6229">
        <f t="shared" si="581"/>
        <v>1.3833516588233163E-3</v>
      </c>
      <c r="L6229">
        <f t="shared" si="582"/>
        <v>4.7930811945053463E-2</v>
      </c>
    </row>
    <row r="6230" spans="1:12">
      <c r="A6230">
        <v>449.83400999999998</v>
      </c>
      <c r="B6230">
        <v>62</v>
      </c>
      <c r="C6230">
        <v>-18.9361</v>
      </c>
      <c r="D6230">
        <v>81.633769999999998</v>
      </c>
      <c r="E6230">
        <v>0.29418</v>
      </c>
      <c r="F6230">
        <v>4</v>
      </c>
      <c r="G6230">
        <f t="shared" si="577"/>
        <v>8.0245995909999994</v>
      </c>
      <c r="H6230">
        <f t="shared" si="578"/>
        <v>6.8695104621755636</v>
      </c>
      <c r="I6230">
        <f t="shared" si="579"/>
        <v>0.79188254083406562</v>
      </c>
      <c r="J6230">
        <f t="shared" si="580"/>
        <v>-0.32939028970588075</v>
      </c>
      <c r="K6230">
        <f t="shared" si="581"/>
        <v>1.3831564545943417E-3</v>
      </c>
      <c r="L6230">
        <f t="shared" si="582"/>
        <v>4.794960157926062E-2</v>
      </c>
    </row>
    <row r="6231" spans="1:12">
      <c r="A6231">
        <v>449.93398999999999</v>
      </c>
      <c r="B6231">
        <v>62.01</v>
      </c>
      <c r="C6231">
        <v>-18.95166</v>
      </c>
      <c r="D6231">
        <v>81.600200000000001</v>
      </c>
      <c r="E6231">
        <v>0.29420000000000002</v>
      </c>
      <c r="F6231">
        <v>4</v>
      </c>
      <c r="G6231">
        <f t="shared" si="577"/>
        <v>8.0212996600000004</v>
      </c>
      <c r="H6231">
        <f t="shared" si="578"/>
        <v>6.8662105311755646</v>
      </c>
      <c r="I6231">
        <f t="shared" si="579"/>
        <v>0.79150214142143727</v>
      </c>
      <c r="J6231">
        <f t="shared" si="580"/>
        <v>-0.33034534166666146</v>
      </c>
      <c r="K6231">
        <f t="shared" si="581"/>
        <v>1.3829652071262152E-3</v>
      </c>
      <c r="L6231">
        <f t="shared" si="582"/>
        <v>4.8111740845514533E-2</v>
      </c>
    </row>
    <row r="6232" spans="1:12">
      <c r="A6232">
        <v>450.03</v>
      </c>
      <c r="B6232">
        <v>62.02</v>
      </c>
      <c r="C6232">
        <v>-18.963380000000001</v>
      </c>
      <c r="D6232">
        <v>81.56765</v>
      </c>
      <c r="E6232">
        <v>0.29421999999999998</v>
      </c>
      <c r="F6232">
        <v>4</v>
      </c>
      <c r="G6232">
        <f t="shared" si="577"/>
        <v>8.018099995</v>
      </c>
      <c r="H6232">
        <f t="shared" si="578"/>
        <v>6.8630108661755642</v>
      </c>
      <c r="I6232">
        <f t="shared" si="579"/>
        <v>0.79113330016790551</v>
      </c>
      <c r="J6232">
        <f t="shared" si="580"/>
        <v>-0.33156927303921091</v>
      </c>
      <c r="K6232">
        <f t="shared" si="581"/>
        <v>1.3827816034735474E-3</v>
      </c>
      <c r="L6232">
        <f t="shared" si="582"/>
        <v>4.8312508825150528E-2</v>
      </c>
    </row>
    <row r="6233" spans="1:12">
      <c r="A6233">
        <v>450.13799999999998</v>
      </c>
      <c r="B6233">
        <v>62.03</v>
      </c>
      <c r="C6233">
        <v>-18.9771</v>
      </c>
      <c r="D6233">
        <v>81.534080000000003</v>
      </c>
      <c r="E6233">
        <v>0.29424</v>
      </c>
      <c r="F6233">
        <v>4</v>
      </c>
      <c r="G6233">
        <f t="shared" si="577"/>
        <v>8.0148000639999992</v>
      </c>
      <c r="H6233">
        <f t="shared" si="578"/>
        <v>6.8597109351755634</v>
      </c>
      <c r="I6233">
        <f t="shared" si="579"/>
        <v>0.79075290075527682</v>
      </c>
      <c r="J6233">
        <f t="shared" si="580"/>
        <v>-0.33281850220588072</v>
      </c>
      <c r="K6233">
        <f t="shared" si="581"/>
        <v>1.382575129132517E-3</v>
      </c>
      <c r="L6233">
        <f t="shared" si="582"/>
        <v>4.8517861080594173E-2</v>
      </c>
    </row>
    <row r="6234" spans="1:12">
      <c r="A6234">
        <v>450.23099000000002</v>
      </c>
      <c r="B6234">
        <v>62.04</v>
      </c>
      <c r="C6234">
        <v>-18.990590000000001</v>
      </c>
      <c r="D6234">
        <v>81.502539999999996</v>
      </c>
      <c r="E6234">
        <v>0.29426000000000002</v>
      </c>
      <c r="F6234">
        <v>4</v>
      </c>
      <c r="G6234">
        <f t="shared" si="577"/>
        <v>8.0116996819999997</v>
      </c>
      <c r="H6234">
        <f t="shared" si="578"/>
        <v>6.8566105531755639</v>
      </c>
      <c r="I6234">
        <f t="shared" si="579"/>
        <v>0.79039550434555683</v>
      </c>
      <c r="J6234">
        <f t="shared" si="580"/>
        <v>-0.33475438578431455</v>
      </c>
      <c r="K6234">
        <f t="shared" si="581"/>
        <v>1.3823974002966266E-3</v>
      </c>
      <c r="L6234">
        <f t="shared" si="582"/>
        <v>4.8822137875291272E-2</v>
      </c>
    </row>
    <row r="6235" spans="1:12">
      <c r="A6235">
        <v>450.33098999999999</v>
      </c>
      <c r="B6235">
        <v>62.05</v>
      </c>
      <c r="C6235">
        <v>-19.003979999999999</v>
      </c>
      <c r="D6235">
        <v>81.468969999999999</v>
      </c>
      <c r="E6235">
        <v>0.29427999999999999</v>
      </c>
      <c r="F6235">
        <v>4</v>
      </c>
      <c r="G6235">
        <f t="shared" si="577"/>
        <v>8.0083997509999989</v>
      </c>
      <c r="H6235">
        <f t="shared" si="578"/>
        <v>6.8533106221755631</v>
      </c>
      <c r="I6235">
        <f t="shared" si="579"/>
        <v>0.79001510493292826</v>
      </c>
      <c r="J6235">
        <f t="shared" si="580"/>
        <v>-0.33784168039215645</v>
      </c>
      <c r="K6235">
        <f t="shared" si="581"/>
        <v>1.3822063244536666E-3</v>
      </c>
      <c r="L6235">
        <f t="shared" si="582"/>
        <v>4.9296128399460994E-2</v>
      </c>
    </row>
    <row r="6236" spans="1:12">
      <c r="A6236">
        <v>450.43398999999999</v>
      </c>
      <c r="B6236">
        <v>62.06</v>
      </c>
      <c r="C6236">
        <v>-19.020800000000001</v>
      </c>
      <c r="D6236">
        <v>81.443539999999999</v>
      </c>
      <c r="E6236">
        <v>0.29430000000000001</v>
      </c>
      <c r="F6236">
        <v>4</v>
      </c>
      <c r="G6236">
        <f t="shared" si="577"/>
        <v>8.0058999820000007</v>
      </c>
      <c r="H6236">
        <f t="shared" si="578"/>
        <v>6.8508108531755649</v>
      </c>
      <c r="I6236">
        <f t="shared" si="579"/>
        <v>0.78972694416250411</v>
      </c>
      <c r="J6236">
        <f t="shared" si="580"/>
        <v>-0.34379702205882429</v>
      </c>
      <c r="K6236">
        <f t="shared" si="581"/>
        <v>1.3820095715495308E-3</v>
      </c>
      <c r="L6236">
        <f t="shared" si="582"/>
        <v>5.0183405939380685E-2</v>
      </c>
    </row>
    <row r="6237" spans="1:12">
      <c r="A6237">
        <v>450.53500000000003</v>
      </c>
      <c r="B6237">
        <v>62.07</v>
      </c>
      <c r="C6237">
        <v>-19.032450000000001</v>
      </c>
      <c r="D6237">
        <v>81.400810000000007</v>
      </c>
      <c r="E6237">
        <v>0.29432000000000003</v>
      </c>
      <c r="F6237">
        <v>4</v>
      </c>
      <c r="G6237">
        <f t="shared" si="577"/>
        <v>8.0016996230000021</v>
      </c>
      <c r="H6237">
        <f t="shared" si="578"/>
        <v>6.8466104941755663</v>
      </c>
      <c r="I6237">
        <f t="shared" si="579"/>
        <v>0.78924274794857474</v>
      </c>
      <c r="J6237">
        <f t="shared" si="580"/>
        <v>-0.34884670269607915</v>
      </c>
      <c r="K6237">
        <f t="shared" si="581"/>
        <v>1.3818166743818098E-3</v>
      </c>
      <c r="L6237">
        <f t="shared" si="582"/>
        <v>5.0951737796803856E-2</v>
      </c>
    </row>
    <row r="6238" spans="1:12">
      <c r="A6238">
        <v>450.63400000000001</v>
      </c>
      <c r="B6238">
        <v>62.08</v>
      </c>
      <c r="C6238">
        <v>-19.044129999999999</v>
      </c>
      <c r="D6238">
        <v>81.362160000000003</v>
      </c>
      <c r="E6238">
        <v>0.29433999999999999</v>
      </c>
      <c r="F6238">
        <v>4</v>
      </c>
      <c r="G6238">
        <f t="shared" si="577"/>
        <v>7.9979003280000009</v>
      </c>
      <c r="H6238">
        <f t="shared" si="578"/>
        <v>6.8428111991755651</v>
      </c>
      <c r="I6238">
        <f t="shared" si="579"/>
        <v>0.7888047843710323</v>
      </c>
      <c r="J6238">
        <f t="shared" si="580"/>
        <v>-0.35350294240196312</v>
      </c>
      <c r="K6238">
        <f t="shared" si="581"/>
        <v>1.3816276679230269E-3</v>
      </c>
      <c r="L6238">
        <f t="shared" si="582"/>
        <v>5.1660484574607847E-2</v>
      </c>
    </row>
    <row r="6239" spans="1:12">
      <c r="A6239">
        <v>450.73099000000002</v>
      </c>
      <c r="B6239">
        <v>62.09</v>
      </c>
      <c r="C6239">
        <v>-19.057569999999998</v>
      </c>
      <c r="D6239">
        <v>81.323499999999996</v>
      </c>
      <c r="E6239">
        <v>0.29436000000000001</v>
      </c>
      <c r="F6239">
        <v>4</v>
      </c>
      <c r="G6239">
        <f t="shared" ref="G6239:G6302" si="583">(D6239/100)*$B$16</f>
        <v>7.9941000499999992</v>
      </c>
      <c r="H6239">
        <f t="shared" ref="H6239:H6302" si="584">G6239-G$27-E$27</f>
        <v>6.8390109211755634</v>
      </c>
      <c r="I6239">
        <f t="shared" ref="I6239:I6302" si="585">H6239/(G$30-G$27-E$27)</f>
        <v>0.78836670747820459</v>
      </c>
      <c r="J6239">
        <f t="shared" ref="J6239:J6302" si="586">SLOPE(H6231:H6247,B6231:B6247)</f>
        <v>-0.35747325049019685</v>
      </c>
      <c r="K6239">
        <f t="shared" ref="K6239:K6302" si="587">1/(A6239+273.15)</f>
        <v>1.3814425490024265E-3</v>
      </c>
      <c r="L6239">
        <f t="shared" si="582"/>
        <v>5.2269729440459857E-2</v>
      </c>
    </row>
    <row r="6240" spans="1:12">
      <c r="A6240">
        <v>450.83301</v>
      </c>
      <c r="B6240">
        <v>62.1</v>
      </c>
      <c r="C6240">
        <v>-19.067910000000001</v>
      </c>
      <c r="D6240">
        <v>81.286879999999996</v>
      </c>
      <c r="E6240">
        <v>0.29437999999999998</v>
      </c>
      <c r="F6240">
        <v>4</v>
      </c>
      <c r="G6240">
        <f t="shared" si="583"/>
        <v>7.9905003039999993</v>
      </c>
      <c r="H6240">
        <f t="shared" si="584"/>
        <v>6.8354111751755635</v>
      </c>
      <c r="I6240">
        <f t="shared" si="585"/>
        <v>0.78795174690357084</v>
      </c>
      <c r="J6240">
        <f t="shared" si="586"/>
        <v>-0.36090531789215902</v>
      </c>
      <c r="K6240">
        <f t="shared" si="587"/>
        <v>1.3812478831512912E-3</v>
      </c>
      <c r="L6240">
        <f t="shared" si="582"/>
        <v>5.2799357440686714E-2</v>
      </c>
    </row>
    <row r="6241" spans="1:12">
      <c r="A6241">
        <v>450.92200000000003</v>
      </c>
      <c r="B6241">
        <v>62.11</v>
      </c>
      <c r="C6241">
        <v>-19.080159999999999</v>
      </c>
      <c r="D6241">
        <v>81.252290000000002</v>
      </c>
      <c r="E6241">
        <v>0.2944</v>
      </c>
      <c r="F6241">
        <v>4</v>
      </c>
      <c r="G6241">
        <f t="shared" si="583"/>
        <v>7.9871001070000007</v>
      </c>
      <c r="H6241">
        <f t="shared" si="584"/>
        <v>6.8320109781755649</v>
      </c>
      <c r="I6241">
        <f t="shared" si="585"/>
        <v>0.78755978933184567</v>
      </c>
      <c r="J6241">
        <f t="shared" si="586"/>
        <v>-0.36313561960784285</v>
      </c>
      <c r="K6241">
        <f t="shared" si="587"/>
        <v>1.3810781248273652E-3</v>
      </c>
      <c r="L6241">
        <f t="shared" si="582"/>
        <v>5.315208373754917E-2</v>
      </c>
    </row>
    <row r="6242" spans="1:12">
      <c r="A6242">
        <v>451.02399000000003</v>
      </c>
      <c r="B6242">
        <v>62.12</v>
      </c>
      <c r="C6242">
        <v>-19.096119999999999</v>
      </c>
      <c r="D6242">
        <v>81.217699999999994</v>
      </c>
      <c r="E6242">
        <v>0.29442000000000002</v>
      </c>
      <c r="F6242">
        <v>4</v>
      </c>
      <c r="G6242">
        <f t="shared" si="583"/>
        <v>7.9836999099999995</v>
      </c>
      <c r="H6242">
        <f t="shared" si="584"/>
        <v>6.8286107811755636</v>
      </c>
      <c r="I6242">
        <f t="shared" si="585"/>
        <v>0.78716783176012017</v>
      </c>
      <c r="J6242">
        <f t="shared" si="586"/>
        <v>-0.36396948308823451</v>
      </c>
      <c r="K6242">
        <f t="shared" si="587"/>
        <v>1.3808836188662342E-3</v>
      </c>
      <c r="L6242">
        <f t="shared" si="582"/>
        <v>5.3300663158543087E-2</v>
      </c>
    </row>
    <row r="6243" spans="1:12">
      <c r="A6243">
        <v>451.12799000000001</v>
      </c>
      <c r="B6243">
        <v>62.13</v>
      </c>
      <c r="C6243">
        <v>-19.105139999999999</v>
      </c>
      <c r="D6243">
        <v>81.181079999999994</v>
      </c>
      <c r="E6243">
        <v>0.29443999999999998</v>
      </c>
      <c r="F6243">
        <v>4</v>
      </c>
      <c r="G6243">
        <f t="shared" si="583"/>
        <v>7.9801001639999996</v>
      </c>
      <c r="H6243">
        <f t="shared" si="584"/>
        <v>6.8250110351755637</v>
      </c>
      <c r="I6243">
        <f t="shared" si="585"/>
        <v>0.78675287118548631</v>
      </c>
      <c r="J6243">
        <f t="shared" si="586"/>
        <v>-0.36340690833333239</v>
      </c>
      <c r="K6243">
        <f t="shared" si="587"/>
        <v>1.3806853360268478E-3</v>
      </c>
      <c r="L6243">
        <f t="shared" si="582"/>
        <v>5.3246347362716648E-2</v>
      </c>
    </row>
    <row r="6244" spans="1:12">
      <c r="A6244">
        <v>451.22399999999999</v>
      </c>
      <c r="B6244">
        <v>62.14</v>
      </c>
      <c r="C6244">
        <v>-19.119450000000001</v>
      </c>
      <c r="D6244">
        <v>81.132249999999999</v>
      </c>
      <c r="E6244">
        <v>0.29446</v>
      </c>
      <c r="F6244">
        <v>4</v>
      </c>
      <c r="G6244">
        <f t="shared" si="583"/>
        <v>7.9753001749999992</v>
      </c>
      <c r="H6244">
        <f t="shared" si="584"/>
        <v>6.8202110461755634</v>
      </c>
      <c r="I6244">
        <f t="shared" si="585"/>
        <v>0.78619955264754615</v>
      </c>
      <c r="J6244">
        <f t="shared" si="586"/>
        <v>-0.36223044044118125</v>
      </c>
      <c r="K6244">
        <f t="shared" si="587"/>
        <v>1.3805023371904568E-3</v>
      </c>
      <c r="L6244">
        <f t="shared" si="582"/>
        <v>5.3111324266761822E-2</v>
      </c>
    </row>
    <row r="6245" spans="1:12">
      <c r="A6245">
        <v>451.32001000000002</v>
      </c>
      <c r="B6245">
        <v>62.15</v>
      </c>
      <c r="C6245">
        <v>-19.134630000000001</v>
      </c>
      <c r="D6245">
        <v>81.096639999999994</v>
      </c>
      <c r="E6245">
        <v>0.29447000000000001</v>
      </c>
      <c r="F6245">
        <v>4</v>
      </c>
      <c r="G6245">
        <f t="shared" si="583"/>
        <v>7.9717997120000001</v>
      </c>
      <c r="H6245">
        <f t="shared" si="584"/>
        <v>6.8167105831755643</v>
      </c>
      <c r="I6245">
        <f t="shared" si="585"/>
        <v>0.78579603691672406</v>
      </c>
      <c r="J6245">
        <f t="shared" si="586"/>
        <v>-0.35882463455882857</v>
      </c>
      <c r="K6245">
        <f t="shared" si="587"/>
        <v>1.3803193868577113E-3</v>
      </c>
      <c r="L6245">
        <f t="shared" si="582"/>
        <v>5.2638971565618406E-2</v>
      </c>
    </row>
    <row r="6246" spans="1:12">
      <c r="A6246">
        <v>451.42599000000001</v>
      </c>
      <c r="B6246">
        <v>62.16</v>
      </c>
      <c r="C6246">
        <v>-19.14406</v>
      </c>
      <c r="D6246">
        <v>81.060019999999994</v>
      </c>
      <c r="E6246">
        <v>0.29449999999999998</v>
      </c>
      <c r="F6246">
        <v>4</v>
      </c>
      <c r="G6246">
        <f t="shared" si="583"/>
        <v>7.9681999660000002</v>
      </c>
      <c r="H6246">
        <f t="shared" si="584"/>
        <v>6.8131108371755644</v>
      </c>
      <c r="I6246">
        <f t="shared" si="585"/>
        <v>0.7853810763420902</v>
      </c>
      <c r="J6246">
        <f t="shared" si="586"/>
        <v>-0.35706029411764534</v>
      </c>
      <c r="K6246">
        <f t="shared" si="587"/>
        <v>1.3801174946467658E-3</v>
      </c>
      <c r="L6246">
        <f t="shared" si="582"/>
        <v>5.2407821133534919E-2</v>
      </c>
    </row>
    <row r="6247" spans="1:12">
      <c r="A6247">
        <v>451.51900999999998</v>
      </c>
      <c r="B6247">
        <v>62.17</v>
      </c>
      <c r="C6247">
        <v>-19.157550000000001</v>
      </c>
      <c r="D6247">
        <v>81.024420000000006</v>
      </c>
      <c r="E6247">
        <v>0.29450999999999999</v>
      </c>
      <c r="F6247">
        <v>4</v>
      </c>
      <c r="G6247">
        <f t="shared" si="583"/>
        <v>7.9647004860000008</v>
      </c>
      <c r="H6247">
        <f t="shared" si="584"/>
        <v>6.809611357175565</v>
      </c>
      <c r="I6247">
        <f t="shared" si="585"/>
        <v>0.78497767392655338</v>
      </c>
      <c r="J6247">
        <f t="shared" si="586"/>
        <v>-0.35595634656862513</v>
      </c>
      <c r="K6247">
        <f t="shared" si="587"/>
        <v>1.3799403399353315E-3</v>
      </c>
      <c r="L6247">
        <f t="shared" si="582"/>
        <v>5.2272637585042123E-2</v>
      </c>
    </row>
    <row r="6248" spans="1:12">
      <c r="A6248">
        <v>451.63</v>
      </c>
      <c r="B6248">
        <v>62.18</v>
      </c>
      <c r="C6248">
        <v>-19.1721</v>
      </c>
      <c r="D6248">
        <v>80.988810000000001</v>
      </c>
      <c r="E6248">
        <v>0.29454000000000002</v>
      </c>
      <c r="F6248">
        <v>4</v>
      </c>
      <c r="G6248">
        <f t="shared" si="583"/>
        <v>7.961200023</v>
      </c>
      <c r="H6248">
        <f t="shared" si="584"/>
        <v>6.8061108941755641</v>
      </c>
      <c r="I6248">
        <f t="shared" si="585"/>
        <v>0.78457415819573106</v>
      </c>
      <c r="J6248">
        <f t="shared" si="586"/>
        <v>-0.35553929436274218</v>
      </c>
      <c r="K6248">
        <f t="shared" si="587"/>
        <v>1.3797290212202325E-3</v>
      </c>
      <c r="L6248">
        <f t="shared" si="582"/>
        <v>5.2238245877980108E-2</v>
      </c>
    </row>
    <row r="6249" spans="1:12">
      <c r="A6249">
        <v>451.72</v>
      </c>
      <c r="B6249">
        <v>62.19</v>
      </c>
      <c r="C6249">
        <v>-19.180869999999999</v>
      </c>
      <c r="D6249">
        <v>80.955240000000003</v>
      </c>
      <c r="E6249">
        <v>0.29454999999999998</v>
      </c>
      <c r="F6249">
        <v>4</v>
      </c>
      <c r="G6249">
        <f t="shared" si="583"/>
        <v>7.9579000920000009</v>
      </c>
      <c r="H6249">
        <f t="shared" si="584"/>
        <v>6.8028109631755651</v>
      </c>
      <c r="I6249">
        <f t="shared" si="585"/>
        <v>0.7841937587831026</v>
      </c>
      <c r="J6249">
        <f t="shared" si="586"/>
        <v>-0.35519668995097536</v>
      </c>
      <c r="K6249">
        <f t="shared" si="587"/>
        <v>1.3795577137969567E-3</v>
      </c>
      <c r="L6249">
        <f t="shared" si="582"/>
        <v>5.2213223603257218E-2</v>
      </c>
    </row>
    <row r="6250" spans="1:12">
      <c r="A6250">
        <v>451.82001000000002</v>
      </c>
      <c r="B6250">
        <v>62.2</v>
      </c>
      <c r="C6250">
        <v>-19.196860000000001</v>
      </c>
      <c r="D6250">
        <v>80.923699999999997</v>
      </c>
      <c r="E6250">
        <v>0.29457</v>
      </c>
      <c r="F6250">
        <v>4</v>
      </c>
      <c r="G6250">
        <f t="shared" si="583"/>
        <v>7.9547997099999996</v>
      </c>
      <c r="H6250">
        <f t="shared" si="584"/>
        <v>6.7997105811755638</v>
      </c>
      <c r="I6250">
        <f t="shared" si="585"/>
        <v>0.78383636237338239</v>
      </c>
      <c r="J6250">
        <f t="shared" si="586"/>
        <v>-0.35409298333332617</v>
      </c>
      <c r="K6250">
        <f t="shared" si="587"/>
        <v>1.3793674030736802E-3</v>
      </c>
      <c r="L6250">
        <f t="shared" si="582"/>
        <v>5.2074713931737522E-2</v>
      </c>
    </row>
    <row r="6251" spans="1:12">
      <c r="A6251">
        <v>451.923</v>
      </c>
      <c r="B6251">
        <v>62.21</v>
      </c>
      <c r="C6251">
        <v>-19.208490000000001</v>
      </c>
      <c r="D6251">
        <v>80.890129999999999</v>
      </c>
      <c r="E6251">
        <v>0.29459000000000002</v>
      </c>
      <c r="F6251">
        <v>4</v>
      </c>
      <c r="G6251">
        <f t="shared" si="583"/>
        <v>7.9514997790000006</v>
      </c>
      <c r="H6251">
        <f t="shared" si="584"/>
        <v>6.7964106501755648</v>
      </c>
      <c r="I6251">
        <f t="shared" si="585"/>
        <v>0.78345596296075393</v>
      </c>
      <c r="J6251">
        <f t="shared" si="586"/>
        <v>-0.35223034289215571</v>
      </c>
      <c r="K6251">
        <f t="shared" si="587"/>
        <v>1.3791714765271912E-3</v>
      </c>
      <c r="L6251">
        <f t="shared" si="582"/>
        <v>5.1825935927379094E-2</v>
      </c>
    </row>
    <row r="6252" spans="1:12">
      <c r="A6252">
        <v>452.02600000000001</v>
      </c>
      <c r="B6252">
        <v>62.22</v>
      </c>
      <c r="C6252">
        <v>-19.217099999999999</v>
      </c>
      <c r="D6252">
        <v>80.854529999999997</v>
      </c>
      <c r="E6252">
        <v>0.29460999999999998</v>
      </c>
      <c r="F6252">
        <v>4</v>
      </c>
      <c r="G6252">
        <f t="shared" si="583"/>
        <v>7.9480002990000003</v>
      </c>
      <c r="H6252">
        <f t="shared" si="584"/>
        <v>6.7929111701755645</v>
      </c>
      <c r="I6252">
        <f t="shared" si="585"/>
        <v>0.78305256054521699</v>
      </c>
      <c r="J6252">
        <f t="shared" si="586"/>
        <v>-0.34965575024509932</v>
      </c>
      <c r="K6252">
        <f t="shared" si="587"/>
        <v>1.3789755866162148E-3</v>
      </c>
      <c r="L6252">
        <f t="shared" si="582"/>
        <v>5.1473623235391487E-2</v>
      </c>
    </row>
    <row r="6253" spans="1:12">
      <c r="A6253">
        <v>452.12601000000001</v>
      </c>
      <c r="B6253">
        <v>62.23</v>
      </c>
      <c r="C6253">
        <v>-19.233090000000001</v>
      </c>
      <c r="D6253">
        <v>80.817899999999995</v>
      </c>
      <c r="E6253">
        <v>0.29463</v>
      </c>
      <c r="F6253">
        <v>4</v>
      </c>
      <c r="G6253">
        <f t="shared" si="583"/>
        <v>7.9443995699999999</v>
      </c>
      <c r="H6253">
        <f t="shared" si="584"/>
        <v>6.789310441175564</v>
      </c>
      <c r="I6253">
        <f t="shared" si="585"/>
        <v>0.78263748665529786</v>
      </c>
      <c r="J6253">
        <f t="shared" si="586"/>
        <v>-0.34990125931372806</v>
      </c>
      <c r="K6253">
        <f t="shared" si="587"/>
        <v>1.3787854364574943E-3</v>
      </c>
      <c r="L6253">
        <f t="shared" si="582"/>
        <v>5.1537083529375763E-2</v>
      </c>
    </row>
    <row r="6254" spans="1:12">
      <c r="A6254">
        <v>452.22100999999998</v>
      </c>
      <c r="B6254">
        <v>62.24</v>
      </c>
      <c r="C6254">
        <v>-19.246549999999999</v>
      </c>
      <c r="D6254">
        <v>80.779250000000005</v>
      </c>
      <c r="E6254">
        <v>0.29465000000000002</v>
      </c>
      <c r="F6254">
        <v>4</v>
      </c>
      <c r="G6254">
        <f t="shared" si="583"/>
        <v>7.9406002750000004</v>
      </c>
      <c r="H6254">
        <f t="shared" si="584"/>
        <v>6.7855111461755646</v>
      </c>
      <c r="I6254">
        <f t="shared" si="585"/>
        <v>0.78219952307775575</v>
      </c>
      <c r="J6254">
        <f t="shared" si="586"/>
        <v>-0.34999907745098324</v>
      </c>
      <c r="K6254">
        <f t="shared" si="587"/>
        <v>1.3786048604285965E-3</v>
      </c>
      <c r="L6254">
        <f t="shared" si="582"/>
        <v>5.1580355541564323E-2</v>
      </c>
    </row>
    <row r="6255" spans="1:12">
      <c r="A6255">
        <v>452.32598999999999</v>
      </c>
      <c r="B6255">
        <v>62.25</v>
      </c>
      <c r="C6255">
        <v>-19.25816</v>
      </c>
      <c r="D6255">
        <v>80.741609999999994</v>
      </c>
      <c r="E6255">
        <v>0.29466999999999999</v>
      </c>
      <c r="F6255">
        <v>4</v>
      </c>
      <c r="G6255">
        <f t="shared" si="583"/>
        <v>7.9369002630000001</v>
      </c>
      <c r="H6255">
        <f t="shared" si="584"/>
        <v>6.7818111341755642</v>
      </c>
      <c r="I6255">
        <f t="shared" si="585"/>
        <v>0.78177300434402497</v>
      </c>
      <c r="J6255">
        <f t="shared" si="586"/>
        <v>-0.35058815465686977</v>
      </c>
      <c r="K6255">
        <f t="shared" si="587"/>
        <v>1.3784053694182218E-3</v>
      </c>
      <c r="L6255">
        <f t="shared" si="582"/>
        <v>5.1695358027614741E-2</v>
      </c>
    </row>
    <row r="6256" spans="1:12">
      <c r="A6256">
        <v>452.42700000000002</v>
      </c>
      <c r="B6256">
        <v>62.26</v>
      </c>
      <c r="C6256">
        <v>-19.269819999999999</v>
      </c>
      <c r="D6256">
        <v>80.703969999999998</v>
      </c>
      <c r="E6256">
        <v>0.29469000000000001</v>
      </c>
      <c r="F6256">
        <v>4</v>
      </c>
      <c r="G6256">
        <f t="shared" si="583"/>
        <v>7.9332002510000006</v>
      </c>
      <c r="H6256">
        <f t="shared" si="584"/>
        <v>6.7781111221755648</v>
      </c>
      <c r="I6256">
        <f t="shared" si="585"/>
        <v>0.78134648561029441</v>
      </c>
      <c r="J6256">
        <f t="shared" si="586"/>
        <v>-0.35144514754902006</v>
      </c>
      <c r="K6256">
        <f t="shared" si="587"/>
        <v>1.3782134769983062E-3</v>
      </c>
      <c r="L6256">
        <f t="shared" ref="L6256:L6319" si="588">-J6256/H6256</f>
        <v>5.1850012667868005E-2</v>
      </c>
    </row>
    <row r="6257" spans="1:12">
      <c r="A6257">
        <v>452.52199999999999</v>
      </c>
      <c r="B6257">
        <v>62.27</v>
      </c>
      <c r="C6257">
        <v>-19.281120000000001</v>
      </c>
      <c r="D6257">
        <v>80.667339999999996</v>
      </c>
      <c r="E6257">
        <v>0.29471000000000003</v>
      </c>
      <c r="F6257">
        <v>4</v>
      </c>
      <c r="G6257">
        <f t="shared" si="583"/>
        <v>7.9295995220000002</v>
      </c>
      <c r="H6257">
        <f t="shared" si="584"/>
        <v>6.7745103931755644</v>
      </c>
      <c r="I6257">
        <f t="shared" si="585"/>
        <v>0.78093141172037528</v>
      </c>
      <c r="J6257">
        <f t="shared" si="586"/>
        <v>-0.35235297696078477</v>
      </c>
      <c r="K6257">
        <f t="shared" si="587"/>
        <v>1.3780330507446889E-3</v>
      </c>
      <c r="L6257">
        <f t="shared" si="588"/>
        <v>5.2011578182201097E-2</v>
      </c>
    </row>
    <row r="6258" spans="1:12">
      <c r="A6258">
        <v>452.61200000000002</v>
      </c>
      <c r="B6258">
        <v>62.28</v>
      </c>
      <c r="C6258">
        <v>-19.293780000000002</v>
      </c>
      <c r="D6258">
        <v>80.632760000000005</v>
      </c>
      <c r="E6258">
        <v>0.29472999999999999</v>
      </c>
      <c r="F6258">
        <v>4</v>
      </c>
      <c r="G6258">
        <f t="shared" si="583"/>
        <v>7.9262003080000003</v>
      </c>
      <c r="H6258">
        <f t="shared" si="584"/>
        <v>6.7711111791755645</v>
      </c>
      <c r="I6258">
        <f t="shared" si="585"/>
        <v>0.78053956746393527</v>
      </c>
      <c r="J6258">
        <f t="shared" si="586"/>
        <v>-0.35267076544117759</v>
      </c>
      <c r="K6258">
        <f t="shared" si="587"/>
        <v>1.377862164180544E-3</v>
      </c>
      <c r="L6258">
        <f t="shared" si="588"/>
        <v>5.2084621875034404E-2</v>
      </c>
    </row>
    <row r="6259" spans="1:12">
      <c r="A6259">
        <v>452.72</v>
      </c>
      <c r="B6259">
        <v>62.29</v>
      </c>
      <c r="C6259">
        <v>-19.307510000000001</v>
      </c>
      <c r="D6259">
        <v>80.598169999999996</v>
      </c>
      <c r="E6259">
        <v>0.29475000000000001</v>
      </c>
      <c r="F6259">
        <v>4</v>
      </c>
      <c r="G6259">
        <f t="shared" si="583"/>
        <v>7.922800110999999</v>
      </c>
      <c r="H6259">
        <f t="shared" si="584"/>
        <v>6.7677109821755632</v>
      </c>
      <c r="I6259">
        <f t="shared" si="585"/>
        <v>0.78014760989220966</v>
      </c>
      <c r="J6259">
        <f t="shared" si="586"/>
        <v>-0.35173932475490205</v>
      </c>
      <c r="K6259">
        <f t="shared" si="587"/>
        <v>1.3776571562400981E-3</v>
      </c>
      <c r="L6259">
        <f t="shared" si="588"/>
        <v>5.1973159858819971E-2</v>
      </c>
    </row>
    <row r="6260" spans="1:12">
      <c r="A6260">
        <v>452.81</v>
      </c>
      <c r="B6260">
        <v>62.3</v>
      </c>
      <c r="C6260">
        <v>-19.319870000000002</v>
      </c>
      <c r="D6260">
        <v>80.565619999999996</v>
      </c>
      <c r="E6260">
        <v>0.29476000000000002</v>
      </c>
      <c r="F6260">
        <v>4</v>
      </c>
      <c r="G6260">
        <f t="shared" si="583"/>
        <v>7.9196004459999996</v>
      </c>
      <c r="H6260">
        <f t="shared" si="584"/>
        <v>6.7645113171755638</v>
      </c>
      <c r="I6260">
        <f t="shared" si="585"/>
        <v>0.77977876863867812</v>
      </c>
      <c r="J6260">
        <f t="shared" si="586"/>
        <v>-0.35073439999999717</v>
      </c>
      <c r="K6260">
        <f t="shared" si="587"/>
        <v>1.3774863628850074E-3</v>
      </c>
      <c r="L6260">
        <f t="shared" si="588"/>
        <v>5.1849185189395457E-2</v>
      </c>
    </row>
    <row r="6261" spans="1:12">
      <c r="A6261">
        <v>452.92099000000002</v>
      </c>
      <c r="B6261">
        <v>62.31</v>
      </c>
      <c r="C6261">
        <v>-19.330839999999998</v>
      </c>
      <c r="D6261">
        <v>80.528989999999993</v>
      </c>
      <c r="E6261">
        <v>0.29479</v>
      </c>
      <c r="F6261">
        <v>4</v>
      </c>
      <c r="G6261">
        <f t="shared" si="583"/>
        <v>7.9159997169999992</v>
      </c>
      <c r="H6261">
        <f t="shared" si="584"/>
        <v>6.7609105881755633</v>
      </c>
      <c r="I6261">
        <f t="shared" si="585"/>
        <v>0.77936369474875899</v>
      </c>
      <c r="J6261">
        <f t="shared" si="586"/>
        <v>-0.34960684117646662</v>
      </c>
      <c r="K6261">
        <f t="shared" si="587"/>
        <v>1.3772757950293538E-3</v>
      </c>
      <c r="L6261">
        <f t="shared" si="588"/>
        <v>5.171002287589907E-2</v>
      </c>
    </row>
    <row r="6262" spans="1:12">
      <c r="A6262">
        <v>453.01001000000002</v>
      </c>
      <c r="B6262">
        <v>62.32</v>
      </c>
      <c r="C6262">
        <v>-19.344380000000001</v>
      </c>
      <c r="D6262">
        <v>80.494410000000002</v>
      </c>
      <c r="E6262">
        <v>0.29481000000000002</v>
      </c>
      <c r="F6262">
        <v>4</v>
      </c>
      <c r="G6262">
        <f t="shared" si="583"/>
        <v>7.9126005030000002</v>
      </c>
      <c r="H6262">
        <f t="shared" si="584"/>
        <v>6.7575113741755644</v>
      </c>
      <c r="I6262">
        <f t="shared" si="585"/>
        <v>0.77897185049231898</v>
      </c>
      <c r="J6262">
        <f t="shared" si="586"/>
        <v>-0.34897102328431512</v>
      </c>
      <c r="K6262">
        <f t="shared" si="587"/>
        <v>1.3771069547054786E-3</v>
      </c>
      <c r="L6262">
        <f t="shared" si="588"/>
        <v>5.1641943899338322E-2</v>
      </c>
    </row>
    <row r="6263" spans="1:12">
      <c r="A6263">
        <v>453.11200000000002</v>
      </c>
      <c r="B6263">
        <v>62.33</v>
      </c>
      <c r="C6263">
        <v>-19.353870000000001</v>
      </c>
      <c r="D6263">
        <v>80.45778</v>
      </c>
      <c r="E6263">
        <v>0.29482000000000003</v>
      </c>
      <c r="F6263">
        <v>4</v>
      </c>
      <c r="G6263">
        <f t="shared" si="583"/>
        <v>7.9089997739999998</v>
      </c>
      <c r="H6263">
        <f t="shared" si="584"/>
        <v>6.7539106451755639</v>
      </c>
      <c r="I6263">
        <f t="shared" si="585"/>
        <v>0.77855677660239986</v>
      </c>
      <c r="J6263">
        <f t="shared" si="586"/>
        <v>-0.34963189803921846</v>
      </c>
      <c r="K6263">
        <f t="shared" si="587"/>
        <v>1.3769135656278315E-3</v>
      </c>
      <c r="L6263">
        <f t="shared" si="588"/>
        <v>5.1767326576783575E-2</v>
      </c>
    </row>
    <row r="6264" spans="1:12">
      <c r="A6264">
        <v>453.21499999999997</v>
      </c>
      <c r="B6264">
        <v>62.34</v>
      </c>
      <c r="C6264">
        <v>-19.36853</v>
      </c>
      <c r="D6264">
        <v>80.42116</v>
      </c>
      <c r="E6264">
        <v>0.29483999999999999</v>
      </c>
      <c r="F6264">
        <v>4</v>
      </c>
      <c r="G6264">
        <f t="shared" si="583"/>
        <v>7.9054000280000007</v>
      </c>
      <c r="H6264">
        <f t="shared" si="584"/>
        <v>6.7503108991755649</v>
      </c>
      <c r="I6264">
        <f t="shared" si="585"/>
        <v>0.77814181602776622</v>
      </c>
      <c r="J6264">
        <f t="shared" si="586"/>
        <v>-0.3507599387254916</v>
      </c>
      <c r="K6264">
        <f t="shared" si="587"/>
        <v>1.3767183165488426E-3</v>
      </c>
      <c r="L6264">
        <f t="shared" si="588"/>
        <v>5.1962042039920109E-2</v>
      </c>
    </row>
    <row r="6265" spans="1:12">
      <c r="A6265">
        <v>453.31400000000002</v>
      </c>
      <c r="B6265">
        <v>62.35</v>
      </c>
      <c r="C6265">
        <v>-19.38194</v>
      </c>
      <c r="D6265">
        <v>80.385549999999995</v>
      </c>
      <c r="E6265">
        <v>0.29486000000000001</v>
      </c>
      <c r="F6265">
        <v>4</v>
      </c>
      <c r="G6265">
        <f t="shared" si="583"/>
        <v>7.9018995649999999</v>
      </c>
      <c r="H6265">
        <f t="shared" si="584"/>
        <v>6.7468104361755641</v>
      </c>
      <c r="I6265">
        <f t="shared" si="585"/>
        <v>0.77773830029694391</v>
      </c>
      <c r="J6265">
        <f t="shared" si="586"/>
        <v>-0.35198435196078764</v>
      </c>
      <c r="K6265">
        <f t="shared" si="587"/>
        <v>1.3765307021407806E-3</v>
      </c>
      <c r="L6265">
        <f t="shared" si="588"/>
        <v>5.2170481932246243E-2</v>
      </c>
    </row>
    <row r="6266" spans="1:12">
      <c r="A6266">
        <v>453.41599000000002</v>
      </c>
      <c r="B6266">
        <v>62.36</v>
      </c>
      <c r="C6266">
        <v>-19.395309999999998</v>
      </c>
      <c r="D6266">
        <v>80.350970000000004</v>
      </c>
      <c r="E6266">
        <v>0.29487999999999998</v>
      </c>
      <c r="F6266">
        <v>4</v>
      </c>
      <c r="G6266">
        <f t="shared" si="583"/>
        <v>7.898500351</v>
      </c>
      <c r="H6266">
        <f t="shared" si="584"/>
        <v>6.7434112221755642</v>
      </c>
      <c r="I6266">
        <f t="shared" si="585"/>
        <v>0.77734645604050379</v>
      </c>
      <c r="J6266">
        <f t="shared" si="586"/>
        <v>-0.3529671110294143</v>
      </c>
      <c r="K6266">
        <f t="shared" si="587"/>
        <v>1.3763374748658411E-3</v>
      </c>
      <c r="L6266">
        <f t="shared" si="588"/>
        <v>5.2342516183602965E-2</v>
      </c>
    </row>
    <row r="6267" spans="1:12">
      <c r="A6267">
        <v>453.51501000000002</v>
      </c>
      <c r="B6267">
        <v>62.37</v>
      </c>
      <c r="C6267">
        <v>-19.404409999999999</v>
      </c>
      <c r="D6267">
        <v>80.317400000000006</v>
      </c>
      <c r="E6267">
        <v>0.2949</v>
      </c>
      <c r="F6267">
        <v>4</v>
      </c>
      <c r="G6267">
        <f t="shared" si="583"/>
        <v>7.895200420000001</v>
      </c>
      <c r="H6267">
        <f t="shared" si="584"/>
        <v>6.7401112911755652</v>
      </c>
      <c r="I6267">
        <f t="shared" si="585"/>
        <v>0.77696605662787532</v>
      </c>
      <c r="J6267">
        <f t="shared" si="586"/>
        <v>-0.35411972671568415</v>
      </c>
      <c r="K6267">
        <f t="shared" si="587"/>
        <v>1.3761499263601534E-3</v>
      </c>
      <c r="L6267">
        <f t="shared" si="588"/>
        <v>5.2539151271776843E-2</v>
      </c>
    </row>
    <row r="6268" spans="1:12">
      <c r="A6268">
        <v>453.62200999999999</v>
      </c>
      <c r="B6268">
        <v>62.38</v>
      </c>
      <c r="C6268">
        <v>-19.41686</v>
      </c>
      <c r="D6268">
        <v>80.279759999999996</v>
      </c>
      <c r="E6268">
        <v>0.29492000000000002</v>
      </c>
      <c r="F6268">
        <v>4</v>
      </c>
      <c r="G6268">
        <f t="shared" si="583"/>
        <v>7.8915004079999997</v>
      </c>
      <c r="H6268">
        <f t="shared" si="584"/>
        <v>6.7364112791755639</v>
      </c>
      <c r="I6268">
        <f t="shared" si="585"/>
        <v>0.77653953789414454</v>
      </c>
      <c r="J6268">
        <f t="shared" si="586"/>
        <v>-0.35634978749999879</v>
      </c>
      <c r="K6268">
        <f t="shared" si="587"/>
        <v>1.3759473208111029E-3</v>
      </c>
      <c r="L6268">
        <f t="shared" si="588"/>
        <v>5.2899054516102925E-2</v>
      </c>
    </row>
    <row r="6269" spans="1:12">
      <c r="A6269">
        <v>453.70598999999999</v>
      </c>
      <c r="B6269">
        <v>62.39</v>
      </c>
      <c r="C6269">
        <v>-19.427949999999999</v>
      </c>
      <c r="D6269">
        <v>80.244150000000005</v>
      </c>
      <c r="E6269">
        <v>0.29493999999999998</v>
      </c>
      <c r="F6269">
        <v>4</v>
      </c>
      <c r="G6269">
        <f t="shared" si="583"/>
        <v>7.8879999450000007</v>
      </c>
      <c r="H6269">
        <f t="shared" si="584"/>
        <v>6.7329108161755649</v>
      </c>
      <c r="I6269">
        <f t="shared" si="585"/>
        <v>0.77613602216332245</v>
      </c>
      <c r="J6269">
        <f t="shared" si="586"/>
        <v>-0.35902099362745549</v>
      </c>
      <c r="K6269">
        <f t="shared" si="587"/>
        <v>1.375788345639141E-3</v>
      </c>
      <c r="L6269">
        <f t="shared" si="588"/>
        <v>5.3323295589319419E-2</v>
      </c>
    </row>
    <row r="6270" spans="1:12">
      <c r="A6270">
        <v>453.815</v>
      </c>
      <c r="B6270">
        <v>62.4</v>
      </c>
      <c r="C6270">
        <v>-19.43685</v>
      </c>
      <c r="D6270">
        <v>80.206509999999994</v>
      </c>
      <c r="E6270">
        <v>0.29496</v>
      </c>
      <c r="F6270">
        <v>4</v>
      </c>
      <c r="G6270">
        <f t="shared" si="583"/>
        <v>7.8842999329999994</v>
      </c>
      <c r="H6270">
        <f t="shared" si="584"/>
        <v>6.7292108041755636</v>
      </c>
      <c r="I6270">
        <f t="shared" si="585"/>
        <v>0.77570950342959166</v>
      </c>
      <c r="J6270">
        <f t="shared" si="586"/>
        <v>-0.36198830441177121</v>
      </c>
      <c r="K6270">
        <f t="shared" si="587"/>
        <v>1.3755820431520089E-3</v>
      </c>
      <c r="L6270">
        <f t="shared" si="588"/>
        <v>5.379357475131448E-2</v>
      </c>
    </row>
    <row r="6271" spans="1:12">
      <c r="A6271">
        <v>453.91399999999999</v>
      </c>
      <c r="B6271">
        <v>62.41</v>
      </c>
      <c r="C6271">
        <v>-19.451989999999999</v>
      </c>
      <c r="D6271">
        <v>80.166839999999993</v>
      </c>
      <c r="E6271">
        <v>0.29498000000000002</v>
      </c>
      <c r="F6271">
        <v>4</v>
      </c>
      <c r="G6271">
        <f t="shared" si="583"/>
        <v>7.8804003719999995</v>
      </c>
      <c r="H6271">
        <f t="shared" si="584"/>
        <v>6.7253112431755637</v>
      </c>
      <c r="I6271">
        <f t="shared" si="585"/>
        <v>0.77525998169295263</v>
      </c>
      <c r="J6271">
        <f t="shared" si="586"/>
        <v>-0.36436509240196463</v>
      </c>
      <c r="K6271">
        <f t="shared" si="587"/>
        <v>1.3753947382898893E-3</v>
      </c>
      <c r="L6271">
        <f t="shared" si="588"/>
        <v>5.4178175437114548E-2</v>
      </c>
    </row>
    <row r="6272" spans="1:12">
      <c r="A6272">
        <v>454.01299999999998</v>
      </c>
      <c r="B6272">
        <v>62.42</v>
      </c>
      <c r="C6272">
        <v>-19.466259999999998</v>
      </c>
      <c r="D6272">
        <v>80.130210000000005</v>
      </c>
      <c r="E6272">
        <v>0.29499999999999998</v>
      </c>
      <c r="F6272">
        <v>4</v>
      </c>
      <c r="G6272">
        <f t="shared" si="583"/>
        <v>7.876799643</v>
      </c>
      <c r="H6272">
        <f t="shared" si="584"/>
        <v>6.7217105141755642</v>
      </c>
      <c r="I6272">
        <f t="shared" si="585"/>
        <v>0.77484490780303361</v>
      </c>
      <c r="J6272">
        <f t="shared" si="586"/>
        <v>-0.36576225343137686</v>
      </c>
      <c r="K6272">
        <f t="shared" si="587"/>
        <v>1.3752074844292131E-3</v>
      </c>
      <c r="L6272">
        <f t="shared" si="588"/>
        <v>5.4415055908762028E-2</v>
      </c>
    </row>
    <row r="6273" spans="1:12">
      <c r="A6273">
        <v>454.11700000000002</v>
      </c>
      <c r="B6273">
        <v>62.43</v>
      </c>
      <c r="C6273">
        <v>-19.477460000000001</v>
      </c>
      <c r="D6273">
        <v>80.09563</v>
      </c>
      <c r="E6273">
        <v>0.29502</v>
      </c>
      <c r="F6273">
        <v>4</v>
      </c>
      <c r="G6273">
        <f t="shared" si="583"/>
        <v>7.8734004289999993</v>
      </c>
      <c r="H6273">
        <f t="shared" si="584"/>
        <v>6.7183113001755634</v>
      </c>
      <c r="I6273">
        <f t="shared" si="585"/>
        <v>0.77445306354659338</v>
      </c>
      <c r="J6273">
        <f t="shared" si="586"/>
        <v>-0.36647251911764878</v>
      </c>
      <c r="K6273">
        <f t="shared" si="587"/>
        <v>1.3750108282102721E-3</v>
      </c>
      <c r="L6273">
        <f t="shared" si="588"/>
        <v>5.4548308755516001E-2</v>
      </c>
    </row>
    <row r="6274" spans="1:12">
      <c r="A6274">
        <v>454.21701000000002</v>
      </c>
      <c r="B6274">
        <v>62.44</v>
      </c>
      <c r="C6274">
        <v>-19.488700000000001</v>
      </c>
      <c r="D6274">
        <v>80.062049999999999</v>
      </c>
      <c r="E6274">
        <v>0.29504000000000002</v>
      </c>
      <c r="F6274">
        <v>4</v>
      </c>
      <c r="G6274">
        <f t="shared" si="583"/>
        <v>7.8700995149999997</v>
      </c>
      <c r="H6274">
        <f t="shared" si="584"/>
        <v>6.7150103861755639</v>
      </c>
      <c r="I6274">
        <f t="shared" si="585"/>
        <v>0.77407255081867965</v>
      </c>
      <c r="J6274">
        <f t="shared" si="586"/>
        <v>-0.36419354926470393</v>
      </c>
      <c r="K6274">
        <f t="shared" si="587"/>
        <v>1.3748217698242872E-3</v>
      </c>
      <c r="L6274">
        <f t="shared" si="588"/>
        <v>5.4235738788205368E-2</v>
      </c>
    </row>
    <row r="6275" spans="1:12">
      <c r="A6275">
        <v>454.31099999999998</v>
      </c>
      <c r="B6275">
        <v>62.45</v>
      </c>
      <c r="C6275">
        <v>-19.501750000000001</v>
      </c>
      <c r="D6275">
        <v>80.024410000000003</v>
      </c>
      <c r="E6275">
        <v>0.29504999999999998</v>
      </c>
      <c r="F6275">
        <v>4</v>
      </c>
      <c r="G6275">
        <f t="shared" si="583"/>
        <v>7.8663995030000002</v>
      </c>
      <c r="H6275">
        <f t="shared" si="584"/>
        <v>6.7113103741755644</v>
      </c>
      <c r="I6275">
        <f t="shared" si="585"/>
        <v>0.77364603208494909</v>
      </c>
      <c r="J6275">
        <f t="shared" si="586"/>
        <v>-0.35882608014705636</v>
      </c>
      <c r="K6275">
        <f t="shared" si="587"/>
        <v>1.3746441389985166E-3</v>
      </c>
      <c r="L6275">
        <f t="shared" si="588"/>
        <v>5.3465874790679088E-2</v>
      </c>
    </row>
    <row r="6276" spans="1:12">
      <c r="A6276">
        <v>454.41599000000002</v>
      </c>
      <c r="B6276">
        <v>62.46</v>
      </c>
      <c r="C6276">
        <v>-19.512499999999999</v>
      </c>
      <c r="D6276">
        <v>79.98169</v>
      </c>
      <c r="E6276">
        <v>0.29507</v>
      </c>
      <c r="F6276">
        <v>4</v>
      </c>
      <c r="G6276">
        <f t="shared" si="583"/>
        <v>7.8622001270000004</v>
      </c>
      <c r="H6276">
        <f t="shared" si="584"/>
        <v>6.7071109981755646</v>
      </c>
      <c r="I6276">
        <f t="shared" si="585"/>
        <v>0.77316194918630476</v>
      </c>
      <c r="J6276">
        <f t="shared" si="586"/>
        <v>-0.35066404803921347</v>
      </c>
      <c r="K6276">
        <f t="shared" si="587"/>
        <v>1.3744457736404089E-3</v>
      </c>
      <c r="L6276">
        <f t="shared" si="588"/>
        <v>5.2282428028192676E-2</v>
      </c>
    </row>
    <row r="6277" spans="1:12">
      <c r="A6277">
        <v>454.51598999999999</v>
      </c>
      <c r="B6277">
        <v>62.47</v>
      </c>
      <c r="C6277">
        <v>-19.52375</v>
      </c>
      <c r="D6277">
        <v>79.938959999999994</v>
      </c>
      <c r="E6277">
        <v>0.29509000000000002</v>
      </c>
      <c r="F6277">
        <v>4</v>
      </c>
      <c r="G6277">
        <f t="shared" si="583"/>
        <v>7.8579997679999991</v>
      </c>
      <c r="H6277">
        <f t="shared" si="584"/>
        <v>6.7029106391755633</v>
      </c>
      <c r="I6277">
        <f t="shared" si="585"/>
        <v>0.77267775297237506</v>
      </c>
      <c r="J6277">
        <f t="shared" si="586"/>
        <v>-0.34654556715685814</v>
      </c>
      <c r="K6277">
        <f t="shared" si="587"/>
        <v>1.3742568894830444E-3</v>
      </c>
      <c r="L6277">
        <f t="shared" si="588"/>
        <v>5.1700758940668522E-2</v>
      </c>
    </row>
    <row r="6278" spans="1:12">
      <c r="A6278">
        <v>454.60901000000001</v>
      </c>
      <c r="B6278">
        <v>62.48</v>
      </c>
      <c r="C6278">
        <v>-19.536490000000001</v>
      </c>
      <c r="D6278">
        <v>79.900300000000001</v>
      </c>
      <c r="E6278">
        <v>0.29510999999999998</v>
      </c>
      <c r="F6278">
        <v>4</v>
      </c>
      <c r="G6278">
        <f t="shared" si="583"/>
        <v>7.8541994900000001</v>
      </c>
      <c r="H6278">
        <f t="shared" si="584"/>
        <v>6.6991103611755642</v>
      </c>
      <c r="I6278">
        <f t="shared" si="585"/>
        <v>0.77223967607954769</v>
      </c>
      <c r="J6278">
        <f t="shared" si="586"/>
        <v>-0.34392182450979414</v>
      </c>
      <c r="K6278">
        <f t="shared" si="587"/>
        <v>1.3740812360399357E-3</v>
      </c>
      <c r="L6278">
        <f t="shared" si="588"/>
        <v>5.1338432413799276E-2</v>
      </c>
    </row>
    <row r="6279" spans="1:12">
      <c r="A6279">
        <v>454.72298999999998</v>
      </c>
      <c r="B6279">
        <v>62.49</v>
      </c>
      <c r="C6279">
        <v>-19.549600000000002</v>
      </c>
      <c r="D6279">
        <v>79.863680000000002</v>
      </c>
      <c r="E6279">
        <v>0.29513</v>
      </c>
      <c r="F6279">
        <v>4</v>
      </c>
      <c r="G6279">
        <f t="shared" si="583"/>
        <v>7.8505997440000002</v>
      </c>
      <c r="H6279">
        <f t="shared" si="584"/>
        <v>6.6955106151755643</v>
      </c>
      <c r="I6279">
        <f t="shared" si="585"/>
        <v>0.77182471550491383</v>
      </c>
      <c r="J6279">
        <f t="shared" si="586"/>
        <v>-0.34326022696077507</v>
      </c>
      <c r="K6279">
        <f t="shared" si="587"/>
        <v>1.3738660641879293E-3</v>
      </c>
      <c r="L6279">
        <f t="shared" si="588"/>
        <v>5.1267221678771749E-2</v>
      </c>
    </row>
    <row r="6280" spans="1:12">
      <c r="A6280">
        <v>454.81601000000001</v>
      </c>
      <c r="B6280">
        <v>62.5</v>
      </c>
      <c r="C6280">
        <v>-19.56137</v>
      </c>
      <c r="D6280">
        <v>79.831130000000002</v>
      </c>
      <c r="E6280">
        <v>0.29515000000000002</v>
      </c>
      <c r="F6280">
        <v>4</v>
      </c>
      <c r="G6280">
        <f t="shared" si="583"/>
        <v>7.8474000790000007</v>
      </c>
      <c r="H6280">
        <f t="shared" si="584"/>
        <v>6.6923109501755649</v>
      </c>
      <c r="I6280">
        <f t="shared" si="585"/>
        <v>0.77145587425138229</v>
      </c>
      <c r="J6280">
        <f t="shared" si="586"/>
        <v>-0.34485181960783801</v>
      </c>
      <c r="K6280">
        <f t="shared" si="587"/>
        <v>1.3736905106324952E-3</v>
      </c>
      <c r="L6280">
        <f t="shared" si="588"/>
        <v>5.1529557155259087E-2</v>
      </c>
    </row>
    <row r="6281" spans="1:12">
      <c r="A6281">
        <v>454.91100999999998</v>
      </c>
      <c r="B6281">
        <v>62.51</v>
      </c>
      <c r="C6281">
        <v>-19.569230000000001</v>
      </c>
      <c r="D6281">
        <v>79.797560000000004</v>
      </c>
      <c r="E6281">
        <v>0.29516999999999999</v>
      </c>
      <c r="F6281">
        <v>4</v>
      </c>
      <c r="G6281">
        <f t="shared" si="583"/>
        <v>7.8441001479999999</v>
      </c>
      <c r="H6281">
        <f t="shared" si="584"/>
        <v>6.6890110191755641</v>
      </c>
      <c r="I6281">
        <f t="shared" si="585"/>
        <v>0.77107547483875361</v>
      </c>
      <c r="J6281">
        <f t="shared" si="586"/>
        <v>-0.3467636100490098</v>
      </c>
      <c r="K6281">
        <f t="shared" si="587"/>
        <v>1.3735112665901449E-3</v>
      </c>
      <c r="L6281">
        <f t="shared" si="588"/>
        <v>5.1840789177194271E-2</v>
      </c>
    </row>
    <row r="6282" spans="1:12">
      <c r="A6282">
        <v>455.01199000000003</v>
      </c>
      <c r="B6282">
        <v>62.52</v>
      </c>
      <c r="C6282">
        <v>-19.583909999999999</v>
      </c>
      <c r="D6282">
        <v>79.775180000000006</v>
      </c>
      <c r="E6282">
        <v>0.29519000000000001</v>
      </c>
      <c r="F6282">
        <v>4</v>
      </c>
      <c r="G6282">
        <f t="shared" si="583"/>
        <v>7.8419001939999999</v>
      </c>
      <c r="H6282">
        <f t="shared" si="584"/>
        <v>6.6868110651755641</v>
      </c>
      <c r="I6282">
        <f t="shared" si="585"/>
        <v>0.77082187523033463</v>
      </c>
      <c r="J6282">
        <f t="shared" si="586"/>
        <v>-0.34774227328430729</v>
      </c>
      <c r="K6282">
        <f t="shared" si="587"/>
        <v>1.3733207908861048E-3</v>
      </c>
      <c r="L6282">
        <f t="shared" si="588"/>
        <v>5.2004201987300686E-2</v>
      </c>
    </row>
    <row r="6283" spans="1:12">
      <c r="A6283">
        <v>455.11099000000002</v>
      </c>
      <c r="B6283">
        <v>62.53</v>
      </c>
      <c r="C6283">
        <v>-19.595610000000001</v>
      </c>
      <c r="D6283">
        <v>79.753810000000001</v>
      </c>
      <c r="E6283">
        <v>0.29520000000000002</v>
      </c>
      <c r="F6283">
        <v>4</v>
      </c>
      <c r="G6283">
        <f t="shared" si="583"/>
        <v>7.8397995229999999</v>
      </c>
      <c r="H6283">
        <f t="shared" si="584"/>
        <v>6.6847103941755641</v>
      </c>
      <c r="I6283">
        <f t="shared" si="585"/>
        <v>0.7705797204657272</v>
      </c>
      <c r="J6283">
        <f t="shared" si="586"/>
        <v>-0.34759530514705583</v>
      </c>
      <c r="K6283">
        <f t="shared" si="587"/>
        <v>1.3731341012787187E-3</v>
      </c>
      <c r="L6283">
        <f t="shared" si="588"/>
        <v>5.1998558598726749E-2</v>
      </c>
    </row>
    <row r="6284" spans="1:12">
      <c r="A6284">
        <v>455.21301</v>
      </c>
      <c r="B6284">
        <v>62.54</v>
      </c>
      <c r="C6284">
        <v>-19.606400000000001</v>
      </c>
      <c r="D6284">
        <v>79.731430000000003</v>
      </c>
      <c r="E6284">
        <v>0.29521999999999998</v>
      </c>
      <c r="F6284">
        <v>4</v>
      </c>
      <c r="G6284">
        <f t="shared" si="583"/>
        <v>7.837599569</v>
      </c>
      <c r="H6284">
        <f t="shared" si="584"/>
        <v>6.6825104401755642</v>
      </c>
      <c r="I6284">
        <f t="shared" si="585"/>
        <v>0.77032612085730812</v>
      </c>
      <c r="J6284">
        <f t="shared" si="586"/>
        <v>-0.34739990980391944</v>
      </c>
      <c r="K6284">
        <f t="shared" si="587"/>
        <v>1.372941769791412E-3</v>
      </c>
      <c r="L6284">
        <f t="shared" si="588"/>
        <v>5.1986437269941996E-2</v>
      </c>
    </row>
    <row r="6285" spans="1:12">
      <c r="A6285">
        <v>455.315</v>
      </c>
      <c r="B6285">
        <v>62.55</v>
      </c>
      <c r="C6285">
        <v>-19.618919999999999</v>
      </c>
      <c r="D6285">
        <v>79.679550000000006</v>
      </c>
      <c r="E6285">
        <v>0.29524</v>
      </c>
      <c r="F6285">
        <v>4</v>
      </c>
      <c r="G6285">
        <f t="shared" si="583"/>
        <v>7.8324997650000014</v>
      </c>
      <c r="H6285">
        <f t="shared" si="584"/>
        <v>6.6774106361755656</v>
      </c>
      <c r="I6285">
        <f t="shared" si="585"/>
        <v>0.76973824115736289</v>
      </c>
      <c r="J6285">
        <f t="shared" si="586"/>
        <v>-0.34891898210783795</v>
      </c>
      <c r="K6285">
        <f t="shared" si="587"/>
        <v>1.3727495487085861E-3</v>
      </c>
      <c r="L6285">
        <f t="shared" si="588"/>
        <v>5.2253635596039745E-2</v>
      </c>
    </row>
    <row r="6286" spans="1:12">
      <c r="A6286">
        <v>455.40701000000001</v>
      </c>
      <c r="B6286">
        <v>62.56</v>
      </c>
      <c r="C6286">
        <v>-19.629919999999998</v>
      </c>
      <c r="D6286">
        <v>79.636830000000003</v>
      </c>
      <c r="E6286">
        <v>0.29526000000000002</v>
      </c>
      <c r="F6286">
        <v>4</v>
      </c>
      <c r="G6286">
        <f t="shared" si="583"/>
        <v>7.8283003890000007</v>
      </c>
      <c r="H6286">
        <f t="shared" si="584"/>
        <v>6.6732112601755649</v>
      </c>
      <c r="I6286">
        <f t="shared" si="585"/>
        <v>0.76925415825871846</v>
      </c>
      <c r="J6286">
        <f t="shared" si="586"/>
        <v>-0.35266835612745007</v>
      </c>
      <c r="K6286">
        <f t="shared" si="587"/>
        <v>1.3725761831596404E-3</v>
      </c>
      <c r="L6286">
        <f t="shared" si="588"/>
        <v>5.2848372751527685E-2</v>
      </c>
    </row>
    <row r="6287" spans="1:12">
      <c r="A6287">
        <v>455.49898999999999</v>
      </c>
      <c r="B6287">
        <v>62.57</v>
      </c>
      <c r="C6287">
        <v>-19.64076</v>
      </c>
      <c r="D6287">
        <v>79.59308</v>
      </c>
      <c r="E6287">
        <v>0.29527999999999999</v>
      </c>
      <c r="F6287">
        <v>4</v>
      </c>
      <c r="G6287">
        <f t="shared" si="583"/>
        <v>7.8239997640000007</v>
      </c>
      <c r="H6287">
        <f t="shared" si="584"/>
        <v>6.6689106351755649</v>
      </c>
      <c r="I6287">
        <f t="shared" si="585"/>
        <v>0.76875840388569205</v>
      </c>
      <c r="J6287">
        <f t="shared" si="586"/>
        <v>-0.35725328014706076</v>
      </c>
      <c r="K6287">
        <f t="shared" si="587"/>
        <v>1.3724029178987815E-3</v>
      </c>
      <c r="L6287">
        <f t="shared" si="588"/>
        <v>5.3569960626358847E-2</v>
      </c>
    </row>
    <row r="6288" spans="1:12">
      <c r="A6288">
        <v>455.60199</v>
      </c>
      <c r="B6288">
        <v>62.58</v>
      </c>
      <c r="C6288">
        <v>-19.652850000000001</v>
      </c>
      <c r="D6288">
        <v>79.549340000000001</v>
      </c>
      <c r="E6288">
        <v>0.29530000000000001</v>
      </c>
      <c r="F6288">
        <v>4</v>
      </c>
      <c r="G6288">
        <f t="shared" si="583"/>
        <v>7.8197001220000004</v>
      </c>
      <c r="H6288">
        <f t="shared" si="584"/>
        <v>6.6646109931755646</v>
      </c>
      <c r="I6288">
        <f t="shared" si="585"/>
        <v>0.76826276282795081</v>
      </c>
      <c r="J6288">
        <f t="shared" si="586"/>
        <v>-0.36266965833333781</v>
      </c>
      <c r="K6288">
        <f t="shared" si="587"/>
        <v>1.3722089458719695E-3</v>
      </c>
      <c r="L6288">
        <f t="shared" si="588"/>
        <v>5.4417228358069912E-2</v>
      </c>
    </row>
    <row r="6289" spans="1:12">
      <c r="A6289">
        <v>455.70598999999999</v>
      </c>
      <c r="B6289">
        <v>62.59</v>
      </c>
      <c r="C6289">
        <v>-19.664539999999999</v>
      </c>
      <c r="D6289">
        <v>79.511700000000005</v>
      </c>
      <c r="E6289">
        <v>0.29531000000000002</v>
      </c>
      <c r="F6289">
        <v>4</v>
      </c>
      <c r="G6289">
        <f t="shared" si="583"/>
        <v>7.8160001100000009</v>
      </c>
      <c r="H6289">
        <f t="shared" si="584"/>
        <v>6.6609109811755651</v>
      </c>
      <c r="I6289">
        <f t="shared" si="585"/>
        <v>0.76783624409422024</v>
      </c>
      <c r="J6289">
        <f t="shared" si="586"/>
        <v>-0.36779137745098278</v>
      </c>
      <c r="K6289">
        <f t="shared" si="587"/>
        <v>1.3720131462458037E-3</v>
      </c>
      <c r="L6289">
        <f t="shared" si="588"/>
        <v>5.5216377833362418E-2</v>
      </c>
    </row>
    <row r="6290" spans="1:12">
      <c r="A6290">
        <v>455.80200000000002</v>
      </c>
      <c r="B6290">
        <v>62.6</v>
      </c>
      <c r="C6290">
        <v>-19.67708</v>
      </c>
      <c r="D6290">
        <v>79.478129999999993</v>
      </c>
      <c r="E6290">
        <v>0.29532999999999998</v>
      </c>
      <c r="F6290">
        <v>4</v>
      </c>
      <c r="G6290">
        <f t="shared" si="583"/>
        <v>7.8127001789999992</v>
      </c>
      <c r="H6290">
        <f t="shared" si="584"/>
        <v>6.6576110501755634</v>
      </c>
      <c r="I6290">
        <f t="shared" si="585"/>
        <v>0.76745584468159145</v>
      </c>
      <c r="J6290">
        <f t="shared" si="586"/>
        <v>-0.37291357843137934</v>
      </c>
      <c r="K6290">
        <f t="shared" si="587"/>
        <v>1.3718324388985832E-3</v>
      </c>
      <c r="L6290">
        <f t="shared" si="588"/>
        <v>5.6013121767085734E-2</v>
      </c>
    </row>
    <row r="6291" spans="1:12">
      <c r="A6291">
        <v>455.89999</v>
      </c>
      <c r="B6291">
        <v>62.61</v>
      </c>
      <c r="C6291">
        <v>-19.6892</v>
      </c>
      <c r="D6291">
        <v>79.444559999999996</v>
      </c>
      <c r="E6291">
        <v>0.29535</v>
      </c>
      <c r="F6291">
        <v>4</v>
      </c>
      <c r="G6291">
        <f t="shared" si="583"/>
        <v>7.8094002480000002</v>
      </c>
      <c r="H6291">
        <f t="shared" si="584"/>
        <v>6.6543111191755644</v>
      </c>
      <c r="I6291">
        <f t="shared" si="585"/>
        <v>0.7670754452689631</v>
      </c>
      <c r="J6291">
        <f t="shared" si="586"/>
        <v>-0.37529060735294845</v>
      </c>
      <c r="K6291">
        <f t="shared" si="587"/>
        <v>1.3716480539283733E-3</v>
      </c>
      <c r="L6291">
        <f t="shared" si="588"/>
        <v>5.6398115542190798E-2</v>
      </c>
    </row>
    <row r="6292" spans="1:12">
      <c r="A6292">
        <v>455.99898999999999</v>
      </c>
      <c r="B6292">
        <v>62.62</v>
      </c>
      <c r="C6292">
        <v>-19.697880000000001</v>
      </c>
      <c r="D6292">
        <v>79.409970000000001</v>
      </c>
      <c r="E6292">
        <v>0.29537000000000002</v>
      </c>
      <c r="F6292">
        <v>4</v>
      </c>
      <c r="G6292">
        <f t="shared" si="583"/>
        <v>7.8060000509999998</v>
      </c>
      <c r="H6292">
        <f t="shared" si="584"/>
        <v>6.650910922175564</v>
      </c>
      <c r="I6292">
        <f t="shared" si="585"/>
        <v>0.76668348769723771</v>
      </c>
      <c r="J6292">
        <f t="shared" si="586"/>
        <v>-0.37472899632353707</v>
      </c>
      <c r="K6292">
        <f t="shared" si="587"/>
        <v>1.3714618187978291E-3</v>
      </c>
      <c r="L6292">
        <f t="shared" si="588"/>
        <v>5.6342507170575713E-2</v>
      </c>
    </row>
    <row r="6293" spans="1:12">
      <c r="A6293">
        <v>456.10399999999998</v>
      </c>
      <c r="B6293">
        <v>62.63</v>
      </c>
      <c r="C6293">
        <v>-19.708690000000001</v>
      </c>
      <c r="D6293">
        <v>79.372330000000005</v>
      </c>
      <c r="E6293">
        <v>0.29538999999999999</v>
      </c>
      <c r="F6293">
        <v>4</v>
      </c>
      <c r="G6293">
        <f t="shared" si="583"/>
        <v>7.8023000390000004</v>
      </c>
      <c r="H6293">
        <f t="shared" si="584"/>
        <v>6.6472109101755645</v>
      </c>
      <c r="I6293">
        <f t="shared" si="585"/>
        <v>0.76625696896350703</v>
      </c>
      <c r="J6293">
        <f t="shared" si="586"/>
        <v>-0.37139595171569423</v>
      </c>
      <c r="K6293">
        <f t="shared" si="587"/>
        <v>1.3712643331404424E-3</v>
      </c>
      <c r="L6293">
        <f t="shared" si="588"/>
        <v>5.5872448871324441E-2</v>
      </c>
    </row>
    <row r="6294" spans="1:12">
      <c r="A6294">
        <v>456.19101000000001</v>
      </c>
      <c r="B6294">
        <v>62.64</v>
      </c>
      <c r="C6294">
        <v>-19.721340000000001</v>
      </c>
      <c r="D6294">
        <v>79.332660000000004</v>
      </c>
      <c r="E6294">
        <v>0.29541000000000001</v>
      </c>
      <c r="F6294">
        <v>4</v>
      </c>
      <c r="G6294">
        <f t="shared" si="583"/>
        <v>7.7984004779999996</v>
      </c>
      <c r="H6294">
        <f t="shared" si="584"/>
        <v>6.6433113491755638</v>
      </c>
      <c r="I6294">
        <f t="shared" si="585"/>
        <v>0.76580744722686789</v>
      </c>
      <c r="J6294">
        <f t="shared" si="586"/>
        <v>-0.37161784950981203</v>
      </c>
      <c r="K6294">
        <f t="shared" si="587"/>
        <v>1.3711007420246395E-3</v>
      </c>
      <c r="L6294">
        <f t="shared" si="588"/>
        <v>5.5938647156124913E-2</v>
      </c>
    </row>
    <row r="6295" spans="1:12">
      <c r="A6295">
        <v>456.29401000000001</v>
      </c>
      <c r="B6295">
        <v>62.65</v>
      </c>
      <c r="C6295">
        <v>-19.732559999999999</v>
      </c>
      <c r="D6295">
        <v>79.296030000000002</v>
      </c>
      <c r="E6295">
        <v>0.29542000000000002</v>
      </c>
      <c r="F6295">
        <v>4</v>
      </c>
      <c r="G6295">
        <f t="shared" si="583"/>
        <v>7.7947997490000009</v>
      </c>
      <c r="H6295">
        <f t="shared" si="584"/>
        <v>6.6397106201755651</v>
      </c>
      <c r="I6295">
        <f t="shared" si="585"/>
        <v>0.76539237333694898</v>
      </c>
      <c r="J6295">
        <f t="shared" si="586"/>
        <v>-0.37321112867647577</v>
      </c>
      <c r="K6295">
        <f t="shared" si="587"/>
        <v>1.3709071378898569E-3</v>
      </c>
      <c r="L6295">
        <f t="shared" si="588"/>
        <v>5.620894494142991E-2</v>
      </c>
    </row>
    <row r="6296" spans="1:12">
      <c r="A6296">
        <v>456.40701000000001</v>
      </c>
      <c r="B6296">
        <v>62.66</v>
      </c>
      <c r="C6296">
        <v>-19.744599999999998</v>
      </c>
      <c r="D6296">
        <v>79.257379999999998</v>
      </c>
      <c r="E6296">
        <v>0.29543999999999998</v>
      </c>
      <c r="F6296">
        <v>4</v>
      </c>
      <c r="G6296">
        <f t="shared" si="583"/>
        <v>7.7910004539999997</v>
      </c>
      <c r="H6296">
        <f t="shared" si="584"/>
        <v>6.6359113251755639</v>
      </c>
      <c r="I6296">
        <f t="shared" si="585"/>
        <v>0.76495440975940665</v>
      </c>
      <c r="J6296">
        <f t="shared" si="586"/>
        <v>-0.37544239411764663</v>
      </c>
      <c r="K6296">
        <f t="shared" si="587"/>
        <v>1.3706948001226114E-3</v>
      </c>
      <c r="L6296">
        <f t="shared" si="588"/>
        <v>5.6577367556627754E-2</v>
      </c>
    </row>
    <row r="6297" spans="1:12">
      <c r="A6297">
        <v>456.49700999999999</v>
      </c>
      <c r="B6297">
        <v>62.67</v>
      </c>
      <c r="C6297">
        <v>-19.756329999999998</v>
      </c>
      <c r="D6297">
        <v>79.219740000000002</v>
      </c>
      <c r="E6297">
        <v>0.29546</v>
      </c>
      <c r="F6297">
        <v>4</v>
      </c>
      <c r="G6297">
        <f t="shared" si="583"/>
        <v>7.7873004420000003</v>
      </c>
      <c r="H6297">
        <f t="shared" si="584"/>
        <v>6.6322113131755644</v>
      </c>
      <c r="I6297">
        <f t="shared" si="585"/>
        <v>0.76452789102567609</v>
      </c>
      <c r="J6297">
        <f t="shared" si="586"/>
        <v>-0.37789338897058972</v>
      </c>
      <c r="K6297">
        <f t="shared" si="587"/>
        <v>1.3705257285985455E-3</v>
      </c>
      <c r="L6297">
        <f t="shared" si="588"/>
        <v>5.6978490450065415E-2</v>
      </c>
    </row>
    <row r="6298" spans="1:12">
      <c r="A6298">
        <v>456.60001</v>
      </c>
      <c r="B6298">
        <v>62.68</v>
      </c>
      <c r="C6298">
        <v>-19.763670000000001</v>
      </c>
      <c r="D6298">
        <v>79.181079999999994</v>
      </c>
      <c r="E6298">
        <v>0.29548000000000002</v>
      </c>
      <c r="F6298">
        <v>4</v>
      </c>
      <c r="G6298">
        <f t="shared" si="583"/>
        <v>7.7835001639999994</v>
      </c>
      <c r="H6298">
        <f t="shared" si="584"/>
        <v>6.6284110351755636</v>
      </c>
      <c r="I6298">
        <f t="shared" si="585"/>
        <v>0.76408981413284849</v>
      </c>
      <c r="J6298">
        <f t="shared" si="586"/>
        <v>-0.37968302720588054</v>
      </c>
      <c r="K6298">
        <f t="shared" si="587"/>
        <v>1.3703322868059982E-3</v>
      </c>
      <c r="L6298">
        <f t="shared" si="588"/>
        <v>5.7281153083443934E-2</v>
      </c>
    </row>
    <row r="6299" spans="1:12">
      <c r="A6299">
        <v>456.69501000000002</v>
      </c>
      <c r="B6299">
        <v>62.69</v>
      </c>
      <c r="C6299">
        <v>-19.777139999999999</v>
      </c>
      <c r="D6299">
        <v>79.143439999999998</v>
      </c>
      <c r="E6299">
        <v>0.29549999999999998</v>
      </c>
      <c r="F6299">
        <v>4</v>
      </c>
      <c r="G6299">
        <f t="shared" si="583"/>
        <v>7.779800152</v>
      </c>
      <c r="H6299">
        <f t="shared" si="584"/>
        <v>6.6247110231755642</v>
      </c>
      <c r="I6299">
        <f t="shared" si="585"/>
        <v>0.76366329539911793</v>
      </c>
      <c r="J6299">
        <f t="shared" si="586"/>
        <v>-0.38059013382352608</v>
      </c>
      <c r="K6299">
        <f t="shared" si="587"/>
        <v>1.3701539180215811E-3</v>
      </c>
      <c r="L6299">
        <f t="shared" si="588"/>
        <v>5.7450073292569022E-2</v>
      </c>
    </row>
    <row r="6300" spans="1:12">
      <c r="A6300">
        <v>456.79300000000001</v>
      </c>
      <c r="B6300">
        <v>62.7</v>
      </c>
      <c r="C6300">
        <v>-19.78885</v>
      </c>
      <c r="D6300">
        <v>79.103759999999994</v>
      </c>
      <c r="E6300">
        <v>0.29552</v>
      </c>
      <c r="F6300">
        <v>4</v>
      </c>
      <c r="G6300">
        <f t="shared" si="583"/>
        <v>7.7758996079999987</v>
      </c>
      <c r="H6300">
        <f t="shared" si="584"/>
        <v>6.6208104791755629</v>
      </c>
      <c r="I6300">
        <f t="shared" si="585"/>
        <v>0.7632136603471934</v>
      </c>
      <c r="J6300">
        <f t="shared" si="586"/>
        <v>-0.38149772230391865</v>
      </c>
      <c r="K6300">
        <f t="shared" si="587"/>
        <v>1.3699699839576514E-3</v>
      </c>
      <c r="L6300">
        <f t="shared" si="588"/>
        <v>5.7621000254250376E-2</v>
      </c>
    </row>
    <row r="6301" spans="1:12">
      <c r="A6301">
        <v>456.89801</v>
      </c>
      <c r="B6301">
        <v>62.71</v>
      </c>
      <c r="C6301">
        <v>-19.79833</v>
      </c>
      <c r="D6301">
        <v>79.062060000000002</v>
      </c>
      <c r="E6301">
        <v>0.29553000000000001</v>
      </c>
      <c r="F6301">
        <v>4</v>
      </c>
      <c r="G6301">
        <f t="shared" si="583"/>
        <v>7.7718004980000002</v>
      </c>
      <c r="H6301">
        <f t="shared" si="584"/>
        <v>6.6167113691755644</v>
      </c>
      <c r="I6301">
        <f t="shared" si="585"/>
        <v>0.76274113560764611</v>
      </c>
      <c r="J6301">
        <f t="shared" si="586"/>
        <v>-0.38142520196078472</v>
      </c>
      <c r="K6301">
        <f t="shared" si="587"/>
        <v>1.3697729276736198E-3</v>
      </c>
      <c r="L6301">
        <f t="shared" si="588"/>
        <v>5.7645736783635756E-2</v>
      </c>
    </row>
    <row r="6302" spans="1:12">
      <c r="A6302">
        <v>456.99301000000003</v>
      </c>
      <c r="B6302">
        <v>62.72</v>
      </c>
      <c r="C6302">
        <v>-19.810510000000001</v>
      </c>
      <c r="D6302">
        <v>79.01831</v>
      </c>
      <c r="E6302">
        <v>0.29554999999999998</v>
      </c>
      <c r="F6302">
        <v>4</v>
      </c>
      <c r="G6302">
        <f t="shared" si="583"/>
        <v>7.7674998730000002</v>
      </c>
      <c r="H6302">
        <f t="shared" si="584"/>
        <v>6.6124107441755644</v>
      </c>
      <c r="I6302">
        <f t="shared" si="585"/>
        <v>0.7622453812346196</v>
      </c>
      <c r="J6302">
        <f t="shared" si="586"/>
        <v>-0.38096044534313628</v>
      </c>
      <c r="K6302">
        <f t="shared" si="587"/>
        <v>1.3695947044675535E-3</v>
      </c>
      <c r="L6302">
        <f t="shared" si="588"/>
        <v>5.7612943309472898E-2</v>
      </c>
    </row>
    <row r="6303" spans="1:12">
      <c r="A6303">
        <v>457.09600999999998</v>
      </c>
      <c r="B6303">
        <v>62.73</v>
      </c>
      <c r="C6303">
        <v>-19.821729999999999</v>
      </c>
      <c r="D6303">
        <v>78.976600000000005</v>
      </c>
      <c r="E6303">
        <v>0.29557</v>
      </c>
      <c r="F6303">
        <v>4</v>
      </c>
      <c r="G6303">
        <f t="shared" ref="G6303:G6366" si="589">(D6303/100)*$B$16</f>
        <v>7.7633997800000012</v>
      </c>
      <c r="H6303">
        <f t="shared" ref="H6303:H6366" si="590">G6303-G$27-E$27</f>
        <v>6.6083106511755654</v>
      </c>
      <c r="I6303">
        <f t="shared" ref="I6303:I6366" si="591">H6303/(G$30-G$27-E$27)</f>
        <v>0.76177274317978705</v>
      </c>
      <c r="J6303">
        <f t="shared" ref="J6303:J6366" si="592">SLOPE(H6295:H6311,B6295:B6311)</f>
        <v>-0.37995383406862376</v>
      </c>
      <c r="K6303">
        <f t="shared" ref="K6303:K6366" si="593">1/(A6303+273.15)</f>
        <v>1.3694015253845756E-3</v>
      </c>
      <c r="L6303">
        <f t="shared" si="588"/>
        <v>5.7496363915796399E-2</v>
      </c>
    </row>
    <row r="6304" spans="1:12">
      <c r="A6304">
        <v>457.18301000000002</v>
      </c>
      <c r="B6304">
        <v>62.74</v>
      </c>
      <c r="C6304">
        <v>-19.83229</v>
      </c>
      <c r="D6304">
        <v>78.939980000000006</v>
      </c>
      <c r="E6304">
        <v>0.29559000000000002</v>
      </c>
      <c r="F6304">
        <v>4</v>
      </c>
      <c r="G6304">
        <f t="shared" si="589"/>
        <v>7.7598000340000013</v>
      </c>
      <c r="H6304">
        <f t="shared" si="590"/>
        <v>6.6047109051755655</v>
      </c>
      <c r="I6304">
        <f t="shared" si="591"/>
        <v>0.76135778260515319</v>
      </c>
      <c r="J6304">
        <f t="shared" si="592"/>
        <v>-0.37845861397058134</v>
      </c>
      <c r="K6304">
        <f t="shared" si="593"/>
        <v>1.3692383971525537E-3</v>
      </c>
      <c r="L6304">
        <f t="shared" si="588"/>
        <v>5.7301314077806892E-2</v>
      </c>
    </row>
    <row r="6305" spans="1:12">
      <c r="A6305">
        <v>457.29199</v>
      </c>
      <c r="B6305">
        <v>62.75</v>
      </c>
      <c r="C6305">
        <v>-19.841719999999999</v>
      </c>
      <c r="D6305">
        <v>78.906409999999994</v>
      </c>
      <c r="E6305">
        <v>0.29560999999999998</v>
      </c>
      <c r="F6305">
        <v>4</v>
      </c>
      <c r="G6305">
        <f t="shared" si="589"/>
        <v>7.7565001029999996</v>
      </c>
      <c r="H6305">
        <f t="shared" si="590"/>
        <v>6.6014109741755638</v>
      </c>
      <c r="I6305">
        <f t="shared" si="591"/>
        <v>0.7609773831925245</v>
      </c>
      <c r="J6305">
        <f t="shared" si="592"/>
        <v>-0.37728166421568482</v>
      </c>
      <c r="K6305">
        <f t="shared" si="593"/>
        <v>1.3690341104294949E-3</v>
      </c>
      <c r="L6305">
        <f t="shared" si="588"/>
        <v>5.7151670406765234E-2</v>
      </c>
    </row>
    <row r="6306" spans="1:12">
      <c r="A6306">
        <v>457.39098999999999</v>
      </c>
      <c r="B6306">
        <v>62.76</v>
      </c>
      <c r="C6306">
        <v>-19.850840000000002</v>
      </c>
      <c r="D6306">
        <v>78.87182</v>
      </c>
      <c r="E6306">
        <v>0.29561999999999999</v>
      </c>
      <c r="F6306">
        <v>4</v>
      </c>
      <c r="G6306">
        <f t="shared" si="589"/>
        <v>7.7530999060000001</v>
      </c>
      <c r="H6306">
        <f t="shared" si="590"/>
        <v>6.5980107771755643</v>
      </c>
      <c r="I6306">
        <f t="shared" si="591"/>
        <v>0.76058542562079923</v>
      </c>
      <c r="J6306">
        <f t="shared" si="592"/>
        <v>-0.37598063480391708</v>
      </c>
      <c r="K6306">
        <f t="shared" si="593"/>
        <v>1.3688485843894947E-3</v>
      </c>
      <c r="L6306">
        <f t="shared" si="588"/>
        <v>5.6983937659596327E-2</v>
      </c>
    </row>
    <row r="6307" spans="1:12">
      <c r="A6307">
        <v>457.49200000000002</v>
      </c>
      <c r="B6307">
        <v>62.77</v>
      </c>
      <c r="C6307">
        <v>-19.861660000000001</v>
      </c>
      <c r="D6307">
        <v>78.834180000000003</v>
      </c>
      <c r="E6307">
        <v>0.29564000000000001</v>
      </c>
      <c r="F6307">
        <v>4</v>
      </c>
      <c r="G6307">
        <f t="shared" si="589"/>
        <v>7.7493998939999997</v>
      </c>
      <c r="H6307">
        <f t="shared" si="590"/>
        <v>6.5943107651755639</v>
      </c>
      <c r="I6307">
        <f t="shared" si="591"/>
        <v>0.76015890688706844</v>
      </c>
      <c r="J6307">
        <f t="shared" si="592"/>
        <v>-0.37495089411764171</v>
      </c>
      <c r="K6307">
        <f t="shared" si="593"/>
        <v>1.3686593434267397E-3</v>
      </c>
      <c r="L6307">
        <f t="shared" si="588"/>
        <v>5.6859754941752307E-2</v>
      </c>
    </row>
    <row r="6308" spans="1:12">
      <c r="A6308">
        <v>457.59298999999999</v>
      </c>
      <c r="B6308">
        <v>62.78</v>
      </c>
      <c r="C6308">
        <v>-19.873339999999999</v>
      </c>
      <c r="D6308">
        <v>78.791449999999998</v>
      </c>
      <c r="E6308">
        <v>0.29565999999999998</v>
      </c>
      <c r="F6308">
        <v>4</v>
      </c>
      <c r="G6308">
        <f t="shared" si="589"/>
        <v>7.7451995349999994</v>
      </c>
      <c r="H6308">
        <f t="shared" si="590"/>
        <v>6.5901104061755635</v>
      </c>
      <c r="I6308">
        <f t="shared" si="591"/>
        <v>0.75967471067313885</v>
      </c>
      <c r="J6308">
        <f t="shared" si="592"/>
        <v>-0.37335689215685874</v>
      </c>
      <c r="K6308">
        <f t="shared" si="593"/>
        <v>1.3684701922354397E-3</v>
      </c>
      <c r="L6308">
        <f t="shared" si="588"/>
        <v>5.665411793510889E-2</v>
      </c>
    </row>
    <row r="6309" spans="1:12">
      <c r="A6309">
        <v>457.68900000000002</v>
      </c>
      <c r="B6309">
        <v>62.79</v>
      </c>
      <c r="C6309">
        <v>-19.886369999999999</v>
      </c>
      <c r="D6309">
        <v>78.753810000000001</v>
      </c>
      <c r="E6309">
        <v>0.29568</v>
      </c>
      <c r="F6309">
        <v>4</v>
      </c>
      <c r="G6309">
        <f t="shared" si="589"/>
        <v>7.7414995229999999</v>
      </c>
      <c r="H6309">
        <f t="shared" si="590"/>
        <v>6.5864103941755641</v>
      </c>
      <c r="I6309">
        <f t="shared" si="591"/>
        <v>0.75924819193940829</v>
      </c>
      <c r="J6309">
        <f t="shared" si="592"/>
        <v>-0.37186215392156718</v>
      </c>
      <c r="K6309">
        <f t="shared" si="593"/>
        <v>1.3682904169044071E-3</v>
      </c>
      <c r="L6309">
        <f t="shared" si="588"/>
        <v>5.6459001438842776E-2</v>
      </c>
    </row>
    <row r="6310" spans="1:12">
      <c r="A6310">
        <v>457.78798999999998</v>
      </c>
      <c r="B6310">
        <v>62.8</v>
      </c>
      <c r="C6310">
        <v>-19.897639999999999</v>
      </c>
      <c r="D6310">
        <v>78.716170000000005</v>
      </c>
      <c r="E6310">
        <v>0.29570000000000002</v>
      </c>
      <c r="F6310">
        <v>4</v>
      </c>
      <c r="G6310">
        <f t="shared" si="589"/>
        <v>7.7377995110000004</v>
      </c>
      <c r="H6310">
        <f t="shared" si="590"/>
        <v>6.5827103821755646</v>
      </c>
      <c r="I6310">
        <f t="shared" si="591"/>
        <v>0.75882167320567762</v>
      </c>
      <c r="J6310">
        <f t="shared" si="592"/>
        <v>-0.37095384264705705</v>
      </c>
      <c r="K6310">
        <f t="shared" si="593"/>
        <v>1.3681051110778907E-3</v>
      </c>
      <c r="L6310">
        <f t="shared" si="588"/>
        <v>5.6352751543120146E-2</v>
      </c>
    </row>
    <row r="6311" spans="1:12">
      <c r="A6311">
        <v>457.88799999999998</v>
      </c>
      <c r="B6311">
        <v>62.81</v>
      </c>
      <c r="C6311">
        <v>-19.904170000000001</v>
      </c>
      <c r="D6311">
        <v>78.68159</v>
      </c>
      <c r="E6311">
        <v>0.29570999999999997</v>
      </c>
      <c r="F6311">
        <v>4</v>
      </c>
      <c r="G6311">
        <f t="shared" si="589"/>
        <v>7.7344002970000005</v>
      </c>
      <c r="H6311">
        <f t="shared" si="590"/>
        <v>6.5793111681755647</v>
      </c>
      <c r="I6311">
        <f t="shared" si="591"/>
        <v>0.75842982894923761</v>
      </c>
      <c r="J6311">
        <f t="shared" si="592"/>
        <v>-0.3709776948529418</v>
      </c>
      <c r="K6311">
        <f t="shared" si="593"/>
        <v>1.3679179468098785E-3</v>
      </c>
      <c r="L6311">
        <f t="shared" si="588"/>
        <v>5.6385491637388763E-2</v>
      </c>
    </row>
    <row r="6312" spans="1:12">
      <c r="A6312">
        <v>457.99301000000003</v>
      </c>
      <c r="B6312">
        <v>62.82</v>
      </c>
      <c r="C6312">
        <v>-19.91581</v>
      </c>
      <c r="D6312">
        <v>78.643950000000004</v>
      </c>
      <c r="E6312">
        <v>0.29572999999999999</v>
      </c>
      <c r="F6312">
        <v>4</v>
      </c>
      <c r="G6312">
        <f t="shared" si="589"/>
        <v>7.7307002850000011</v>
      </c>
      <c r="H6312">
        <f t="shared" si="590"/>
        <v>6.5756111561755652</v>
      </c>
      <c r="I6312">
        <f t="shared" si="591"/>
        <v>0.75800331021550704</v>
      </c>
      <c r="J6312">
        <f t="shared" si="592"/>
        <v>-0.37107527205882551</v>
      </c>
      <c r="K6312">
        <f t="shared" si="593"/>
        <v>1.3677214803708511E-3</v>
      </c>
      <c r="L6312">
        <f t="shared" si="588"/>
        <v>5.6432058290175148E-2</v>
      </c>
    </row>
    <row r="6313" spans="1:12">
      <c r="A6313">
        <v>458.08499</v>
      </c>
      <c r="B6313">
        <v>62.83</v>
      </c>
      <c r="C6313">
        <v>-19.925879999999999</v>
      </c>
      <c r="D6313">
        <v>78.60427</v>
      </c>
      <c r="E6313">
        <v>0.29575000000000001</v>
      </c>
      <c r="F6313">
        <v>4</v>
      </c>
      <c r="G6313">
        <f t="shared" si="589"/>
        <v>7.7267997409999998</v>
      </c>
      <c r="H6313">
        <f t="shared" si="590"/>
        <v>6.571710612175564</v>
      </c>
      <c r="I6313">
        <f t="shared" si="591"/>
        <v>0.75755367516358252</v>
      </c>
      <c r="J6313">
        <f t="shared" si="592"/>
        <v>-0.37132005833333531</v>
      </c>
      <c r="K6313">
        <f t="shared" si="593"/>
        <v>1.3675494385190733E-3</v>
      </c>
      <c r="L6313">
        <f t="shared" si="588"/>
        <v>5.6502801210598322E-2</v>
      </c>
    </row>
    <row r="6314" spans="1:12">
      <c r="A6314">
        <v>458.19101000000001</v>
      </c>
      <c r="B6314">
        <v>62.84</v>
      </c>
      <c r="C6314">
        <v>-19.936640000000001</v>
      </c>
      <c r="D6314">
        <v>78.565619999999996</v>
      </c>
      <c r="E6314">
        <v>0.29576999999999998</v>
      </c>
      <c r="F6314">
        <v>4</v>
      </c>
      <c r="G6314">
        <f t="shared" si="589"/>
        <v>7.7230004459999995</v>
      </c>
      <c r="H6314">
        <f t="shared" si="590"/>
        <v>6.5679113171755636</v>
      </c>
      <c r="I6314">
        <f t="shared" si="591"/>
        <v>0.7571157115860403</v>
      </c>
      <c r="J6314">
        <f t="shared" si="592"/>
        <v>-0.37041367450980472</v>
      </c>
      <c r="K6314">
        <f t="shared" si="593"/>
        <v>1.3673511895634022E-3</v>
      </c>
      <c r="L6314">
        <f t="shared" si="588"/>
        <v>5.639748416534586E-2</v>
      </c>
    </row>
    <row r="6315" spans="1:12">
      <c r="A6315">
        <v>458.28</v>
      </c>
      <c r="B6315">
        <v>62.85</v>
      </c>
      <c r="C6315">
        <v>-19.951049999999999</v>
      </c>
      <c r="D6315">
        <v>78.525940000000006</v>
      </c>
      <c r="E6315">
        <v>0.29577999999999999</v>
      </c>
      <c r="F6315">
        <v>4</v>
      </c>
      <c r="G6315">
        <f t="shared" si="589"/>
        <v>7.7190999020000008</v>
      </c>
      <c r="H6315">
        <f t="shared" si="590"/>
        <v>6.564010773175565</v>
      </c>
      <c r="I6315">
        <f t="shared" si="591"/>
        <v>0.75666607653411611</v>
      </c>
      <c r="J6315">
        <f t="shared" si="592"/>
        <v>-0.36891941813725754</v>
      </c>
      <c r="K6315">
        <f t="shared" si="593"/>
        <v>1.3671848297171297E-3</v>
      </c>
      <c r="L6315">
        <f t="shared" si="588"/>
        <v>5.6203353541843769E-2</v>
      </c>
    </row>
    <row r="6316" spans="1:12">
      <c r="A6316">
        <v>458.38198999999997</v>
      </c>
      <c r="B6316">
        <v>62.86</v>
      </c>
      <c r="C6316">
        <v>-19.95928</v>
      </c>
      <c r="D6316">
        <v>78.489320000000006</v>
      </c>
      <c r="E6316">
        <v>0.29580000000000001</v>
      </c>
      <c r="F6316">
        <v>4</v>
      </c>
      <c r="G6316">
        <f t="shared" si="589"/>
        <v>7.7155001560000009</v>
      </c>
      <c r="H6316">
        <f t="shared" si="590"/>
        <v>6.5604110271755651</v>
      </c>
      <c r="I6316">
        <f t="shared" si="591"/>
        <v>0.75625111595948225</v>
      </c>
      <c r="J6316">
        <f t="shared" si="592"/>
        <v>-0.36762176176470851</v>
      </c>
      <c r="K6316">
        <f t="shared" si="593"/>
        <v>1.3669942171633533E-3</v>
      </c>
      <c r="L6316">
        <f t="shared" si="588"/>
        <v>5.6036391659285964E-2</v>
      </c>
    </row>
    <row r="6317" spans="1:12">
      <c r="A6317">
        <v>458.47899999999998</v>
      </c>
      <c r="B6317">
        <v>62.87</v>
      </c>
      <c r="C6317">
        <v>-19.969719999999999</v>
      </c>
      <c r="D6317">
        <v>78.451679999999996</v>
      </c>
      <c r="E6317">
        <v>0.29582000000000003</v>
      </c>
      <c r="F6317">
        <v>4</v>
      </c>
      <c r="G6317">
        <f t="shared" si="589"/>
        <v>7.7118001440000006</v>
      </c>
      <c r="H6317">
        <f t="shared" si="590"/>
        <v>6.5567110151755648</v>
      </c>
      <c r="I6317">
        <f t="shared" si="591"/>
        <v>0.75582459722575157</v>
      </c>
      <c r="J6317">
        <f t="shared" si="592"/>
        <v>-0.36740130955882438</v>
      </c>
      <c r="K6317">
        <f t="shared" si="593"/>
        <v>1.3668129612139487E-3</v>
      </c>
      <c r="L6317">
        <f t="shared" si="588"/>
        <v>5.6034391131234984E-2</v>
      </c>
    </row>
    <row r="6318" spans="1:12">
      <c r="A6318">
        <v>458.57900999999998</v>
      </c>
      <c r="B6318">
        <v>62.88</v>
      </c>
      <c r="C6318">
        <v>-19.98142</v>
      </c>
      <c r="D6318">
        <v>78.41404</v>
      </c>
      <c r="E6318">
        <v>0.29583999999999999</v>
      </c>
      <c r="F6318">
        <v>4</v>
      </c>
      <c r="G6318">
        <f t="shared" si="589"/>
        <v>7.7081001319999993</v>
      </c>
      <c r="H6318">
        <f t="shared" si="590"/>
        <v>6.5530110031755635</v>
      </c>
      <c r="I6318">
        <f t="shared" si="591"/>
        <v>0.75539807849202079</v>
      </c>
      <c r="J6318">
        <f t="shared" si="592"/>
        <v>-0.36708448480392192</v>
      </c>
      <c r="K6318">
        <f t="shared" si="593"/>
        <v>1.3666261503011887E-3</v>
      </c>
      <c r="L6318">
        <f t="shared" si="588"/>
        <v>5.6017681738369463E-2</v>
      </c>
    </row>
    <row r="6319" spans="1:12">
      <c r="A6319">
        <v>458.69601</v>
      </c>
      <c r="B6319">
        <v>62.89</v>
      </c>
      <c r="C6319">
        <v>-19.990760000000002</v>
      </c>
      <c r="D6319">
        <v>78.377420000000001</v>
      </c>
      <c r="E6319">
        <v>0.29586000000000001</v>
      </c>
      <c r="F6319">
        <v>4</v>
      </c>
      <c r="G6319">
        <f t="shared" si="589"/>
        <v>7.7045003859999994</v>
      </c>
      <c r="H6319">
        <f t="shared" si="590"/>
        <v>6.5494112571755636</v>
      </c>
      <c r="I6319">
        <f t="shared" si="591"/>
        <v>0.75498311791738704</v>
      </c>
      <c r="J6319">
        <f t="shared" si="592"/>
        <v>-0.36669369411764902</v>
      </c>
      <c r="K6319">
        <f t="shared" si="593"/>
        <v>1.3664076681923838E-3</v>
      </c>
      <c r="L6319">
        <f t="shared" si="588"/>
        <v>5.5988802614265185E-2</v>
      </c>
    </row>
    <row r="6320" spans="1:12">
      <c r="A6320">
        <v>458.78600999999998</v>
      </c>
      <c r="B6320">
        <v>62.9</v>
      </c>
      <c r="C6320">
        <v>-20.001719999999999</v>
      </c>
      <c r="D6320">
        <v>78.343850000000003</v>
      </c>
      <c r="E6320">
        <v>0.29587000000000002</v>
      </c>
      <c r="F6320">
        <v>4</v>
      </c>
      <c r="G6320">
        <f t="shared" si="589"/>
        <v>7.7012004550000004</v>
      </c>
      <c r="H6320">
        <f t="shared" si="590"/>
        <v>6.5461113261755646</v>
      </c>
      <c r="I6320">
        <f t="shared" si="591"/>
        <v>0.75460271850475857</v>
      </c>
      <c r="J6320">
        <f t="shared" si="592"/>
        <v>-0.36598318750000408</v>
      </c>
      <c r="K6320">
        <f t="shared" si="593"/>
        <v>1.3662396525619775E-3</v>
      </c>
      <c r="L6320">
        <f t="shared" ref="L6320:L6383" si="594">-J6320/H6320</f>
        <v>5.590848814876824E-2</v>
      </c>
    </row>
    <row r="6321" spans="1:12">
      <c r="A6321">
        <v>458.88400000000001</v>
      </c>
      <c r="B6321">
        <v>62.91</v>
      </c>
      <c r="C6321">
        <v>-20.010439999999999</v>
      </c>
      <c r="D6321">
        <v>78.305189999999996</v>
      </c>
      <c r="E6321">
        <v>0.29588999999999999</v>
      </c>
      <c r="F6321">
        <v>4</v>
      </c>
      <c r="G6321">
        <f t="shared" si="589"/>
        <v>7.6974001769999996</v>
      </c>
      <c r="H6321">
        <f t="shared" si="590"/>
        <v>6.5423110481755637</v>
      </c>
      <c r="I6321">
        <f t="shared" si="591"/>
        <v>0.75416464161193097</v>
      </c>
      <c r="J6321">
        <f t="shared" si="592"/>
        <v>-0.36571286250000024</v>
      </c>
      <c r="K6321">
        <f t="shared" si="593"/>
        <v>1.366056767855045E-3</v>
      </c>
      <c r="L6321">
        <f t="shared" si="594"/>
        <v>5.5899644606776315E-2</v>
      </c>
    </row>
    <row r="6322" spans="1:12">
      <c r="A6322">
        <v>458.98099000000002</v>
      </c>
      <c r="B6322">
        <v>62.92</v>
      </c>
      <c r="C6322">
        <v>-20.020879999999998</v>
      </c>
      <c r="D6322">
        <v>78.269580000000005</v>
      </c>
      <c r="E6322">
        <v>0.29591000000000001</v>
      </c>
      <c r="F6322">
        <v>4</v>
      </c>
      <c r="G6322">
        <f t="shared" si="589"/>
        <v>7.6938997140000005</v>
      </c>
      <c r="H6322">
        <f t="shared" si="590"/>
        <v>6.5388105851755647</v>
      </c>
      <c r="I6322">
        <f t="shared" si="591"/>
        <v>0.75376112588110888</v>
      </c>
      <c r="J6322">
        <f t="shared" si="592"/>
        <v>-0.36647276004902085</v>
      </c>
      <c r="K6322">
        <f t="shared" si="593"/>
        <v>1.3658757977175642E-3</v>
      </c>
      <c r="L6322">
        <f t="shared" si="594"/>
        <v>5.6045783139806488E-2</v>
      </c>
    </row>
    <row r="6323" spans="1:12">
      <c r="A6323">
        <v>459.08701000000002</v>
      </c>
      <c r="B6323">
        <v>62.93</v>
      </c>
      <c r="C6323">
        <v>-20.032080000000001</v>
      </c>
      <c r="D6323">
        <v>78.231939999999994</v>
      </c>
      <c r="E6323">
        <v>0.29593000000000003</v>
      </c>
      <c r="F6323">
        <v>4</v>
      </c>
      <c r="G6323">
        <f t="shared" si="589"/>
        <v>7.6901997020000001</v>
      </c>
      <c r="H6323">
        <f t="shared" si="590"/>
        <v>6.5351105731755643</v>
      </c>
      <c r="I6323">
        <f t="shared" si="591"/>
        <v>0.75333460714737821</v>
      </c>
      <c r="J6323">
        <f t="shared" si="592"/>
        <v>-0.36782053014706184</v>
      </c>
      <c r="K6323">
        <f t="shared" si="593"/>
        <v>1.3656780336738237E-3</v>
      </c>
      <c r="L6323">
        <f t="shared" si="594"/>
        <v>5.628375006489434E-2</v>
      </c>
    </row>
    <row r="6324" spans="1:12">
      <c r="A6324">
        <v>459.19299000000001</v>
      </c>
      <c r="B6324">
        <v>62.94</v>
      </c>
      <c r="C6324">
        <v>-20.037700000000001</v>
      </c>
      <c r="D6324">
        <v>78.193280000000001</v>
      </c>
      <c r="E6324">
        <v>0.29594999999999999</v>
      </c>
      <c r="F6324">
        <v>4</v>
      </c>
      <c r="G6324">
        <f t="shared" si="589"/>
        <v>7.6863994240000002</v>
      </c>
      <c r="H6324">
        <f t="shared" si="590"/>
        <v>6.5313102951755644</v>
      </c>
      <c r="I6324">
        <f t="shared" si="591"/>
        <v>0.75289653025455072</v>
      </c>
      <c r="J6324">
        <f t="shared" si="592"/>
        <v>-0.36995277279411676</v>
      </c>
      <c r="K6324">
        <f t="shared" si="593"/>
        <v>1.3654804014714471E-3</v>
      </c>
      <c r="L6324">
        <f t="shared" si="594"/>
        <v>5.6642963827241079E-2</v>
      </c>
    </row>
    <row r="6325" spans="1:12">
      <c r="A6325">
        <v>459.28600999999998</v>
      </c>
      <c r="B6325">
        <v>62.95</v>
      </c>
      <c r="C6325">
        <v>-20.042179999999998</v>
      </c>
      <c r="D6325">
        <v>78.155649999999994</v>
      </c>
      <c r="E6325">
        <v>0.29596</v>
      </c>
      <c r="F6325">
        <v>4</v>
      </c>
      <c r="G6325">
        <f t="shared" si="589"/>
        <v>7.6827003950000003</v>
      </c>
      <c r="H6325">
        <f t="shared" si="590"/>
        <v>6.5276112661755645</v>
      </c>
      <c r="I6325">
        <f t="shared" si="591"/>
        <v>0.75247012483610543</v>
      </c>
      <c r="J6325">
        <f t="shared" si="592"/>
        <v>-0.37142365882352529</v>
      </c>
      <c r="K6325">
        <f t="shared" si="593"/>
        <v>1.3653069842920478E-3</v>
      </c>
      <c r="L6325">
        <f t="shared" si="594"/>
        <v>5.6900394903745113E-2</v>
      </c>
    </row>
    <row r="6326" spans="1:12">
      <c r="A6326">
        <v>459.38501000000002</v>
      </c>
      <c r="B6326">
        <v>62.96</v>
      </c>
      <c r="C6326">
        <v>-20.058620000000001</v>
      </c>
      <c r="D6326">
        <v>78.119020000000006</v>
      </c>
      <c r="E6326">
        <v>0.29598000000000002</v>
      </c>
      <c r="F6326">
        <v>4</v>
      </c>
      <c r="G6326">
        <f t="shared" si="589"/>
        <v>7.6790996660000008</v>
      </c>
      <c r="H6326">
        <f t="shared" si="590"/>
        <v>6.524010537175565</v>
      </c>
      <c r="I6326">
        <f t="shared" si="591"/>
        <v>0.75205505094618641</v>
      </c>
      <c r="J6326">
        <f t="shared" si="592"/>
        <v>-0.37286996985294024</v>
      </c>
      <c r="K6326">
        <f t="shared" si="593"/>
        <v>1.3651224669794279E-3</v>
      </c>
      <c r="L6326">
        <f t="shared" si="594"/>
        <v>5.715348982473694E-2</v>
      </c>
    </row>
    <row r="6327" spans="1:12">
      <c r="A6327">
        <v>459.48000999999999</v>
      </c>
      <c r="B6327">
        <v>62.97</v>
      </c>
      <c r="C6327">
        <v>-20.066939999999999</v>
      </c>
      <c r="D6327">
        <v>78.082400000000007</v>
      </c>
      <c r="E6327">
        <v>0.29599999999999999</v>
      </c>
      <c r="F6327">
        <v>4</v>
      </c>
      <c r="G6327">
        <f t="shared" si="589"/>
        <v>7.6754999200000009</v>
      </c>
      <c r="H6327">
        <f t="shared" si="590"/>
        <v>6.5204107911755651</v>
      </c>
      <c r="I6327">
        <f t="shared" si="591"/>
        <v>0.75164009037155255</v>
      </c>
      <c r="J6327">
        <f t="shared" si="592"/>
        <v>-0.374291705882354</v>
      </c>
      <c r="K6327">
        <f t="shared" si="593"/>
        <v>1.3649454517976954E-3</v>
      </c>
      <c r="L6327">
        <f t="shared" si="594"/>
        <v>5.7403086687253475E-2</v>
      </c>
    </row>
    <row r="6328" spans="1:12">
      <c r="A6328">
        <v>459.57598999999999</v>
      </c>
      <c r="B6328">
        <v>62.98</v>
      </c>
      <c r="C6328">
        <v>-20.076969999999999</v>
      </c>
      <c r="D6328">
        <v>78.04374</v>
      </c>
      <c r="E6328">
        <v>0.29601</v>
      </c>
      <c r="F6328">
        <v>4</v>
      </c>
      <c r="G6328">
        <f t="shared" si="589"/>
        <v>7.6716996419999992</v>
      </c>
      <c r="H6328">
        <f t="shared" si="590"/>
        <v>6.5166105131755634</v>
      </c>
      <c r="I6328">
        <f t="shared" si="591"/>
        <v>0.75120201347872495</v>
      </c>
      <c r="J6328">
        <f t="shared" si="592"/>
        <v>-0.37546769191176416</v>
      </c>
      <c r="K6328">
        <f t="shared" si="593"/>
        <v>1.3647666571783542E-3</v>
      </c>
      <c r="L6328">
        <f t="shared" si="594"/>
        <v>5.7617022093406904E-2</v>
      </c>
    </row>
    <row r="6329" spans="1:12">
      <c r="A6329">
        <v>459.68099999999998</v>
      </c>
      <c r="B6329">
        <v>62.99</v>
      </c>
      <c r="C6329">
        <v>-20.08905</v>
      </c>
      <c r="D6329">
        <v>78.004069999999999</v>
      </c>
      <c r="E6329">
        <v>0.29603000000000002</v>
      </c>
      <c r="F6329">
        <v>4</v>
      </c>
      <c r="G6329">
        <f t="shared" si="589"/>
        <v>7.6678000810000002</v>
      </c>
      <c r="H6329">
        <f t="shared" si="590"/>
        <v>6.5127109521755644</v>
      </c>
      <c r="I6329">
        <f t="shared" si="591"/>
        <v>0.75075249174208591</v>
      </c>
      <c r="J6329">
        <f t="shared" si="592"/>
        <v>-0.37531879632352905</v>
      </c>
      <c r="K6329">
        <f t="shared" si="593"/>
        <v>1.3645710948363267E-3</v>
      </c>
      <c r="L6329">
        <f t="shared" si="594"/>
        <v>5.7628658646082583E-2</v>
      </c>
    </row>
    <row r="6330" spans="1:12">
      <c r="A6330">
        <v>459.77499</v>
      </c>
      <c r="B6330">
        <v>63</v>
      </c>
      <c r="C6330">
        <v>-20.092659999999999</v>
      </c>
      <c r="D6330">
        <v>77.963380000000001</v>
      </c>
      <c r="E6330">
        <v>0.29604999999999998</v>
      </c>
      <c r="F6330">
        <v>4</v>
      </c>
      <c r="G6330">
        <f t="shared" si="589"/>
        <v>7.6638002540000008</v>
      </c>
      <c r="H6330">
        <f t="shared" si="590"/>
        <v>6.5087111251755649</v>
      </c>
      <c r="I6330">
        <f t="shared" si="591"/>
        <v>0.75029141184635006</v>
      </c>
      <c r="J6330">
        <f t="shared" si="592"/>
        <v>-0.37744983431373125</v>
      </c>
      <c r="K6330">
        <f t="shared" si="593"/>
        <v>1.3643961027990053E-3</v>
      </c>
      <c r="L6330">
        <f t="shared" si="594"/>
        <v>5.7991486648372337E-2</v>
      </c>
    </row>
    <row r="6331" spans="1:12">
      <c r="A6331">
        <v>459.88101</v>
      </c>
      <c r="B6331">
        <v>63.01</v>
      </c>
      <c r="C6331">
        <v>-20.105160000000001</v>
      </c>
      <c r="D6331">
        <v>77.923699999999997</v>
      </c>
      <c r="E6331">
        <v>0.29607</v>
      </c>
      <c r="F6331">
        <v>4</v>
      </c>
      <c r="G6331">
        <f t="shared" si="589"/>
        <v>7.6598997099999995</v>
      </c>
      <c r="H6331">
        <f t="shared" si="590"/>
        <v>6.5048105811755637</v>
      </c>
      <c r="I6331">
        <f t="shared" si="591"/>
        <v>0.74984177679442565</v>
      </c>
      <c r="J6331">
        <f t="shared" si="592"/>
        <v>-0.37840633186274508</v>
      </c>
      <c r="K6331">
        <f t="shared" si="593"/>
        <v>1.3641987669798582E-3</v>
      </c>
      <c r="L6331">
        <f t="shared" si="594"/>
        <v>5.8173305300822251E-2</v>
      </c>
    </row>
    <row r="6332" spans="1:12">
      <c r="A6332">
        <v>459.97800000000001</v>
      </c>
      <c r="B6332">
        <v>63.02</v>
      </c>
      <c r="C6332">
        <v>-20.117760000000001</v>
      </c>
      <c r="D6332">
        <v>77.884029999999996</v>
      </c>
      <c r="E6332">
        <v>0.29608000000000001</v>
      </c>
      <c r="F6332">
        <v>4</v>
      </c>
      <c r="G6332">
        <f t="shared" si="589"/>
        <v>7.6560001489999996</v>
      </c>
      <c r="H6332">
        <f t="shared" si="590"/>
        <v>6.5009110201755638</v>
      </c>
      <c r="I6332">
        <f t="shared" si="591"/>
        <v>0.7493922550577865</v>
      </c>
      <c r="J6332">
        <f t="shared" si="592"/>
        <v>-0.3788231431372529</v>
      </c>
      <c r="K6332">
        <f t="shared" si="593"/>
        <v>1.3640182887572159E-3</v>
      </c>
      <c r="L6332">
        <f t="shared" si="594"/>
        <v>5.8272316289451752E-2</v>
      </c>
    </row>
    <row r="6333" spans="1:12">
      <c r="A6333">
        <v>460.07999000000001</v>
      </c>
      <c r="B6333">
        <v>63.03</v>
      </c>
      <c r="C6333">
        <v>-20.129439999999999</v>
      </c>
      <c r="D6333">
        <v>77.848420000000004</v>
      </c>
      <c r="E6333">
        <v>0.29609999999999997</v>
      </c>
      <c r="F6333">
        <v>4</v>
      </c>
      <c r="G6333">
        <f t="shared" si="589"/>
        <v>7.6524996860000005</v>
      </c>
      <c r="H6333">
        <f t="shared" si="590"/>
        <v>6.4974105571755647</v>
      </c>
      <c r="I6333">
        <f t="shared" si="591"/>
        <v>0.74898873932696441</v>
      </c>
      <c r="J6333">
        <f t="shared" si="592"/>
        <v>-0.37933921813725435</v>
      </c>
      <c r="K6333">
        <f t="shared" si="593"/>
        <v>1.3638285580763001E-3</v>
      </c>
      <c r="L6333">
        <f t="shared" si="594"/>
        <v>5.8383138143906013E-2</v>
      </c>
    </row>
    <row r="6334" spans="1:12">
      <c r="A6334">
        <v>460.17800999999997</v>
      </c>
      <c r="B6334">
        <v>63.04</v>
      </c>
      <c r="C6334">
        <v>-20.138590000000001</v>
      </c>
      <c r="D6334">
        <v>77.810779999999994</v>
      </c>
      <c r="E6334">
        <v>0.29611999999999999</v>
      </c>
      <c r="F6334">
        <v>4</v>
      </c>
      <c r="G6334">
        <f t="shared" si="589"/>
        <v>7.6487996739999993</v>
      </c>
      <c r="H6334">
        <f t="shared" si="590"/>
        <v>6.4937105451755635</v>
      </c>
      <c r="I6334">
        <f t="shared" si="591"/>
        <v>0.74856222059323363</v>
      </c>
      <c r="J6334">
        <f t="shared" si="592"/>
        <v>-0.37972928602941025</v>
      </c>
      <c r="K6334">
        <f t="shared" si="593"/>
        <v>1.3636462624685508E-3</v>
      </c>
      <c r="L6334">
        <f t="shared" si="594"/>
        <v>5.8476472486370105E-2</v>
      </c>
    </row>
    <row r="6335" spans="1:12">
      <c r="A6335">
        <v>460.28</v>
      </c>
      <c r="B6335">
        <v>63.05</v>
      </c>
      <c r="C6335">
        <v>-20.149850000000001</v>
      </c>
      <c r="D6335">
        <v>77.773139999999998</v>
      </c>
      <c r="E6335">
        <v>0.29613</v>
      </c>
      <c r="F6335">
        <v>4</v>
      </c>
      <c r="G6335">
        <f t="shared" si="589"/>
        <v>7.6450996619999998</v>
      </c>
      <c r="H6335">
        <f t="shared" si="590"/>
        <v>6.490010533175564</v>
      </c>
      <c r="I6335">
        <f t="shared" si="591"/>
        <v>0.74813570185950307</v>
      </c>
      <c r="J6335">
        <f t="shared" si="592"/>
        <v>-0.37916598848038768</v>
      </c>
      <c r="K6335">
        <f t="shared" si="593"/>
        <v>1.3634566352617155E-3</v>
      </c>
      <c r="L6335">
        <f t="shared" si="594"/>
        <v>5.8423015886056147E-2</v>
      </c>
    </row>
    <row r="6336" spans="1:12">
      <c r="A6336">
        <v>460.38299999999998</v>
      </c>
      <c r="B6336">
        <v>63.06</v>
      </c>
      <c r="C6336">
        <v>-20.159800000000001</v>
      </c>
      <c r="D6336">
        <v>77.735500000000002</v>
      </c>
      <c r="E6336">
        <v>0.29615000000000002</v>
      </c>
      <c r="F6336">
        <v>4</v>
      </c>
      <c r="G6336">
        <f t="shared" si="589"/>
        <v>7.6413996500000003</v>
      </c>
      <c r="H6336">
        <f t="shared" si="590"/>
        <v>6.4863105211755645</v>
      </c>
      <c r="I6336">
        <f t="shared" si="591"/>
        <v>0.7477091831257725</v>
      </c>
      <c r="J6336">
        <f t="shared" si="592"/>
        <v>-0.37786640465685617</v>
      </c>
      <c r="K6336">
        <f t="shared" si="593"/>
        <v>1.3632651837068E-3</v>
      </c>
      <c r="L6336">
        <f t="shared" si="594"/>
        <v>5.825598441876207E-2</v>
      </c>
    </row>
    <row r="6337" spans="1:12">
      <c r="A6337">
        <v>460.47899999999998</v>
      </c>
      <c r="B6337">
        <v>63.07</v>
      </c>
      <c r="C6337">
        <v>-20.171990000000001</v>
      </c>
      <c r="D6337">
        <v>77.6999</v>
      </c>
      <c r="E6337">
        <v>0.29616999999999999</v>
      </c>
      <c r="F6337">
        <v>4</v>
      </c>
      <c r="G6337">
        <f t="shared" si="589"/>
        <v>7.63790017</v>
      </c>
      <c r="H6337">
        <f t="shared" si="590"/>
        <v>6.4828110411755642</v>
      </c>
      <c r="I6337">
        <f t="shared" si="591"/>
        <v>0.74730578071023546</v>
      </c>
      <c r="J6337">
        <f t="shared" si="592"/>
        <v>-0.37646948455882084</v>
      </c>
      <c r="K6337">
        <f t="shared" si="593"/>
        <v>1.363086791825296E-3</v>
      </c>
      <c r="L6337">
        <f t="shared" si="594"/>
        <v>5.807195091260188E-2</v>
      </c>
    </row>
    <row r="6338" spans="1:12">
      <c r="A6338">
        <v>460.58199999999999</v>
      </c>
      <c r="B6338">
        <v>63.08</v>
      </c>
      <c r="C6338">
        <v>-20.182379999999998</v>
      </c>
      <c r="D6338">
        <v>77.651070000000004</v>
      </c>
      <c r="E6338">
        <v>0.29619000000000001</v>
      </c>
      <c r="F6338">
        <v>4</v>
      </c>
      <c r="G6338">
        <f t="shared" si="589"/>
        <v>7.6331001809999997</v>
      </c>
      <c r="H6338">
        <f t="shared" si="590"/>
        <v>6.4780110521755638</v>
      </c>
      <c r="I6338">
        <f t="shared" si="591"/>
        <v>0.74675246217229529</v>
      </c>
      <c r="J6338">
        <f t="shared" si="592"/>
        <v>-0.37521880980392086</v>
      </c>
      <c r="K6338">
        <f t="shared" si="593"/>
        <v>1.3628954441131094E-3</v>
      </c>
      <c r="L6338">
        <f t="shared" si="594"/>
        <v>5.792191565926829E-2</v>
      </c>
    </row>
    <row r="6339" spans="1:12">
      <c r="A6339">
        <v>460.67899</v>
      </c>
      <c r="B6339">
        <v>63.09</v>
      </c>
      <c r="C6339">
        <v>-20.193259999999999</v>
      </c>
      <c r="D6339">
        <v>77.615459999999999</v>
      </c>
      <c r="E6339">
        <v>0.29620000000000002</v>
      </c>
      <c r="F6339">
        <v>4</v>
      </c>
      <c r="G6339">
        <f t="shared" si="589"/>
        <v>7.6295997180000006</v>
      </c>
      <c r="H6339">
        <f t="shared" si="590"/>
        <v>6.4745105891755648</v>
      </c>
      <c r="I6339">
        <f t="shared" si="591"/>
        <v>0.7463489464414732</v>
      </c>
      <c r="J6339">
        <f t="shared" si="592"/>
        <v>-0.37418786446078145</v>
      </c>
      <c r="K6339">
        <f t="shared" si="593"/>
        <v>1.362715310552122E-3</v>
      </c>
      <c r="L6339">
        <f t="shared" si="594"/>
        <v>5.7793999918135719E-2</v>
      </c>
    </row>
    <row r="6340" spans="1:12">
      <c r="A6340">
        <v>460.77199999999999</v>
      </c>
      <c r="B6340">
        <v>63.1</v>
      </c>
      <c r="C6340">
        <v>-20.200340000000001</v>
      </c>
      <c r="D6340">
        <v>77.57884</v>
      </c>
      <c r="E6340">
        <v>0.29621999999999998</v>
      </c>
      <c r="F6340">
        <v>4</v>
      </c>
      <c r="G6340">
        <f t="shared" si="589"/>
        <v>7.6259999720000007</v>
      </c>
      <c r="H6340">
        <f t="shared" si="590"/>
        <v>6.4709108431755649</v>
      </c>
      <c r="I6340">
        <f t="shared" si="591"/>
        <v>0.74593398586683946</v>
      </c>
      <c r="J6340">
        <f t="shared" si="592"/>
        <v>-0.37364890098039288</v>
      </c>
      <c r="K6340">
        <f t="shared" si="593"/>
        <v>1.3625426135202379E-3</v>
      </c>
      <c r="L6340">
        <f t="shared" si="594"/>
        <v>5.7742860323049462E-2</v>
      </c>
    </row>
    <row r="6341" spans="1:12">
      <c r="A6341">
        <v>460.87099999999998</v>
      </c>
      <c r="B6341">
        <v>63.11</v>
      </c>
      <c r="C6341">
        <v>-20.21163</v>
      </c>
      <c r="D6341">
        <v>77.540180000000007</v>
      </c>
      <c r="E6341">
        <v>0.29624</v>
      </c>
      <c r="F6341">
        <v>4</v>
      </c>
      <c r="G6341">
        <f t="shared" si="589"/>
        <v>7.6221996940000007</v>
      </c>
      <c r="H6341">
        <f t="shared" si="590"/>
        <v>6.4671105651755649</v>
      </c>
      <c r="I6341">
        <f t="shared" si="591"/>
        <v>0.74549590897401197</v>
      </c>
      <c r="J6341">
        <f t="shared" si="592"/>
        <v>-0.37382092598039451</v>
      </c>
      <c r="K6341">
        <f t="shared" si="593"/>
        <v>1.3623588425944217E-3</v>
      </c>
      <c r="L6341">
        <f t="shared" si="594"/>
        <v>5.7803391825920682E-2</v>
      </c>
    </row>
    <row r="6342" spans="1:12">
      <c r="A6342">
        <v>460.96499999999997</v>
      </c>
      <c r="B6342">
        <v>63.12</v>
      </c>
      <c r="C6342">
        <v>-20.220410000000001</v>
      </c>
      <c r="D6342">
        <v>77.501530000000002</v>
      </c>
      <c r="E6342">
        <v>0.29625000000000001</v>
      </c>
      <c r="F6342">
        <v>4</v>
      </c>
      <c r="G6342">
        <f t="shared" si="589"/>
        <v>7.6184003990000004</v>
      </c>
      <c r="H6342">
        <f t="shared" si="590"/>
        <v>6.4633112701755646</v>
      </c>
      <c r="I6342">
        <f t="shared" si="591"/>
        <v>0.74505794539646963</v>
      </c>
      <c r="J6342">
        <f t="shared" si="592"/>
        <v>-0.37440928039215432</v>
      </c>
      <c r="K6342">
        <f t="shared" si="593"/>
        <v>1.3621843989020793E-3</v>
      </c>
      <c r="L6342">
        <f t="shared" si="594"/>
        <v>5.7928399970435612E-2</v>
      </c>
    </row>
    <row r="6343" spans="1:12">
      <c r="A6343">
        <v>461.077</v>
      </c>
      <c r="B6343">
        <v>63.13</v>
      </c>
      <c r="C6343">
        <v>-20.22983</v>
      </c>
      <c r="D6343">
        <v>77.465919999999997</v>
      </c>
      <c r="E6343">
        <v>0.29626999999999998</v>
      </c>
      <c r="F6343">
        <v>4</v>
      </c>
      <c r="G6343">
        <f t="shared" si="589"/>
        <v>7.6148999359999996</v>
      </c>
      <c r="H6343">
        <f t="shared" si="590"/>
        <v>6.4598108071755638</v>
      </c>
      <c r="I6343">
        <f t="shared" si="591"/>
        <v>0.74465442966564732</v>
      </c>
      <c r="J6343">
        <f t="shared" si="592"/>
        <v>-0.3758813710784315</v>
      </c>
      <c r="K6343">
        <f t="shared" si="593"/>
        <v>1.36197660941371E-3</v>
      </c>
      <c r="L6343">
        <f t="shared" si="594"/>
        <v>5.8187674886840672E-2</v>
      </c>
    </row>
    <row r="6344" spans="1:12">
      <c r="A6344">
        <v>461.17498999999998</v>
      </c>
      <c r="B6344">
        <v>63.14</v>
      </c>
      <c r="C6344">
        <v>-20.24372</v>
      </c>
      <c r="D6344">
        <v>77.429299999999998</v>
      </c>
      <c r="E6344">
        <v>0.29629</v>
      </c>
      <c r="F6344">
        <v>4</v>
      </c>
      <c r="G6344">
        <f t="shared" si="589"/>
        <v>7.6113001900000006</v>
      </c>
      <c r="H6344">
        <f t="shared" si="590"/>
        <v>6.4562110611755648</v>
      </c>
      <c r="I6344">
        <f t="shared" si="591"/>
        <v>0.74423946909101368</v>
      </c>
      <c r="J6344">
        <f t="shared" si="592"/>
        <v>-0.37769678897059483</v>
      </c>
      <c r="K6344">
        <f t="shared" si="593"/>
        <v>1.3617948641513617E-3</v>
      </c>
      <c r="L6344">
        <f t="shared" si="594"/>
        <v>5.8501307561314879E-2</v>
      </c>
    </row>
    <row r="6345" spans="1:12">
      <c r="A6345">
        <v>461.26598999999999</v>
      </c>
      <c r="B6345">
        <v>63.15</v>
      </c>
      <c r="C6345">
        <v>-20.25339</v>
      </c>
      <c r="D6345">
        <v>77.391660000000002</v>
      </c>
      <c r="E6345">
        <v>0.29630000000000001</v>
      </c>
      <c r="F6345">
        <v>4</v>
      </c>
      <c r="G6345">
        <f t="shared" si="589"/>
        <v>7.6076001780000011</v>
      </c>
      <c r="H6345">
        <f t="shared" si="590"/>
        <v>6.4525110491755653</v>
      </c>
      <c r="I6345">
        <f t="shared" si="591"/>
        <v>0.74381295035728312</v>
      </c>
      <c r="J6345">
        <f t="shared" si="592"/>
        <v>-0.37956087500000807</v>
      </c>
      <c r="K6345">
        <f t="shared" si="593"/>
        <v>1.3616261269039092E-3</v>
      </c>
      <c r="L6345">
        <f t="shared" si="594"/>
        <v>5.8823746616986326E-2</v>
      </c>
    </row>
    <row r="6346" spans="1:12">
      <c r="A6346">
        <v>461.37200999999999</v>
      </c>
      <c r="B6346">
        <v>63.16</v>
      </c>
      <c r="C6346">
        <v>-20.26032</v>
      </c>
      <c r="D6346">
        <v>77.354020000000006</v>
      </c>
      <c r="E6346">
        <v>0.29631999999999997</v>
      </c>
      <c r="F6346">
        <v>4</v>
      </c>
      <c r="G6346">
        <f t="shared" si="589"/>
        <v>7.6039001659999998</v>
      </c>
      <c r="H6346">
        <f t="shared" si="590"/>
        <v>6.448811037175564</v>
      </c>
      <c r="I6346">
        <f t="shared" si="591"/>
        <v>0.74338643162355234</v>
      </c>
      <c r="J6346">
        <f t="shared" si="592"/>
        <v>-0.38036992254902602</v>
      </c>
      <c r="K6346">
        <f t="shared" si="593"/>
        <v>1.3614295914699684E-3</v>
      </c>
      <c r="L6346">
        <f t="shared" si="594"/>
        <v>5.8982953657085231E-2</v>
      </c>
    </row>
    <row r="6347" spans="1:12">
      <c r="A6347">
        <v>461.46899000000002</v>
      </c>
      <c r="B6347">
        <v>63.17</v>
      </c>
      <c r="C6347">
        <v>-20.27121</v>
      </c>
      <c r="D6347">
        <v>77.317400000000006</v>
      </c>
      <c r="E6347">
        <v>0.29633999999999999</v>
      </c>
      <c r="F6347">
        <v>4</v>
      </c>
      <c r="G6347">
        <f t="shared" si="589"/>
        <v>7.6003004199999999</v>
      </c>
      <c r="H6347">
        <f t="shared" si="590"/>
        <v>6.4452112911755641</v>
      </c>
      <c r="I6347">
        <f t="shared" si="591"/>
        <v>0.74297147104891847</v>
      </c>
      <c r="J6347">
        <f t="shared" si="592"/>
        <v>-0.38333482401961655</v>
      </c>
      <c r="K6347">
        <f t="shared" si="593"/>
        <v>1.3612498636878419E-3</v>
      </c>
      <c r="L6347">
        <f t="shared" si="594"/>
        <v>5.947591268954331E-2</v>
      </c>
    </row>
    <row r="6348" spans="1:12">
      <c r="A6348">
        <v>461.57101</v>
      </c>
      <c r="B6348">
        <v>63.18</v>
      </c>
      <c r="C6348">
        <v>-20.27861</v>
      </c>
      <c r="D6348">
        <v>77.278739999999999</v>
      </c>
      <c r="E6348">
        <v>0.29635</v>
      </c>
      <c r="F6348">
        <v>4</v>
      </c>
      <c r="G6348">
        <f t="shared" si="589"/>
        <v>7.596500142</v>
      </c>
      <c r="H6348">
        <f t="shared" si="590"/>
        <v>6.4414110131755642</v>
      </c>
      <c r="I6348">
        <f t="shared" si="591"/>
        <v>0.74253339415609099</v>
      </c>
      <c r="J6348">
        <f t="shared" si="592"/>
        <v>-0.38620287107843748</v>
      </c>
      <c r="K6348">
        <f t="shared" si="593"/>
        <v>1.361060846755968E-3</v>
      </c>
      <c r="L6348">
        <f t="shared" si="594"/>
        <v>5.9956253418463751E-2</v>
      </c>
    </row>
    <row r="6349" spans="1:12">
      <c r="A6349">
        <v>461.65899999999999</v>
      </c>
      <c r="B6349">
        <v>63.19</v>
      </c>
      <c r="C6349">
        <v>-20.28875</v>
      </c>
      <c r="D6349">
        <v>77.239059999999995</v>
      </c>
      <c r="E6349">
        <v>0.29637000000000002</v>
      </c>
      <c r="F6349">
        <v>4</v>
      </c>
      <c r="G6349">
        <f t="shared" si="589"/>
        <v>7.5925995979999996</v>
      </c>
      <c r="H6349">
        <f t="shared" si="590"/>
        <v>6.4375104691755638</v>
      </c>
      <c r="I6349">
        <f t="shared" si="591"/>
        <v>0.74208375910416668</v>
      </c>
      <c r="J6349">
        <f t="shared" si="592"/>
        <v>-0.38904610220588459</v>
      </c>
      <c r="K6349">
        <f t="shared" si="593"/>
        <v>1.3608978659760565E-3</v>
      </c>
      <c r="L6349">
        <f t="shared" si="594"/>
        <v>6.043424769073949E-2</v>
      </c>
    </row>
    <row r="6350" spans="1:12">
      <c r="A6350">
        <v>461.75799999999998</v>
      </c>
      <c r="B6350">
        <v>63.2</v>
      </c>
      <c r="C6350">
        <v>-20.29834</v>
      </c>
      <c r="D6350">
        <v>77.196340000000006</v>
      </c>
      <c r="E6350">
        <v>0.29638999999999999</v>
      </c>
      <c r="F6350">
        <v>4</v>
      </c>
      <c r="G6350">
        <f t="shared" si="589"/>
        <v>7.5884002220000006</v>
      </c>
      <c r="H6350">
        <f t="shared" si="590"/>
        <v>6.4333110931755648</v>
      </c>
      <c r="I6350">
        <f t="shared" si="591"/>
        <v>0.74159967620552236</v>
      </c>
      <c r="J6350">
        <f t="shared" si="592"/>
        <v>-0.39296870588235294</v>
      </c>
      <c r="K6350">
        <f t="shared" si="593"/>
        <v>1.3607145384184145E-3</v>
      </c>
      <c r="L6350">
        <f t="shared" si="594"/>
        <v>6.1083429697533644E-2</v>
      </c>
    </row>
    <row r="6351" spans="1:12">
      <c r="A6351">
        <v>461.86599999999999</v>
      </c>
      <c r="B6351">
        <v>63.21</v>
      </c>
      <c r="C6351">
        <v>-20.305240000000001</v>
      </c>
      <c r="D6351">
        <v>77.152590000000004</v>
      </c>
      <c r="E6351">
        <v>0.2964</v>
      </c>
      <c r="F6351">
        <v>4</v>
      </c>
      <c r="G6351">
        <f t="shared" si="589"/>
        <v>7.5840995969999998</v>
      </c>
      <c r="H6351">
        <f t="shared" si="590"/>
        <v>6.429010468175564</v>
      </c>
      <c r="I6351">
        <f t="shared" si="591"/>
        <v>0.74110392183249585</v>
      </c>
      <c r="J6351">
        <f t="shared" si="592"/>
        <v>-0.39661929803921731</v>
      </c>
      <c r="K6351">
        <f t="shared" si="593"/>
        <v>1.3605146010426984E-3</v>
      </c>
      <c r="L6351">
        <f t="shared" si="594"/>
        <v>6.1692121984018272E-2</v>
      </c>
    </row>
    <row r="6352" spans="1:12">
      <c r="A6352">
        <v>461.96499999999997</v>
      </c>
      <c r="B6352">
        <v>63.22</v>
      </c>
      <c r="C6352">
        <v>-20.316980000000001</v>
      </c>
      <c r="D6352">
        <v>77.110879999999995</v>
      </c>
      <c r="E6352">
        <v>0.29642000000000002</v>
      </c>
      <c r="F6352">
        <v>4</v>
      </c>
      <c r="G6352">
        <f t="shared" si="589"/>
        <v>7.579999503999999</v>
      </c>
      <c r="H6352">
        <f t="shared" si="590"/>
        <v>6.4249103751755632</v>
      </c>
      <c r="I6352">
        <f t="shared" si="591"/>
        <v>0.74063128377766296</v>
      </c>
      <c r="J6352">
        <f t="shared" si="592"/>
        <v>-0.39833497034313836</v>
      </c>
      <c r="K6352">
        <f t="shared" si="593"/>
        <v>1.3603313767233697E-3</v>
      </c>
      <c r="L6352">
        <f t="shared" si="594"/>
        <v>6.1998525595347888E-2</v>
      </c>
    </row>
    <row r="6353" spans="1:12">
      <c r="A6353">
        <v>462.05898999999999</v>
      </c>
      <c r="B6353">
        <v>63.23</v>
      </c>
      <c r="C6353">
        <v>-20.324480000000001</v>
      </c>
      <c r="D6353">
        <v>77.070189999999997</v>
      </c>
      <c r="E6353">
        <v>0.29643999999999998</v>
      </c>
      <c r="F6353">
        <v>4</v>
      </c>
      <c r="G6353">
        <f t="shared" si="589"/>
        <v>7.5759996769999995</v>
      </c>
      <c r="H6353">
        <f t="shared" si="590"/>
        <v>6.4209105481755637</v>
      </c>
      <c r="I6353">
        <f t="shared" si="591"/>
        <v>0.74017020388192711</v>
      </c>
      <c r="J6353">
        <f t="shared" si="592"/>
        <v>-0.39816270441176405</v>
      </c>
      <c r="K6353">
        <f t="shared" si="593"/>
        <v>1.3601574703269066E-3</v>
      </c>
      <c r="L6353">
        <f t="shared" si="594"/>
        <v>6.2010317917432743E-2</v>
      </c>
    </row>
    <row r="6354" spans="1:12">
      <c r="A6354">
        <v>462.17401000000001</v>
      </c>
      <c r="B6354">
        <v>63.24</v>
      </c>
      <c r="C6354">
        <v>-20.333880000000001</v>
      </c>
      <c r="D6354">
        <v>77.032550000000001</v>
      </c>
      <c r="E6354">
        <v>0.29646</v>
      </c>
      <c r="F6354">
        <v>4</v>
      </c>
      <c r="G6354">
        <f t="shared" si="589"/>
        <v>7.5722996650000001</v>
      </c>
      <c r="H6354">
        <f t="shared" si="590"/>
        <v>6.4172105361755643</v>
      </c>
      <c r="I6354">
        <f t="shared" si="591"/>
        <v>0.73974368514819655</v>
      </c>
      <c r="J6354">
        <f t="shared" si="592"/>
        <v>-0.39679035931372131</v>
      </c>
      <c r="K6354">
        <f t="shared" si="593"/>
        <v>1.3599447133516012E-3</v>
      </c>
      <c r="L6354">
        <f t="shared" si="594"/>
        <v>6.1832217764542077E-2</v>
      </c>
    </row>
    <row r="6355" spans="1:12">
      <c r="A6355">
        <v>462.25900000000001</v>
      </c>
      <c r="B6355">
        <v>63.25</v>
      </c>
      <c r="C6355">
        <v>-20.3432</v>
      </c>
      <c r="D6355">
        <v>76.99288</v>
      </c>
      <c r="E6355">
        <v>0.29647000000000001</v>
      </c>
      <c r="F6355">
        <v>4</v>
      </c>
      <c r="G6355">
        <f t="shared" si="589"/>
        <v>7.5684001040000002</v>
      </c>
      <c r="H6355">
        <f t="shared" si="590"/>
        <v>6.4133109751755644</v>
      </c>
      <c r="I6355">
        <f t="shared" si="591"/>
        <v>0.73929416341155751</v>
      </c>
      <c r="J6355">
        <f t="shared" si="592"/>
        <v>-0.39446151666666529</v>
      </c>
      <c r="K6355">
        <f t="shared" si="593"/>
        <v>1.359787546793689E-3</v>
      </c>
      <c r="L6355">
        <f t="shared" si="594"/>
        <v>6.1506687917291726E-2</v>
      </c>
    </row>
    <row r="6356" spans="1:12">
      <c r="A6356">
        <v>462.36200000000002</v>
      </c>
      <c r="B6356">
        <v>63.26</v>
      </c>
      <c r="C6356">
        <v>-20.351890000000001</v>
      </c>
      <c r="D6356">
        <v>76.951170000000005</v>
      </c>
      <c r="E6356">
        <v>0.29648999999999998</v>
      </c>
      <c r="F6356">
        <v>4</v>
      </c>
      <c r="G6356">
        <f t="shared" si="589"/>
        <v>7.5643000110000003</v>
      </c>
      <c r="H6356">
        <f t="shared" si="590"/>
        <v>6.4092108821755644</v>
      </c>
      <c r="I6356">
        <f t="shared" si="591"/>
        <v>0.73882152535672474</v>
      </c>
      <c r="J6356">
        <f t="shared" si="592"/>
        <v>-0.39097957647058085</v>
      </c>
      <c r="K6356">
        <f t="shared" si="593"/>
        <v>1.359597124180163E-3</v>
      </c>
      <c r="L6356">
        <f t="shared" si="594"/>
        <v>6.1002763625381817E-2</v>
      </c>
    </row>
    <row r="6357" spans="1:12">
      <c r="A6357">
        <v>462.46499999999997</v>
      </c>
      <c r="B6357">
        <v>63.27</v>
      </c>
      <c r="C6357">
        <v>-20.363579999999999</v>
      </c>
      <c r="D6357">
        <v>76.909459999999996</v>
      </c>
      <c r="E6357">
        <v>0.29649999999999999</v>
      </c>
      <c r="F6357">
        <v>4</v>
      </c>
      <c r="G6357">
        <f t="shared" si="589"/>
        <v>7.5601999179999995</v>
      </c>
      <c r="H6357">
        <f t="shared" si="590"/>
        <v>6.4051107891755636</v>
      </c>
      <c r="I6357">
        <f t="shared" si="591"/>
        <v>0.73834888730189185</v>
      </c>
      <c r="J6357">
        <f t="shared" si="592"/>
        <v>-0.3877679612745033</v>
      </c>
      <c r="K6357">
        <f t="shared" si="593"/>
        <v>1.3594067548921651E-3</v>
      </c>
      <c r="L6357">
        <f t="shared" si="594"/>
        <v>6.0540398759349953E-2</v>
      </c>
    </row>
    <row r="6358" spans="1:12">
      <c r="A6358">
        <v>462.56400000000002</v>
      </c>
      <c r="B6358">
        <v>63.28</v>
      </c>
      <c r="C6358">
        <v>-20.373169999999998</v>
      </c>
      <c r="D6358">
        <v>76.863680000000002</v>
      </c>
      <c r="E6358">
        <v>0.29652000000000001</v>
      </c>
      <c r="F6358">
        <v>4</v>
      </c>
      <c r="G6358">
        <f t="shared" si="589"/>
        <v>7.555699744</v>
      </c>
      <c r="H6358">
        <f t="shared" si="590"/>
        <v>6.4006106151755642</v>
      </c>
      <c r="I6358">
        <f t="shared" si="591"/>
        <v>0.73783012992595709</v>
      </c>
      <c r="J6358">
        <f t="shared" si="592"/>
        <v>-0.38497436200980062</v>
      </c>
      <c r="K6358">
        <f t="shared" si="593"/>
        <v>1.359223828824788E-3</v>
      </c>
      <c r="L6358">
        <f t="shared" si="594"/>
        <v>6.014650556886611E-2</v>
      </c>
    </row>
    <row r="6359" spans="1:12">
      <c r="A6359">
        <v>462.66501</v>
      </c>
      <c r="B6359">
        <v>63.29</v>
      </c>
      <c r="C6359">
        <v>-20.38231</v>
      </c>
      <c r="D6359">
        <v>76.824010000000001</v>
      </c>
      <c r="E6359">
        <v>0.29654000000000003</v>
      </c>
      <c r="F6359">
        <v>4</v>
      </c>
      <c r="G6359">
        <f t="shared" si="589"/>
        <v>7.5518001830000001</v>
      </c>
      <c r="H6359">
        <f t="shared" si="590"/>
        <v>6.3967110541755643</v>
      </c>
      <c r="I6359">
        <f t="shared" si="591"/>
        <v>0.73738060818931805</v>
      </c>
      <c r="J6359">
        <f t="shared" si="592"/>
        <v>-0.38340373039215164</v>
      </c>
      <c r="K6359">
        <f t="shared" si="593"/>
        <v>1.3590372395366058E-3</v>
      </c>
      <c r="L6359">
        <f t="shared" si="594"/>
        <v>5.9937634691483867E-2</v>
      </c>
    </row>
    <row r="6360" spans="1:12">
      <c r="A6360">
        <v>462.76098999999999</v>
      </c>
      <c r="B6360">
        <v>63.3</v>
      </c>
      <c r="C6360">
        <v>-20.39237</v>
      </c>
      <c r="D6360">
        <v>76.789420000000007</v>
      </c>
      <c r="E6360">
        <v>0.29654999999999998</v>
      </c>
      <c r="F6360">
        <v>4</v>
      </c>
      <c r="G6360">
        <f t="shared" si="589"/>
        <v>7.5483999860000006</v>
      </c>
      <c r="H6360">
        <f t="shared" si="590"/>
        <v>6.3933108571755648</v>
      </c>
      <c r="I6360">
        <f t="shared" si="591"/>
        <v>0.73698865061759267</v>
      </c>
      <c r="J6360">
        <f t="shared" si="592"/>
        <v>-0.38269346470587678</v>
      </c>
      <c r="K6360">
        <f t="shared" si="593"/>
        <v>1.3588599893038695E-3</v>
      </c>
      <c r="L6360">
        <f t="shared" si="594"/>
        <v>5.9858416594331373E-2</v>
      </c>
    </row>
    <row r="6361" spans="1:12">
      <c r="A6361">
        <v>462.87299000000002</v>
      </c>
      <c r="B6361">
        <v>63.31</v>
      </c>
      <c r="C6361">
        <v>-20.40053</v>
      </c>
      <c r="D6361">
        <v>76.755849999999995</v>
      </c>
      <c r="E6361">
        <v>0.29657</v>
      </c>
      <c r="F6361">
        <v>4</v>
      </c>
      <c r="G6361">
        <f t="shared" si="589"/>
        <v>7.5451000549999989</v>
      </c>
      <c r="H6361">
        <f t="shared" si="590"/>
        <v>6.3900109261755631</v>
      </c>
      <c r="I6361">
        <f t="shared" si="591"/>
        <v>0.73660825120496398</v>
      </c>
      <c r="J6361">
        <f t="shared" si="592"/>
        <v>-0.38210607401960583</v>
      </c>
      <c r="K6361">
        <f t="shared" si="593"/>
        <v>1.3586532127209778E-3</v>
      </c>
      <c r="L6361">
        <f t="shared" si="594"/>
        <v>5.9797405424515795E-2</v>
      </c>
    </row>
    <row r="6362" spans="1:12">
      <c r="A6362">
        <v>462.96399000000002</v>
      </c>
      <c r="B6362">
        <v>63.32</v>
      </c>
      <c r="C6362">
        <v>-20.408069999999999</v>
      </c>
      <c r="D6362">
        <v>76.720240000000004</v>
      </c>
      <c r="E6362">
        <v>0.29659000000000002</v>
      </c>
      <c r="F6362">
        <v>4</v>
      </c>
      <c r="G6362">
        <f t="shared" si="589"/>
        <v>7.5415995920000007</v>
      </c>
      <c r="H6362">
        <f t="shared" si="590"/>
        <v>6.3865104631755649</v>
      </c>
      <c r="I6362">
        <f t="shared" si="591"/>
        <v>0.736204735474142</v>
      </c>
      <c r="J6362">
        <f t="shared" si="592"/>
        <v>-0.38112716985294665</v>
      </c>
      <c r="K6362">
        <f t="shared" si="593"/>
        <v>1.3584852530788064E-3</v>
      </c>
      <c r="L6362">
        <f t="shared" si="594"/>
        <v>5.9676903694202789E-2</v>
      </c>
    </row>
    <row r="6363" spans="1:12">
      <c r="A6363">
        <v>463.05898999999999</v>
      </c>
      <c r="B6363">
        <v>63.33</v>
      </c>
      <c r="C6363">
        <v>-20.42071</v>
      </c>
      <c r="D6363">
        <v>76.683620000000005</v>
      </c>
      <c r="E6363">
        <v>0.29659999999999997</v>
      </c>
      <c r="F6363">
        <v>4</v>
      </c>
      <c r="G6363">
        <f t="shared" si="589"/>
        <v>7.5379998460000008</v>
      </c>
      <c r="H6363">
        <f t="shared" si="590"/>
        <v>6.382910717175565</v>
      </c>
      <c r="I6363">
        <f t="shared" si="591"/>
        <v>0.73578977489950825</v>
      </c>
      <c r="J6363">
        <f t="shared" si="592"/>
        <v>-0.3800003338235346</v>
      </c>
      <c r="K6363">
        <f t="shared" si="593"/>
        <v>1.3583099548947373E-3</v>
      </c>
      <c r="L6363">
        <f t="shared" si="594"/>
        <v>5.9534019926207674E-2</v>
      </c>
    </row>
    <row r="6364" spans="1:12">
      <c r="A6364">
        <v>463.16399999999999</v>
      </c>
      <c r="B6364">
        <v>63.34</v>
      </c>
      <c r="C6364">
        <v>-20.427669999999999</v>
      </c>
      <c r="D6364">
        <v>76.647000000000006</v>
      </c>
      <c r="E6364">
        <v>0.29661999999999999</v>
      </c>
      <c r="F6364">
        <v>4</v>
      </c>
      <c r="G6364">
        <f t="shared" si="589"/>
        <v>7.5344001000000009</v>
      </c>
      <c r="H6364">
        <f t="shared" si="590"/>
        <v>6.3793109711755651</v>
      </c>
      <c r="I6364">
        <f t="shared" si="591"/>
        <v>0.73537481432487439</v>
      </c>
      <c r="J6364">
        <f t="shared" si="592"/>
        <v>-0.37872556593137724</v>
      </c>
      <c r="K6364">
        <f t="shared" si="593"/>
        <v>1.3581162384526167E-3</v>
      </c>
      <c r="L6364">
        <f t="shared" si="594"/>
        <v>5.9367785587286795E-2</v>
      </c>
    </row>
    <row r="6365" spans="1:12">
      <c r="A6365">
        <v>463.26199000000003</v>
      </c>
      <c r="B6365">
        <v>63.35</v>
      </c>
      <c r="C6365">
        <v>-20.437709999999999</v>
      </c>
      <c r="D6365">
        <v>76.605289999999997</v>
      </c>
      <c r="E6365">
        <v>0.29664000000000001</v>
      </c>
      <c r="F6365">
        <v>4</v>
      </c>
      <c r="G6365">
        <f t="shared" si="589"/>
        <v>7.5303000069999992</v>
      </c>
      <c r="H6365">
        <f t="shared" si="590"/>
        <v>6.3752108781755634</v>
      </c>
      <c r="I6365">
        <f t="shared" si="591"/>
        <v>0.73490217627004151</v>
      </c>
      <c r="J6365">
        <f t="shared" si="592"/>
        <v>-0.37818732524510235</v>
      </c>
      <c r="K6365">
        <f t="shared" si="593"/>
        <v>1.3579355219352145E-3</v>
      </c>
      <c r="L6365">
        <f t="shared" si="594"/>
        <v>5.9321539706201958E-2</v>
      </c>
    </row>
    <row r="6366" spans="1:12">
      <c r="A6366">
        <v>463.35599000000002</v>
      </c>
      <c r="B6366">
        <v>63.36</v>
      </c>
      <c r="C6366">
        <v>-20.444790000000001</v>
      </c>
      <c r="D6366">
        <v>76.563580000000002</v>
      </c>
      <c r="E6366">
        <v>0.29665000000000002</v>
      </c>
      <c r="F6366">
        <v>4</v>
      </c>
      <c r="G6366">
        <f t="shared" si="589"/>
        <v>7.5261999140000002</v>
      </c>
      <c r="H6366">
        <f t="shared" si="590"/>
        <v>6.3711107851755644</v>
      </c>
      <c r="I6366">
        <f t="shared" si="591"/>
        <v>0.73442953821520884</v>
      </c>
      <c r="J6366">
        <f t="shared" si="592"/>
        <v>-0.37745152083333811</v>
      </c>
      <c r="K6366">
        <f t="shared" si="593"/>
        <v>1.3577622091030109E-3</v>
      </c>
      <c r="L6366">
        <f t="shared" si="594"/>
        <v>5.9244224996306813E-2</v>
      </c>
    </row>
    <row r="6367" spans="1:12">
      <c r="A6367">
        <v>463.46201000000002</v>
      </c>
      <c r="B6367">
        <v>63.37</v>
      </c>
      <c r="C6367">
        <v>-20.453880000000002</v>
      </c>
      <c r="D6367">
        <v>76.520859999999999</v>
      </c>
      <c r="E6367">
        <v>0.29666999999999999</v>
      </c>
      <c r="F6367">
        <v>4</v>
      </c>
      <c r="G6367">
        <f t="shared" ref="G6367:G6430" si="595">(D6367/100)*$B$16</f>
        <v>7.5220005380000003</v>
      </c>
      <c r="H6367">
        <f t="shared" ref="H6367:H6430" si="596">G6367-G$27-E$27</f>
        <v>6.3669114091755645</v>
      </c>
      <c r="I6367">
        <f t="shared" ref="I6367:I6430" si="597">H6367/(G$30-G$27-E$27)</f>
        <v>0.73394545531656452</v>
      </c>
      <c r="J6367">
        <f t="shared" ref="J6367:J6430" si="598">SLOPE(H6359:H6375,B6359:B6375)</f>
        <v>-0.37757439583333208</v>
      </c>
      <c r="K6367">
        <f t="shared" ref="K6367:K6430" si="599">1/(A6367+273.15)</f>
        <v>1.3575667874326403E-3</v>
      </c>
      <c r="L6367">
        <f t="shared" si="594"/>
        <v>5.9302599261738941E-2</v>
      </c>
    </row>
    <row r="6368" spans="1:12">
      <c r="A6368">
        <v>463.55300999999997</v>
      </c>
      <c r="B6368">
        <v>63.38</v>
      </c>
      <c r="C6368">
        <v>-20.464860000000002</v>
      </c>
      <c r="D6368">
        <v>76.481179999999995</v>
      </c>
      <c r="E6368">
        <v>0.29668</v>
      </c>
      <c r="F6368">
        <v>4</v>
      </c>
      <c r="G6368">
        <f t="shared" si="595"/>
        <v>7.5180999939999991</v>
      </c>
      <c r="H6368">
        <f t="shared" si="596"/>
        <v>6.3630108651755632</v>
      </c>
      <c r="I6368">
        <f t="shared" si="597"/>
        <v>0.73349582026464</v>
      </c>
      <c r="J6368">
        <f t="shared" si="598"/>
        <v>-0.37750067083333189</v>
      </c>
      <c r="K6368">
        <f t="shared" si="599"/>
        <v>1.3573990962789742E-3</v>
      </c>
      <c r="L6368">
        <f t="shared" si="594"/>
        <v>5.9327365430000126E-2</v>
      </c>
    </row>
    <row r="6369" spans="1:12">
      <c r="A6369">
        <v>463.65899999999999</v>
      </c>
      <c r="B6369">
        <v>63.39</v>
      </c>
      <c r="C6369">
        <v>-20.471810000000001</v>
      </c>
      <c r="D6369">
        <v>76.443539999999999</v>
      </c>
      <c r="E6369">
        <v>0.29670000000000002</v>
      </c>
      <c r="F6369">
        <v>4</v>
      </c>
      <c r="G6369">
        <f t="shared" si="595"/>
        <v>7.5143999819999996</v>
      </c>
      <c r="H6369">
        <f t="shared" si="596"/>
        <v>6.3593108531755638</v>
      </c>
      <c r="I6369">
        <f t="shared" si="597"/>
        <v>0.73306930153090943</v>
      </c>
      <c r="J6369">
        <f t="shared" si="598"/>
        <v>-0.37723034583333553</v>
      </c>
      <c r="K6369">
        <f t="shared" si="599"/>
        <v>1.3572038343722728E-3</v>
      </c>
      <c r="L6369">
        <f t="shared" si="594"/>
        <v>5.9319375093130268E-2</v>
      </c>
    </row>
    <row r="6370" spans="1:12">
      <c r="A6370">
        <v>463.75200999999998</v>
      </c>
      <c r="B6370">
        <v>63.4</v>
      </c>
      <c r="C6370">
        <v>-20.48105</v>
      </c>
      <c r="D6370">
        <v>76.407929999999993</v>
      </c>
      <c r="E6370">
        <v>0.29671999999999998</v>
      </c>
      <c r="F6370">
        <v>4</v>
      </c>
      <c r="G6370">
        <f t="shared" si="595"/>
        <v>7.5108995189999987</v>
      </c>
      <c r="H6370">
        <f t="shared" si="596"/>
        <v>6.3558103901755629</v>
      </c>
      <c r="I6370">
        <f t="shared" si="597"/>
        <v>0.73266578580008712</v>
      </c>
      <c r="J6370">
        <f t="shared" si="598"/>
        <v>-0.37720625269608316</v>
      </c>
      <c r="K6370">
        <f t="shared" si="599"/>
        <v>1.3570325313673659E-3</v>
      </c>
      <c r="L6370">
        <f t="shared" si="594"/>
        <v>5.9348254516709047E-2</v>
      </c>
    </row>
    <row r="6371" spans="1:12">
      <c r="A6371">
        <v>463.85399999999998</v>
      </c>
      <c r="B6371">
        <v>63.41</v>
      </c>
      <c r="C6371">
        <v>-20.490189999999998</v>
      </c>
      <c r="D6371">
        <v>76.368260000000006</v>
      </c>
      <c r="E6371">
        <v>0.29672999999999999</v>
      </c>
      <c r="F6371">
        <v>4</v>
      </c>
      <c r="G6371">
        <f t="shared" si="595"/>
        <v>7.5069999580000006</v>
      </c>
      <c r="H6371">
        <f t="shared" si="596"/>
        <v>6.3519108291755648</v>
      </c>
      <c r="I6371">
        <f t="shared" si="597"/>
        <v>0.7322162640634482</v>
      </c>
      <c r="J6371">
        <f t="shared" si="598"/>
        <v>-0.3780148183823519</v>
      </c>
      <c r="K6371">
        <f t="shared" si="599"/>
        <v>1.3568447389702093E-3</v>
      </c>
      <c r="L6371">
        <f t="shared" si="594"/>
        <v>5.9511984432472846E-2</v>
      </c>
    </row>
    <row r="6372" spans="1:12">
      <c r="A6372">
        <v>463.952</v>
      </c>
      <c r="B6372">
        <v>63.42</v>
      </c>
      <c r="C6372">
        <v>-20.499379999999999</v>
      </c>
      <c r="D6372">
        <v>76.330619999999996</v>
      </c>
      <c r="E6372">
        <v>0.29675000000000001</v>
      </c>
      <c r="F6372">
        <v>4</v>
      </c>
      <c r="G6372">
        <f t="shared" si="595"/>
        <v>7.5032999459999994</v>
      </c>
      <c r="H6372">
        <f t="shared" si="596"/>
        <v>6.3482108171755636</v>
      </c>
      <c r="I6372">
        <f t="shared" si="597"/>
        <v>0.73178974532971741</v>
      </c>
      <c r="J6372">
        <f t="shared" si="598"/>
        <v>-0.38002539068627333</v>
      </c>
      <c r="K6372">
        <f t="shared" si="599"/>
        <v>1.3566643422484269E-3</v>
      </c>
      <c r="L6372">
        <f t="shared" si="594"/>
        <v>5.9863385390114321E-2</v>
      </c>
    </row>
    <row r="6373" spans="1:12">
      <c r="A6373">
        <v>464.06200999999999</v>
      </c>
      <c r="B6373">
        <v>63.43</v>
      </c>
      <c r="C6373">
        <v>-20.511430000000001</v>
      </c>
      <c r="D6373">
        <v>76.290940000000006</v>
      </c>
      <c r="E6373">
        <v>0.29676999999999998</v>
      </c>
      <c r="F6373">
        <v>4</v>
      </c>
      <c r="G6373">
        <f t="shared" si="595"/>
        <v>7.4993994020000008</v>
      </c>
      <c r="H6373">
        <f t="shared" si="596"/>
        <v>6.344310273175565</v>
      </c>
      <c r="I6373">
        <f t="shared" si="597"/>
        <v>0.73134011027779333</v>
      </c>
      <c r="J6373">
        <f t="shared" si="598"/>
        <v>-0.38316279901960076</v>
      </c>
      <c r="K6373">
        <f t="shared" si="599"/>
        <v>1.3564618948625105E-3</v>
      </c>
      <c r="L6373">
        <f t="shared" si="594"/>
        <v>6.039471314000118E-2</v>
      </c>
    </row>
    <row r="6374" spans="1:12">
      <c r="A6374">
        <v>464.15600999999998</v>
      </c>
      <c r="B6374">
        <v>63.44</v>
      </c>
      <c r="C6374">
        <v>-20.5181</v>
      </c>
      <c r="D6374">
        <v>76.256360000000001</v>
      </c>
      <c r="E6374">
        <v>0.29677999999999999</v>
      </c>
      <c r="F6374">
        <v>4</v>
      </c>
      <c r="G6374">
        <f t="shared" si="595"/>
        <v>7.496000188</v>
      </c>
      <c r="H6374">
        <f t="shared" si="596"/>
        <v>6.3409110591755642</v>
      </c>
      <c r="I6374">
        <f t="shared" si="597"/>
        <v>0.7309482660213531</v>
      </c>
      <c r="J6374">
        <f t="shared" si="598"/>
        <v>-0.38764870024508874</v>
      </c>
      <c r="K6374">
        <f t="shared" si="599"/>
        <v>1.3562889579592603E-3</v>
      </c>
      <c r="L6374">
        <f t="shared" si="594"/>
        <v>6.1134543069192686E-2</v>
      </c>
    </row>
    <row r="6375" spans="1:12">
      <c r="A6375">
        <v>464.25400000000002</v>
      </c>
      <c r="B6375">
        <v>63.45</v>
      </c>
      <c r="C6375">
        <v>-20.530280000000001</v>
      </c>
      <c r="D6375">
        <v>76.221770000000006</v>
      </c>
      <c r="E6375">
        <v>0.29680000000000001</v>
      </c>
      <c r="F6375">
        <v>4</v>
      </c>
      <c r="G6375">
        <f t="shared" si="595"/>
        <v>7.4925999910000014</v>
      </c>
      <c r="H6375">
        <f t="shared" si="596"/>
        <v>6.3375108621755656</v>
      </c>
      <c r="I6375">
        <f t="shared" si="597"/>
        <v>0.73055630844962782</v>
      </c>
      <c r="J6375">
        <f t="shared" si="598"/>
        <v>-0.39240396274508688</v>
      </c>
      <c r="K6375">
        <f t="shared" si="599"/>
        <v>1.3561087273733258E-3</v>
      </c>
      <c r="L6375">
        <f t="shared" si="594"/>
        <v>6.1917678924558232E-2</v>
      </c>
    </row>
    <row r="6376" spans="1:12">
      <c r="A6376">
        <v>464.35199</v>
      </c>
      <c r="B6376">
        <v>63.46</v>
      </c>
      <c r="C6376">
        <v>-20.53519</v>
      </c>
      <c r="D6376">
        <v>76.187179999999998</v>
      </c>
      <c r="E6376">
        <v>0.29681000000000002</v>
      </c>
      <c r="F6376">
        <v>4</v>
      </c>
      <c r="G6376">
        <f t="shared" si="595"/>
        <v>7.4891997940000001</v>
      </c>
      <c r="H6376">
        <f t="shared" si="596"/>
        <v>6.3341106651755643</v>
      </c>
      <c r="I6376">
        <f t="shared" si="597"/>
        <v>0.73016435087790232</v>
      </c>
      <c r="J6376">
        <f t="shared" si="598"/>
        <v>-0.39688769558822518</v>
      </c>
      <c r="K6376">
        <f t="shared" si="599"/>
        <v>1.355928544680944E-3</v>
      </c>
      <c r="L6376">
        <f t="shared" si="594"/>
        <v>6.2658787723789244E-2</v>
      </c>
    </row>
    <row r="6377" spans="1:12">
      <c r="A6377">
        <v>464.45001000000002</v>
      </c>
      <c r="B6377">
        <v>63.47</v>
      </c>
      <c r="C6377">
        <v>-20.546099999999999</v>
      </c>
      <c r="D6377">
        <v>76.147509999999997</v>
      </c>
      <c r="E6377">
        <v>0.29682999999999998</v>
      </c>
      <c r="F6377">
        <v>4</v>
      </c>
      <c r="G6377">
        <f t="shared" si="595"/>
        <v>7.4853002329999994</v>
      </c>
      <c r="H6377">
        <f t="shared" si="596"/>
        <v>6.3302111041755635</v>
      </c>
      <c r="I6377">
        <f t="shared" si="597"/>
        <v>0.72971482914126318</v>
      </c>
      <c r="J6377">
        <f t="shared" si="598"/>
        <v>-0.40137215122548203</v>
      </c>
      <c r="K6377">
        <f t="shared" si="599"/>
        <v>1.355748354721416E-3</v>
      </c>
      <c r="L6377">
        <f t="shared" si="594"/>
        <v>6.340580821399891E-2</v>
      </c>
    </row>
    <row r="6378" spans="1:12">
      <c r="A6378">
        <v>464.56299000000001</v>
      </c>
      <c r="B6378">
        <v>63.48</v>
      </c>
      <c r="C6378">
        <v>-20.5547</v>
      </c>
      <c r="D6378">
        <v>76.103759999999994</v>
      </c>
      <c r="E6378">
        <v>0.29685</v>
      </c>
      <c r="F6378">
        <v>4</v>
      </c>
      <c r="G6378">
        <f t="shared" si="595"/>
        <v>7.4809996080000003</v>
      </c>
      <c r="H6378">
        <f t="shared" si="596"/>
        <v>6.3259104791755645</v>
      </c>
      <c r="I6378">
        <f t="shared" si="597"/>
        <v>0.72921907476823689</v>
      </c>
      <c r="J6378">
        <f t="shared" si="598"/>
        <v>-0.40539064558822435</v>
      </c>
      <c r="K6378">
        <f t="shared" si="599"/>
        <v>1.3555407232289621E-3</v>
      </c>
      <c r="L6378">
        <f t="shared" si="594"/>
        <v>6.4084157833523059E-2</v>
      </c>
    </row>
    <row r="6379" spans="1:12">
      <c r="A6379">
        <v>464.65201000000002</v>
      </c>
      <c r="B6379">
        <v>63.49</v>
      </c>
      <c r="C6379">
        <v>-20.564419999999998</v>
      </c>
      <c r="D6379">
        <v>76.057990000000004</v>
      </c>
      <c r="E6379">
        <v>0.29686000000000001</v>
      </c>
      <c r="F6379">
        <v>4</v>
      </c>
      <c r="G6379">
        <f t="shared" si="595"/>
        <v>7.4765004170000013</v>
      </c>
      <c r="H6379">
        <f t="shared" si="596"/>
        <v>6.3214112881755655</v>
      </c>
      <c r="I6379">
        <f t="shared" si="597"/>
        <v>0.72870043070758739</v>
      </c>
      <c r="J6379">
        <f t="shared" si="598"/>
        <v>-0.40803824044117187</v>
      </c>
      <c r="K6379">
        <f t="shared" si="599"/>
        <v>1.3553771695471526E-3</v>
      </c>
      <c r="L6379">
        <f t="shared" si="594"/>
        <v>6.4548598697322948E-2</v>
      </c>
    </row>
    <row r="6380" spans="1:12">
      <c r="A6380">
        <v>464.75200999999998</v>
      </c>
      <c r="B6380">
        <v>63.5</v>
      </c>
      <c r="C6380">
        <v>-20.571449999999999</v>
      </c>
      <c r="D6380">
        <v>76.010170000000002</v>
      </c>
      <c r="E6380">
        <v>0.29687999999999998</v>
      </c>
      <c r="F6380">
        <v>4</v>
      </c>
      <c r="G6380">
        <f t="shared" si="595"/>
        <v>7.4717997110000001</v>
      </c>
      <c r="H6380">
        <f t="shared" si="596"/>
        <v>6.3167105821755642</v>
      </c>
      <c r="I6380">
        <f t="shared" si="597"/>
        <v>0.72815855701345866</v>
      </c>
      <c r="J6380">
        <f t="shared" si="598"/>
        <v>-0.40992521495098094</v>
      </c>
      <c r="K6380">
        <f t="shared" si="599"/>
        <v>1.3551934897155246E-3</v>
      </c>
      <c r="L6380">
        <f t="shared" si="594"/>
        <v>6.4895361219762721E-2</v>
      </c>
    </row>
    <row r="6381" spans="1:12">
      <c r="A6381">
        <v>464.84500000000003</v>
      </c>
      <c r="B6381">
        <v>63.51</v>
      </c>
      <c r="C6381">
        <v>-20.581130000000002</v>
      </c>
      <c r="D6381">
        <v>75.961340000000007</v>
      </c>
      <c r="E6381">
        <v>0.29688999999999999</v>
      </c>
      <c r="F6381">
        <v>4</v>
      </c>
      <c r="G6381">
        <f t="shared" si="595"/>
        <v>7.4669997220000015</v>
      </c>
      <c r="H6381">
        <f t="shared" si="596"/>
        <v>6.3119105931755657</v>
      </c>
      <c r="I6381">
        <f t="shared" si="597"/>
        <v>0.72760523847551861</v>
      </c>
      <c r="J6381">
        <f t="shared" si="598"/>
        <v>-0.41124816911764556</v>
      </c>
      <c r="K6381">
        <f t="shared" si="599"/>
        <v>1.3550227305063043E-3</v>
      </c>
      <c r="L6381">
        <f t="shared" si="594"/>
        <v>6.5154308358278526E-2</v>
      </c>
    </row>
    <row r="6382" spans="1:12">
      <c r="A6382">
        <v>464.94601</v>
      </c>
      <c r="B6382">
        <v>63.52</v>
      </c>
      <c r="C6382">
        <v>-20.587720000000001</v>
      </c>
      <c r="D6382">
        <v>75.915559999999999</v>
      </c>
      <c r="E6382">
        <v>0.29691000000000001</v>
      </c>
      <c r="F6382">
        <v>4</v>
      </c>
      <c r="G6382">
        <f t="shared" si="595"/>
        <v>7.4624995480000003</v>
      </c>
      <c r="H6382">
        <f t="shared" si="596"/>
        <v>6.3074104191755644</v>
      </c>
      <c r="I6382">
        <f t="shared" si="597"/>
        <v>0.72708648109958363</v>
      </c>
      <c r="J6382">
        <f t="shared" si="598"/>
        <v>-0.41355364142156564</v>
      </c>
      <c r="K6382">
        <f t="shared" si="599"/>
        <v>1.3548372927798377E-3</v>
      </c>
      <c r="L6382">
        <f t="shared" si="594"/>
        <v>6.556631231167305E-2</v>
      </c>
    </row>
    <row r="6383" spans="1:12">
      <c r="A6383">
        <v>465.04700000000003</v>
      </c>
      <c r="B6383">
        <v>63.53</v>
      </c>
      <c r="C6383">
        <v>-20.60031</v>
      </c>
      <c r="D6383">
        <v>75.874870000000001</v>
      </c>
      <c r="E6383">
        <v>0.29692000000000002</v>
      </c>
      <c r="F6383">
        <v>4</v>
      </c>
      <c r="G6383">
        <f t="shared" si="595"/>
        <v>7.4584997210000008</v>
      </c>
      <c r="H6383">
        <f t="shared" si="596"/>
        <v>6.303410592175565</v>
      </c>
      <c r="I6383">
        <f t="shared" si="597"/>
        <v>0.72662540120384778</v>
      </c>
      <c r="J6383">
        <f t="shared" si="598"/>
        <v>-0.41595548627451129</v>
      </c>
      <c r="K6383">
        <f t="shared" si="599"/>
        <v>1.3546519425031529E-3</v>
      </c>
      <c r="L6383">
        <f t="shared" si="594"/>
        <v>6.5988956326411233E-2</v>
      </c>
    </row>
    <row r="6384" spans="1:12">
      <c r="A6384">
        <v>465.15201000000002</v>
      </c>
      <c r="B6384">
        <v>63.54</v>
      </c>
      <c r="C6384">
        <v>-20.60558</v>
      </c>
      <c r="D6384">
        <v>75.838250000000002</v>
      </c>
      <c r="E6384">
        <v>0.29693999999999998</v>
      </c>
      <c r="F6384">
        <v>4</v>
      </c>
      <c r="G6384">
        <f t="shared" si="595"/>
        <v>7.4548999750000009</v>
      </c>
      <c r="H6384">
        <f t="shared" si="596"/>
        <v>6.2998108461755651</v>
      </c>
      <c r="I6384">
        <f t="shared" si="597"/>
        <v>0.72621044062921403</v>
      </c>
      <c r="J6384">
        <f t="shared" si="598"/>
        <v>-0.41654359975490435</v>
      </c>
      <c r="K6384">
        <f t="shared" si="599"/>
        <v>1.3544592679627136E-3</v>
      </c>
      <c r="L6384">
        <f t="shared" ref="L6384:L6447" si="600">-J6384/H6384</f>
        <v>6.6120016922059821E-2</v>
      </c>
    </row>
    <row r="6385" spans="1:12">
      <c r="A6385">
        <v>465.25200999999998</v>
      </c>
      <c r="B6385">
        <v>63.55</v>
      </c>
      <c r="C6385">
        <v>-20.613900000000001</v>
      </c>
      <c r="D6385">
        <v>75.797560000000004</v>
      </c>
      <c r="E6385">
        <v>0.29696</v>
      </c>
      <c r="F6385">
        <v>4</v>
      </c>
      <c r="G6385">
        <f t="shared" si="595"/>
        <v>7.4509001480000006</v>
      </c>
      <c r="H6385">
        <f t="shared" si="596"/>
        <v>6.2958110191755647</v>
      </c>
      <c r="I6385">
        <f t="shared" si="597"/>
        <v>0.72574936073347807</v>
      </c>
      <c r="J6385">
        <f t="shared" si="598"/>
        <v>-0.41458314117647221</v>
      </c>
      <c r="K6385">
        <f t="shared" si="599"/>
        <v>1.354275836816858E-3</v>
      </c>
      <c r="L6385">
        <f t="shared" si="600"/>
        <v>6.5850633050094601E-2</v>
      </c>
    </row>
    <row r="6386" spans="1:12">
      <c r="A6386">
        <v>465.35001</v>
      </c>
      <c r="B6386">
        <v>63.56</v>
      </c>
      <c r="C6386">
        <v>-20.623100000000001</v>
      </c>
      <c r="D6386">
        <v>75.756870000000006</v>
      </c>
      <c r="E6386">
        <v>0.29697000000000001</v>
      </c>
      <c r="F6386">
        <v>4</v>
      </c>
      <c r="G6386">
        <f t="shared" si="595"/>
        <v>7.4469003210000011</v>
      </c>
      <c r="H6386">
        <f t="shared" si="596"/>
        <v>6.2918111921755653</v>
      </c>
      <c r="I6386">
        <f t="shared" si="597"/>
        <v>0.72528828083774222</v>
      </c>
      <c r="J6386">
        <f t="shared" si="598"/>
        <v>-0.41090556470588813</v>
      </c>
      <c r="K6386">
        <f t="shared" si="599"/>
        <v>1.3540961224902353E-3</v>
      </c>
      <c r="L6386">
        <f t="shared" si="600"/>
        <v>6.5307993541968687E-2</v>
      </c>
    </row>
    <row r="6387" spans="1:12">
      <c r="A6387">
        <v>465.45001000000002</v>
      </c>
      <c r="B6387">
        <v>63.57</v>
      </c>
      <c r="C6387">
        <v>-20.632280000000002</v>
      </c>
      <c r="D6387">
        <v>75.718209999999999</v>
      </c>
      <c r="E6387">
        <v>0.29698999999999998</v>
      </c>
      <c r="F6387">
        <v>4</v>
      </c>
      <c r="G6387">
        <f t="shared" si="595"/>
        <v>7.4431000429999994</v>
      </c>
      <c r="H6387">
        <f t="shared" si="596"/>
        <v>6.2880109141755636</v>
      </c>
      <c r="I6387">
        <f t="shared" si="597"/>
        <v>0.72485020394491451</v>
      </c>
      <c r="J6387">
        <f t="shared" si="598"/>
        <v>-0.40705885441177697</v>
      </c>
      <c r="K6387">
        <f t="shared" si="599"/>
        <v>1.3539127896843651E-3</v>
      </c>
      <c r="L6387">
        <f t="shared" si="600"/>
        <v>6.473571053989613E-2</v>
      </c>
    </row>
    <row r="6388" spans="1:12">
      <c r="A6388">
        <v>465.53600999999998</v>
      </c>
      <c r="B6388">
        <v>63.58</v>
      </c>
      <c r="C6388">
        <v>-20.64076</v>
      </c>
      <c r="D6388">
        <v>75.680570000000003</v>
      </c>
      <c r="E6388">
        <v>0.29699999999999999</v>
      </c>
      <c r="F6388">
        <v>4</v>
      </c>
      <c r="G6388">
        <f t="shared" si="595"/>
        <v>7.4394000309999999</v>
      </c>
      <c r="H6388">
        <f t="shared" si="596"/>
        <v>6.2843109021755641</v>
      </c>
      <c r="I6388">
        <f t="shared" si="597"/>
        <v>0.72442368521118394</v>
      </c>
      <c r="J6388">
        <f t="shared" si="598"/>
        <v>-0.40318588259805171</v>
      </c>
      <c r="K6388">
        <f t="shared" si="599"/>
        <v>1.3537551631714268E-3</v>
      </c>
      <c r="L6388">
        <f t="shared" si="600"/>
        <v>6.4157532762816188E-2</v>
      </c>
    </row>
    <row r="6389" spans="1:12">
      <c r="A6389">
        <v>465.63598999999999</v>
      </c>
      <c r="B6389">
        <v>63.59</v>
      </c>
      <c r="C6389">
        <v>-20.649940000000001</v>
      </c>
      <c r="D6389">
        <v>75.639880000000005</v>
      </c>
      <c r="E6389">
        <v>0.29702000000000001</v>
      </c>
      <c r="F6389">
        <v>4</v>
      </c>
      <c r="G6389">
        <f t="shared" si="595"/>
        <v>7.4354002040000005</v>
      </c>
      <c r="H6389">
        <f t="shared" si="596"/>
        <v>6.2803110751755646</v>
      </c>
      <c r="I6389">
        <f t="shared" si="597"/>
        <v>0.72396260531544809</v>
      </c>
      <c r="J6389">
        <f t="shared" si="598"/>
        <v>-0.39992704485295222</v>
      </c>
      <c r="K6389">
        <f t="shared" si="599"/>
        <v>1.3535719593166622E-3</v>
      </c>
      <c r="L6389">
        <f t="shared" si="600"/>
        <v>6.3679496137342584E-2</v>
      </c>
    </row>
    <row r="6390" spans="1:12">
      <c r="A6390">
        <v>465.74099999999999</v>
      </c>
      <c r="B6390">
        <v>63.6</v>
      </c>
      <c r="C6390">
        <v>-20.659929999999999</v>
      </c>
      <c r="D6390">
        <v>75.59308</v>
      </c>
      <c r="E6390">
        <v>0.29703000000000002</v>
      </c>
      <c r="F6390">
        <v>4</v>
      </c>
      <c r="G6390">
        <f t="shared" si="595"/>
        <v>7.4307997640000005</v>
      </c>
      <c r="H6390">
        <f t="shared" si="596"/>
        <v>6.2757106351755647</v>
      </c>
      <c r="I6390">
        <f t="shared" si="597"/>
        <v>0.72343228978041629</v>
      </c>
      <c r="J6390">
        <f t="shared" si="598"/>
        <v>-0.39735341593138307</v>
      </c>
      <c r="K6390">
        <f t="shared" si="599"/>
        <v>1.3533795918477828E-3</v>
      </c>
      <c r="L6390">
        <f t="shared" si="600"/>
        <v>6.3316083074991397E-2</v>
      </c>
    </row>
    <row r="6391" spans="1:12">
      <c r="A6391">
        <v>465.84100000000001</v>
      </c>
      <c r="B6391">
        <v>63.61</v>
      </c>
      <c r="C6391">
        <v>-20.66825</v>
      </c>
      <c r="D6391">
        <v>75.544250000000005</v>
      </c>
      <c r="E6391">
        <v>0.29704999999999998</v>
      </c>
      <c r="F6391">
        <v>4</v>
      </c>
      <c r="G6391">
        <f t="shared" si="595"/>
        <v>7.4259997750000002</v>
      </c>
      <c r="H6391">
        <f t="shared" si="596"/>
        <v>6.2709106461755644</v>
      </c>
      <c r="I6391">
        <f t="shared" si="597"/>
        <v>0.72287897124247613</v>
      </c>
      <c r="J6391">
        <f t="shared" si="598"/>
        <v>-0.39512431887256055</v>
      </c>
      <c r="K6391">
        <f t="shared" si="599"/>
        <v>1.3531964530014574E-3</v>
      </c>
      <c r="L6391">
        <f t="shared" si="600"/>
        <v>6.3009081322747712E-2</v>
      </c>
    </row>
    <row r="6392" spans="1:12">
      <c r="A6392">
        <v>465.94501000000002</v>
      </c>
      <c r="B6392">
        <v>63.62</v>
      </c>
      <c r="C6392">
        <v>-20.679110000000001</v>
      </c>
      <c r="D6392">
        <v>75.503559999999993</v>
      </c>
      <c r="E6392">
        <v>0.29707</v>
      </c>
      <c r="F6392">
        <v>4</v>
      </c>
      <c r="G6392">
        <f t="shared" si="595"/>
        <v>7.421999947999999</v>
      </c>
      <c r="H6392">
        <f t="shared" si="596"/>
        <v>6.2669108191755631</v>
      </c>
      <c r="I6392">
        <f t="shared" si="597"/>
        <v>0.72241789134674006</v>
      </c>
      <c r="J6392">
        <f t="shared" si="598"/>
        <v>-0.39198787426471204</v>
      </c>
      <c r="K6392">
        <f t="shared" si="599"/>
        <v>1.3530060228657205E-3</v>
      </c>
      <c r="L6392">
        <f t="shared" si="600"/>
        <v>6.2548819597895544E-2</v>
      </c>
    </row>
    <row r="6393" spans="1:12">
      <c r="A6393">
        <v>466.04401000000001</v>
      </c>
      <c r="B6393">
        <v>63.63</v>
      </c>
      <c r="C6393">
        <v>-20.686170000000001</v>
      </c>
      <c r="D6393">
        <v>75.465919999999997</v>
      </c>
      <c r="E6393">
        <v>0.29708000000000001</v>
      </c>
      <c r="F6393">
        <v>4</v>
      </c>
      <c r="G6393">
        <f t="shared" si="595"/>
        <v>7.4182999359999995</v>
      </c>
      <c r="H6393">
        <f t="shared" si="596"/>
        <v>6.2632108071755637</v>
      </c>
      <c r="I6393">
        <f t="shared" si="597"/>
        <v>0.7219913726130095</v>
      </c>
      <c r="J6393">
        <f t="shared" si="598"/>
        <v>-0.38742776617647423</v>
      </c>
      <c r="K6393">
        <f t="shared" si="599"/>
        <v>1.3528248152335544E-3</v>
      </c>
      <c r="L6393">
        <f t="shared" si="600"/>
        <v>6.1857692181238801E-2</v>
      </c>
    </row>
    <row r="6394" spans="1:12">
      <c r="A6394">
        <v>466.14098999999999</v>
      </c>
      <c r="B6394">
        <v>63.64</v>
      </c>
      <c r="C6394">
        <v>-20.695810000000002</v>
      </c>
      <c r="D6394">
        <v>75.429299999999998</v>
      </c>
      <c r="E6394">
        <v>0.29709999999999998</v>
      </c>
      <c r="F6394">
        <v>4</v>
      </c>
      <c r="G6394">
        <f t="shared" si="595"/>
        <v>7.4147001899999996</v>
      </c>
      <c r="H6394">
        <f t="shared" si="596"/>
        <v>6.2596110611755638</v>
      </c>
      <c r="I6394">
        <f t="shared" si="597"/>
        <v>0.72157641203837575</v>
      </c>
      <c r="J6394">
        <f t="shared" si="598"/>
        <v>-0.38237760367647639</v>
      </c>
      <c r="K6394">
        <f t="shared" si="599"/>
        <v>1.3526473520257564E-3</v>
      </c>
      <c r="L6394">
        <f t="shared" si="600"/>
        <v>6.1086479645376772E-2</v>
      </c>
    </row>
    <row r="6395" spans="1:12">
      <c r="A6395">
        <v>466.23998999999998</v>
      </c>
      <c r="B6395">
        <v>63.65</v>
      </c>
      <c r="C6395">
        <v>-20.705010000000001</v>
      </c>
      <c r="D6395">
        <v>75.389619999999994</v>
      </c>
      <c r="E6395">
        <v>0.29710999999999999</v>
      </c>
      <c r="F6395">
        <v>4</v>
      </c>
      <c r="G6395">
        <f t="shared" si="595"/>
        <v>7.4107996459999992</v>
      </c>
      <c r="H6395">
        <f t="shared" si="596"/>
        <v>6.2557105171755634</v>
      </c>
      <c r="I6395">
        <f t="shared" si="597"/>
        <v>0.72112677698645133</v>
      </c>
      <c r="J6395">
        <f t="shared" si="598"/>
        <v>-0.37816010000000289</v>
      </c>
      <c r="K6395">
        <f t="shared" si="599"/>
        <v>1.352466240447751E-3</v>
      </c>
      <c r="L6395">
        <f t="shared" si="600"/>
        <v>6.0450383527455992E-2</v>
      </c>
    </row>
    <row r="6396" spans="1:12">
      <c r="A6396">
        <v>466.34298999999999</v>
      </c>
      <c r="B6396">
        <v>63.66</v>
      </c>
      <c r="C6396">
        <v>-20.715029999999999</v>
      </c>
      <c r="D6396">
        <v>75.351979999999998</v>
      </c>
      <c r="E6396">
        <v>0.29713000000000001</v>
      </c>
      <c r="F6396">
        <v>4</v>
      </c>
      <c r="G6396">
        <f t="shared" si="595"/>
        <v>7.4070996339999997</v>
      </c>
      <c r="H6396">
        <f t="shared" si="596"/>
        <v>6.2520105051755639</v>
      </c>
      <c r="I6396">
        <f t="shared" si="597"/>
        <v>0.72070025825272077</v>
      </c>
      <c r="J6396">
        <f t="shared" si="598"/>
        <v>-0.37453167352941236</v>
      </c>
      <c r="K6396">
        <f t="shared" si="599"/>
        <v>1.3522778627015788E-3</v>
      </c>
      <c r="L6396">
        <f t="shared" si="600"/>
        <v>5.9905797218249408E-2</v>
      </c>
    </row>
    <row r="6397" spans="1:12">
      <c r="A6397">
        <v>466.435</v>
      </c>
      <c r="B6397">
        <v>63.67</v>
      </c>
      <c r="C6397">
        <v>-20.721730000000001</v>
      </c>
      <c r="D6397">
        <v>75.314340000000001</v>
      </c>
      <c r="E6397">
        <v>0.29714000000000002</v>
      </c>
      <c r="F6397">
        <v>4</v>
      </c>
      <c r="G6397">
        <f t="shared" si="595"/>
        <v>7.4033996220000002</v>
      </c>
      <c r="H6397">
        <f t="shared" si="596"/>
        <v>6.2483104931755644</v>
      </c>
      <c r="I6397">
        <f t="shared" si="597"/>
        <v>0.72027373951899021</v>
      </c>
      <c r="J6397">
        <f t="shared" si="598"/>
        <v>-0.37159086519608076</v>
      </c>
      <c r="K6397">
        <f t="shared" si="599"/>
        <v>1.3521096290487233E-3</v>
      </c>
      <c r="L6397">
        <f t="shared" si="600"/>
        <v>5.9470614592846201E-2</v>
      </c>
    </row>
    <row r="6398" spans="1:12">
      <c r="A6398">
        <v>466.54599000000002</v>
      </c>
      <c r="B6398">
        <v>63.68</v>
      </c>
      <c r="C6398">
        <v>-20.729099999999999</v>
      </c>
      <c r="D6398">
        <v>75.278739999999999</v>
      </c>
      <c r="E6398">
        <v>0.29715999999999998</v>
      </c>
      <c r="F6398">
        <v>4</v>
      </c>
      <c r="G6398">
        <f t="shared" si="595"/>
        <v>7.3999001419999999</v>
      </c>
      <c r="H6398">
        <f t="shared" si="596"/>
        <v>6.2448110131755641</v>
      </c>
      <c r="I6398">
        <f t="shared" si="597"/>
        <v>0.71987033710345316</v>
      </c>
      <c r="J6398">
        <f t="shared" si="598"/>
        <v>-0.36945862254901812</v>
      </c>
      <c r="K6398">
        <f t="shared" si="599"/>
        <v>1.3519067475274539E-3</v>
      </c>
      <c r="L6398">
        <f t="shared" si="600"/>
        <v>5.9162498555924085E-2</v>
      </c>
    </row>
    <row r="6399" spans="1:12">
      <c r="A6399">
        <v>466.63799999999998</v>
      </c>
      <c r="B6399">
        <v>63.69</v>
      </c>
      <c r="C6399">
        <v>-20.740079999999999</v>
      </c>
      <c r="D6399">
        <v>75.243129999999994</v>
      </c>
      <c r="E6399">
        <v>0.29716999999999999</v>
      </c>
      <c r="F6399">
        <v>4</v>
      </c>
      <c r="G6399">
        <f t="shared" si="595"/>
        <v>7.3963996789999991</v>
      </c>
      <c r="H6399">
        <f t="shared" si="596"/>
        <v>6.2413105501755632</v>
      </c>
      <c r="I6399">
        <f t="shared" si="597"/>
        <v>0.71946682137263085</v>
      </c>
      <c r="J6399">
        <f t="shared" si="598"/>
        <v>-0.36943525220587586</v>
      </c>
      <c r="K6399">
        <f t="shared" si="599"/>
        <v>1.3517386061952883E-3</v>
      </c>
      <c r="L6399">
        <f t="shared" si="600"/>
        <v>5.9191935609658769E-2</v>
      </c>
    </row>
    <row r="6400" spans="1:12">
      <c r="A6400">
        <v>466.72899999999998</v>
      </c>
      <c r="B6400">
        <v>63.7</v>
      </c>
      <c r="C6400">
        <v>-20.748519999999999</v>
      </c>
      <c r="D6400">
        <v>75.209559999999996</v>
      </c>
      <c r="E6400">
        <v>0.29719000000000001</v>
      </c>
      <c r="F6400">
        <v>4</v>
      </c>
      <c r="G6400">
        <f t="shared" si="595"/>
        <v>7.393099748</v>
      </c>
      <c r="H6400">
        <f t="shared" si="596"/>
        <v>6.2380106191755642</v>
      </c>
      <c r="I6400">
        <f t="shared" si="597"/>
        <v>0.7190864219600025</v>
      </c>
      <c r="J6400">
        <f t="shared" si="598"/>
        <v>-0.37188696985293235</v>
      </c>
      <c r="K6400">
        <f t="shared" si="599"/>
        <v>1.351572351695345E-3</v>
      </c>
      <c r="L6400">
        <f t="shared" si="600"/>
        <v>5.9616277136457028E-2</v>
      </c>
    </row>
    <row r="6401" spans="1:12">
      <c r="A6401">
        <v>466.83600000000001</v>
      </c>
      <c r="B6401">
        <v>63.71</v>
      </c>
      <c r="C6401">
        <v>-20.758489999999998</v>
      </c>
      <c r="D6401">
        <v>75.174980000000005</v>
      </c>
      <c r="E6401">
        <v>0.29720000000000002</v>
      </c>
      <c r="F6401">
        <v>4</v>
      </c>
      <c r="G6401">
        <f t="shared" si="595"/>
        <v>7.3897005340000002</v>
      </c>
      <c r="H6401">
        <f t="shared" si="596"/>
        <v>6.2346114051755643</v>
      </c>
      <c r="I6401">
        <f t="shared" si="597"/>
        <v>0.71869457770356238</v>
      </c>
      <c r="J6401">
        <f t="shared" si="598"/>
        <v>-0.37465695784313097</v>
      </c>
      <c r="K6401">
        <f t="shared" si="599"/>
        <v>1.3513769179416908E-3</v>
      </c>
      <c r="L6401">
        <f t="shared" si="600"/>
        <v>6.0093072927065734E-2</v>
      </c>
    </row>
    <row r="6402" spans="1:12">
      <c r="A6402">
        <v>466.92899</v>
      </c>
      <c r="B6402">
        <v>63.72</v>
      </c>
      <c r="C6402">
        <v>-20.766480000000001</v>
      </c>
      <c r="D6402">
        <v>75.140389999999996</v>
      </c>
      <c r="E6402">
        <v>0.29721999999999998</v>
      </c>
      <c r="F6402">
        <v>4</v>
      </c>
      <c r="G6402">
        <f t="shared" si="595"/>
        <v>7.3863003369999998</v>
      </c>
      <c r="H6402">
        <f t="shared" si="596"/>
        <v>6.231211208175564</v>
      </c>
      <c r="I6402">
        <f t="shared" si="597"/>
        <v>0.71830262013183699</v>
      </c>
      <c r="J6402">
        <f t="shared" si="598"/>
        <v>-0.3775486161764649</v>
      </c>
      <c r="K6402">
        <f t="shared" si="599"/>
        <v>1.3512071191211631E-3</v>
      </c>
      <c r="L6402">
        <f t="shared" si="600"/>
        <v>6.0589924424501625E-2</v>
      </c>
    </row>
    <row r="6403" spans="1:12">
      <c r="A6403">
        <v>467.02701000000002</v>
      </c>
      <c r="B6403">
        <v>63.73</v>
      </c>
      <c r="C6403">
        <v>-20.778690000000001</v>
      </c>
      <c r="D6403">
        <v>75.099699999999999</v>
      </c>
      <c r="E6403">
        <v>0.29722999999999999</v>
      </c>
      <c r="F6403">
        <v>4</v>
      </c>
      <c r="G6403">
        <f t="shared" si="595"/>
        <v>7.3823005100000003</v>
      </c>
      <c r="H6403">
        <f t="shared" si="596"/>
        <v>6.2272113811755645</v>
      </c>
      <c r="I6403">
        <f t="shared" si="597"/>
        <v>0.71784154023610103</v>
      </c>
      <c r="J6403">
        <f t="shared" si="598"/>
        <v>-0.38029378823528742</v>
      </c>
      <c r="K6403">
        <f t="shared" si="599"/>
        <v>1.3510281817588471E-3</v>
      </c>
      <c r="L6403">
        <f t="shared" si="600"/>
        <v>6.1069677092524852E-2</v>
      </c>
    </row>
    <row r="6404" spans="1:12">
      <c r="A6404">
        <v>467.11899</v>
      </c>
      <c r="B6404">
        <v>63.74</v>
      </c>
      <c r="C6404">
        <v>-20.785409999999999</v>
      </c>
      <c r="D6404">
        <v>75.057990000000004</v>
      </c>
      <c r="E6404">
        <v>0.29725000000000001</v>
      </c>
      <c r="F6404">
        <v>4</v>
      </c>
      <c r="G6404">
        <f t="shared" si="595"/>
        <v>7.3782004170000004</v>
      </c>
      <c r="H6404">
        <f t="shared" si="596"/>
        <v>6.2231112881755646</v>
      </c>
      <c r="I6404">
        <f t="shared" si="597"/>
        <v>0.71736890218126836</v>
      </c>
      <c r="J6404">
        <f t="shared" si="598"/>
        <v>-0.38406821911764294</v>
      </c>
      <c r="K6404">
        <f t="shared" si="599"/>
        <v>1.3508603136273478E-3</v>
      </c>
      <c r="L6404">
        <f t="shared" si="600"/>
        <v>6.1716431111782447E-2</v>
      </c>
    </row>
    <row r="6405" spans="1:12">
      <c r="A6405">
        <v>467.22699</v>
      </c>
      <c r="B6405">
        <v>63.75</v>
      </c>
      <c r="C6405">
        <v>-20.795809999999999</v>
      </c>
      <c r="D6405">
        <v>75.014240000000001</v>
      </c>
      <c r="E6405">
        <v>0.29726000000000002</v>
      </c>
      <c r="F6405">
        <v>4</v>
      </c>
      <c r="G6405">
        <f t="shared" si="595"/>
        <v>7.3738997919999996</v>
      </c>
      <c r="H6405">
        <f t="shared" si="596"/>
        <v>6.2188106631755637</v>
      </c>
      <c r="I6405">
        <f t="shared" si="597"/>
        <v>0.71687314780824174</v>
      </c>
      <c r="J6405">
        <f t="shared" si="598"/>
        <v>-0.38894611568627457</v>
      </c>
      <c r="K6405">
        <f t="shared" si="599"/>
        <v>1.3506632614284785E-3</v>
      </c>
      <c r="L6405">
        <f t="shared" si="600"/>
        <v>6.2543488900442534E-2</v>
      </c>
    </row>
    <row r="6406" spans="1:12">
      <c r="A6406">
        <v>467.32900999999998</v>
      </c>
      <c r="B6406">
        <v>63.76</v>
      </c>
      <c r="C6406">
        <v>-20.806699999999999</v>
      </c>
      <c r="D6406">
        <v>74.972530000000006</v>
      </c>
      <c r="E6406">
        <v>0.29727999999999999</v>
      </c>
      <c r="F6406">
        <v>4</v>
      </c>
      <c r="G6406">
        <f t="shared" si="595"/>
        <v>7.3697996990000005</v>
      </c>
      <c r="H6406">
        <f t="shared" si="596"/>
        <v>6.2147105701755647</v>
      </c>
      <c r="I6406">
        <f t="shared" si="597"/>
        <v>0.71640050975340908</v>
      </c>
      <c r="J6406">
        <f t="shared" si="598"/>
        <v>-0.39394688725489679</v>
      </c>
      <c r="K6406">
        <f t="shared" si="599"/>
        <v>1.3504771728775945E-3</v>
      </c>
      <c r="L6406">
        <f t="shared" si="600"/>
        <v>6.3389418188748867E-2</v>
      </c>
    </row>
    <row r="6407" spans="1:12">
      <c r="A6407">
        <v>467.42800999999997</v>
      </c>
      <c r="B6407">
        <v>63.77</v>
      </c>
      <c r="C6407">
        <v>-20.814620000000001</v>
      </c>
      <c r="D6407">
        <v>74.930819999999997</v>
      </c>
      <c r="E6407">
        <v>0.29729</v>
      </c>
      <c r="F6407">
        <v>4</v>
      </c>
      <c r="G6407">
        <f t="shared" si="595"/>
        <v>7.3656996059999997</v>
      </c>
      <c r="H6407">
        <f t="shared" si="596"/>
        <v>6.2106104771755639</v>
      </c>
      <c r="I6407">
        <f t="shared" si="597"/>
        <v>0.7159278716985763</v>
      </c>
      <c r="J6407">
        <f t="shared" si="598"/>
        <v>-0.3979422522058777</v>
      </c>
      <c r="K6407">
        <f t="shared" si="599"/>
        <v>1.3502966419432303E-3</v>
      </c>
      <c r="L6407">
        <f t="shared" si="600"/>
        <v>6.4074579088214248E-2</v>
      </c>
    </row>
    <row r="6408" spans="1:12">
      <c r="A6408">
        <v>467.52899000000002</v>
      </c>
      <c r="B6408">
        <v>63.78</v>
      </c>
      <c r="C6408">
        <v>-20.823820000000001</v>
      </c>
      <c r="D6408">
        <v>74.890129999999999</v>
      </c>
      <c r="E6408">
        <v>0.29731000000000002</v>
      </c>
      <c r="F6408">
        <v>4</v>
      </c>
      <c r="G6408">
        <f t="shared" si="595"/>
        <v>7.3616997790000003</v>
      </c>
      <c r="H6408">
        <f t="shared" si="596"/>
        <v>6.2066106501755645</v>
      </c>
      <c r="I6408">
        <f t="shared" si="597"/>
        <v>0.71546679180284045</v>
      </c>
      <c r="J6408">
        <f t="shared" si="598"/>
        <v>-0.4006640539215689</v>
      </c>
      <c r="K6408">
        <f t="shared" si="599"/>
        <v>1.3501125501075709E-3</v>
      </c>
      <c r="L6408">
        <f t="shared" si="600"/>
        <v>6.4554404409149696E-2</v>
      </c>
    </row>
    <row r="6409" spans="1:12">
      <c r="A6409">
        <v>467.63</v>
      </c>
      <c r="B6409">
        <v>63.79</v>
      </c>
      <c r="C6409">
        <v>-20.832149999999999</v>
      </c>
      <c r="D6409">
        <v>74.852490000000003</v>
      </c>
      <c r="E6409">
        <v>0.29732999999999998</v>
      </c>
      <c r="F6409">
        <v>4</v>
      </c>
      <c r="G6409">
        <f t="shared" si="595"/>
        <v>7.3579997670000008</v>
      </c>
      <c r="H6409">
        <f t="shared" si="596"/>
        <v>6.202910638175565</v>
      </c>
      <c r="I6409">
        <f t="shared" si="597"/>
        <v>0.71504027306910989</v>
      </c>
      <c r="J6409">
        <f t="shared" si="598"/>
        <v>-0.4024055058823548</v>
      </c>
      <c r="K6409">
        <f t="shared" si="599"/>
        <v>1.3499284537919491E-3</v>
      </c>
      <c r="L6409">
        <f t="shared" si="600"/>
        <v>6.4873658408967916E-2</v>
      </c>
    </row>
    <row r="6410" spans="1:12">
      <c r="A6410">
        <v>467.72100999999998</v>
      </c>
      <c r="B6410">
        <v>63.8</v>
      </c>
      <c r="C6410">
        <v>-20.84102</v>
      </c>
      <c r="D6410">
        <v>74.812820000000002</v>
      </c>
      <c r="E6410">
        <v>0.29733999999999999</v>
      </c>
      <c r="F6410">
        <v>4</v>
      </c>
      <c r="G6410">
        <f t="shared" si="595"/>
        <v>7.354100206</v>
      </c>
      <c r="H6410">
        <f t="shared" si="596"/>
        <v>6.1990110771755642</v>
      </c>
      <c r="I6410">
        <f t="shared" si="597"/>
        <v>0.71459075133247063</v>
      </c>
      <c r="J6410">
        <f t="shared" si="598"/>
        <v>-0.40338416911764347</v>
      </c>
      <c r="K6410">
        <f t="shared" si="599"/>
        <v>1.3497626260204189E-3</v>
      </c>
      <c r="L6410">
        <f t="shared" si="600"/>
        <v>6.5072342039020223E-2</v>
      </c>
    </row>
    <row r="6411" spans="1:12">
      <c r="A6411">
        <v>467.82999000000001</v>
      </c>
      <c r="B6411">
        <v>63.81</v>
      </c>
      <c r="C6411">
        <v>-20.850989999999999</v>
      </c>
      <c r="D6411">
        <v>74.773139999999998</v>
      </c>
      <c r="E6411">
        <v>0.29736000000000001</v>
      </c>
      <c r="F6411">
        <v>4</v>
      </c>
      <c r="G6411">
        <f t="shared" si="595"/>
        <v>7.3501996619999996</v>
      </c>
      <c r="H6411">
        <f t="shared" si="596"/>
        <v>6.1951105331755638</v>
      </c>
      <c r="I6411">
        <f t="shared" si="597"/>
        <v>0.71414111628054633</v>
      </c>
      <c r="J6411">
        <f t="shared" si="598"/>
        <v>-0.40399589387254714</v>
      </c>
      <c r="K6411">
        <f t="shared" si="599"/>
        <v>1.3495641090119045E-3</v>
      </c>
      <c r="L6411">
        <f t="shared" si="600"/>
        <v>6.5212055815485517E-2</v>
      </c>
    </row>
    <row r="6412" spans="1:12">
      <c r="A6412">
        <v>467.92599000000001</v>
      </c>
      <c r="B6412">
        <v>63.82</v>
      </c>
      <c r="C6412">
        <v>-20.857669999999999</v>
      </c>
      <c r="D6412">
        <v>74.730419999999995</v>
      </c>
      <c r="E6412">
        <v>0.29737000000000002</v>
      </c>
      <c r="F6412">
        <v>4</v>
      </c>
      <c r="G6412">
        <f t="shared" si="595"/>
        <v>7.3460002859999998</v>
      </c>
      <c r="H6412">
        <f t="shared" si="596"/>
        <v>6.190911157175564</v>
      </c>
      <c r="I6412">
        <f t="shared" si="597"/>
        <v>0.71365703338190201</v>
      </c>
      <c r="J6412">
        <f t="shared" si="598"/>
        <v>-0.40411804607843432</v>
      </c>
      <c r="K6412">
        <f t="shared" si="599"/>
        <v>1.3493892846265334E-3</v>
      </c>
      <c r="L6412">
        <f t="shared" si="600"/>
        <v>6.5276020898804549E-2</v>
      </c>
    </row>
    <row r="6413" spans="1:12">
      <c r="A6413">
        <v>468.017</v>
      </c>
      <c r="B6413">
        <v>63.83</v>
      </c>
      <c r="C6413">
        <v>-20.869109999999999</v>
      </c>
      <c r="D6413">
        <v>74.684640000000002</v>
      </c>
      <c r="E6413">
        <v>0.29737999999999998</v>
      </c>
      <c r="F6413">
        <v>4</v>
      </c>
      <c r="G6413">
        <f t="shared" si="595"/>
        <v>7.3415001120000003</v>
      </c>
      <c r="H6413">
        <f t="shared" si="596"/>
        <v>6.1864109831755645</v>
      </c>
      <c r="I6413">
        <f t="shared" si="597"/>
        <v>0.71313827600596713</v>
      </c>
      <c r="J6413">
        <f t="shared" si="598"/>
        <v>-0.40477867990196592</v>
      </c>
      <c r="K6413">
        <f t="shared" si="599"/>
        <v>1.3492235892855458E-3</v>
      </c>
      <c r="L6413">
        <f t="shared" si="600"/>
        <v>6.5430292459197043E-2</v>
      </c>
    </row>
    <row r="6414" spans="1:12">
      <c r="A6414">
        <v>468.14001000000002</v>
      </c>
      <c r="B6414">
        <v>63.84</v>
      </c>
      <c r="C6414">
        <v>-20.878080000000001</v>
      </c>
      <c r="D6414">
        <v>74.642930000000007</v>
      </c>
      <c r="E6414">
        <v>0.2974</v>
      </c>
      <c r="F6414">
        <v>4</v>
      </c>
      <c r="G6414">
        <f t="shared" si="595"/>
        <v>7.3374000190000004</v>
      </c>
      <c r="H6414">
        <f t="shared" si="596"/>
        <v>6.1823108901755646</v>
      </c>
      <c r="I6414">
        <f t="shared" si="597"/>
        <v>0.71266563795113436</v>
      </c>
      <c r="J6414">
        <f t="shared" si="598"/>
        <v>-0.40558676372549618</v>
      </c>
      <c r="K6414">
        <f t="shared" si="599"/>
        <v>1.3489996985120575E-3</v>
      </c>
      <c r="L6414">
        <f t="shared" si="600"/>
        <v>6.5604394688404025E-2</v>
      </c>
    </row>
    <row r="6415" spans="1:12">
      <c r="A6415">
        <v>468.23000999999999</v>
      </c>
      <c r="B6415">
        <v>63.85</v>
      </c>
      <c r="C6415">
        <v>-20.885680000000001</v>
      </c>
      <c r="D6415">
        <v>74.60427</v>
      </c>
      <c r="E6415">
        <v>0.29742000000000002</v>
      </c>
      <c r="F6415">
        <v>4</v>
      </c>
      <c r="G6415">
        <f t="shared" si="595"/>
        <v>7.3335997409999996</v>
      </c>
      <c r="H6415">
        <f t="shared" si="596"/>
        <v>6.1785106121755637</v>
      </c>
      <c r="I6415">
        <f t="shared" si="597"/>
        <v>0.71222756105830687</v>
      </c>
      <c r="J6415">
        <f t="shared" si="598"/>
        <v>-0.40698464754902591</v>
      </c>
      <c r="K6415">
        <f t="shared" si="599"/>
        <v>1.3488359363776211E-3</v>
      </c>
      <c r="L6415">
        <f t="shared" si="600"/>
        <v>6.5870995956049574E-2</v>
      </c>
    </row>
    <row r="6416" spans="1:12">
      <c r="A6416">
        <v>468.31799000000001</v>
      </c>
      <c r="B6416">
        <v>63.86</v>
      </c>
      <c r="C6416">
        <v>-20.894590000000001</v>
      </c>
      <c r="D6416">
        <v>74.566630000000004</v>
      </c>
      <c r="E6416">
        <v>0.29743000000000003</v>
      </c>
      <c r="F6416">
        <v>4</v>
      </c>
      <c r="G6416">
        <f t="shared" si="595"/>
        <v>7.3298997290000001</v>
      </c>
      <c r="H6416">
        <f t="shared" si="596"/>
        <v>6.1748106001755643</v>
      </c>
      <c r="I6416">
        <f t="shared" si="597"/>
        <v>0.71180104232457619</v>
      </c>
      <c r="J6416">
        <f t="shared" si="598"/>
        <v>-0.40794018137255339</v>
      </c>
      <c r="K6416">
        <f t="shared" si="599"/>
        <v>1.3486758882200701E-3</v>
      </c>
      <c r="L6416">
        <f t="shared" si="600"/>
        <v>6.6065213621443658E-2</v>
      </c>
    </row>
    <row r="6417" spans="1:12">
      <c r="A6417">
        <v>468.42599000000001</v>
      </c>
      <c r="B6417">
        <v>63.87</v>
      </c>
      <c r="C6417">
        <v>-20.90372</v>
      </c>
      <c r="D6417">
        <v>74.524919999999995</v>
      </c>
      <c r="E6417">
        <v>0.29743999999999998</v>
      </c>
      <c r="F6417">
        <v>4</v>
      </c>
      <c r="G6417">
        <f t="shared" si="595"/>
        <v>7.3257996359999993</v>
      </c>
      <c r="H6417">
        <f t="shared" si="596"/>
        <v>6.1707105071755635</v>
      </c>
      <c r="I6417">
        <f t="shared" si="597"/>
        <v>0.71132840426974342</v>
      </c>
      <c r="J6417">
        <f t="shared" si="598"/>
        <v>-0.40791657009803861</v>
      </c>
      <c r="K6417">
        <f t="shared" si="599"/>
        <v>1.3484794727509988E-3</v>
      </c>
      <c r="L6417">
        <f t="shared" si="600"/>
        <v>6.6105283925359318E-2</v>
      </c>
    </row>
    <row r="6418" spans="1:12">
      <c r="A6418">
        <v>468.52600000000001</v>
      </c>
      <c r="B6418">
        <v>63.88</v>
      </c>
      <c r="C6418">
        <v>-20.916779999999999</v>
      </c>
      <c r="D6418">
        <v>74.482200000000006</v>
      </c>
      <c r="E6418">
        <v>0.29746</v>
      </c>
      <c r="F6418">
        <v>4</v>
      </c>
      <c r="G6418">
        <f t="shared" si="595"/>
        <v>7.3216002600000012</v>
      </c>
      <c r="H6418">
        <f t="shared" si="596"/>
        <v>6.1665111311755654</v>
      </c>
      <c r="I6418">
        <f t="shared" si="597"/>
        <v>0.71084432137109921</v>
      </c>
      <c r="J6418">
        <f t="shared" si="598"/>
        <v>-0.40713282034313492</v>
      </c>
      <c r="K6418">
        <f t="shared" si="599"/>
        <v>1.3482976394004931E-3</v>
      </c>
      <c r="L6418">
        <f t="shared" si="600"/>
        <v>6.6023203669385147E-2</v>
      </c>
    </row>
    <row r="6419" spans="1:12">
      <c r="A6419">
        <v>468.61599999999999</v>
      </c>
      <c r="B6419">
        <v>63.89</v>
      </c>
      <c r="C6419">
        <v>-20.92268</v>
      </c>
      <c r="D6419">
        <v>74.436419999999998</v>
      </c>
      <c r="E6419">
        <v>0.29747000000000001</v>
      </c>
      <c r="F6419">
        <v>4</v>
      </c>
      <c r="G6419">
        <f t="shared" si="595"/>
        <v>7.3171000859999999</v>
      </c>
      <c r="H6419">
        <f t="shared" si="596"/>
        <v>6.1620109571755641</v>
      </c>
      <c r="I6419">
        <f t="shared" si="597"/>
        <v>0.71032556399516422</v>
      </c>
      <c r="J6419">
        <f t="shared" si="598"/>
        <v>-0.40654350220588387</v>
      </c>
      <c r="K6419">
        <f t="shared" si="599"/>
        <v>1.3481340476646274E-3</v>
      </c>
      <c r="L6419">
        <f t="shared" si="600"/>
        <v>6.5975783722434053E-2</v>
      </c>
    </row>
    <row r="6420" spans="1:12">
      <c r="A6420">
        <v>468.72399999999999</v>
      </c>
      <c r="B6420">
        <v>63.9</v>
      </c>
      <c r="C6420">
        <v>-20.932670000000002</v>
      </c>
      <c r="D6420">
        <v>74.396739999999994</v>
      </c>
      <c r="E6420">
        <v>0.29748999999999998</v>
      </c>
      <c r="F6420">
        <v>4</v>
      </c>
      <c r="G6420">
        <f t="shared" si="595"/>
        <v>7.3131995419999996</v>
      </c>
      <c r="H6420">
        <f t="shared" si="596"/>
        <v>6.1581104131755637</v>
      </c>
      <c r="I6420">
        <f t="shared" si="597"/>
        <v>0.70987592894323981</v>
      </c>
      <c r="J6420">
        <f t="shared" si="598"/>
        <v>-0.40624932500000327</v>
      </c>
      <c r="K6420">
        <f t="shared" si="599"/>
        <v>1.347937789975117E-3</v>
      </c>
      <c r="L6420">
        <f t="shared" si="600"/>
        <v>6.5969802056620147E-2</v>
      </c>
    </row>
    <row r="6421" spans="1:12">
      <c r="A6421">
        <v>468.82299999999998</v>
      </c>
      <c r="B6421">
        <v>63.91</v>
      </c>
      <c r="C6421">
        <v>-20.941890000000001</v>
      </c>
      <c r="D6421">
        <v>74.352999999999994</v>
      </c>
      <c r="E6421">
        <v>0.29749999999999999</v>
      </c>
      <c r="F6421">
        <v>4</v>
      </c>
      <c r="G6421">
        <f t="shared" si="595"/>
        <v>7.3088998999999992</v>
      </c>
      <c r="H6421">
        <f t="shared" si="596"/>
        <v>6.1538107711755634</v>
      </c>
      <c r="I6421">
        <f t="shared" si="597"/>
        <v>0.70938028788549867</v>
      </c>
      <c r="J6421">
        <f t="shared" si="598"/>
        <v>-0.40561133872549199</v>
      </c>
      <c r="K6421">
        <f t="shared" si="599"/>
        <v>1.3477579372834323E-3</v>
      </c>
      <c r="L6421">
        <f t="shared" si="600"/>
        <v>6.5912221517336E-2</v>
      </c>
    </row>
    <row r="6422" spans="1:12">
      <c r="A6422">
        <v>468.92200000000003</v>
      </c>
      <c r="B6422">
        <v>63.92</v>
      </c>
      <c r="C6422">
        <v>-20.94727</v>
      </c>
      <c r="D6422">
        <v>74.313329999999993</v>
      </c>
      <c r="E6422">
        <v>0.29752000000000001</v>
      </c>
      <c r="F6422">
        <v>4</v>
      </c>
      <c r="G6422">
        <f t="shared" si="595"/>
        <v>7.3050003389999993</v>
      </c>
      <c r="H6422">
        <f t="shared" si="596"/>
        <v>6.1499112101755635</v>
      </c>
      <c r="I6422">
        <f t="shared" si="597"/>
        <v>0.70893076614885953</v>
      </c>
      <c r="J6422">
        <f t="shared" si="598"/>
        <v>-0.4053908865196087</v>
      </c>
      <c r="K6422">
        <f t="shared" si="599"/>
        <v>1.3475781325801271E-3</v>
      </c>
      <c r="L6422">
        <f t="shared" si="600"/>
        <v>6.591816900524583E-2</v>
      </c>
    </row>
    <row r="6423" spans="1:12">
      <c r="A6423">
        <v>469.02600000000001</v>
      </c>
      <c r="B6423">
        <v>63.93</v>
      </c>
      <c r="C6423">
        <v>-20.957730000000002</v>
      </c>
      <c r="D6423">
        <v>74.269580000000005</v>
      </c>
      <c r="E6423">
        <v>0.29753000000000002</v>
      </c>
      <c r="F6423">
        <v>4</v>
      </c>
      <c r="G6423">
        <f t="shared" si="595"/>
        <v>7.3006997140000003</v>
      </c>
      <c r="H6423">
        <f t="shared" si="596"/>
        <v>6.1456105851755645</v>
      </c>
      <c r="I6423">
        <f t="shared" si="597"/>
        <v>0.70843501177583323</v>
      </c>
      <c r="J6423">
        <f t="shared" si="598"/>
        <v>-0.40820954264705339</v>
      </c>
      <c r="K6423">
        <f t="shared" si="599"/>
        <v>1.3473892984952357E-3</v>
      </c>
      <c r="L6423">
        <f t="shared" si="600"/>
        <v>6.6422943170485943E-2</v>
      </c>
    </row>
    <row r="6424" spans="1:12">
      <c r="A6424">
        <v>469.11599999999999</v>
      </c>
      <c r="B6424">
        <v>63.94</v>
      </c>
      <c r="C6424">
        <v>-20.965769999999999</v>
      </c>
      <c r="D6424">
        <v>74.230930000000001</v>
      </c>
      <c r="E6424">
        <v>0.29754999999999998</v>
      </c>
      <c r="F6424">
        <v>4</v>
      </c>
      <c r="G6424">
        <f t="shared" si="595"/>
        <v>7.2969004190000009</v>
      </c>
      <c r="H6424">
        <f t="shared" si="596"/>
        <v>6.141811290175565</v>
      </c>
      <c r="I6424">
        <f t="shared" si="597"/>
        <v>0.70799704819829101</v>
      </c>
      <c r="J6424">
        <f t="shared" si="598"/>
        <v>-0.41070944656862696</v>
      </c>
      <c r="K6424">
        <f t="shared" si="599"/>
        <v>1.3472259270935218E-3</v>
      </c>
      <c r="L6424">
        <f t="shared" si="600"/>
        <v>6.6871062486989361E-2</v>
      </c>
    </row>
    <row r="6425" spans="1:12">
      <c r="A6425">
        <v>469.21399000000002</v>
      </c>
      <c r="B6425">
        <v>63.95</v>
      </c>
      <c r="C6425">
        <v>-20.970310000000001</v>
      </c>
      <c r="D6425">
        <v>74.194299999999998</v>
      </c>
      <c r="E6425">
        <v>0.29755999999999999</v>
      </c>
      <c r="F6425">
        <v>4</v>
      </c>
      <c r="G6425">
        <f t="shared" si="595"/>
        <v>7.2932996900000004</v>
      </c>
      <c r="H6425">
        <f t="shared" si="596"/>
        <v>6.1382105611755646</v>
      </c>
      <c r="I6425">
        <f t="shared" si="597"/>
        <v>0.707581974308372</v>
      </c>
      <c r="J6425">
        <f t="shared" si="598"/>
        <v>-0.41235235759803701</v>
      </c>
      <c r="K6425">
        <f t="shared" si="599"/>
        <v>1.3470480969854154E-3</v>
      </c>
      <c r="L6425">
        <f t="shared" si="600"/>
        <v>6.7177942738912005E-2</v>
      </c>
    </row>
    <row r="6426" spans="1:12">
      <c r="A6426">
        <v>469.32101</v>
      </c>
      <c r="B6426">
        <v>63.96</v>
      </c>
      <c r="C6426">
        <v>-20.982880000000002</v>
      </c>
      <c r="D6426">
        <v>74.15361</v>
      </c>
      <c r="E6426">
        <v>0.29758000000000001</v>
      </c>
      <c r="F6426">
        <v>4</v>
      </c>
      <c r="G6426">
        <f t="shared" si="595"/>
        <v>7.2892998630000001</v>
      </c>
      <c r="H6426">
        <f t="shared" si="596"/>
        <v>6.1342107341755643</v>
      </c>
      <c r="I6426">
        <f t="shared" si="597"/>
        <v>0.70712089441263604</v>
      </c>
      <c r="J6426">
        <f t="shared" si="598"/>
        <v>-0.41350497328431002</v>
      </c>
      <c r="K6426">
        <f t="shared" si="599"/>
        <v>1.3468539330579385E-3</v>
      </c>
      <c r="L6426">
        <f t="shared" si="600"/>
        <v>6.7409645870257981E-2</v>
      </c>
    </row>
    <row r="6427" spans="1:12">
      <c r="A6427">
        <v>469.41100999999998</v>
      </c>
      <c r="B6427">
        <v>63.97</v>
      </c>
      <c r="C6427">
        <v>-20.990500000000001</v>
      </c>
      <c r="D6427">
        <v>74.109870000000001</v>
      </c>
      <c r="E6427">
        <v>0.29759000000000002</v>
      </c>
      <c r="F6427">
        <v>4</v>
      </c>
      <c r="G6427">
        <f t="shared" si="595"/>
        <v>7.2850002209999998</v>
      </c>
      <c r="H6427">
        <f t="shared" si="596"/>
        <v>6.129911092175564</v>
      </c>
      <c r="I6427">
        <f t="shared" si="597"/>
        <v>0.70662525335489479</v>
      </c>
      <c r="J6427">
        <f t="shared" si="598"/>
        <v>-0.41166618504901681</v>
      </c>
      <c r="K6427">
        <f t="shared" si="599"/>
        <v>1.3466906914490436E-3</v>
      </c>
      <c r="L6427">
        <f t="shared" si="600"/>
        <v>6.7156958536394126E-2</v>
      </c>
    </row>
    <row r="6428" spans="1:12">
      <c r="A6428">
        <v>469.51098999999999</v>
      </c>
      <c r="B6428">
        <v>63.98</v>
      </c>
      <c r="C6428">
        <v>-20.998439999999999</v>
      </c>
      <c r="D6428">
        <v>74.065110000000004</v>
      </c>
      <c r="E6428">
        <v>0.29759999999999998</v>
      </c>
      <c r="F6428">
        <v>4</v>
      </c>
      <c r="G6428">
        <f t="shared" si="595"/>
        <v>7.2806003129999999</v>
      </c>
      <c r="H6428">
        <f t="shared" si="596"/>
        <v>6.1255111841755641</v>
      </c>
      <c r="I6428">
        <f t="shared" si="597"/>
        <v>0.70611805413805673</v>
      </c>
      <c r="J6428">
        <f t="shared" si="598"/>
        <v>-0.41377409362744505</v>
      </c>
      <c r="K6428">
        <f t="shared" si="599"/>
        <v>1.3465093945489179E-3</v>
      </c>
      <c r="L6428">
        <f t="shared" si="600"/>
        <v>6.754931648747535E-2</v>
      </c>
    </row>
    <row r="6429" spans="1:12">
      <c r="A6429">
        <v>469.60699</v>
      </c>
      <c r="B6429">
        <v>63.99</v>
      </c>
      <c r="C6429">
        <v>-21.005649999999999</v>
      </c>
      <c r="D6429">
        <v>74.026449999999997</v>
      </c>
      <c r="E6429">
        <v>0.29762</v>
      </c>
      <c r="F6429">
        <v>4</v>
      </c>
      <c r="G6429">
        <f t="shared" si="595"/>
        <v>7.2768000349999999</v>
      </c>
      <c r="H6429">
        <f t="shared" si="596"/>
        <v>6.1217109061755641</v>
      </c>
      <c r="I6429">
        <f t="shared" si="597"/>
        <v>0.70567997724522924</v>
      </c>
      <c r="J6429">
        <f t="shared" si="598"/>
        <v>-0.41568636593137448</v>
      </c>
      <c r="K6429">
        <f t="shared" si="599"/>
        <v>1.3463353606406317E-3</v>
      </c>
      <c r="L6429">
        <f t="shared" si="600"/>
        <v>6.7903625686085781E-2</v>
      </c>
    </row>
    <row r="6430" spans="1:12">
      <c r="A6430">
        <v>469.70499000000001</v>
      </c>
      <c r="B6430">
        <v>64</v>
      </c>
      <c r="C6430">
        <v>-21.014019999999999</v>
      </c>
      <c r="D6430">
        <v>73.987790000000004</v>
      </c>
      <c r="E6430">
        <v>0.29763000000000001</v>
      </c>
      <c r="F6430">
        <v>4</v>
      </c>
      <c r="G6430">
        <f t="shared" si="595"/>
        <v>7.2729997570000009</v>
      </c>
      <c r="H6430">
        <f t="shared" si="596"/>
        <v>6.1179106281755651</v>
      </c>
      <c r="I6430">
        <f t="shared" si="597"/>
        <v>0.70524190035240186</v>
      </c>
      <c r="J6430">
        <f t="shared" si="598"/>
        <v>-0.41838214705882959</v>
      </c>
      <c r="K6430">
        <f t="shared" si="599"/>
        <v>1.3461577474225487E-3</v>
      </c>
      <c r="L6430">
        <f t="shared" si="600"/>
        <v>6.8386443099054589E-2</v>
      </c>
    </row>
    <row r="6431" spans="1:12">
      <c r="A6431">
        <v>469.81</v>
      </c>
      <c r="B6431">
        <v>64.010000000000005</v>
      </c>
      <c r="C6431">
        <v>-21.022819999999999</v>
      </c>
      <c r="D6431">
        <v>73.931839999999994</v>
      </c>
      <c r="E6431">
        <v>0.29765000000000003</v>
      </c>
      <c r="F6431">
        <v>4</v>
      </c>
      <c r="G6431">
        <f t="shared" ref="G6431:G6494" si="601">(D6431/100)*$B$16</f>
        <v>7.2674998719999993</v>
      </c>
      <c r="H6431">
        <f t="shared" ref="H6431:H6494" si="602">G6431-G$27-E$27</f>
        <v>6.1124107431755634</v>
      </c>
      <c r="I6431">
        <f t="shared" ref="I6431:I6494" si="603">H6431/(G$30-G$27-E$27)</f>
        <v>0.7046079013313542</v>
      </c>
      <c r="J6431">
        <f t="shared" ref="J6431:J6494" si="604">SLOPE(H6423:H6439,B6423:B6439)</f>
        <v>-0.42036645784314192</v>
      </c>
      <c r="K6431">
        <f t="shared" ref="K6431:K6494" si="605">1/(A6431+273.15)</f>
        <v>1.3459674814256487E-3</v>
      </c>
      <c r="L6431">
        <f t="shared" si="600"/>
        <v>6.8772612886409221E-2</v>
      </c>
    </row>
    <row r="6432" spans="1:12">
      <c r="A6432">
        <v>469.90899999999999</v>
      </c>
      <c r="B6432">
        <v>64.02</v>
      </c>
      <c r="C6432">
        <v>-21.031189999999999</v>
      </c>
      <c r="D6432">
        <v>73.888099999999994</v>
      </c>
      <c r="E6432">
        <v>0.29765999999999998</v>
      </c>
      <c r="F6432">
        <v>4</v>
      </c>
      <c r="G6432">
        <f t="shared" si="601"/>
        <v>7.2632002299999989</v>
      </c>
      <c r="H6432">
        <f t="shared" si="602"/>
        <v>6.1081111011755631</v>
      </c>
      <c r="I6432">
        <f t="shared" si="603"/>
        <v>0.70411226027361296</v>
      </c>
      <c r="J6432">
        <f t="shared" si="604"/>
        <v>-0.42247484828432252</v>
      </c>
      <c r="K6432">
        <f t="shared" si="605"/>
        <v>1.34578815410351E-3</v>
      </c>
      <c r="L6432">
        <f t="shared" si="600"/>
        <v>6.9166202331030505E-2</v>
      </c>
    </row>
    <row r="6433" spans="1:12">
      <c r="A6433">
        <v>470.01299999999998</v>
      </c>
      <c r="B6433">
        <v>64.03</v>
      </c>
      <c r="C6433">
        <v>-21.038150000000002</v>
      </c>
      <c r="D6433">
        <v>73.845370000000003</v>
      </c>
      <c r="E6433">
        <v>0.29768</v>
      </c>
      <c r="F6433">
        <v>4</v>
      </c>
      <c r="G6433">
        <f t="shared" si="601"/>
        <v>7.2589998710000003</v>
      </c>
      <c r="H6433">
        <f t="shared" si="602"/>
        <v>6.1039107421755645</v>
      </c>
      <c r="I6433">
        <f t="shared" si="603"/>
        <v>0.70362806405968348</v>
      </c>
      <c r="J6433">
        <f t="shared" si="604"/>
        <v>-0.42384719338236249</v>
      </c>
      <c r="K6433">
        <f t="shared" si="605"/>
        <v>1.3455998213043438E-3</v>
      </c>
      <c r="L6433">
        <f t="shared" si="600"/>
        <v>6.9438628984816092E-2</v>
      </c>
    </row>
    <row r="6434" spans="1:12">
      <c r="A6434">
        <v>470.11300999999997</v>
      </c>
      <c r="B6434">
        <v>64.040000000000006</v>
      </c>
      <c r="C6434">
        <v>-21.046099999999999</v>
      </c>
      <c r="D6434">
        <v>73.804680000000005</v>
      </c>
      <c r="E6434">
        <v>0.29769000000000001</v>
      </c>
      <c r="F6434">
        <v>4</v>
      </c>
      <c r="G6434">
        <f t="shared" si="601"/>
        <v>7.255000044</v>
      </c>
      <c r="H6434">
        <f t="shared" si="602"/>
        <v>6.0999109151755642</v>
      </c>
      <c r="I6434">
        <f t="shared" si="603"/>
        <v>0.70316698416394752</v>
      </c>
      <c r="J6434">
        <f t="shared" si="604"/>
        <v>-0.42355397990196347</v>
      </c>
      <c r="K6434">
        <f t="shared" si="605"/>
        <v>1.3454187636755934E-3</v>
      </c>
      <c r="L6434">
        <f t="shared" si="600"/>
        <v>6.9436092721982479E-2</v>
      </c>
    </row>
    <row r="6435" spans="1:12">
      <c r="A6435">
        <v>470.20801</v>
      </c>
      <c r="B6435">
        <v>64.05</v>
      </c>
      <c r="C6435">
        <v>-21.052910000000001</v>
      </c>
      <c r="D6435">
        <v>73.778229999999994</v>
      </c>
      <c r="E6435">
        <v>0.29770000000000002</v>
      </c>
      <c r="F6435">
        <v>4</v>
      </c>
      <c r="G6435">
        <f t="shared" si="601"/>
        <v>7.2524000089999987</v>
      </c>
      <c r="H6435">
        <f t="shared" si="602"/>
        <v>6.0973108801755629</v>
      </c>
      <c r="I6435">
        <f t="shared" si="603"/>
        <v>0.70286726523442622</v>
      </c>
      <c r="J6435">
        <f t="shared" si="604"/>
        <v>-0.42218115294118219</v>
      </c>
      <c r="K6435">
        <f t="shared" si="605"/>
        <v>1.3452468212456607E-3</v>
      </c>
      <c r="L6435">
        <f t="shared" si="600"/>
        <v>6.9240549028562262E-2</v>
      </c>
    </row>
    <row r="6436" spans="1:12">
      <c r="A6436">
        <v>470.31099999999998</v>
      </c>
      <c r="B6436">
        <v>64.06</v>
      </c>
      <c r="C6436">
        <v>-21.06203</v>
      </c>
      <c r="D6436">
        <v>73.721260000000001</v>
      </c>
      <c r="E6436">
        <v>0.29771999999999998</v>
      </c>
      <c r="F6436">
        <v>4</v>
      </c>
      <c r="G6436">
        <f t="shared" si="601"/>
        <v>7.2467998580000001</v>
      </c>
      <c r="H6436">
        <f t="shared" si="602"/>
        <v>6.0917107291755643</v>
      </c>
      <c r="I6436">
        <f t="shared" si="603"/>
        <v>0.70222170805428197</v>
      </c>
      <c r="J6436">
        <f t="shared" si="604"/>
        <v>-0.42041657156863088</v>
      </c>
      <c r="K6436">
        <f t="shared" si="605"/>
        <v>1.3450604671933026E-3</v>
      </c>
      <c r="L6436">
        <f t="shared" si="600"/>
        <v>6.9014533069519032E-2</v>
      </c>
    </row>
    <row r="6437" spans="1:12">
      <c r="A6437">
        <v>470.39699999999999</v>
      </c>
      <c r="B6437">
        <v>64.069999999999993</v>
      </c>
      <c r="C6437">
        <v>-21.067990000000002</v>
      </c>
      <c r="D6437">
        <v>73.677520000000001</v>
      </c>
      <c r="E6437">
        <v>0.29772999999999999</v>
      </c>
      <c r="F6437">
        <v>4</v>
      </c>
      <c r="G6437">
        <f t="shared" si="601"/>
        <v>7.2425002159999998</v>
      </c>
      <c r="H6437">
        <f t="shared" si="602"/>
        <v>6.087411087175564</v>
      </c>
      <c r="I6437">
        <f t="shared" si="603"/>
        <v>0.70172606699654083</v>
      </c>
      <c r="J6437">
        <f t="shared" si="604"/>
        <v>-0.41916710147058805</v>
      </c>
      <c r="K6437">
        <f t="shared" si="605"/>
        <v>1.3449048950503464E-3</v>
      </c>
      <c r="L6437">
        <f t="shared" si="600"/>
        <v>6.8858024448792923E-2</v>
      </c>
    </row>
    <row r="6438" spans="1:12">
      <c r="A6438">
        <v>470.51199000000003</v>
      </c>
      <c r="B6438">
        <v>64.08</v>
      </c>
      <c r="C6438">
        <v>-21.07536</v>
      </c>
      <c r="D6438">
        <v>73.632760000000005</v>
      </c>
      <c r="E6438">
        <v>0.29775000000000001</v>
      </c>
      <c r="F6438">
        <v>4</v>
      </c>
      <c r="G6438">
        <f t="shared" si="601"/>
        <v>7.2381003080000008</v>
      </c>
      <c r="H6438">
        <f t="shared" si="602"/>
        <v>6.083011179175565</v>
      </c>
      <c r="I6438">
        <f t="shared" si="603"/>
        <v>0.70121886777970288</v>
      </c>
      <c r="J6438">
        <f t="shared" si="604"/>
        <v>-0.41755021102941153</v>
      </c>
      <c r="K6438">
        <f t="shared" si="605"/>
        <v>1.3446969368435785E-3</v>
      </c>
      <c r="L6438">
        <f t="shared" si="600"/>
        <v>6.8642025919472729E-2</v>
      </c>
    </row>
    <row r="6439" spans="1:12">
      <c r="A6439">
        <v>470.61401000000001</v>
      </c>
      <c r="B6439">
        <v>64.09</v>
      </c>
      <c r="C6439">
        <v>-21.08287</v>
      </c>
      <c r="D6439">
        <v>73.591049999999996</v>
      </c>
      <c r="E6439">
        <v>0.29776000000000002</v>
      </c>
      <c r="F6439">
        <v>4</v>
      </c>
      <c r="G6439">
        <f t="shared" si="601"/>
        <v>7.2340002149999991</v>
      </c>
      <c r="H6439">
        <f t="shared" si="602"/>
        <v>6.0789110861755633</v>
      </c>
      <c r="I6439">
        <f t="shared" si="603"/>
        <v>0.70074622972486988</v>
      </c>
      <c r="J6439">
        <f t="shared" si="604"/>
        <v>-0.41522233210783854</v>
      </c>
      <c r="K6439">
        <f t="shared" si="605"/>
        <v>1.3445124885781985E-3</v>
      </c>
      <c r="L6439">
        <f t="shared" si="600"/>
        <v>6.830538006257765E-2</v>
      </c>
    </row>
    <row r="6440" spans="1:12">
      <c r="A6440">
        <v>470.70400999999998</v>
      </c>
      <c r="B6440">
        <v>64.099999999999994</v>
      </c>
      <c r="C6440">
        <v>-21.096520000000002</v>
      </c>
      <c r="D6440">
        <v>73.549340000000001</v>
      </c>
      <c r="E6440">
        <v>0.29777999999999999</v>
      </c>
      <c r="F6440">
        <v>4</v>
      </c>
      <c r="G6440">
        <f t="shared" si="601"/>
        <v>7.2299001220000001</v>
      </c>
      <c r="H6440">
        <f t="shared" si="602"/>
        <v>6.0748109931755643</v>
      </c>
      <c r="I6440">
        <f t="shared" si="603"/>
        <v>0.70027359167003722</v>
      </c>
      <c r="J6440">
        <f t="shared" si="604"/>
        <v>-0.41541893210783065</v>
      </c>
      <c r="K6440">
        <f t="shared" si="605"/>
        <v>1.3443498140179415E-3</v>
      </c>
      <c r="L6440">
        <f t="shared" si="600"/>
        <v>6.8383844793609511E-2</v>
      </c>
    </row>
    <row r="6441" spans="1:12">
      <c r="A6441">
        <v>470.80599999999998</v>
      </c>
      <c r="B6441">
        <v>64.11</v>
      </c>
      <c r="C6441">
        <v>-21.102350000000001</v>
      </c>
      <c r="D6441">
        <v>73.506609999999995</v>
      </c>
      <c r="E6441">
        <v>0.29779</v>
      </c>
      <c r="F6441">
        <v>4</v>
      </c>
      <c r="G6441">
        <f t="shared" si="601"/>
        <v>7.2256997629999997</v>
      </c>
      <c r="H6441">
        <f t="shared" si="602"/>
        <v>6.0706106341755639</v>
      </c>
      <c r="I6441">
        <f t="shared" si="603"/>
        <v>0.69978939545610763</v>
      </c>
      <c r="J6441">
        <f t="shared" si="604"/>
        <v>-0.41603017499999262</v>
      </c>
      <c r="K6441">
        <f t="shared" si="605"/>
        <v>1.3441655151648754E-3</v>
      </c>
      <c r="L6441">
        <f t="shared" si="600"/>
        <v>6.853184960634405E-2</v>
      </c>
    </row>
    <row r="6442" spans="1:12">
      <c r="A6442">
        <v>470.89999</v>
      </c>
      <c r="B6442">
        <v>64.12</v>
      </c>
      <c r="C6442">
        <v>-21.110309999999998</v>
      </c>
      <c r="D6442">
        <v>73.465919999999997</v>
      </c>
      <c r="E6442">
        <v>0.29780000000000001</v>
      </c>
      <c r="F6442">
        <v>4</v>
      </c>
      <c r="G6442">
        <f t="shared" si="601"/>
        <v>7.2216999359999994</v>
      </c>
      <c r="H6442">
        <f t="shared" si="602"/>
        <v>6.0666108071755636</v>
      </c>
      <c r="I6442">
        <f t="shared" si="603"/>
        <v>0.69932831556037167</v>
      </c>
      <c r="J6442">
        <f t="shared" si="604"/>
        <v>-0.41666695661763675</v>
      </c>
      <c r="K6442">
        <f t="shared" si="605"/>
        <v>1.3439957172770073E-3</v>
      </c>
      <c r="L6442">
        <f t="shared" si="600"/>
        <v>6.8681998872385991E-2</v>
      </c>
    </row>
    <row r="6443" spans="1:12">
      <c r="A6443">
        <v>471.00601</v>
      </c>
      <c r="B6443">
        <v>64.13</v>
      </c>
      <c r="C6443">
        <v>-21.116990000000001</v>
      </c>
      <c r="D6443">
        <v>73.426249999999996</v>
      </c>
      <c r="E6443">
        <v>0.29781999999999997</v>
      </c>
      <c r="F6443">
        <v>4</v>
      </c>
      <c r="G6443">
        <f t="shared" si="601"/>
        <v>7.2178003749999995</v>
      </c>
      <c r="H6443">
        <f t="shared" si="602"/>
        <v>6.0627112461755637</v>
      </c>
      <c r="I6443">
        <f t="shared" si="603"/>
        <v>0.69887879382373264</v>
      </c>
      <c r="J6443">
        <f t="shared" si="604"/>
        <v>-0.41671682941175503</v>
      </c>
      <c r="K6443">
        <f t="shared" si="605"/>
        <v>1.3438042380387416E-3</v>
      </c>
      <c r="L6443">
        <f t="shared" si="600"/>
        <v>6.8734401572337026E-2</v>
      </c>
    </row>
    <row r="6444" spans="1:12">
      <c r="A6444">
        <v>471.108</v>
      </c>
      <c r="B6444">
        <v>64.14</v>
      </c>
      <c r="C6444">
        <v>-21.125800000000002</v>
      </c>
      <c r="D6444">
        <v>73.386570000000006</v>
      </c>
      <c r="E6444">
        <v>0.29782999999999998</v>
      </c>
      <c r="F6444">
        <v>4</v>
      </c>
      <c r="G6444">
        <f t="shared" si="601"/>
        <v>7.2138998310000009</v>
      </c>
      <c r="H6444">
        <f t="shared" si="602"/>
        <v>6.0588107021755651</v>
      </c>
      <c r="I6444">
        <f t="shared" si="603"/>
        <v>0.69842915877180844</v>
      </c>
      <c r="J6444">
        <f t="shared" si="604"/>
        <v>-0.41308984852940728</v>
      </c>
      <c r="K6444">
        <f t="shared" si="605"/>
        <v>1.3436200887326705E-3</v>
      </c>
      <c r="L6444">
        <f t="shared" si="600"/>
        <v>6.818002225768123E-2</v>
      </c>
    </row>
    <row r="6445" spans="1:12">
      <c r="A6445">
        <v>471.20801</v>
      </c>
      <c r="B6445">
        <v>64.150000000000006</v>
      </c>
      <c r="C6445">
        <v>-21.13035</v>
      </c>
      <c r="D6445">
        <v>73.34384</v>
      </c>
      <c r="E6445">
        <v>0.29785</v>
      </c>
      <c r="F6445">
        <v>4</v>
      </c>
      <c r="G6445">
        <f t="shared" si="601"/>
        <v>7.2096994720000005</v>
      </c>
      <c r="H6445">
        <f t="shared" si="602"/>
        <v>6.0546103431755647</v>
      </c>
      <c r="I6445">
        <f t="shared" si="603"/>
        <v>0.69794496255787875</v>
      </c>
      <c r="J6445">
        <f t="shared" si="604"/>
        <v>-0.41147295808822354</v>
      </c>
      <c r="K6445">
        <f t="shared" si="605"/>
        <v>1.3434395634434029E-3</v>
      </c>
      <c r="L6445">
        <f t="shared" si="600"/>
        <v>6.7960270730223621E-2</v>
      </c>
    </row>
    <row r="6446" spans="1:12">
      <c r="A6446">
        <v>471.298</v>
      </c>
      <c r="B6446">
        <v>64.16</v>
      </c>
      <c r="C6446">
        <v>-21.140039999999999</v>
      </c>
      <c r="D6446">
        <v>73.299080000000004</v>
      </c>
      <c r="E6446">
        <v>0.29786000000000001</v>
      </c>
      <c r="F6446">
        <v>4</v>
      </c>
      <c r="G6446">
        <f t="shared" si="601"/>
        <v>7.2052995640000006</v>
      </c>
      <c r="H6446">
        <f t="shared" si="602"/>
        <v>6.0502104351755648</v>
      </c>
      <c r="I6446">
        <f t="shared" si="603"/>
        <v>0.6974377633410408</v>
      </c>
      <c r="J6446">
        <f t="shared" si="604"/>
        <v>-0.40985438112744832</v>
      </c>
      <c r="K6446">
        <f t="shared" si="605"/>
        <v>1.3432771664374141E-3</v>
      </c>
      <c r="L6446">
        <f t="shared" si="600"/>
        <v>6.7742169552414119E-2</v>
      </c>
    </row>
    <row r="6447" spans="1:12">
      <c r="A6447">
        <v>471.39899000000003</v>
      </c>
      <c r="B6447">
        <v>64.17</v>
      </c>
      <c r="C6447">
        <v>-21.146719999999998</v>
      </c>
      <c r="D6447">
        <v>73.255340000000004</v>
      </c>
      <c r="E6447">
        <v>0.29787999999999998</v>
      </c>
      <c r="F6447">
        <v>4</v>
      </c>
      <c r="G6447">
        <f t="shared" si="601"/>
        <v>7.2009999220000003</v>
      </c>
      <c r="H6447">
        <f t="shared" si="602"/>
        <v>6.0459107931755645</v>
      </c>
      <c r="I6447">
        <f t="shared" si="603"/>
        <v>0.69694212228329955</v>
      </c>
      <c r="J6447">
        <f t="shared" si="604"/>
        <v>-0.40874995171568296</v>
      </c>
      <c r="K6447">
        <f t="shared" si="605"/>
        <v>1.3430949654501579E-3</v>
      </c>
      <c r="L6447">
        <f t="shared" si="600"/>
        <v>6.7607671647598108E-2</v>
      </c>
    </row>
    <row r="6448" spans="1:12">
      <c r="A6448">
        <v>471.50799999999998</v>
      </c>
      <c r="B6448">
        <v>64.180000000000007</v>
      </c>
      <c r="C6448">
        <v>-21.155110000000001</v>
      </c>
      <c r="D6448">
        <v>73.213629999999995</v>
      </c>
      <c r="E6448">
        <v>0.29788999999999999</v>
      </c>
      <c r="F6448">
        <v>4</v>
      </c>
      <c r="G6448">
        <f t="shared" si="601"/>
        <v>7.1968998289999995</v>
      </c>
      <c r="H6448">
        <f t="shared" si="602"/>
        <v>6.0418107001755637</v>
      </c>
      <c r="I6448">
        <f t="shared" si="603"/>
        <v>0.69646948422846666</v>
      </c>
      <c r="J6448">
        <f t="shared" si="604"/>
        <v>-0.40779297230391587</v>
      </c>
      <c r="K6448">
        <f t="shared" si="605"/>
        <v>1.3428983506522459E-3</v>
      </c>
      <c r="L6448">
        <f t="shared" ref="L6448:L6511" si="606">-J6448/H6448</f>
        <v>6.7495158743067898E-2</v>
      </c>
    </row>
    <row r="6449" spans="1:12">
      <c r="A6449">
        <v>471.60901000000001</v>
      </c>
      <c r="B6449">
        <v>64.19</v>
      </c>
      <c r="C6449">
        <v>-21.168199999999999</v>
      </c>
      <c r="D6449">
        <v>73.170910000000006</v>
      </c>
      <c r="E6449">
        <v>0.2979</v>
      </c>
      <c r="F6449">
        <v>4</v>
      </c>
      <c r="G6449">
        <f t="shared" si="601"/>
        <v>7.1927004530000014</v>
      </c>
      <c r="H6449">
        <f t="shared" si="602"/>
        <v>6.0376113241755656</v>
      </c>
      <c r="I6449">
        <f t="shared" si="603"/>
        <v>0.69598540132982256</v>
      </c>
      <c r="J6449">
        <f t="shared" si="604"/>
        <v>-0.40718004289215964</v>
      </c>
      <c r="K6449">
        <f t="shared" si="605"/>
        <v>1.3427162163503065E-3</v>
      </c>
      <c r="L6449">
        <f t="shared" si="606"/>
        <v>6.7440585527880098E-2</v>
      </c>
    </row>
    <row r="6450" spans="1:12">
      <c r="A6450">
        <v>471.70299999999997</v>
      </c>
      <c r="B6450">
        <v>64.2</v>
      </c>
      <c r="C6450">
        <v>-21.173179999999999</v>
      </c>
      <c r="D6450">
        <v>73.129199999999997</v>
      </c>
      <c r="E6450">
        <v>0.29792000000000002</v>
      </c>
      <c r="F6450">
        <v>4</v>
      </c>
      <c r="G6450">
        <f t="shared" si="601"/>
        <v>7.1886003599999997</v>
      </c>
      <c r="H6450">
        <f t="shared" si="602"/>
        <v>6.0335112311755639</v>
      </c>
      <c r="I6450">
        <f t="shared" si="603"/>
        <v>0.69551276327498956</v>
      </c>
      <c r="J6450">
        <f t="shared" si="604"/>
        <v>-0.40691116348039719</v>
      </c>
      <c r="K6450">
        <f t="shared" si="605"/>
        <v>1.3425467843990694E-3</v>
      </c>
      <c r="L6450">
        <f t="shared" si="606"/>
        <v>6.7441850671937004E-2</v>
      </c>
    </row>
    <row r="6451" spans="1:12">
      <c r="A6451">
        <v>471.81099999999998</v>
      </c>
      <c r="B6451">
        <v>64.209999999999994</v>
      </c>
      <c r="C6451">
        <v>-21.18019</v>
      </c>
      <c r="D6451">
        <v>73.088499999999996</v>
      </c>
      <c r="E6451">
        <v>0.29792999999999997</v>
      </c>
      <c r="F6451">
        <v>4</v>
      </c>
      <c r="G6451">
        <f t="shared" si="601"/>
        <v>7.1845995499999997</v>
      </c>
      <c r="H6451">
        <f t="shared" si="602"/>
        <v>6.0295104211755639</v>
      </c>
      <c r="I6451">
        <f t="shared" si="603"/>
        <v>0.69505157006396845</v>
      </c>
      <c r="J6451">
        <f t="shared" si="604"/>
        <v>-0.40695983161764732</v>
      </c>
      <c r="K6451">
        <f t="shared" si="605"/>
        <v>1.342352149978321E-3</v>
      </c>
      <c r="L6451">
        <f t="shared" si="606"/>
        <v>6.7494672567180503E-2</v>
      </c>
    </row>
    <row r="6452" spans="1:12">
      <c r="A6452">
        <v>471.90600999999998</v>
      </c>
      <c r="B6452">
        <v>64.22</v>
      </c>
      <c r="C6452">
        <v>-21.187840000000001</v>
      </c>
      <c r="D6452">
        <v>73.047809999999998</v>
      </c>
      <c r="E6452">
        <v>0.29794999999999999</v>
      </c>
      <c r="F6452">
        <v>4</v>
      </c>
      <c r="G6452">
        <f t="shared" si="601"/>
        <v>7.1805997230000003</v>
      </c>
      <c r="H6452">
        <f t="shared" si="602"/>
        <v>6.0255105941755644</v>
      </c>
      <c r="I6452">
        <f t="shared" si="603"/>
        <v>0.6945904901682326</v>
      </c>
      <c r="J6452">
        <f t="shared" si="604"/>
        <v>-0.40664011568628505</v>
      </c>
      <c r="K6452">
        <f t="shared" si="605"/>
        <v>1.3421809724076985E-3</v>
      </c>
      <c r="L6452">
        <f t="shared" si="606"/>
        <v>6.748641618510394E-2</v>
      </c>
    </row>
    <row r="6453" spans="1:12">
      <c r="A6453">
        <v>472.00200999999998</v>
      </c>
      <c r="B6453">
        <v>64.23</v>
      </c>
      <c r="C6453">
        <v>-21.193259999999999</v>
      </c>
      <c r="D6453">
        <v>73.010170000000002</v>
      </c>
      <c r="E6453">
        <v>0.29796</v>
      </c>
      <c r="F6453">
        <v>4</v>
      </c>
      <c r="G6453">
        <f t="shared" si="601"/>
        <v>7.1768997110000008</v>
      </c>
      <c r="H6453">
        <f t="shared" si="602"/>
        <v>6.021810582175565</v>
      </c>
      <c r="I6453">
        <f t="shared" si="603"/>
        <v>0.69416397143450193</v>
      </c>
      <c r="J6453">
        <f t="shared" si="604"/>
        <v>-0.40570843406863372</v>
      </c>
      <c r="K6453">
        <f t="shared" si="605"/>
        <v>1.3420080555107139E-3</v>
      </c>
      <c r="L6453">
        <f t="shared" si="606"/>
        <v>6.737316435517289E-2</v>
      </c>
    </row>
    <row r="6454" spans="1:12">
      <c r="A6454">
        <v>472.10100999999997</v>
      </c>
      <c r="B6454">
        <v>64.239999999999995</v>
      </c>
      <c r="C6454">
        <v>-21.204650000000001</v>
      </c>
      <c r="D6454">
        <v>72.970500000000001</v>
      </c>
      <c r="E6454">
        <v>0.29797000000000001</v>
      </c>
      <c r="F6454">
        <v>4</v>
      </c>
      <c r="G6454">
        <f t="shared" si="601"/>
        <v>7.1730001500000009</v>
      </c>
      <c r="H6454">
        <f t="shared" si="602"/>
        <v>6.0179110211755651</v>
      </c>
      <c r="I6454">
        <f t="shared" si="603"/>
        <v>0.69371444969786289</v>
      </c>
      <c r="J6454">
        <f t="shared" si="604"/>
        <v>-0.40480180931373017</v>
      </c>
      <c r="K6454">
        <f t="shared" si="605"/>
        <v>1.3418297816194843E-3</v>
      </c>
      <c r="L6454">
        <f t="shared" si="606"/>
        <v>6.7266167261252466E-2</v>
      </c>
    </row>
    <row r="6455" spans="1:12">
      <c r="A6455">
        <v>472.20001000000002</v>
      </c>
      <c r="B6455">
        <v>64.25</v>
      </c>
      <c r="C6455">
        <v>-21.214759999999998</v>
      </c>
      <c r="D6455">
        <v>72.929810000000003</v>
      </c>
      <c r="E6455">
        <v>0.29798999999999998</v>
      </c>
      <c r="F6455">
        <v>4</v>
      </c>
      <c r="G6455">
        <f t="shared" si="601"/>
        <v>7.1690003230000006</v>
      </c>
      <c r="H6455">
        <f t="shared" si="602"/>
        <v>6.0139111941755647</v>
      </c>
      <c r="I6455">
        <f t="shared" si="603"/>
        <v>0.69325336980212693</v>
      </c>
      <c r="J6455">
        <f t="shared" si="604"/>
        <v>-0.40460617303922497</v>
      </c>
      <c r="K6455">
        <f t="shared" si="605"/>
        <v>1.3416515550861803E-3</v>
      </c>
      <c r="L6455">
        <f t="shared" si="606"/>
        <v>6.727837508327085E-2</v>
      </c>
    </row>
    <row r="6456" spans="1:12">
      <c r="A6456">
        <v>472.29998999999998</v>
      </c>
      <c r="B6456">
        <v>64.260000000000005</v>
      </c>
      <c r="C6456">
        <v>-21.21932</v>
      </c>
      <c r="D6456">
        <v>72.888099999999994</v>
      </c>
      <c r="E6456">
        <v>0.29799999999999999</v>
      </c>
      <c r="F6456">
        <v>4</v>
      </c>
      <c r="G6456">
        <f t="shared" si="601"/>
        <v>7.1649002299999989</v>
      </c>
      <c r="H6456">
        <f t="shared" si="602"/>
        <v>6.0098111011755631</v>
      </c>
      <c r="I6456">
        <f t="shared" si="603"/>
        <v>0.69278073174729404</v>
      </c>
      <c r="J6456">
        <f t="shared" si="604"/>
        <v>-0.40556170686274884</v>
      </c>
      <c r="K6456">
        <f t="shared" si="605"/>
        <v>1.3414716123344506E-3</v>
      </c>
      <c r="L6456">
        <f t="shared" si="606"/>
        <v>6.7483270278398261E-2</v>
      </c>
    </row>
    <row r="6457" spans="1:12">
      <c r="A6457">
        <v>472.39400999999998</v>
      </c>
      <c r="B6457">
        <v>64.27</v>
      </c>
      <c r="C6457">
        <v>-21.224799999999998</v>
      </c>
      <c r="D6457">
        <v>72.845370000000003</v>
      </c>
      <c r="E6457">
        <v>0.29801</v>
      </c>
      <c r="F6457">
        <v>4</v>
      </c>
      <c r="G6457">
        <f t="shared" si="601"/>
        <v>7.1606998710000003</v>
      </c>
      <c r="H6457">
        <f t="shared" si="602"/>
        <v>6.0056107421755645</v>
      </c>
      <c r="I6457">
        <f t="shared" si="603"/>
        <v>0.69229653553336457</v>
      </c>
      <c r="J6457">
        <f t="shared" si="604"/>
        <v>-0.4064211090686321</v>
      </c>
      <c r="K6457">
        <f t="shared" si="605"/>
        <v>1.3413024403482231E-3</v>
      </c>
      <c r="L6457">
        <f t="shared" si="606"/>
        <v>6.7673568354082822E-2</v>
      </c>
    </row>
    <row r="6458" spans="1:12">
      <c r="A6458">
        <v>472.49301000000003</v>
      </c>
      <c r="B6458">
        <v>64.28</v>
      </c>
      <c r="C6458">
        <v>-21.233219999999999</v>
      </c>
      <c r="D6458">
        <v>72.803659999999994</v>
      </c>
      <c r="E6458">
        <v>0.29803000000000002</v>
      </c>
      <c r="F6458">
        <v>4</v>
      </c>
      <c r="G6458">
        <f t="shared" si="601"/>
        <v>7.1565997779999995</v>
      </c>
      <c r="H6458">
        <f t="shared" si="602"/>
        <v>6.0015106491755636</v>
      </c>
      <c r="I6458">
        <f t="shared" si="603"/>
        <v>0.69182389747853168</v>
      </c>
      <c r="J6458">
        <f t="shared" si="604"/>
        <v>-0.40781706544118218</v>
      </c>
      <c r="K6458">
        <f t="shared" si="605"/>
        <v>1.3411243538647268E-3</v>
      </c>
      <c r="L6458">
        <f t="shared" si="606"/>
        <v>6.7952402200136833E-2</v>
      </c>
    </row>
    <row r="6459" spans="1:12">
      <c r="A6459">
        <v>472.59100000000001</v>
      </c>
      <c r="B6459">
        <v>64.290000000000006</v>
      </c>
      <c r="C6459">
        <v>-21.239940000000001</v>
      </c>
      <c r="D6459">
        <v>72.759919999999994</v>
      </c>
      <c r="E6459">
        <v>0.29804000000000003</v>
      </c>
      <c r="F6459">
        <v>4</v>
      </c>
      <c r="G6459">
        <f t="shared" si="601"/>
        <v>7.1523001359999991</v>
      </c>
      <c r="H6459">
        <f t="shared" si="602"/>
        <v>5.9972110071755633</v>
      </c>
      <c r="I6459">
        <f t="shared" si="603"/>
        <v>0.69132825642079043</v>
      </c>
      <c r="J6459">
        <f t="shared" si="604"/>
        <v>-0.40913929681372557</v>
      </c>
      <c r="K6459">
        <f t="shared" si="605"/>
        <v>1.340948130785353E-3</v>
      </c>
      <c r="L6459">
        <f t="shared" si="606"/>
        <v>6.8221594391825999E-2</v>
      </c>
    </row>
    <row r="6460" spans="1:12">
      <c r="A6460">
        <v>472.69198999999998</v>
      </c>
      <c r="B6460">
        <v>64.3</v>
      </c>
      <c r="C6460">
        <v>-21.250050000000002</v>
      </c>
      <c r="D6460">
        <v>72.718209999999999</v>
      </c>
      <c r="E6460">
        <v>0.29804999999999998</v>
      </c>
      <c r="F6460">
        <v>4</v>
      </c>
      <c r="G6460">
        <f t="shared" si="601"/>
        <v>7.1482000429999992</v>
      </c>
      <c r="H6460">
        <f t="shared" si="602"/>
        <v>5.9931109141755634</v>
      </c>
      <c r="I6460">
        <f t="shared" si="603"/>
        <v>0.69085561836595777</v>
      </c>
      <c r="J6460">
        <f t="shared" si="604"/>
        <v>-0.41117444411765447</v>
      </c>
      <c r="K6460">
        <f t="shared" si="605"/>
        <v>1.340766561024541E-3</v>
      </c>
      <c r="L6460">
        <f t="shared" si="606"/>
        <v>6.8607848245407832E-2</v>
      </c>
    </row>
    <row r="6461" spans="1:12">
      <c r="A6461">
        <v>472.79099000000002</v>
      </c>
      <c r="B6461">
        <v>64.31</v>
      </c>
      <c r="C6461">
        <v>-21.258469999999999</v>
      </c>
      <c r="D6461">
        <v>72.677520000000001</v>
      </c>
      <c r="E6461">
        <v>0.29807</v>
      </c>
      <c r="F6461">
        <v>4</v>
      </c>
      <c r="G6461">
        <f t="shared" si="601"/>
        <v>7.1442002160000007</v>
      </c>
      <c r="H6461">
        <f t="shared" si="602"/>
        <v>5.9891110871755648</v>
      </c>
      <c r="I6461">
        <f t="shared" si="603"/>
        <v>0.69039453847022192</v>
      </c>
      <c r="J6461">
        <f t="shared" si="604"/>
        <v>-0.41281687328431971</v>
      </c>
      <c r="K6461">
        <f t="shared" si="605"/>
        <v>1.3405886168019803E-3</v>
      </c>
      <c r="L6461">
        <f t="shared" si="606"/>
        <v>6.8927903870122084E-2</v>
      </c>
    </row>
    <row r="6462" spans="1:12">
      <c r="A6462">
        <v>472.892</v>
      </c>
      <c r="B6462">
        <v>64.319999999999993</v>
      </c>
      <c r="C6462">
        <v>-21.266449999999999</v>
      </c>
      <c r="D6462">
        <v>72.636830000000003</v>
      </c>
      <c r="E6462">
        <v>0.29808000000000001</v>
      </c>
      <c r="F6462">
        <v>4</v>
      </c>
      <c r="G6462">
        <f t="shared" si="601"/>
        <v>7.1402003890000012</v>
      </c>
      <c r="H6462">
        <f t="shared" si="602"/>
        <v>5.9851112601755654</v>
      </c>
      <c r="I6462">
        <f t="shared" si="603"/>
        <v>0.68993345857448607</v>
      </c>
      <c r="J6462">
        <f t="shared" si="604"/>
        <v>-0.41399502769607466</v>
      </c>
      <c r="K6462">
        <f t="shared" si="605"/>
        <v>1.3404071084469776E-3</v>
      </c>
      <c r="L6462">
        <f t="shared" si="606"/>
        <v>6.9170815662319141E-2</v>
      </c>
    </row>
    <row r="6463" spans="1:12">
      <c r="A6463">
        <v>472.99099999999999</v>
      </c>
      <c r="B6463">
        <v>64.33</v>
      </c>
      <c r="C6463">
        <v>-21.272739999999999</v>
      </c>
      <c r="D6463">
        <v>72.595119999999994</v>
      </c>
      <c r="E6463">
        <v>0.29809999999999998</v>
      </c>
      <c r="F6463">
        <v>4</v>
      </c>
      <c r="G6463">
        <f t="shared" si="601"/>
        <v>7.1361002959999995</v>
      </c>
      <c r="H6463">
        <f t="shared" si="602"/>
        <v>5.9810111671755637</v>
      </c>
      <c r="I6463">
        <f t="shared" si="603"/>
        <v>0.68946082051965318</v>
      </c>
      <c r="J6463">
        <f t="shared" si="604"/>
        <v>-0.41519655245098214</v>
      </c>
      <c r="K6463">
        <f t="shared" si="605"/>
        <v>1.3402292596171501E-3</v>
      </c>
      <c r="L6463">
        <f t="shared" si="606"/>
        <v>6.941912343010255E-2</v>
      </c>
    </row>
    <row r="6464" spans="1:12">
      <c r="A6464">
        <v>473.09399000000002</v>
      </c>
      <c r="B6464">
        <v>64.34</v>
      </c>
      <c r="C6464">
        <v>-21.281980000000001</v>
      </c>
      <c r="D6464">
        <v>72.550359999999998</v>
      </c>
      <c r="E6464">
        <v>0.29810999999999999</v>
      </c>
      <c r="F6464">
        <v>4</v>
      </c>
      <c r="G6464">
        <f t="shared" si="601"/>
        <v>7.1317003880000005</v>
      </c>
      <c r="H6464">
        <f t="shared" si="602"/>
        <v>5.9766112591755647</v>
      </c>
      <c r="I6464">
        <f t="shared" si="603"/>
        <v>0.68895362130281523</v>
      </c>
      <c r="J6464">
        <f t="shared" si="604"/>
        <v>-0.41612871593137074</v>
      </c>
      <c r="K6464">
        <f t="shared" si="605"/>
        <v>1.340044293020035E-3</v>
      </c>
      <c r="L6464">
        <f t="shared" si="606"/>
        <v>6.9626197503227447E-2</v>
      </c>
    </row>
    <row r="6465" spans="1:12">
      <c r="A6465">
        <v>473.19299000000001</v>
      </c>
      <c r="B6465">
        <v>64.349999999999994</v>
      </c>
      <c r="C6465">
        <v>-21.290400000000002</v>
      </c>
      <c r="D6465">
        <v>72.509659999999997</v>
      </c>
      <c r="E6465">
        <v>0.29812</v>
      </c>
      <c r="F6465">
        <v>4</v>
      </c>
      <c r="G6465">
        <f t="shared" si="601"/>
        <v>7.1276995779999996</v>
      </c>
      <c r="H6465">
        <f t="shared" si="602"/>
        <v>5.9726104491755638</v>
      </c>
      <c r="I6465">
        <f t="shared" si="603"/>
        <v>0.68849242809179401</v>
      </c>
      <c r="J6465">
        <f t="shared" si="604"/>
        <v>-0.41715821568626454</v>
      </c>
      <c r="K6465">
        <f t="shared" si="605"/>
        <v>1.339866540449452E-3</v>
      </c>
      <c r="L6465">
        <f t="shared" si="606"/>
        <v>6.9845207424141895E-2</v>
      </c>
    </row>
    <row r="6466" spans="1:12">
      <c r="A6466">
        <v>473.28399999999999</v>
      </c>
      <c r="B6466">
        <v>64.36</v>
      </c>
      <c r="C6466">
        <v>-21.299340000000001</v>
      </c>
      <c r="D6466">
        <v>72.466939999999994</v>
      </c>
      <c r="E6466">
        <v>0.29814000000000002</v>
      </c>
      <c r="F6466">
        <v>4</v>
      </c>
      <c r="G6466">
        <f t="shared" si="601"/>
        <v>7.1235002019999989</v>
      </c>
      <c r="H6466">
        <f t="shared" si="602"/>
        <v>5.9684110731755631</v>
      </c>
      <c r="I6466">
        <f t="shared" si="603"/>
        <v>0.68800834519314957</v>
      </c>
      <c r="J6466">
        <f t="shared" si="604"/>
        <v>-0.41767284509803398</v>
      </c>
      <c r="K6466">
        <f t="shared" si="605"/>
        <v>1.3397031753644663E-3</v>
      </c>
      <c r="L6466">
        <f t="shared" si="606"/>
        <v>6.9980576065751157E-2</v>
      </c>
    </row>
    <row r="6467" spans="1:12">
      <c r="A6467">
        <v>473.38900999999998</v>
      </c>
      <c r="B6467">
        <v>64.37</v>
      </c>
      <c r="C6467">
        <v>-21.305150000000001</v>
      </c>
      <c r="D6467">
        <v>72.426249999999996</v>
      </c>
      <c r="E6467">
        <v>0.29815000000000003</v>
      </c>
      <c r="F6467">
        <v>4</v>
      </c>
      <c r="G6467">
        <f t="shared" si="601"/>
        <v>7.1195003749999994</v>
      </c>
      <c r="H6467">
        <f t="shared" si="602"/>
        <v>5.9644112461755636</v>
      </c>
      <c r="I6467">
        <f t="shared" si="603"/>
        <v>0.68754726529741372</v>
      </c>
      <c r="J6467">
        <f t="shared" si="604"/>
        <v>-0.41831155416666099</v>
      </c>
      <c r="K6467">
        <f t="shared" si="605"/>
        <v>1.3395147294446141E-3</v>
      </c>
      <c r="L6467">
        <f t="shared" si="606"/>
        <v>7.0134592820856587E-2</v>
      </c>
    </row>
    <row r="6468" spans="1:12">
      <c r="A6468">
        <v>473.48599000000002</v>
      </c>
      <c r="B6468">
        <v>64.38</v>
      </c>
      <c r="C6468">
        <v>-21.31146</v>
      </c>
      <c r="D6468">
        <v>72.380470000000003</v>
      </c>
      <c r="E6468">
        <v>0.29815999999999998</v>
      </c>
      <c r="F6468">
        <v>4</v>
      </c>
      <c r="G6468">
        <f t="shared" si="601"/>
        <v>7.1150002010000009</v>
      </c>
      <c r="H6468">
        <f t="shared" si="602"/>
        <v>5.959911072175565</v>
      </c>
      <c r="I6468">
        <f t="shared" si="603"/>
        <v>0.68702850792147896</v>
      </c>
      <c r="J6468">
        <f t="shared" si="604"/>
        <v>-0.41887557450980012</v>
      </c>
      <c r="K6468">
        <f t="shared" si="605"/>
        <v>1.3393407408608846E-3</v>
      </c>
      <c r="L6468">
        <f t="shared" si="606"/>
        <v>7.0282185327456018E-2</v>
      </c>
    </row>
    <row r="6469" spans="1:12">
      <c r="A6469">
        <v>473.58499</v>
      </c>
      <c r="B6469">
        <v>64.39</v>
      </c>
      <c r="C6469">
        <v>-21.321179999999998</v>
      </c>
      <c r="D6469">
        <v>72.339780000000005</v>
      </c>
      <c r="E6469">
        <v>0.29818</v>
      </c>
      <c r="F6469">
        <v>4</v>
      </c>
      <c r="G6469">
        <f t="shared" si="601"/>
        <v>7.1110003740000005</v>
      </c>
      <c r="H6469">
        <f t="shared" si="602"/>
        <v>5.9559112451755647</v>
      </c>
      <c r="I6469">
        <f t="shared" si="603"/>
        <v>0.686567428025743</v>
      </c>
      <c r="J6469">
        <f t="shared" si="604"/>
        <v>-0.41860693602941101</v>
      </c>
      <c r="K6469">
        <f t="shared" si="605"/>
        <v>1.3391631748768062E-3</v>
      </c>
      <c r="L6469">
        <f t="shared" si="606"/>
        <v>7.0284280406040803E-2</v>
      </c>
    </row>
    <row r="6470" spans="1:12">
      <c r="A6470">
        <v>473.67899</v>
      </c>
      <c r="B6470">
        <v>64.400000000000006</v>
      </c>
      <c r="C6470">
        <v>-21.32667</v>
      </c>
      <c r="D6470">
        <v>72.296030000000002</v>
      </c>
      <c r="E6470">
        <v>0.29819000000000001</v>
      </c>
      <c r="F6470">
        <v>4</v>
      </c>
      <c r="G6470">
        <f t="shared" si="601"/>
        <v>7.1066997489999997</v>
      </c>
      <c r="H6470">
        <f t="shared" si="602"/>
        <v>5.9516106201755639</v>
      </c>
      <c r="I6470">
        <f t="shared" si="603"/>
        <v>0.68607167365271648</v>
      </c>
      <c r="J6470">
        <f t="shared" si="604"/>
        <v>-0.41696474779410797</v>
      </c>
      <c r="K6470">
        <f t="shared" si="605"/>
        <v>1.338994620441823E-3</v>
      </c>
      <c r="L6470">
        <f t="shared" si="606"/>
        <v>7.005914439036473E-2</v>
      </c>
    </row>
    <row r="6471" spans="1:12">
      <c r="A6471">
        <v>473.78600999999998</v>
      </c>
      <c r="B6471">
        <v>64.41</v>
      </c>
      <c r="C6471">
        <v>-21.332899999999999</v>
      </c>
      <c r="D6471">
        <v>72.251270000000005</v>
      </c>
      <c r="E6471">
        <v>0.29820000000000002</v>
      </c>
      <c r="F6471">
        <v>4</v>
      </c>
      <c r="G6471">
        <f t="shared" si="601"/>
        <v>7.1022998409999998</v>
      </c>
      <c r="H6471">
        <f t="shared" si="602"/>
        <v>5.947210712175564</v>
      </c>
      <c r="I6471">
        <f t="shared" si="603"/>
        <v>0.68556447443587842</v>
      </c>
      <c r="J6471">
        <f t="shared" si="604"/>
        <v>-0.41444026887254898</v>
      </c>
      <c r="K6471">
        <f t="shared" si="605"/>
        <v>1.3388027710700414E-3</v>
      </c>
      <c r="L6471">
        <f t="shared" si="606"/>
        <v>6.9686494884749345E-2</v>
      </c>
    </row>
    <row r="6472" spans="1:12">
      <c r="A6472">
        <v>473.87601000000001</v>
      </c>
      <c r="B6472">
        <v>64.42</v>
      </c>
      <c r="C6472">
        <v>-21.343129999999999</v>
      </c>
      <c r="D6472">
        <v>72.208539999999999</v>
      </c>
      <c r="E6472">
        <v>0.29820999999999998</v>
      </c>
      <c r="F6472">
        <v>4</v>
      </c>
      <c r="G6472">
        <f t="shared" si="601"/>
        <v>7.0980994820000003</v>
      </c>
      <c r="H6472">
        <f t="shared" si="602"/>
        <v>5.9430103531755645</v>
      </c>
      <c r="I6472">
        <f t="shared" si="603"/>
        <v>0.68508027822194884</v>
      </c>
      <c r="J6472">
        <f t="shared" si="604"/>
        <v>-0.41169485588235583</v>
      </c>
      <c r="K6472">
        <f t="shared" si="605"/>
        <v>1.3386414751475654E-3</v>
      </c>
      <c r="L6472">
        <f t="shared" si="606"/>
        <v>6.9273790792299811E-2</v>
      </c>
    </row>
    <row r="6473" spans="1:12">
      <c r="A6473">
        <v>473.97100999999998</v>
      </c>
      <c r="B6473">
        <v>64.430000000000007</v>
      </c>
      <c r="C6473">
        <v>-21.351600000000001</v>
      </c>
      <c r="D6473">
        <v>72.1648</v>
      </c>
      <c r="E6473">
        <v>0.29823</v>
      </c>
      <c r="F6473">
        <v>4</v>
      </c>
      <c r="G6473">
        <f t="shared" si="601"/>
        <v>7.09379984</v>
      </c>
      <c r="H6473">
        <f t="shared" si="602"/>
        <v>5.9387107111755641</v>
      </c>
      <c r="I6473">
        <f t="shared" si="603"/>
        <v>0.6845846371642077</v>
      </c>
      <c r="J6473">
        <f t="shared" si="604"/>
        <v>-0.40980571299019075</v>
      </c>
      <c r="K6473">
        <f t="shared" si="605"/>
        <v>1.3384712604990188E-3</v>
      </c>
      <c r="L6473">
        <f t="shared" si="606"/>
        <v>6.9005838627399646E-2</v>
      </c>
    </row>
    <row r="6474" spans="1:12">
      <c r="A6474">
        <v>474.07501000000002</v>
      </c>
      <c r="B6474">
        <v>64.44</v>
      </c>
      <c r="C6474">
        <v>-21.355730000000001</v>
      </c>
      <c r="D6474">
        <v>72.125129999999999</v>
      </c>
      <c r="E6474">
        <v>0.29824000000000001</v>
      </c>
      <c r="F6474">
        <v>4</v>
      </c>
      <c r="G6474">
        <f t="shared" si="601"/>
        <v>7.0899002790000001</v>
      </c>
      <c r="H6474">
        <f t="shared" si="602"/>
        <v>5.9348111501755643</v>
      </c>
      <c r="I6474">
        <f t="shared" si="603"/>
        <v>0.68413511542756855</v>
      </c>
      <c r="J6474">
        <f t="shared" si="604"/>
        <v>-0.40814015441177026</v>
      </c>
      <c r="K6474">
        <f t="shared" si="605"/>
        <v>1.3382849698780827E-3</v>
      </c>
      <c r="L6474">
        <f t="shared" si="606"/>
        <v>6.8770537778560417E-2</v>
      </c>
    </row>
    <row r="6475" spans="1:12">
      <c r="A6475">
        <v>474.17099000000002</v>
      </c>
      <c r="B6475">
        <v>64.45</v>
      </c>
      <c r="C6475">
        <v>-21.362919999999999</v>
      </c>
      <c r="D6475">
        <v>72.081379999999996</v>
      </c>
      <c r="E6475">
        <v>0.29825000000000002</v>
      </c>
      <c r="F6475">
        <v>4</v>
      </c>
      <c r="G6475">
        <f t="shared" si="601"/>
        <v>7.0855996539999992</v>
      </c>
      <c r="H6475">
        <f t="shared" si="602"/>
        <v>5.9305105251755634</v>
      </c>
      <c r="I6475">
        <f t="shared" si="603"/>
        <v>0.68363936105454204</v>
      </c>
      <c r="J6475">
        <f t="shared" si="604"/>
        <v>-0.40725738186275262</v>
      </c>
      <c r="K6475">
        <f t="shared" si="605"/>
        <v>1.3381130911363805E-3</v>
      </c>
      <c r="L6475">
        <f t="shared" si="606"/>
        <v>6.867155536338862E-2</v>
      </c>
    </row>
    <row r="6476" spans="1:12">
      <c r="A6476">
        <v>474.28100999999998</v>
      </c>
      <c r="B6476">
        <v>64.459999999999994</v>
      </c>
      <c r="C6476">
        <v>-21.373809999999999</v>
      </c>
      <c r="D6476">
        <v>72.040689999999998</v>
      </c>
      <c r="E6476">
        <v>0.29826999999999998</v>
      </c>
      <c r="F6476">
        <v>4</v>
      </c>
      <c r="G6476">
        <f t="shared" si="601"/>
        <v>7.0815998269999998</v>
      </c>
      <c r="H6476">
        <f t="shared" si="602"/>
        <v>5.926510698175564</v>
      </c>
      <c r="I6476">
        <f t="shared" si="603"/>
        <v>0.68317828115880619</v>
      </c>
      <c r="J6476">
        <f t="shared" si="604"/>
        <v>-0.40627679117646792</v>
      </c>
      <c r="K6476">
        <f t="shared" si="605"/>
        <v>1.3379161241918501E-3</v>
      </c>
      <c r="L6476">
        <f t="shared" si="606"/>
        <v>6.8552443734141488E-2</v>
      </c>
    </row>
    <row r="6477" spans="1:12">
      <c r="A6477">
        <v>474.38299999999998</v>
      </c>
      <c r="B6477">
        <v>64.47</v>
      </c>
      <c r="C6477">
        <v>-21.37754</v>
      </c>
      <c r="D6477">
        <v>72.002030000000005</v>
      </c>
      <c r="E6477">
        <v>0.29827999999999999</v>
      </c>
      <c r="F6477">
        <v>4</v>
      </c>
      <c r="G6477">
        <f t="shared" si="601"/>
        <v>7.0777995490000007</v>
      </c>
      <c r="H6477">
        <f t="shared" si="602"/>
        <v>5.9227104201755649</v>
      </c>
      <c r="I6477">
        <f t="shared" si="603"/>
        <v>0.68274020426597881</v>
      </c>
      <c r="J6477">
        <f t="shared" si="604"/>
        <v>-0.40585973897059241</v>
      </c>
      <c r="K6477">
        <f t="shared" si="605"/>
        <v>1.3377335850056119E-3</v>
      </c>
      <c r="L6477">
        <f t="shared" si="606"/>
        <v>6.8526014303863542E-2</v>
      </c>
    </row>
    <row r="6478" spans="1:12">
      <c r="A6478">
        <v>474.47600999999997</v>
      </c>
      <c r="B6478">
        <v>64.48</v>
      </c>
      <c r="C6478">
        <v>-21.387319999999999</v>
      </c>
      <c r="D6478">
        <v>71.965410000000006</v>
      </c>
      <c r="E6478">
        <v>0.29829</v>
      </c>
      <c r="F6478">
        <v>4</v>
      </c>
      <c r="G6478">
        <f t="shared" si="601"/>
        <v>7.0741998030000008</v>
      </c>
      <c r="H6478">
        <f t="shared" si="602"/>
        <v>5.919110674175565</v>
      </c>
      <c r="I6478">
        <f t="shared" si="603"/>
        <v>0.68232524369134506</v>
      </c>
      <c r="J6478">
        <f t="shared" si="604"/>
        <v>-0.40561302524509973</v>
      </c>
      <c r="K6478">
        <f t="shared" si="605"/>
        <v>1.3375671614207216E-3</v>
      </c>
      <c r="L6478">
        <f t="shared" si="606"/>
        <v>6.8526007971897729E-2</v>
      </c>
    </row>
    <row r="6479" spans="1:12">
      <c r="A6479">
        <v>474.57799999999997</v>
      </c>
      <c r="B6479">
        <v>64.489999999999995</v>
      </c>
      <c r="C6479">
        <v>-21.394880000000001</v>
      </c>
      <c r="D6479">
        <v>71.926749999999998</v>
      </c>
      <c r="E6479">
        <v>0.29831000000000002</v>
      </c>
      <c r="F6479">
        <v>4</v>
      </c>
      <c r="G6479">
        <f t="shared" si="601"/>
        <v>7.0703995249999991</v>
      </c>
      <c r="H6479">
        <f t="shared" si="602"/>
        <v>5.9153103961755633</v>
      </c>
      <c r="I6479">
        <f t="shared" si="603"/>
        <v>0.68188716679851735</v>
      </c>
      <c r="J6479">
        <f t="shared" si="604"/>
        <v>-0.40593201838235404</v>
      </c>
      <c r="K6479">
        <f t="shared" si="605"/>
        <v>1.337384717437357E-3</v>
      </c>
      <c r="L6479">
        <f t="shared" si="606"/>
        <v>6.8623959047829849E-2</v>
      </c>
    </row>
    <row r="6480" spans="1:12">
      <c r="A6480">
        <v>474.67800999999997</v>
      </c>
      <c r="B6480">
        <v>64.5</v>
      </c>
      <c r="C6480">
        <v>-21.401610000000002</v>
      </c>
      <c r="D6480">
        <v>71.886060000000001</v>
      </c>
      <c r="E6480">
        <v>0.29831999999999997</v>
      </c>
      <c r="F6480">
        <v>4</v>
      </c>
      <c r="G6480">
        <f t="shared" si="601"/>
        <v>7.0663996979999997</v>
      </c>
      <c r="H6480">
        <f t="shared" si="602"/>
        <v>5.9113105691755639</v>
      </c>
      <c r="I6480">
        <f t="shared" si="603"/>
        <v>0.6814260869027815</v>
      </c>
      <c r="J6480">
        <f t="shared" si="604"/>
        <v>-0.40725497254902376</v>
      </c>
      <c r="K6480">
        <f t="shared" si="605"/>
        <v>1.3372058636851542E-3</v>
      </c>
      <c r="L6480">
        <f t="shared" si="606"/>
        <v>6.8894193222167763E-2</v>
      </c>
    </row>
    <row r="6481" spans="1:12">
      <c r="A6481">
        <v>474.77600000000001</v>
      </c>
      <c r="B6481">
        <v>64.510000000000005</v>
      </c>
      <c r="C6481">
        <v>-21.40794</v>
      </c>
      <c r="D6481">
        <v>71.843339999999998</v>
      </c>
      <c r="E6481">
        <v>0.29832999999999998</v>
      </c>
      <c r="F6481">
        <v>4</v>
      </c>
      <c r="G6481">
        <f t="shared" si="601"/>
        <v>7.0622003219999998</v>
      </c>
      <c r="H6481">
        <f t="shared" si="602"/>
        <v>5.907111193175564</v>
      </c>
      <c r="I6481">
        <f t="shared" si="603"/>
        <v>0.68094200400413718</v>
      </c>
      <c r="J6481">
        <f t="shared" si="604"/>
        <v>-0.40897160857842979</v>
      </c>
      <c r="K6481">
        <f t="shared" si="605"/>
        <v>1.3370306688094812E-3</v>
      </c>
      <c r="L6481">
        <f t="shared" si="606"/>
        <v>6.9233775225174571E-2</v>
      </c>
    </row>
    <row r="6482" spans="1:12">
      <c r="A6482">
        <v>474.875</v>
      </c>
      <c r="B6482">
        <v>64.52</v>
      </c>
      <c r="C6482">
        <v>-21.417670000000001</v>
      </c>
      <c r="D6482">
        <v>71.799589999999995</v>
      </c>
      <c r="E6482">
        <v>0.29835</v>
      </c>
      <c r="F6482">
        <v>4</v>
      </c>
      <c r="G6482">
        <f t="shared" si="601"/>
        <v>7.057899696999999</v>
      </c>
      <c r="H6482">
        <f t="shared" si="602"/>
        <v>5.9028105681755632</v>
      </c>
      <c r="I6482">
        <f t="shared" si="603"/>
        <v>0.68044624963111056</v>
      </c>
      <c r="J6482">
        <f t="shared" si="604"/>
        <v>-0.41090773308823225</v>
      </c>
      <c r="K6482">
        <f t="shared" si="605"/>
        <v>1.3368537147822599E-3</v>
      </c>
      <c r="L6482">
        <f t="shared" si="606"/>
        <v>6.9612217492392839E-2</v>
      </c>
    </row>
    <row r="6483" spans="1:12">
      <c r="A6483">
        <v>474.97399999999999</v>
      </c>
      <c r="B6483">
        <v>64.53</v>
      </c>
      <c r="C6483">
        <v>-21.42484</v>
      </c>
      <c r="D6483">
        <v>71.754829999999998</v>
      </c>
      <c r="E6483">
        <v>0.29836000000000001</v>
      </c>
      <c r="F6483">
        <v>4</v>
      </c>
      <c r="G6483">
        <f t="shared" si="601"/>
        <v>7.053499789</v>
      </c>
      <c r="H6483">
        <f t="shared" si="602"/>
        <v>5.8984106601755641</v>
      </c>
      <c r="I6483">
        <f t="shared" si="603"/>
        <v>0.67993905041427272</v>
      </c>
      <c r="J6483">
        <f t="shared" si="604"/>
        <v>-0.41284217107843041</v>
      </c>
      <c r="K6483">
        <f t="shared" si="605"/>
        <v>1.336676807588047E-3</v>
      </c>
      <c r="L6483">
        <f t="shared" si="606"/>
        <v>6.9992103782435228E-2</v>
      </c>
    </row>
    <row r="6484" spans="1:12">
      <c r="A6484">
        <v>475.07299999999998</v>
      </c>
      <c r="B6484">
        <v>64.540000000000006</v>
      </c>
      <c r="C6484">
        <v>-21.430309999999999</v>
      </c>
      <c r="D6484">
        <v>71.712100000000007</v>
      </c>
      <c r="E6484">
        <v>0.29837000000000002</v>
      </c>
      <c r="F6484">
        <v>4</v>
      </c>
      <c r="G6484">
        <f t="shared" si="601"/>
        <v>7.0492994300000014</v>
      </c>
      <c r="H6484">
        <f t="shared" si="602"/>
        <v>5.8942103011755655</v>
      </c>
      <c r="I6484">
        <f t="shared" si="603"/>
        <v>0.67945485420034324</v>
      </c>
      <c r="J6484">
        <f t="shared" si="604"/>
        <v>-0.41477709093136639</v>
      </c>
      <c r="K6484">
        <f t="shared" si="605"/>
        <v>1.3364999472082523E-3</v>
      </c>
      <c r="L6484">
        <f t="shared" si="606"/>
        <v>7.0370256529299874E-2</v>
      </c>
    </row>
    <row r="6485" spans="1:12">
      <c r="A6485">
        <v>475.17099000000002</v>
      </c>
      <c r="B6485">
        <v>64.55</v>
      </c>
      <c r="C6485">
        <v>-21.43834</v>
      </c>
      <c r="D6485">
        <v>71.671409999999995</v>
      </c>
      <c r="E6485">
        <v>0.29837999999999998</v>
      </c>
      <c r="F6485">
        <v>4</v>
      </c>
      <c r="G6485">
        <f t="shared" si="601"/>
        <v>7.0452996029999992</v>
      </c>
      <c r="H6485">
        <f t="shared" si="602"/>
        <v>5.8902104741755634</v>
      </c>
      <c r="I6485">
        <f t="shared" si="603"/>
        <v>0.67899377430460706</v>
      </c>
      <c r="J6485">
        <f t="shared" si="604"/>
        <v>-0.41654046764706226</v>
      </c>
      <c r="K6485">
        <f t="shared" si="605"/>
        <v>1.3363249372438425E-3</v>
      </c>
      <c r="L6485">
        <f t="shared" si="606"/>
        <v>7.0717416546199785E-2</v>
      </c>
    </row>
    <row r="6486" spans="1:12">
      <c r="A6486">
        <v>475.27399000000003</v>
      </c>
      <c r="B6486">
        <v>64.56</v>
      </c>
      <c r="C6486">
        <v>-21.446339999999999</v>
      </c>
      <c r="D6486">
        <v>71.627669999999995</v>
      </c>
      <c r="E6486">
        <v>0.2984</v>
      </c>
      <c r="F6486">
        <v>4</v>
      </c>
      <c r="G6486">
        <f t="shared" si="601"/>
        <v>7.0409999609999998</v>
      </c>
      <c r="H6486">
        <f t="shared" si="602"/>
        <v>5.885910832175564</v>
      </c>
      <c r="I6486">
        <f t="shared" si="603"/>
        <v>0.67849813324686592</v>
      </c>
      <c r="J6486">
        <f t="shared" si="604"/>
        <v>-0.41864861715686497</v>
      </c>
      <c r="K6486">
        <f t="shared" si="605"/>
        <v>1.3361410288304629E-3</v>
      </c>
      <c r="L6486">
        <f t="shared" si="606"/>
        <v>7.112724420973314E-2</v>
      </c>
    </row>
    <row r="6487" spans="1:12">
      <c r="A6487">
        <v>475.37099999999998</v>
      </c>
      <c r="B6487">
        <v>64.569999999999993</v>
      </c>
      <c r="C6487">
        <v>-21.455660000000002</v>
      </c>
      <c r="D6487">
        <v>71.584940000000003</v>
      </c>
      <c r="E6487">
        <v>0.29841000000000001</v>
      </c>
      <c r="F6487">
        <v>4</v>
      </c>
      <c r="G6487">
        <f t="shared" si="601"/>
        <v>7.0367996020000012</v>
      </c>
      <c r="H6487">
        <f t="shared" si="602"/>
        <v>5.8817104731755654</v>
      </c>
      <c r="I6487">
        <f t="shared" si="603"/>
        <v>0.67801393703293655</v>
      </c>
      <c r="J6487">
        <f t="shared" si="604"/>
        <v>-0.4196785987745022</v>
      </c>
      <c r="K6487">
        <f t="shared" si="605"/>
        <v>1.3359678619571129E-3</v>
      </c>
      <c r="L6487">
        <f t="shared" si="606"/>
        <v>7.1353154951864811E-2</v>
      </c>
    </row>
    <row r="6488" spans="1:12">
      <c r="A6488">
        <v>475.47399999999999</v>
      </c>
      <c r="B6488">
        <v>64.58</v>
      </c>
      <c r="C6488">
        <v>-21.460249999999998</v>
      </c>
      <c r="D6488">
        <v>71.541200000000003</v>
      </c>
      <c r="E6488">
        <v>0.29842000000000002</v>
      </c>
      <c r="F6488">
        <v>4</v>
      </c>
      <c r="G6488">
        <f t="shared" si="601"/>
        <v>7.0324999600000009</v>
      </c>
      <c r="H6488">
        <f t="shared" si="602"/>
        <v>5.8774108311755651</v>
      </c>
      <c r="I6488">
        <f t="shared" si="603"/>
        <v>0.67751829597519531</v>
      </c>
      <c r="J6488">
        <f t="shared" si="604"/>
        <v>-0.42031682598039422</v>
      </c>
      <c r="K6488">
        <f t="shared" si="605"/>
        <v>1.3357840518070487E-3</v>
      </c>
      <c r="L6488">
        <f t="shared" si="606"/>
        <v>7.1513943478462766E-2</v>
      </c>
    </row>
    <row r="6489" spans="1:12">
      <c r="A6489">
        <v>475.56698999999998</v>
      </c>
      <c r="B6489">
        <v>64.59</v>
      </c>
      <c r="C6489">
        <v>-21.470040000000001</v>
      </c>
      <c r="D6489">
        <v>71.498469999999998</v>
      </c>
      <c r="E6489">
        <v>0.29843999999999998</v>
      </c>
      <c r="F6489">
        <v>4</v>
      </c>
      <c r="G6489">
        <f t="shared" si="601"/>
        <v>7.0282996010000005</v>
      </c>
      <c r="H6489">
        <f t="shared" si="602"/>
        <v>5.8732104721755647</v>
      </c>
      <c r="I6489">
        <f t="shared" si="603"/>
        <v>0.67703409976126561</v>
      </c>
      <c r="J6489">
        <f t="shared" si="604"/>
        <v>-0.41967883970588493</v>
      </c>
      <c r="K6489">
        <f t="shared" si="605"/>
        <v>1.3356181485877597E-3</v>
      </c>
      <c r="L6489">
        <f t="shared" si="606"/>
        <v>7.1456461792765755E-2</v>
      </c>
    </row>
    <row r="6490" spans="1:12">
      <c r="A6490">
        <v>475.66599000000002</v>
      </c>
      <c r="B6490">
        <v>64.599999999999994</v>
      </c>
      <c r="C6490">
        <v>-21.475519999999999</v>
      </c>
      <c r="D6490">
        <v>71.45778</v>
      </c>
      <c r="E6490">
        <v>0.29844999999999999</v>
      </c>
      <c r="F6490">
        <v>4</v>
      </c>
      <c r="G6490">
        <f t="shared" si="601"/>
        <v>7.0242997740000002</v>
      </c>
      <c r="H6490">
        <f t="shared" si="602"/>
        <v>5.8692106451755643</v>
      </c>
      <c r="I6490">
        <f t="shared" si="603"/>
        <v>0.67657301986552965</v>
      </c>
      <c r="J6490">
        <f t="shared" si="604"/>
        <v>-0.4192369715686195</v>
      </c>
      <c r="K6490">
        <f t="shared" si="605"/>
        <v>1.3354415682282638E-3</v>
      </c>
      <c r="L6490">
        <f t="shared" si="606"/>
        <v>7.1429873097710053E-2</v>
      </c>
    </row>
    <row r="6491" spans="1:12">
      <c r="A6491">
        <v>475.75601</v>
      </c>
      <c r="B6491">
        <v>64.61</v>
      </c>
      <c r="C6491">
        <v>-21.48151</v>
      </c>
      <c r="D6491">
        <v>71.41404</v>
      </c>
      <c r="E6491">
        <v>0.29846</v>
      </c>
      <c r="F6491">
        <v>4</v>
      </c>
      <c r="G6491">
        <f t="shared" si="601"/>
        <v>7.0200001319999998</v>
      </c>
      <c r="H6491">
        <f t="shared" si="602"/>
        <v>5.864911003175564</v>
      </c>
      <c r="I6491">
        <f t="shared" si="603"/>
        <v>0.6760773788077884</v>
      </c>
      <c r="J6491">
        <f t="shared" si="604"/>
        <v>-0.41879654901960911</v>
      </c>
      <c r="K6491">
        <f t="shared" si="605"/>
        <v>1.3352810454812616E-3</v>
      </c>
      <c r="L6491">
        <f t="shared" si="606"/>
        <v>7.1407144761932648E-2</v>
      </c>
    </row>
    <row r="6492" spans="1:12">
      <c r="A6492">
        <v>475.858</v>
      </c>
      <c r="B6492">
        <v>64.62</v>
      </c>
      <c r="C6492">
        <v>-21.48781</v>
      </c>
      <c r="D6492">
        <v>71.374369999999999</v>
      </c>
      <c r="E6492">
        <v>0.29847000000000001</v>
      </c>
      <c r="F6492">
        <v>4</v>
      </c>
      <c r="G6492">
        <f t="shared" si="601"/>
        <v>7.016100571</v>
      </c>
      <c r="H6492">
        <f t="shared" si="602"/>
        <v>5.8610114421755641</v>
      </c>
      <c r="I6492">
        <f t="shared" si="603"/>
        <v>0.67562785707114936</v>
      </c>
      <c r="J6492">
        <f t="shared" si="604"/>
        <v>-0.41901700122549057</v>
      </c>
      <c r="K6492">
        <f t="shared" si="605"/>
        <v>1.3350992245743703E-3</v>
      </c>
      <c r="L6492">
        <f t="shared" si="606"/>
        <v>7.1492268076848275E-2</v>
      </c>
    </row>
    <row r="6493" spans="1:12">
      <c r="A6493">
        <v>475.96899000000002</v>
      </c>
      <c r="B6493">
        <v>64.63</v>
      </c>
      <c r="C6493">
        <v>-21.49446</v>
      </c>
      <c r="D6493">
        <v>71.332660000000004</v>
      </c>
      <c r="E6493">
        <v>0.29848999999999998</v>
      </c>
      <c r="F6493">
        <v>4</v>
      </c>
      <c r="G6493">
        <f t="shared" si="601"/>
        <v>7.012000478</v>
      </c>
      <c r="H6493">
        <f t="shared" si="602"/>
        <v>5.8569113491755642</v>
      </c>
      <c r="I6493">
        <f t="shared" si="603"/>
        <v>0.67515521901631659</v>
      </c>
      <c r="J6493">
        <f t="shared" si="604"/>
        <v>-0.4194846490196032</v>
      </c>
      <c r="K6493">
        <f t="shared" si="605"/>
        <v>1.3349014153278909E-3</v>
      </c>
      <c r="L6493">
        <f t="shared" si="606"/>
        <v>7.162216124009646E-2</v>
      </c>
    </row>
    <row r="6494" spans="1:12">
      <c r="A6494">
        <v>476.06900000000002</v>
      </c>
      <c r="B6494">
        <v>64.64</v>
      </c>
      <c r="C6494">
        <v>-21.504200000000001</v>
      </c>
      <c r="D6494">
        <v>71.28586</v>
      </c>
      <c r="E6494">
        <v>0.29849999999999999</v>
      </c>
      <c r="F6494">
        <v>4</v>
      </c>
      <c r="G6494">
        <f t="shared" si="601"/>
        <v>7.0074000380000001</v>
      </c>
      <c r="H6494">
        <f t="shared" si="602"/>
        <v>5.8523109091755643</v>
      </c>
      <c r="I6494">
        <f t="shared" si="603"/>
        <v>0.6746249034812849</v>
      </c>
      <c r="J6494">
        <f t="shared" si="604"/>
        <v>-0.41992723995097991</v>
      </c>
      <c r="K6494">
        <f t="shared" si="605"/>
        <v>1.3347232251184232E-3</v>
      </c>
      <c r="L6494">
        <f t="shared" si="606"/>
        <v>7.1754089361963952E-2</v>
      </c>
    </row>
    <row r="6495" spans="1:12">
      <c r="A6495">
        <v>476.15499999999997</v>
      </c>
      <c r="B6495">
        <v>64.650000000000006</v>
      </c>
      <c r="C6495">
        <v>-21.509799999999998</v>
      </c>
      <c r="D6495">
        <v>71.243129999999994</v>
      </c>
      <c r="E6495">
        <v>0.29851</v>
      </c>
      <c r="F6495">
        <v>4</v>
      </c>
      <c r="G6495">
        <f t="shared" ref="G6495:G6558" si="607">(D6495/100)*$B$16</f>
        <v>7.0031996789999997</v>
      </c>
      <c r="H6495">
        <f t="shared" ref="H6495:H6558" si="608">G6495-G$27-E$27</f>
        <v>5.8481105501755639</v>
      </c>
      <c r="I6495">
        <f t="shared" ref="I6495:I6558" si="609">H6495/(G$30-G$27-E$27)</f>
        <v>0.67414070726735531</v>
      </c>
      <c r="J6495">
        <f t="shared" ref="J6495:J6558" si="610">SLOPE(H6487:H6503,B6487:B6503)</f>
        <v>-0.420318271568622</v>
      </c>
      <c r="K6495">
        <f t="shared" ref="K6495:K6558" si="611">1/(A6495+273.15)</f>
        <v>1.3345700348990064E-3</v>
      </c>
      <c r="L6495">
        <f t="shared" si="606"/>
        <v>7.1872490774991207E-2</v>
      </c>
    </row>
    <row r="6496" spans="1:12">
      <c r="A6496">
        <v>476.26001000000002</v>
      </c>
      <c r="B6496">
        <v>64.66</v>
      </c>
      <c r="C6496">
        <v>-21.516940000000002</v>
      </c>
      <c r="D6496">
        <v>71.198369999999997</v>
      </c>
      <c r="E6496">
        <v>0.29852000000000001</v>
      </c>
      <c r="F6496">
        <v>4</v>
      </c>
      <c r="G6496">
        <f t="shared" si="607"/>
        <v>6.9987997709999998</v>
      </c>
      <c r="H6496">
        <f t="shared" si="608"/>
        <v>5.843710642175564</v>
      </c>
      <c r="I6496">
        <f t="shared" si="609"/>
        <v>0.67363350805051725</v>
      </c>
      <c r="J6496">
        <f t="shared" si="610"/>
        <v>-0.42088301470588502</v>
      </c>
      <c r="K6496">
        <f t="shared" si="611"/>
        <v>1.3343830301919771E-3</v>
      </c>
      <c r="L6496">
        <f t="shared" si="606"/>
        <v>7.2023246953444947E-2</v>
      </c>
    </row>
    <row r="6497" spans="1:12">
      <c r="A6497">
        <v>476.36099000000002</v>
      </c>
      <c r="B6497">
        <v>64.67</v>
      </c>
      <c r="C6497">
        <v>-21.523260000000001</v>
      </c>
      <c r="D6497">
        <v>71.159719999999993</v>
      </c>
      <c r="E6497">
        <v>0.29854000000000003</v>
      </c>
      <c r="F6497">
        <v>4</v>
      </c>
      <c r="G6497">
        <f t="shared" si="607"/>
        <v>6.9950004759999995</v>
      </c>
      <c r="H6497">
        <f t="shared" si="608"/>
        <v>5.8399113471755637</v>
      </c>
      <c r="I6497">
        <f t="shared" si="609"/>
        <v>0.67319554447297503</v>
      </c>
      <c r="J6497">
        <f t="shared" si="610"/>
        <v>-0.42122610098039337</v>
      </c>
      <c r="K6497">
        <f t="shared" si="611"/>
        <v>1.3342032516427812E-3</v>
      </c>
      <c r="L6497">
        <f t="shared" si="606"/>
        <v>7.2128851953226436E-2</v>
      </c>
    </row>
    <row r="6498" spans="1:12">
      <c r="A6498">
        <v>476.46499999999997</v>
      </c>
      <c r="B6498">
        <v>64.680000000000007</v>
      </c>
      <c r="C6498">
        <v>-21.53041</v>
      </c>
      <c r="D6498">
        <v>71.115970000000004</v>
      </c>
      <c r="E6498">
        <v>0.29854999999999998</v>
      </c>
      <c r="F6498">
        <v>4</v>
      </c>
      <c r="G6498">
        <f t="shared" si="607"/>
        <v>6.9906998510000005</v>
      </c>
      <c r="H6498">
        <f t="shared" si="608"/>
        <v>5.8356107221755646</v>
      </c>
      <c r="I6498">
        <f t="shared" si="609"/>
        <v>0.67269979009994862</v>
      </c>
      <c r="J6498">
        <f t="shared" si="610"/>
        <v>-0.42178988039214926</v>
      </c>
      <c r="K6498">
        <f t="shared" si="611"/>
        <v>1.3340181293063772E-3</v>
      </c>
      <c r="L6498">
        <f t="shared" si="606"/>
        <v>7.2278618378249615E-2</v>
      </c>
    </row>
    <row r="6499" spans="1:12">
      <c r="A6499">
        <v>476.55498999999998</v>
      </c>
      <c r="B6499">
        <v>64.69</v>
      </c>
      <c r="C6499">
        <v>-21.53726</v>
      </c>
      <c r="D6499">
        <v>71.074259999999995</v>
      </c>
      <c r="E6499">
        <v>0.29855999999999999</v>
      </c>
      <c r="F6499">
        <v>4</v>
      </c>
      <c r="G6499">
        <f t="shared" si="607"/>
        <v>6.9865997579999997</v>
      </c>
      <c r="H6499">
        <f t="shared" si="608"/>
        <v>5.8315106291755638</v>
      </c>
      <c r="I6499">
        <f t="shared" si="609"/>
        <v>0.67222715204511574</v>
      </c>
      <c r="J6499">
        <f t="shared" si="610"/>
        <v>-0.4215217237745103</v>
      </c>
      <c r="K6499">
        <f t="shared" si="611"/>
        <v>1.3338580019322001E-3</v>
      </c>
      <c r="L6499">
        <f t="shared" si="606"/>
        <v>7.2283452878504559E-2</v>
      </c>
    </row>
    <row r="6500" spans="1:12">
      <c r="A6500">
        <v>476.66100999999998</v>
      </c>
      <c r="B6500">
        <v>64.7</v>
      </c>
      <c r="C6500">
        <v>-21.546099999999999</v>
      </c>
      <c r="D6500">
        <v>71.030519999999996</v>
      </c>
      <c r="E6500">
        <v>0.29857</v>
      </c>
      <c r="F6500">
        <v>4</v>
      </c>
      <c r="G6500">
        <f t="shared" si="607"/>
        <v>6.9823001159999993</v>
      </c>
      <c r="H6500">
        <f t="shared" si="608"/>
        <v>5.8272109871755635</v>
      </c>
      <c r="I6500">
        <f t="shared" si="609"/>
        <v>0.6717315109873746</v>
      </c>
      <c r="J6500">
        <f t="shared" si="610"/>
        <v>-0.42186529191176508</v>
      </c>
      <c r="K6500">
        <f t="shared" si="611"/>
        <v>1.3336694002399354E-3</v>
      </c>
      <c r="L6500">
        <f t="shared" si="606"/>
        <v>7.2395746925965052E-2</v>
      </c>
    </row>
    <row r="6501" spans="1:12">
      <c r="A6501">
        <v>476.76098999999999</v>
      </c>
      <c r="B6501">
        <v>64.709999999999994</v>
      </c>
      <c r="C6501">
        <v>-21.549880000000002</v>
      </c>
      <c r="D6501">
        <v>70.986770000000007</v>
      </c>
      <c r="E6501">
        <v>0.29859000000000002</v>
      </c>
      <c r="F6501">
        <v>4</v>
      </c>
      <c r="G6501">
        <f t="shared" si="607"/>
        <v>6.9779994910000012</v>
      </c>
      <c r="H6501">
        <f t="shared" si="608"/>
        <v>5.8229103621755653</v>
      </c>
      <c r="I6501">
        <f t="shared" si="609"/>
        <v>0.67123575661434831</v>
      </c>
      <c r="J6501">
        <f t="shared" si="610"/>
        <v>-0.42152027818626719</v>
      </c>
      <c r="K6501">
        <f t="shared" si="611"/>
        <v>1.3334915921154856E-3</v>
      </c>
      <c r="L6501">
        <f t="shared" si="606"/>
        <v>7.238996514945116E-2</v>
      </c>
    </row>
    <row r="6502" spans="1:12">
      <c r="A6502">
        <v>476.86099000000002</v>
      </c>
      <c r="B6502">
        <v>64.72</v>
      </c>
      <c r="C6502">
        <v>-21.55707</v>
      </c>
      <c r="D6502">
        <v>70.942009999999996</v>
      </c>
      <c r="E6502">
        <v>0.29859999999999998</v>
      </c>
      <c r="F6502">
        <v>4</v>
      </c>
      <c r="G6502">
        <f t="shared" si="607"/>
        <v>6.9735995830000004</v>
      </c>
      <c r="H6502">
        <f t="shared" si="608"/>
        <v>5.8185104541755646</v>
      </c>
      <c r="I6502">
        <f t="shared" si="609"/>
        <v>0.67072855739751014</v>
      </c>
      <c r="J6502">
        <f t="shared" si="610"/>
        <v>-0.42144534852941334</v>
      </c>
      <c r="K6502">
        <f t="shared" si="611"/>
        <v>1.3333137958418449E-3</v>
      </c>
      <c r="L6502">
        <f t="shared" si="606"/>
        <v>7.2431828016562144E-2</v>
      </c>
    </row>
    <row r="6503" spans="1:12">
      <c r="A6503">
        <v>476.95598999999999</v>
      </c>
      <c r="B6503">
        <v>64.73</v>
      </c>
      <c r="C6503">
        <v>-21.56814</v>
      </c>
      <c r="D6503">
        <v>70.900310000000005</v>
      </c>
      <c r="E6503">
        <v>0.29860999999999999</v>
      </c>
      <c r="F6503">
        <v>4</v>
      </c>
      <c r="G6503">
        <f t="shared" si="607"/>
        <v>6.9695004730000001</v>
      </c>
      <c r="H6503">
        <f t="shared" si="608"/>
        <v>5.8144113441755643</v>
      </c>
      <c r="I6503">
        <f t="shared" si="609"/>
        <v>0.67025603265796263</v>
      </c>
      <c r="J6503">
        <f t="shared" si="610"/>
        <v>-0.42225295049019651</v>
      </c>
      <c r="K6503">
        <f t="shared" si="611"/>
        <v>1.3331449332913605E-3</v>
      </c>
      <c r="L6503">
        <f t="shared" si="606"/>
        <v>7.2621788431459611E-2</v>
      </c>
    </row>
    <row r="6504" spans="1:12">
      <c r="A6504">
        <v>477.06</v>
      </c>
      <c r="B6504">
        <v>64.739999999999995</v>
      </c>
      <c r="C6504">
        <v>-21.57743</v>
      </c>
      <c r="D6504">
        <v>70.856560000000002</v>
      </c>
      <c r="E6504">
        <v>0.29862</v>
      </c>
      <c r="F6504">
        <v>4</v>
      </c>
      <c r="G6504">
        <f t="shared" si="607"/>
        <v>6.9651998480000001</v>
      </c>
      <c r="H6504">
        <f t="shared" si="608"/>
        <v>5.8101107191755643</v>
      </c>
      <c r="I6504">
        <f t="shared" si="609"/>
        <v>0.66976027828493623</v>
      </c>
      <c r="J6504">
        <f t="shared" si="610"/>
        <v>-0.42293960490196436</v>
      </c>
      <c r="K6504">
        <f t="shared" si="611"/>
        <v>1.3329601045040721E-3</v>
      </c>
      <c r="L6504">
        <f t="shared" si="606"/>
        <v>7.2793725514748553E-2</v>
      </c>
    </row>
    <row r="6505" spans="1:12">
      <c r="A6505">
        <v>477.15701000000001</v>
      </c>
      <c r="B6505">
        <v>64.75</v>
      </c>
      <c r="C6505">
        <v>-21.583369999999999</v>
      </c>
      <c r="D6505">
        <v>70.815870000000004</v>
      </c>
      <c r="E6505">
        <v>0.29864000000000002</v>
      </c>
      <c r="F6505">
        <v>4</v>
      </c>
      <c r="G6505">
        <f t="shared" si="607"/>
        <v>6.9612000210000007</v>
      </c>
      <c r="H6505">
        <f t="shared" si="608"/>
        <v>5.8061108921755649</v>
      </c>
      <c r="I6505">
        <f t="shared" si="609"/>
        <v>0.66929919838920038</v>
      </c>
      <c r="J6505">
        <f t="shared" si="610"/>
        <v>-0.42374889338236232</v>
      </c>
      <c r="K6505">
        <f t="shared" si="611"/>
        <v>1.3327877611059504E-3</v>
      </c>
      <c r="L6505">
        <f t="shared" si="606"/>
        <v>7.2983258716848673E-2</v>
      </c>
    </row>
    <row r="6506" spans="1:12">
      <c r="A6506">
        <v>477.25400000000002</v>
      </c>
      <c r="B6506">
        <v>64.760000000000005</v>
      </c>
      <c r="C6506">
        <v>-21.588039999999999</v>
      </c>
      <c r="D6506">
        <v>70.772130000000004</v>
      </c>
      <c r="E6506">
        <v>0.29865000000000003</v>
      </c>
      <c r="F6506">
        <v>4</v>
      </c>
      <c r="G6506">
        <f t="shared" si="607"/>
        <v>6.9569003790000004</v>
      </c>
      <c r="H6506">
        <f t="shared" si="608"/>
        <v>5.8018112501755645</v>
      </c>
      <c r="I6506">
        <f t="shared" si="609"/>
        <v>0.66880355733145913</v>
      </c>
      <c r="J6506">
        <f t="shared" si="610"/>
        <v>-0.42401729093137924</v>
      </c>
      <c r="K6506">
        <f t="shared" si="611"/>
        <v>1.3326154977851929E-3</v>
      </c>
      <c r="L6506">
        <f t="shared" si="606"/>
        <v>7.3083606592432376E-2</v>
      </c>
    </row>
    <row r="6507" spans="1:12">
      <c r="A6507">
        <v>477.36200000000002</v>
      </c>
      <c r="B6507">
        <v>64.77</v>
      </c>
      <c r="C6507">
        <v>-21.596019999999999</v>
      </c>
      <c r="D6507">
        <v>70.731430000000003</v>
      </c>
      <c r="E6507">
        <v>0.29865999999999998</v>
      </c>
      <c r="F6507">
        <v>4</v>
      </c>
      <c r="G6507">
        <f t="shared" si="607"/>
        <v>6.9528995690000004</v>
      </c>
      <c r="H6507">
        <f t="shared" si="608"/>
        <v>5.7978104401755646</v>
      </c>
      <c r="I6507">
        <f t="shared" si="609"/>
        <v>0.6683423641204379</v>
      </c>
      <c r="J6507">
        <f t="shared" si="610"/>
        <v>-0.42450686348039607</v>
      </c>
      <c r="K6507">
        <f t="shared" si="611"/>
        <v>1.3324237320655767E-3</v>
      </c>
      <c r="L6507">
        <f t="shared" si="606"/>
        <v>7.321847926224051E-2</v>
      </c>
    </row>
    <row r="6508" spans="1:12">
      <c r="A6508">
        <v>477.46100000000001</v>
      </c>
      <c r="B6508">
        <v>64.78</v>
      </c>
      <c r="C6508">
        <v>-21.605779999999999</v>
      </c>
      <c r="D6508">
        <v>70.686670000000007</v>
      </c>
      <c r="E6508">
        <v>0.29866999999999999</v>
      </c>
      <c r="F6508">
        <v>4</v>
      </c>
      <c r="G6508">
        <f t="shared" si="607"/>
        <v>6.9484996610000005</v>
      </c>
      <c r="H6508">
        <f t="shared" si="608"/>
        <v>5.7934105321755647</v>
      </c>
      <c r="I6508">
        <f t="shared" si="609"/>
        <v>0.66783516490359995</v>
      </c>
      <c r="J6508">
        <f t="shared" si="610"/>
        <v>-0.424580829411773</v>
      </c>
      <c r="K6508">
        <f t="shared" si="611"/>
        <v>1.332247995299829E-3</v>
      </c>
      <c r="L6508">
        <f t="shared" si="606"/>
        <v>7.328685358196646E-2</v>
      </c>
    </row>
    <row r="6509" spans="1:12">
      <c r="A6509">
        <v>477.55300999999997</v>
      </c>
      <c r="B6509">
        <v>64.790000000000006</v>
      </c>
      <c r="C6509">
        <v>-21.611350000000002</v>
      </c>
      <c r="D6509">
        <v>70.643950000000004</v>
      </c>
      <c r="E6509">
        <v>0.29869000000000001</v>
      </c>
      <c r="F6509">
        <v>4</v>
      </c>
      <c r="G6509">
        <f t="shared" si="607"/>
        <v>6.9443002849999997</v>
      </c>
      <c r="H6509">
        <f t="shared" si="608"/>
        <v>5.7892111561755639</v>
      </c>
      <c r="I6509">
        <f t="shared" si="609"/>
        <v>0.66735108200495552</v>
      </c>
      <c r="J6509">
        <f t="shared" si="610"/>
        <v>-0.42465479534314043</v>
      </c>
      <c r="K6509">
        <f t="shared" si="611"/>
        <v>1.3320847081724103E-3</v>
      </c>
      <c r="L6509">
        <f t="shared" si="606"/>
        <v>7.335279088760574E-2</v>
      </c>
    </row>
    <row r="6510" spans="1:12">
      <c r="A6510">
        <v>477.65600999999998</v>
      </c>
      <c r="B6510">
        <v>64.8</v>
      </c>
      <c r="C6510">
        <v>-21.620229999999999</v>
      </c>
      <c r="D6510">
        <v>70.598169999999996</v>
      </c>
      <c r="E6510">
        <v>0.29870000000000002</v>
      </c>
      <c r="F6510">
        <v>4</v>
      </c>
      <c r="G6510">
        <f t="shared" si="607"/>
        <v>6.9398001109999994</v>
      </c>
      <c r="H6510">
        <f t="shared" si="608"/>
        <v>5.7847109821755636</v>
      </c>
      <c r="I6510">
        <f t="shared" si="609"/>
        <v>0.66683232462902053</v>
      </c>
      <c r="J6510">
        <f t="shared" si="610"/>
        <v>-0.42455866372549889</v>
      </c>
      <c r="K6510">
        <f t="shared" si="611"/>
        <v>1.3319019649296628E-3</v>
      </c>
      <c r="L6510">
        <f t="shared" si="606"/>
        <v>7.3393236936761752E-2</v>
      </c>
    </row>
    <row r="6511" spans="1:12">
      <c r="A6511">
        <v>477.755</v>
      </c>
      <c r="B6511">
        <v>64.81</v>
      </c>
      <c r="C6511">
        <v>-21.626169999999998</v>
      </c>
      <c r="D6511">
        <v>70.554429999999996</v>
      </c>
      <c r="E6511">
        <v>0.29870999999999998</v>
      </c>
      <c r="F6511">
        <v>4</v>
      </c>
      <c r="G6511">
        <f t="shared" si="607"/>
        <v>6.9355004689999999</v>
      </c>
      <c r="H6511">
        <f t="shared" si="608"/>
        <v>5.7804113401755641</v>
      </c>
      <c r="I6511">
        <f t="shared" si="609"/>
        <v>0.6663366835712794</v>
      </c>
      <c r="J6511">
        <f t="shared" si="610"/>
        <v>-0.42475526372549671</v>
      </c>
      <c r="K6511">
        <f t="shared" si="611"/>
        <v>1.3317263834972466E-3</v>
      </c>
      <c r="L6511">
        <f t="shared" si="606"/>
        <v>7.3481840431202941E-2</v>
      </c>
    </row>
    <row r="6512" spans="1:12">
      <c r="A6512">
        <v>477.84298999999999</v>
      </c>
      <c r="B6512">
        <v>64.819999999999993</v>
      </c>
      <c r="C6512">
        <v>-21.63007</v>
      </c>
      <c r="D6512">
        <v>70.511700000000005</v>
      </c>
      <c r="E6512">
        <v>0.29871999999999999</v>
      </c>
      <c r="F6512">
        <v>4</v>
      </c>
      <c r="G6512">
        <f t="shared" si="607"/>
        <v>6.9313001099999996</v>
      </c>
      <c r="H6512">
        <f t="shared" si="608"/>
        <v>5.7762109811755638</v>
      </c>
      <c r="I6512">
        <f t="shared" si="609"/>
        <v>0.66585248735734981</v>
      </c>
      <c r="J6512">
        <f t="shared" si="610"/>
        <v>-0.42482874779411534</v>
      </c>
      <c r="K6512">
        <f t="shared" si="611"/>
        <v>1.3315703519416341E-3</v>
      </c>
      <c r="L6512">
        <f t="shared" ref="L6512:L6575" si="612">-J6512/H6512</f>
        <v>7.3547996979094934E-2</v>
      </c>
    </row>
    <row r="6513" spans="1:12">
      <c r="A6513">
        <v>477.94699000000003</v>
      </c>
      <c r="B6513">
        <v>64.83</v>
      </c>
      <c r="C6513">
        <v>-21.638950000000001</v>
      </c>
      <c r="D6513">
        <v>70.469989999999996</v>
      </c>
      <c r="E6513">
        <v>0.29873</v>
      </c>
      <c r="F6513">
        <v>4</v>
      </c>
      <c r="G6513">
        <f t="shared" si="607"/>
        <v>6.9272000169999997</v>
      </c>
      <c r="H6513">
        <f t="shared" si="608"/>
        <v>5.7721108881755638</v>
      </c>
      <c r="I6513">
        <f t="shared" si="609"/>
        <v>0.66537984930251703</v>
      </c>
      <c r="J6513">
        <f t="shared" si="610"/>
        <v>-0.42517231593137667</v>
      </c>
      <c r="K6513">
        <f t="shared" si="611"/>
        <v>1.3313859771958345E-3</v>
      </c>
      <c r="L6513">
        <f t="shared" si="612"/>
        <v>7.3659762289453215E-2</v>
      </c>
    </row>
    <row r="6514" spans="1:12">
      <c r="A6514">
        <v>478.04300000000001</v>
      </c>
      <c r="B6514">
        <v>64.84</v>
      </c>
      <c r="C6514">
        <v>-21.649170000000002</v>
      </c>
      <c r="D6514">
        <v>70.425229999999999</v>
      </c>
      <c r="E6514">
        <v>0.29874000000000001</v>
      </c>
      <c r="F6514">
        <v>4</v>
      </c>
      <c r="G6514">
        <f t="shared" si="607"/>
        <v>6.9228001089999998</v>
      </c>
      <c r="H6514">
        <f t="shared" si="608"/>
        <v>5.7677109801755639</v>
      </c>
      <c r="I6514">
        <f t="shared" si="609"/>
        <v>0.66487265008567897</v>
      </c>
      <c r="J6514">
        <f t="shared" si="610"/>
        <v>-0.42492801151961085</v>
      </c>
      <c r="K6514">
        <f t="shared" si="611"/>
        <v>1.3312158127139098E-3</v>
      </c>
      <c r="L6514">
        <f t="shared" si="612"/>
        <v>7.3673596506508107E-2</v>
      </c>
    </row>
    <row r="6515" spans="1:12">
      <c r="A6515">
        <v>478.15600999999998</v>
      </c>
      <c r="B6515">
        <v>64.849999999999994</v>
      </c>
      <c r="C6515">
        <v>-21.65457</v>
      </c>
      <c r="D6515">
        <v>70.381489999999999</v>
      </c>
      <c r="E6515">
        <v>0.29876000000000003</v>
      </c>
      <c r="F6515">
        <v>4</v>
      </c>
      <c r="G6515">
        <f t="shared" si="607"/>
        <v>6.9185004670000003</v>
      </c>
      <c r="H6515">
        <f t="shared" si="608"/>
        <v>5.7634113381755645</v>
      </c>
      <c r="I6515">
        <f t="shared" si="609"/>
        <v>0.66437700902793795</v>
      </c>
      <c r="J6515">
        <f t="shared" si="610"/>
        <v>-0.42509931372548326</v>
      </c>
      <c r="K6515">
        <f t="shared" si="611"/>
        <v>1.3310155738006143E-3</v>
      </c>
      <c r="L6515">
        <f t="shared" si="612"/>
        <v>7.3758281125922642E-2</v>
      </c>
    </row>
    <row r="6516" spans="1:12">
      <c r="A6516">
        <v>478.26001000000002</v>
      </c>
      <c r="B6516">
        <v>64.86</v>
      </c>
      <c r="C6516">
        <v>-21.65962</v>
      </c>
      <c r="D6516">
        <v>70.338759999999994</v>
      </c>
      <c r="E6516">
        <v>0.29876999999999998</v>
      </c>
      <c r="F6516">
        <v>4</v>
      </c>
      <c r="G6516">
        <f t="shared" si="607"/>
        <v>6.9143001079999991</v>
      </c>
      <c r="H6516">
        <f t="shared" si="608"/>
        <v>5.7592109791755632</v>
      </c>
      <c r="I6516">
        <f t="shared" si="609"/>
        <v>0.66389281281400814</v>
      </c>
      <c r="J6516">
        <f t="shared" si="610"/>
        <v>-0.42735587696078042</v>
      </c>
      <c r="K6516">
        <f t="shared" si="611"/>
        <v>1.3308313526459409E-3</v>
      </c>
      <c r="L6516">
        <f t="shared" si="612"/>
        <v>7.4203893294764636E-2</v>
      </c>
    </row>
    <row r="6517" spans="1:12">
      <c r="A6517">
        <v>478.35100999999997</v>
      </c>
      <c r="B6517">
        <v>64.87</v>
      </c>
      <c r="C6517">
        <v>-21.670739999999999</v>
      </c>
      <c r="D6517">
        <v>70.296030000000002</v>
      </c>
      <c r="E6517">
        <v>0.29877999999999999</v>
      </c>
      <c r="F6517">
        <v>4</v>
      </c>
      <c r="G6517">
        <f t="shared" si="607"/>
        <v>6.9100997489999996</v>
      </c>
      <c r="H6517">
        <f t="shared" si="608"/>
        <v>5.7550106201755638</v>
      </c>
      <c r="I6517">
        <f t="shared" si="609"/>
        <v>0.66340861660007855</v>
      </c>
      <c r="J6517">
        <f t="shared" si="610"/>
        <v>-0.4300273240195977</v>
      </c>
      <c r="K6517">
        <f t="shared" si="611"/>
        <v>1.3306702009622052E-3</v>
      </c>
      <c r="L6517">
        <f t="shared" si="612"/>
        <v>7.4722246821236821E-2</v>
      </c>
    </row>
    <row r="6518" spans="1:12">
      <c r="A6518">
        <v>478.452</v>
      </c>
      <c r="B6518">
        <v>64.88</v>
      </c>
      <c r="C6518">
        <v>-21.674959999999999</v>
      </c>
      <c r="D6518">
        <v>70.254320000000007</v>
      </c>
      <c r="E6518">
        <v>0.29879</v>
      </c>
      <c r="F6518">
        <v>4</v>
      </c>
      <c r="G6518">
        <f t="shared" si="607"/>
        <v>6.9059996560000005</v>
      </c>
      <c r="H6518">
        <f t="shared" si="608"/>
        <v>5.7509105271755647</v>
      </c>
      <c r="I6518">
        <f t="shared" si="609"/>
        <v>0.662935978545246</v>
      </c>
      <c r="J6518">
        <f t="shared" si="610"/>
        <v>-0.43225762573528564</v>
      </c>
      <c r="K6518">
        <f t="shared" si="611"/>
        <v>1.3304914036950408E-3</v>
      </c>
      <c r="L6518">
        <f t="shared" si="612"/>
        <v>7.5163336952066895E-2</v>
      </c>
    </row>
    <row r="6519" spans="1:12">
      <c r="A6519">
        <v>478.548</v>
      </c>
      <c r="B6519">
        <v>64.89</v>
      </c>
      <c r="C6519">
        <v>-21.683489999999999</v>
      </c>
      <c r="D6519">
        <v>70.211600000000004</v>
      </c>
      <c r="E6519">
        <v>0.29881000000000002</v>
      </c>
      <c r="F6519">
        <v>4</v>
      </c>
      <c r="G6519">
        <f t="shared" si="607"/>
        <v>6.9018002800000007</v>
      </c>
      <c r="H6519">
        <f t="shared" si="608"/>
        <v>5.7467111511755649</v>
      </c>
      <c r="I6519">
        <f t="shared" si="609"/>
        <v>0.66245189564660167</v>
      </c>
      <c r="J6519">
        <f t="shared" si="610"/>
        <v>-0.4348801637254836</v>
      </c>
      <c r="K6519">
        <f t="shared" si="611"/>
        <v>1.3303214854901836E-3</v>
      </c>
      <c r="L6519">
        <f t="shared" si="612"/>
        <v>7.5674616712991249E-2</v>
      </c>
    </row>
    <row r="6520" spans="1:12">
      <c r="A6520">
        <v>478.65302000000003</v>
      </c>
      <c r="B6520">
        <v>64.900000000000006</v>
      </c>
      <c r="C6520">
        <v>-21.694500000000001</v>
      </c>
      <c r="D6520">
        <v>70.167850000000001</v>
      </c>
      <c r="E6520">
        <v>0.29881999999999997</v>
      </c>
      <c r="F6520">
        <v>4</v>
      </c>
      <c r="G6520">
        <f t="shared" si="607"/>
        <v>6.8974996549999998</v>
      </c>
      <c r="H6520">
        <f t="shared" si="608"/>
        <v>5.742410526175564</v>
      </c>
      <c r="I6520">
        <f t="shared" si="609"/>
        <v>0.66195614127357505</v>
      </c>
      <c r="J6520">
        <f t="shared" si="610"/>
        <v>-0.43747716299018108</v>
      </c>
      <c r="K6520">
        <f t="shared" si="611"/>
        <v>1.3301356517562272E-3</v>
      </c>
      <c r="L6520">
        <f t="shared" si="612"/>
        <v>7.6183540169417349E-2</v>
      </c>
    </row>
    <row r="6521" spans="1:12">
      <c r="A6521">
        <v>478.74898999999999</v>
      </c>
      <c r="B6521">
        <v>64.91</v>
      </c>
      <c r="C6521">
        <v>-21.70431</v>
      </c>
      <c r="D6521">
        <v>70.124110000000002</v>
      </c>
      <c r="E6521">
        <v>0.29882999999999998</v>
      </c>
      <c r="F6521">
        <v>4</v>
      </c>
      <c r="G6521">
        <f t="shared" si="607"/>
        <v>6.8932000130000004</v>
      </c>
      <c r="H6521">
        <f t="shared" si="608"/>
        <v>5.7381108841755646</v>
      </c>
      <c r="I6521">
        <f t="shared" si="609"/>
        <v>0.66146050021583391</v>
      </c>
      <c r="J6521">
        <f t="shared" si="610"/>
        <v>-0.44000164191176183</v>
      </c>
      <c r="K6521">
        <f t="shared" si="611"/>
        <v>1.3299658774644718E-3</v>
      </c>
      <c r="L6521">
        <f t="shared" si="612"/>
        <v>7.6680574982471786E-2</v>
      </c>
    </row>
    <row r="6522" spans="1:12">
      <c r="A6522">
        <v>478.85001</v>
      </c>
      <c r="B6522">
        <v>64.92</v>
      </c>
      <c r="C6522">
        <v>-21.709810000000001</v>
      </c>
      <c r="D6522">
        <v>70.081379999999996</v>
      </c>
      <c r="E6522">
        <v>0.29883999999999999</v>
      </c>
      <c r="F6522">
        <v>4</v>
      </c>
      <c r="G6522">
        <f t="shared" si="607"/>
        <v>6.8889996539999991</v>
      </c>
      <c r="H6522">
        <f t="shared" si="608"/>
        <v>5.7339105251755633</v>
      </c>
      <c r="I6522">
        <f t="shared" si="609"/>
        <v>0.66097630400190421</v>
      </c>
      <c r="J6522">
        <f t="shared" si="610"/>
        <v>-0.44196234142156843</v>
      </c>
      <c r="K6522">
        <f t="shared" si="611"/>
        <v>1.3297872163592127E-3</v>
      </c>
      <c r="L6522">
        <f t="shared" si="612"/>
        <v>7.7078695155961857E-2</v>
      </c>
    </row>
    <row r="6523" spans="1:12">
      <c r="A6523">
        <v>478.94799999999998</v>
      </c>
      <c r="B6523">
        <v>64.930000000000007</v>
      </c>
      <c r="C6523">
        <v>-21.71706</v>
      </c>
      <c r="D6523">
        <v>70.036619999999999</v>
      </c>
      <c r="E6523">
        <v>0.29885</v>
      </c>
      <c r="F6523">
        <v>4</v>
      </c>
      <c r="G6523">
        <f t="shared" si="607"/>
        <v>6.8845997459999992</v>
      </c>
      <c r="H6523">
        <f t="shared" si="608"/>
        <v>5.7295106171755634</v>
      </c>
      <c r="I6523">
        <f t="shared" si="609"/>
        <v>0.66046910478506615</v>
      </c>
      <c r="J6523">
        <f t="shared" si="610"/>
        <v>-0.44414373406862107</v>
      </c>
      <c r="K6523">
        <f t="shared" si="611"/>
        <v>1.3296139598828877E-3</v>
      </c>
      <c r="L6523">
        <f t="shared" si="612"/>
        <v>7.7518616116565894E-2</v>
      </c>
    </row>
    <row r="6524" spans="1:12">
      <c r="A6524">
        <v>479.04300000000001</v>
      </c>
      <c r="B6524">
        <v>64.94</v>
      </c>
      <c r="C6524">
        <v>-21.7256</v>
      </c>
      <c r="D6524">
        <v>69.979650000000007</v>
      </c>
      <c r="E6524">
        <v>0.29886000000000001</v>
      </c>
      <c r="F6524">
        <v>4</v>
      </c>
      <c r="G6524">
        <f t="shared" si="607"/>
        <v>6.8789995950000007</v>
      </c>
      <c r="H6524">
        <f t="shared" si="608"/>
        <v>5.7239104661755649</v>
      </c>
      <c r="I6524">
        <f t="shared" si="609"/>
        <v>0.6598235476049219</v>
      </c>
      <c r="J6524">
        <f t="shared" si="610"/>
        <v>-0.44590686985294514</v>
      </c>
      <c r="K6524">
        <f t="shared" si="611"/>
        <v>1.329446033132454E-3</v>
      </c>
      <c r="L6524">
        <f t="shared" si="612"/>
        <v>7.790248860249524E-2</v>
      </c>
    </row>
    <row r="6525" spans="1:12">
      <c r="A6525">
        <v>479.13900999999998</v>
      </c>
      <c r="B6525">
        <v>64.95</v>
      </c>
      <c r="C6525">
        <v>-21.73414</v>
      </c>
      <c r="D6525">
        <v>69.933880000000002</v>
      </c>
      <c r="E6525">
        <v>0.29887999999999998</v>
      </c>
      <c r="F6525">
        <v>4</v>
      </c>
      <c r="G6525">
        <f t="shared" si="607"/>
        <v>6.8745004040000008</v>
      </c>
      <c r="H6525">
        <f t="shared" si="608"/>
        <v>5.719411275175565</v>
      </c>
      <c r="I6525">
        <f t="shared" si="609"/>
        <v>0.6593049035442724</v>
      </c>
      <c r="J6525">
        <f t="shared" si="610"/>
        <v>-0.4472293421568701</v>
      </c>
      <c r="K6525">
        <f t="shared" si="611"/>
        <v>1.329276364146274E-3</v>
      </c>
      <c r="L6525">
        <f t="shared" si="612"/>
        <v>7.8194996065069966E-2</v>
      </c>
    </row>
    <row r="6526" spans="1:12">
      <c r="A6526">
        <v>479.23998999999998</v>
      </c>
      <c r="B6526">
        <v>64.959999999999994</v>
      </c>
      <c r="C6526">
        <v>-21.741779999999999</v>
      </c>
      <c r="D6526">
        <v>69.890129999999999</v>
      </c>
      <c r="E6526">
        <v>0.29888999999999999</v>
      </c>
      <c r="F6526">
        <v>4</v>
      </c>
      <c r="G6526">
        <f t="shared" si="607"/>
        <v>6.8701997789999991</v>
      </c>
      <c r="H6526">
        <f t="shared" si="608"/>
        <v>5.7151106501755633</v>
      </c>
      <c r="I6526">
        <f t="shared" si="609"/>
        <v>0.65880914917124567</v>
      </c>
      <c r="J6526">
        <f t="shared" si="610"/>
        <v>-0.44747436936274504</v>
      </c>
      <c r="K6526">
        <f t="shared" si="611"/>
        <v>1.3290979588923028E-3</v>
      </c>
      <c r="L6526">
        <f t="shared" si="612"/>
        <v>7.8296711429200236E-2</v>
      </c>
    </row>
    <row r="6527" spans="1:12">
      <c r="A6527">
        <v>479.33899000000002</v>
      </c>
      <c r="B6527">
        <v>64.97</v>
      </c>
      <c r="C6527">
        <v>-21.751139999999999</v>
      </c>
      <c r="D6527">
        <v>69.845370000000003</v>
      </c>
      <c r="E6527">
        <v>0.2989</v>
      </c>
      <c r="F6527">
        <v>4</v>
      </c>
      <c r="G6527">
        <f t="shared" si="607"/>
        <v>6.865799871000001</v>
      </c>
      <c r="H6527">
        <f t="shared" si="608"/>
        <v>5.7107107421755652</v>
      </c>
      <c r="I6527">
        <f t="shared" si="609"/>
        <v>0.65830194995440783</v>
      </c>
      <c r="J6527">
        <f t="shared" si="610"/>
        <v>-0.44664195147059482</v>
      </c>
      <c r="K6527">
        <f t="shared" si="611"/>
        <v>1.3289230982635374E-3</v>
      </c>
      <c r="L6527">
        <f t="shared" si="612"/>
        <v>7.8211272052704436E-2</v>
      </c>
    </row>
    <row r="6528" spans="1:12">
      <c r="A6528">
        <v>479.43599999999998</v>
      </c>
      <c r="B6528">
        <v>64.98</v>
      </c>
      <c r="C6528">
        <v>-21.760100000000001</v>
      </c>
      <c r="D6528">
        <v>69.800610000000006</v>
      </c>
      <c r="E6528">
        <v>0.29891000000000001</v>
      </c>
      <c r="F6528">
        <v>4</v>
      </c>
      <c r="G6528">
        <f t="shared" si="607"/>
        <v>6.8613999630000011</v>
      </c>
      <c r="H6528">
        <f t="shared" si="608"/>
        <v>5.7063108341755653</v>
      </c>
      <c r="I6528">
        <f t="shared" si="609"/>
        <v>0.65779475073756988</v>
      </c>
      <c r="J6528">
        <f t="shared" si="610"/>
        <v>-0.44492459264706374</v>
      </c>
      <c r="K6528">
        <f t="shared" si="611"/>
        <v>1.3287517971368055E-3</v>
      </c>
      <c r="L6528">
        <f t="shared" si="612"/>
        <v>7.7970619823647488E-2</v>
      </c>
    </row>
    <row r="6529" spans="1:12">
      <c r="A6529">
        <v>479.53699</v>
      </c>
      <c r="B6529">
        <v>64.989999999999995</v>
      </c>
      <c r="C6529">
        <v>-21.76519</v>
      </c>
      <c r="D6529">
        <v>69.754829999999998</v>
      </c>
      <c r="E6529">
        <v>0.29892000000000002</v>
      </c>
      <c r="F6529">
        <v>4</v>
      </c>
      <c r="G6529">
        <f t="shared" si="607"/>
        <v>6.8568997889999999</v>
      </c>
      <c r="H6529">
        <f t="shared" si="608"/>
        <v>5.701810660175564</v>
      </c>
      <c r="I6529">
        <f t="shared" si="609"/>
        <v>0.65727599336163478</v>
      </c>
      <c r="J6529">
        <f t="shared" si="610"/>
        <v>-0.44293883627451586</v>
      </c>
      <c r="K6529">
        <f t="shared" si="611"/>
        <v>1.3285735150012359E-3</v>
      </c>
      <c r="L6529">
        <f t="shared" si="612"/>
        <v>7.7683890727595184E-2</v>
      </c>
    </row>
    <row r="6530" spans="1:12">
      <c r="A6530">
        <v>479.64098999999999</v>
      </c>
      <c r="B6530">
        <v>65</v>
      </c>
      <c r="C6530">
        <v>-21.772819999999999</v>
      </c>
      <c r="D6530">
        <v>69.710070000000002</v>
      </c>
      <c r="E6530">
        <v>0.29892999999999997</v>
      </c>
      <c r="F6530">
        <v>4</v>
      </c>
      <c r="G6530">
        <f t="shared" si="607"/>
        <v>6.852499881</v>
      </c>
      <c r="H6530">
        <f t="shared" si="608"/>
        <v>5.6974107521755641</v>
      </c>
      <c r="I6530">
        <f t="shared" si="609"/>
        <v>0.65676879414479683</v>
      </c>
      <c r="J6530">
        <f t="shared" si="610"/>
        <v>-0.44046350735295187</v>
      </c>
      <c r="K6530">
        <f t="shared" si="611"/>
        <v>1.3283899691732496E-3</v>
      </c>
      <c r="L6530">
        <f t="shared" si="612"/>
        <v>7.7309417648141351E-2</v>
      </c>
    </row>
    <row r="6531" spans="1:12">
      <c r="A6531">
        <v>479.74200000000002</v>
      </c>
      <c r="B6531">
        <v>65.010000000000005</v>
      </c>
      <c r="C6531">
        <v>-21.783449999999998</v>
      </c>
      <c r="D6531">
        <v>69.664289999999994</v>
      </c>
      <c r="E6531">
        <v>0.29894999999999999</v>
      </c>
      <c r="F6531">
        <v>4</v>
      </c>
      <c r="G6531">
        <f t="shared" si="607"/>
        <v>6.8479997069999996</v>
      </c>
      <c r="H6531">
        <f t="shared" si="608"/>
        <v>5.6929105781755638</v>
      </c>
      <c r="I6531">
        <f t="shared" si="609"/>
        <v>0.65625003676886184</v>
      </c>
      <c r="J6531">
        <f t="shared" si="610"/>
        <v>-0.43767063088236025</v>
      </c>
      <c r="K6531">
        <f t="shared" si="611"/>
        <v>1.3282117488298453E-3</v>
      </c>
      <c r="L6531">
        <f t="shared" si="612"/>
        <v>7.6879941265935503E-2</v>
      </c>
    </row>
    <row r="6532" spans="1:12">
      <c r="A6532">
        <v>479.83199999999999</v>
      </c>
      <c r="B6532">
        <v>65.02</v>
      </c>
      <c r="C6532">
        <v>-21.790769999999998</v>
      </c>
      <c r="D6532">
        <v>69.620549999999994</v>
      </c>
      <c r="E6532">
        <v>0.29896</v>
      </c>
      <c r="F6532">
        <v>4</v>
      </c>
      <c r="G6532">
        <f t="shared" si="607"/>
        <v>6.8437000649999993</v>
      </c>
      <c r="H6532">
        <f t="shared" si="608"/>
        <v>5.6886109361755635</v>
      </c>
      <c r="I6532">
        <f t="shared" si="609"/>
        <v>0.65575439571112071</v>
      </c>
      <c r="J6532">
        <f t="shared" si="610"/>
        <v>-0.43473030441177024</v>
      </c>
      <c r="K6532">
        <f t="shared" si="611"/>
        <v>1.3280529946266975E-3</v>
      </c>
      <c r="L6532">
        <f t="shared" si="612"/>
        <v>7.6421170174812161E-2</v>
      </c>
    </row>
    <row r="6533" spans="1:12">
      <c r="A6533">
        <v>479.93599999999998</v>
      </c>
      <c r="B6533">
        <v>65.03</v>
      </c>
      <c r="C6533">
        <v>-21.799250000000001</v>
      </c>
      <c r="D6533">
        <v>69.575789999999998</v>
      </c>
      <c r="E6533">
        <v>0.29897000000000001</v>
      </c>
      <c r="F6533">
        <v>4</v>
      </c>
      <c r="G6533">
        <f t="shared" si="607"/>
        <v>6.8393001569999994</v>
      </c>
      <c r="H6533">
        <f t="shared" si="608"/>
        <v>5.6842110281755636</v>
      </c>
      <c r="I6533">
        <f t="shared" si="609"/>
        <v>0.65524719649428265</v>
      </c>
      <c r="J6533">
        <f t="shared" si="610"/>
        <v>-0.43409352279412211</v>
      </c>
      <c r="K6533">
        <f t="shared" si="611"/>
        <v>1.3278695925830516E-3</v>
      </c>
      <c r="L6533">
        <f t="shared" si="612"/>
        <v>7.6368298193434811E-2</v>
      </c>
    </row>
    <row r="6534" spans="1:12">
      <c r="A6534">
        <v>480.04099000000002</v>
      </c>
      <c r="B6534">
        <v>65.040000000000006</v>
      </c>
      <c r="C6534">
        <v>-21.80517</v>
      </c>
      <c r="D6534">
        <v>69.534080000000003</v>
      </c>
      <c r="E6534">
        <v>0.29898000000000002</v>
      </c>
      <c r="F6534">
        <v>4</v>
      </c>
      <c r="G6534">
        <f t="shared" si="607"/>
        <v>6.8352000639999995</v>
      </c>
      <c r="H6534">
        <f t="shared" si="608"/>
        <v>5.6801109351755636</v>
      </c>
      <c r="I6534">
        <f t="shared" si="609"/>
        <v>0.65477455843944987</v>
      </c>
      <c r="J6534">
        <f t="shared" si="610"/>
        <v>-0.43365044999999441</v>
      </c>
      <c r="K6534">
        <f t="shared" si="611"/>
        <v>1.3276844960665288E-3</v>
      </c>
      <c r="L6534">
        <f t="shared" si="612"/>
        <v>7.6345419121042382E-2</v>
      </c>
    </row>
    <row r="6535" spans="1:12">
      <c r="A6535">
        <v>480.14400999999998</v>
      </c>
      <c r="B6535">
        <v>65.05</v>
      </c>
      <c r="C6535">
        <v>-21.81409</v>
      </c>
      <c r="D6535">
        <v>69.491349999999997</v>
      </c>
      <c r="E6535">
        <v>0.29898999999999998</v>
      </c>
      <c r="F6535">
        <v>4</v>
      </c>
      <c r="G6535">
        <f t="shared" si="607"/>
        <v>6.830999705</v>
      </c>
      <c r="H6535">
        <f t="shared" si="608"/>
        <v>5.6759105761755642</v>
      </c>
      <c r="I6535">
        <f t="shared" si="609"/>
        <v>0.65429036222552039</v>
      </c>
      <c r="J6535">
        <f t="shared" si="610"/>
        <v>-0.43321050931372923</v>
      </c>
      <c r="K6535">
        <f t="shared" si="611"/>
        <v>1.3275029227963727E-3</v>
      </c>
      <c r="L6535">
        <f t="shared" si="612"/>
        <v>7.6324407070843425E-2</v>
      </c>
    </row>
    <row r="6536" spans="1:12">
      <c r="A6536">
        <v>480.23700000000002</v>
      </c>
      <c r="B6536">
        <v>65.06</v>
      </c>
      <c r="C6536">
        <v>-21.82479</v>
      </c>
      <c r="D6536">
        <v>69.448629999999994</v>
      </c>
      <c r="E6536">
        <v>0.29899999999999999</v>
      </c>
      <c r="F6536">
        <v>4</v>
      </c>
      <c r="G6536">
        <f t="shared" si="607"/>
        <v>6.8268003289999992</v>
      </c>
      <c r="H6536">
        <f t="shared" si="608"/>
        <v>5.6717112001755634</v>
      </c>
      <c r="I6536">
        <f t="shared" si="609"/>
        <v>0.65380627932687596</v>
      </c>
      <c r="J6536">
        <f t="shared" si="610"/>
        <v>-0.43296620490196258</v>
      </c>
      <c r="K6536">
        <f t="shared" si="611"/>
        <v>1.3273390700927943E-3</v>
      </c>
      <c r="L6536">
        <f t="shared" si="612"/>
        <v>7.6337844015851947E-2</v>
      </c>
    </row>
    <row r="6537" spans="1:12">
      <c r="A6537">
        <v>480.34298999999999</v>
      </c>
      <c r="B6537">
        <v>65.069999999999993</v>
      </c>
      <c r="C6537">
        <v>-21.831130000000002</v>
      </c>
      <c r="D6537">
        <v>69.403869999999998</v>
      </c>
      <c r="E6537">
        <v>0.29902000000000001</v>
      </c>
      <c r="F6537">
        <v>4</v>
      </c>
      <c r="G6537">
        <f t="shared" si="607"/>
        <v>6.8224004210000002</v>
      </c>
      <c r="H6537">
        <f t="shared" si="608"/>
        <v>5.6673112921755644</v>
      </c>
      <c r="I6537">
        <f t="shared" si="609"/>
        <v>0.65329908011003801</v>
      </c>
      <c r="J6537">
        <f t="shared" si="610"/>
        <v>-0.43232966421567648</v>
      </c>
      <c r="K6537">
        <f t="shared" si="611"/>
        <v>1.3271523601035757E-3</v>
      </c>
      <c r="L6537">
        <f t="shared" si="612"/>
        <v>7.62847921928273E-2</v>
      </c>
    </row>
    <row r="6538" spans="1:12">
      <c r="A6538">
        <v>480.43900000000002</v>
      </c>
      <c r="B6538">
        <v>65.08</v>
      </c>
      <c r="C6538">
        <v>-21.83586</v>
      </c>
      <c r="D6538">
        <v>69.360119999999995</v>
      </c>
      <c r="E6538">
        <v>0.29903000000000002</v>
      </c>
      <c r="F6538">
        <v>4</v>
      </c>
      <c r="G6538">
        <f t="shared" si="607"/>
        <v>6.8180997959999994</v>
      </c>
      <c r="H6538">
        <f t="shared" si="608"/>
        <v>5.6630106671755636</v>
      </c>
      <c r="I6538">
        <f t="shared" si="609"/>
        <v>0.65280332573701139</v>
      </c>
      <c r="J6538">
        <f t="shared" si="610"/>
        <v>-0.43159554632352504</v>
      </c>
      <c r="K6538">
        <f t="shared" si="611"/>
        <v>1.3269832760297723E-3</v>
      </c>
      <c r="L6538">
        <f t="shared" si="612"/>
        <v>7.6213090825552707E-2</v>
      </c>
    </row>
    <row r="6539" spans="1:12">
      <c r="A6539">
        <v>480.53798999999998</v>
      </c>
      <c r="B6539">
        <v>65.09</v>
      </c>
      <c r="C6539">
        <v>-21.869479999999999</v>
      </c>
      <c r="D6539">
        <v>69.314340000000001</v>
      </c>
      <c r="E6539">
        <v>0.29903999999999997</v>
      </c>
      <c r="F6539">
        <v>4</v>
      </c>
      <c r="G6539">
        <f t="shared" si="607"/>
        <v>6.8135996219999999</v>
      </c>
      <c r="H6539">
        <f t="shared" si="608"/>
        <v>5.6585104931755641</v>
      </c>
      <c r="I6539">
        <f t="shared" si="609"/>
        <v>0.65228456836107662</v>
      </c>
      <c r="J6539">
        <f t="shared" si="610"/>
        <v>-0.43024753529411153</v>
      </c>
      <c r="K6539">
        <f t="shared" si="611"/>
        <v>1.3268089889557615E-3</v>
      </c>
      <c r="L6539">
        <f t="shared" si="612"/>
        <v>7.6035475380492934E-2</v>
      </c>
    </row>
    <row r="6540" spans="1:12">
      <c r="A6540">
        <v>480.63900999999998</v>
      </c>
      <c r="B6540">
        <v>65.099999999999994</v>
      </c>
      <c r="C6540">
        <v>-21.858429999999998</v>
      </c>
      <c r="D6540">
        <v>69.269580000000005</v>
      </c>
      <c r="E6540">
        <v>0.29904999999999998</v>
      </c>
      <c r="F6540">
        <v>4</v>
      </c>
      <c r="G6540">
        <f t="shared" si="607"/>
        <v>6.8091997140000009</v>
      </c>
      <c r="H6540">
        <f t="shared" si="608"/>
        <v>5.6541105851755651</v>
      </c>
      <c r="I6540">
        <f t="shared" si="609"/>
        <v>0.65177736914423867</v>
      </c>
      <c r="J6540">
        <f t="shared" si="610"/>
        <v>-0.42980711274508249</v>
      </c>
      <c r="K6540">
        <f t="shared" si="611"/>
        <v>1.326631174949075E-3</v>
      </c>
      <c r="L6540">
        <f t="shared" si="612"/>
        <v>7.6016750339476538E-2</v>
      </c>
    </row>
    <row r="6541" spans="1:12">
      <c r="A6541">
        <v>480.74399</v>
      </c>
      <c r="B6541">
        <v>65.11</v>
      </c>
      <c r="C6541">
        <v>-21.860969999999998</v>
      </c>
      <c r="D6541">
        <v>69.225840000000005</v>
      </c>
      <c r="E6541">
        <v>0.29905999999999999</v>
      </c>
      <c r="F6541">
        <v>4</v>
      </c>
      <c r="G6541">
        <f t="shared" si="607"/>
        <v>6.8049000720000006</v>
      </c>
      <c r="H6541">
        <f t="shared" si="608"/>
        <v>5.6498109431755648</v>
      </c>
      <c r="I6541">
        <f t="shared" si="609"/>
        <v>0.65128172808649742</v>
      </c>
      <c r="J6541">
        <f t="shared" si="610"/>
        <v>-0.42943872867646371</v>
      </c>
      <c r="K6541">
        <f t="shared" si="611"/>
        <v>1.3264464410971096E-3</v>
      </c>
      <c r="L6541">
        <f t="shared" si="612"/>
        <v>7.6009398012721982E-2</v>
      </c>
    </row>
    <row r="6542" spans="1:12">
      <c r="A6542">
        <v>480.83098999999999</v>
      </c>
      <c r="B6542">
        <v>65.12</v>
      </c>
      <c r="C6542">
        <v>-21.867899999999999</v>
      </c>
      <c r="D6542">
        <v>69.182100000000005</v>
      </c>
      <c r="E6542">
        <v>0.29907</v>
      </c>
      <c r="F6542">
        <v>4</v>
      </c>
      <c r="G6542">
        <f t="shared" si="607"/>
        <v>6.8006004300000003</v>
      </c>
      <c r="H6542">
        <f t="shared" si="608"/>
        <v>5.6455113011755644</v>
      </c>
      <c r="I6542">
        <f t="shared" si="609"/>
        <v>0.65078608702875629</v>
      </c>
      <c r="J6542">
        <f t="shared" si="610"/>
        <v>-0.42956015808822762</v>
      </c>
      <c r="K6542">
        <f t="shared" si="611"/>
        <v>1.3262933857258125E-3</v>
      </c>
      <c r="L6542">
        <f t="shared" si="612"/>
        <v>7.6088796066847E-2</v>
      </c>
    </row>
    <row r="6543" spans="1:12">
      <c r="A6543">
        <v>480.93099999999998</v>
      </c>
      <c r="B6543">
        <v>65.13</v>
      </c>
      <c r="C6543">
        <v>-21.876000000000001</v>
      </c>
      <c r="D6543">
        <v>69.137330000000006</v>
      </c>
      <c r="E6543">
        <v>0.29908000000000001</v>
      </c>
      <c r="F6543">
        <v>4</v>
      </c>
      <c r="G6543">
        <f t="shared" si="607"/>
        <v>6.7961995390000007</v>
      </c>
      <c r="H6543">
        <f t="shared" si="608"/>
        <v>5.6411104101755649</v>
      </c>
      <c r="I6543">
        <f t="shared" si="609"/>
        <v>0.65027877449663296</v>
      </c>
      <c r="J6543">
        <f t="shared" si="610"/>
        <v>-0.4299032443627393</v>
      </c>
      <c r="K6543">
        <f t="shared" si="611"/>
        <v>1.3261174860525594E-3</v>
      </c>
      <c r="L6543">
        <f t="shared" si="612"/>
        <v>7.6208975379611424E-2</v>
      </c>
    </row>
    <row r="6544" spans="1:12">
      <c r="A6544">
        <v>481.03201000000001</v>
      </c>
      <c r="B6544">
        <v>65.14</v>
      </c>
      <c r="C6544">
        <v>-21.879850000000001</v>
      </c>
      <c r="D6544">
        <v>69.092569999999995</v>
      </c>
      <c r="E6544">
        <v>0.29909000000000002</v>
      </c>
      <c r="F6544">
        <v>4</v>
      </c>
      <c r="G6544">
        <f t="shared" si="607"/>
        <v>6.7917996309999999</v>
      </c>
      <c r="H6544">
        <f t="shared" si="608"/>
        <v>5.6367105021755641</v>
      </c>
      <c r="I6544">
        <f t="shared" si="609"/>
        <v>0.6497715752797949</v>
      </c>
      <c r="J6544">
        <f t="shared" si="610"/>
        <v>-0.43076120098038995</v>
      </c>
      <c r="K6544">
        <f t="shared" si="611"/>
        <v>1.3259398749116277E-3</v>
      </c>
      <c r="L6544">
        <f t="shared" si="612"/>
        <v>7.6420671385222266E-2</v>
      </c>
    </row>
    <row r="6545" spans="1:12">
      <c r="A6545">
        <v>481.12</v>
      </c>
      <c r="B6545">
        <v>65.150000000000006</v>
      </c>
      <c r="C6545">
        <v>-21.890609999999999</v>
      </c>
      <c r="D6545">
        <v>69.05086</v>
      </c>
      <c r="E6545">
        <v>0.29909999999999998</v>
      </c>
      <c r="F6545">
        <v>4</v>
      </c>
      <c r="G6545">
        <f t="shared" si="607"/>
        <v>6.787699538</v>
      </c>
      <c r="H6545">
        <f t="shared" si="608"/>
        <v>5.6326104091755642</v>
      </c>
      <c r="I6545">
        <f t="shared" si="609"/>
        <v>0.64929893722496212</v>
      </c>
      <c r="J6545">
        <f t="shared" si="610"/>
        <v>-0.43103032132352082</v>
      </c>
      <c r="K6545">
        <f t="shared" si="611"/>
        <v>1.3257851962824984E-3</v>
      </c>
      <c r="L6545">
        <f t="shared" si="612"/>
        <v>7.6524078537611839E-2</v>
      </c>
    </row>
    <row r="6546" spans="1:12">
      <c r="A6546">
        <v>481.23000999999999</v>
      </c>
      <c r="B6546">
        <v>65.16</v>
      </c>
      <c r="C6546">
        <v>-21.898209999999999</v>
      </c>
      <c r="D6546">
        <v>69.009150000000005</v>
      </c>
      <c r="E6546">
        <v>0.29912</v>
      </c>
      <c r="F6546">
        <v>4</v>
      </c>
      <c r="G6546">
        <f t="shared" si="607"/>
        <v>6.783599445000001</v>
      </c>
      <c r="H6546">
        <f t="shared" si="608"/>
        <v>5.6285103161755652</v>
      </c>
      <c r="I6546">
        <f t="shared" si="609"/>
        <v>0.64882629917012946</v>
      </c>
      <c r="J6546">
        <f t="shared" si="610"/>
        <v>-0.43036631446078638</v>
      </c>
      <c r="K6546">
        <f t="shared" si="611"/>
        <v>1.3255918592010411E-3</v>
      </c>
      <c r="L6546">
        <f t="shared" si="612"/>
        <v>7.646185052268141E-2</v>
      </c>
    </row>
    <row r="6547" spans="1:12">
      <c r="A6547">
        <v>481.33199999999999</v>
      </c>
      <c r="B6547">
        <v>65.17</v>
      </c>
      <c r="C6547">
        <v>-21.908000000000001</v>
      </c>
      <c r="D6547">
        <v>68.969480000000004</v>
      </c>
      <c r="E6547">
        <v>0.29913000000000001</v>
      </c>
      <c r="F6547">
        <v>4</v>
      </c>
      <c r="G6547">
        <f t="shared" si="607"/>
        <v>6.7796998840000002</v>
      </c>
      <c r="H6547">
        <f t="shared" si="608"/>
        <v>5.6246107551755644</v>
      </c>
      <c r="I6547">
        <f t="shared" si="609"/>
        <v>0.64837677743349031</v>
      </c>
      <c r="J6547">
        <f t="shared" si="610"/>
        <v>-0.42928718284314082</v>
      </c>
      <c r="K6547">
        <f t="shared" si="611"/>
        <v>1.3254126672339434E-3</v>
      </c>
      <c r="L6547">
        <f t="shared" si="612"/>
        <v>7.6323002875910345E-2</v>
      </c>
    </row>
    <row r="6548" spans="1:12">
      <c r="A6548">
        <v>481.42998999999998</v>
      </c>
      <c r="B6548">
        <v>65.180000000000007</v>
      </c>
      <c r="C6548">
        <v>-21.91825</v>
      </c>
      <c r="D6548">
        <v>68.923699999999997</v>
      </c>
      <c r="E6548">
        <v>0.29914000000000002</v>
      </c>
      <c r="F6548">
        <v>4</v>
      </c>
      <c r="G6548">
        <f t="shared" si="607"/>
        <v>6.7751997099999999</v>
      </c>
      <c r="H6548">
        <f t="shared" si="608"/>
        <v>5.6201105811755641</v>
      </c>
      <c r="I6548">
        <f t="shared" si="609"/>
        <v>0.64785802005755544</v>
      </c>
      <c r="J6548">
        <f t="shared" si="610"/>
        <v>-0.42906673063725098</v>
      </c>
      <c r="K6548">
        <f t="shared" si="611"/>
        <v>1.3252405487190299E-3</v>
      </c>
      <c r="L6548">
        <f t="shared" si="612"/>
        <v>7.6344891161821707E-2</v>
      </c>
    </row>
    <row r="6549" spans="1:12">
      <c r="A6549">
        <v>481.52199999999999</v>
      </c>
      <c r="B6549">
        <v>65.19</v>
      </c>
      <c r="C6549">
        <v>-21.925149999999999</v>
      </c>
      <c r="D6549">
        <v>68.879959999999997</v>
      </c>
      <c r="E6549">
        <v>0.29915000000000003</v>
      </c>
      <c r="F6549">
        <v>4</v>
      </c>
      <c r="G6549">
        <f t="shared" si="607"/>
        <v>6.7709000679999995</v>
      </c>
      <c r="H6549">
        <f t="shared" si="608"/>
        <v>5.6158109391755637</v>
      </c>
      <c r="I6549">
        <f t="shared" si="609"/>
        <v>0.64736237899981419</v>
      </c>
      <c r="J6549">
        <f t="shared" si="610"/>
        <v>-0.42968038284314364</v>
      </c>
      <c r="K6549">
        <f t="shared" si="611"/>
        <v>1.3250789747068924E-3</v>
      </c>
      <c r="L6549">
        <f t="shared" si="612"/>
        <v>7.651261545251084E-2</v>
      </c>
    </row>
    <row r="6550" spans="1:12">
      <c r="A6550">
        <v>481.63598999999999</v>
      </c>
      <c r="B6550">
        <v>65.2</v>
      </c>
      <c r="C6550">
        <v>-21.931450000000002</v>
      </c>
      <c r="D6550">
        <v>68.8352</v>
      </c>
      <c r="E6550">
        <v>0.29915999999999998</v>
      </c>
      <c r="F6550">
        <v>4</v>
      </c>
      <c r="G6550">
        <f t="shared" si="607"/>
        <v>6.7665001599999997</v>
      </c>
      <c r="H6550">
        <f t="shared" si="608"/>
        <v>5.6114110311755638</v>
      </c>
      <c r="I6550">
        <f t="shared" si="609"/>
        <v>0.64685517978297613</v>
      </c>
      <c r="J6550">
        <f t="shared" si="610"/>
        <v>-0.43085588700981087</v>
      </c>
      <c r="K6550">
        <f t="shared" si="611"/>
        <v>1.3248788573831372E-3</v>
      </c>
      <c r="L6550">
        <f t="shared" si="612"/>
        <v>7.6782093597507969E-2</v>
      </c>
    </row>
    <row r="6551" spans="1:12">
      <c r="A6551">
        <v>481.72298999999998</v>
      </c>
      <c r="B6551">
        <v>65.209999999999994</v>
      </c>
      <c r="C6551">
        <v>-21.940529999999999</v>
      </c>
      <c r="D6551">
        <v>68.788399999999996</v>
      </c>
      <c r="E6551">
        <v>0.29916999999999999</v>
      </c>
      <c r="F6551">
        <v>4</v>
      </c>
      <c r="G6551">
        <f t="shared" si="607"/>
        <v>6.7618997199999997</v>
      </c>
      <c r="H6551">
        <f t="shared" si="608"/>
        <v>5.6068105911755639</v>
      </c>
      <c r="I6551">
        <f t="shared" si="609"/>
        <v>0.64632486424794444</v>
      </c>
      <c r="J6551">
        <f t="shared" si="610"/>
        <v>-0.43232508651960577</v>
      </c>
      <c r="K6551">
        <f t="shared" si="611"/>
        <v>1.3247261635364646E-3</v>
      </c>
      <c r="L6551">
        <f t="shared" si="612"/>
        <v>7.710713238646455E-2</v>
      </c>
    </row>
    <row r="6552" spans="1:12">
      <c r="A6552">
        <v>481.82501000000002</v>
      </c>
      <c r="B6552">
        <v>65.22</v>
      </c>
      <c r="C6552">
        <v>-21.949480000000001</v>
      </c>
      <c r="D6552">
        <v>68.740589999999997</v>
      </c>
      <c r="E6552">
        <v>0.29918</v>
      </c>
      <c r="F6552">
        <v>4</v>
      </c>
      <c r="G6552">
        <f t="shared" si="607"/>
        <v>6.7571999969999998</v>
      </c>
      <c r="H6552">
        <f t="shared" si="608"/>
        <v>5.602110868175564</v>
      </c>
      <c r="I6552">
        <f t="shared" si="609"/>
        <v>0.64578310386910109</v>
      </c>
      <c r="J6552">
        <f t="shared" si="610"/>
        <v>-0.43406557475490604</v>
      </c>
      <c r="K6552">
        <f t="shared" si="611"/>
        <v>1.3245471528918553E-3</v>
      </c>
      <c r="L6552">
        <f t="shared" si="612"/>
        <v>7.748250346503191E-2</v>
      </c>
    </row>
    <row r="6553" spans="1:12">
      <c r="A6553">
        <v>481.92498999999998</v>
      </c>
      <c r="B6553">
        <v>65.23</v>
      </c>
      <c r="C6553">
        <v>-21.9559</v>
      </c>
      <c r="D6553">
        <v>68.697860000000006</v>
      </c>
      <c r="E6553">
        <v>0.29919000000000001</v>
      </c>
      <c r="F6553">
        <v>4</v>
      </c>
      <c r="G6553">
        <f t="shared" si="607"/>
        <v>6.7529996380000012</v>
      </c>
      <c r="H6553">
        <f t="shared" si="608"/>
        <v>5.5979105091755654</v>
      </c>
      <c r="I6553">
        <f t="shared" si="609"/>
        <v>0.64529890765517173</v>
      </c>
      <c r="J6553">
        <f t="shared" si="610"/>
        <v>-0.43548755171569037</v>
      </c>
      <c r="K6553">
        <f t="shared" si="611"/>
        <v>1.3243717686901536E-3</v>
      </c>
      <c r="L6553">
        <f t="shared" si="612"/>
        <v>7.7794661240453977E-2</v>
      </c>
    </row>
    <row r="6554" spans="1:12">
      <c r="A6554">
        <v>482.02399000000003</v>
      </c>
      <c r="B6554">
        <v>65.239999999999995</v>
      </c>
      <c r="C6554">
        <v>-21.966149999999999</v>
      </c>
      <c r="D6554">
        <v>68.659210000000002</v>
      </c>
      <c r="E6554">
        <v>0.29920000000000002</v>
      </c>
      <c r="F6554">
        <v>4</v>
      </c>
      <c r="G6554">
        <f t="shared" si="607"/>
        <v>6.749200343</v>
      </c>
      <c r="H6554">
        <f t="shared" si="608"/>
        <v>5.5941112141755642</v>
      </c>
      <c r="I6554">
        <f t="shared" si="609"/>
        <v>0.64486094407762928</v>
      </c>
      <c r="J6554">
        <f t="shared" si="610"/>
        <v>-0.4365910174019676</v>
      </c>
      <c r="K6554">
        <f t="shared" si="611"/>
        <v>1.3241981493562827E-3</v>
      </c>
      <c r="L6554">
        <f t="shared" si="612"/>
        <v>7.8044751111783259E-2</v>
      </c>
    </row>
    <row r="6555" spans="1:12">
      <c r="A6555">
        <v>482.12299000000002</v>
      </c>
      <c r="B6555">
        <v>65.25</v>
      </c>
      <c r="C6555">
        <v>-21.973849999999999</v>
      </c>
      <c r="D6555">
        <v>68.617500000000007</v>
      </c>
      <c r="E6555">
        <v>0.29920999999999998</v>
      </c>
      <c r="F6555">
        <v>4</v>
      </c>
      <c r="G6555">
        <f t="shared" si="607"/>
        <v>6.745100250000001</v>
      </c>
      <c r="H6555">
        <f t="shared" si="608"/>
        <v>5.5900111211755652</v>
      </c>
      <c r="I6555">
        <f t="shared" si="609"/>
        <v>0.64438830602279662</v>
      </c>
      <c r="J6555">
        <f t="shared" si="610"/>
        <v>-0.43730248774510655</v>
      </c>
      <c r="K6555">
        <f t="shared" si="611"/>
        <v>1.3240245755379125E-3</v>
      </c>
      <c r="L6555">
        <f t="shared" si="612"/>
        <v>7.8229269721585629E-2</v>
      </c>
    </row>
    <row r="6556" spans="1:12">
      <c r="A6556">
        <v>482.21499999999997</v>
      </c>
      <c r="B6556">
        <v>65.260000000000005</v>
      </c>
      <c r="C6556">
        <v>-21.98077</v>
      </c>
      <c r="D6556">
        <v>68.571719999999999</v>
      </c>
      <c r="E6556">
        <v>0.29921999999999999</v>
      </c>
      <c r="F6556">
        <v>4</v>
      </c>
      <c r="G6556">
        <f t="shared" si="607"/>
        <v>6.7406000760000007</v>
      </c>
      <c r="H6556">
        <f t="shared" si="608"/>
        <v>5.5855109471755648</v>
      </c>
      <c r="I6556">
        <f t="shared" si="609"/>
        <v>0.64386954864686174</v>
      </c>
      <c r="J6556">
        <f t="shared" si="610"/>
        <v>-0.4374993286764764</v>
      </c>
      <c r="K6556">
        <f t="shared" si="611"/>
        <v>1.3238632978758613E-3</v>
      </c>
      <c r="L6556">
        <f t="shared" si="612"/>
        <v>7.8327539380745007E-2</v>
      </c>
    </row>
    <row r="6557" spans="1:12">
      <c r="A6557">
        <v>482.32001000000002</v>
      </c>
      <c r="B6557">
        <v>65.27</v>
      </c>
      <c r="C6557">
        <v>-21.989280000000001</v>
      </c>
      <c r="D6557">
        <v>68.524919999999995</v>
      </c>
      <c r="E6557">
        <v>0.29924000000000001</v>
      </c>
      <c r="F6557">
        <v>4</v>
      </c>
      <c r="G6557">
        <f t="shared" si="607"/>
        <v>6.735999635999999</v>
      </c>
      <c r="H6557">
        <f t="shared" si="608"/>
        <v>5.5809105071755631</v>
      </c>
      <c r="I6557">
        <f t="shared" si="609"/>
        <v>0.64333923311182983</v>
      </c>
      <c r="J6557">
        <f t="shared" si="610"/>
        <v>-0.43774483774510187</v>
      </c>
      <c r="K6557">
        <f t="shared" si="611"/>
        <v>1.3236792814581746E-3</v>
      </c>
      <c r="L6557">
        <f t="shared" si="612"/>
        <v>7.8436096974190628E-2</v>
      </c>
    </row>
    <row r="6558" spans="1:12">
      <c r="A6558">
        <v>482.423</v>
      </c>
      <c r="B6558">
        <v>65.28</v>
      </c>
      <c r="C6558">
        <v>-21.996110000000002</v>
      </c>
      <c r="D6558">
        <v>68.478129999999993</v>
      </c>
      <c r="E6558">
        <v>0.29925000000000002</v>
      </c>
      <c r="F6558">
        <v>4</v>
      </c>
      <c r="G6558">
        <f t="shared" si="607"/>
        <v>6.7314001789999995</v>
      </c>
      <c r="H6558">
        <f t="shared" si="608"/>
        <v>5.5763110501755637</v>
      </c>
      <c r="I6558">
        <f t="shared" si="609"/>
        <v>0.64280903089208341</v>
      </c>
      <c r="J6558">
        <f t="shared" si="610"/>
        <v>-0.43862688750000622</v>
      </c>
      <c r="K6558">
        <f t="shared" si="611"/>
        <v>1.3234988545117415E-3</v>
      </c>
      <c r="L6558">
        <f t="shared" si="612"/>
        <v>7.865897069823545E-2</v>
      </c>
    </row>
    <row r="6559" spans="1:12">
      <c r="A6559">
        <v>482.52399000000003</v>
      </c>
      <c r="B6559">
        <v>65.290000000000006</v>
      </c>
      <c r="C6559">
        <v>-22.003799999999998</v>
      </c>
      <c r="D6559">
        <v>68.43235</v>
      </c>
      <c r="E6559">
        <v>0.29926000000000003</v>
      </c>
      <c r="F6559">
        <v>4</v>
      </c>
      <c r="G6559">
        <f t="shared" ref="G6559:G6622" si="613">(D6559/100)*$B$16</f>
        <v>6.7269000050000001</v>
      </c>
      <c r="H6559">
        <f t="shared" ref="H6559:H6622" si="614">G6559-G$27-E$27</f>
        <v>5.5718108761755643</v>
      </c>
      <c r="I6559">
        <f t="shared" ref="I6559:I6622" si="615">H6559/(G$30-G$27-E$27)</f>
        <v>0.64229027351614865</v>
      </c>
      <c r="J6559">
        <f t="shared" ref="J6559:J6622" si="616">SLOPE(H6551:H6567,B6551:B6567)</f>
        <v>-0.44004741887254645</v>
      </c>
      <c r="K6559">
        <f t="shared" ref="K6559:K6622" si="617">1/(A6559+273.15)</f>
        <v>1.3233219790984205E-3</v>
      </c>
      <c r="L6559">
        <f t="shared" si="612"/>
        <v>7.8977450716092981E-2</v>
      </c>
    </row>
    <row r="6560" spans="1:12">
      <c r="A6560">
        <v>482.61401000000001</v>
      </c>
      <c r="B6560">
        <v>65.3</v>
      </c>
      <c r="C6560">
        <v>-22.013280000000002</v>
      </c>
      <c r="D6560">
        <v>68.387590000000003</v>
      </c>
      <c r="E6560">
        <v>0.29926999999999998</v>
      </c>
      <c r="F6560">
        <v>4</v>
      </c>
      <c r="G6560">
        <f t="shared" si="613"/>
        <v>6.7225000970000002</v>
      </c>
      <c r="H6560">
        <f t="shared" si="614"/>
        <v>5.5674109681755644</v>
      </c>
      <c r="I6560">
        <f t="shared" si="615"/>
        <v>0.64178307429931059</v>
      </c>
      <c r="J6560">
        <f t="shared" si="616"/>
        <v>-0.44198402524510444</v>
      </c>
      <c r="K6560">
        <f t="shared" si="617"/>
        <v>1.3231643565562218E-3</v>
      </c>
      <c r="L6560">
        <f t="shared" si="612"/>
        <v>7.9387713206654512E-2</v>
      </c>
    </row>
    <row r="6561" spans="1:12">
      <c r="A6561">
        <v>482.71399000000002</v>
      </c>
      <c r="B6561">
        <v>65.31</v>
      </c>
      <c r="C6561">
        <v>-22.021840000000001</v>
      </c>
      <c r="D6561">
        <v>68.345879999999994</v>
      </c>
      <c r="E6561">
        <v>0.29927999999999999</v>
      </c>
      <c r="F6561">
        <v>4</v>
      </c>
      <c r="G6561">
        <f t="shared" si="613"/>
        <v>6.7184000039999994</v>
      </c>
      <c r="H6561">
        <f t="shared" si="614"/>
        <v>5.5633108751755636</v>
      </c>
      <c r="I6561">
        <f t="shared" si="615"/>
        <v>0.6413104362444777</v>
      </c>
      <c r="J6561">
        <f t="shared" si="616"/>
        <v>-0.44468028823530087</v>
      </c>
      <c r="K6561">
        <f t="shared" si="617"/>
        <v>1.3229893383332099E-3</v>
      </c>
      <c r="L6561">
        <f t="shared" si="612"/>
        <v>7.9930871779885559E-2</v>
      </c>
    </row>
    <row r="6562" spans="1:12">
      <c r="A6562">
        <v>482.82001000000002</v>
      </c>
      <c r="B6562">
        <v>65.319999999999993</v>
      </c>
      <c r="C6562">
        <v>-22.0261</v>
      </c>
      <c r="D6562">
        <v>68.301119999999997</v>
      </c>
      <c r="E6562">
        <v>0.29929</v>
      </c>
      <c r="F6562">
        <v>4</v>
      </c>
      <c r="G6562">
        <f t="shared" si="613"/>
        <v>6.7140000959999995</v>
      </c>
      <c r="H6562">
        <f t="shared" si="614"/>
        <v>5.5589109671755637</v>
      </c>
      <c r="I6562">
        <f t="shared" si="615"/>
        <v>0.64080323702763975</v>
      </c>
      <c r="J6562">
        <f t="shared" si="616"/>
        <v>-0.44688697867646493</v>
      </c>
      <c r="K6562">
        <f t="shared" si="617"/>
        <v>1.3228037974681033E-3</v>
      </c>
      <c r="L6562">
        <f t="shared" si="612"/>
        <v>8.0391102018948959E-2</v>
      </c>
    </row>
    <row r="6563" spans="1:12">
      <c r="A6563">
        <v>482.92700000000002</v>
      </c>
      <c r="B6563">
        <v>65.33</v>
      </c>
      <c r="C6563">
        <v>-22.03546</v>
      </c>
      <c r="D6563">
        <v>68.256360000000001</v>
      </c>
      <c r="E6563">
        <v>0.29930000000000001</v>
      </c>
      <c r="F6563">
        <v>4</v>
      </c>
      <c r="G6563">
        <f t="shared" si="613"/>
        <v>6.7096001880000005</v>
      </c>
      <c r="H6563">
        <f t="shared" si="614"/>
        <v>5.5545110591755646</v>
      </c>
      <c r="I6563">
        <f t="shared" si="615"/>
        <v>0.6402960378108018</v>
      </c>
      <c r="J6563">
        <f t="shared" si="616"/>
        <v>-0.44727921495098105</v>
      </c>
      <c r="K6563">
        <f t="shared" si="617"/>
        <v>1.322616611800121E-3</v>
      </c>
      <c r="L6563">
        <f t="shared" si="612"/>
        <v>8.0525398218825234E-2</v>
      </c>
    </row>
    <row r="6564" spans="1:12">
      <c r="A6564">
        <v>483.02100000000002</v>
      </c>
      <c r="B6564">
        <v>65.34</v>
      </c>
      <c r="C6564">
        <v>-22.04364</v>
      </c>
      <c r="D6564">
        <v>68.209559999999996</v>
      </c>
      <c r="E6564">
        <v>0.29931000000000002</v>
      </c>
      <c r="F6564">
        <v>4</v>
      </c>
      <c r="G6564">
        <f t="shared" si="613"/>
        <v>6.7049997479999988</v>
      </c>
      <c r="H6564">
        <f t="shared" si="614"/>
        <v>5.5499106191755629</v>
      </c>
      <c r="I6564">
        <f t="shared" si="615"/>
        <v>0.63976572227576989</v>
      </c>
      <c r="J6564">
        <f t="shared" si="616"/>
        <v>-0.44602902205881978</v>
      </c>
      <c r="K6564">
        <f t="shared" si="617"/>
        <v>1.3224521966592212E-3</v>
      </c>
      <c r="L6564">
        <f t="shared" si="612"/>
        <v>8.0366883840928813E-2</v>
      </c>
    </row>
    <row r="6565" spans="1:12">
      <c r="A6565">
        <v>483.12299000000002</v>
      </c>
      <c r="B6565">
        <v>65.349999999999994</v>
      </c>
      <c r="C6565">
        <v>-22.04964</v>
      </c>
      <c r="D6565">
        <v>68.165819999999997</v>
      </c>
      <c r="E6565">
        <v>0.29931999999999997</v>
      </c>
      <c r="F6565">
        <v>4</v>
      </c>
      <c r="G6565">
        <f t="shared" si="613"/>
        <v>6.7007001060000002</v>
      </c>
      <c r="H6565">
        <f t="shared" si="614"/>
        <v>5.5456109771755644</v>
      </c>
      <c r="I6565">
        <f t="shared" si="615"/>
        <v>0.63927008121802886</v>
      </c>
      <c r="J6565">
        <f t="shared" si="616"/>
        <v>-0.44443670661763257</v>
      </c>
      <c r="K6565">
        <f t="shared" si="617"/>
        <v>1.3222738524616621E-3</v>
      </c>
      <c r="L6565">
        <f t="shared" si="612"/>
        <v>8.0142063416786702E-2</v>
      </c>
    </row>
    <row r="6566" spans="1:12">
      <c r="A6566">
        <v>483.21499999999997</v>
      </c>
      <c r="B6566">
        <v>65.36</v>
      </c>
      <c r="C6566">
        <v>-22.05911</v>
      </c>
      <c r="D6566">
        <v>68.116990000000001</v>
      </c>
      <c r="E6566">
        <v>0.29932999999999998</v>
      </c>
      <c r="F6566">
        <v>4</v>
      </c>
      <c r="G6566">
        <f t="shared" si="613"/>
        <v>6.6959001169999999</v>
      </c>
      <c r="H6566">
        <f t="shared" si="614"/>
        <v>5.5408109881755641</v>
      </c>
      <c r="I6566">
        <f t="shared" si="615"/>
        <v>0.6387167626800887</v>
      </c>
      <c r="J6566">
        <f t="shared" si="616"/>
        <v>-0.44318820024509176</v>
      </c>
      <c r="K6566">
        <f t="shared" si="617"/>
        <v>1.3221130009981952E-3</v>
      </c>
      <c r="L6566">
        <f t="shared" si="612"/>
        <v>7.9986161085603358E-2</v>
      </c>
    </row>
    <row r="6567" spans="1:12">
      <c r="A6567">
        <v>483.31698999999998</v>
      </c>
      <c r="B6567">
        <v>65.37</v>
      </c>
      <c r="C6567">
        <v>-22.067240000000002</v>
      </c>
      <c r="D6567">
        <v>68.069180000000003</v>
      </c>
      <c r="E6567">
        <v>0.29933999999999999</v>
      </c>
      <c r="F6567">
        <v>4</v>
      </c>
      <c r="G6567">
        <f t="shared" si="613"/>
        <v>6.6912003940000009</v>
      </c>
      <c r="H6567">
        <f t="shared" si="614"/>
        <v>5.5361112651755651</v>
      </c>
      <c r="I6567">
        <f t="shared" si="615"/>
        <v>0.63817500230124546</v>
      </c>
      <c r="J6567">
        <f t="shared" si="616"/>
        <v>-0.44233048455881468</v>
      </c>
      <c r="K6567">
        <f t="shared" si="617"/>
        <v>1.3219347482697165E-3</v>
      </c>
      <c r="L6567">
        <f t="shared" si="612"/>
        <v>7.9899131966739326E-2</v>
      </c>
    </row>
    <row r="6568" spans="1:12">
      <c r="A6568">
        <v>483.41199</v>
      </c>
      <c r="B6568">
        <v>65.38</v>
      </c>
      <c r="C6568">
        <v>-22.0733</v>
      </c>
      <c r="D6568">
        <v>68.023399999999995</v>
      </c>
      <c r="E6568">
        <v>0.29935</v>
      </c>
      <c r="F6568">
        <v>4</v>
      </c>
      <c r="G6568">
        <f t="shared" si="613"/>
        <v>6.6867002200000005</v>
      </c>
      <c r="H6568">
        <f t="shared" si="614"/>
        <v>5.5316110911755647</v>
      </c>
      <c r="I6568">
        <f t="shared" si="615"/>
        <v>0.63765624492531059</v>
      </c>
      <c r="J6568">
        <f t="shared" si="616"/>
        <v>-0.44189006200979547</v>
      </c>
      <c r="K6568">
        <f t="shared" si="617"/>
        <v>1.3217687555252414E-3</v>
      </c>
      <c r="L6568">
        <f t="shared" si="612"/>
        <v>7.988451370247833E-2</v>
      </c>
    </row>
    <row r="6569" spans="1:12">
      <c r="A6569">
        <v>483.51299999999998</v>
      </c>
      <c r="B6569">
        <v>65.39</v>
      </c>
      <c r="C6569">
        <v>-22.080159999999999</v>
      </c>
      <c r="D6569">
        <v>67.977620000000002</v>
      </c>
      <c r="E6569">
        <v>0.29936000000000001</v>
      </c>
      <c r="F6569">
        <v>4</v>
      </c>
      <c r="G6569">
        <f t="shared" si="613"/>
        <v>6.6822000460000002</v>
      </c>
      <c r="H6569">
        <f t="shared" si="614"/>
        <v>5.5271109171755644</v>
      </c>
      <c r="I6569">
        <f t="shared" si="615"/>
        <v>0.6371374875493756</v>
      </c>
      <c r="J6569">
        <f t="shared" si="616"/>
        <v>-0.44164383014705133</v>
      </c>
      <c r="K6569">
        <f t="shared" si="617"/>
        <v>1.3215923072754977E-3</v>
      </c>
      <c r="L6569">
        <f t="shared" si="612"/>
        <v>7.9905005845755286E-2</v>
      </c>
    </row>
    <row r="6570" spans="1:12">
      <c r="A6570">
        <v>483.61700000000002</v>
      </c>
      <c r="B6570">
        <v>65.400000000000006</v>
      </c>
      <c r="C6570">
        <v>-22.091239999999999</v>
      </c>
      <c r="D6570">
        <v>67.932860000000005</v>
      </c>
      <c r="E6570">
        <v>0.29937000000000002</v>
      </c>
      <c r="F6570">
        <v>4</v>
      </c>
      <c r="G6570">
        <f t="shared" si="613"/>
        <v>6.6778001380000003</v>
      </c>
      <c r="H6570">
        <f t="shared" si="614"/>
        <v>5.5227110091755645</v>
      </c>
      <c r="I6570">
        <f t="shared" si="615"/>
        <v>0.63663028833253765</v>
      </c>
      <c r="J6570">
        <f t="shared" si="616"/>
        <v>-0.44090802573528476</v>
      </c>
      <c r="K6570">
        <f t="shared" si="617"/>
        <v>1.3214106851910826E-3</v>
      </c>
      <c r="L6570">
        <f t="shared" si="612"/>
        <v>7.9835433178152837E-2</v>
      </c>
    </row>
    <row r="6571" spans="1:12">
      <c r="A6571">
        <v>483.71600000000001</v>
      </c>
      <c r="B6571">
        <v>65.41</v>
      </c>
      <c r="C6571">
        <v>-22.098980000000001</v>
      </c>
      <c r="D6571">
        <v>67.890129999999999</v>
      </c>
      <c r="E6571">
        <v>0.29938999999999999</v>
      </c>
      <c r="F6571">
        <v>4</v>
      </c>
      <c r="G6571">
        <f t="shared" si="613"/>
        <v>6.6735997790000008</v>
      </c>
      <c r="H6571">
        <f t="shared" si="614"/>
        <v>5.518510650175565</v>
      </c>
      <c r="I6571">
        <f t="shared" si="615"/>
        <v>0.63614609211860806</v>
      </c>
      <c r="J6571">
        <f t="shared" si="616"/>
        <v>-0.44004934632353071</v>
      </c>
      <c r="K6571">
        <f t="shared" si="617"/>
        <v>1.3212378413087653E-3</v>
      </c>
      <c r="L6571">
        <f t="shared" si="612"/>
        <v>7.9740599270118478E-2</v>
      </c>
    </row>
    <row r="6572" spans="1:12">
      <c r="A6572">
        <v>483.81299000000001</v>
      </c>
      <c r="B6572">
        <v>65.42</v>
      </c>
      <c r="C6572">
        <v>-22.109269999999999</v>
      </c>
      <c r="D6572">
        <v>67.849440000000001</v>
      </c>
      <c r="E6572">
        <v>0.2994</v>
      </c>
      <c r="F6572">
        <v>4</v>
      </c>
      <c r="G6572">
        <f t="shared" si="613"/>
        <v>6.6695999520000004</v>
      </c>
      <c r="H6572">
        <f t="shared" si="614"/>
        <v>5.5145108231755646</v>
      </c>
      <c r="I6572">
        <f t="shared" si="615"/>
        <v>0.6356850122228721</v>
      </c>
      <c r="J6572">
        <f t="shared" si="616"/>
        <v>-0.43906779191176548</v>
      </c>
      <c r="K6572">
        <f t="shared" si="617"/>
        <v>1.3210685505245111E-3</v>
      </c>
      <c r="L6572">
        <f t="shared" si="612"/>
        <v>7.9620442499907115E-2</v>
      </c>
    </row>
    <row r="6573" spans="1:12">
      <c r="A6573">
        <v>483.91599000000002</v>
      </c>
      <c r="B6573">
        <v>65.430000000000007</v>
      </c>
      <c r="C6573">
        <v>-22.11655</v>
      </c>
      <c r="D6573">
        <v>67.806709999999995</v>
      </c>
      <c r="E6573">
        <v>0.29941000000000001</v>
      </c>
      <c r="F6573">
        <v>4</v>
      </c>
      <c r="G6573">
        <f t="shared" si="613"/>
        <v>6.6653995929999992</v>
      </c>
      <c r="H6573">
        <f t="shared" si="614"/>
        <v>5.5103104641755634</v>
      </c>
      <c r="I6573">
        <f t="shared" si="615"/>
        <v>0.63520081600894229</v>
      </c>
      <c r="J6573">
        <f t="shared" si="616"/>
        <v>-0.43821103995097715</v>
      </c>
      <c r="K6573">
        <f t="shared" si="617"/>
        <v>1.3208888171029845E-3</v>
      </c>
      <c r="L6573">
        <f t="shared" si="612"/>
        <v>7.9525653372879604E-2</v>
      </c>
    </row>
    <row r="6574" spans="1:12">
      <c r="A6574">
        <v>484.00601</v>
      </c>
      <c r="B6574">
        <v>65.44</v>
      </c>
      <c r="C6574">
        <v>-22.121849999999998</v>
      </c>
      <c r="D6574">
        <v>67.761949999999999</v>
      </c>
      <c r="E6574">
        <v>0.29941000000000001</v>
      </c>
      <c r="F6574">
        <v>4</v>
      </c>
      <c r="G6574">
        <f t="shared" si="613"/>
        <v>6.6609996850000002</v>
      </c>
      <c r="H6574">
        <f t="shared" si="614"/>
        <v>5.5059105561755644</v>
      </c>
      <c r="I6574">
        <f t="shared" si="615"/>
        <v>0.63469361679210445</v>
      </c>
      <c r="J6574">
        <f t="shared" si="616"/>
        <v>-0.43708372205882789</v>
      </c>
      <c r="K6574">
        <f t="shared" si="617"/>
        <v>1.3207317736274723E-3</v>
      </c>
      <c r="L6574">
        <f t="shared" si="612"/>
        <v>7.9384457411605436E-2</v>
      </c>
    </row>
    <row r="6575" spans="1:12">
      <c r="A6575">
        <v>484.11599999999999</v>
      </c>
      <c r="B6575">
        <v>65.45</v>
      </c>
      <c r="C6575">
        <v>-22.13073</v>
      </c>
      <c r="D6575">
        <v>67.717190000000002</v>
      </c>
      <c r="E6575">
        <v>0.29942999999999997</v>
      </c>
      <c r="F6575">
        <v>4</v>
      </c>
      <c r="G6575">
        <f t="shared" si="613"/>
        <v>6.6565997770000003</v>
      </c>
      <c r="H6575">
        <f t="shared" si="614"/>
        <v>5.5015106481755645</v>
      </c>
      <c r="I6575">
        <f t="shared" si="615"/>
        <v>0.63418641757526639</v>
      </c>
      <c r="J6575">
        <f t="shared" si="616"/>
        <v>-0.43735284240196615</v>
      </c>
      <c r="K6575">
        <f t="shared" si="617"/>
        <v>1.320539942371637E-3</v>
      </c>
      <c r="L6575">
        <f t="shared" si="612"/>
        <v>7.9496863747233332E-2</v>
      </c>
    </row>
    <row r="6576" spans="1:12">
      <c r="A6576">
        <v>484.21399000000002</v>
      </c>
      <c r="B6576">
        <v>65.459999999999994</v>
      </c>
      <c r="C6576">
        <v>-22.141449999999999</v>
      </c>
      <c r="D6576">
        <v>67.671409999999995</v>
      </c>
      <c r="E6576">
        <v>0.29943999999999998</v>
      </c>
      <c r="F6576">
        <v>4</v>
      </c>
      <c r="G6576">
        <f t="shared" si="613"/>
        <v>6.6520996029999999</v>
      </c>
      <c r="H6576">
        <f t="shared" si="614"/>
        <v>5.4970104741755641</v>
      </c>
      <c r="I6576">
        <f t="shared" si="615"/>
        <v>0.63366766019933152</v>
      </c>
      <c r="J6576">
        <f t="shared" si="616"/>
        <v>-0.43843052843136848</v>
      </c>
      <c r="K6576">
        <f t="shared" si="617"/>
        <v>1.320369086996069E-3</v>
      </c>
      <c r="L6576">
        <f t="shared" ref="L6576:L6639" si="618">-J6576/H6576</f>
        <v>7.9757994002571705E-2</v>
      </c>
    </row>
    <row r="6577" spans="1:12">
      <c r="A6577">
        <v>484.31299000000001</v>
      </c>
      <c r="B6577">
        <v>65.47</v>
      </c>
      <c r="C6577">
        <v>-22.147490000000001</v>
      </c>
      <c r="D6577">
        <v>67.625640000000004</v>
      </c>
      <c r="E6577">
        <v>0.29944999999999999</v>
      </c>
      <c r="F6577">
        <v>4</v>
      </c>
      <c r="G6577">
        <f t="shared" si="613"/>
        <v>6.647600412000001</v>
      </c>
      <c r="H6577">
        <f t="shared" si="614"/>
        <v>5.4925112831755651</v>
      </c>
      <c r="I6577">
        <f t="shared" si="615"/>
        <v>0.63314901613868202</v>
      </c>
      <c r="J6577">
        <f t="shared" si="616"/>
        <v>-0.44031678014706049</v>
      </c>
      <c r="K6577">
        <f t="shared" si="617"/>
        <v>1.3201965154759575E-3</v>
      </c>
      <c r="L6577">
        <f t="shared" si="618"/>
        <v>8.0166750225133032E-2</v>
      </c>
    </row>
    <row r="6578" spans="1:12">
      <c r="A6578">
        <v>484.41501</v>
      </c>
      <c r="B6578">
        <v>65.48</v>
      </c>
      <c r="C6578">
        <v>-22.15436</v>
      </c>
      <c r="D6578">
        <v>67.579859999999996</v>
      </c>
      <c r="E6578">
        <v>0.29946</v>
      </c>
      <c r="F6578">
        <v>4</v>
      </c>
      <c r="G6578">
        <f t="shared" si="613"/>
        <v>6.6431002379999988</v>
      </c>
      <c r="H6578">
        <f t="shared" si="614"/>
        <v>5.488011109175563</v>
      </c>
      <c r="I6578">
        <f t="shared" si="615"/>
        <v>0.63263025876274681</v>
      </c>
      <c r="J6578">
        <f t="shared" si="616"/>
        <v>-0.4427680159313751</v>
      </c>
      <c r="K6578">
        <f t="shared" si="617"/>
        <v>1.3200187268416739E-3</v>
      </c>
      <c r="L6578">
        <f t="shared" si="618"/>
        <v>8.0679139878397574E-2</v>
      </c>
    </row>
    <row r="6579" spans="1:12">
      <c r="A6579">
        <v>484.50601</v>
      </c>
      <c r="B6579">
        <v>65.489999999999995</v>
      </c>
      <c r="C6579">
        <v>-22.16348</v>
      </c>
      <c r="D6579">
        <v>67.5351</v>
      </c>
      <c r="E6579">
        <v>0.29947000000000001</v>
      </c>
      <c r="F6579">
        <v>4</v>
      </c>
      <c r="G6579">
        <f t="shared" si="613"/>
        <v>6.6387003300000007</v>
      </c>
      <c r="H6579">
        <f t="shared" si="614"/>
        <v>5.4836112011755649</v>
      </c>
      <c r="I6579">
        <f t="shared" si="615"/>
        <v>0.63212305954590908</v>
      </c>
      <c r="J6579">
        <f t="shared" si="616"/>
        <v>-0.44573315833333704</v>
      </c>
      <c r="K6579">
        <f t="shared" si="617"/>
        <v>1.3198601829872638E-3</v>
      </c>
      <c r="L6579">
        <f t="shared" si="618"/>
        <v>8.1284602788356281E-2</v>
      </c>
    </row>
    <row r="6580" spans="1:12">
      <c r="A6580">
        <v>484.60001</v>
      </c>
      <c r="B6580">
        <v>65.5</v>
      </c>
      <c r="C6580">
        <v>-22.17249</v>
      </c>
      <c r="D6580">
        <v>67.490340000000003</v>
      </c>
      <c r="E6580">
        <v>0.29948000000000002</v>
      </c>
      <c r="F6580">
        <v>4</v>
      </c>
      <c r="G6580">
        <f t="shared" si="613"/>
        <v>6.6343004220000008</v>
      </c>
      <c r="H6580">
        <f t="shared" si="614"/>
        <v>5.479211293175565</v>
      </c>
      <c r="I6580">
        <f t="shared" si="615"/>
        <v>0.63161586032907102</v>
      </c>
      <c r="J6580">
        <f t="shared" si="616"/>
        <v>-0.44850386911765255</v>
      </c>
      <c r="K6580">
        <f t="shared" si="617"/>
        <v>1.3196964523959557E-3</v>
      </c>
      <c r="L6580">
        <f t="shared" si="618"/>
        <v>8.1855552764732845E-2</v>
      </c>
    </row>
    <row r="6581" spans="1:12">
      <c r="A6581">
        <v>484.69900999999999</v>
      </c>
      <c r="B6581">
        <v>65.510000000000005</v>
      </c>
      <c r="C6581">
        <v>-22.179390000000001</v>
      </c>
      <c r="D6581">
        <v>67.44659</v>
      </c>
      <c r="E6581">
        <v>0.29948999999999998</v>
      </c>
      <c r="F6581">
        <v>4</v>
      </c>
      <c r="G6581">
        <f t="shared" si="613"/>
        <v>6.629999797</v>
      </c>
      <c r="H6581">
        <f t="shared" si="614"/>
        <v>5.4749106681755642</v>
      </c>
      <c r="I6581">
        <f t="shared" si="615"/>
        <v>0.63112010595604451</v>
      </c>
      <c r="J6581">
        <f t="shared" si="616"/>
        <v>-0.45073441176470763</v>
      </c>
      <c r="K6581">
        <f t="shared" si="617"/>
        <v>1.3195240566455317E-3</v>
      </c>
      <c r="L6581">
        <f t="shared" si="618"/>
        <v>8.2327263234581408E-2</v>
      </c>
    </row>
    <row r="6582" spans="1:12">
      <c r="A6582">
        <v>484.79901000000001</v>
      </c>
      <c r="B6582">
        <v>65.52</v>
      </c>
      <c r="C6582">
        <v>-22.18798</v>
      </c>
      <c r="D6582">
        <v>67.401830000000004</v>
      </c>
      <c r="E6582">
        <v>0.29949999999999999</v>
      </c>
      <c r="F6582">
        <v>4</v>
      </c>
      <c r="G6582">
        <f t="shared" si="613"/>
        <v>6.625599889000001</v>
      </c>
      <c r="H6582">
        <f t="shared" si="614"/>
        <v>5.4705107601755651</v>
      </c>
      <c r="I6582">
        <f t="shared" si="615"/>
        <v>0.63061290673920656</v>
      </c>
      <c r="J6582">
        <f t="shared" si="616"/>
        <v>-0.45230432058823783</v>
      </c>
      <c r="K6582">
        <f t="shared" si="617"/>
        <v>1.319349965243704E-3</v>
      </c>
      <c r="L6582">
        <f t="shared" si="618"/>
        <v>8.2680455339004214E-2</v>
      </c>
    </row>
    <row r="6583" spans="1:12">
      <c r="A6583">
        <v>484.89499000000001</v>
      </c>
      <c r="B6583">
        <v>65.53</v>
      </c>
      <c r="C6583">
        <v>-22.197870000000002</v>
      </c>
      <c r="D6583">
        <v>67.354020000000006</v>
      </c>
      <c r="E6583">
        <v>0.29951</v>
      </c>
      <c r="F6583">
        <v>4</v>
      </c>
      <c r="G6583">
        <f t="shared" si="613"/>
        <v>6.6209001660000002</v>
      </c>
      <c r="H6583">
        <f t="shared" si="614"/>
        <v>5.4658110371755644</v>
      </c>
      <c r="I6583">
        <f t="shared" si="615"/>
        <v>0.6300711463603631</v>
      </c>
      <c r="J6583">
        <f t="shared" si="616"/>
        <v>-0.45397156568627889</v>
      </c>
      <c r="K6583">
        <f t="shared" si="617"/>
        <v>1.3191829155153442E-3</v>
      </c>
      <c r="L6583">
        <f t="shared" si="618"/>
        <v>8.3056578904503589E-2</v>
      </c>
    </row>
    <row r="6584" spans="1:12">
      <c r="A6584">
        <v>484.99898999999999</v>
      </c>
      <c r="B6584">
        <v>65.540000000000006</v>
      </c>
      <c r="C6584">
        <v>-22.203890000000001</v>
      </c>
      <c r="D6584">
        <v>67.308239999999998</v>
      </c>
      <c r="E6584">
        <v>0.29952000000000001</v>
      </c>
      <c r="F6584">
        <v>4</v>
      </c>
      <c r="G6584">
        <f t="shared" si="613"/>
        <v>6.6163999919999998</v>
      </c>
      <c r="H6584">
        <f t="shared" si="614"/>
        <v>5.461310863175564</v>
      </c>
      <c r="I6584">
        <f t="shared" si="615"/>
        <v>0.62955238898442822</v>
      </c>
      <c r="J6584">
        <f t="shared" si="616"/>
        <v>-0.4554679904411727</v>
      </c>
      <c r="K6584">
        <f t="shared" si="617"/>
        <v>1.3190019550115078E-3</v>
      </c>
      <c r="L6584">
        <f t="shared" si="618"/>
        <v>8.3399023028023309E-2</v>
      </c>
    </row>
    <row r="6585" spans="1:12">
      <c r="A6585">
        <v>485.10100999999997</v>
      </c>
      <c r="B6585">
        <v>65.55</v>
      </c>
      <c r="C6585">
        <v>-22.21163</v>
      </c>
      <c r="D6585">
        <v>67.260429999999999</v>
      </c>
      <c r="E6585">
        <v>0.29953000000000002</v>
      </c>
      <c r="F6585">
        <v>4</v>
      </c>
      <c r="G6585">
        <f t="shared" si="613"/>
        <v>6.6117002690000009</v>
      </c>
      <c r="H6585">
        <f t="shared" si="614"/>
        <v>5.456611140175565</v>
      </c>
      <c r="I6585">
        <f t="shared" si="615"/>
        <v>0.62901062860558499</v>
      </c>
      <c r="J6585">
        <f t="shared" si="616"/>
        <v>-0.45637581985294845</v>
      </c>
      <c r="K6585">
        <f t="shared" si="617"/>
        <v>1.3188244879489182E-3</v>
      </c>
      <c r="L6585">
        <f t="shared" si="618"/>
        <v>8.3637226133410097E-2</v>
      </c>
    </row>
    <row r="6586" spans="1:12">
      <c r="A6586">
        <v>485.19501000000002</v>
      </c>
      <c r="B6586">
        <v>65.56</v>
      </c>
      <c r="C6586">
        <v>-22.222809999999999</v>
      </c>
      <c r="D6586">
        <v>67.213629999999995</v>
      </c>
      <c r="E6586">
        <v>0.29953999999999997</v>
      </c>
      <c r="F6586">
        <v>4</v>
      </c>
      <c r="G6586">
        <f t="shared" si="613"/>
        <v>6.6070998289999991</v>
      </c>
      <c r="H6586">
        <f t="shared" si="614"/>
        <v>5.4520107001755633</v>
      </c>
      <c r="I6586">
        <f t="shared" si="615"/>
        <v>0.62848031307055308</v>
      </c>
      <c r="J6586">
        <f t="shared" si="616"/>
        <v>-0.45713523553922086</v>
      </c>
      <c r="K6586">
        <f t="shared" si="617"/>
        <v>1.318661014199856E-3</v>
      </c>
      <c r="L6586">
        <f t="shared" si="618"/>
        <v>8.3847090675097241E-2</v>
      </c>
    </row>
    <row r="6587" spans="1:12">
      <c r="A6587">
        <v>485.298</v>
      </c>
      <c r="B6587">
        <v>65.569999999999993</v>
      </c>
      <c r="C6587">
        <v>-22.23096</v>
      </c>
      <c r="D6587">
        <v>67.165819999999997</v>
      </c>
      <c r="E6587">
        <v>0.29954999999999998</v>
      </c>
      <c r="F6587">
        <v>4</v>
      </c>
      <c r="G6587">
        <f t="shared" si="613"/>
        <v>6.6024001060000002</v>
      </c>
      <c r="H6587">
        <f t="shared" si="614"/>
        <v>5.4473109771755643</v>
      </c>
      <c r="I6587">
        <f t="shared" si="615"/>
        <v>0.62793855269170995</v>
      </c>
      <c r="J6587">
        <f t="shared" si="616"/>
        <v>-0.45755156495097965</v>
      </c>
      <c r="K6587">
        <f t="shared" si="617"/>
        <v>1.3184819526190325E-3</v>
      </c>
      <c r="L6587">
        <f t="shared" si="618"/>
        <v>8.3995859033592482E-2</v>
      </c>
    </row>
    <row r="6588" spans="1:12">
      <c r="A6588">
        <v>485.40100000000001</v>
      </c>
      <c r="B6588">
        <v>65.58</v>
      </c>
      <c r="C6588">
        <v>-22.239540000000002</v>
      </c>
      <c r="D6588">
        <v>67.119020000000006</v>
      </c>
      <c r="E6588">
        <v>0.29955999999999999</v>
      </c>
      <c r="F6588">
        <v>4</v>
      </c>
      <c r="G6588">
        <f t="shared" si="613"/>
        <v>6.5977996660000011</v>
      </c>
      <c r="H6588">
        <f t="shared" si="614"/>
        <v>5.4427105371755653</v>
      </c>
      <c r="I6588">
        <f t="shared" si="615"/>
        <v>0.62740823715667826</v>
      </c>
      <c r="J6588">
        <f t="shared" si="616"/>
        <v>-0.45762480808824169</v>
      </c>
      <c r="K6588">
        <f t="shared" si="617"/>
        <v>1.3183029222820879E-3</v>
      </c>
      <c r="L6588">
        <f t="shared" si="618"/>
        <v>8.4080313469273901E-2</v>
      </c>
    </row>
    <row r="6589" spans="1:12">
      <c r="A6589">
        <v>485.50400000000002</v>
      </c>
      <c r="B6589">
        <v>65.59</v>
      </c>
      <c r="C6589">
        <v>-22.247720000000001</v>
      </c>
      <c r="D6589">
        <v>67.071209999999994</v>
      </c>
      <c r="E6589">
        <v>0.29957</v>
      </c>
      <c r="F6589">
        <v>4</v>
      </c>
      <c r="G6589">
        <f t="shared" si="613"/>
        <v>6.5930999429999995</v>
      </c>
      <c r="H6589">
        <f t="shared" si="614"/>
        <v>5.4380108141755636</v>
      </c>
      <c r="I6589">
        <f t="shared" si="615"/>
        <v>0.6268664767778348</v>
      </c>
      <c r="J6589">
        <f t="shared" si="616"/>
        <v>-0.45772166250000335</v>
      </c>
      <c r="K6589">
        <f t="shared" si="617"/>
        <v>1.3181239405578827E-3</v>
      </c>
      <c r="L6589">
        <f t="shared" si="618"/>
        <v>8.4170789308994187E-2</v>
      </c>
    </row>
    <row r="6590" spans="1:12">
      <c r="A6590">
        <v>485.59899999999999</v>
      </c>
      <c r="B6590">
        <v>65.599999999999994</v>
      </c>
      <c r="C6590">
        <v>-22.25845</v>
      </c>
      <c r="D6590">
        <v>67.02543</v>
      </c>
      <c r="E6590">
        <v>0.29958000000000001</v>
      </c>
      <c r="F6590">
        <v>4</v>
      </c>
      <c r="G6590">
        <f t="shared" si="613"/>
        <v>6.588599769</v>
      </c>
      <c r="H6590">
        <f t="shared" si="614"/>
        <v>5.4335106401755642</v>
      </c>
      <c r="I6590">
        <f t="shared" si="615"/>
        <v>0.62634771940190004</v>
      </c>
      <c r="J6590">
        <f t="shared" si="616"/>
        <v>-0.45735303749999284</v>
      </c>
      <c r="K6590">
        <f t="shared" si="617"/>
        <v>1.3179589034054741E-3</v>
      </c>
      <c r="L6590">
        <f t="shared" si="618"/>
        <v>8.4172658854904742E-2</v>
      </c>
    </row>
    <row r="6591" spans="1:12">
      <c r="A6591">
        <v>485.69400000000002</v>
      </c>
      <c r="B6591">
        <v>65.61</v>
      </c>
      <c r="C6591">
        <v>-22.267510000000001</v>
      </c>
      <c r="D6591">
        <v>66.977620000000002</v>
      </c>
      <c r="E6591">
        <v>0.29959000000000002</v>
      </c>
      <c r="F6591">
        <v>4</v>
      </c>
      <c r="G6591">
        <f t="shared" si="613"/>
        <v>6.5839000460000001</v>
      </c>
      <c r="H6591">
        <f t="shared" si="614"/>
        <v>5.4288109171755643</v>
      </c>
      <c r="I6591">
        <f t="shared" si="615"/>
        <v>0.62580595902305669</v>
      </c>
      <c r="J6591">
        <f t="shared" si="616"/>
        <v>-0.45705982401960538</v>
      </c>
      <c r="K6591">
        <f t="shared" si="617"/>
        <v>1.3177939075752064E-3</v>
      </c>
      <c r="L6591">
        <f t="shared" si="618"/>
        <v>8.4191516520416759E-2</v>
      </c>
    </row>
    <row r="6592" spans="1:12">
      <c r="A6592">
        <v>485.79700000000003</v>
      </c>
      <c r="B6592">
        <v>65.62</v>
      </c>
      <c r="C6592">
        <v>-22.275670000000002</v>
      </c>
      <c r="D6592">
        <v>66.930819999999997</v>
      </c>
      <c r="E6592">
        <v>0.29959999999999998</v>
      </c>
      <c r="F6592">
        <v>4</v>
      </c>
      <c r="G6592">
        <f t="shared" si="613"/>
        <v>6.5792996060000002</v>
      </c>
      <c r="H6592">
        <f t="shared" si="614"/>
        <v>5.4242104771755644</v>
      </c>
      <c r="I6592">
        <f t="shared" si="615"/>
        <v>0.625275643488025</v>
      </c>
      <c r="J6592">
        <f t="shared" si="616"/>
        <v>-0.45779442377450208</v>
      </c>
      <c r="K6592">
        <f t="shared" si="617"/>
        <v>1.317615064029504E-3</v>
      </c>
      <c r="L6592">
        <f t="shared" si="618"/>
        <v>8.4398351741851979E-2</v>
      </c>
    </row>
    <row r="6593" spans="1:12">
      <c r="A6593">
        <v>485.89600000000002</v>
      </c>
      <c r="B6593">
        <v>65.63</v>
      </c>
      <c r="C6593">
        <v>-22.284289999999999</v>
      </c>
      <c r="D6593">
        <v>66.887079999999997</v>
      </c>
      <c r="E6593">
        <v>0.29960999999999999</v>
      </c>
      <c r="F6593">
        <v>4</v>
      </c>
      <c r="G6593">
        <f t="shared" si="613"/>
        <v>6.5749999639999999</v>
      </c>
      <c r="H6593">
        <f t="shared" si="614"/>
        <v>5.419910835175564</v>
      </c>
      <c r="I6593">
        <f t="shared" si="615"/>
        <v>0.62478000243028375</v>
      </c>
      <c r="J6593">
        <f t="shared" si="616"/>
        <v>-0.45904509852940351</v>
      </c>
      <c r="K6593">
        <f t="shared" si="617"/>
        <v>1.3174432116103635E-3</v>
      </c>
      <c r="L6593">
        <f t="shared" si="618"/>
        <v>8.4696060966570105E-2</v>
      </c>
    </row>
    <row r="6594" spans="1:12">
      <c r="A6594">
        <v>485.99301000000003</v>
      </c>
      <c r="B6594">
        <v>65.64</v>
      </c>
      <c r="C6594">
        <v>-22.296309999999998</v>
      </c>
      <c r="D6594">
        <v>66.841300000000004</v>
      </c>
      <c r="E6594">
        <v>0.29962</v>
      </c>
      <c r="F6594">
        <v>4</v>
      </c>
      <c r="G6594">
        <f t="shared" si="613"/>
        <v>6.5704997900000004</v>
      </c>
      <c r="H6594">
        <f t="shared" si="614"/>
        <v>5.4154106611755646</v>
      </c>
      <c r="I6594">
        <f t="shared" si="615"/>
        <v>0.62426124505434899</v>
      </c>
      <c r="J6594">
        <f t="shared" si="616"/>
        <v>-0.46073619583332642</v>
      </c>
      <c r="K6594">
        <f t="shared" si="617"/>
        <v>1.3172748570786418E-3</v>
      </c>
      <c r="L6594">
        <f t="shared" si="618"/>
        <v>8.5078717877567364E-2</v>
      </c>
    </row>
    <row r="6595" spans="1:12">
      <c r="A6595">
        <v>486.09697999999997</v>
      </c>
      <c r="B6595">
        <v>65.650000000000006</v>
      </c>
      <c r="C6595">
        <v>-22.304469999999998</v>
      </c>
      <c r="D6595">
        <v>66.796539999999993</v>
      </c>
      <c r="E6595">
        <v>0.29963000000000001</v>
      </c>
      <c r="F6595">
        <v>4</v>
      </c>
      <c r="G6595">
        <f t="shared" si="613"/>
        <v>6.5660998819999996</v>
      </c>
      <c r="H6595">
        <f t="shared" si="614"/>
        <v>5.4110107531755638</v>
      </c>
      <c r="I6595">
        <f t="shared" si="615"/>
        <v>0.62375404583751082</v>
      </c>
      <c r="J6595">
        <f t="shared" si="616"/>
        <v>-0.461643061519597</v>
      </c>
      <c r="K6595">
        <f t="shared" si="617"/>
        <v>1.3170944716829828E-3</v>
      </c>
      <c r="L6595">
        <f t="shared" si="618"/>
        <v>8.5315495122361792E-2</v>
      </c>
    </row>
    <row r="6596" spans="1:12">
      <c r="A6596">
        <v>486.19101000000001</v>
      </c>
      <c r="B6596">
        <v>65.66</v>
      </c>
      <c r="C6596">
        <v>-22.31185</v>
      </c>
      <c r="D6596">
        <v>66.75076</v>
      </c>
      <c r="E6596">
        <v>0.29963000000000001</v>
      </c>
      <c r="F6596">
        <v>4</v>
      </c>
      <c r="G6596">
        <f t="shared" si="613"/>
        <v>6.5615997080000001</v>
      </c>
      <c r="H6596">
        <f t="shared" si="614"/>
        <v>5.4065105791755643</v>
      </c>
      <c r="I6596">
        <f t="shared" si="615"/>
        <v>0.62323528846157594</v>
      </c>
      <c r="J6596">
        <f t="shared" si="616"/>
        <v>-0.46186182720588309</v>
      </c>
      <c r="K6596">
        <f t="shared" si="617"/>
        <v>1.3169313744821973E-3</v>
      </c>
      <c r="L6596">
        <f t="shared" si="618"/>
        <v>8.5426971878100375E-2</v>
      </c>
    </row>
    <row r="6597" spans="1:12">
      <c r="A6597">
        <v>486.29401000000001</v>
      </c>
      <c r="B6597">
        <v>65.67</v>
      </c>
      <c r="C6597">
        <v>-22.319590000000002</v>
      </c>
      <c r="D6597">
        <v>66.702950000000001</v>
      </c>
      <c r="E6597">
        <v>0.29964000000000002</v>
      </c>
      <c r="F6597">
        <v>4</v>
      </c>
      <c r="G6597">
        <f t="shared" si="613"/>
        <v>6.5568999850000003</v>
      </c>
      <c r="H6597">
        <f t="shared" si="614"/>
        <v>5.4018108561755644</v>
      </c>
      <c r="I6597">
        <f t="shared" si="615"/>
        <v>0.62269352808273271</v>
      </c>
      <c r="J6597">
        <f t="shared" si="616"/>
        <v>-0.46129804779412059</v>
      </c>
      <c r="K6597">
        <f t="shared" si="617"/>
        <v>1.3167527649602503E-3</v>
      </c>
      <c r="L6597">
        <f t="shared" si="618"/>
        <v>8.5396927081729704E-2</v>
      </c>
    </row>
    <row r="6598" spans="1:12">
      <c r="A6598">
        <v>486.39400999999998</v>
      </c>
      <c r="B6598">
        <v>65.680000000000007</v>
      </c>
      <c r="C6598">
        <v>-22.326509999999999</v>
      </c>
      <c r="D6598">
        <v>66.65616</v>
      </c>
      <c r="E6598">
        <v>0.29965000000000003</v>
      </c>
      <c r="F6598">
        <v>4</v>
      </c>
      <c r="G6598">
        <f t="shared" si="613"/>
        <v>6.552300528</v>
      </c>
      <c r="H6598">
        <f t="shared" si="614"/>
        <v>5.3972113991755641</v>
      </c>
      <c r="I6598">
        <f t="shared" si="615"/>
        <v>0.62216332586298617</v>
      </c>
      <c r="J6598">
        <f t="shared" si="616"/>
        <v>-0.46066006151960254</v>
      </c>
      <c r="K6598">
        <f t="shared" si="617"/>
        <v>1.3165794040031994E-3</v>
      </c>
      <c r="L6598">
        <f t="shared" si="618"/>
        <v>8.5351494957186483E-2</v>
      </c>
    </row>
    <row r="6599" spans="1:12">
      <c r="A6599">
        <v>486.49200000000002</v>
      </c>
      <c r="B6599">
        <v>65.69</v>
      </c>
      <c r="C6599">
        <v>-22.336839999999999</v>
      </c>
      <c r="D6599">
        <v>66.607320000000001</v>
      </c>
      <c r="E6599">
        <v>0.29965999999999998</v>
      </c>
      <c r="F6599">
        <v>4</v>
      </c>
      <c r="G6599">
        <f t="shared" si="613"/>
        <v>6.547499556</v>
      </c>
      <c r="H6599">
        <f t="shared" si="614"/>
        <v>5.3924104271755642</v>
      </c>
      <c r="I6599">
        <f t="shared" si="615"/>
        <v>0.62160989400976074</v>
      </c>
      <c r="J6599">
        <f t="shared" si="616"/>
        <v>-0.45958117083333666</v>
      </c>
      <c r="K6599">
        <f t="shared" si="617"/>
        <v>1.316409571877279E-3</v>
      </c>
      <c r="L6599">
        <f t="shared" si="618"/>
        <v>8.5227409345036823E-2</v>
      </c>
    </row>
    <row r="6600" spans="1:12">
      <c r="A6600">
        <v>486.58899000000002</v>
      </c>
      <c r="B6600">
        <v>65.7</v>
      </c>
      <c r="C6600">
        <v>-22.34845</v>
      </c>
      <c r="D6600">
        <v>66.556460000000001</v>
      </c>
      <c r="E6600">
        <v>0.29966999999999999</v>
      </c>
      <c r="F6600">
        <v>4</v>
      </c>
      <c r="G6600">
        <f t="shared" si="613"/>
        <v>6.542500018000001</v>
      </c>
      <c r="H6600">
        <f t="shared" si="614"/>
        <v>5.3874108891755652</v>
      </c>
      <c r="I6600">
        <f t="shared" si="615"/>
        <v>0.62103357246891233</v>
      </c>
      <c r="J6600">
        <f t="shared" si="616"/>
        <v>-0.45833145980392703</v>
      </c>
      <c r="K6600">
        <f t="shared" si="617"/>
        <v>1.316241516050137E-3</v>
      </c>
      <c r="L6600">
        <f t="shared" si="618"/>
        <v>8.5074531947212484E-2</v>
      </c>
    </row>
    <row r="6601" spans="1:12">
      <c r="A6601">
        <v>486.68799000000001</v>
      </c>
      <c r="B6601">
        <v>65.709999999999994</v>
      </c>
      <c r="C6601">
        <v>-22.354949999999999</v>
      </c>
      <c r="D6601">
        <v>66.505589999999998</v>
      </c>
      <c r="E6601">
        <v>0.29968</v>
      </c>
      <c r="F6601">
        <v>4</v>
      </c>
      <c r="G6601">
        <f t="shared" si="613"/>
        <v>6.5374994970000007</v>
      </c>
      <c r="H6601">
        <f t="shared" si="614"/>
        <v>5.3824103681755648</v>
      </c>
      <c r="I6601">
        <f t="shared" si="615"/>
        <v>0.62045713761277843</v>
      </c>
      <c r="J6601">
        <f t="shared" si="616"/>
        <v>-0.45718101249999654</v>
      </c>
      <c r="K6601">
        <f t="shared" si="617"/>
        <v>1.3160700217160766E-3</v>
      </c>
      <c r="L6601">
        <f t="shared" si="618"/>
        <v>8.493982829758924E-2</v>
      </c>
    </row>
    <row r="6602" spans="1:12">
      <c r="A6602">
        <v>486.78100999999998</v>
      </c>
      <c r="B6602">
        <v>65.72</v>
      </c>
      <c r="C6602">
        <v>-22.362780000000001</v>
      </c>
      <c r="D6602">
        <v>66.456760000000003</v>
      </c>
      <c r="E6602">
        <v>0.29969000000000001</v>
      </c>
      <c r="F6602">
        <v>4</v>
      </c>
      <c r="G6602">
        <f t="shared" si="613"/>
        <v>6.5326995080000003</v>
      </c>
      <c r="H6602">
        <f t="shared" si="614"/>
        <v>5.3776103791755645</v>
      </c>
      <c r="I6602">
        <f t="shared" si="615"/>
        <v>0.61990381907483827</v>
      </c>
      <c r="J6602">
        <f t="shared" si="616"/>
        <v>-0.45529427892157615</v>
      </c>
      <c r="K6602">
        <f t="shared" si="617"/>
        <v>1.3159089270485225E-3</v>
      </c>
      <c r="L6602">
        <f t="shared" si="618"/>
        <v>8.4664794735719917E-2</v>
      </c>
    </row>
    <row r="6603" spans="1:12">
      <c r="A6603">
        <v>486.89499000000001</v>
      </c>
      <c r="B6603">
        <v>65.73</v>
      </c>
      <c r="C6603">
        <v>-22.37088</v>
      </c>
      <c r="D6603">
        <v>66.413020000000003</v>
      </c>
      <c r="E6603">
        <v>0.29970000000000002</v>
      </c>
      <c r="F6603">
        <v>4</v>
      </c>
      <c r="G6603">
        <f t="shared" si="613"/>
        <v>6.528399866</v>
      </c>
      <c r="H6603">
        <f t="shared" si="614"/>
        <v>5.3733107371755642</v>
      </c>
      <c r="I6603">
        <f t="shared" si="615"/>
        <v>0.61940817801709702</v>
      </c>
      <c r="J6603">
        <f t="shared" si="616"/>
        <v>-0.45289243406863372</v>
      </c>
      <c r="K6603">
        <f t="shared" si="617"/>
        <v>1.3157115870206578E-3</v>
      </c>
      <c r="L6603">
        <f t="shared" si="618"/>
        <v>8.428554688551157E-2</v>
      </c>
    </row>
    <row r="6604" spans="1:12">
      <c r="A6604">
        <v>486.98199</v>
      </c>
      <c r="B6604">
        <v>65.739999999999995</v>
      </c>
      <c r="C6604">
        <v>-22.383839999999999</v>
      </c>
      <c r="D6604">
        <v>66.3703</v>
      </c>
      <c r="E6604">
        <v>0.29970999999999998</v>
      </c>
      <c r="F6604">
        <v>4</v>
      </c>
      <c r="G6604">
        <f t="shared" si="613"/>
        <v>6.5242004900000001</v>
      </c>
      <c r="H6604">
        <f t="shared" si="614"/>
        <v>5.3691113611755643</v>
      </c>
      <c r="I6604">
        <f t="shared" si="615"/>
        <v>0.6189240951184527</v>
      </c>
      <c r="J6604">
        <f t="shared" si="616"/>
        <v>-0.45078452549020465</v>
      </c>
      <c r="K6604">
        <f t="shared" si="617"/>
        <v>1.3155609988207443E-3</v>
      </c>
      <c r="L6604">
        <f t="shared" si="618"/>
        <v>8.3958870503201041E-2</v>
      </c>
    </row>
    <row r="6605" spans="1:12">
      <c r="A6605">
        <v>487.08701000000002</v>
      </c>
      <c r="B6605">
        <v>65.75</v>
      </c>
      <c r="C6605">
        <v>-22.389880000000002</v>
      </c>
      <c r="D6605">
        <v>66.327569999999994</v>
      </c>
      <c r="E6605">
        <v>0.29971999999999999</v>
      </c>
      <c r="F6605">
        <v>4</v>
      </c>
      <c r="G6605">
        <f t="shared" si="613"/>
        <v>6.5200001309999989</v>
      </c>
      <c r="H6605">
        <f t="shared" si="614"/>
        <v>5.364911002175563</v>
      </c>
      <c r="I6605">
        <f t="shared" si="615"/>
        <v>0.618439898904523</v>
      </c>
      <c r="J6605">
        <f t="shared" si="616"/>
        <v>-0.44889706911765975</v>
      </c>
      <c r="K6605">
        <f t="shared" si="617"/>
        <v>1.3153792657371415E-3</v>
      </c>
      <c r="L6605">
        <f t="shared" si="618"/>
        <v>8.3672789527286531E-2</v>
      </c>
    </row>
    <row r="6606" spans="1:12">
      <c r="A6606">
        <v>487.18398999999999</v>
      </c>
      <c r="B6606">
        <v>65.760000000000005</v>
      </c>
      <c r="C6606">
        <v>-22.397680000000001</v>
      </c>
      <c r="D6606">
        <v>66.282809999999998</v>
      </c>
      <c r="E6606">
        <v>0.29973</v>
      </c>
      <c r="F6606">
        <v>4</v>
      </c>
      <c r="G6606">
        <f t="shared" si="613"/>
        <v>6.5156002230000007</v>
      </c>
      <c r="H6606">
        <f t="shared" si="614"/>
        <v>5.3605110941755649</v>
      </c>
      <c r="I6606">
        <f t="shared" si="615"/>
        <v>0.61793269968768516</v>
      </c>
      <c r="J6606">
        <f t="shared" si="616"/>
        <v>-0.44723006495098827</v>
      </c>
      <c r="K6606">
        <f t="shared" si="617"/>
        <v>1.3152114901505325E-3</v>
      </c>
      <c r="L6606">
        <f t="shared" si="618"/>
        <v>8.3430489573452005E-2</v>
      </c>
    </row>
    <row r="6607" spans="1:12">
      <c r="A6607">
        <v>487.28899999999999</v>
      </c>
      <c r="B6607">
        <v>65.77</v>
      </c>
      <c r="C6607">
        <v>-22.4101</v>
      </c>
      <c r="D6607">
        <v>66.238050000000001</v>
      </c>
      <c r="E6607">
        <v>0.29974000000000001</v>
      </c>
      <c r="F6607">
        <v>4</v>
      </c>
      <c r="G6607">
        <f t="shared" si="613"/>
        <v>6.5112003150000008</v>
      </c>
      <c r="H6607">
        <f t="shared" si="614"/>
        <v>5.356111186175565</v>
      </c>
      <c r="I6607">
        <f t="shared" si="615"/>
        <v>0.6174255004708471</v>
      </c>
      <c r="J6607">
        <f t="shared" si="616"/>
        <v>-0.44521804705883122</v>
      </c>
      <c r="K6607">
        <f t="shared" si="617"/>
        <v>1.3150298709035176E-3</v>
      </c>
      <c r="L6607">
        <f t="shared" si="618"/>
        <v>8.3123376566185736E-2</v>
      </c>
    </row>
    <row r="6608" spans="1:12">
      <c r="A6608">
        <v>487.392</v>
      </c>
      <c r="B6608">
        <v>65.78</v>
      </c>
      <c r="C6608">
        <v>-22.417010000000001</v>
      </c>
      <c r="D6608">
        <v>66.194299999999998</v>
      </c>
      <c r="E6608">
        <v>0.29975000000000002</v>
      </c>
      <c r="F6608">
        <v>4</v>
      </c>
      <c r="G6608">
        <f t="shared" si="613"/>
        <v>6.5068996899999991</v>
      </c>
      <c r="H6608">
        <f t="shared" si="614"/>
        <v>5.3518105611755633</v>
      </c>
      <c r="I6608">
        <f t="shared" si="615"/>
        <v>0.61692974609782048</v>
      </c>
      <c r="J6608">
        <f t="shared" si="616"/>
        <v>-0.44338094534314371</v>
      </c>
      <c r="K6608">
        <f t="shared" si="617"/>
        <v>1.3148517767592061E-3</v>
      </c>
      <c r="L6608">
        <f t="shared" si="618"/>
        <v>8.2846905785423003E-2</v>
      </c>
    </row>
    <row r="6609" spans="1:12">
      <c r="A6609">
        <v>487.48800999999997</v>
      </c>
      <c r="B6609">
        <v>65.790000000000006</v>
      </c>
      <c r="C6609">
        <v>-22.426089999999999</v>
      </c>
      <c r="D6609">
        <v>66.148520000000005</v>
      </c>
      <c r="E6609">
        <v>0.29976000000000003</v>
      </c>
      <c r="F6609">
        <v>4</v>
      </c>
      <c r="G6609">
        <f t="shared" si="613"/>
        <v>6.5023995159999997</v>
      </c>
      <c r="H6609">
        <f t="shared" si="614"/>
        <v>5.3473103871755638</v>
      </c>
      <c r="I6609">
        <f t="shared" si="615"/>
        <v>0.6164109887218856</v>
      </c>
      <c r="J6609">
        <f t="shared" si="616"/>
        <v>-0.44678771495097791</v>
      </c>
      <c r="K6609">
        <f t="shared" si="617"/>
        <v>1.31468581224333E-3</v>
      </c>
      <c r="L6609">
        <f t="shared" si="618"/>
        <v>8.3553727500559408E-2</v>
      </c>
    </row>
    <row r="6610" spans="1:12">
      <c r="A6610">
        <v>487.58701000000002</v>
      </c>
      <c r="B6610">
        <v>65.8</v>
      </c>
      <c r="C6610">
        <v>-22.435580000000002</v>
      </c>
      <c r="D6610">
        <v>66.103759999999994</v>
      </c>
      <c r="E6610">
        <v>0.29976999999999998</v>
      </c>
      <c r="F6610">
        <v>4</v>
      </c>
      <c r="G6610">
        <f t="shared" si="613"/>
        <v>6.4979996079999989</v>
      </c>
      <c r="H6610">
        <f t="shared" si="614"/>
        <v>5.3429104791755631</v>
      </c>
      <c r="I6610">
        <f t="shared" si="615"/>
        <v>0.61590378950504754</v>
      </c>
      <c r="J6610">
        <f t="shared" si="616"/>
        <v>-0.45191039779412479</v>
      </c>
      <c r="K6610">
        <f t="shared" si="617"/>
        <v>1.3145147230315506E-3</v>
      </c>
      <c r="L6610">
        <f t="shared" si="618"/>
        <v>8.4581315662218756E-2</v>
      </c>
    </row>
    <row r="6611" spans="1:12">
      <c r="A6611">
        <v>487.68599999999998</v>
      </c>
      <c r="B6611">
        <v>65.81</v>
      </c>
      <c r="C6611">
        <v>-22.443380000000001</v>
      </c>
      <c r="D6611">
        <v>66.060019999999994</v>
      </c>
      <c r="E6611">
        <v>0.29977999999999999</v>
      </c>
      <c r="F6611">
        <v>4</v>
      </c>
      <c r="G6611">
        <f t="shared" si="613"/>
        <v>6.4936999659999994</v>
      </c>
      <c r="H6611">
        <f t="shared" si="614"/>
        <v>5.3386108371755636</v>
      </c>
      <c r="I6611">
        <f t="shared" si="615"/>
        <v>0.6154081484473064</v>
      </c>
      <c r="J6611">
        <f t="shared" si="616"/>
        <v>-0.45791753970588861</v>
      </c>
      <c r="K6611">
        <f t="shared" si="617"/>
        <v>1.3143436956190295E-3</v>
      </c>
      <c r="L6611">
        <f t="shared" si="618"/>
        <v>8.577466192462789E-2</v>
      </c>
    </row>
    <row r="6612" spans="1:12">
      <c r="A6612">
        <v>487.78500000000003</v>
      </c>
      <c r="B6612">
        <v>65.819999999999993</v>
      </c>
      <c r="C6612">
        <v>-22.451170000000001</v>
      </c>
      <c r="D6612">
        <v>66.011189999999999</v>
      </c>
      <c r="E6612">
        <v>0.29979</v>
      </c>
      <c r="F6612">
        <v>4</v>
      </c>
      <c r="G6612">
        <f t="shared" si="613"/>
        <v>6.488899977</v>
      </c>
      <c r="H6612">
        <f t="shared" si="614"/>
        <v>5.3338108481755642</v>
      </c>
      <c r="I6612">
        <f t="shared" si="615"/>
        <v>0.61485482990936635</v>
      </c>
      <c r="J6612">
        <f t="shared" si="616"/>
        <v>-0.4640945382352899</v>
      </c>
      <c r="K6612">
        <f t="shared" si="617"/>
        <v>1.314172695433907E-3</v>
      </c>
      <c r="L6612">
        <f t="shared" si="618"/>
        <v>8.7009935568681432E-2</v>
      </c>
    </row>
    <row r="6613" spans="1:12">
      <c r="A6613">
        <v>487.89001000000002</v>
      </c>
      <c r="B6613">
        <v>65.83</v>
      </c>
      <c r="C6613">
        <v>-22.462319999999998</v>
      </c>
      <c r="D6613">
        <v>65.963380000000001</v>
      </c>
      <c r="E6613">
        <v>0.29980000000000001</v>
      </c>
      <c r="F6613">
        <v>4</v>
      </c>
      <c r="G6613">
        <f t="shared" si="613"/>
        <v>6.4842002540000001</v>
      </c>
      <c r="H6613">
        <f t="shared" si="614"/>
        <v>5.3291111251755643</v>
      </c>
      <c r="I6613">
        <f t="shared" si="615"/>
        <v>0.614313069530523</v>
      </c>
      <c r="J6613">
        <f t="shared" si="616"/>
        <v>-0.4700486752451008</v>
      </c>
      <c r="K6613">
        <f t="shared" si="617"/>
        <v>1.3139913629508127E-3</v>
      </c>
      <c r="L6613">
        <f t="shared" si="618"/>
        <v>8.820395450650606E-2</v>
      </c>
    </row>
    <row r="6614" spans="1:12">
      <c r="A6614">
        <v>487.98099000000002</v>
      </c>
      <c r="B6614">
        <v>65.84</v>
      </c>
      <c r="C6614">
        <v>-22.467639999999999</v>
      </c>
      <c r="D6614">
        <v>65.917599999999993</v>
      </c>
      <c r="E6614">
        <v>0.29980000000000001</v>
      </c>
      <c r="F6614">
        <v>4</v>
      </c>
      <c r="G6614">
        <f t="shared" si="613"/>
        <v>6.4797000799999998</v>
      </c>
      <c r="H6614">
        <f t="shared" si="614"/>
        <v>5.3246109511755639</v>
      </c>
      <c r="I6614">
        <f t="shared" si="615"/>
        <v>0.61379431215458813</v>
      </c>
      <c r="J6614">
        <f t="shared" si="616"/>
        <v>-0.47500005588235633</v>
      </c>
      <c r="K6614">
        <f t="shared" si="617"/>
        <v>1.3138342980884277E-3</v>
      </c>
      <c r="L6614">
        <f t="shared" si="618"/>
        <v>8.9208406067204996E-2</v>
      </c>
    </row>
    <row r="6615" spans="1:12">
      <c r="A6615">
        <v>488.08899000000002</v>
      </c>
      <c r="B6615">
        <v>65.849999999999994</v>
      </c>
      <c r="C6615">
        <v>-22.478339999999999</v>
      </c>
      <c r="D6615">
        <v>65.873859999999993</v>
      </c>
      <c r="E6615">
        <v>0.29981000000000002</v>
      </c>
      <c r="F6615">
        <v>4</v>
      </c>
      <c r="G6615">
        <f t="shared" si="613"/>
        <v>6.4754004379999994</v>
      </c>
      <c r="H6615">
        <f t="shared" si="614"/>
        <v>5.3203113091755636</v>
      </c>
      <c r="I6615">
        <f t="shared" si="615"/>
        <v>0.61329867109684688</v>
      </c>
      <c r="J6615">
        <f t="shared" si="616"/>
        <v>-0.4782832276960664</v>
      </c>
      <c r="K6615">
        <f t="shared" si="617"/>
        <v>1.3136478991965452E-3</v>
      </c>
      <c r="L6615">
        <f t="shared" si="618"/>
        <v>8.9897601832284749E-2</v>
      </c>
    </row>
    <row r="6616" spans="1:12">
      <c r="A6616">
        <v>488.18599999999998</v>
      </c>
      <c r="B6616">
        <v>65.86</v>
      </c>
      <c r="C6616">
        <v>-22.489129999999999</v>
      </c>
      <c r="D6616">
        <v>65.830110000000005</v>
      </c>
      <c r="E6616">
        <v>0.29981999999999998</v>
      </c>
      <c r="F6616">
        <v>4</v>
      </c>
      <c r="G6616">
        <f t="shared" si="613"/>
        <v>6.4710998130000013</v>
      </c>
      <c r="H6616">
        <f t="shared" si="614"/>
        <v>5.3160106841755654</v>
      </c>
      <c r="I6616">
        <f t="shared" si="615"/>
        <v>0.61280291672382059</v>
      </c>
      <c r="J6616">
        <f t="shared" si="616"/>
        <v>-0.4795560681372481</v>
      </c>
      <c r="K6616">
        <f t="shared" si="617"/>
        <v>1.313480513203106E-3</v>
      </c>
      <c r="L6616">
        <f t="shared" si="618"/>
        <v>9.0209763792380368E-2</v>
      </c>
    </row>
    <row r="6617" spans="1:12">
      <c r="A6617">
        <v>488.28600999999998</v>
      </c>
      <c r="B6617">
        <v>65.87</v>
      </c>
      <c r="C6617">
        <v>-22.496079999999999</v>
      </c>
      <c r="D6617">
        <v>65.762969999999996</v>
      </c>
      <c r="E6617">
        <v>0.29982999999999999</v>
      </c>
      <c r="F6617">
        <v>4</v>
      </c>
      <c r="G6617">
        <f t="shared" si="613"/>
        <v>6.4644999509999996</v>
      </c>
      <c r="H6617">
        <f t="shared" si="614"/>
        <v>5.3094108221755638</v>
      </c>
      <c r="I6617">
        <f t="shared" si="615"/>
        <v>0.61204211789856333</v>
      </c>
      <c r="J6617">
        <f t="shared" si="616"/>
        <v>-0.47928742965685067</v>
      </c>
      <c r="K6617">
        <f t="shared" si="617"/>
        <v>1.3133079955070684E-3</v>
      </c>
      <c r="L6617">
        <f t="shared" si="618"/>
        <v>9.0271302355250729E-2</v>
      </c>
    </row>
    <row r="6618" spans="1:12">
      <c r="A6618">
        <v>488.37900000000002</v>
      </c>
      <c r="B6618">
        <v>65.88</v>
      </c>
      <c r="C6618">
        <v>-22.505199999999999</v>
      </c>
      <c r="D6618">
        <v>65.712109999999996</v>
      </c>
      <c r="E6618">
        <v>0.29984</v>
      </c>
      <c r="F6618">
        <v>4</v>
      </c>
      <c r="G6618">
        <f t="shared" si="613"/>
        <v>6.4595004129999989</v>
      </c>
      <c r="H6618">
        <f t="shared" si="614"/>
        <v>5.3044112841755631</v>
      </c>
      <c r="I6618">
        <f t="shared" si="615"/>
        <v>0.6114657963577147</v>
      </c>
      <c r="J6618">
        <f t="shared" si="616"/>
        <v>-0.4775242938725382</v>
      </c>
      <c r="K6618">
        <f t="shared" si="617"/>
        <v>1.3131476279957821E-3</v>
      </c>
      <c r="L6618">
        <f t="shared" si="618"/>
        <v>9.0023994801669546E-2</v>
      </c>
    </row>
    <row r="6619" spans="1:12">
      <c r="A6619">
        <v>488.48700000000002</v>
      </c>
      <c r="B6619">
        <v>65.89</v>
      </c>
      <c r="C6619">
        <v>-22.512519999999999</v>
      </c>
      <c r="D6619">
        <v>65.663269999999997</v>
      </c>
      <c r="E6619">
        <v>0.29985000000000001</v>
      </c>
      <c r="F6619">
        <v>4</v>
      </c>
      <c r="G6619">
        <f t="shared" si="613"/>
        <v>6.4546994409999998</v>
      </c>
      <c r="H6619">
        <f t="shared" si="614"/>
        <v>5.299610312175564</v>
      </c>
      <c r="I6619">
        <f t="shared" si="615"/>
        <v>0.61091236450448938</v>
      </c>
      <c r="J6619">
        <f t="shared" si="616"/>
        <v>-0.47512268995097651</v>
      </c>
      <c r="K6619">
        <f t="shared" si="617"/>
        <v>1.312961423880405E-3</v>
      </c>
      <c r="L6619">
        <f t="shared" si="618"/>
        <v>8.9652382338265169E-2</v>
      </c>
    </row>
    <row r="6620" spans="1:12">
      <c r="A6620">
        <v>488.577</v>
      </c>
      <c r="B6620">
        <v>65.900000000000006</v>
      </c>
      <c r="C6620">
        <v>-22.52336</v>
      </c>
      <c r="D6620">
        <v>65.612409999999997</v>
      </c>
      <c r="E6620">
        <v>0.29986000000000002</v>
      </c>
      <c r="F6620">
        <v>4</v>
      </c>
      <c r="G6620">
        <f t="shared" si="613"/>
        <v>6.449699903</v>
      </c>
      <c r="H6620">
        <f t="shared" si="614"/>
        <v>5.2946107741755641</v>
      </c>
      <c r="I6620">
        <f t="shared" si="615"/>
        <v>0.61033604296364086</v>
      </c>
      <c r="J6620">
        <f t="shared" si="616"/>
        <v>-0.4718144612744995</v>
      </c>
      <c r="K6620">
        <f t="shared" si="617"/>
        <v>1.3128062941184966E-3</v>
      </c>
      <c r="L6620">
        <f t="shared" si="618"/>
        <v>8.9112208885263486E-2</v>
      </c>
    </row>
    <row r="6621" spans="1:12">
      <c r="A6621">
        <v>488.67498999999998</v>
      </c>
      <c r="B6621">
        <v>65.91</v>
      </c>
      <c r="C6621">
        <v>-22.530750000000001</v>
      </c>
      <c r="D6621">
        <v>65.561549999999997</v>
      </c>
      <c r="E6621">
        <v>0.29987000000000003</v>
      </c>
      <c r="F6621">
        <v>4</v>
      </c>
      <c r="G6621">
        <f t="shared" si="613"/>
        <v>6.4447003650000001</v>
      </c>
      <c r="H6621">
        <f t="shared" si="614"/>
        <v>5.2896112361755643</v>
      </c>
      <c r="I6621">
        <f t="shared" si="615"/>
        <v>0.60975972142279222</v>
      </c>
      <c r="J6621">
        <f t="shared" si="616"/>
        <v>-0.46980533455882567</v>
      </c>
      <c r="K6621">
        <f t="shared" si="617"/>
        <v>1.312637433959734E-3</v>
      </c>
      <c r="L6621">
        <f t="shared" si="618"/>
        <v>8.881660930879659E-2</v>
      </c>
    </row>
    <row r="6622" spans="1:12">
      <c r="A6622">
        <v>488.78699</v>
      </c>
      <c r="B6622">
        <v>65.92</v>
      </c>
      <c r="C6622">
        <v>-22.540600000000001</v>
      </c>
      <c r="D6622">
        <v>65.513729999999995</v>
      </c>
      <c r="E6622">
        <v>0.29987999999999998</v>
      </c>
      <c r="F6622">
        <v>4</v>
      </c>
      <c r="G6622">
        <f t="shared" si="613"/>
        <v>6.4399996589999997</v>
      </c>
      <c r="H6622">
        <f t="shared" si="614"/>
        <v>5.2849105301755639</v>
      </c>
      <c r="I6622">
        <f t="shared" si="615"/>
        <v>0.60921784772866361</v>
      </c>
      <c r="J6622">
        <f t="shared" si="616"/>
        <v>-0.46857947573529712</v>
      </c>
      <c r="K6622">
        <f t="shared" si="617"/>
        <v>1.3124444844185871E-3</v>
      </c>
      <c r="L6622">
        <f t="shared" si="618"/>
        <v>8.866365344499616E-2</v>
      </c>
    </row>
    <row r="6623" spans="1:12">
      <c r="A6623">
        <v>488.87900000000002</v>
      </c>
      <c r="B6623">
        <v>65.930000000000007</v>
      </c>
      <c r="C6623">
        <v>-22.548459999999999</v>
      </c>
      <c r="D6623">
        <v>65.471010000000007</v>
      </c>
      <c r="E6623">
        <v>0.29988999999999999</v>
      </c>
      <c r="F6623">
        <v>4</v>
      </c>
      <c r="G6623">
        <f t="shared" ref="G6623:G6686" si="619">(D6623/100)*$B$16</f>
        <v>6.4358002830000007</v>
      </c>
      <c r="H6623">
        <f t="shared" ref="H6623:H6686" si="620">G6623-G$27-E$27</f>
        <v>5.2807111541755649</v>
      </c>
      <c r="I6623">
        <f t="shared" ref="I6623:I6686" si="621">H6623/(G$30-G$27-E$27)</f>
        <v>0.6087337648300194</v>
      </c>
      <c r="J6623">
        <f t="shared" ref="J6623:J6686" si="622">SLOPE(H6615:H6631,B6615:B6631)</f>
        <v>-0.4668141715686222</v>
      </c>
      <c r="K6623">
        <f t="shared" ref="K6623:K6686" si="623">1/(A6623+273.15)</f>
        <v>1.3122860153616201E-3</v>
      </c>
      <c r="L6623">
        <f t="shared" si="618"/>
        <v>8.8399868491103289E-2</v>
      </c>
    </row>
    <row r="6624" spans="1:12">
      <c r="A6624">
        <v>488.97800000000001</v>
      </c>
      <c r="B6624">
        <v>65.94</v>
      </c>
      <c r="C6624">
        <v>-22.558399999999999</v>
      </c>
      <c r="D6624">
        <v>65.430319999999995</v>
      </c>
      <c r="E6624">
        <v>0.29988999999999999</v>
      </c>
      <c r="F6624">
        <v>4</v>
      </c>
      <c r="G6624">
        <f t="shared" si="619"/>
        <v>6.4318004559999995</v>
      </c>
      <c r="H6624">
        <f t="shared" si="620"/>
        <v>5.2767113271755637</v>
      </c>
      <c r="I6624">
        <f t="shared" si="621"/>
        <v>0.60827268493428333</v>
      </c>
      <c r="J6624">
        <f t="shared" si="622"/>
        <v>-0.46441136299020275</v>
      </c>
      <c r="K6624">
        <f t="shared" si="623"/>
        <v>1.3121155501438079E-3</v>
      </c>
      <c r="L6624">
        <f t="shared" si="618"/>
        <v>8.8011515922510331E-2</v>
      </c>
    </row>
    <row r="6625" spans="1:12">
      <c r="A6625">
        <v>489.07299999999998</v>
      </c>
      <c r="B6625">
        <v>65.95</v>
      </c>
      <c r="C6625">
        <v>-22.56709</v>
      </c>
      <c r="D6625">
        <v>65.386570000000006</v>
      </c>
      <c r="E6625">
        <v>0.2999</v>
      </c>
      <c r="F6625">
        <v>4</v>
      </c>
      <c r="G6625">
        <f t="shared" si="619"/>
        <v>6.4274998310000013</v>
      </c>
      <c r="H6625">
        <f t="shared" si="620"/>
        <v>5.2724107021755655</v>
      </c>
      <c r="I6625">
        <f t="shared" si="621"/>
        <v>0.60777693056125714</v>
      </c>
      <c r="J6625">
        <f t="shared" si="622"/>
        <v>-0.46142068186274959</v>
      </c>
      <c r="K6625">
        <f t="shared" si="623"/>
        <v>1.3119520140431344E-3</v>
      </c>
      <c r="L6625">
        <f t="shared" si="618"/>
        <v>8.7516073372727321E-2</v>
      </c>
    </row>
    <row r="6626" spans="1:12">
      <c r="A6626">
        <v>489.18599999999998</v>
      </c>
      <c r="B6626">
        <v>65.959999999999994</v>
      </c>
      <c r="C6626">
        <v>-22.574390000000001</v>
      </c>
      <c r="D6626">
        <v>65.344859999999997</v>
      </c>
      <c r="E6626">
        <v>0.29991000000000001</v>
      </c>
      <c r="F6626">
        <v>4</v>
      </c>
      <c r="G6626">
        <f t="shared" si="619"/>
        <v>6.4233997379999996</v>
      </c>
      <c r="H6626">
        <f t="shared" si="620"/>
        <v>5.2683106091755638</v>
      </c>
      <c r="I6626">
        <f t="shared" si="621"/>
        <v>0.60730429250642415</v>
      </c>
      <c r="J6626">
        <f t="shared" si="622"/>
        <v>-0.46235332720587852</v>
      </c>
      <c r="K6626">
        <f t="shared" si="623"/>
        <v>1.3117575452294002E-3</v>
      </c>
      <c r="L6626">
        <f t="shared" si="618"/>
        <v>8.7761212560364205E-2</v>
      </c>
    </row>
    <row r="6627" spans="1:12">
      <c r="A6627">
        <v>489.28699</v>
      </c>
      <c r="B6627">
        <v>65.97</v>
      </c>
      <c r="C6627">
        <v>-22.584320000000002</v>
      </c>
      <c r="D6627">
        <v>65.298069999999996</v>
      </c>
      <c r="E6627">
        <v>0.29992000000000002</v>
      </c>
      <c r="F6627">
        <v>4</v>
      </c>
      <c r="G6627">
        <f t="shared" si="619"/>
        <v>6.4188002809999993</v>
      </c>
      <c r="H6627">
        <f t="shared" si="620"/>
        <v>5.2637111521755635</v>
      </c>
      <c r="I6627">
        <f t="shared" si="621"/>
        <v>0.60677409028667773</v>
      </c>
      <c r="J6627">
        <f t="shared" si="622"/>
        <v>-0.46392154950981052</v>
      </c>
      <c r="K6627">
        <f t="shared" si="623"/>
        <v>1.3115837939604688E-3</v>
      </c>
      <c r="L6627">
        <f t="shared" si="618"/>
        <v>8.8135829664221871E-2</v>
      </c>
    </row>
    <row r="6628" spans="1:12">
      <c r="A6628">
        <v>489.37601000000001</v>
      </c>
      <c r="B6628">
        <v>65.98</v>
      </c>
      <c r="C6628">
        <v>-22.595600000000001</v>
      </c>
      <c r="D6628">
        <v>65.251270000000005</v>
      </c>
      <c r="E6628">
        <v>0.29992999999999997</v>
      </c>
      <c r="F6628">
        <v>4</v>
      </c>
      <c r="G6628">
        <f t="shared" si="619"/>
        <v>6.4141998410000003</v>
      </c>
      <c r="H6628">
        <f t="shared" si="620"/>
        <v>5.2591107121755645</v>
      </c>
      <c r="I6628">
        <f t="shared" si="621"/>
        <v>0.60624377475164604</v>
      </c>
      <c r="J6628">
        <f t="shared" si="622"/>
        <v>-0.46556421960784755</v>
      </c>
      <c r="K6628">
        <f t="shared" si="623"/>
        <v>1.3114306750008436E-3</v>
      </c>
      <c r="L6628">
        <f t="shared" si="618"/>
        <v>8.8525274535484172E-2</v>
      </c>
    </row>
    <row r="6629" spans="1:12">
      <c r="A6629">
        <v>489.47501</v>
      </c>
      <c r="B6629">
        <v>65.989999999999995</v>
      </c>
      <c r="C6629">
        <v>-22.60258</v>
      </c>
      <c r="D6629">
        <v>65.198369999999997</v>
      </c>
      <c r="E6629">
        <v>0.29993999999999998</v>
      </c>
      <c r="F6629">
        <v>4</v>
      </c>
      <c r="G6629">
        <f t="shared" si="619"/>
        <v>6.4089997709999995</v>
      </c>
      <c r="H6629">
        <f t="shared" si="620"/>
        <v>5.2539106421755637</v>
      </c>
      <c r="I6629">
        <f t="shared" si="621"/>
        <v>0.60564433689260366</v>
      </c>
      <c r="J6629">
        <f t="shared" si="622"/>
        <v>-0.46796726911765302</v>
      </c>
      <c r="K6629">
        <f t="shared" si="623"/>
        <v>1.3112604319126643E-3</v>
      </c>
      <c r="L6629">
        <f t="shared" si="618"/>
        <v>8.907027564592819E-2</v>
      </c>
    </row>
    <row r="6630" spans="1:12">
      <c r="A6630">
        <v>489.57501000000002</v>
      </c>
      <c r="B6630">
        <v>66</v>
      </c>
      <c r="C6630">
        <v>-22.61337</v>
      </c>
      <c r="D6630">
        <v>65.14649</v>
      </c>
      <c r="E6630">
        <v>0.29994999999999999</v>
      </c>
      <c r="F6630">
        <v>4</v>
      </c>
      <c r="G6630">
        <f t="shared" si="619"/>
        <v>6.4038999670000001</v>
      </c>
      <c r="H6630">
        <f t="shared" si="620"/>
        <v>5.2488108381755643</v>
      </c>
      <c r="I6630">
        <f t="shared" si="621"/>
        <v>0.60505645719265833</v>
      </c>
      <c r="J6630">
        <f t="shared" si="622"/>
        <v>-0.47100541372550142</v>
      </c>
      <c r="K6630">
        <f t="shared" si="623"/>
        <v>1.3110885140635417E-3</v>
      </c>
      <c r="L6630">
        <f t="shared" si="618"/>
        <v>8.9735642652578107E-2</v>
      </c>
    </row>
    <row r="6631" spans="1:12">
      <c r="A6631">
        <v>489.67200000000003</v>
      </c>
      <c r="B6631">
        <v>66.010000000000005</v>
      </c>
      <c r="C6631">
        <v>-22.622060000000001</v>
      </c>
      <c r="D6631">
        <v>65.098680000000002</v>
      </c>
      <c r="E6631">
        <v>0.29996</v>
      </c>
      <c r="F6631">
        <v>4</v>
      </c>
      <c r="G6631">
        <f t="shared" si="619"/>
        <v>6.3992002440000002</v>
      </c>
      <c r="H6631">
        <f t="shared" si="620"/>
        <v>5.2441111151755644</v>
      </c>
      <c r="I6631">
        <f t="shared" si="621"/>
        <v>0.60451469681381509</v>
      </c>
      <c r="J6631">
        <f t="shared" si="622"/>
        <v>-0.4745107242647138</v>
      </c>
      <c r="K6631">
        <f t="shared" si="623"/>
        <v>1.3109218140011693E-3</v>
      </c>
      <c r="L6631">
        <f t="shared" si="618"/>
        <v>9.0484490859005742E-2</v>
      </c>
    </row>
    <row r="6632" spans="1:12">
      <c r="A6632">
        <v>489.77199999999999</v>
      </c>
      <c r="B6632">
        <v>66.02</v>
      </c>
      <c r="C6632">
        <v>-22.62988</v>
      </c>
      <c r="D6632">
        <v>65.048829999999995</v>
      </c>
      <c r="E6632">
        <v>0.29996</v>
      </c>
      <c r="F6632">
        <v>4</v>
      </c>
      <c r="G6632">
        <f t="shared" si="619"/>
        <v>6.3942999889999994</v>
      </c>
      <c r="H6632">
        <f t="shared" si="620"/>
        <v>5.2392108601755636</v>
      </c>
      <c r="I6632">
        <f t="shared" si="621"/>
        <v>0.603949820116778</v>
      </c>
      <c r="J6632">
        <f t="shared" si="622"/>
        <v>-0.47696171911765245</v>
      </c>
      <c r="K6632">
        <f t="shared" si="623"/>
        <v>1.3107499849263752E-3</v>
      </c>
      <c r="L6632">
        <f t="shared" si="618"/>
        <v>9.1036938929705477E-2</v>
      </c>
    </row>
    <row r="6633" spans="1:12">
      <c r="A6633">
        <v>489.87398999999999</v>
      </c>
      <c r="B6633">
        <v>66.03</v>
      </c>
      <c r="C6633">
        <v>-22.641929999999999</v>
      </c>
      <c r="D6633">
        <v>64.997969999999995</v>
      </c>
      <c r="E6633">
        <v>0.29997000000000001</v>
      </c>
      <c r="F6633">
        <v>4</v>
      </c>
      <c r="G6633">
        <f t="shared" si="619"/>
        <v>6.3893004509999995</v>
      </c>
      <c r="H6633">
        <f t="shared" si="620"/>
        <v>5.2342113221755637</v>
      </c>
      <c r="I6633">
        <f t="shared" si="621"/>
        <v>0.60337349857592937</v>
      </c>
      <c r="J6633">
        <f t="shared" si="622"/>
        <v>-0.47762331666667429</v>
      </c>
      <c r="K6633">
        <f t="shared" si="623"/>
        <v>1.3105747828452943E-3</v>
      </c>
      <c r="L6633">
        <f t="shared" si="618"/>
        <v>9.125029297979384E-2</v>
      </c>
    </row>
    <row r="6634" spans="1:12">
      <c r="A6634">
        <v>489.97100999999998</v>
      </c>
      <c r="B6634">
        <v>66.040000000000006</v>
      </c>
      <c r="C6634">
        <v>-22.64893</v>
      </c>
      <c r="D6634">
        <v>64.949129999999997</v>
      </c>
      <c r="E6634">
        <v>0.29998000000000002</v>
      </c>
      <c r="F6634">
        <v>4</v>
      </c>
      <c r="G6634">
        <f t="shared" si="619"/>
        <v>6.3844994789999996</v>
      </c>
      <c r="H6634">
        <f t="shared" si="620"/>
        <v>5.2294103501755638</v>
      </c>
      <c r="I6634">
        <f t="shared" si="621"/>
        <v>0.60282006672270394</v>
      </c>
      <c r="J6634">
        <f t="shared" si="622"/>
        <v>-0.47723108039215323</v>
      </c>
      <c r="K6634">
        <f t="shared" si="623"/>
        <v>1.3104081618719946E-3</v>
      </c>
      <c r="L6634">
        <f t="shared" si="618"/>
        <v>9.1259061430536123E-2</v>
      </c>
    </row>
    <row r="6635" spans="1:12">
      <c r="A6635">
        <v>490.07900999999998</v>
      </c>
      <c r="B6635">
        <v>66.05</v>
      </c>
      <c r="C6635">
        <v>-22.656289999999998</v>
      </c>
      <c r="D6635">
        <v>64.901319999999998</v>
      </c>
      <c r="E6635">
        <v>0.29998999999999998</v>
      </c>
      <c r="F6635">
        <v>4</v>
      </c>
      <c r="G6635">
        <f t="shared" si="619"/>
        <v>6.3797997559999997</v>
      </c>
      <c r="H6635">
        <f t="shared" si="620"/>
        <v>5.2247106271755639</v>
      </c>
      <c r="I6635">
        <f t="shared" si="621"/>
        <v>0.6022783063438607</v>
      </c>
      <c r="J6635">
        <f t="shared" si="622"/>
        <v>-0.47566261715686842</v>
      </c>
      <c r="K6635">
        <f t="shared" si="623"/>
        <v>1.3102227338030561E-3</v>
      </c>
      <c r="L6635">
        <f t="shared" si="618"/>
        <v>9.1040949652365297E-2</v>
      </c>
    </row>
    <row r="6636" spans="1:12">
      <c r="A6636">
        <v>490.16901000000001</v>
      </c>
      <c r="B6636">
        <v>66.06</v>
      </c>
      <c r="C6636">
        <v>-22.667570000000001</v>
      </c>
      <c r="D6636">
        <v>64.854529999999997</v>
      </c>
      <c r="E6636">
        <v>0.3</v>
      </c>
      <c r="F6636">
        <v>4</v>
      </c>
      <c r="G6636">
        <f t="shared" si="619"/>
        <v>6.3752002990000003</v>
      </c>
      <c r="H6636">
        <f t="shared" si="620"/>
        <v>5.2201111701755645</v>
      </c>
      <c r="I6636">
        <f t="shared" si="621"/>
        <v>0.60174810412411428</v>
      </c>
      <c r="J6636">
        <f t="shared" si="622"/>
        <v>-0.47365132205882743</v>
      </c>
      <c r="K6636">
        <f t="shared" si="623"/>
        <v>1.3100682504946393E-3</v>
      </c>
      <c r="L6636">
        <f t="shared" si="618"/>
        <v>9.0735868761756169E-2</v>
      </c>
    </row>
    <row r="6637" spans="1:12">
      <c r="A6637">
        <v>490.27802000000003</v>
      </c>
      <c r="B6637">
        <v>66.069999999999993</v>
      </c>
      <c r="C6637">
        <v>-22.680009999999999</v>
      </c>
      <c r="D6637">
        <v>64.806709999999995</v>
      </c>
      <c r="E6637">
        <v>0.30001</v>
      </c>
      <c r="F6637">
        <v>4</v>
      </c>
      <c r="G6637">
        <f t="shared" si="619"/>
        <v>6.3704995929999999</v>
      </c>
      <c r="H6637">
        <f t="shared" si="620"/>
        <v>5.2154104641755641</v>
      </c>
      <c r="I6637">
        <f t="shared" si="621"/>
        <v>0.60120623042998567</v>
      </c>
      <c r="J6637">
        <f t="shared" si="622"/>
        <v>-0.47137138848038501</v>
      </c>
      <c r="K6637">
        <f t="shared" si="623"/>
        <v>1.3098811856551975E-3</v>
      </c>
      <c r="L6637">
        <f t="shared" si="618"/>
        <v>9.038049674483252E-2</v>
      </c>
    </row>
    <row r="6638" spans="1:12">
      <c r="A6638">
        <v>490.37700999999998</v>
      </c>
      <c r="B6638">
        <v>66.08</v>
      </c>
      <c r="C6638">
        <v>-22.688269999999999</v>
      </c>
      <c r="D6638">
        <v>64.759919999999994</v>
      </c>
      <c r="E6638">
        <v>0.30002000000000001</v>
      </c>
      <c r="F6638">
        <v>4</v>
      </c>
      <c r="G6638">
        <f t="shared" si="619"/>
        <v>6.3659001359999996</v>
      </c>
      <c r="H6638">
        <f t="shared" si="620"/>
        <v>5.2108110071755638</v>
      </c>
      <c r="I6638">
        <f t="shared" si="621"/>
        <v>0.60067602821023913</v>
      </c>
      <c r="J6638">
        <f t="shared" si="622"/>
        <v>-0.46990194803921803</v>
      </c>
      <c r="K6638">
        <f t="shared" si="623"/>
        <v>1.3097113617499922E-3</v>
      </c>
      <c r="L6638">
        <f t="shared" si="618"/>
        <v>9.0178275011728135E-2</v>
      </c>
    </row>
    <row r="6639" spans="1:12">
      <c r="A6639">
        <v>490.46701000000002</v>
      </c>
      <c r="B6639">
        <v>66.09</v>
      </c>
      <c r="C6639">
        <v>-22.697870000000002</v>
      </c>
      <c r="D6639">
        <v>64.711089999999999</v>
      </c>
      <c r="E6639">
        <v>0.30002000000000001</v>
      </c>
      <c r="F6639">
        <v>4</v>
      </c>
      <c r="G6639">
        <f t="shared" si="619"/>
        <v>6.3611001469999993</v>
      </c>
      <c r="H6639">
        <f t="shared" si="620"/>
        <v>5.2060110181755634</v>
      </c>
      <c r="I6639">
        <f t="shared" si="621"/>
        <v>0.60012270967229897</v>
      </c>
      <c r="J6639">
        <f t="shared" si="622"/>
        <v>-0.46894569142157011</v>
      </c>
      <c r="K6639">
        <f t="shared" si="623"/>
        <v>1.3095569989987521E-3</v>
      </c>
      <c r="L6639">
        <f t="shared" si="618"/>
        <v>9.0077737020601081E-2</v>
      </c>
    </row>
    <row r="6640" spans="1:12">
      <c r="A6640">
        <v>490.55498999999998</v>
      </c>
      <c r="B6640">
        <v>66.099999999999994</v>
      </c>
      <c r="C6640">
        <v>-22.70748</v>
      </c>
      <c r="D6640">
        <v>64.664289999999994</v>
      </c>
      <c r="E6640">
        <v>0.30003000000000002</v>
      </c>
      <c r="F6640">
        <v>4</v>
      </c>
      <c r="G6640">
        <f t="shared" si="619"/>
        <v>6.3564997069999993</v>
      </c>
      <c r="H6640">
        <f t="shared" si="620"/>
        <v>5.2014105781755635</v>
      </c>
      <c r="I6640">
        <f t="shared" si="621"/>
        <v>0.59959239413726728</v>
      </c>
      <c r="J6640">
        <f t="shared" si="622"/>
        <v>-0.46774464852940001</v>
      </c>
      <c r="K6640">
        <f t="shared" si="623"/>
        <v>1.3094061360002375E-3</v>
      </c>
      <c r="L6640">
        <f t="shared" ref="L6640:L6703" si="624">-J6640/H6640</f>
        <v>8.9926500032894E-2</v>
      </c>
    </row>
    <row r="6641" spans="1:12">
      <c r="A6641">
        <v>490.66100999999998</v>
      </c>
      <c r="B6641">
        <v>66.11</v>
      </c>
      <c r="C6641">
        <v>-22.714860000000002</v>
      </c>
      <c r="D6641">
        <v>64.618510000000001</v>
      </c>
      <c r="E6641">
        <v>0.30003999999999997</v>
      </c>
      <c r="F6641">
        <v>4</v>
      </c>
      <c r="G6641">
        <f t="shared" si="619"/>
        <v>6.3519995329999999</v>
      </c>
      <c r="H6641">
        <f t="shared" si="620"/>
        <v>5.196910404175564</v>
      </c>
      <c r="I6641">
        <f t="shared" si="621"/>
        <v>0.59907363676133241</v>
      </c>
      <c r="J6641">
        <f t="shared" si="622"/>
        <v>-0.46676357598038765</v>
      </c>
      <c r="K6641">
        <f t="shared" si="623"/>
        <v>1.309224385231106E-3</v>
      </c>
      <c r="L6641">
        <f t="shared" si="624"/>
        <v>8.9815590356408084E-2</v>
      </c>
    </row>
    <row r="6642" spans="1:12">
      <c r="A6642">
        <v>490.76999000000001</v>
      </c>
      <c r="B6642">
        <v>66.12</v>
      </c>
      <c r="C6642">
        <v>-22.726030000000002</v>
      </c>
      <c r="D6642">
        <v>64.571719999999999</v>
      </c>
      <c r="E6642">
        <v>0.30004999999999998</v>
      </c>
      <c r="F6642">
        <v>4</v>
      </c>
      <c r="G6642">
        <f t="shared" si="619"/>
        <v>6.3474000759999996</v>
      </c>
      <c r="H6642">
        <f t="shared" si="620"/>
        <v>5.1923109471755637</v>
      </c>
      <c r="I6642">
        <f t="shared" si="621"/>
        <v>0.59854343454158598</v>
      </c>
      <c r="J6642">
        <f t="shared" si="622"/>
        <v>-0.46590393284312975</v>
      </c>
      <c r="K6642">
        <f t="shared" si="623"/>
        <v>1.3090376126955389E-3</v>
      </c>
      <c r="L6642">
        <f t="shared" si="624"/>
        <v>8.9729590077143831E-2</v>
      </c>
    </row>
    <row r="6643" spans="1:12">
      <c r="A6643">
        <v>490.87</v>
      </c>
      <c r="B6643">
        <v>66.13</v>
      </c>
      <c r="C6643">
        <v>-22.731750000000002</v>
      </c>
      <c r="D6643">
        <v>64.522890000000004</v>
      </c>
      <c r="E6643">
        <v>0.30005999999999999</v>
      </c>
      <c r="F6643">
        <v>4</v>
      </c>
      <c r="G6643">
        <f t="shared" si="619"/>
        <v>6.3426000870000001</v>
      </c>
      <c r="H6643">
        <f t="shared" si="620"/>
        <v>5.1875109581755643</v>
      </c>
      <c r="I6643">
        <f t="shared" si="621"/>
        <v>0.59799011600364582</v>
      </c>
      <c r="J6643">
        <f t="shared" si="622"/>
        <v>-0.4650712740196013</v>
      </c>
      <c r="K6643">
        <f t="shared" si="623"/>
        <v>1.3088662600455486E-3</v>
      </c>
      <c r="L6643">
        <f t="shared" si="624"/>
        <v>8.9652104404067762E-2</v>
      </c>
    </row>
    <row r="6644" spans="1:12">
      <c r="A6644">
        <v>490.96701000000002</v>
      </c>
      <c r="B6644">
        <v>66.14</v>
      </c>
      <c r="C6644">
        <v>-22.74258</v>
      </c>
      <c r="D6644">
        <v>64.475080000000005</v>
      </c>
      <c r="E6644">
        <v>0.30007</v>
      </c>
      <c r="F6644">
        <v>4</v>
      </c>
      <c r="G6644">
        <f t="shared" si="619"/>
        <v>6.3379003640000011</v>
      </c>
      <c r="H6644">
        <f t="shared" si="620"/>
        <v>5.1828112351755653</v>
      </c>
      <c r="I6644">
        <f t="shared" si="621"/>
        <v>0.5974483556248027</v>
      </c>
      <c r="J6644">
        <f t="shared" si="622"/>
        <v>-0.46431258112744644</v>
      </c>
      <c r="K6644">
        <f t="shared" si="623"/>
        <v>1.3087000903173195E-3</v>
      </c>
      <c r="L6644">
        <f t="shared" si="624"/>
        <v>8.9587013699471169E-2</v>
      </c>
    </row>
    <row r="6645" spans="1:12">
      <c r="A6645">
        <v>491.065</v>
      </c>
      <c r="B6645">
        <v>66.150000000000006</v>
      </c>
      <c r="C6645">
        <v>-22.750869999999999</v>
      </c>
      <c r="D6645">
        <v>64.426249999999996</v>
      </c>
      <c r="E6645">
        <v>0.30007</v>
      </c>
      <c r="F6645">
        <v>4</v>
      </c>
      <c r="G6645">
        <f t="shared" si="619"/>
        <v>6.3331003749999999</v>
      </c>
      <c r="H6645">
        <f t="shared" si="620"/>
        <v>5.1780112461755641</v>
      </c>
      <c r="I6645">
        <f t="shared" si="621"/>
        <v>0.59689503708686242</v>
      </c>
      <c r="J6645">
        <f t="shared" si="622"/>
        <v>-0.46382228578430285</v>
      </c>
      <c r="K6645">
        <f t="shared" si="623"/>
        <v>1.3085322847627959E-3</v>
      </c>
      <c r="L6645">
        <f t="shared" si="624"/>
        <v>8.9575372422545069E-2</v>
      </c>
    </row>
    <row r="6646" spans="1:12">
      <c r="A6646">
        <v>491.16501</v>
      </c>
      <c r="B6646">
        <v>66.16</v>
      </c>
      <c r="C6646">
        <v>-22.75956</v>
      </c>
      <c r="D6646">
        <v>64.378429999999994</v>
      </c>
      <c r="E6646">
        <v>0.30008000000000001</v>
      </c>
      <c r="F6646">
        <v>4</v>
      </c>
      <c r="G6646">
        <f t="shared" si="619"/>
        <v>6.3283996689999995</v>
      </c>
      <c r="H6646">
        <f t="shared" si="620"/>
        <v>5.1733105401755637</v>
      </c>
      <c r="I6646">
        <f t="shared" si="621"/>
        <v>0.59635316339273381</v>
      </c>
      <c r="J6646">
        <f t="shared" si="622"/>
        <v>-0.46377458137254746</v>
      </c>
      <c r="K6646">
        <f t="shared" si="623"/>
        <v>1.3083610643731829E-3</v>
      </c>
      <c r="L6646">
        <f t="shared" si="624"/>
        <v>8.9647543438752975E-2</v>
      </c>
    </row>
    <row r="6647" spans="1:12">
      <c r="A6647">
        <v>491.26199000000003</v>
      </c>
      <c r="B6647">
        <v>66.17</v>
      </c>
      <c r="C6647">
        <v>-22.772089999999999</v>
      </c>
      <c r="D6647">
        <v>64.331639999999993</v>
      </c>
      <c r="E6647">
        <v>0.30009000000000002</v>
      </c>
      <c r="F6647">
        <v>4</v>
      </c>
      <c r="G6647">
        <f t="shared" si="619"/>
        <v>6.3238002119999992</v>
      </c>
      <c r="H6647">
        <f t="shared" si="620"/>
        <v>5.1687110831755634</v>
      </c>
      <c r="I6647">
        <f t="shared" si="621"/>
        <v>0.59582296117298728</v>
      </c>
      <c r="J6647">
        <f t="shared" si="622"/>
        <v>-0.46411839044117681</v>
      </c>
      <c r="K6647">
        <f t="shared" si="623"/>
        <v>1.3081950742295395E-3</v>
      </c>
      <c r="L6647">
        <f t="shared" si="624"/>
        <v>8.9793835053367077E-2</v>
      </c>
    </row>
    <row r="6648" spans="1:12">
      <c r="A6648">
        <v>491.36498999999998</v>
      </c>
      <c r="B6648">
        <v>66.180000000000007</v>
      </c>
      <c r="C6648">
        <v>-22.77908</v>
      </c>
      <c r="D6648">
        <v>64.284840000000003</v>
      </c>
      <c r="E6648">
        <v>0.30009999999999998</v>
      </c>
      <c r="F6648">
        <v>4</v>
      </c>
      <c r="G6648">
        <f t="shared" si="619"/>
        <v>6.3191997720000002</v>
      </c>
      <c r="H6648">
        <f t="shared" si="620"/>
        <v>5.1641106431755643</v>
      </c>
      <c r="I6648">
        <f t="shared" si="621"/>
        <v>0.5952926456379557</v>
      </c>
      <c r="J6648">
        <f t="shared" si="622"/>
        <v>-0.46522041053920965</v>
      </c>
      <c r="K6648">
        <f t="shared" si="623"/>
        <v>1.3080188264196102E-3</v>
      </c>
      <c r="L6648">
        <f t="shared" si="624"/>
        <v>9.0087227537234152E-2</v>
      </c>
    </row>
    <row r="6649" spans="1:12">
      <c r="A6649">
        <v>491.46600000000001</v>
      </c>
      <c r="B6649">
        <v>66.19</v>
      </c>
      <c r="C6649">
        <v>-22.78904</v>
      </c>
      <c r="D6649">
        <v>64.238050000000001</v>
      </c>
      <c r="E6649">
        <v>0.30010999999999999</v>
      </c>
      <c r="F6649">
        <v>4</v>
      </c>
      <c r="G6649">
        <f t="shared" si="619"/>
        <v>6.3146003149999999</v>
      </c>
      <c r="H6649">
        <f t="shared" si="620"/>
        <v>5.159511186175564</v>
      </c>
      <c r="I6649">
        <f t="shared" si="621"/>
        <v>0.59476244341820916</v>
      </c>
      <c r="J6649">
        <f t="shared" si="622"/>
        <v>-0.46642145343137692</v>
      </c>
      <c r="K6649">
        <f t="shared" si="623"/>
        <v>1.3078460299025916E-3</v>
      </c>
      <c r="L6649">
        <f t="shared" si="624"/>
        <v>9.0400318286179962E-2</v>
      </c>
    </row>
    <row r="6650" spans="1:12">
      <c r="A6650">
        <v>491.56799000000001</v>
      </c>
      <c r="B6650">
        <v>66.2</v>
      </c>
      <c r="C6650">
        <v>-22.801120000000001</v>
      </c>
      <c r="D6650">
        <v>64.193290000000005</v>
      </c>
      <c r="E6650">
        <v>0.30012</v>
      </c>
      <c r="F6650">
        <v>4</v>
      </c>
      <c r="G6650">
        <f t="shared" si="619"/>
        <v>6.310200407</v>
      </c>
      <c r="H6650">
        <f t="shared" si="620"/>
        <v>5.1551112781755641</v>
      </c>
      <c r="I6650">
        <f t="shared" si="621"/>
        <v>0.5942552442013711</v>
      </c>
      <c r="J6650">
        <f t="shared" si="622"/>
        <v>-0.46686356250000305</v>
      </c>
      <c r="K6650">
        <f t="shared" si="623"/>
        <v>1.3076716032272236E-3</v>
      </c>
      <c r="L6650">
        <f t="shared" si="624"/>
        <v>9.0563236622358587E-2</v>
      </c>
    </row>
    <row r="6651" spans="1:12">
      <c r="A6651">
        <v>491.65798999999998</v>
      </c>
      <c r="B6651">
        <v>66.209999999999994</v>
      </c>
      <c r="C6651">
        <v>-22.811579999999999</v>
      </c>
      <c r="D6651">
        <v>64.147509999999997</v>
      </c>
      <c r="E6651">
        <v>0.30012</v>
      </c>
      <c r="F6651">
        <v>4</v>
      </c>
      <c r="G6651">
        <f t="shared" si="619"/>
        <v>6.3057002329999996</v>
      </c>
      <c r="H6651">
        <f t="shared" si="620"/>
        <v>5.1506111041755638</v>
      </c>
      <c r="I6651">
        <f t="shared" si="621"/>
        <v>0.59373648682543623</v>
      </c>
      <c r="J6651">
        <f t="shared" si="622"/>
        <v>-0.46598127181371979</v>
      </c>
      <c r="K6651">
        <f t="shared" si="623"/>
        <v>1.307517720885735E-3</v>
      </c>
      <c r="L6651">
        <f t="shared" si="624"/>
        <v>9.0471064964689735E-2</v>
      </c>
    </row>
    <row r="6652" spans="1:12">
      <c r="A6652">
        <v>491.76001000000002</v>
      </c>
      <c r="B6652">
        <v>66.22</v>
      </c>
      <c r="C6652">
        <v>-22.816890000000001</v>
      </c>
      <c r="D6652">
        <v>64.100710000000007</v>
      </c>
      <c r="E6652">
        <v>0.30013000000000001</v>
      </c>
      <c r="F6652">
        <v>4</v>
      </c>
      <c r="G6652">
        <f t="shared" si="619"/>
        <v>6.3010997930000006</v>
      </c>
      <c r="H6652">
        <f t="shared" si="620"/>
        <v>5.1460106641755647</v>
      </c>
      <c r="I6652">
        <f t="shared" si="621"/>
        <v>0.59320617129040465</v>
      </c>
      <c r="J6652">
        <f t="shared" si="622"/>
        <v>-0.46414272450980709</v>
      </c>
      <c r="K6652">
        <f t="shared" si="623"/>
        <v>1.3073433304919098E-3</v>
      </c>
      <c r="L6652">
        <f t="shared" si="624"/>
        <v>9.019466821959389E-2</v>
      </c>
    </row>
    <row r="6653" spans="1:12">
      <c r="A6653">
        <v>491.86801000000003</v>
      </c>
      <c r="B6653">
        <v>66.23</v>
      </c>
      <c r="C6653">
        <v>-22.82809</v>
      </c>
      <c r="D6653">
        <v>64.051879999999997</v>
      </c>
      <c r="E6653">
        <v>0.30014000000000002</v>
      </c>
      <c r="F6653">
        <v>4</v>
      </c>
      <c r="G6653">
        <f t="shared" si="619"/>
        <v>6.2962998039999993</v>
      </c>
      <c r="H6653">
        <f t="shared" si="620"/>
        <v>5.1412106751755635</v>
      </c>
      <c r="I6653">
        <f t="shared" si="621"/>
        <v>0.59265285275246427</v>
      </c>
      <c r="J6653">
        <f t="shared" si="622"/>
        <v>-0.46191266372548989</v>
      </c>
      <c r="K6653">
        <f t="shared" si="623"/>
        <v>1.3071587687197063E-3</v>
      </c>
      <c r="L6653">
        <f t="shared" si="624"/>
        <v>8.9845114878455423E-2</v>
      </c>
    </row>
    <row r="6654" spans="1:12">
      <c r="A6654">
        <v>491.96399000000002</v>
      </c>
      <c r="B6654">
        <v>66.239999999999995</v>
      </c>
      <c r="C6654">
        <v>-22.840630000000001</v>
      </c>
      <c r="D6654">
        <v>64.003050000000002</v>
      </c>
      <c r="E6654">
        <v>0.30014999999999997</v>
      </c>
      <c r="F6654">
        <v>4</v>
      </c>
      <c r="G6654">
        <f t="shared" si="619"/>
        <v>6.2914998150000008</v>
      </c>
      <c r="H6654">
        <f t="shared" si="620"/>
        <v>5.136410686175565</v>
      </c>
      <c r="I6654">
        <f t="shared" si="621"/>
        <v>0.59209953421452433</v>
      </c>
      <c r="J6654">
        <f t="shared" si="622"/>
        <v>-0.45980475514706071</v>
      </c>
      <c r="K6654">
        <f t="shared" si="623"/>
        <v>1.3069947917172446E-3</v>
      </c>
      <c r="L6654">
        <f t="shared" si="624"/>
        <v>8.9518689847874908E-2</v>
      </c>
    </row>
    <row r="6655" spans="1:12">
      <c r="A6655">
        <v>492.05801000000002</v>
      </c>
      <c r="B6655">
        <v>66.25</v>
      </c>
      <c r="C6655">
        <v>-22.85023</v>
      </c>
      <c r="D6655">
        <v>63.953200000000002</v>
      </c>
      <c r="E6655">
        <v>0.30014999999999997</v>
      </c>
      <c r="F6655">
        <v>4</v>
      </c>
      <c r="G6655">
        <f t="shared" si="619"/>
        <v>6.28659956</v>
      </c>
      <c r="H6655">
        <f t="shared" si="620"/>
        <v>5.1315104311755642</v>
      </c>
      <c r="I6655">
        <f t="shared" si="621"/>
        <v>0.59153465751748724</v>
      </c>
      <c r="J6655">
        <f t="shared" si="622"/>
        <v>-0.45789272377451745</v>
      </c>
      <c r="K6655">
        <f t="shared" si="623"/>
        <v>1.3068342031600007E-3</v>
      </c>
      <c r="L6655">
        <f t="shared" si="624"/>
        <v>8.9231568349286194E-2</v>
      </c>
    </row>
    <row r="6656" spans="1:12">
      <c r="A6656">
        <v>492.16800000000001</v>
      </c>
      <c r="B6656">
        <v>66.260000000000005</v>
      </c>
      <c r="C6656">
        <v>-22.859729999999999</v>
      </c>
      <c r="D6656">
        <v>63.903359999999999</v>
      </c>
      <c r="E6656">
        <v>0.30015999999999998</v>
      </c>
      <c r="F6656">
        <v>4</v>
      </c>
      <c r="G6656">
        <f t="shared" si="619"/>
        <v>6.2817002879999997</v>
      </c>
      <c r="H6656">
        <f t="shared" si="620"/>
        <v>5.1266111591755639</v>
      </c>
      <c r="I6656">
        <f t="shared" si="621"/>
        <v>0.59096989413573542</v>
      </c>
      <c r="J6656">
        <f t="shared" si="622"/>
        <v>-0.45639774460784654</v>
      </c>
      <c r="K6656">
        <f t="shared" si="623"/>
        <v>1.3066463875147324E-3</v>
      </c>
      <c r="L6656">
        <f t="shared" si="624"/>
        <v>8.9025231373553629E-2</v>
      </c>
    </row>
    <row r="6657" spans="1:12">
      <c r="A6657">
        <v>492.25299000000001</v>
      </c>
      <c r="B6657">
        <v>66.27</v>
      </c>
      <c r="C6657">
        <v>-22.86514</v>
      </c>
      <c r="D6657">
        <v>63.854529999999997</v>
      </c>
      <c r="E6657">
        <v>0.30016999999999999</v>
      </c>
      <c r="F6657">
        <v>4</v>
      </c>
      <c r="G6657">
        <f t="shared" si="619"/>
        <v>6.2769002990000002</v>
      </c>
      <c r="H6657">
        <f t="shared" si="620"/>
        <v>5.1218111701755644</v>
      </c>
      <c r="I6657">
        <f t="shared" si="621"/>
        <v>0.59041657559779537</v>
      </c>
      <c r="J6657">
        <f t="shared" si="622"/>
        <v>-0.45627631519607892</v>
      </c>
      <c r="K6657">
        <f t="shared" si="623"/>
        <v>1.3065012980939621E-3</v>
      </c>
      <c r="L6657">
        <f t="shared" si="624"/>
        <v>8.908495452799732E-2</v>
      </c>
    </row>
    <row r="6658" spans="1:12">
      <c r="A6658">
        <v>492.36498999999998</v>
      </c>
      <c r="B6658">
        <v>66.28</v>
      </c>
      <c r="C6658">
        <v>-22.875060000000001</v>
      </c>
      <c r="D6658">
        <v>63.808750000000003</v>
      </c>
      <c r="E6658">
        <v>0.30018</v>
      </c>
      <c r="F6658">
        <v>4</v>
      </c>
      <c r="G6658">
        <f t="shared" si="619"/>
        <v>6.2724001250000008</v>
      </c>
      <c r="H6658">
        <f t="shared" si="620"/>
        <v>5.117310996175565</v>
      </c>
      <c r="I6658">
        <f t="shared" si="621"/>
        <v>0.5898978182218606</v>
      </c>
      <c r="J6658">
        <f t="shared" si="622"/>
        <v>-0.4569860990196109</v>
      </c>
      <c r="K6658">
        <f t="shared" si="623"/>
        <v>1.3063101481526837E-3</v>
      </c>
      <c r="L6658">
        <f t="shared" si="624"/>
        <v>8.9301998522493667E-2</v>
      </c>
    </row>
    <row r="6659" spans="1:12">
      <c r="A6659">
        <v>492.45699999999999</v>
      </c>
      <c r="B6659">
        <v>66.290000000000006</v>
      </c>
      <c r="C6659">
        <v>-22.885940000000002</v>
      </c>
      <c r="D6659">
        <v>63.767040000000001</v>
      </c>
      <c r="E6659">
        <v>0.30019000000000001</v>
      </c>
      <c r="F6659">
        <v>4</v>
      </c>
      <c r="G6659">
        <f t="shared" si="619"/>
        <v>6.268300032</v>
      </c>
      <c r="H6659">
        <f t="shared" si="620"/>
        <v>5.1132109031755641</v>
      </c>
      <c r="I6659">
        <f t="shared" si="621"/>
        <v>0.58942518016702772</v>
      </c>
      <c r="J6659">
        <f t="shared" si="622"/>
        <v>-0.45779418284313295</v>
      </c>
      <c r="K6659">
        <f t="shared" si="623"/>
        <v>1.3061531569068727E-3</v>
      </c>
      <c r="L6659">
        <f t="shared" si="624"/>
        <v>8.9531644892413775E-2</v>
      </c>
    </row>
    <row r="6660" spans="1:12">
      <c r="A6660">
        <v>492.55599999999998</v>
      </c>
      <c r="B6660">
        <v>66.3</v>
      </c>
      <c r="C6660">
        <v>-22.89594</v>
      </c>
      <c r="D6660">
        <v>63.726349999999996</v>
      </c>
      <c r="E6660">
        <v>0.30019000000000001</v>
      </c>
      <c r="F6660">
        <v>4</v>
      </c>
      <c r="G6660">
        <f t="shared" si="619"/>
        <v>6.2643002049999996</v>
      </c>
      <c r="H6660">
        <f t="shared" si="620"/>
        <v>5.1092110761755638</v>
      </c>
      <c r="I6660">
        <f t="shared" si="621"/>
        <v>0.58896410027129176</v>
      </c>
      <c r="J6660">
        <f t="shared" si="622"/>
        <v>-0.4582093075980444</v>
      </c>
      <c r="K6660">
        <f t="shared" si="623"/>
        <v>1.305984281173192E-3</v>
      </c>
      <c r="L6660">
        <f t="shared" si="624"/>
        <v>8.9682986427139608E-2</v>
      </c>
    </row>
    <row r="6661" spans="1:12">
      <c r="A6661">
        <v>492.66100999999998</v>
      </c>
      <c r="B6661">
        <v>66.31</v>
      </c>
      <c r="C6661">
        <v>-22.902519999999999</v>
      </c>
      <c r="D6661">
        <v>63.682600000000001</v>
      </c>
      <c r="E6661">
        <v>0.30020000000000002</v>
      </c>
      <c r="F6661">
        <v>4</v>
      </c>
      <c r="G6661">
        <f t="shared" si="619"/>
        <v>6.2599995799999997</v>
      </c>
      <c r="H6661">
        <f t="shared" si="620"/>
        <v>5.1049104511755639</v>
      </c>
      <c r="I6661">
        <f t="shared" si="621"/>
        <v>0.58846834589826524</v>
      </c>
      <c r="J6661">
        <f t="shared" si="622"/>
        <v>-0.45901811421569116</v>
      </c>
      <c r="K6661">
        <f t="shared" si="623"/>
        <v>1.305805201207541E-3</v>
      </c>
      <c r="L6661">
        <f t="shared" si="624"/>
        <v>8.9916976723849878E-2</v>
      </c>
    </row>
    <row r="6662" spans="1:12">
      <c r="A6662">
        <v>492.75799999999998</v>
      </c>
      <c r="B6662">
        <v>66.319999999999993</v>
      </c>
      <c r="C6662">
        <v>-22.91337</v>
      </c>
      <c r="D6662">
        <v>63.637839999999997</v>
      </c>
      <c r="E6662">
        <v>0.30020999999999998</v>
      </c>
      <c r="F6662">
        <v>4</v>
      </c>
      <c r="G6662">
        <f t="shared" si="619"/>
        <v>6.2555996719999998</v>
      </c>
      <c r="H6662">
        <f t="shared" si="620"/>
        <v>5.100510543175564</v>
      </c>
      <c r="I6662">
        <f t="shared" si="621"/>
        <v>0.58796114668142729</v>
      </c>
      <c r="J6662">
        <f t="shared" si="622"/>
        <v>-0.46097857279411425</v>
      </c>
      <c r="K6662">
        <f t="shared" si="623"/>
        <v>1.3056398418609025E-3</v>
      </c>
      <c r="L6662">
        <f t="shared" si="624"/>
        <v>9.0378907933226282E-2</v>
      </c>
    </row>
    <row r="6663" spans="1:12">
      <c r="A6663">
        <v>492.85699</v>
      </c>
      <c r="B6663">
        <v>66.33</v>
      </c>
      <c r="C6663">
        <v>-22.924219999999998</v>
      </c>
      <c r="D6663">
        <v>63.59207</v>
      </c>
      <c r="E6663">
        <v>0.30021999999999999</v>
      </c>
      <c r="F6663">
        <v>4</v>
      </c>
      <c r="G6663">
        <f t="shared" si="619"/>
        <v>6.2511004809999999</v>
      </c>
      <c r="H6663">
        <f t="shared" si="620"/>
        <v>5.0960113521755641</v>
      </c>
      <c r="I6663">
        <f t="shared" si="621"/>
        <v>0.58744250262077768</v>
      </c>
      <c r="J6663">
        <f t="shared" si="622"/>
        <v>-0.46382252671568974</v>
      </c>
      <c r="K6663">
        <f t="shared" si="623"/>
        <v>1.3054711158706268E-3</v>
      </c>
      <c r="L6663">
        <f t="shared" si="624"/>
        <v>9.1016776585020151E-2</v>
      </c>
    </row>
    <row r="6664" spans="1:12">
      <c r="A6664">
        <v>492.95598999999999</v>
      </c>
      <c r="B6664">
        <v>66.34</v>
      </c>
      <c r="C6664">
        <v>-22.932110000000002</v>
      </c>
      <c r="D6664">
        <v>63.544249999999998</v>
      </c>
      <c r="E6664">
        <v>0.30023</v>
      </c>
      <c r="F6664">
        <v>4</v>
      </c>
      <c r="G6664">
        <f t="shared" si="619"/>
        <v>6.2463997750000004</v>
      </c>
      <c r="H6664">
        <f t="shared" si="620"/>
        <v>5.0913106461755646</v>
      </c>
      <c r="I6664">
        <f t="shared" si="621"/>
        <v>0.58690062892664918</v>
      </c>
      <c r="J6664">
        <f t="shared" si="622"/>
        <v>-0.46713220098039432</v>
      </c>
      <c r="K6664">
        <f t="shared" si="623"/>
        <v>1.3053024164450143E-3</v>
      </c>
      <c r="L6664">
        <f t="shared" si="624"/>
        <v>9.1750873879850481E-2</v>
      </c>
    </row>
    <row r="6665" spans="1:12">
      <c r="A6665">
        <v>493.05898999999999</v>
      </c>
      <c r="B6665">
        <v>66.349999999999994</v>
      </c>
      <c r="C6665">
        <v>-22.94463</v>
      </c>
      <c r="D6665">
        <v>63.491349999999997</v>
      </c>
      <c r="E6665">
        <v>0.30023</v>
      </c>
      <c r="F6665">
        <v>4</v>
      </c>
      <c r="G6665">
        <f t="shared" si="619"/>
        <v>6.2411997050000005</v>
      </c>
      <c r="H6665">
        <f t="shared" si="620"/>
        <v>5.0861105761755647</v>
      </c>
      <c r="I6665">
        <f t="shared" si="621"/>
        <v>0.58630119106760692</v>
      </c>
      <c r="J6665">
        <f t="shared" si="622"/>
        <v>-0.47115117720587268</v>
      </c>
      <c r="K6665">
        <f t="shared" si="623"/>
        <v>1.3051269471531521E-3</v>
      </c>
      <c r="L6665">
        <f t="shared" si="624"/>
        <v>9.263486708543972E-2</v>
      </c>
    </row>
    <row r="6666" spans="1:12">
      <c r="A6666">
        <v>493.15798999999998</v>
      </c>
      <c r="B6666">
        <v>66.36</v>
      </c>
      <c r="C6666">
        <v>-22.954640000000001</v>
      </c>
      <c r="D6666">
        <v>63.440489999999997</v>
      </c>
      <c r="E6666">
        <v>0.30024000000000001</v>
      </c>
      <c r="F6666">
        <v>4</v>
      </c>
      <c r="G6666">
        <f t="shared" si="619"/>
        <v>6.2362001669999998</v>
      </c>
      <c r="H6666">
        <f t="shared" si="620"/>
        <v>5.081111038175564</v>
      </c>
      <c r="I6666">
        <f t="shared" si="621"/>
        <v>0.58572486952675828</v>
      </c>
      <c r="J6666">
        <f t="shared" si="622"/>
        <v>-0.47568478284313542</v>
      </c>
      <c r="K6666">
        <f t="shared" si="623"/>
        <v>1.3049583366604334E-3</v>
      </c>
      <c r="L6666">
        <f t="shared" si="624"/>
        <v>9.3618261689068685E-2</v>
      </c>
    </row>
    <row r="6667" spans="1:12">
      <c r="A6667">
        <v>493.255</v>
      </c>
      <c r="B6667">
        <v>66.37</v>
      </c>
      <c r="C6667">
        <v>-22.961269999999999</v>
      </c>
      <c r="D6667">
        <v>63.390639999999998</v>
      </c>
      <c r="E6667">
        <v>0.30025000000000002</v>
      </c>
      <c r="F6667">
        <v>4</v>
      </c>
      <c r="G6667">
        <f t="shared" si="619"/>
        <v>6.2312999119999999</v>
      </c>
      <c r="H6667">
        <f t="shared" si="620"/>
        <v>5.0762107831755641</v>
      </c>
      <c r="I6667">
        <f t="shared" si="621"/>
        <v>0.5851599928297212</v>
      </c>
      <c r="J6667">
        <f t="shared" si="622"/>
        <v>-0.48065953382352455</v>
      </c>
      <c r="K6667">
        <f t="shared" si="623"/>
        <v>1.3047931576646813E-3</v>
      </c>
      <c r="L6667">
        <f t="shared" si="624"/>
        <v>9.4688647566922884E-2</v>
      </c>
    </row>
    <row r="6668" spans="1:12">
      <c r="A6668">
        <v>493.35300000000001</v>
      </c>
      <c r="B6668">
        <v>66.38</v>
      </c>
      <c r="C6668">
        <v>-22.97214</v>
      </c>
      <c r="D6668">
        <v>63.343850000000003</v>
      </c>
      <c r="E6668">
        <v>0.30026000000000003</v>
      </c>
      <c r="F6668">
        <v>4</v>
      </c>
      <c r="G6668">
        <f t="shared" si="619"/>
        <v>6.2267004550000005</v>
      </c>
      <c r="H6668">
        <f t="shared" si="620"/>
        <v>5.0716113261755646</v>
      </c>
      <c r="I6668">
        <f t="shared" si="621"/>
        <v>0.58462979060997489</v>
      </c>
      <c r="J6668">
        <f t="shared" si="622"/>
        <v>-0.48426338529411134</v>
      </c>
      <c r="K6668">
        <f t="shared" si="623"/>
        <v>1.3046263354481327E-3</v>
      </c>
      <c r="L6668">
        <f t="shared" si="624"/>
        <v>9.5485113931096127E-2</v>
      </c>
    </row>
    <row r="6669" spans="1:12">
      <c r="A6669">
        <v>493.44699000000003</v>
      </c>
      <c r="B6669">
        <v>66.39</v>
      </c>
      <c r="C6669">
        <v>-22.98048</v>
      </c>
      <c r="D6669">
        <v>63.293999999999997</v>
      </c>
      <c r="E6669">
        <v>0.30026000000000003</v>
      </c>
      <c r="F6669">
        <v>4</v>
      </c>
      <c r="G6669">
        <f t="shared" si="619"/>
        <v>6.2218001999999997</v>
      </c>
      <c r="H6669">
        <f t="shared" si="620"/>
        <v>5.0667110711755639</v>
      </c>
      <c r="I6669">
        <f t="shared" si="621"/>
        <v>0.5840649139129378</v>
      </c>
      <c r="J6669">
        <f t="shared" si="622"/>
        <v>-0.4859294257352918</v>
      </c>
      <c r="K6669">
        <f t="shared" si="623"/>
        <v>1.3044663793944716E-3</v>
      </c>
      <c r="L6669">
        <f t="shared" si="624"/>
        <v>9.5906282973137413E-2</v>
      </c>
    </row>
    <row r="6670" spans="1:12">
      <c r="A6670">
        <v>493.54500999999999</v>
      </c>
      <c r="B6670">
        <v>66.400000000000006</v>
      </c>
      <c r="C6670">
        <v>-22.989660000000001</v>
      </c>
      <c r="D6670">
        <v>63.24212</v>
      </c>
      <c r="E6670">
        <v>0.30026999999999998</v>
      </c>
      <c r="F6670">
        <v>4</v>
      </c>
      <c r="G6670">
        <f t="shared" si="619"/>
        <v>6.2167003960000002</v>
      </c>
      <c r="H6670">
        <f t="shared" si="620"/>
        <v>5.0616112671755644</v>
      </c>
      <c r="I6670">
        <f t="shared" si="621"/>
        <v>0.58347703421299235</v>
      </c>
      <c r="J6670">
        <f t="shared" si="622"/>
        <v>-0.48617613946077537</v>
      </c>
      <c r="K6670">
        <f t="shared" si="623"/>
        <v>1.3042996066975837E-3</v>
      </c>
      <c r="L6670">
        <f t="shared" si="624"/>
        <v>9.6051655055696739E-2</v>
      </c>
    </row>
    <row r="6671" spans="1:12">
      <c r="A6671">
        <v>493.64098999999999</v>
      </c>
      <c r="B6671">
        <v>66.41</v>
      </c>
      <c r="C6671">
        <v>-22.99757</v>
      </c>
      <c r="D6671">
        <v>63.191249999999997</v>
      </c>
      <c r="E6671">
        <v>0.30027999999999999</v>
      </c>
      <c r="F6671">
        <v>4</v>
      </c>
      <c r="G6671">
        <f t="shared" si="619"/>
        <v>6.2116998749999999</v>
      </c>
      <c r="H6671">
        <f t="shared" si="620"/>
        <v>5.0566107461755641</v>
      </c>
      <c r="I6671">
        <f t="shared" si="621"/>
        <v>0.58290059935685856</v>
      </c>
      <c r="J6671">
        <f t="shared" si="622"/>
        <v>-0.48573692156863058</v>
      </c>
      <c r="K6671">
        <f t="shared" si="623"/>
        <v>1.3041363462030246E-3</v>
      </c>
      <c r="L6671">
        <f t="shared" si="624"/>
        <v>9.6059781136209679E-2</v>
      </c>
    </row>
    <row r="6672" spans="1:12">
      <c r="A6672">
        <v>493.74301000000003</v>
      </c>
      <c r="B6672">
        <v>66.42</v>
      </c>
      <c r="C6672">
        <v>-23.008420000000001</v>
      </c>
      <c r="D6672">
        <v>63.143439999999998</v>
      </c>
      <c r="E6672">
        <v>0.30029</v>
      </c>
      <c r="F6672">
        <v>4</v>
      </c>
      <c r="G6672">
        <f t="shared" si="619"/>
        <v>6.207000152</v>
      </c>
      <c r="H6672">
        <f t="shared" si="620"/>
        <v>5.0519110231755642</v>
      </c>
      <c r="I6672">
        <f t="shared" si="621"/>
        <v>0.58235883897801521</v>
      </c>
      <c r="J6672">
        <f t="shared" si="622"/>
        <v>-0.48490281715686701</v>
      </c>
      <c r="K6672">
        <f t="shared" si="623"/>
        <v>1.3039628565658721E-3</v>
      </c>
      <c r="L6672">
        <f t="shared" si="624"/>
        <v>9.5984037512217221E-2</v>
      </c>
    </row>
    <row r="6673" spans="1:12">
      <c r="A6673">
        <v>493.84500000000003</v>
      </c>
      <c r="B6673">
        <v>66.430000000000007</v>
      </c>
      <c r="C6673">
        <v>-23.015879999999999</v>
      </c>
      <c r="D6673">
        <v>63.094610000000003</v>
      </c>
      <c r="E6673">
        <v>0.30029</v>
      </c>
      <c r="F6673">
        <v>4</v>
      </c>
      <c r="G6673">
        <f t="shared" si="619"/>
        <v>6.2022001630000005</v>
      </c>
      <c r="H6673">
        <f t="shared" si="620"/>
        <v>5.0471110341755647</v>
      </c>
      <c r="I6673">
        <f t="shared" si="621"/>
        <v>0.58180552044007516</v>
      </c>
      <c r="J6673">
        <f t="shared" si="622"/>
        <v>-0.4839976379901913</v>
      </c>
      <c r="K6673">
        <f t="shared" si="623"/>
        <v>1.3037894640773409E-3</v>
      </c>
      <c r="L6673">
        <f t="shared" si="624"/>
        <v>9.5895975878654574E-2</v>
      </c>
    </row>
    <row r="6674" spans="1:12">
      <c r="A6674">
        <v>493.93900000000002</v>
      </c>
      <c r="B6674">
        <v>66.44</v>
      </c>
      <c r="C6674">
        <v>-23.025929999999999</v>
      </c>
      <c r="D6674">
        <v>63.045780000000001</v>
      </c>
      <c r="E6674">
        <v>0.30030000000000001</v>
      </c>
      <c r="F6674">
        <v>4</v>
      </c>
      <c r="G6674">
        <f t="shared" si="619"/>
        <v>6.1974001739999993</v>
      </c>
      <c r="H6674">
        <f t="shared" si="620"/>
        <v>5.0423110451755635</v>
      </c>
      <c r="I6674">
        <f t="shared" si="621"/>
        <v>0.58125220190213489</v>
      </c>
      <c r="J6674">
        <f t="shared" si="622"/>
        <v>-0.48385091078431847</v>
      </c>
      <c r="K6674">
        <f t="shared" si="623"/>
        <v>1.3036296961630269E-3</v>
      </c>
      <c r="L6674">
        <f t="shared" si="624"/>
        <v>9.595816411350952E-2</v>
      </c>
    </row>
    <row r="6675" spans="1:12">
      <c r="A6675">
        <v>494.04300000000001</v>
      </c>
      <c r="B6675">
        <v>66.45</v>
      </c>
      <c r="C6675">
        <v>-23.035080000000001</v>
      </c>
      <c r="D6675">
        <v>62.993899999999996</v>
      </c>
      <c r="E6675">
        <v>0.30031000000000002</v>
      </c>
      <c r="F6675">
        <v>4</v>
      </c>
      <c r="G6675">
        <f t="shared" si="619"/>
        <v>6.192300369999999</v>
      </c>
      <c r="H6675">
        <f t="shared" si="620"/>
        <v>5.0372112411755632</v>
      </c>
      <c r="I6675">
        <f t="shared" si="621"/>
        <v>0.58066432220218933</v>
      </c>
      <c r="J6675">
        <f t="shared" si="622"/>
        <v>-0.48370273799020147</v>
      </c>
      <c r="K6675">
        <f t="shared" si="623"/>
        <v>1.3034529772821182E-3</v>
      </c>
      <c r="L6675">
        <f t="shared" si="624"/>
        <v>9.6025899020529659E-2</v>
      </c>
    </row>
    <row r="6676" spans="1:12">
      <c r="A6676">
        <v>494.13900999999998</v>
      </c>
      <c r="B6676">
        <v>66.459999999999994</v>
      </c>
      <c r="C6676">
        <v>-23.045120000000001</v>
      </c>
      <c r="D6676">
        <v>62.946080000000002</v>
      </c>
      <c r="E6676">
        <v>0.30031000000000002</v>
      </c>
      <c r="F6676">
        <v>4</v>
      </c>
      <c r="G6676">
        <f t="shared" si="619"/>
        <v>6.1875996640000004</v>
      </c>
      <c r="H6676">
        <f t="shared" si="620"/>
        <v>5.0325105351755646</v>
      </c>
      <c r="I6676">
        <f t="shared" si="621"/>
        <v>0.58012244850806094</v>
      </c>
      <c r="J6676">
        <f t="shared" si="622"/>
        <v>-0.48399739705881828</v>
      </c>
      <c r="K6676">
        <f t="shared" si="623"/>
        <v>1.3032898776954983E-3</v>
      </c>
      <c r="L6676">
        <f t="shared" si="624"/>
        <v>9.6174144828081023E-2</v>
      </c>
    </row>
    <row r="6677" spans="1:12">
      <c r="A6677">
        <v>494.24301000000003</v>
      </c>
      <c r="B6677">
        <v>66.47</v>
      </c>
      <c r="C6677">
        <v>-23.053419999999999</v>
      </c>
      <c r="D6677">
        <v>62.899290000000001</v>
      </c>
      <c r="E6677">
        <v>0.30031999999999998</v>
      </c>
      <c r="F6677">
        <v>4</v>
      </c>
      <c r="G6677">
        <f t="shared" si="619"/>
        <v>6.1830002070000001</v>
      </c>
      <c r="H6677">
        <f t="shared" si="620"/>
        <v>5.0279110781755643</v>
      </c>
      <c r="I6677">
        <f t="shared" si="621"/>
        <v>0.57959224628831452</v>
      </c>
      <c r="J6677">
        <f t="shared" si="622"/>
        <v>-0.48424146053921785</v>
      </c>
      <c r="K6677">
        <f t="shared" si="623"/>
        <v>1.3031132509273183E-3</v>
      </c>
      <c r="L6677">
        <f t="shared" si="624"/>
        <v>9.631066520669862E-2</v>
      </c>
    </row>
    <row r="6678" spans="1:12">
      <c r="A6678">
        <v>494.34</v>
      </c>
      <c r="B6678">
        <v>66.48</v>
      </c>
      <c r="C6678">
        <v>-23.065999999999999</v>
      </c>
      <c r="D6678">
        <v>62.852490000000003</v>
      </c>
      <c r="E6678">
        <v>0.30032999999999999</v>
      </c>
      <c r="F6678">
        <v>4</v>
      </c>
      <c r="G6678">
        <f t="shared" si="619"/>
        <v>6.1783997670000002</v>
      </c>
      <c r="H6678">
        <f t="shared" si="620"/>
        <v>5.0233106381755643</v>
      </c>
      <c r="I6678">
        <f t="shared" si="621"/>
        <v>0.57906193075328272</v>
      </c>
      <c r="J6678">
        <f t="shared" si="622"/>
        <v>-0.48517241936274585</v>
      </c>
      <c r="K6678">
        <f t="shared" si="623"/>
        <v>1.3029485726198387E-3</v>
      </c>
      <c r="L6678">
        <f t="shared" si="624"/>
        <v>9.6584196023154462E-2</v>
      </c>
    </row>
    <row r="6679" spans="1:12">
      <c r="A6679">
        <v>494.44299000000001</v>
      </c>
      <c r="B6679">
        <v>66.489999999999995</v>
      </c>
      <c r="C6679">
        <v>-23.073039999999999</v>
      </c>
      <c r="D6679">
        <v>62.802639999999997</v>
      </c>
      <c r="E6679">
        <v>0.30034</v>
      </c>
      <c r="F6679">
        <v>4</v>
      </c>
      <c r="G6679">
        <f t="shared" si="619"/>
        <v>6.1734995120000002</v>
      </c>
      <c r="H6679">
        <f t="shared" si="620"/>
        <v>5.0184103831755644</v>
      </c>
      <c r="I6679">
        <f t="shared" si="621"/>
        <v>0.57849705405624574</v>
      </c>
      <c r="J6679">
        <f t="shared" si="622"/>
        <v>-0.48696037107843182</v>
      </c>
      <c r="K6679">
        <f t="shared" si="623"/>
        <v>1.3027737525325759E-3</v>
      </c>
      <c r="L6679">
        <f t="shared" si="624"/>
        <v>9.70347847021414E-2</v>
      </c>
    </row>
    <row r="6680" spans="1:12">
      <c r="A6680">
        <v>494.54199</v>
      </c>
      <c r="B6680">
        <v>66.5</v>
      </c>
      <c r="C6680">
        <v>-23.083079999999999</v>
      </c>
      <c r="D6680">
        <v>62.751779999999997</v>
      </c>
      <c r="E6680">
        <v>0.30034</v>
      </c>
      <c r="F6680">
        <v>4</v>
      </c>
      <c r="G6680">
        <f t="shared" si="619"/>
        <v>6.1684999740000004</v>
      </c>
      <c r="H6680">
        <f t="shared" si="620"/>
        <v>5.0134108451755646</v>
      </c>
      <c r="I6680">
        <f t="shared" si="621"/>
        <v>0.57792073251539722</v>
      </c>
      <c r="J6680">
        <f t="shared" si="622"/>
        <v>-0.48938823651961422</v>
      </c>
      <c r="K6680">
        <f t="shared" si="623"/>
        <v>1.3026057494751246E-3</v>
      </c>
      <c r="L6680">
        <f t="shared" si="624"/>
        <v>9.7615825160340786E-2</v>
      </c>
    </row>
    <row r="6681" spans="1:12">
      <c r="A6681">
        <v>494.64600000000002</v>
      </c>
      <c r="B6681">
        <v>66.510000000000005</v>
      </c>
      <c r="C6681">
        <v>-23.09308</v>
      </c>
      <c r="D6681">
        <v>62.70091</v>
      </c>
      <c r="E6681">
        <v>0.30035000000000001</v>
      </c>
      <c r="F6681">
        <v>4</v>
      </c>
      <c r="G6681">
        <f t="shared" si="619"/>
        <v>6.163499453</v>
      </c>
      <c r="H6681">
        <f t="shared" si="620"/>
        <v>5.0084103241755642</v>
      </c>
      <c r="I6681">
        <f t="shared" si="621"/>
        <v>0.57734429765926332</v>
      </c>
      <c r="J6681">
        <f t="shared" si="622"/>
        <v>-0.49215726078431676</v>
      </c>
      <c r="K6681">
        <f t="shared" si="623"/>
        <v>1.3024292911137853E-3</v>
      </c>
      <c r="L6681">
        <f t="shared" si="624"/>
        <v>9.8266162101111582E-2</v>
      </c>
    </row>
    <row r="6682" spans="1:12">
      <c r="A6682">
        <v>494.74599999999998</v>
      </c>
      <c r="B6682">
        <v>66.52</v>
      </c>
      <c r="C6682">
        <v>-23.101839999999999</v>
      </c>
      <c r="D6682">
        <v>62.651069999999997</v>
      </c>
      <c r="E6682">
        <v>0.30036000000000002</v>
      </c>
      <c r="F6682">
        <v>4</v>
      </c>
      <c r="G6682">
        <f t="shared" si="619"/>
        <v>6.1586001809999997</v>
      </c>
      <c r="H6682">
        <f t="shared" si="620"/>
        <v>5.0035110521755639</v>
      </c>
      <c r="I6682">
        <f t="shared" si="621"/>
        <v>0.5767795342775115</v>
      </c>
      <c r="J6682">
        <f t="shared" si="622"/>
        <v>-0.49573485073529389</v>
      </c>
      <c r="K6682">
        <f t="shared" si="623"/>
        <v>1.3022596809984686E-3</v>
      </c>
      <c r="L6682">
        <f t="shared" si="624"/>
        <v>9.9077396965026127E-2</v>
      </c>
    </row>
    <row r="6683" spans="1:12">
      <c r="A6683">
        <v>494.84600999999998</v>
      </c>
      <c r="B6683">
        <v>66.53</v>
      </c>
      <c r="C6683">
        <v>-23.108910000000002</v>
      </c>
      <c r="D6683">
        <v>62.603259999999999</v>
      </c>
      <c r="E6683">
        <v>0.30037000000000003</v>
      </c>
      <c r="F6683">
        <v>4</v>
      </c>
      <c r="G6683">
        <f t="shared" si="619"/>
        <v>6.1539004579999999</v>
      </c>
      <c r="H6683">
        <f t="shared" si="620"/>
        <v>4.998811329175564</v>
      </c>
      <c r="I6683">
        <f t="shared" si="621"/>
        <v>0.57623777389866826</v>
      </c>
      <c r="J6683">
        <f t="shared" si="622"/>
        <v>-0.49916499068627779</v>
      </c>
      <c r="K6683">
        <f t="shared" si="623"/>
        <v>1.3020900980982961E-3</v>
      </c>
      <c r="L6683">
        <f t="shared" si="624"/>
        <v>9.9856737495352371E-2</v>
      </c>
    </row>
    <row r="6684" spans="1:12">
      <c r="A6684">
        <v>494.93700999999999</v>
      </c>
      <c r="B6684">
        <v>66.540000000000006</v>
      </c>
      <c r="C6684">
        <v>-23.117719999999998</v>
      </c>
      <c r="D6684">
        <v>62.552390000000003</v>
      </c>
      <c r="E6684">
        <v>0.30037000000000003</v>
      </c>
      <c r="F6684">
        <v>4</v>
      </c>
      <c r="G6684">
        <f t="shared" si="619"/>
        <v>6.1488999370000004</v>
      </c>
      <c r="H6684">
        <f t="shared" si="620"/>
        <v>4.9938108081755646</v>
      </c>
      <c r="I6684">
        <f t="shared" si="621"/>
        <v>0.57566133904253447</v>
      </c>
      <c r="J6684">
        <f t="shared" si="622"/>
        <v>-0.50303748063725195</v>
      </c>
      <c r="K6684">
        <f t="shared" si="623"/>
        <v>1.3019358314626361E-3</v>
      </c>
      <c r="L6684">
        <f t="shared" si="624"/>
        <v>0.10073218629222186</v>
      </c>
    </row>
    <row r="6685" spans="1:12">
      <c r="A6685">
        <v>495.04099000000002</v>
      </c>
      <c r="B6685">
        <v>66.55</v>
      </c>
      <c r="C6685">
        <v>-23.126470000000001</v>
      </c>
      <c r="D6685">
        <v>62.500509999999998</v>
      </c>
      <c r="E6685">
        <v>0.30037999999999998</v>
      </c>
      <c r="F6685">
        <v>4</v>
      </c>
      <c r="G6685">
        <f t="shared" si="619"/>
        <v>6.1438001330000001</v>
      </c>
      <c r="H6685">
        <f t="shared" si="620"/>
        <v>4.9887110041755642</v>
      </c>
      <c r="I6685">
        <f t="shared" si="621"/>
        <v>0.57507345934258902</v>
      </c>
      <c r="J6685">
        <f t="shared" si="622"/>
        <v>-0.50568531642157566</v>
      </c>
      <c r="K6685">
        <f t="shared" si="623"/>
        <v>1.3017596053814689E-3</v>
      </c>
      <c r="L6685">
        <f t="shared" si="624"/>
        <v>0.1013659271900729</v>
      </c>
    </row>
    <row r="6686" spans="1:12">
      <c r="A6686">
        <v>495.13299999999998</v>
      </c>
      <c r="B6686">
        <v>66.56</v>
      </c>
      <c r="C6686">
        <v>-23.137820000000001</v>
      </c>
      <c r="D6686">
        <v>62.447609999999997</v>
      </c>
      <c r="E6686">
        <v>0.30038999999999999</v>
      </c>
      <c r="F6686">
        <v>4</v>
      </c>
      <c r="G6686">
        <f t="shared" si="619"/>
        <v>6.1386000630000002</v>
      </c>
      <c r="H6686">
        <f t="shared" si="620"/>
        <v>4.9835109341755643</v>
      </c>
      <c r="I6686">
        <f t="shared" si="621"/>
        <v>0.57447402148354676</v>
      </c>
      <c r="J6686">
        <f t="shared" si="622"/>
        <v>-0.50747326813726334</v>
      </c>
      <c r="K6686">
        <f t="shared" si="623"/>
        <v>1.3016037059260716E-3</v>
      </c>
      <c r="L6686">
        <f t="shared" si="624"/>
        <v>0.10183047149694195</v>
      </c>
    </row>
    <row r="6687" spans="1:12">
      <c r="A6687">
        <v>495.23901000000001</v>
      </c>
      <c r="B6687">
        <v>66.569999999999993</v>
      </c>
      <c r="C6687">
        <v>-23.146979999999999</v>
      </c>
      <c r="D6687">
        <v>62.39573</v>
      </c>
      <c r="E6687">
        <v>0.30038999999999999</v>
      </c>
      <c r="F6687">
        <v>4</v>
      </c>
      <c r="G6687">
        <f t="shared" ref="G6687:G6750" si="625">(D6687/100)*$B$16</f>
        <v>6.1335002590000007</v>
      </c>
      <c r="H6687">
        <f t="shared" ref="H6687:H6750" si="626">G6687-G$27-E$27</f>
        <v>4.9784111301755649</v>
      </c>
      <c r="I6687">
        <f t="shared" ref="I6687:I6750" si="627">H6687/(G$30-G$27-E$27)</f>
        <v>0.57388614178360142</v>
      </c>
      <c r="J6687">
        <f t="shared" ref="J6687:J6750" si="628">SLOPE(H6679:H6695,B6679:B6695)</f>
        <v>-0.50771949999999766</v>
      </c>
      <c r="K6687">
        <f t="shared" ref="K6687:K6750" si="629">1/(A6687+273.15)</f>
        <v>1.3014241315085961E-3</v>
      </c>
      <c r="L6687">
        <f t="shared" si="624"/>
        <v>0.10198424491753312</v>
      </c>
    </row>
    <row r="6688" spans="1:12">
      <c r="A6688">
        <v>495.34</v>
      </c>
      <c r="B6688">
        <v>66.58</v>
      </c>
      <c r="C6688">
        <v>-23.15447</v>
      </c>
      <c r="D6688">
        <v>62.34384</v>
      </c>
      <c r="E6688">
        <v>0.3004</v>
      </c>
      <c r="F6688">
        <v>4</v>
      </c>
      <c r="G6688">
        <f t="shared" si="625"/>
        <v>6.1283994719999999</v>
      </c>
      <c r="H6688">
        <f t="shared" si="626"/>
        <v>4.9733103431755641</v>
      </c>
      <c r="I6688">
        <f t="shared" si="627"/>
        <v>0.5732981487683706</v>
      </c>
      <c r="J6688">
        <f t="shared" si="628"/>
        <v>-0.50725546617647765</v>
      </c>
      <c r="K6688">
        <f t="shared" si="629"/>
        <v>1.3012531067417923E-3</v>
      </c>
      <c r="L6688">
        <f t="shared" si="624"/>
        <v>0.10199553841890033</v>
      </c>
    </row>
    <row r="6689" spans="1:12">
      <c r="A6689">
        <v>495.44198999999998</v>
      </c>
      <c r="B6689">
        <v>66.59</v>
      </c>
      <c r="C6689">
        <v>-23.1645</v>
      </c>
      <c r="D6689">
        <v>62.289929999999998</v>
      </c>
      <c r="E6689">
        <v>0.30041000000000001</v>
      </c>
      <c r="F6689">
        <v>4</v>
      </c>
      <c r="G6689">
        <f t="shared" si="625"/>
        <v>6.1231001189999992</v>
      </c>
      <c r="H6689">
        <f t="shared" si="626"/>
        <v>4.9680109901755634</v>
      </c>
      <c r="I6689">
        <f t="shared" si="627"/>
        <v>0.57268726606551668</v>
      </c>
      <c r="J6689">
        <f t="shared" si="628"/>
        <v>-0.50652134828431894</v>
      </c>
      <c r="K6689">
        <f t="shared" si="629"/>
        <v>1.3010804341065279E-3</v>
      </c>
      <c r="L6689">
        <f t="shared" si="624"/>
        <v>0.10195656758529414</v>
      </c>
    </row>
    <row r="6690" spans="1:12">
      <c r="A6690">
        <v>495.53600999999998</v>
      </c>
      <c r="B6690">
        <v>66.599999999999994</v>
      </c>
      <c r="C6690">
        <v>-23.174579999999999</v>
      </c>
      <c r="D6690">
        <v>62.233980000000003</v>
      </c>
      <c r="E6690">
        <v>0.30041000000000001</v>
      </c>
      <c r="F6690">
        <v>4</v>
      </c>
      <c r="G6690">
        <f t="shared" si="625"/>
        <v>6.1176002340000002</v>
      </c>
      <c r="H6690">
        <f t="shared" si="626"/>
        <v>4.9625111051755644</v>
      </c>
      <c r="I6690">
        <f t="shared" si="627"/>
        <v>0.57205326704446924</v>
      </c>
      <c r="J6690">
        <f t="shared" si="628"/>
        <v>-0.50534512132352194</v>
      </c>
      <c r="K6690">
        <f t="shared" si="629"/>
        <v>1.3009212955495315E-3</v>
      </c>
      <c r="L6690">
        <f t="shared" si="624"/>
        <v>0.10183254215723186</v>
      </c>
    </row>
    <row r="6691" spans="1:12">
      <c r="A6691">
        <v>495.63400000000001</v>
      </c>
      <c r="B6691">
        <v>66.61</v>
      </c>
      <c r="C6691">
        <v>-23.18083</v>
      </c>
      <c r="D6691">
        <v>62.182099999999998</v>
      </c>
      <c r="E6691">
        <v>0.30042000000000002</v>
      </c>
      <c r="F6691">
        <v>4</v>
      </c>
      <c r="G6691">
        <f t="shared" si="625"/>
        <v>6.1125004299999999</v>
      </c>
      <c r="H6691">
        <f t="shared" si="626"/>
        <v>4.9574113011755641</v>
      </c>
      <c r="I6691">
        <f t="shared" si="627"/>
        <v>0.57146538734452379</v>
      </c>
      <c r="J6691">
        <f t="shared" si="628"/>
        <v>-0.50414456029411792</v>
      </c>
      <c r="K6691">
        <f t="shared" si="629"/>
        <v>1.3007554787820767E-3</v>
      </c>
      <c r="L6691">
        <f t="shared" si="624"/>
        <v>0.10169512466608707</v>
      </c>
    </row>
    <row r="6692" spans="1:12">
      <c r="A6692">
        <v>495.733</v>
      </c>
      <c r="B6692">
        <v>66.62</v>
      </c>
      <c r="C6692">
        <v>-23.19003</v>
      </c>
      <c r="D6692">
        <v>62.130209999999998</v>
      </c>
      <c r="E6692">
        <v>0.30042999999999997</v>
      </c>
      <c r="F6692">
        <v>4</v>
      </c>
      <c r="G6692">
        <f t="shared" si="625"/>
        <v>6.1073996429999999</v>
      </c>
      <c r="H6692">
        <f t="shared" si="626"/>
        <v>4.9523105141755641</v>
      </c>
      <c r="I6692">
        <f t="shared" si="627"/>
        <v>0.57087739432929308</v>
      </c>
      <c r="J6692">
        <f t="shared" si="628"/>
        <v>-0.50203496519607604</v>
      </c>
      <c r="K6692">
        <f t="shared" si="629"/>
        <v>1.3005879958329161E-3</v>
      </c>
      <c r="L6692">
        <f t="shared" si="624"/>
        <v>0.10137388674620544</v>
      </c>
    </row>
    <row r="6693" spans="1:12">
      <c r="A6693">
        <v>495.83499</v>
      </c>
      <c r="B6693">
        <v>66.63</v>
      </c>
      <c r="C6693">
        <v>-23.20176</v>
      </c>
      <c r="D6693">
        <v>62.0824</v>
      </c>
      <c r="E6693">
        <v>0.30043999999999998</v>
      </c>
      <c r="F6693">
        <v>4</v>
      </c>
      <c r="G6693">
        <f t="shared" si="625"/>
        <v>6.1026999200000001</v>
      </c>
      <c r="H6693">
        <f t="shared" si="626"/>
        <v>4.9476107911755642</v>
      </c>
      <c r="I6693">
        <f t="shared" si="627"/>
        <v>0.57033563395044984</v>
      </c>
      <c r="J6693">
        <f t="shared" si="628"/>
        <v>-0.50022075196078153</v>
      </c>
      <c r="K6693">
        <f t="shared" si="629"/>
        <v>1.3004154996575422E-3</v>
      </c>
      <c r="L6693">
        <f t="shared" si="624"/>
        <v>0.10110349683385825</v>
      </c>
    </row>
    <row r="6694" spans="1:12">
      <c r="A6694">
        <v>495.94</v>
      </c>
      <c r="B6694">
        <v>66.64</v>
      </c>
      <c r="C6694">
        <v>-23.208400000000001</v>
      </c>
      <c r="D6694">
        <v>62.03154</v>
      </c>
      <c r="E6694">
        <v>0.30043999999999998</v>
      </c>
      <c r="F6694">
        <v>4</v>
      </c>
      <c r="G6694">
        <f t="shared" si="625"/>
        <v>6.0977003819999993</v>
      </c>
      <c r="H6694">
        <f t="shared" si="626"/>
        <v>4.9426112531755635</v>
      </c>
      <c r="I6694">
        <f t="shared" si="627"/>
        <v>0.56975931240960109</v>
      </c>
      <c r="J6694">
        <f t="shared" si="628"/>
        <v>-0.49887201813725518</v>
      </c>
      <c r="K6694">
        <f t="shared" si="629"/>
        <v>1.3002379435436686E-3</v>
      </c>
      <c r="L6694">
        <f t="shared" si="624"/>
        <v>0.10093288599558309</v>
      </c>
    </row>
    <row r="6695" spans="1:12">
      <c r="A6695">
        <v>496.04300000000001</v>
      </c>
      <c r="B6695">
        <v>66.650000000000006</v>
      </c>
      <c r="C6695">
        <v>-23.216329999999999</v>
      </c>
      <c r="D6695">
        <v>61.983719999999998</v>
      </c>
      <c r="E6695">
        <v>0.30044999999999999</v>
      </c>
      <c r="F6695">
        <v>4</v>
      </c>
      <c r="G6695">
        <f t="shared" si="625"/>
        <v>6.0929996759999998</v>
      </c>
      <c r="H6695">
        <f t="shared" si="626"/>
        <v>4.937910547175564</v>
      </c>
      <c r="I6695">
        <f t="shared" si="627"/>
        <v>0.56921743871547259</v>
      </c>
      <c r="J6695">
        <f t="shared" si="628"/>
        <v>-0.49818536372548256</v>
      </c>
      <c r="K6695">
        <f t="shared" si="629"/>
        <v>1.300063833134207E-3</v>
      </c>
      <c r="L6695">
        <f t="shared" si="624"/>
        <v>0.10088991263935303</v>
      </c>
    </row>
    <row r="6696" spans="1:12">
      <c r="A6696">
        <v>496.13598999999999</v>
      </c>
      <c r="B6696">
        <v>66.66</v>
      </c>
      <c r="C6696">
        <v>-23.228960000000001</v>
      </c>
      <c r="D6696">
        <v>61.934890000000003</v>
      </c>
      <c r="E6696">
        <v>0.30046</v>
      </c>
      <c r="F6696">
        <v>4</v>
      </c>
      <c r="G6696">
        <f t="shared" si="625"/>
        <v>6.0881996869999995</v>
      </c>
      <c r="H6696">
        <f t="shared" si="626"/>
        <v>4.9331105581755637</v>
      </c>
      <c r="I6696">
        <f t="shared" si="627"/>
        <v>0.56866412017753243</v>
      </c>
      <c r="J6696">
        <f t="shared" si="628"/>
        <v>-0.49715514117647358</v>
      </c>
      <c r="K6696">
        <f t="shared" si="629"/>
        <v>1.2999066835989045E-3</v>
      </c>
      <c r="L6696">
        <f t="shared" si="624"/>
        <v>0.10077924167998759</v>
      </c>
    </row>
    <row r="6697" spans="1:12">
      <c r="A6697">
        <v>496.23599000000002</v>
      </c>
      <c r="B6697">
        <v>66.67</v>
      </c>
      <c r="C6697">
        <v>-23.236470000000001</v>
      </c>
      <c r="D6697">
        <v>61.885039999999996</v>
      </c>
      <c r="E6697">
        <v>0.30046</v>
      </c>
      <c r="F6697">
        <v>4</v>
      </c>
      <c r="G6697">
        <f t="shared" si="625"/>
        <v>6.0832994319999996</v>
      </c>
      <c r="H6697">
        <f t="shared" si="626"/>
        <v>4.9282103031755637</v>
      </c>
      <c r="I6697">
        <f t="shared" si="627"/>
        <v>0.56809924348049545</v>
      </c>
      <c r="J6697">
        <f t="shared" si="628"/>
        <v>-0.49507253039216131</v>
      </c>
      <c r="K6697">
        <f t="shared" si="629"/>
        <v>1.2997377298227123E-3</v>
      </c>
      <c r="L6697">
        <f t="shared" si="624"/>
        <v>0.1004568595770262</v>
      </c>
    </row>
    <row r="6698" spans="1:12">
      <c r="A6698">
        <v>496.33199999999999</v>
      </c>
      <c r="B6698">
        <v>66.680000000000007</v>
      </c>
      <c r="C6698">
        <v>-23.246549999999999</v>
      </c>
      <c r="D6698">
        <v>61.836219999999997</v>
      </c>
      <c r="E6698">
        <v>0.30047000000000001</v>
      </c>
      <c r="F6698">
        <v>4</v>
      </c>
      <c r="G6698">
        <f t="shared" si="625"/>
        <v>6.0785004259999997</v>
      </c>
      <c r="H6698">
        <f t="shared" si="626"/>
        <v>4.9234112971755639</v>
      </c>
      <c r="I6698">
        <f t="shared" si="627"/>
        <v>0.56754603825784056</v>
      </c>
      <c r="J6698">
        <f t="shared" si="628"/>
        <v>-0.49254732867646733</v>
      </c>
      <c r="K6698">
        <f t="shared" si="629"/>
        <v>1.2995755586225539E-3</v>
      </c>
      <c r="L6698">
        <f t="shared" si="624"/>
        <v>0.10004188131896054</v>
      </c>
    </row>
    <row r="6699" spans="1:12">
      <c r="A6699">
        <v>496.43099999999998</v>
      </c>
      <c r="B6699">
        <v>66.69</v>
      </c>
      <c r="C6699">
        <v>-23.2562</v>
      </c>
      <c r="D6699">
        <v>61.784329999999997</v>
      </c>
      <c r="E6699">
        <v>0.30048000000000002</v>
      </c>
      <c r="F6699">
        <v>4</v>
      </c>
      <c r="G6699">
        <f t="shared" si="625"/>
        <v>6.0733996389999998</v>
      </c>
      <c r="H6699">
        <f t="shared" si="626"/>
        <v>4.918310510175564</v>
      </c>
      <c r="I6699">
        <f t="shared" si="627"/>
        <v>0.56695804524260984</v>
      </c>
      <c r="J6699">
        <f t="shared" si="628"/>
        <v>-0.49043893823529933</v>
      </c>
      <c r="K6699">
        <f t="shared" si="629"/>
        <v>1.2994083793648754E-3</v>
      </c>
      <c r="L6699">
        <f t="shared" si="624"/>
        <v>9.9716953051382812E-2</v>
      </c>
    </row>
    <row r="6700" spans="1:12">
      <c r="A6700">
        <v>496.52701000000002</v>
      </c>
      <c r="B6700">
        <v>66.7</v>
      </c>
      <c r="C6700">
        <v>-23.266279999999998</v>
      </c>
      <c r="D6700">
        <v>61.734490000000001</v>
      </c>
      <c r="E6700">
        <v>0.30048000000000002</v>
      </c>
      <c r="F6700">
        <v>4</v>
      </c>
      <c r="G6700">
        <f t="shared" si="625"/>
        <v>6.0685003669999995</v>
      </c>
      <c r="H6700">
        <f t="shared" si="626"/>
        <v>4.9134112381755637</v>
      </c>
      <c r="I6700">
        <f t="shared" si="627"/>
        <v>0.56639328186085813</v>
      </c>
      <c r="J6700">
        <f t="shared" si="628"/>
        <v>-0.48869772720588506</v>
      </c>
      <c r="K6700">
        <f t="shared" si="629"/>
        <v>1.2992462903367739E-3</v>
      </c>
      <c r="L6700">
        <f t="shared" si="624"/>
        <v>9.9462003792572251E-2</v>
      </c>
    </row>
    <row r="6701" spans="1:12">
      <c r="A6701">
        <v>496.63</v>
      </c>
      <c r="B6701">
        <v>66.709999999999994</v>
      </c>
      <c r="C6701">
        <v>-23.275480000000002</v>
      </c>
      <c r="D6701">
        <v>61.68159</v>
      </c>
      <c r="E6701">
        <v>0.30048999999999998</v>
      </c>
      <c r="F6701">
        <v>4</v>
      </c>
      <c r="G6701">
        <f t="shared" si="625"/>
        <v>6.0633002969999996</v>
      </c>
      <c r="H6701">
        <f t="shared" si="626"/>
        <v>4.9082111681755638</v>
      </c>
      <c r="I6701">
        <f t="shared" si="627"/>
        <v>0.56579384400181587</v>
      </c>
      <c r="J6701">
        <f t="shared" si="628"/>
        <v>-0.48779254803920641</v>
      </c>
      <c r="K6701">
        <f t="shared" si="629"/>
        <v>1.2990724622619449E-3</v>
      </c>
      <c r="L6701">
        <f t="shared" si="624"/>
        <v>9.938295874513571E-2</v>
      </c>
    </row>
    <row r="6702" spans="1:12">
      <c r="A6702">
        <v>496.733</v>
      </c>
      <c r="B6702">
        <v>66.72</v>
      </c>
      <c r="C6702">
        <v>-23.28342</v>
      </c>
      <c r="D6702">
        <v>61.628689999999999</v>
      </c>
      <c r="E6702">
        <v>0.30049999999999999</v>
      </c>
      <c r="F6702">
        <v>4</v>
      </c>
      <c r="G6702">
        <f t="shared" si="625"/>
        <v>6.0581002269999997</v>
      </c>
      <c r="H6702">
        <f t="shared" si="626"/>
        <v>4.9030110981755639</v>
      </c>
      <c r="I6702">
        <f t="shared" si="627"/>
        <v>0.56519440614277361</v>
      </c>
      <c r="J6702">
        <f t="shared" si="628"/>
        <v>-0.48764582083333319</v>
      </c>
      <c r="K6702">
        <f t="shared" si="629"/>
        <v>1.2988986638229445E-3</v>
      </c>
      <c r="L6702">
        <f t="shared" si="624"/>
        <v>9.9458437084670018E-2</v>
      </c>
    </row>
    <row r="6703" spans="1:12">
      <c r="A6703">
        <v>496.82400999999999</v>
      </c>
      <c r="B6703">
        <v>66.73</v>
      </c>
      <c r="C6703">
        <v>-23.292259999999999</v>
      </c>
      <c r="D6703">
        <v>61.575789999999998</v>
      </c>
      <c r="E6703">
        <v>0.30049999999999999</v>
      </c>
      <c r="F6703">
        <v>4</v>
      </c>
      <c r="G6703">
        <f t="shared" si="625"/>
        <v>6.0529001569999998</v>
      </c>
      <c r="H6703">
        <f t="shared" si="626"/>
        <v>4.897811028175564</v>
      </c>
      <c r="I6703">
        <f t="shared" si="627"/>
        <v>0.56459496828373135</v>
      </c>
      <c r="J6703">
        <f t="shared" si="628"/>
        <v>-0.49188524926470667</v>
      </c>
      <c r="K6703">
        <f t="shared" si="629"/>
        <v>1.2987451355663292E-3</v>
      </c>
      <c r="L6703">
        <f t="shared" si="624"/>
        <v>0.10042960956130112</v>
      </c>
    </row>
    <row r="6704" spans="1:12">
      <c r="A6704">
        <v>496.93398999999999</v>
      </c>
      <c r="B6704">
        <v>66.739999999999995</v>
      </c>
      <c r="C6704">
        <v>-23.306090000000001</v>
      </c>
      <c r="D6704">
        <v>61.526960000000003</v>
      </c>
      <c r="E6704">
        <v>0.30051</v>
      </c>
      <c r="F6704">
        <v>4</v>
      </c>
      <c r="G6704">
        <f t="shared" si="625"/>
        <v>6.0481001679999995</v>
      </c>
      <c r="H6704">
        <f t="shared" si="626"/>
        <v>4.8930110391755637</v>
      </c>
      <c r="I6704">
        <f t="shared" si="627"/>
        <v>0.56404164974579118</v>
      </c>
      <c r="J6704">
        <f t="shared" si="628"/>
        <v>-0.49269429681372739</v>
      </c>
      <c r="K6704">
        <f t="shared" si="629"/>
        <v>1.2985596545124903E-3</v>
      </c>
      <c r="L6704">
        <f t="shared" ref="L6704:L6767" si="630">-J6704/H6704</f>
        <v>0.10069347746592101</v>
      </c>
    </row>
    <row r="6705" spans="1:12">
      <c r="A6705">
        <v>497.03100999999998</v>
      </c>
      <c r="B6705">
        <v>66.75</v>
      </c>
      <c r="C6705">
        <v>-23.314910000000001</v>
      </c>
      <c r="D6705">
        <v>61.482199999999999</v>
      </c>
      <c r="E6705">
        <v>0.30052000000000001</v>
      </c>
      <c r="F6705">
        <v>4</v>
      </c>
      <c r="G6705">
        <f t="shared" si="625"/>
        <v>6.0437002599999996</v>
      </c>
      <c r="H6705">
        <f t="shared" si="626"/>
        <v>4.8886111311755638</v>
      </c>
      <c r="I6705">
        <f t="shared" si="627"/>
        <v>0.56353445052895312</v>
      </c>
      <c r="J6705">
        <f t="shared" si="628"/>
        <v>-0.49585652107843847</v>
      </c>
      <c r="K6705">
        <f t="shared" si="629"/>
        <v>1.2983960744500829E-3</v>
      </c>
      <c r="L6705">
        <f t="shared" si="630"/>
        <v>0.10143096019977353</v>
      </c>
    </row>
    <row r="6706" spans="1:12">
      <c r="A6706">
        <v>497.13101</v>
      </c>
      <c r="B6706">
        <v>66.760000000000005</v>
      </c>
      <c r="C6706">
        <v>-23.32752</v>
      </c>
      <c r="D6706">
        <v>61.437440000000002</v>
      </c>
      <c r="E6706">
        <v>0.30052000000000001</v>
      </c>
      <c r="F6706">
        <v>4</v>
      </c>
      <c r="G6706">
        <f t="shared" si="625"/>
        <v>6.0393003519999997</v>
      </c>
      <c r="H6706">
        <f t="shared" si="626"/>
        <v>4.8842112231755639</v>
      </c>
      <c r="I6706">
        <f t="shared" si="627"/>
        <v>0.56302725131211506</v>
      </c>
      <c r="J6706">
        <f t="shared" si="628"/>
        <v>-0.49867734558823801</v>
      </c>
      <c r="K6706">
        <f t="shared" si="629"/>
        <v>1.2982275130994079E-3</v>
      </c>
      <c r="L6706">
        <f t="shared" si="630"/>
        <v>0.10209987299935266</v>
      </c>
    </row>
    <row r="6707" spans="1:12">
      <c r="A6707">
        <v>497.22800000000001</v>
      </c>
      <c r="B6707">
        <v>66.77</v>
      </c>
      <c r="C6707">
        <v>-23.33549</v>
      </c>
      <c r="D6707">
        <v>61.391660000000002</v>
      </c>
      <c r="E6707">
        <v>0.30053000000000002</v>
      </c>
      <c r="F6707">
        <v>4</v>
      </c>
      <c r="G6707">
        <f t="shared" si="625"/>
        <v>6.0348001780000002</v>
      </c>
      <c r="H6707">
        <f t="shared" si="626"/>
        <v>4.8797110491755644</v>
      </c>
      <c r="I6707">
        <f t="shared" si="627"/>
        <v>0.5625084939361803</v>
      </c>
      <c r="J6707">
        <f t="shared" si="628"/>
        <v>-0.49992777941176486</v>
      </c>
      <c r="K6707">
        <f t="shared" si="629"/>
        <v>1.2980640672501033E-3</v>
      </c>
      <c r="L6707">
        <f t="shared" si="630"/>
        <v>0.10245028330032543</v>
      </c>
    </row>
    <row r="6708" spans="1:12">
      <c r="A6708">
        <v>497.32999000000001</v>
      </c>
      <c r="B6708">
        <v>66.78</v>
      </c>
      <c r="C6708">
        <v>-23.342179999999999</v>
      </c>
      <c r="D6708">
        <v>61.342829999999999</v>
      </c>
      <c r="E6708">
        <v>0.30053000000000002</v>
      </c>
      <c r="F6708">
        <v>4</v>
      </c>
      <c r="G6708">
        <f t="shared" si="625"/>
        <v>6.0300001890000008</v>
      </c>
      <c r="H6708">
        <f t="shared" si="626"/>
        <v>4.874911060175565</v>
      </c>
      <c r="I6708">
        <f t="shared" si="627"/>
        <v>0.56195517539824025</v>
      </c>
      <c r="J6708">
        <f t="shared" si="628"/>
        <v>-0.49877781397059007</v>
      </c>
      <c r="K6708">
        <f t="shared" si="629"/>
        <v>1.2978922398750421E-3</v>
      </c>
      <c r="L6708">
        <f t="shared" si="630"/>
        <v>0.10231526438404952</v>
      </c>
    </row>
    <row r="6709" spans="1:12">
      <c r="A6709">
        <v>497.42401000000001</v>
      </c>
      <c r="B6709">
        <v>66.790000000000006</v>
      </c>
      <c r="C6709">
        <v>-23.35567</v>
      </c>
      <c r="D6709">
        <v>61.291960000000003</v>
      </c>
      <c r="E6709">
        <v>0.30053999999999997</v>
      </c>
      <c r="F6709">
        <v>4</v>
      </c>
      <c r="G6709">
        <f t="shared" si="625"/>
        <v>6.0249996680000004</v>
      </c>
      <c r="H6709">
        <f t="shared" si="626"/>
        <v>4.8699105391755646</v>
      </c>
      <c r="I6709">
        <f t="shared" si="627"/>
        <v>0.56137874054210635</v>
      </c>
      <c r="J6709">
        <f t="shared" si="628"/>
        <v>-0.49591073063724822</v>
      </c>
      <c r="K6709">
        <f t="shared" si="629"/>
        <v>1.2977338802278057E-3</v>
      </c>
      <c r="L6709">
        <f t="shared" si="630"/>
        <v>0.10183158944049141</v>
      </c>
    </row>
    <row r="6710" spans="1:12">
      <c r="A6710">
        <v>497.53100999999998</v>
      </c>
      <c r="B6710">
        <v>66.8</v>
      </c>
      <c r="C6710">
        <v>-23.36487</v>
      </c>
      <c r="D6710">
        <v>61.237029999999997</v>
      </c>
      <c r="E6710">
        <v>0.30054999999999998</v>
      </c>
      <c r="F6710">
        <v>4</v>
      </c>
      <c r="G6710">
        <f t="shared" si="625"/>
        <v>6.0196000489999992</v>
      </c>
      <c r="H6710">
        <f t="shared" si="626"/>
        <v>4.8645109201755634</v>
      </c>
      <c r="I6710">
        <f t="shared" si="627"/>
        <v>0.5607562996801555</v>
      </c>
      <c r="J6710">
        <f t="shared" si="628"/>
        <v>-0.49336167671569031</v>
      </c>
      <c r="K6710">
        <f t="shared" si="629"/>
        <v>1.2975537051315173E-3</v>
      </c>
      <c r="L6710">
        <f t="shared" si="630"/>
        <v>0.10142061243391855</v>
      </c>
    </row>
    <row r="6711" spans="1:12">
      <c r="A6711">
        <v>497.62200999999999</v>
      </c>
      <c r="B6711">
        <v>66.81</v>
      </c>
      <c r="C6711">
        <v>-23.372879999999999</v>
      </c>
      <c r="D6711">
        <v>61.165819999999997</v>
      </c>
      <c r="E6711">
        <v>0.30054999999999998</v>
      </c>
      <c r="F6711">
        <v>4</v>
      </c>
      <c r="G6711">
        <f t="shared" si="625"/>
        <v>6.0126001059999989</v>
      </c>
      <c r="H6711">
        <f t="shared" si="626"/>
        <v>4.8575109771755631</v>
      </c>
      <c r="I6711">
        <f t="shared" si="627"/>
        <v>0.55994938153379625</v>
      </c>
      <c r="J6711">
        <f t="shared" si="628"/>
        <v>-0.49203775882353218</v>
      </c>
      <c r="K6711">
        <f t="shared" si="629"/>
        <v>1.2974005114690143E-3</v>
      </c>
      <c r="L6711">
        <f t="shared" si="630"/>
        <v>0.10129421449287826</v>
      </c>
    </row>
    <row r="6712" spans="1:12">
      <c r="A6712">
        <v>497.72298999999998</v>
      </c>
      <c r="B6712">
        <v>66.819999999999993</v>
      </c>
      <c r="C6712">
        <v>-23.384229999999999</v>
      </c>
      <c r="D6712">
        <v>61.129199999999997</v>
      </c>
      <c r="E6712">
        <v>0.30055999999999999</v>
      </c>
      <c r="F6712">
        <v>4</v>
      </c>
      <c r="G6712">
        <f t="shared" si="625"/>
        <v>6.0090003599999999</v>
      </c>
      <c r="H6712">
        <f t="shared" si="626"/>
        <v>4.8539112311755641</v>
      </c>
      <c r="I6712">
        <f t="shared" si="627"/>
        <v>0.55953442095916262</v>
      </c>
      <c r="J6712">
        <f t="shared" si="628"/>
        <v>-0.49235675196077766</v>
      </c>
      <c r="K6712">
        <f t="shared" si="629"/>
        <v>1.2972305593428562E-3</v>
      </c>
      <c r="L6712">
        <f t="shared" si="630"/>
        <v>0.10143505484782717</v>
      </c>
    </row>
    <row r="6713" spans="1:12">
      <c r="A6713">
        <v>497.83499</v>
      </c>
      <c r="B6713">
        <v>66.83</v>
      </c>
      <c r="C6713">
        <v>-23.392150000000001</v>
      </c>
      <c r="D6713">
        <v>61.065109999999997</v>
      </c>
      <c r="E6713">
        <v>0.30057</v>
      </c>
      <c r="F6713">
        <v>4</v>
      </c>
      <c r="G6713">
        <f t="shared" si="625"/>
        <v>6.0027003130000001</v>
      </c>
      <c r="H6713">
        <f t="shared" si="626"/>
        <v>4.8476111841755642</v>
      </c>
      <c r="I6713">
        <f t="shared" si="627"/>
        <v>0.55880818329591087</v>
      </c>
      <c r="J6713">
        <f t="shared" si="628"/>
        <v>-0.49262514950980668</v>
      </c>
      <c r="K6713">
        <f t="shared" si="629"/>
        <v>1.2970421123243917E-3</v>
      </c>
      <c r="L6713">
        <f t="shared" si="630"/>
        <v>0.10162224873107015</v>
      </c>
    </row>
    <row r="6714" spans="1:12">
      <c r="A6714">
        <v>497.92099000000002</v>
      </c>
      <c r="B6714">
        <v>66.84</v>
      </c>
      <c r="C6714">
        <v>-23.401029999999999</v>
      </c>
      <c r="D6714">
        <v>61.014240000000001</v>
      </c>
      <c r="E6714">
        <v>0.30057</v>
      </c>
      <c r="F6714">
        <v>4</v>
      </c>
      <c r="G6714">
        <f t="shared" si="625"/>
        <v>5.9976997919999997</v>
      </c>
      <c r="H6714">
        <f t="shared" si="626"/>
        <v>4.8426106631755639</v>
      </c>
      <c r="I6714">
        <f t="shared" si="627"/>
        <v>0.55823174843977696</v>
      </c>
      <c r="J6714">
        <f t="shared" si="628"/>
        <v>-0.49252588578431516</v>
      </c>
      <c r="K6714">
        <f t="shared" si="629"/>
        <v>1.2968974490922037E-3</v>
      </c>
      <c r="L6714">
        <f t="shared" si="630"/>
        <v>0.10170668675258297</v>
      </c>
    </row>
    <row r="6715" spans="1:12">
      <c r="A6715">
        <v>498.01999000000001</v>
      </c>
      <c r="B6715">
        <v>66.849999999999994</v>
      </c>
      <c r="C6715">
        <v>-23.414940000000001</v>
      </c>
      <c r="D6715">
        <v>60.96846</v>
      </c>
      <c r="E6715">
        <v>0.30058000000000001</v>
      </c>
      <c r="F6715">
        <v>4</v>
      </c>
      <c r="G6715">
        <f t="shared" si="625"/>
        <v>5.9931996180000002</v>
      </c>
      <c r="H6715">
        <f t="shared" si="626"/>
        <v>4.8381104891755644</v>
      </c>
      <c r="I6715">
        <f t="shared" si="627"/>
        <v>0.55771299106384209</v>
      </c>
      <c r="J6715">
        <f t="shared" si="628"/>
        <v>-0.49088369754901012</v>
      </c>
      <c r="K6715">
        <f t="shared" si="629"/>
        <v>1.2967309581121019E-3</v>
      </c>
      <c r="L6715">
        <f t="shared" si="630"/>
        <v>0.10146186174277697</v>
      </c>
    </row>
    <row r="6716" spans="1:12">
      <c r="A6716">
        <v>498.11801000000003</v>
      </c>
      <c r="B6716">
        <v>66.86</v>
      </c>
      <c r="C6716">
        <v>-23.423770000000001</v>
      </c>
      <c r="D6716">
        <v>60.930819999999997</v>
      </c>
      <c r="E6716">
        <v>0.30058000000000001</v>
      </c>
      <c r="F6716">
        <v>4</v>
      </c>
      <c r="G6716">
        <f t="shared" si="625"/>
        <v>5.9894996059999999</v>
      </c>
      <c r="H6716">
        <f t="shared" si="626"/>
        <v>4.834410477175564</v>
      </c>
      <c r="I6716">
        <f t="shared" si="627"/>
        <v>0.55728647233011142</v>
      </c>
      <c r="J6716">
        <f t="shared" si="628"/>
        <v>-0.48882517990195767</v>
      </c>
      <c r="K6716">
        <f t="shared" si="629"/>
        <v>1.2965661573335577E-3</v>
      </c>
      <c r="L6716">
        <f t="shared" si="630"/>
        <v>0.1011137101844829</v>
      </c>
    </row>
    <row r="6717" spans="1:12">
      <c r="A6717">
        <v>498.21701000000002</v>
      </c>
      <c r="B6717">
        <v>66.87</v>
      </c>
      <c r="C6717">
        <v>-23.431329999999999</v>
      </c>
      <c r="D6717">
        <v>60.889110000000002</v>
      </c>
      <c r="E6717">
        <v>0.30059000000000002</v>
      </c>
      <c r="F6717">
        <v>4</v>
      </c>
      <c r="G6717">
        <f t="shared" si="625"/>
        <v>5.9853995129999999</v>
      </c>
      <c r="H6717">
        <f t="shared" si="626"/>
        <v>4.8303103841755641</v>
      </c>
      <c r="I6717">
        <f t="shared" si="627"/>
        <v>0.55681383427527864</v>
      </c>
      <c r="J6717">
        <f t="shared" si="628"/>
        <v>-0.48762269142156028</v>
      </c>
      <c r="K6717">
        <f t="shared" si="629"/>
        <v>1.2963997513971981E-3</v>
      </c>
      <c r="L6717">
        <f t="shared" si="630"/>
        <v>0.10095059170918839</v>
      </c>
    </row>
    <row r="6718" spans="1:12">
      <c r="A6718">
        <v>498.32101</v>
      </c>
      <c r="B6718">
        <v>66.88</v>
      </c>
      <c r="C6718">
        <v>-23.443100000000001</v>
      </c>
      <c r="D6718">
        <v>60.841299999999997</v>
      </c>
      <c r="E6718">
        <v>0.30059999999999998</v>
      </c>
      <c r="F6718">
        <v>4</v>
      </c>
      <c r="G6718">
        <f t="shared" si="625"/>
        <v>5.9806997900000001</v>
      </c>
      <c r="H6718">
        <f t="shared" si="626"/>
        <v>4.8256106611755643</v>
      </c>
      <c r="I6718">
        <f t="shared" si="627"/>
        <v>0.5562720738964354</v>
      </c>
      <c r="J6718">
        <f t="shared" si="628"/>
        <v>-0.48830910490195067</v>
      </c>
      <c r="K6718">
        <f t="shared" si="629"/>
        <v>1.2962249871190882E-3</v>
      </c>
      <c r="L6718">
        <f t="shared" si="630"/>
        <v>0.10119115262046316</v>
      </c>
    </row>
    <row r="6719" spans="1:12">
      <c r="A6719">
        <v>498.42498999999998</v>
      </c>
      <c r="B6719">
        <v>66.89</v>
      </c>
      <c r="C6719">
        <v>-23.44726</v>
      </c>
      <c r="D6719">
        <v>60.78942</v>
      </c>
      <c r="E6719">
        <v>0.30059999999999998</v>
      </c>
      <c r="F6719">
        <v>4</v>
      </c>
      <c r="G6719">
        <f t="shared" si="625"/>
        <v>5.9755999860000006</v>
      </c>
      <c r="H6719">
        <f t="shared" si="626"/>
        <v>4.8205108571755648</v>
      </c>
      <c r="I6719">
        <f t="shared" si="627"/>
        <v>0.55568419419649007</v>
      </c>
      <c r="J6719">
        <f t="shared" si="628"/>
        <v>-0.49112655637254288</v>
      </c>
      <c r="K6719">
        <f t="shared" si="629"/>
        <v>1.2960503035485897E-3</v>
      </c>
      <c r="L6719">
        <f t="shared" si="630"/>
        <v>0.10188267818990121</v>
      </c>
    </row>
    <row r="6720" spans="1:12">
      <c r="A6720">
        <v>498.52399000000003</v>
      </c>
      <c r="B6720">
        <v>66.900000000000006</v>
      </c>
      <c r="C6720">
        <v>-23.462009999999999</v>
      </c>
      <c r="D6720">
        <v>60.735500000000002</v>
      </c>
      <c r="E6720">
        <v>0.30060999999999999</v>
      </c>
      <c r="F6720">
        <v>4</v>
      </c>
      <c r="G6720">
        <f t="shared" si="625"/>
        <v>5.9702996499999994</v>
      </c>
      <c r="H6720">
        <f t="shared" si="626"/>
        <v>4.8152105211755636</v>
      </c>
      <c r="I6720">
        <f t="shared" si="627"/>
        <v>0.55507319817835077</v>
      </c>
      <c r="J6720">
        <f t="shared" si="628"/>
        <v>-0.49931244068626429</v>
      </c>
      <c r="K6720">
        <f t="shared" si="629"/>
        <v>1.2958840299904368E-3</v>
      </c>
      <c r="L6720">
        <f t="shared" si="630"/>
        <v>0.10369483088859102</v>
      </c>
    </row>
    <row r="6721" spans="1:12">
      <c r="A6721">
        <v>498.62200999999999</v>
      </c>
      <c r="B6721">
        <v>66.91</v>
      </c>
      <c r="C6721">
        <v>-23.47297</v>
      </c>
      <c r="D6721">
        <v>60.685659999999999</v>
      </c>
      <c r="E6721">
        <v>0.30062</v>
      </c>
      <c r="F6721">
        <v>4</v>
      </c>
      <c r="G6721">
        <f t="shared" si="625"/>
        <v>5.965400378</v>
      </c>
      <c r="H6721">
        <f t="shared" si="626"/>
        <v>4.8103112491755642</v>
      </c>
      <c r="I6721">
        <f t="shared" si="627"/>
        <v>0.55450843479659906</v>
      </c>
      <c r="J6721">
        <f t="shared" si="628"/>
        <v>-0.50548823455882519</v>
      </c>
      <c r="K6721">
        <f t="shared" si="629"/>
        <v>1.2957194443991304E-3</v>
      </c>
      <c r="L6721">
        <f t="shared" si="630"/>
        <v>0.10508430917967324</v>
      </c>
    </row>
    <row r="6722" spans="1:12">
      <c r="A6722">
        <v>498.72899999999998</v>
      </c>
      <c r="B6722">
        <v>66.92</v>
      </c>
      <c r="C6722">
        <v>-23.481770000000001</v>
      </c>
      <c r="D6722">
        <v>60.632759999999998</v>
      </c>
      <c r="E6722">
        <v>0.30062</v>
      </c>
      <c r="F6722">
        <v>4</v>
      </c>
      <c r="G6722">
        <f t="shared" si="625"/>
        <v>5.9602003080000001</v>
      </c>
      <c r="H6722">
        <f t="shared" si="626"/>
        <v>4.8051111791755643</v>
      </c>
      <c r="I6722">
        <f t="shared" si="627"/>
        <v>0.55390899693755691</v>
      </c>
      <c r="J6722">
        <f t="shared" si="628"/>
        <v>-0.51512018897059231</v>
      </c>
      <c r="K6722">
        <f t="shared" si="629"/>
        <v>1.2955398449757023E-3</v>
      </c>
      <c r="L6722">
        <f t="shared" si="630"/>
        <v>0.10720255364808727</v>
      </c>
    </row>
    <row r="6723" spans="1:12">
      <c r="A6723">
        <v>498.81698999999998</v>
      </c>
      <c r="B6723">
        <v>66.930000000000007</v>
      </c>
      <c r="C6723">
        <v>-23.490670000000001</v>
      </c>
      <c r="D6723">
        <v>60.584940000000003</v>
      </c>
      <c r="E6723">
        <v>0.30063000000000001</v>
      </c>
      <c r="F6723">
        <v>4</v>
      </c>
      <c r="G6723">
        <f t="shared" si="625"/>
        <v>5.9554996019999997</v>
      </c>
      <c r="H6723">
        <f t="shared" si="626"/>
        <v>4.8004104731755639</v>
      </c>
      <c r="I6723">
        <f t="shared" si="627"/>
        <v>0.55336712324342829</v>
      </c>
      <c r="J6723">
        <f t="shared" si="628"/>
        <v>-0.52413897303921042</v>
      </c>
      <c r="K6723">
        <f t="shared" si="629"/>
        <v>1.2953921773261317E-3</v>
      </c>
      <c r="L6723">
        <f t="shared" si="630"/>
        <v>0.10918628229149796</v>
      </c>
    </row>
    <row r="6724" spans="1:12">
      <c r="A6724">
        <v>498.91699</v>
      </c>
      <c r="B6724">
        <v>66.94</v>
      </c>
      <c r="C6724">
        <v>-23.498239999999999</v>
      </c>
      <c r="D6724">
        <v>60.532040000000002</v>
      </c>
      <c r="E6724">
        <v>0.30063000000000001</v>
      </c>
      <c r="F6724">
        <v>4</v>
      </c>
      <c r="G6724">
        <f t="shared" si="625"/>
        <v>5.9502995319999998</v>
      </c>
      <c r="H6724">
        <f t="shared" si="626"/>
        <v>4.795210403175564</v>
      </c>
      <c r="I6724">
        <f t="shared" si="627"/>
        <v>0.55276768538438603</v>
      </c>
      <c r="J6724">
        <f t="shared" si="628"/>
        <v>-0.53186082352941666</v>
      </c>
      <c r="K6724">
        <f t="shared" si="629"/>
        <v>1.2952243949712187E-3</v>
      </c>
      <c r="L6724">
        <f t="shared" si="630"/>
        <v>0.11091501285891417</v>
      </c>
    </row>
    <row r="6725" spans="1:12">
      <c r="A6725">
        <v>499.01501000000002</v>
      </c>
      <c r="B6725">
        <v>66.95</v>
      </c>
      <c r="C6725">
        <v>-23.5092</v>
      </c>
      <c r="D6725">
        <v>60.475079999999998</v>
      </c>
      <c r="E6725">
        <v>0.30064000000000002</v>
      </c>
      <c r="F6725">
        <v>4</v>
      </c>
      <c r="G6725">
        <f t="shared" si="625"/>
        <v>5.944700364</v>
      </c>
      <c r="H6725">
        <f t="shared" si="626"/>
        <v>4.7896112351755642</v>
      </c>
      <c r="I6725">
        <f t="shared" si="627"/>
        <v>0.55212224151952682</v>
      </c>
      <c r="J6725">
        <f t="shared" si="628"/>
        <v>-0.53499919558824138</v>
      </c>
      <c r="K6725">
        <f t="shared" si="629"/>
        <v>1.2950599768824025E-3</v>
      </c>
      <c r="L6725">
        <f t="shared" si="630"/>
        <v>0.11169992079088459</v>
      </c>
    </row>
    <row r="6726" spans="1:12">
      <c r="A6726">
        <v>499.11801000000003</v>
      </c>
      <c r="B6726">
        <v>66.959999999999994</v>
      </c>
      <c r="C6726">
        <v>-23.520569999999999</v>
      </c>
      <c r="D6726">
        <v>60.41404</v>
      </c>
      <c r="E6726">
        <v>0.30064999999999997</v>
      </c>
      <c r="F6726">
        <v>4</v>
      </c>
      <c r="G6726">
        <f t="shared" si="625"/>
        <v>5.9387001320000001</v>
      </c>
      <c r="H6726">
        <f t="shared" si="626"/>
        <v>4.7836110031755643</v>
      </c>
      <c r="I6726">
        <f t="shared" si="627"/>
        <v>0.55143056501828036</v>
      </c>
      <c r="J6726">
        <f t="shared" si="628"/>
        <v>-0.5342650776960719</v>
      </c>
      <c r="K6726">
        <f t="shared" si="629"/>
        <v>1.2948872503471948E-3</v>
      </c>
      <c r="L6726">
        <f t="shared" si="630"/>
        <v>0.11168656425896756</v>
      </c>
    </row>
    <row r="6727" spans="1:12">
      <c r="A6727">
        <v>499.21399000000002</v>
      </c>
      <c r="B6727">
        <v>66.97</v>
      </c>
      <c r="C6727">
        <v>-23.529430000000001</v>
      </c>
      <c r="D6727">
        <v>60.355040000000002</v>
      </c>
      <c r="E6727">
        <v>0.30064999999999997</v>
      </c>
      <c r="F6727">
        <v>4</v>
      </c>
      <c r="G6727">
        <f t="shared" si="625"/>
        <v>5.9329004320000003</v>
      </c>
      <c r="H6727">
        <f t="shared" si="626"/>
        <v>4.7778113031755645</v>
      </c>
      <c r="I6727">
        <f t="shared" si="627"/>
        <v>0.55076200483522764</v>
      </c>
      <c r="J6727">
        <f t="shared" si="628"/>
        <v>-0.53130089901961119</v>
      </c>
      <c r="K6727">
        <f t="shared" si="629"/>
        <v>1.2947263375134824E-3</v>
      </c>
      <c r="L6727">
        <f t="shared" si="630"/>
        <v>0.11120173345198521</v>
      </c>
    </row>
    <row r="6728" spans="1:12">
      <c r="A6728">
        <v>499.31601000000001</v>
      </c>
      <c r="B6728">
        <v>66.98</v>
      </c>
      <c r="C6728">
        <v>-23.538689999999999</v>
      </c>
      <c r="D6728">
        <v>60.297049999999999</v>
      </c>
      <c r="E6728">
        <v>0.30065999999999998</v>
      </c>
      <c r="F6728">
        <v>4</v>
      </c>
      <c r="G6728">
        <f t="shared" si="625"/>
        <v>5.9272000149999995</v>
      </c>
      <c r="H6728">
        <f t="shared" si="626"/>
        <v>4.7721108861755637</v>
      </c>
      <c r="I6728">
        <f t="shared" si="627"/>
        <v>0.55010488949598624</v>
      </c>
      <c r="J6728">
        <f t="shared" si="628"/>
        <v>-0.52779607034313736</v>
      </c>
      <c r="K6728">
        <f t="shared" si="629"/>
        <v>1.2945553423120845E-3</v>
      </c>
      <c r="L6728">
        <f t="shared" si="630"/>
        <v>0.11060012705742479</v>
      </c>
    </row>
    <row r="6729" spans="1:12">
      <c r="A6729">
        <v>499.41699</v>
      </c>
      <c r="B6729">
        <v>66.989999999999995</v>
      </c>
      <c r="C6729">
        <v>-23.5488</v>
      </c>
      <c r="D6729">
        <v>60.240079999999999</v>
      </c>
      <c r="E6729">
        <v>0.30065999999999998</v>
      </c>
      <c r="F6729">
        <v>4</v>
      </c>
      <c r="G6729">
        <f t="shared" si="625"/>
        <v>5.921599864</v>
      </c>
      <c r="H6729">
        <f t="shared" si="626"/>
        <v>4.7665107351755642</v>
      </c>
      <c r="I6729">
        <f t="shared" si="627"/>
        <v>0.54945933231584199</v>
      </c>
      <c r="J6729">
        <f t="shared" si="628"/>
        <v>-0.52441411666666904</v>
      </c>
      <c r="K6729">
        <f t="shared" si="629"/>
        <v>1.2943861347221165E-3</v>
      </c>
      <c r="L6729">
        <f t="shared" si="630"/>
        <v>0.1100205466436138</v>
      </c>
    </row>
    <row r="6730" spans="1:12">
      <c r="A6730">
        <v>499.51598999999999</v>
      </c>
      <c r="B6730">
        <v>67</v>
      </c>
      <c r="C6730">
        <v>-23.560199999999998</v>
      </c>
      <c r="D6730">
        <v>60.183109999999999</v>
      </c>
      <c r="E6730">
        <v>0.30066999999999999</v>
      </c>
      <c r="F6730">
        <v>4</v>
      </c>
      <c r="G6730">
        <f t="shared" si="625"/>
        <v>5.9159997129999997</v>
      </c>
      <c r="H6730">
        <f t="shared" si="626"/>
        <v>4.7609105841755639</v>
      </c>
      <c r="I6730">
        <f t="shared" si="627"/>
        <v>0.54881377513569751</v>
      </c>
      <c r="J6730">
        <f t="shared" si="628"/>
        <v>-0.52012481544118427</v>
      </c>
      <c r="K6730">
        <f t="shared" si="629"/>
        <v>1.2942202878633237E-3</v>
      </c>
      <c r="L6730">
        <f t="shared" si="630"/>
        <v>0.10924901996059082</v>
      </c>
    </row>
    <row r="6731" spans="1:12">
      <c r="A6731">
        <v>499.61099000000002</v>
      </c>
      <c r="B6731">
        <v>67.010000000000005</v>
      </c>
      <c r="C6731">
        <v>-23.56992</v>
      </c>
      <c r="D6731">
        <v>60.133270000000003</v>
      </c>
      <c r="E6731">
        <v>0.30066999999999999</v>
      </c>
      <c r="F6731">
        <v>4</v>
      </c>
      <c r="G6731">
        <f t="shared" si="625"/>
        <v>5.9111004410000003</v>
      </c>
      <c r="H6731">
        <f t="shared" si="626"/>
        <v>4.7560113121755645</v>
      </c>
      <c r="I6731">
        <f t="shared" si="627"/>
        <v>0.5482490117539458</v>
      </c>
      <c r="J6731">
        <f t="shared" si="628"/>
        <v>-0.5145838757352954</v>
      </c>
      <c r="K6731">
        <f t="shared" si="629"/>
        <v>1.2940611818409726E-3</v>
      </c>
      <c r="L6731">
        <f t="shared" si="630"/>
        <v>0.10819652056292248</v>
      </c>
    </row>
    <row r="6732" spans="1:12">
      <c r="A6732">
        <v>499.70900999999998</v>
      </c>
      <c r="B6732">
        <v>67.02</v>
      </c>
      <c r="C6732">
        <v>-23.580089999999998</v>
      </c>
      <c r="D6732">
        <v>60.081380000000003</v>
      </c>
      <c r="E6732">
        <v>0.30068</v>
      </c>
      <c r="F6732">
        <v>4</v>
      </c>
      <c r="G6732">
        <f t="shared" si="625"/>
        <v>5.9059996540000004</v>
      </c>
      <c r="H6732">
        <f t="shared" si="626"/>
        <v>4.7509105251755646</v>
      </c>
      <c r="I6732">
        <f t="shared" si="627"/>
        <v>0.5476610187387152</v>
      </c>
      <c r="J6732">
        <f t="shared" si="628"/>
        <v>-0.50784454338235407</v>
      </c>
      <c r="K6732">
        <f t="shared" si="629"/>
        <v>1.2938970589215233E-3</v>
      </c>
      <c r="L6732">
        <f t="shared" si="630"/>
        <v>0.10689415022472713</v>
      </c>
    </row>
    <row r="6733" spans="1:12">
      <c r="A6733">
        <v>499.82101</v>
      </c>
      <c r="B6733">
        <v>67.03</v>
      </c>
      <c r="C6733">
        <v>-23.589700000000001</v>
      </c>
      <c r="D6733">
        <v>60.036619999999999</v>
      </c>
      <c r="E6733">
        <v>0.30069000000000001</v>
      </c>
      <c r="F6733">
        <v>4</v>
      </c>
      <c r="G6733">
        <f t="shared" si="625"/>
        <v>5.9015997459999996</v>
      </c>
      <c r="H6733">
        <f t="shared" si="626"/>
        <v>4.7465106171755638</v>
      </c>
      <c r="I6733">
        <f t="shared" si="627"/>
        <v>0.54715381952187703</v>
      </c>
      <c r="J6733">
        <f t="shared" si="628"/>
        <v>-0.50093294509804231</v>
      </c>
      <c r="K6733">
        <f t="shared" si="629"/>
        <v>1.2937095790953401E-3</v>
      </c>
      <c r="L6733">
        <f t="shared" si="630"/>
        <v>0.10553709566884423</v>
      </c>
    </row>
    <row r="6734" spans="1:12">
      <c r="A6734">
        <v>499.90798999999998</v>
      </c>
      <c r="B6734">
        <v>67.040000000000006</v>
      </c>
      <c r="C6734">
        <v>-23.599920000000001</v>
      </c>
      <c r="D6734">
        <v>59.991860000000003</v>
      </c>
      <c r="E6734">
        <v>0.30069000000000001</v>
      </c>
      <c r="F6734">
        <v>4</v>
      </c>
      <c r="G6734">
        <f t="shared" si="625"/>
        <v>5.8971998380000006</v>
      </c>
      <c r="H6734">
        <f t="shared" si="626"/>
        <v>4.7421107091755648</v>
      </c>
      <c r="I6734">
        <f t="shared" si="627"/>
        <v>0.54664662030503908</v>
      </c>
      <c r="J6734">
        <f t="shared" si="628"/>
        <v>-0.49536839411764244</v>
      </c>
      <c r="K6734">
        <f t="shared" si="629"/>
        <v>1.2935640183991889E-3</v>
      </c>
      <c r="L6734">
        <f t="shared" si="630"/>
        <v>0.10446158356428677</v>
      </c>
    </row>
    <row r="6735" spans="1:12">
      <c r="A6735">
        <v>500.01299999999998</v>
      </c>
      <c r="B6735">
        <v>67.05</v>
      </c>
      <c r="C6735">
        <v>-23.611260000000001</v>
      </c>
      <c r="D6735">
        <v>59.945059999999998</v>
      </c>
      <c r="E6735">
        <v>0.30070000000000002</v>
      </c>
      <c r="F6735">
        <v>4</v>
      </c>
      <c r="G6735">
        <f t="shared" si="625"/>
        <v>5.8925993979999998</v>
      </c>
      <c r="H6735">
        <f t="shared" si="626"/>
        <v>4.7375102691755639</v>
      </c>
      <c r="I6735">
        <f t="shared" si="627"/>
        <v>0.54611630477000728</v>
      </c>
      <c r="J6735">
        <f t="shared" si="628"/>
        <v>-0.49132436102941757</v>
      </c>
      <c r="K6735">
        <f t="shared" si="629"/>
        <v>1.2933883282050486E-3</v>
      </c>
      <c r="L6735">
        <f t="shared" si="630"/>
        <v>0.10370940285368908</v>
      </c>
    </row>
    <row r="6736" spans="1:12">
      <c r="A6736">
        <v>500.10998999999998</v>
      </c>
      <c r="B6736">
        <v>67.06</v>
      </c>
      <c r="C6736">
        <v>-23.620180000000001</v>
      </c>
      <c r="D6736">
        <v>59.894199999999998</v>
      </c>
      <c r="E6736">
        <v>0.30070000000000002</v>
      </c>
      <c r="F6736">
        <v>4</v>
      </c>
      <c r="G6736">
        <f t="shared" si="625"/>
        <v>5.8875998599999999</v>
      </c>
      <c r="H6736">
        <f t="shared" si="626"/>
        <v>4.7325107311755641</v>
      </c>
      <c r="I6736">
        <f t="shared" si="627"/>
        <v>0.54553998322915875</v>
      </c>
      <c r="J6736">
        <f t="shared" si="628"/>
        <v>-0.4872538254902013</v>
      </c>
      <c r="K6736">
        <f t="shared" si="629"/>
        <v>1.2932260985079546E-3</v>
      </c>
      <c r="L6736">
        <f t="shared" si="630"/>
        <v>0.10295884218083254</v>
      </c>
    </row>
    <row r="6737" spans="1:12">
      <c r="A6737">
        <v>500.20900999999998</v>
      </c>
      <c r="B6737">
        <v>67.069999999999993</v>
      </c>
      <c r="C6737">
        <v>-23.631150000000002</v>
      </c>
      <c r="D6737">
        <v>59.842320000000001</v>
      </c>
      <c r="E6737">
        <v>0.30070999999999998</v>
      </c>
      <c r="F6737">
        <v>4</v>
      </c>
      <c r="G6737">
        <f t="shared" si="625"/>
        <v>5.8825000560000005</v>
      </c>
      <c r="H6737">
        <f t="shared" si="626"/>
        <v>4.7274109271755647</v>
      </c>
      <c r="I6737">
        <f t="shared" si="627"/>
        <v>0.54495210352921342</v>
      </c>
      <c r="J6737">
        <f t="shared" si="628"/>
        <v>-0.48391981715685806</v>
      </c>
      <c r="K6737">
        <f t="shared" si="629"/>
        <v>1.2930605153226315E-3</v>
      </c>
      <c r="L6737">
        <f t="shared" si="630"/>
        <v>0.10236466103994485</v>
      </c>
    </row>
    <row r="6738" spans="1:12">
      <c r="A6738">
        <v>500.31299000000001</v>
      </c>
      <c r="B6738">
        <v>67.08</v>
      </c>
      <c r="C6738">
        <v>-23.64208</v>
      </c>
      <c r="D6738">
        <v>59.791449999999998</v>
      </c>
      <c r="E6738">
        <v>0.30070999999999998</v>
      </c>
      <c r="F6738">
        <v>4</v>
      </c>
      <c r="G6738">
        <f t="shared" si="625"/>
        <v>5.8774995350000001</v>
      </c>
      <c r="H6738">
        <f t="shared" si="626"/>
        <v>4.7224104061755643</v>
      </c>
      <c r="I6738">
        <f t="shared" si="627"/>
        <v>0.54437566867307952</v>
      </c>
      <c r="J6738">
        <f t="shared" si="628"/>
        <v>-0.4819832107843191</v>
      </c>
      <c r="K6738">
        <f t="shared" si="629"/>
        <v>1.2928866835632304E-3</v>
      </c>
      <c r="L6738">
        <f t="shared" si="630"/>
        <v>0.10206296558935722</v>
      </c>
    </row>
    <row r="6739" spans="1:12">
      <c r="A6739">
        <v>500.41199</v>
      </c>
      <c r="B6739">
        <v>67.09</v>
      </c>
      <c r="C6739">
        <v>-23.652640000000002</v>
      </c>
      <c r="D6739">
        <v>59.74568</v>
      </c>
      <c r="E6739">
        <v>0.30071999999999999</v>
      </c>
      <c r="F6739">
        <v>4</v>
      </c>
      <c r="G6739">
        <f t="shared" si="625"/>
        <v>5.8730003440000003</v>
      </c>
      <c r="H6739">
        <f t="shared" si="626"/>
        <v>4.7179112151755644</v>
      </c>
      <c r="I6739">
        <f t="shared" si="627"/>
        <v>0.54385702461242991</v>
      </c>
      <c r="J6739">
        <f t="shared" si="628"/>
        <v>-0.48262119705882844</v>
      </c>
      <c r="K6739">
        <f t="shared" si="629"/>
        <v>1.292721220700102E-3</v>
      </c>
      <c r="L6739">
        <f t="shared" si="630"/>
        <v>0.10229552338891756</v>
      </c>
    </row>
    <row r="6740" spans="1:12">
      <c r="A6740">
        <v>500.51299999999998</v>
      </c>
      <c r="B6740">
        <v>67.099999999999994</v>
      </c>
      <c r="C6740">
        <v>-23.661079999999998</v>
      </c>
      <c r="D6740">
        <v>59.694809999999997</v>
      </c>
      <c r="E6740">
        <v>0.30071999999999999</v>
      </c>
      <c r="F6740">
        <v>4</v>
      </c>
      <c r="G6740">
        <f t="shared" si="625"/>
        <v>5.8679998229999999</v>
      </c>
      <c r="H6740">
        <f t="shared" si="626"/>
        <v>4.7129106941755641</v>
      </c>
      <c r="I6740">
        <f t="shared" si="627"/>
        <v>0.54328058975629601</v>
      </c>
      <c r="J6740">
        <f t="shared" si="628"/>
        <v>-0.48455587598038397</v>
      </c>
      <c r="K6740">
        <f t="shared" si="629"/>
        <v>1.2925524420839564E-3</v>
      </c>
      <c r="L6740">
        <f t="shared" si="630"/>
        <v>0.10281456777426758</v>
      </c>
    </row>
    <row r="6741" spans="1:12">
      <c r="A6741">
        <v>500.61099000000002</v>
      </c>
      <c r="B6741">
        <v>67.11</v>
      </c>
      <c r="C6741">
        <v>-23.675039999999999</v>
      </c>
      <c r="D6741">
        <v>59.643949999999997</v>
      </c>
      <c r="E6741">
        <v>0.30073</v>
      </c>
      <c r="F6741">
        <v>4</v>
      </c>
      <c r="G6741">
        <f t="shared" si="625"/>
        <v>5.863000285</v>
      </c>
      <c r="H6741">
        <f t="shared" si="626"/>
        <v>4.7079111561755642</v>
      </c>
      <c r="I6741">
        <f t="shared" si="627"/>
        <v>0.54270426821544748</v>
      </c>
      <c r="J6741">
        <f t="shared" si="628"/>
        <v>-0.48791445931372496</v>
      </c>
      <c r="K6741">
        <f t="shared" si="629"/>
        <v>1.2923887517255167E-3</v>
      </c>
      <c r="L6741">
        <f t="shared" si="630"/>
        <v>0.10363714248806652</v>
      </c>
    </row>
    <row r="6742" spans="1:12">
      <c r="A6742">
        <v>500.71798999999999</v>
      </c>
      <c r="B6742">
        <v>67.12</v>
      </c>
      <c r="C6742">
        <v>-23.687270000000002</v>
      </c>
      <c r="D6742">
        <v>59.590029999999999</v>
      </c>
      <c r="E6742">
        <v>0.30074000000000001</v>
      </c>
      <c r="F6742">
        <v>4</v>
      </c>
      <c r="G6742">
        <f t="shared" si="625"/>
        <v>5.8576999489999997</v>
      </c>
      <c r="H6742">
        <f t="shared" si="626"/>
        <v>4.7026108201755639</v>
      </c>
      <c r="I6742">
        <f t="shared" si="627"/>
        <v>0.5420932721973083</v>
      </c>
      <c r="J6742">
        <f t="shared" si="628"/>
        <v>-0.49070878137254448</v>
      </c>
      <c r="K6742">
        <f t="shared" si="629"/>
        <v>1.2922100576869707E-3</v>
      </c>
      <c r="L6742">
        <f t="shared" si="630"/>
        <v>0.10434815895614018</v>
      </c>
    </row>
    <row r="6743" spans="1:12">
      <c r="A6743">
        <v>500.81900000000002</v>
      </c>
      <c r="B6743">
        <v>67.13</v>
      </c>
      <c r="C6743">
        <v>-23.69783</v>
      </c>
      <c r="D6743">
        <v>59.540179999999999</v>
      </c>
      <c r="E6743">
        <v>0.30074000000000001</v>
      </c>
      <c r="F6743">
        <v>4</v>
      </c>
      <c r="G6743">
        <f t="shared" si="625"/>
        <v>5.8527996939999998</v>
      </c>
      <c r="H6743">
        <f t="shared" si="626"/>
        <v>4.697710565175564</v>
      </c>
      <c r="I6743">
        <f t="shared" si="627"/>
        <v>0.54152839550027132</v>
      </c>
      <c r="J6743">
        <f t="shared" si="628"/>
        <v>-0.49276729901960137</v>
      </c>
      <c r="K6743">
        <f t="shared" si="629"/>
        <v>1.2920414125113537E-3</v>
      </c>
      <c r="L6743">
        <f t="shared" si="630"/>
        <v>0.10489520207407362</v>
      </c>
    </row>
    <row r="6744" spans="1:12">
      <c r="A6744">
        <v>500.91599000000002</v>
      </c>
      <c r="B6744">
        <v>67.14</v>
      </c>
      <c r="C6744">
        <v>-23.705870000000001</v>
      </c>
      <c r="D6744">
        <v>59.497459999999997</v>
      </c>
      <c r="E6744">
        <v>0.30075000000000002</v>
      </c>
      <c r="F6744">
        <v>4</v>
      </c>
      <c r="G6744">
        <f t="shared" si="625"/>
        <v>5.8486003179999999</v>
      </c>
      <c r="H6744">
        <f t="shared" si="626"/>
        <v>4.6935111891755641</v>
      </c>
      <c r="I6744">
        <f t="shared" si="627"/>
        <v>0.541044312601627</v>
      </c>
      <c r="J6744">
        <f t="shared" si="628"/>
        <v>-0.49475401911764449</v>
      </c>
      <c r="K6744">
        <f t="shared" si="629"/>
        <v>1.2918795205044467E-3</v>
      </c>
      <c r="L6744">
        <f t="shared" si="630"/>
        <v>0.10541234465546256</v>
      </c>
    </row>
    <row r="6745" spans="1:12">
      <c r="A6745">
        <v>501.00698999999997</v>
      </c>
      <c r="B6745">
        <v>67.150000000000006</v>
      </c>
      <c r="C6745">
        <v>-23.71482</v>
      </c>
      <c r="D6745">
        <v>59.451680000000003</v>
      </c>
      <c r="E6745">
        <v>0.30075000000000002</v>
      </c>
      <c r="F6745">
        <v>4</v>
      </c>
      <c r="G6745">
        <f t="shared" si="625"/>
        <v>5.8441001440000004</v>
      </c>
      <c r="H6745">
        <f t="shared" si="626"/>
        <v>4.6890110151755646</v>
      </c>
      <c r="I6745">
        <f t="shared" si="627"/>
        <v>0.54052555522569212</v>
      </c>
      <c r="J6745">
        <f t="shared" si="628"/>
        <v>-0.49816030686273649</v>
      </c>
      <c r="K6745">
        <f t="shared" si="629"/>
        <v>1.2917276636616045E-3</v>
      </c>
      <c r="L6745">
        <f t="shared" si="630"/>
        <v>0.10623995235892712</v>
      </c>
    </row>
    <row r="6746" spans="1:12">
      <c r="A6746">
        <v>501.11099000000002</v>
      </c>
      <c r="B6746">
        <v>67.16</v>
      </c>
      <c r="C6746">
        <v>-23.727889999999999</v>
      </c>
      <c r="D6746">
        <v>59.402850000000001</v>
      </c>
      <c r="E6746">
        <v>0.30076000000000003</v>
      </c>
      <c r="F6746">
        <v>4</v>
      </c>
      <c r="G6746">
        <f t="shared" si="625"/>
        <v>5.8393001549999992</v>
      </c>
      <c r="H6746">
        <f t="shared" si="626"/>
        <v>4.6842110261755634</v>
      </c>
      <c r="I6746">
        <f t="shared" si="627"/>
        <v>0.53997223668775185</v>
      </c>
      <c r="J6746">
        <f t="shared" si="628"/>
        <v>-0.50244984901961076</v>
      </c>
      <c r="K6746">
        <f t="shared" si="629"/>
        <v>1.2915541566933394E-3</v>
      </c>
      <c r="L6746">
        <f t="shared" si="630"/>
        <v>0.10726456306342741</v>
      </c>
    </row>
    <row r="6747" spans="1:12">
      <c r="A6747">
        <v>501.21499999999997</v>
      </c>
      <c r="B6747">
        <v>67.17</v>
      </c>
      <c r="C6747">
        <v>-23.736750000000001</v>
      </c>
      <c r="D6747">
        <v>59.348930000000003</v>
      </c>
      <c r="E6747">
        <v>0.30076000000000003</v>
      </c>
      <c r="F6747">
        <v>4</v>
      </c>
      <c r="G6747">
        <f t="shared" si="625"/>
        <v>5.8339998189999998</v>
      </c>
      <c r="H6747">
        <f t="shared" si="626"/>
        <v>4.6789106901755639</v>
      </c>
      <c r="I6747">
        <f t="shared" si="627"/>
        <v>0.53936124066961277</v>
      </c>
      <c r="J6747">
        <f t="shared" si="628"/>
        <v>-0.50713331397059203</v>
      </c>
      <c r="K6747">
        <f t="shared" si="629"/>
        <v>1.2913806796536517E-3</v>
      </c>
      <c r="L6747">
        <f t="shared" si="630"/>
        <v>0.10838704723204776</v>
      </c>
    </row>
    <row r="6748" spans="1:12">
      <c r="A6748">
        <v>501.31299000000001</v>
      </c>
      <c r="B6748">
        <v>67.180000000000007</v>
      </c>
      <c r="C6748">
        <v>-23.748609999999999</v>
      </c>
      <c r="D6748">
        <v>59.293999999999997</v>
      </c>
      <c r="E6748">
        <v>0.30076999999999998</v>
      </c>
      <c r="F6748">
        <v>4</v>
      </c>
      <c r="G6748">
        <f t="shared" si="625"/>
        <v>5.8286002000000003</v>
      </c>
      <c r="H6748">
        <f t="shared" si="626"/>
        <v>4.6735110711755645</v>
      </c>
      <c r="I6748">
        <f t="shared" si="627"/>
        <v>0.53873879980766215</v>
      </c>
      <c r="J6748">
        <f t="shared" si="628"/>
        <v>-0.5108347426470522</v>
      </c>
      <c r="K6748">
        <f t="shared" si="629"/>
        <v>1.2912172859286665E-3</v>
      </c>
      <c r="L6748">
        <f t="shared" si="630"/>
        <v>0.10930427570776204</v>
      </c>
    </row>
    <row r="6749" spans="1:12">
      <c r="A6749">
        <v>501.40899999999999</v>
      </c>
      <c r="B6749">
        <v>67.19</v>
      </c>
      <c r="C6749">
        <v>-23.759239999999998</v>
      </c>
      <c r="D6749">
        <v>59.240079999999999</v>
      </c>
      <c r="E6749">
        <v>0.30076999999999998</v>
      </c>
      <c r="F6749">
        <v>4</v>
      </c>
      <c r="G6749">
        <f t="shared" si="625"/>
        <v>5.8232998639999991</v>
      </c>
      <c r="H6749">
        <f t="shared" si="626"/>
        <v>4.6682107351755633</v>
      </c>
      <c r="I6749">
        <f t="shared" si="627"/>
        <v>0.53812780378952296</v>
      </c>
      <c r="J6749">
        <f t="shared" si="628"/>
        <v>-0.51527077107843433</v>
      </c>
      <c r="K6749">
        <f t="shared" si="629"/>
        <v>1.2910572338582342E-3</v>
      </c>
      <c r="L6749">
        <f t="shared" si="630"/>
        <v>0.1103786440478797</v>
      </c>
    </row>
    <row r="6750" spans="1:12">
      <c r="A6750">
        <v>501.50400000000002</v>
      </c>
      <c r="B6750">
        <v>67.2</v>
      </c>
      <c r="C6750">
        <v>-23.769819999999999</v>
      </c>
      <c r="D6750">
        <v>59.188200000000002</v>
      </c>
      <c r="E6750">
        <v>0.30077999999999999</v>
      </c>
      <c r="F6750">
        <v>4</v>
      </c>
      <c r="G6750">
        <f t="shared" si="625"/>
        <v>5.8182000600000006</v>
      </c>
      <c r="H6750">
        <f t="shared" si="626"/>
        <v>4.6631109311755647</v>
      </c>
      <c r="I6750">
        <f t="shared" si="627"/>
        <v>0.53753992408957763</v>
      </c>
      <c r="J6750">
        <f t="shared" si="628"/>
        <v>-0.52009975857843227</v>
      </c>
      <c r="K6750">
        <f t="shared" si="629"/>
        <v>1.2908989045431897E-3</v>
      </c>
      <c r="L6750">
        <f t="shared" si="630"/>
        <v>0.11153493156280452</v>
      </c>
    </row>
    <row r="6751" spans="1:12">
      <c r="A6751">
        <v>501.61401000000001</v>
      </c>
      <c r="B6751">
        <v>67.209999999999994</v>
      </c>
      <c r="C6751">
        <v>-23.780349999999999</v>
      </c>
      <c r="D6751">
        <v>59.136319999999998</v>
      </c>
      <c r="E6751">
        <v>0.30077999999999999</v>
      </c>
      <c r="F6751">
        <v>4</v>
      </c>
      <c r="G6751">
        <f t="shared" ref="G6751:G6814" si="631">(D6751/100)*$B$16</f>
        <v>5.8131002560000002</v>
      </c>
      <c r="H6751">
        <f t="shared" ref="H6751:H6814" si="632">G6751-G$27-E$27</f>
        <v>4.6580111271755644</v>
      </c>
      <c r="I6751">
        <f t="shared" ref="I6751:I6814" si="633">H6751/(G$30-G$27-E$27)</f>
        <v>0.53695204438963218</v>
      </c>
      <c r="J6751">
        <f t="shared" ref="J6751:J6814" si="634">SLOPE(H6743:H6759,B6743:B6759)</f>
        <v>-0.52546722769606857</v>
      </c>
      <c r="K6751">
        <f t="shared" ref="K6751:K6814" si="635">1/(A6751+273.15)</f>
        <v>1.2907156077113081E-3</v>
      </c>
      <c r="L6751">
        <f t="shared" si="630"/>
        <v>0.11280935432515622</v>
      </c>
    </row>
    <row r="6752" spans="1:12">
      <c r="A6752">
        <v>501.71201000000002</v>
      </c>
      <c r="B6752">
        <v>67.22</v>
      </c>
      <c r="C6752">
        <v>-23.790520000000001</v>
      </c>
      <c r="D6752">
        <v>59.0824</v>
      </c>
      <c r="E6752">
        <v>0.30079</v>
      </c>
      <c r="F6752">
        <v>4</v>
      </c>
      <c r="G6752">
        <f t="shared" si="631"/>
        <v>5.8077999199999999</v>
      </c>
      <c r="H6752">
        <f t="shared" si="632"/>
        <v>4.6527107911755641</v>
      </c>
      <c r="I6752">
        <f t="shared" si="633"/>
        <v>0.53634104837149299</v>
      </c>
      <c r="J6752">
        <f t="shared" si="634"/>
        <v>-0.53029621519607784</v>
      </c>
      <c r="K6752">
        <f t="shared" si="635"/>
        <v>1.290552365575388E-3</v>
      </c>
      <c r="L6752">
        <f t="shared" si="630"/>
        <v>0.11397575284538415</v>
      </c>
    </row>
    <row r="6753" spans="1:12">
      <c r="A6753">
        <v>501.81299000000001</v>
      </c>
      <c r="B6753">
        <v>67.23</v>
      </c>
      <c r="C6753">
        <v>-23.80152</v>
      </c>
      <c r="D6753">
        <v>59.024419999999999</v>
      </c>
      <c r="E6753">
        <v>0.30079</v>
      </c>
      <c r="F6753">
        <v>4</v>
      </c>
      <c r="G6753">
        <f t="shared" si="631"/>
        <v>5.8021004859999996</v>
      </c>
      <c r="H6753">
        <f t="shared" si="632"/>
        <v>4.6470113571755638</v>
      </c>
      <c r="I6753">
        <f t="shared" si="633"/>
        <v>0.53568404634753708</v>
      </c>
      <c r="J6753">
        <f t="shared" si="634"/>
        <v>-0.53257590784313535</v>
      </c>
      <c r="K6753">
        <f t="shared" si="635"/>
        <v>1.2903842027346365E-3</v>
      </c>
      <c r="L6753">
        <f t="shared" si="630"/>
        <v>0.11460611281286667</v>
      </c>
    </row>
    <row r="6754" spans="1:12">
      <c r="A6754">
        <v>501.90100000000001</v>
      </c>
      <c r="B6754">
        <v>67.239999999999995</v>
      </c>
      <c r="C6754">
        <v>-23.807510000000001</v>
      </c>
      <c r="D6754">
        <v>58.969479999999997</v>
      </c>
      <c r="E6754">
        <v>0.30080000000000001</v>
      </c>
      <c r="F6754">
        <v>4</v>
      </c>
      <c r="G6754">
        <f t="shared" si="631"/>
        <v>5.7966998839999997</v>
      </c>
      <c r="H6754">
        <f t="shared" si="632"/>
        <v>4.6416107551755639</v>
      </c>
      <c r="I6754">
        <f t="shared" si="633"/>
        <v>0.53506149217030108</v>
      </c>
      <c r="J6754">
        <f t="shared" si="634"/>
        <v>-0.53316281666666632</v>
      </c>
      <c r="K6754">
        <f t="shared" si="635"/>
        <v>1.2902376746820533E-3</v>
      </c>
      <c r="L6754">
        <f t="shared" si="630"/>
        <v>0.11486590427087633</v>
      </c>
    </row>
    <row r="6755" spans="1:12">
      <c r="A6755">
        <v>502.00799999999998</v>
      </c>
      <c r="B6755">
        <v>67.25</v>
      </c>
      <c r="C6755">
        <v>-23.819369999999999</v>
      </c>
      <c r="D6755">
        <v>58.915559999999999</v>
      </c>
      <c r="E6755">
        <v>0.30080000000000001</v>
      </c>
      <c r="F6755">
        <v>4</v>
      </c>
      <c r="G6755">
        <f t="shared" si="631"/>
        <v>5.7913995480000002</v>
      </c>
      <c r="H6755">
        <f t="shared" si="632"/>
        <v>4.6363104191755644</v>
      </c>
      <c r="I6755">
        <f t="shared" si="633"/>
        <v>0.534450496152162</v>
      </c>
      <c r="J6755">
        <f t="shared" si="634"/>
        <v>-0.5325489235294194</v>
      </c>
      <c r="K6755">
        <f t="shared" si="635"/>
        <v>1.2900595749511714E-3</v>
      </c>
      <c r="L6755">
        <f t="shared" si="630"/>
        <v>0.11486481175350594</v>
      </c>
    </row>
    <row r="6756" spans="1:12">
      <c r="A6756">
        <v>502.10998999999998</v>
      </c>
      <c r="B6756">
        <v>67.260000000000005</v>
      </c>
      <c r="C6756">
        <v>-23.832080000000001</v>
      </c>
      <c r="D6756">
        <v>58.862659999999998</v>
      </c>
      <c r="E6756">
        <v>0.30081000000000002</v>
      </c>
      <c r="F6756">
        <v>4</v>
      </c>
      <c r="G6756">
        <f t="shared" si="631"/>
        <v>5.7861994780000003</v>
      </c>
      <c r="H6756">
        <f t="shared" si="632"/>
        <v>4.6311103491755645</v>
      </c>
      <c r="I6756">
        <f t="shared" si="633"/>
        <v>0.53385105829311974</v>
      </c>
      <c r="J6756">
        <f t="shared" si="634"/>
        <v>-0.53174180343137478</v>
      </c>
      <c r="K6756">
        <f t="shared" si="635"/>
        <v>1.2898898600455313E-3</v>
      </c>
      <c r="L6756">
        <f t="shared" si="630"/>
        <v>0.1148195061959679</v>
      </c>
    </row>
    <row r="6757" spans="1:12">
      <c r="A6757">
        <v>502.20598999999999</v>
      </c>
      <c r="B6757">
        <v>67.27</v>
      </c>
      <c r="C6757">
        <v>-23.842680000000001</v>
      </c>
      <c r="D6757">
        <v>58.805700000000002</v>
      </c>
      <c r="E6757">
        <v>0.30081000000000002</v>
      </c>
      <c r="F6757">
        <v>4</v>
      </c>
      <c r="G6757">
        <f t="shared" si="631"/>
        <v>5.7806003100000005</v>
      </c>
      <c r="H6757">
        <f t="shared" si="632"/>
        <v>4.6255111811755647</v>
      </c>
      <c r="I6757">
        <f t="shared" si="633"/>
        <v>0.53320561442826064</v>
      </c>
      <c r="J6757">
        <f t="shared" si="634"/>
        <v>-0.53058966960784237</v>
      </c>
      <c r="K6757">
        <f t="shared" si="635"/>
        <v>1.2897301535002006E-3</v>
      </c>
      <c r="L6757">
        <f t="shared" si="630"/>
        <v>0.11470941239255507</v>
      </c>
    </row>
    <row r="6758" spans="1:12">
      <c r="A6758">
        <v>502.29998999999998</v>
      </c>
      <c r="B6758">
        <v>67.28</v>
      </c>
      <c r="C6758">
        <v>-23.852429999999998</v>
      </c>
      <c r="D6758">
        <v>58.749740000000003</v>
      </c>
      <c r="E6758">
        <v>0.30081999999999998</v>
      </c>
      <c r="F6758">
        <v>4</v>
      </c>
      <c r="G6758">
        <f t="shared" si="631"/>
        <v>5.775099442000001</v>
      </c>
      <c r="H6758">
        <f t="shared" si="632"/>
        <v>4.6200103131755652</v>
      </c>
      <c r="I6758">
        <f t="shared" si="633"/>
        <v>0.53257150209192794</v>
      </c>
      <c r="J6758">
        <f t="shared" si="634"/>
        <v>-0.52956137450980556</v>
      </c>
      <c r="K6758">
        <f t="shared" si="635"/>
        <v>1.2895738124904742E-3</v>
      </c>
      <c r="L6758">
        <f t="shared" si="630"/>
        <v>0.11462341826371626</v>
      </c>
    </row>
    <row r="6759" spans="1:12">
      <c r="A6759">
        <v>502.40499999999997</v>
      </c>
      <c r="B6759">
        <v>67.290000000000006</v>
      </c>
      <c r="C6759">
        <v>-23.860489999999999</v>
      </c>
      <c r="D6759">
        <v>58.695830000000001</v>
      </c>
      <c r="E6759">
        <v>0.30081999999999998</v>
      </c>
      <c r="F6759">
        <v>4</v>
      </c>
      <c r="G6759">
        <f t="shared" si="631"/>
        <v>5.7698000890000003</v>
      </c>
      <c r="H6759">
        <f t="shared" si="632"/>
        <v>4.6147109601755645</v>
      </c>
      <c r="I6759">
        <f t="shared" si="633"/>
        <v>0.53196061938907402</v>
      </c>
      <c r="J6759">
        <f t="shared" si="634"/>
        <v>-0.52801796813724833</v>
      </c>
      <c r="K6759">
        <f t="shared" si="635"/>
        <v>1.289399204440691E-3</v>
      </c>
      <c r="L6759">
        <f t="shared" si="630"/>
        <v>0.11442059376935715</v>
      </c>
    </row>
    <row r="6760" spans="1:12">
      <c r="A6760">
        <v>502.51001000000002</v>
      </c>
      <c r="B6760">
        <v>67.3</v>
      </c>
      <c r="C6760">
        <v>-23.8719</v>
      </c>
      <c r="D6760">
        <v>58.64293</v>
      </c>
      <c r="E6760">
        <v>0.30082999999999999</v>
      </c>
      <c r="F6760">
        <v>4</v>
      </c>
      <c r="G6760">
        <f t="shared" si="631"/>
        <v>5.7646000190000004</v>
      </c>
      <c r="H6760">
        <f t="shared" si="632"/>
        <v>4.6095108901755646</v>
      </c>
      <c r="I6760">
        <f t="shared" si="633"/>
        <v>0.53136118153003176</v>
      </c>
      <c r="J6760">
        <f t="shared" si="634"/>
        <v>-0.52593294803922042</v>
      </c>
      <c r="K6760">
        <f t="shared" si="635"/>
        <v>1.2892246436682999E-3</v>
      </c>
      <c r="L6760">
        <f t="shared" si="630"/>
        <v>0.114097343637947</v>
      </c>
    </row>
    <row r="6761" spans="1:12">
      <c r="A6761">
        <v>502.60300000000001</v>
      </c>
      <c r="B6761">
        <v>67.31</v>
      </c>
      <c r="C6761">
        <v>-23.880420000000001</v>
      </c>
      <c r="D6761">
        <v>58.592059999999996</v>
      </c>
      <c r="E6761">
        <v>0.30082999999999999</v>
      </c>
      <c r="F6761">
        <v>4</v>
      </c>
      <c r="G6761">
        <f t="shared" si="631"/>
        <v>5.759599498</v>
      </c>
      <c r="H6761">
        <f t="shared" si="632"/>
        <v>4.6045103691755642</v>
      </c>
      <c r="I6761">
        <f t="shared" si="633"/>
        <v>0.53078474667389786</v>
      </c>
      <c r="J6761">
        <f t="shared" si="634"/>
        <v>-0.52392285759804547</v>
      </c>
      <c r="K6761">
        <f t="shared" si="635"/>
        <v>1.2890701034994386E-3</v>
      </c>
      <c r="L6761">
        <f t="shared" si="630"/>
        <v>0.11378470577575302</v>
      </c>
    </row>
    <row r="6762" spans="1:12">
      <c r="A6762">
        <v>502.702</v>
      </c>
      <c r="B6762">
        <v>67.319999999999993</v>
      </c>
      <c r="C6762">
        <v>-23.890609999999999</v>
      </c>
      <c r="D6762">
        <v>58.539169999999999</v>
      </c>
      <c r="E6762">
        <v>0.30084</v>
      </c>
      <c r="F6762">
        <v>4</v>
      </c>
      <c r="G6762">
        <f t="shared" si="631"/>
        <v>5.7544004109999998</v>
      </c>
      <c r="H6762">
        <f t="shared" si="632"/>
        <v>4.599311282175564</v>
      </c>
      <c r="I6762">
        <f t="shared" si="633"/>
        <v>0.53018542213014075</v>
      </c>
      <c r="J6762">
        <f t="shared" si="634"/>
        <v>-0.52267146004901688</v>
      </c>
      <c r="K6762">
        <f t="shared" si="635"/>
        <v>1.2889056160195502E-3</v>
      </c>
      <c r="L6762">
        <f t="shared" si="630"/>
        <v>0.11364124495652381</v>
      </c>
    </row>
    <row r="6763" spans="1:12">
      <c r="A6763">
        <v>502.80200000000002</v>
      </c>
      <c r="B6763">
        <v>67.33</v>
      </c>
      <c r="C6763">
        <v>-23.898679999999999</v>
      </c>
      <c r="D6763">
        <v>58.486269999999998</v>
      </c>
      <c r="E6763">
        <v>0.30084</v>
      </c>
      <c r="F6763">
        <v>4</v>
      </c>
      <c r="G6763">
        <f t="shared" si="631"/>
        <v>5.7492003409999999</v>
      </c>
      <c r="H6763">
        <f t="shared" si="632"/>
        <v>4.5941112121755641</v>
      </c>
      <c r="I6763">
        <f t="shared" si="633"/>
        <v>0.52958598427109849</v>
      </c>
      <c r="J6763">
        <f t="shared" si="634"/>
        <v>-0.52242643284314616</v>
      </c>
      <c r="K6763">
        <f t="shared" si="635"/>
        <v>1.2887395096603913E-3</v>
      </c>
      <c r="L6763">
        <f t="shared" si="630"/>
        <v>0.11371654030894662</v>
      </c>
    </row>
    <row r="6764" spans="1:12">
      <c r="A6764">
        <v>502.90201000000002</v>
      </c>
      <c r="B6764">
        <v>67.34</v>
      </c>
      <c r="C6764">
        <v>-23.907170000000001</v>
      </c>
      <c r="D6764">
        <v>58.43336</v>
      </c>
      <c r="E6764">
        <v>0.30085000000000001</v>
      </c>
      <c r="F6764">
        <v>4</v>
      </c>
      <c r="G6764">
        <f t="shared" si="631"/>
        <v>5.7439992880000004</v>
      </c>
      <c r="H6764">
        <f t="shared" si="632"/>
        <v>4.5889101591755646</v>
      </c>
      <c r="I6764">
        <f t="shared" si="633"/>
        <v>0.52898643309677107</v>
      </c>
      <c r="J6764">
        <f t="shared" si="634"/>
        <v>-0.52252449191177197</v>
      </c>
      <c r="K6764">
        <f t="shared" si="635"/>
        <v>1.2885734295050664E-3</v>
      </c>
      <c r="L6764">
        <f t="shared" si="630"/>
        <v>0.11386679490052334</v>
      </c>
    </row>
    <row r="6765" spans="1:12">
      <c r="A6765">
        <v>502.99700999999999</v>
      </c>
      <c r="B6765">
        <v>67.349999999999994</v>
      </c>
      <c r="C6765">
        <v>-23.9178</v>
      </c>
      <c r="D6765">
        <v>58.3825</v>
      </c>
      <c r="E6765">
        <v>0.30085000000000001</v>
      </c>
      <c r="F6765">
        <v>4</v>
      </c>
      <c r="G6765">
        <f t="shared" si="631"/>
        <v>5.7389997500000005</v>
      </c>
      <c r="H6765">
        <f t="shared" si="632"/>
        <v>4.5839106211755647</v>
      </c>
      <c r="I6765">
        <f t="shared" si="633"/>
        <v>0.52841011155592255</v>
      </c>
      <c r="J6765">
        <f t="shared" si="634"/>
        <v>-0.52252545563724995</v>
      </c>
      <c r="K6765">
        <f t="shared" si="635"/>
        <v>1.2884157087714608E-3</v>
      </c>
      <c r="L6765">
        <f t="shared" si="630"/>
        <v>0.11399119634301376</v>
      </c>
    </row>
    <row r="6766" spans="1:12">
      <c r="A6766">
        <v>503.09399000000002</v>
      </c>
      <c r="B6766">
        <v>67.36</v>
      </c>
      <c r="C6766">
        <v>-23.930530000000001</v>
      </c>
      <c r="D6766">
        <v>58.328580000000002</v>
      </c>
      <c r="E6766">
        <v>0.30086000000000002</v>
      </c>
      <c r="F6766">
        <v>4</v>
      </c>
      <c r="G6766">
        <f t="shared" si="631"/>
        <v>5.733699414000001</v>
      </c>
      <c r="H6766">
        <f t="shared" si="632"/>
        <v>4.5786102851755652</v>
      </c>
      <c r="I6766">
        <f t="shared" si="633"/>
        <v>0.52779911553778347</v>
      </c>
      <c r="J6766">
        <f t="shared" si="634"/>
        <v>-0.52308851225490416</v>
      </c>
      <c r="K6766">
        <f t="shared" si="635"/>
        <v>1.2882547406260756E-3</v>
      </c>
      <c r="L6766">
        <f t="shared" si="630"/>
        <v>0.11424613139679926</v>
      </c>
    </row>
    <row r="6767" spans="1:12">
      <c r="A6767">
        <v>503.19501000000002</v>
      </c>
      <c r="B6767">
        <v>67.37</v>
      </c>
      <c r="C6767">
        <v>-23.943680000000001</v>
      </c>
      <c r="D6767">
        <v>58.275680000000001</v>
      </c>
      <c r="E6767">
        <v>0.30086000000000002</v>
      </c>
      <c r="F6767">
        <v>4</v>
      </c>
      <c r="G6767">
        <f t="shared" si="631"/>
        <v>5.7284993439999994</v>
      </c>
      <c r="H6767">
        <f t="shared" si="632"/>
        <v>4.5734102151755636</v>
      </c>
      <c r="I6767">
        <f t="shared" si="633"/>
        <v>0.52719967767874099</v>
      </c>
      <c r="J6767">
        <f t="shared" si="634"/>
        <v>-0.52448591421568191</v>
      </c>
      <c r="K6767">
        <f t="shared" si="635"/>
        <v>1.2880871096215328E-3</v>
      </c>
      <c r="L6767">
        <f t="shared" si="630"/>
        <v>0.11468158103887648</v>
      </c>
    </row>
    <row r="6768" spans="1:12">
      <c r="A6768">
        <v>503.29901000000001</v>
      </c>
      <c r="B6768">
        <v>67.38</v>
      </c>
      <c r="C6768">
        <v>-23.953009999999999</v>
      </c>
      <c r="D6768">
        <v>58.222790000000003</v>
      </c>
      <c r="E6768">
        <v>0.30087000000000003</v>
      </c>
      <c r="F6768">
        <v>4</v>
      </c>
      <c r="G6768">
        <f t="shared" si="631"/>
        <v>5.723300257</v>
      </c>
      <c r="H6768">
        <f t="shared" si="632"/>
        <v>4.5682111281755642</v>
      </c>
      <c r="I6768">
        <f t="shared" si="633"/>
        <v>0.52660035313498399</v>
      </c>
      <c r="J6768">
        <f t="shared" si="634"/>
        <v>-0.52610328651960103</v>
      </c>
      <c r="K6768">
        <f t="shared" si="635"/>
        <v>1.287914579220083E-3</v>
      </c>
      <c r="L6768">
        <f t="shared" ref="L6768:L6831" si="636">-J6768/H6768</f>
        <v>0.11516614967174564</v>
      </c>
    </row>
    <row r="6769" spans="1:12">
      <c r="A6769">
        <v>503.39600000000002</v>
      </c>
      <c r="B6769">
        <v>67.39</v>
      </c>
      <c r="C6769">
        <v>-23.96153</v>
      </c>
      <c r="D6769">
        <v>58.168869999999998</v>
      </c>
      <c r="E6769">
        <v>0.30087000000000003</v>
      </c>
      <c r="F6769">
        <v>4</v>
      </c>
      <c r="G6769">
        <f t="shared" si="631"/>
        <v>5.7179999209999997</v>
      </c>
      <c r="H6769">
        <f t="shared" si="632"/>
        <v>4.5629107921755638</v>
      </c>
      <c r="I6769">
        <f t="shared" si="633"/>
        <v>0.52598935711684491</v>
      </c>
      <c r="J6769">
        <f t="shared" si="634"/>
        <v>-0.52772138161764393</v>
      </c>
      <c r="K6769">
        <f t="shared" si="635"/>
        <v>1.2877537196766193E-3</v>
      </c>
      <c r="L6769">
        <f t="shared" si="636"/>
        <v>0.11565454720757977</v>
      </c>
    </row>
    <row r="6770" spans="1:12">
      <c r="A6770">
        <v>503.49301000000003</v>
      </c>
      <c r="B6770">
        <v>67.400000000000006</v>
      </c>
      <c r="C6770">
        <v>-23.972159999999999</v>
      </c>
      <c r="D6770">
        <v>58.115969999999997</v>
      </c>
      <c r="E6770">
        <v>0.30087000000000003</v>
      </c>
      <c r="F6770">
        <v>4</v>
      </c>
      <c r="G6770">
        <f t="shared" si="631"/>
        <v>5.7127998509999998</v>
      </c>
      <c r="H6770">
        <f t="shared" si="632"/>
        <v>4.5577107221755639</v>
      </c>
      <c r="I6770">
        <f t="shared" si="633"/>
        <v>0.52538991925780265</v>
      </c>
      <c r="J6770">
        <f t="shared" si="634"/>
        <v>-0.52828564289214663</v>
      </c>
      <c r="K6770">
        <f t="shared" si="635"/>
        <v>1.2875928671526959E-3</v>
      </c>
      <c r="L6770">
        <f t="shared" si="636"/>
        <v>0.11591030565449673</v>
      </c>
    </row>
    <row r="6771" spans="1:12">
      <c r="A6771">
        <v>503.59298999999999</v>
      </c>
      <c r="B6771">
        <v>67.41</v>
      </c>
      <c r="C6771">
        <v>-23.982790000000001</v>
      </c>
      <c r="D6771">
        <v>58.058999999999997</v>
      </c>
      <c r="E6771">
        <v>0.30087999999999998</v>
      </c>
      <c r="F6771">
        <v>4</v>
      </c>
      <c r="G6771">
        <f t="shared" si="631"/>
        <v>5.7071996999999994</v>
      </c>
      <c r="H6771">
        <f t="shared" si="632"/>
        <v>4.5521105711755636</v>
      </c>
      <c r="I6771">
        <f t="shared" si="633"/>
        <v>0.52474436207765818</v>
      </c>
      <c r="J6771">
        <f t="shared" si="634"/>
        <v>-0.52882219705882683</v>
      </c>
      <c r="K6771">
        <f t="shared" si="635"/>
        <v>1.2874271321071081E-3</v>
      </c>
      <c r="L6771">
        <f t="shared" si="636"/>
        <v>0.11617077151143557</v>
      </c>
    </row>
    <row r="6772" spans="1:12">
      <c r="A6772">
        <v>503.69601</v>
      </c>
      <c r="B6772">
        <v>67.42</v>
      </c>
      <c r="C6772">
        <v>-23.991289999999999</v>
      </c>
      <c r="D6772">
        <v>58.004069999999999</v>
      </c>
      <c r="E6772">
        <v>0.30087999999999998</v>
      </c>
      <c r="F6772">
        <v>4</v>
      </c>
      <c r="G6772">
        <f t="shared" si="631"/>
        <v>5.701800081</v>
      </c>
      <c r="H6772">
        <f t="shared" si="632"/>
        <v>4.5467109521755642</v>
      </c>
      <c r="I6772">
        <f t="shared" si="633"/>
        <v>0.52412192121570755</v>
      </c>
      <c r="J6772">
        <f t="shared" si="634"/>
        <v>-0.5287226924019669</v>
      </c>
      <c r="K6772">
        <f t="shared" si="635"/>
        <v>1.2872564023338423E-3</v>
      </c>
      <c r="L6772">
        <f t="shared" si="636"/>
        <v>0.11628684954098026</v>
      </c>
    </row>
    <row r="6773" spans="1:12">
      <c r="A6773">
        <v>503.78699</v>
      </c>
      <c r="B6773">
        <v>67.430000000000007</v>
      </c>
      <c r="C6773">
        <v>-24.000260000000001</v>
      </c>
      <c r="D6773">
        <v>57.950150000000001</v>
      </c>
      <c r="E6773">
        <v>0.30088999999999999</v>
      </c>
      <c r="F6773">
        <v>4</v>
      </c>
      <c r="G6773">
        <f t="shared" si="631"/>
        <v>5.6964997449999997</v>
      </c>
      <c r="H6773">
        <f t="shared" si="632"/>
        <v>4.5414106161755639</v>
      </c>
      <c r="I6773">
        <f t="shared" si="633"/>
        <v>0.52351092519756837</v>
      </c>
      <c r="J6773">
        <f t="shared" si="634"/>
        <v>-0.52803627892156524</v>
      </c>
      <c r="K6773">
        <f t="shared" si="635"/>
        <v>1.2871056634850145E-3</v>
      </c>
      <c r="L6773">
        <f t="shared" si="636"/>
        <v>0.11627142391414892</v>
      </c>
    </row>
    <row r="6774" spans="1:12">
      <c r="A6774">
        <v>503.90100000000001</v>
      </c>
      <c r="B6774">
        <v>67.44</v>
      </c>
      <c r="C6774">
        <v>-24.014220000000002</v>
      </c>
      <c r="D6774">
        <v>57.89725</v>
      </c>
      <c r="E6774">
        <v>0.30088999999999999</v>
      </c>
      <c r="F6774">
        <v>4</v>
      </c>
      <c r="G6774">
        <f t="shared" si="631"/>
        <v>5.6912996749999998</v>
      </c>
      <c r="H6774">
        <f t="shared" si="632"/>
        <v>4.536210546175564</v>
      </c>
      <c r="I6774">
        <f t="shared" si="633"/>
        <v>0.5229114873385261</v>
      </c>
      <c r="J6774">
        <f t="shared" si="634"/>
        <v>-0.52656635661765394</v>
      </c>
      <c r="K6774">
        <f t="shared" si="635"/>
        <v>1.2869168175576636E-3</v>
      </c>
      <c r="L6774">
        <f t="shared" si="636"/>
        <v>0.11608066937316149</v>
      </c>
    </row>
    <row r="6775" spans="1:12">
      <c r="A6775">
        <v>503.995</v>
      </c>
      <c r="B6775">
        <v>67.45</v>
      </c>
      <c r="C6775">
        <v>-24.02487</v>
      </c>
      <c r="D6775">
        <v>57.842320000000001</v>
      </c>
      <c r="E6775">
        <v>0.3009</v>
      </c>
      <c r="F6775">
        <v>4</v>
      </c>
      <c r="G6775">
        <f t="shared" si="631"/>
        <v>5.6859000560000004</v>
      </c>
      <c r="H6775">
        <f t="shared" si="632"/>
        <v>4.5308109271755646</v>
      </c>
      <c r="I6775">
        <f t="shared" si="633"/>
        <v>0.52228904647657548</v>
      </c>
      <c r="J6775">
        <f t="shared" si="634"/>
        <v>-0.52553757965686609</v>
      </c>
      <c r="K6775">
        <f t="shared" si="635"/>
        <v>1.2867611578276899E-3</v>
      </c>
      <c r="L6775">
        <f t="shared" si="636"/>
        <v>0.11599194671857072</v>
      </c>
    </row>
    <row r="6776" spans="1:12">
      <c r="A6776">
        <v>504.09399000000002</v>
      </c>
      <c r="B6776">
        <v>67.459999999999994</v>
      </c>
      <c r="C6776">
        <v>-24.032969999999999</v>
      </c>
      <c r="D6776">
        <v>57.788400000000003</v>
      </c>
      <c r="E6776">
        <v>0.3009</v>
      </c>
      <c r="F6776">
        <v>4</v>
      </c>
      <c r="G6776">
        <f t="shared" si="631"/>
        <v>5.6805997200000009</v>
      </c>
      <c r="H6776">
        <f t="shared" si="632"/>
        <v>4.5255105911755651</v>
      </c>
      <c r="I6776">
        <f t="shared" si="633"/>
        <v>0.52167805045843652</v>
      </c>
      <c r="J6776">
        <f t="shared" si="634"/>
        <v>-0.52490103897058227</v>
      </c>
      <c r="K6776">
        <f t="shared" si="635"/>
        <v>1.2865972755865247E-3</v>
      </c>
      <c r="L6776">
        <f t="shared" si="636"/>
        <v>0.11598714186949496</v>
      </c>
    </row>
    <row r="6777" spans="1:12">
      <c r="A6777">
        <v>504.18900000000002</v>
      </c>
      <c r="B6777">
        <v>67.47</v>
      </c>
      <c r="C6777">
        <v>-24.039819999999999</v>
      </c>
      <c r="D6777">
        <v>57.734479999999998</v>
      </c>
      <c r="E6777">
        <v>0.30091000000000001</v>
      </c>
      <c r="F6777">
        <v>4</v>
      </c>
      <c r="G6777">
        <f t="shared" si="631"/>
        <v>5.6752993839999997</v>
      </c>
      <c r="H6777">
        <f t="shared" si="632"/>
        <v>4.5202102551755639</v>
      </c>
      <c r="I6777">
        <f t="shared" si="633"/>
        <v>0.52106705444029722</v>
      </c>
      <c r="J6777">
        <f t="shared" si="634"/>
        <v>-0.52458108210784449</v>
      </c>
      <c r="K6777">
        <f t="shared" si="635"/>
        <v>1.2864400216636501E-3</v>
      </c>
      <c r="L6777">
        <f t="shared" si="636"/>
        <v>0.11605236316324181</v>
      </c>
    </row>
    <row r="6778" spans="1:12">
      <c r="A6778">
        <v>504.28899999999999</v>
      </c>
      <c r="B6778">
        <v>67.48</v>
      </c>
      <c r="C6778">
        <v>-24.050879999999999</v>
      </c>
      <c r="D6778">
        <v>57.683619999999998</v>
      </c>
      <c r="E6778">
        <v>0.30091000000000001</v>
      </c>
      <c r="F6778">
        <v>4</v>
      </c>
      <c r="G6778">
        <f t="shared" si="631"/>
        <v>5.6702998459999998</v>
      </c>
      <c r="H6778">
        <f t="shared" si="632"/>
        <v>4.515210717175564</v>
      </c>
      <c r="I6778">
        <f t="shared" si="633"/>
        <v>0.52049073289944869</v>
      </c>
      <c r="J6778">
        <f t="shared" si="634"/>
        <v>-0.52492392745097993</v>
      </c>
      <c r="K6778">
        <f t="shared" si="635"/>
        <v>1.286274550157633E-3</v>
      </c>
      <c r="L6778">
        <f t="shared" si="636"/>
        <v>0.11625679516001411</v>
      </c>
    </row>
    <row r="6779" spans="1:12">
      <c r="A6779">
        <v>504.38598999999999</v>
      </c>
      <c r="B6779">
        <v>67.489999999999995</v>
      </c>
      <c r="C6779">
        <v>-24.064070000000001</v>
      </c>
      <c r="D6779">
        <v>57.629710000000003</v>
      </c>
      <c r="E6779">
        <v>0.30091000000000001</v>
      </c>
      <c r="F6779">
        <v>4</v>
      </c>
      <c r="G6779">
        <f t="shared" si="631"/>
        <v>5.665000493</v>
      </c>
      <c r="H6779">
        <f t="shared" si="632"/>
        <v>4.5099113641755642</v>
      </c>
      <c r="I6779">
        <f t="shared" si="633"/>
        <v>0.51987985019659477</v>
      </c>
      <c r="J6779">
        <f t="shared" si="634"/>
        <v>-0.52563491593137235</v>
      </c>
      <c r="K6779">
        <f t="shared" si="635"/>
        <v>1.2861141000045542E-3</v>
      </c>
      <c r="L6779">
        <f t="shared" si="636"/>
        <v>0.11655105244567511</v>
      </c>
    </row>
    <row r="6780" spans="1:12">
      <c r="A6780">
        <v>504.48998999999998</v>
      </c>
      <c r="B6780">
        <v>67.5</v>
      </c>
      <c r="C6780">
        <v>-24.07216</v>
      </c>
      <c r="D6780">
        <v>57.57884</v>
      </c>
      <c r="E6780">
        <v>0.30092000000000002</v>
      </c>
      <c r="F6780">
        <v>4</v>
      </c>
      <c r="G6780">
        <f t="shared" si="631"/>
        <v>5.6599999719999996</v>
      </c>
      <c r="H6780">
        <f t="shared" si="632"/>
        <v>4.5049108431755638</v>
      </c>
      <c r="I6780">
        <f t="shared" si="633"/>
        <v>0.51930341534046098</v>
      </c>
      <c r="J6780">
        <f t="shared" si="634"/>
        <v>-0.52749852009804499</v>
      </c>
      <c r="K6780">
        <f t="shared" si="635"/>
        <v>1.285942097705135E-3</v>
      </c>
      <c r="L6780">
        <f t="shared" si="636"/>
        <v>0.11709410873184012</v>
      </c>
    </row>
    <row r="6781" spans="1:12">
      <c r="A6781">
        <v>504.59399000000002</v>
      </c>
      <c r="B6781">
        <v>67.510000000000005</v>
      </c>
      <c r="C6781">
        <v>-24.086590000000001</v>
      </c>
      <c r="D6781">
        <v>57.527979999999999</v>
      </c>
      <c r="E6781">
        <v>0.30092000000000002</v>
      </c>
      <c r="F6781">
        <v>4</v>
      </c>
      <c r="G6781">
        <f t="shared" si="631"/>
        <v>5.6550004339999997</v>
      </c>
      <c r="H6781">
        <f t="shared" si="632"/>
        <v>4.4999113051755639</v>
      </c>
      <c r="I6781">
        <f t="shared" si="633"/>
        <v>0.51872709379961235</v>
      </c>
      <c r="J6781">
        <f t="shared" si="634"/>
        <v>-0.53085686250000297</v>
      </c>
      <c r="K6781">
        <f t="shared" si="635"/>
        <v>1.285770141406043E-3</v>
      </c>
      <c r="L6781">
        <f t="shared" si="636"/>
        <v>0.11797051686095213</v>
      </c>
    </row>
    <row r="6782" spans="1:12">
      <c r="A6782">
        <v>504.68599999999998</v>
      </c>
      <c r="B6782">
        <v>67.52</v>
      </c>
      <c r="C6782">
        <v>-24.096419999999998</v>
      </c>
      <c r="D6782">
        <v>57.476089999999999</v>
      </c>
      <c r="E6782">
        <v>0.30092999999999998</v>
      </c>
      <c r="F6782">
        <v>4</v>
      </c>
      <c r="G6782">
        <f t="shared" si="631"/>
        <v>5.6498996469999998</v>
      </c>
      <c r="H6782">
        <f t="shared" si="632"/>
        <v>4.494810518175564</v>
      </c>
      <c r="I6782">
        <f t="shared" si="633"/>
        <v>0.51813910078438163</v>
      </c>
      <c r="J6782">
        <f t="shared" si="634"/>
        <v>-0.53455925490196188</v>
      </c>
      <c r="K6782">
        <f t="shared" si="635"/>
        <v>1.2856180480204052E-3</v>
      </c>
      <c r="L6782">
        <f t="shared" si="636"/>
        <v>0.11892809557608194</v>
      </c>
    </row>
    <row r="6783" spans="1:12">
      <c r="A6783">
        <v>504.78399999999999</v>
      </c>
      <c r="B6783">
        <v>67.53</v>
      </c>
      <c r="C6783">
        <v>-24.10961</v>
      </c>
      <c r="D6783">
        <v>57.42116</v>
      </c>
      <c r="E6783">
        <v>0.30092999999999998</v>
      </c>
      <c r="F6783">
        <v>4</v>
      </c>
      <c r="G6783">
        <f t="shared" si="631"/>
        <v>5.6445000280000004</v>
      </c>
      <c r="H6783">
        <f t="shared" si="632"/>
        <v>4.4894108991755646</v>
      </c>
      <c r="I6783">
        <f t="shared" si="633"/>
        <v>0.51751665992243101</v>
      </c>
      <c r="J6783">
        <f t="shared" si="634"/>
        <v>-0.53830911078431842</v>
      </c>
      <c r="K6783">
        <f t="shared" si="635"/>
        <v>1.2854560926762425E-3</v>
      </c>
      <c r="L6783">
        <f t="shared" si="636"/>
        <v>0.11990640261580278</v>
      </c>
    </row>
    <row r="6784" spans="1:12">
      <c r="A6784">
        <v>504.88198999999997</v>
      </c>
      <c r="B6784">
        <v>67.540000000000006</v>
      </c>
      <c r="C6784">
        <v>-24.11477</v>
      </c>
      <c r="D6784">
        <v>57.365209999999998</v>
      </c>
      <c r="E6784">
        <v>0.30093999999999999</v>
      </c>
      <c r="F6784">
        <v>4</v>
      </c>
      <c r="G6784">
        <f t="shared" si="631"/>
        <v>5.6390001429999996</v>
      </c>
      <c r="H6784">
        <f t="shared" si="632"/>
        <v>4.4839110141755638</v>
      </c>
      <c r="I6784">
        <f t="shared" si="633"/>
        <v>0.51688266090138346</v>
      </c>
      <c r="J6784">
        <f t="shared" si="634"/>
        <v>-0.54166624852940692</v>
      </c>
      <c r="K6784">
        <f t="shared" si="635"/>
        <v>1.2852941946513022E-3</v>
      </c>
      <c r="L6784">
        <f t="shared" si="636"/>
        <v>0.12080218514974268</v>
      </c>
    </row>
    <row r="6785" spans="1:12">
      <c r="A6785">
        <v>504.98199</v>
      </c>
      <c r="B6785">
        <v>67.55</v>
      </c>
      <c r="C6785">
        <v>-24.125</v>
      </c>
      <c r="D6785">
        <v>57.309260000000002</v>
      </c>
      <c r="E6785">
        <v>0.30093999999999999</v>
      </c>
      <c r="F6785">
        <v>4</v>
      </c>
      <c r="G6785">
        <f t="shared" si="631"/>
        <v>5.6335002580000006</v>
      </c>
      <c r="H6785">
        <f t="shared" si="632"/>
        <v>4.4784111291755648</v>
      </c>
      <c r="I6785">
        <f t="shared" si="633"/>
        <v>0.51624866188033602</v>
      </c>
      <c r="J6785">
        <f t="shared" si="634"/>
        <v>-0.54504844313726175</v>
      </c>
      <c r="K6785">
        <f t="shared" si="635"/>
        <v>1.2851290177647112E-3</v>
      </c>
      <c r="L6785">
        <f t="shared" si="636"/>
        <v>0.12170576291810892</v>
      </c>
    </row>
    <row r="6786" spans="1:12">
      <c r="A6786">
        <v>505.09100000000001</v>
      </c>
      <c r="B6786">
        <v>67.56</v>
      </c>
      <c r="C6786">
        <v>-24.138159999999999</v>
      </c>
      <c r="D6786">
        <v>57.252290000000002</v>
      </c>
      <c r="E6786">
        <v>0.30093999999999999</v>
      </c>
      <c r="F6786">
        <v>4</v>
      </c>
      <c r="G6786">
        <f t="shared" si="631"/>
        <v>5.6279001070000003</v>
      </c>
      <c r="H6786">
        <f t="shared" si="632"/>
        <v>4.4728109781755645</v>
      </c>
      <c r="I6786">
        <f t="shared" si="633"/>
        <v>0.51560310470019155</v>
      </c>
      <c r="J6786">
        <f t="shared" si="634"/>
        <v>-0.54840678553922295</v>
      </c>
      <c r="K6786">
        <f t="shared" si="635"/>
        <v>1.2849490067986652E-3</v>
      </c>
      <c r="L6786">
        <f t="shared" si="636"/>
        <v>0.1226089786076574</v>
      </c>
    </row>
    <row r="6787" spans="1:12">
      <c r="A6787">
        <v>505.19501000000002</v>
      </c>
      <c r="B6787">
        <v>67.569999999999993</v>
      </c>
      <c r="C6787">
        <v>-24.149229999999999</v>
      </c>
      <c r="D6787">
        <v>57.195320000000002</v>
      </c>
      <c r="E6787">
        <v>0.30095</v>
      </c>
      <c r="F6787">
        <v>4</v>
      </c>
      <c r="G6787">
        <f t="shared" si="631"/>
        <v>5.6222999560000009</v>
      </c>
      <c r="H6787">
        <f t="shared" si="632"/>
        <v>4.4672108271755651</v>
      </c>
      <c r="I6787">
        <f t="shared" si="633"/>
        <v>0.5149575475200473</v>
      </c>
      <c r="J6787">
        <f t="shared" si="634"/>
        <v>-0.55063756911764183</v>
      </c>
      <c r="K6787">
        <f t="shared" si="635"/>
        <v>1.284777299465182E-3</v>
      </c>
      <c r="L6787">
        <f t="shared" si="636"/>
        <v>0.12326205106952327</v>
      </c>
    </row>
    <row r="6788" spans="1:12">
      <c r="A6788">
        <v>505.28201000000001</v>
      </c>
      <c r="B6788">
        <v>67.58</v>
      </c>
      <c r="C6788">
        <v>-24.160350000000001</v>
      </c>
      <c r="D6788">
        <v>57.138350000000003</v>
      </c>
      <c r="E6788">
        <v>0.30095</v>
      </c>
      <c r="F6788">
        <v>4</v>
      </c>
      <c r="G6788">
        <f t="shared" si="631"/>
        <v>5.6166998050000005</v>
      </c>
      <c r="H6788">
        <f t="shared" si="632"/>
        <v>4.4616106761755647</v>
      </c>
      <c r="I6788">
        <f t="shared" si="633"/>
        <v>0.51431199033990282</v>
      </c>
      <c r="J6788">
        <f t="shared" si="634"/>
        <v>-0.55252502549020099</v>
      </c>
      <c r="K6788">
        <f t="shared" si="635"/>
        <v>1.284633708729424E-3</v>
      </c>
      <c r="L6788">
        <f t="shared" si="636"/>
        <v>0.12383981158208504</v>
      </c>
    </row>
    <row r="6789" spans="1:12">
      <c r="A6789">
        <v>505.38501000000002</v>
      </c>
      <c r="B6789">
        <v>67.59</v>
      </c>
      <c r="C6789">
        <v>-24.171430000000001</v>
      </c>
      <c r="D6789">
        <v>57.077309999999997</v>
      </c>
      <c r="E6789">
        <v>0.30096000000000001</v>
      </c>
      <c r="F6789">
        <v>4</v>
      </c>
      <c r="G6789">
        <f t="shared" si="631"/>
        <v>5.6106995729999989</v>
      </c>
      <c r="H6789">
        <f t="shared" si="632"/>
        <v>4.4556104441755631</v>
      </c>
      <c r="I6789">
        <f t="shared" si="633"/>
        <v>0.51362031383865614</v>
      </c>
      <c r="J6789">
        <f t="shared" si="634"/>
        <v>-0.55318662303921973</v>
      </c>
      <c r="K6789">
        <f t="shared" si="635"/>
        <v>1.2844637519897788E-3</v>
      </c>
      <c r="L6789">
        <f t="shared" si="636"/>
        <v>0.12415506920322289</v>
      </c>
    </row>
    <row r="6790" spans="1:12">
      <c r="A6790">
        <v>505.48401000000001</v>
      </c>
      <c r="B6790">
        <v>67.599999999999994</v>
      </c>
      <c r="C6790">
        <v>-24.17998</v>
      </c>
      <c r="D6790">
        <v>57.020339999999997</v>
      </c>
      <c r="E6790">
        <v>0.30096000000000001</v>
      </c>
      <c r="F6790">
        <v>4</v>
      </c>
      <c r="G6790">
        <f t="shared" si="631"/>
        <v>5.6050994220000003</v>
      </c>
      <c r="H6790">
        <f t="shared" si="632"/>
        <v>4.4500102931755645</v>
      </c>
      <c r="I6790">
        <f t="shared" si="633"/>
        <v>0.51297475665851189</v>
      </c>
      <c r="J6790">
        <f t="shared" si="634"/>
        <v>-0.55254887769606864</v>
      </c>
      <c r="K6790">
        <f t="shared" si="635"/>
        <v>1.2843004378912245E-3</v>
      </c>
      <c r="L6790">
        <f t="shared" si="636"/>
        <v>0.12416799991304406</v>
      </c>
    </row>
    <row r="6791" spans="1:12">
      <c r="A6791">
        <v>505.57900999999998</v>
      </c>
      <c r="B6791">
        <v>67.61</v>
      </c>
      <c r="C6791">
        <v>-24.188120000000001</v>
      </c>
      <c r="D6791">
        <v>56.963380000000001</v>
      </c>
      <c r="E6791">
        <v>0.30096000000000001</v>
      </c>
      <c r="F6791">
        <v>4</v>
      </c>
      <c r="G6791">
        <f t="shared" si="631"/>
        <v>5.5995002539999996</v>
      </c>
      <c r="H6791">
        <f t="shared" si="632"/>
        <v>4.4444111251755638</v>
      </c>
      <c r="I6791">
        <f t="shared" si="633"/>
        <v>0.51232931279365268</v>
      </c>
      <c r="J6791">
        <f t="shared" si="634"/>
        <v>-0.55056480784313455</v>
      </c>
      <c r="K6791">
        <f t="shared" si="635"/>
        <v>1.2841437613836937E-3</v>
      </c>
      <c r="L6791">
        <f t="shared" si="636"/>
        <v>0.12387801045777151</v>
      </c>
    </row>
    <row r="6792" spans="1:12">
      <c r="A6792">
        <v>505.68398999999999</v>
      </c>
      <c r="B6792">
        <v>67.62</v>
      </c>
      <c r="C6792">
        <v>-24.200469999999999</v>
      </c>
      <c r="D6792">
        <v>56.91048</v>
      </c>
      <c r="E6792">
        <v>0.30097000000000002</v>
      </c>
      <c r="F6792">
        <v>4</v>
      </c>
      <c r="G6792">
        <f t="shared" si="631"/>
        <v>5.5943001839999997</v>
      </c>
      <c r="H6792">
        <f t="shared" si="632"/>
        <v>4.4392110551755639</v>
      </c>
      <c r="I6792">
        <f t="shared" si="633"/>
        <v>0.51172987493461042</v>
      </c>
      <c r="J6792">
        <f t="shared" si="634"/>
        <v>-0.54747606764705037</v>
      </c>
      <c r="K6792">
        <f t="shared" si="635"/>
        <v>1.2839706700525488E-3</v>
      </c>
      <c r="L6792">
        <f t="shared" si="636"/>
        <v>0.12332733470934253</v>
      </c>
    </row>
    <row r="6793" spans="1:12">
      <c r="A6793">
        <v>505.78100999999998</v>
      </c>
      <c r="B6793">
        <v>67.63</v>
      </c>
      <c r="C6793">
        <v>-24.209879999999998</v>
      </c>
      <c r="D6793">
        <v>56.854529999999997</v>
      </c>
      <c r="E6793">
        <v>0.30097000000000002</v>
      </c>
      <c r="F6793">
        <v>4</v>
      </c>
      <c r="G6793">
        <f t="shared" si="631"/>
        <v>5.588800298999999</v>
      </c>
      <c r="H6793">
        <f t="shared" si="632"/>
        <v>4.4337111701755632</v>
      </c>
      <c r="I6793">
        <f t="shared" si="633"/>
        <v>0.51109587591356276</v>
      </c>
      <c r="J6793">
        <f t="shared" si="634"/>
        <v>-0.54321061862744535</v>
      </c>
      <c r="K6793">
        <f t="shared" si="635"/>
        <v>1.2838107446768617E-3</v>
      </c>
      <c r="L6793">
        <f t="shared" si="636"/>
        <v>0.12251826918304551</v>
      </c>
    </row>
    <row r="6794" spans="1:12">
      <c r="A6794">
        <v>505.88101</v>
      </c>
      <c r="B6794">
        <v>67.64</v>
      </c>
      <c r="C6794">
        <v>-24.221810000000001</v>
      </c>
      <c r="D6794">
        <v>56.798580000000001</v>
      </c>
      <c r="E6794">
        <v>0.30098000000000003</v>
      </c>
      <c r="F6794">
        <v>4</v>
      </c>
      <c r="G6794">
        <f t="shared" si="631"/>
        <v>5.583300414</v>
      </c>
      <c r="H6794">
        <f t="shared" si="632"/>
        <v>4.4282112851755642</v>
      </c>
      <c r="I6794">
        <f t="shared" si="633"/>
        <v>0.51046187689251532</v>
      </c>
      <c r="J6794">
        <f t="shared" si="634"/>
        <v>-0.53813660392156659</v>
      </c>
      <c r="K6794">
        <f t="shared" si="635"/>
        <v>1.2836459488307149E-3</v>
      </c>
      <c r="L6794">
        <f t="shared" si="636"/>
        <v>0.12152459972339175</v>
      </c>
    </row>
    <row r="6795" spans="1:12">
      <c r="A6795">
        <v>505.98099000000002</v>
      </c>
      <c r="B6795">
        <v>67.650000000000006</v>
      </c>
      <c r="C6795">
        <v>-24.231639999999999</v>
      </c>
      <c r="D6795">
        <v>56.744660000000003</v>
      </c>
      <c r="E6795">
        <v>0.30098000000000003</v>
      </c>
      <c r="F6795">
        <v>4</v>
      </c>
      <c r="G6795">
        <f t="shared" si="631"/>
        <v>5.5780000780000005</v>
      </c>
      <c r="H6795">
        <f t="shared" si="632"/>
        <v>4.4229109491755647</v>
      </c>
      <c r="I6795">
        <f t="shared" si="633"/>
        <v>0.50985088087437636</v>
      </c>
      <c r="J6795">
        <f t="shared" si="634"/>
        <v>-0.53634600196077364</v>
      </c>
      <c r="K6795">
        <f t="shared" si="635"/>
        <v>1.2834812282335221E-3</v>
      </c>
      <c r="L6795">
        <f t="shared" si="636"/>
        <v>0.1212653856530277</v>
      </c>
    </row>
    <row r="6796" spans="1:12">
      <c r="A6796">
        <v>506.08301</v>
      </c>
      <c r="B6796">
        <v>67.66</v>
      </c>
      <c r="C6796">
        <v>-24.241890000000001</v>
      </c>
      <c r="D6796">
        <v>56.689720000000001</v>
      </c>
      <c r="E6796">
        <v>0.30098000000000003</v>
      </c>
      <c r="F6796">
        <v>4</v>
      </c>
      <c r="G6796">
        <f t="shared" si="631"/>
        <v>5.5725994759999997</v>
      </c>
      <c r="H6796">
        <f t="shared" si="632"/>
        <v>4.4175103471755639</v>
      </c>
      <c r="I6796">
        <f t="shared" si="633"/>
        <v>0.50922832669714024</v>
      </c>
      <c r="J6796">
        <f t="shared" si="634"/>
        <v>-0.53421424117647054</v>
      </c>
      <c r="K6796">
        <f t="shared" si="635"/>
        <v>1.2833131902356141E-3</v>
      </c>
      <c r="L6796">
        <f t="shared" si="636"/>
        <v>0.12093106731895549</v>
      </c>
    </row>
    <row r="6797" spans="1:12">
      <c r="A6797">
        <v>506.18099999999998</v>
      </c>
      <c r="B6797">
        <v>67.67</v>
      </c>
      <c r="C6797">
        <v>-24.253</v>
      </c>
      <c r="D6797">
        <v>56.635809999999999</v>
      </c>
      <c r="E6797">
        <v>0.30098999999999998</v>
      </c>
      <c r="F6797">
        <v>4</v>
      </c>
      <c r="G6797">
        <f t="shared" si="631"/>
        <v>5.5673001229999999</v>
      </c>
      <c r="H6797">
        <f t="shared" si="632"/>
        <v>4.4122109941755641</v>
      </c>
      <c r="I6797">
        <f t="shared" si="633"/>
        <v>0.50861744399428643</v>
      </c>
      <c r="J6797">
        <f t="shared" si="634"/>
        <v>-0.53166518725490342</v>
      </c>
      <c r="K6797">
        <f t="shared" si="635"/>
        <v>1.2831518315067668E-3</v>
      </c>
      <c r="L6797">
        <f t="shared" si="636"/>
        <v>0.12049858629987091</v>
      </c>
    </row>
    <row r="6798" spans="1:12">
      <c r="A6798">
        <v>506.28798999999998</v>
      </c>
      <c r="B6798">
        <v>67.680000000000007</v>
      </c>
      <c r="C6798">
        <v>-24.261959999999998</v>
      </c>
      <c r="D6798">
        <v>56.581890000000001</v>
      </c>
      <c r="E6798">
        <v>0.30098999999999998</v>
      </c>
      <c r="F6798">
        <v>4</v>
      </c>
      <c r="G6798">
        <f t="shared" si="631"/>
        <v>5.5619997870000004</v>
      </c>
      <c r="H6798">
        <f t="shared" si="632"/>
        <v>4.4069106581755646</v>
      </c>
      <c r="I6798">
        <f t="shared" si="633"/>
        <v>0.50800644797614736</v>
      </c>
      <c r="J6798">
        <f t="shared" si="634"/>
        <v>-0.53051498088234805</v>
      </c>
      <c r="K6798">
        <f t="shared" si="635"/>
        <v>1.2829756989391806E-3</v>
      </c>
      <c r="L6798">
        <f t="shared" si="636"/>
        <v>0.12038251329151704</v>
      </c>
    </row>
    <row r="6799" spans="1:12">
      <c r="A6799">
        <v>506.37900000000002</v>
      </c>
      <c r="B6799">
        <v>67.69</v>
      </c>
      <c r="C6799">
        <v>-24.27732</v>
      </c>
      <c r="D6799">
        <v>56.52899</v>
      </c>
      <c r="E6799">
        <v>0.30099999999999999</v>
      </c>
      <c r="F6799">
        <v>4</v>
      </c>
      <c r="G6799">
        <f t="shared" si="631"/>
        <v>5.5567997170000005</v>
      </c>
      <c r="H6799">
        <f t="shared" si="632"/>
        <v>4.4017105881755647</v>
      </c>
      <c r="I6799">
        <f t="shared" si="633"/>
        <v>0.5074070101171051</v>
      </c>
      <c r="J6799">
        <f t="shared" si="634"/>
        <v>-0.52924165857843541</v>
      </c>
      <c r="K6799">
        <f t="shared" si="635"/>
        <v>1.2828259115440221E-3</v>
      </c>
      <c r="L6799">
        <f t="shared" si="636"/>
        <v>0.12023545119030582</v>
      </c>
    </row>
    <row r="6800" spans="1:12">
      <c r="A6800">
        <v>506.48498999999998</v>
      </c>
      <c r="B6800">
        <v>67.7</v>
      </c>
      <c r="C6800">
        <v>-24.285450000000001</v>
      </c>
      <c r="D6800">
        <v>56.47813</v>
      </c>
      <c r="E6800">
        <v>0.30099999999999999</v>
      </c>
      <c r="F6800">
        <v>4</v>
      </c>
      <c r="G6800">
        <f t="shared" si="631"/>
        <v>5.5518001790000007</v>
      </c>
      <c r="H6800">
        <f t="shared" si="632"/>
        <v>4.3967110501755648</v>
      </c>
      <c r="I6800">
        <f t="shared" si="633"/>
        <v>0.50683068857625657</v>
      </c>
      <c r="J6800">
        <f t="shared" si="634"/>
        <v>-0.52897133357843629</v>
      </c>
      <c r="K6800">
        <f t="shared" si="635"/>
        <v>1.2826515136269089E-3</v>
      </c>
      <c r="L6800">
        <f t="shared" si="636"/>
        <v>0.12031068849914846</v>
      </c>
    </row>
    <row r="6801" spans="1:12">
      <c r="A6801">
        <v>506.57900999999998</v>
      </c>
      <c r="B6801">
        <v>67.709999999999994</v>
      </c>
      <c r="C6801">
        <v>-24.295310000000001</v>
      </c>
      <c r="D6801">
        <v>56.429299999999998</v>
      </c>
      <c r="E6801">
        <v>0.30099999999999999</v>
      </c>
      <c r="F6801">
        <v>4</v>
      </c>
      <c r="G6801">
        <f t="shared" si="631"/>
        <v>5.5470001899999994</v>
      </c>
      <c r="H6801">
        <f t="shared" si="632"/>
        <v>4.3919110611755636</v>
      </c>
      <c r="I6801">
        <f t="shared" si="633"/>
        <v>0.5062773700383163</v>
      </c>
      <c r="J6801">
        <f t="shared" si="634"/>
        <v>-0.52865137671567974</v>
      </c>
      <c r="K6801">
        <f t="shared" si="635"/>
        <v>1.2824968510534191E-3</v>
      </c>
      <c r="L6801">
        <f t="shared" si="636"/>
        <v>0.12036932655329727</v>
      </c>
    </row>
    <row r="6802" spans="1:12">
      <c r="A6802">
        <v>506.67599000000001</v>
      </c>
      <c r="B6802">
        <v>67.72</v>
      </c>
      <c r="C6802">
        <v>-24.308540000000001</v>
      </c>
      <c r="D6802">
        <v>56.379449999999999</v>
      </c>
      <c r="E6802">
        <v>0.30101</v>
      </c>
      <c r="F6802">
        <v>4</v>
      </c>
      <c r="G6802">
        <f t="shared" si="631"/>
        <v>5.5420999349999995</v>
      </c>
      <c r="H6802">
        <f t="shared" si="632"/>
        <v>4.3870108061755637</v>
      </c>
      <c r="I6802">
        <f t="shared" si="633"/>
        <v>0.50571249334127932</v>
      </c>
      <c r="J6802">
        <f t="shared" si="634"/>
        <v>-0.5290927629902008</v>
      </c>
      <c r="K6802">
        <f t="shared" si="635"/>
        <v>1.2823373583637548E-3</v>
      </c>
      <c r="L6802">
        <f t="shared" si="636"/>
        <v>0.12060439017961859</v>
      </c>
    </row>
    <row r="6803" spans="1:12">
      <c r="A6803">
        <v>506.78201000000001</v>
      </c>
      <c r="B6803">
        <v>67.73</v>
      </c>
      <c r="C6803">
        <v>-24.317519999999998</v>
      </c>
      <c r="D6803">
        <v>56.310279999999999</v>
      </c>
      <c r="E6803">
        <v>0.30101</v>
      </c>
      <c r="F6803">
        <v>4</v>
      </c>
      <c r="G6803">
        <f t="shared" si="631"/>
        <v>5.5353005240000002</v>
      </c>
      <c r="H6803">
        <f t="shared" si="632"/>
        <v>4.3802113951755643</v>
      </c>
      <c r="I6803">
        <f t="shared" si="633"/>
        <v>0.50492869151311381</v>
      </c>
      <c r="J6803">
        <f t="shared" si="634"/>
        <v>-0.53029332401961082</v>
      </c>
      <c r="K6803">
        <f t="shared" si="635"/>
        <v>1.2821630439299445E-3</v>
      </c>
      <c r="L6803">
        <f t="shared" si="636"/>
        <v>0.12106569208136495</v>
      </c>
    </row>
    <row r="6804" spans="1:12">
      <c r="A6804">
        <v>506.88198999999997</v>
      </c>
      <c r="B6804">
        <v>67.739999999999995</v>
      </c>
      <c r="C6804">
        <v>-24.329899999999999</v>
      </c>
      <c r="D6804">
        <v>56.258389999999999</v>
      </c>
      <c r="E6804">
        <v>0.30101</v>
      </c>
      <c r="F6804">
        <v>4</v>
      </c>
      <c r="G6804">
        <f t="shared" si="631"/>
        <v>5.5301997370000002</v>
      </c>
      <c r="H6804">
        <f t="shared" si="632"/>
        <v>4.3751106081755644</v>
      </c>
      <c r="I6804">
        <f t="shared" si="633"/>
        <v>0.50434069849788321</v>
      </c>
      <c r="J6804">
        <f t="shared" si="634"/>
        <v>-0.53220607818627774</v>
      </c>
      <c r="K6804">
        <f t="shared" si="635"/>
        <v>1.2819987036685508E-3</v>
      </c>
      <c r="L6804">
        <f t="shared" si="636"/>
        <v>0.12164402819708584</v>
      </c>
    </row>
    <row r="6805" spans="1:12">
      <c r="A6805">
        <v>506.98199</v>
      </c>
      <c r="B6805">
        <v>67.75</v>
      </c>
      <c r="C6805">
        <v>-24.339749999999999</v>
      </c>
      <c r="D6805">
        <v>56.207529999999998</v>
      </c>
      <c r="E6805">
        <v>0.30102000000000001</v>
      </c>
      <c r="F6805">
        <v>4</v>
      </c>
      <c r="G6805">
        <f t="shared" si="631"/>
        <v>5.5252001989999995</v>
      </c>
      <c r="H6805">
        <f t="shared" si="632"/>
        <v>4.3701110701755637</v>
      </c>
      <c r="I6805">
        <f t="shared" si="633"/>
        <v>0.50376437695703447</v>
      </c>
      <c r="J6805">
        <f t="shared" si="634"/>
        <v>-0.534952213970598</v>
      </c>
      <c r="K6805">
        <f t="shared" si="635"/>
        <v>1.281834372668143E-3</v>
      </c>
      <c r="L6805">
        <f t="shared" si="636"/>
        <v>0.12241158299647222</v>
      </c>
    </row>
    <row r="6806" spans="1:12">
      <c r="A6806">
        <v>507.07598999999999</v>
      </c>
      <c r="B6806">
        <v>67.760000000000005</v>
      </c>
      <c r="C6806">
        <v>-24.35173</v>
      </c>
      <c r="D6806">
        <v>56.152589999999996</v>
      </c>
      <c r="E6806">
        <v>0.30102000000000001</v>
      </c>
      <c r="F6806">
        <v>4</v>
      </c>
      <c r="G6806">
        <f t="shared" si="631"/>
        <v>5.5197995969999996</v>
      </c>
      <c r="H6806">
        <f t="shared" si="632"/>
        <v>4.3647104681755637</v>
      </c>
      <c r="I6806">
        <f t="shared" si="633"/>
        <v>0.50314182277979858</v>
      </c>
      <c r="J6806">
        <f t="shared" si="634"/>
        <v>-0.53804047230392704</v>
      </c>
      <c r="K6806">
        <f t="shared" si="635"/>
        <v>1.2816799399363768E-3</v>
      </c>
      <c r="L6806">
        <f t="shared" si="636"/>
        <v>0.12327059864037818</v>
      </c>
    </row>
    <row r="6807" spans="1:12">
      <c r="A6807">
        <v>507.17599000000001</v>
      </c>
      <c r="B6807">
        <v>67.77</v>
      </c>
      <c r="C6807">
        <v>-24.361170000000001</v>
      </c>
      <c r="D6807">
        <v>56.101730000000003</v>
      </c>
      <c r="E6807">
        <v>0.30102000000000001</v>
      </c>
      <c r="F6807">
        <v>4</v>
      </c>
      <c r="G6807">
        <f t="shared" si="631"/>
        <v>5.5148000590000006</v>
      </c>
      <c r="H6807">
        <f t="shared" si="632"/>
        <v>4.3597109301755648</v>
      </c>
      <c r="I6807">
        <f t="shared" si="633"/>
        <v>0.50256550123895005</v>
      </c>
      <c r="J6807">
        <f t="shared" si="634"/>
        <v>-0.54100609656862986</v>
      </c>
      <c r="K6807">
        <f t="shared" si="635"/>
        <v>1.2815156906410357E-3</v>
      </c>
      <c r="L6807">
        <f t="shared" si="636"/>
        <v>0.12409219446731612</v>
      </c>
    </row>
    <row r="6808" spans="1:12">
      <c r="A6808">
        <v>507.28600999999998</v>
      </c>
      <c r="B6808">
        <v>67.78</v>
      </c>
      <c r="C6808">
        <v>-24.370149999999999</v>
      </c>
      <c r="D6808">
        <v>56.045780000000001</v>
      </c>
      <c r="E6808">
        <v>0.30103000000000002</v>
      </c>
      <c r="F6808">
        <v>4</v>
      </c>
      <c r="G6808">
        <f t="shared" si="631"/>
        <v>5.5093001739999998</v>
      </c>
      <c r="H6808">
        <f t="shared" si="632"/>
        <v>4.354211045175564</v>
      </c>
      <c r="I6808">
        <f t="shared" si="633"/>
        <v>0.5019315022179025</v>
      </c>
      <c r="J6808">
        <f t="shared" si="634"/>
        <v>-0.544193377696081</v>
      </c>
      <c r="K6808">
        <f t="shared" si="635"/>
        <v>1.2813350321956571E-3</v>
      </c>
      <c r="L6808">
        <f t="shared" si="636"/>
        <v>0.12498093731562313</v>
      </c>
    </row>
    <row r="6809" spans="1:12">
      <c r="A6809">
        <v>507.38101</v>
      </c>
      <c r="B6809">
        <v>67.790000000000006</v>
      </c>
      <c r="C6809">
        <v>-24.38298</v>
      </c>
      <c r="D6809">
        <v>55.990850000000002</v>
      </c>
      <c r="E6809">
        <v>0.30103000000000002</v>
      </c>
      <c r="F6809">
        <v>4</v>
      </c>
      <c r="G6809">
        <f t="shared" si="631"/>
        <v>5.5039005550000004</v>
      </c>
      <c r="H6809">
        <f t="shared" si="632"/>
        <v>4.3488114261755646</v>
      </c>
      <c r="I6809">
        <f t="shared" si="633"/>
        <v>0.50130906135595188</v>
      </c>
      <c r="J6809">
        <f t="shared" si="634"/>
        <v>-0.54742860416665851</v>
      </c>
      <c r="K6809">
        <f t="shared" si="635"/>
        <v>1.2811790783302769E-3</v>
      </c>
      <c r="L6809">
        <f t="shared" si="636"/>
        <v>0.12588005101156538</v>
      </c>
    </row>
    <row r="6810" spans="1:12">
      <c r="A6810">
        <v>507.48199</v>
      </c>
      <c r="B6810">
        <v>67.8</v>
      </c>
      <c r="C6810">
        <v>-24.39537</v>
      </c>
      <c r="D6810">
        <v>55.934890000000003</v>
      </c>
      <c r="E6810">
        <v>0.30103000000000002</v>
      </c>
      <c r="F6810">
        <v>4</v>
      </c>
      <c r="G6810">
        <f t="shared" si="631"/>
        <v>5.498399687</v>
      </c>
      <c r="H6810">
        <f t="shared" si="632"/>
        <v>4.3433105581755642</v>
      </c>
      <c r="I6810">
        <f t="shared" si="633"/>
        <v>0.50067494901961895</v>
      </c>
      <c r="J6810">
        <f t="shared" si="634"/>
        <v>-0.55024557377451466</v>
      </c>
      <c r="K6810">
        <f t="shared" si="635"/>
        <v>1.2810133491967194E-3</v>
      </c>
      <c r="L6810">
        <f t="shared" si="636"/>
        <v>0.12668805658825577</v>
      </c>
    </row>
    <row r="6811" spans="1:12">
      <c r="A6811">
        <v>507.57501000000002</v>
      </c>
      <c r="B6811">
        <v>67.81</v>
      </c>
      <c r="C6811">
        <v>-24.406099999999999</v>
      </c>
      <c r="D6811">
        <v>55.87894</v>
      </c>
      <c r="E6811">
        <v>0.30103999999999997</v>
      </c>
      <c r="F6811">
        <v>4</v>
      </c>
      <c r="G6811">
        <f t="shared" si="631"/>
        <v>5.4928998020000002</v>
      </c>
      <c r="H6811">
        <f t="shared" si="632"/>
        <v>4.3378106731755643</v>
      </c>
      <c r="I6811">
        <f t="shared" si="633"/>
        <v>0.50004094999857152</v>
      </c>
      <c r="J6811">
        <f t="shared" si="634"/>
        <v>-0.55218218014706422</v>
      </c>
      <c r="K6811">
        <f t="shared" si="635"/>
        <v>1.2808607220101736E-3</v>
      </c>
      <c r="L6811">
        <f t="shared" si="636"/>
        <v>0.12729513151915189</v>
      </c>
    </row>
    <row r="6812" spans="1:12">
      <c r="A6812">
        <v>507.68099999999998</v>
      </c>
      <c r="B6812">
        <v>67.819999999999993</v>
      </c>
      <c r="C6812">
        <v>-24.415939999999999</v>
      </c>
      <c r="D6812">
        <v>55.820950000000003</v>
      </c>
      <c r="E6812">
        <v>0.30103999999999997</v>
      </c>
      <c r="F6812">
        <v>4</v>
      </c>
      <c r="G6812">
        <f t="shared" si="631"/>
        <v>5.4871993850000003</v>
      </c>
      <c r="H6812">
        <f t="shared" si="632"/>
        <v>4.3321102561755644</v>
      </c>
      <c r="I6812">
        <f t="shared" si="633"/>
        <v>0.49938383465933023</v>
      </c>
      <c r="J6812">
        <f t="shared" si="634"/>
        <v>-0.55681384485293473</v>
      </c>
      <c r="K6812">
        <f t="shared" si="635"/>
        <v>1.2806868579756697E-3</v>
      </c>
      <c r="L6812">
        <f t="shared" si="636"/>
        <v>0.12853178057026099</v>
      </c>
    </row>
    <row r="6813" spans="1:12">
      <c r="A6813">
        <v>507.76900999999998</v>
      </c>
      <c r="B6813">
        <v>67.83</v>
      </c>
      <c r="C6813">
        <v>-24.427530000000001</v>
      </c>
      <c r="D6813">
        <v>55.762970000000003</v>
      </c>
      <c r="E6813">
        <v>0.30103999999999997</v>
      </c>
      <c r="F6813">
        <v>4</v>
      </c>
      <c r="G6813">
        <f t="shared" si="631"/>
        <v>5.481499951</v>
      </c>
      <c r="H6813">
        <f t="shared" si="632"/>
        <v>4.3264108221755642</v>
      </c>
      <c r="I6813">
        <f t="shared" si="633"/>
        <v>0.49872683263537426</v>
      </c>
      <c r="J6813">
        <f t="shared" si="634"/>
        <v>-0.56107881200980703</v>
      </c>
      <c r="K6813">
        <f t="shared" si="635"/>
        <v>1.2805425238655672E-3</v>
      </c>
      <c r="L6813">
        <f t="shared" si="636"/>
        <v>0.1296869010067021</v>
      </c>
    </row>
    <row r="6814" spans="1:12">
      <c r="A6814">
        <v>507.87</v>
      </c>
      <c r="B6814">
        <v>67.84</v>
      </c>
      <c r="C6814">
        <v>-24.43993</v>
      </c>
      <c r="D6814">
        <v>55.706000000000003</v>
      </c>
      <c r="E6814">
        <v>0.30104999999999998</v>
      </c>
      <c r="F6814">
        <v>4</v>
      </c>
      <c r="G6814">
        <f t="shared" si="631"/>
        <v>5.4758997999999997</v>
      </c>
      <c r="H6814">
        <f t="shared" si="632"/>
        <v>4.3208106711755638</v>
      </c>
      <c r="I6814">
        <f t="shared" si="633"/>
        <v>0.49808127545522979</v>
      </c>
      <c r="J6814">
        <f t="shared" si="634"/>
        <v>-0.56379796348039513</v>
      </c>
      <c r="K6814">
        <f t="shared" si="635"/>
        <v>1.280376942972011E-3</v>
      </c>
      <c r="L6814">
        <f t="shared" si="636"/>
        <v>0.13048430176344719</v>
      </c>
    </row>
    <row r="6815" spans="1:12">
      <c r="A6815">
        <v>507.98000999999999</v>
      </c>
      <c r="B6815">
        <v>67.849999999999994</v>
      </c>
      <c r="C6815">
        <v>-24.450620000000001</v>
      </c>
      <c r="D6815">
        <v>55.651069999999997</v>
      </c>
      <c r="E6815">
        <v>0.30104999999999998</v>
      </c>
      <c r="F6815">
        <v>4</v>
      </c>
      <c r="G6815">
        <f t="shared" ref="G6815:G6878" si="637">(D6815/100)*$B$16</f>
        <v>5.4705001810000002</v>
      </c>
      <c r="H6815">
        <f t="shared" ref="H6815:H6878" si="638">G6815-G$27-E$27</f>
        <v>4.3154110521755644</v>
      </c>
      <c r="I6815">
        <f t="shared" ref="I6815:I6878" si="639">H6815/(G$30-G$27-E$27)</f>
        <v>0.49745883459327916</v>
      </c>
      <c r="J6815">
        <f t="shared" ref="J6815:J6878" si="640">SLOPE(H6807:H6823,B6807:B6823)</f>
        <v>-0.56575986764704922</v>
      </c>
      <c r="K6815">
        <f t="shared" ref="K6815:K6878" si="641">1/(A6815+273.15)</f>
        <v>1.2801966218145941E-3</v>
      </c>
      <c r="L6815">
        <f t="shared" si="636"/>
        <v>0.13110219647832341</v>
      </c>
    </row>
    <row r="6816" spans="1:12">
      <c r="A6816">
        <v>508.07400999999999</v>
      </c>
      <c r="B6816">
        <v>67.86</v>
      </c>
      <c r="C6816">
        <v>-24.460090000000001</v>
      </c>
      <c r="D6816">
        <v>55.59308</v>
      </c>
      <c r="E6816">
        <v>0.30104999999999998</v>
      </c>
      <c r="F6816">
        <v>4</v>
      </c>
      <c r="G6816">
        <f t="shared" si="637"/>
        <v>5.4647997640000003</v>
      </c>
      <c r="H6816">
        <f t="shared" si="638"/>
        <v>4.3097106351755645</v>
      </c>
      <c r="I6816">
        <f t="shared" si="639"/>
        <v>0.49680171925403793</v>
      </c>
      <c r="J6816">
        <f t="shared" si="640"/>
        <v>-0.56588322450980211</v>
      </c>
      <c r="K6816">
        <f t="shared" si="641"/>
        <v>1.2800425834326317E-3</v>
      </c>
      <c r="L6816">
        <f t="shared" si="636"/>
        <v>0.13130422722377269</v>
      </c>
    </row>
    <row r="6817" spans="1:12">
      <c r="A6817">
        <v>508.173</v>
      </c>
      <c r="B6817">
        <v>67.87</v>
      </c>
      <c r="C6817">
        <v>-24.46997</v>
      </c>
      <c r="D6817">
        <v>55.533059999999999</v>
      </c>
      <c r="E6817">
        <v>0.30105999999999999</v>
      </c>
      <c r="F6817">
        <v>4</v>
      </c>
      <c r="G6817">
        <f t="shared" si="637"/>
        <v>5.458899798</v>
      </c>
      <c r="H6817">
        <f t="shared" si="638"/>
        <v>4.3038106691755642</v>
      </c>
      <c r="I6817">
        <f t="shared" si="639"/>
        <v>0.49612160091188828</v>
      </c>
      <c r="J6817">
        <f t="shared" si="640"/>
        <v>-0.56558928823528787</v>
      </c>
      <c r="K6817">
        <f t="shared" si="641"/>
        <v>1.2798804079746789E-3</v>
      </c>
      <c r="L6817">
        <f t="shared" si="636"/>
        <v>0.13141593153391012</v>
      </c>
    </row>
    <row r="6818" spans="1:12">
      <c r="A6818">
        <v>508.27701000000002</v>
      </c>
      <c r="B6818">
        <v>67.88</v>
      </c>
      <c r="C6818">
        <v>-24.479410000000001</v>
      </c>
      <c r="D6818">
        <v>55.472029999999997</v>
      </c>
      <c r="E6818">
        <v>0.30105999999999999</v>
      </c>
      <c r="F6818">
        <v>4</v>
      </c>
      <c r="G6818">
        <f t="shared" si="637"/>
        <v>5.4529005489999998</v>
      </c>
      <c r="H6818">
        <f t="shared" si="638"/>
        <v>4.2978114201755639</v>
      </c>
      <c r="I6818">
        <f t="shared" si="639"/>
        <v>0.49543003772592697</v>
      </c>
      <c r="J6818">
        <f t="shared" si="640"/>
        <v>-0.56504815637254158</v>
      </c>
      <c r="K6818">
        <f t="shared" si="641"/>
        <v>1.2797100525102146E-3</v>
      </c>
      <c r="L6818">
        <f t="shared" si="636"/>
        <v>0.13147346431255461</v>
      </c>
    </row>
    <row r="6819" spans="1:12">
      <c r="A6819">
        <v>508.37299000000002</v>
      </c>
      <c r="B6819">
        <v>67.89</v>
      </c>
      <c r="C6819">
        <v>-24.49184</v>
      </c>
      <c r="D6819">
        <v>55.413020000000003</v>
      </c>
      <c r="E6819">
        <v>0.30105999999999999</v>
      </c>
      <c r="F6819">
        <v>4</v>
      </c>
      <c r="G6819">
        <f t="shared" si="637"/>
        <v>5.4470998660000003</v>
      </c>
      <c r="H6819">
        <f t="shared" si="638"/>
        <v>4.2920107371755645</v>
      </c>
      <c r="I6819">
        <f t="shared" si="639"/>
        <v>0.49476136422758898</v>
      </c>
      <c r="J6819">
        <f t="shared" si="640"/>
        <v>-0.56421501568627108</v>
      </c>
      <c r="K6819">
        <f t="shared" si="641"/>
        <v>1.2795528894165994E-3</v>
      </c>
      <c r="L6819">
        <f t="shared" si="636"/>
        <v>0.13145703732734904</v>
      </c>
    </row>
    <row r="6820" spans="1:12">
      <c r="A6820">
        <v>508.47100999999998</v>
      </c>
      <c r="B6820">
        <v>67.900000000000006</v>
      </c>
      <c r="C6820">
        <v>-24.501300000000001</v>
      </c>
      <c r="D6820">
        <v>55.356050000000003</v>
      </c>
      <c r="E6820">
        <v>0.30107</v>
      </c>
      <c r="F6820">
        <v>4</v>
      </c>
      <c r="G6820">
        <f t="shared" si="637"/>
        <v>5.441499715</v>
      </c>
      <c r="H6820">
        <f t="shared" si="638"/>
        <v>4.2864105861755641</v>
      </c>
      <c r="I6820">
        <f t="shared" si="639"/>
        <v>0.49411580704744457</v>
      </c>
      <c r="J6820">
        <f t="shared" si="640"/>
        <v>-0.56227889117645913</v>
      </c>
      <c r="K6820">
        <f t="shared" si="641"/>
        <v>1.2793924257486376E-3</v>
      </c>
      <c r="L6820">
        <f t="shared" si="636"/>
        <v>0.13117709558433541</v>
      </c>
    </row>
    <row r="6821" spans="1:12">
      <c r="A6821">
        <v>508.56698999999998</v>
      </c>
      <c r="B6821">
        <v>67.91</v>
      </c>
      <c r="C6821">
        <v>-24.507819999999999</v>
      </c>
      <c r="D6821">
        <v>55.297049999999999</v>
      </c>
      <c r="E6821">
        <v>0.30107</v>
      </c>
      <c r="F6821">
        <v>4</v>
      </c>
      <c r="G6821">
        <f t="shared" si="637"/>
        <v>5.4357000150000001</v>
      </c>
      <c r="H6821">
        <f t="shared" si="638"/>
        <v>4.2806108861755643</v>
      </c>
      <c r="I6821">
        <f t="shared" si="639"/>
        <v>0.49344724686439173</v>
      </c>
      <c r="J6821">
        <f t="shared" si="640"/>
        <v>-0.55995221691176544</v>
      </c>
      <c r="K6821">
        <f t="shared" si="641"/>
        <v>1.2792353406569815E-3</v>
      </c>
      <c r="L6821">
        <f t="shared" si="636"/>
        <v>0.13081128647318954</v>
      </c>
    </row>
    <row r="6822" spans="1:12">
      <c r="A6822">
        <v>508.66599000000002</v>
      </c>
      <c r="B6822">
        <v>67.92</v>
      </c>
      <c r="C6822">
        <v>-24.522349999999999</v>
      </c>
      <c r="D6822">
        <v>55.24212</v>
      </c>
      <c r="E6822">
        <v>0.30107</v>
      </c>
      <c r="F6822">
        <v>4</v>
      </c>
      <c r="G6822">
        <f t="shared" si="637"/>
        <v>5.4303003959999998</v>
      </c>
      <c r="H6822">
        <f t="shared" si="638"/>
        <v>4.275211267175564</v>
      </c>
      <c r="I6822">
        <f t="shared" si="639"/>
        <v>0.492824806002441</v>
      </c>
      <c r="J6822">
        <f t="shared" si="640"/>
        <v>-0.55831002867647217</v>
      </c>
      <c r="K6822">
        <f t="shared" si="641"/>
        <v>1.2790733533091334E-3</v>
      </c>
      <c r="L6822">
        <f t="shared" si="636"/>
        <v>0.13059238334327322</v>
      </c>
    </row>
    <row r="6823" spans="1:12">
      <c r="A6823">
        <v>508.77301</v>
      </c>
      <c r="B6823">
        <v>67.930000000000007</v>
      </c>
      <c r="C6823">
        <v>-24.53265</v>
      </c>
      <c r="D6823">
        <v>55.187179999999998</v>
      </c>
      <c r="E6823">
        <v>0.30108000000000001</v>
      </c>
      <c r="F6823">
        <v>4</v>
      </c>
      <c r="G6823">
        <f t="shared" si="637"/>
        <v>5.4248997939999999</v>
      </c>
      <c r="H6823">
        <f t="shared" si="638"/>
        <v>4.2698106651755641</v>
      </c>
      <c r="I6823">
        <f t="shared" si="639"/>
        <v>0.49220225182520505</v>
      </c>
      <c r="J6823">
        <f t="shared" si="640"/>
        <v>-0.55710874485293249</v>
      </c>
      <c r="K6823">
        <f t="shared" si="641"/>
        <v>1.2788982894876056E-3</v>
      </c>
      <c r="L6823">
        <f t="shared" si="636"/>
        <v>0.13047621745776533</v>
      </c>
    </row>
    <row r="6824" spans="1:12">
      <c r="A6824">
        <v>508.86899</v>
      </c>
      <c r="B6824">
        <v>67.94</v>
      </c>
      <c r="C6824">
        <v>-24.542549999999999</v>
      </c>
      <c r="D6824">
        <v>55.13326</v>
      </c>
      <c r="E6824">
        <v>0.30108000000000001</v>
      </c>
      <c r="F6824">
        <v>4</v>
      </c>
      <c r="G6824">
        <f t="shared" si="637"/>
        <v>5.4195994579999995</v>
      </c>
      <c r="H6824">
        <f t="shared" si="638"/>
        <v>4.2645103291755637</v>
      </c>
      <c r="I6824">
        <f t="shared" si="639"/>
        <v>0.49159125580706592</v>
      </c>
      <c r="J6824">
        <f t="shared" si="640"/>
        <v>-0.55526923382353222</v>
      </c>
      <c r="K6824">
        <f t="shared" si="641"/>
        <v>1.2787413257061698E-3</v>
      </c>
      <c r="L6824">
        <f t="shared" si="636"/>
        <v>0.13020703221766602</v>
      </c>
    </row>
    <row r="6825" spans="1:12">
      <c r="A6825">
        <v>508.96100000000001</v>
      </c>
      <c r="B6825">
        <v>67.95</v>
      </c>
      <c r="C6825">
        <v>-24.54992</v>
      </c>
      <c r="D6825">
        <v>55.077309999999997</v>
      </c>
      <c r="E6825">
        <v>0.30108000000000001</v>
      </c>
      <c r="F6825">
        <v>4</v>
      </c>
      <c r="G6825">
        <f t="shared" si="637"/>
        <v>5.4140995730000006</v>
      </c>
      <c r="H6825">
        <f t="shared" si="638"/>
        <v>4.2590104441755647</v>
      </c>
      <c r="I6825">
        <f t="shared" si="639"/>
        <v>0.49095725678601848</v>
      </c>
      <c r="J6825">
        <f t="shared" si="640"/>
        <v>-0.55303917303921712</v>
      </c>
      <c r="K6825">
        <f t="shared" si="641"/>
        <v>1.2785908905513412E-3</v>
      </c>
      <c r="L6825">
        <f t="shared" si="636"/>
        <v>0.12985156535493572</v>
      </c>
    </row>
    <row r="6826" spans="1:12">
      <c r="A6826">
        <v>509.06799000000001</v>
      </c>
      <c r="B6826">
        <v>67.959999999999994</v>
      </c>
      <c r="C6826">
        <v>-24.564450000000001</v>
      </c>
      <c r="D6826">
        <v>55.019329999999997</v>
      </c>
      <c r="E6826">
        <v>0.30108000000000001</v>
      </c>
      <c r="F6826">
        <v>4</v>
      </c>
      <c r="G6826">
        <f t="shared" si="637"/>
        <v>5.4084001390000003</v>
      </c>
      <c r="H6826">
        <f t="shared" si="638"/>
        <v>4.2533110101755645</v>
      </c>
      <c r="I6826">
        <f t="shared" si="639"/>
        <v>0.49030025476206246</v>
      </c>
      <c r="J6826">
        <f t="shared" si="640"/>
        <v>-0.55134807573528488</v>
      </c>
      <c r="K6826">
        <f t="shared" si="641"/>
        <v>1.2784160077934285E-3</v>
      </c>
      <c r="L6826">
        <f t="shared" si="636"/>
        <v>0.12962797087169198</v>
      </c>
    </row>
    <row r="6827" spans="1:12">
      <c r="A6827">
        <v>509.173</v>
      </c>
      <c r="B6827">
        <v>67.97</v>
      </c>
      <c r="C6827">
        <v>-24.57518</v>
      </c>
      <c r="D6827">
        <v>54.962359999999997</v>
      </c>
      <c r="E6827">
        <v>0.30109000000000002</v>
      </c>
      <c r="F6827">
        <v>4</v>
      </c>
      <c r="G6827">
        <f t="shared" si="637"/>
        <v>5.4027999879999999</v>
      </c>
      <c r="H6827">
        <f t="shared" si="638"/>
        <v>4.2477108591755641</v>
      </c>
      <c r="I6827">
        <f t="shared" si="639"/>
        <v>0.48965469758191804</v>
      </c>
      <c r="J6827">
        <f t="shared" si="640"/>
        <v>-0.55110088014706027</v>
      </c>
      <c r="K6827">
        <f t="shared" si="641"/>
        <v>1.2782444080002761E-3</v>
      </c>
      <c r="L6827">
        <f t="shared" si="636"/>
        <v>0.12974067642966244</v>
      </c>
    </row>
    <row r="6828" spans="1:12">
      <c r="A6828">
        <v>509.27701000000002</v>
      </c>
      <c r="B6828">
        <v>67.98</v>
      </c>
      <c r="C6828">
        <v>-24.58718</v>
      </c>
      <c r="D6828">
        <v>54.909460000000003</v>
      </c>
      <c r="E6828">
        <v>0.30109000000000002</v>
      </c>
      <c r="F6828">
        <v>4</v>
      </c>
      <c r="G6828">
        <f t="shared" si="637"/>
        <v>5.3975999180000001</v>
      </c>
      <c r="H6828">
        <f t="shared" si="638"/>
        <v>4.2425107891755642</v>
      </c>
      <c r="I6828">
        <f t="shared" si="639"/>
        <v>0.48905525972287578</v>
      </c>
      <c r="J6828">
        <f t="shared" si="640"/>
        <v>-0.55171380955882476</v>
      </c>
      <c r="K6828">
        <f t="shared" si="641"/>
        <v>1.2780744877403964E-3</v>
      </c>
      <c r="L6828">
        <f t="shared" si="636"/>
        <v>0.13004417359797402</v>
      </c>
    </row>
    <row r="6829" spans="1:12">
      <c r="A6829">
        <v>509.36099000000002</v>
      </c>
      <c r="B6829">
        <v>67.989999999999995</v>
      </c>
      <c r="C6829">
        <v>-24.595849999999999</v>
      </c>
      <c r="D6829">
        <v>54.855539999999998</v>
      </c>
      <c r="E6829">
        <v>0.30109000000000002</v>
      </c>
      <c r="F6829">
        <v>4</v>
      </c>
      <c r="G6829">
        <f t="shared" si="637"/>
        <v>5.3922995820000006</v>
      </c>
      <c r="H6829">
        <f t="shared" si="638"/>
        <v>4.2372104531755648</v>
      </c>
      <c r="I6829">
        <f t="shared" si="639"/>
        <v>0.48844426370473676</v>
      </c>
      <c r="J6829">
        <f t="shared" si="640"/>
        <v>-0.55198461642157259</v>
      </c>
      <c r="K6829">
        <f t="shared" si="641"/>
        <v>1.2779373232828335E-3</v>
      </c>
      <c r="L6829">
        <f t="shared" si="636"/>
        <v>0.13027075773588007</v>
      </c>
    </row>
    <row r="6830" spans="1:12">
      <c r="A6830">
        <v>509.46798999999999</v>
      </c>
      <c r="B6830">
        <v>68</v>
      </c>
      <c r="C6830">
        <v>-24.605740000000001</v>
      </c>
      <c r="D6830">
        <v>54.79654</v>
      </c>
      <c r="E6830">
        <v>0.30109999999999998</v>
      </c>
      <c r="F6830">
        <v>4</v>
      </c>
      <c r="G6830">
        <f t="shared" si="637"/>
        <v>5.3864998820000007</v>
      </c>
      <c r="H6830">
        <f t="shared" si="638"/>
        <v>4.2314107531755649</v>
      </c>
      <c r="I6830">
        <f t="shared" si="639"/>
        <v>0.48777570352168392</v>
      </c>
      <c r="J6830">
        <f t="shared" si="640"/>
        <v>-0.55242503897059858</v>
      </c>
      <c r="K6830">
        <f t="shared" si="641"/>
        <v>1.2777626029271318E-3</v>
      </c>
      <c r="L6830">
        <f t="shared" si="636"/>
        <v>0.1305533948827865</v>
      </c>
    </row>
    <row r="6831" spans="1:12">
      <c r="A6831">
        <v>509.56799000000001</v>
      </c>
      <c r="B6831">
        <v>68.010000000000005</v>
      </c>
      <c r="C6831">
        <v>-24.616910000000001</v>
      </c>
      <c r="D6831">
        <v>54.737540000000003</v>
      </c>
      <c r="E6831">
        <v>0.30109999999999998</v>
      </c>
      <c r="F6831">
        <v>4</v>
      </c>
      <c r="G6831">
        <f t="shared" si="637"/>
        <v>5.3807001820000009</v>
      </c>
      <c r="H6831">
        <f t="shared" si="638"/>
        <v>4.2256110531755651</v>
      </c>
      <c r="I6831">
        <f t="shared" si="639"/>
        <v>0.48710714333863114</v>
      </c>
      <c r="J6831">
        <f t="shared" si="640"/>
        <v>-0.5530615796568682</v>
      </c>
      <c r="K6831">
        <f t="shared" si="641"/>
        <v>1.2775993560592623E-3</v>
      </c>
      <c r="L6831">
        <f t="shared" si="636"/>
        <v>0.13088321965677366</v>
      </c>
    </row>
    <row r="6832" spans="1:12">
      <c r="A6832">
        <v>509.67099000000002</v>
      </c>
      <c r="B6832">
        <v>68.02</v>
      </c>
      <c r="C6832">
        <v>-24.62893</v>
      </c>
      <c r="D6832">
        <v>54.68159</v>
      </c>
      <c r="E6832">
        <v>0.30109999999999998</v>
      </c>
      <c r="F6832">
        <v>4</v>
      </c>
      <c r="G6832">
        <f t="shared" si="637"/>
        <v>5.3752002970000001</v>
      </c>
      <c r="H6832">
        <f t="shared" si="638"/>
        <v>4.2201111681755643</v>
      </c>
      <c r="I6832">
        <f t="shared" si="639"/>
        <v>0.48647314431758348</v>
      </c>
      <c r="J6832">
        <f t="shared" si="640"/>
        <v>-0.55401735441177036</v>
      </c>
      <c r="K6832">
        <f t="shared" si="641"/>
        <v>1.2774312553882851E-3</v>
      </c>
      <c r="L6832">
        <f t="shared" ref="L6832:L6895" si="642">-J6832/H6832</f>
        <v>0.13128027493438824</v>
      </c>
    </row>
    <row r="6833" spans="1:12">
      <c r="A6833">
        <v>509.76598999999999</v>
      </c>
      <c r="B6833">
        <v>68.03</v>
      </c>
      <c r="C6833">
        <v>-24.64096</v>
      </c>
      <c r="D6833">
        <v>54.627670000000002</v>
      </c>
      <c r="E6833">
        <v>0.30109999999999998</v>
      </c>
      <c r="F6833">
        <v>4</v>
      </c>
      <c r="G6833">
        <f t="shared" si="637"/>
        <v>5.3698999610000007</v>
      </c>
      <c r="H6833">
        <f t="shared" si="638"/>
        <v>4.2148108321755648</v>
      </c>
      <c r="I6833">
        <f t="shared" si="639"/>
        <v>0.48586214829944446</v>
      </c>
      <c r="J6833">
        <f t="shared" si="640"/>
        <v>-0.55438549754902799</v>
      </c>
      <c r="K6833">
        <f t="shared" si="641"/>
        <v>1.2772762502909157E-3</v>
      </c>
      <c r="L6833">
        <f t="shared" si="642"/>
        <v>0.13153271157910307</v>
      </c>
    </row>
    <row r="6834" spans="1:12">
      <c r="A6834">
        <v>509.86801000000003</v>
      </c>
      <c r="B6834">
        <v>68.040000000000006</v>
      </c>
      <c r="C6834">
        <v>-24.652979999999999</v>
      </c>
      <c r="D6834">
        <v>54.571719999999999</v>
      </c>
      <c r="E6834">
        <v>0.30110999999999999</v>
      </c>
      <c r="F6834">
        <v>4</v>
      </c>
      <c r="G6834">
        <f t="shared" si="637"/>
        <v>5.3644000759999999</v>
      </c>
      <c r="H6834">
        <f t="shared" si="638"/>
        <v>4.2093109471755641</v>
      </c>
      <c r="I6834">
        <f t="shared" si="639"/>
        <v>0.4852281492783968</v>
      </c>
      <c r="J6834">
        <f t="shared" si="640"/>
        <v>-0.55416600906862556</v>
      </c>
      <c r="K6834">
        <f t="shared" si="641"/>
        <v>1.2771098330164846E-3</v>
      </c>
      <c r="L6834">
        <f t="shared" si="642"/>
        <v>0.13165242863335375</v>
      </c>
    </row>
    <row r="6835" spans="1:12">
      <c r="A6835">
        <v>509.97</v>
      </c>
      <c r="B6835">
        <v>68.05</v>
      </c>
      <c r="C6835">
        <v>-24.662890000000001</v>
      </c>
      <c r="D6835">
        <v>54.512720000000002</v>
      </c>
      <c r="E6835">
        <v>0.30110999999999999</v>
      </c>
      <c r="F6835">
        <v>4</v>
      </c>
      <c r="G6835">
        <f t="shared" si="637"/>
        <v>5.3586003760000001</v>
      </c>
      <c r="H6835">
        <f t="shared" si="638"/>
        <v>4.2035112471755642</v>
      </c>
      <c r="I6835">
        <f t="shared" si="639"/>
        <v>0.48455958909534402</v>
      </c>
      <c r="J6835">
        <f t="shared" si="640"/>
        <v>-0.55365137965687217</v>
      </c>
      <c r="K6835">
        <f t="shared" si="641"/>
        <v>1.2769435080192053E-3</v>
      </c>
      <c r="L6835">
        <f t="shared" si="642"/>
        <v>0.13171164464681359</v>
      </c>
    </row>
    <row r="6836" spans="1:12">
      <c r="A6836">
        <v>510.06799000000001</v>
      </c>
      <c r="B6836">
        <v>68.06</v>
      </c>
      <c r="C6836">
        <v>-24.67239</v>
      </c>
      <c r="D6836">
        <v>54.454729999999998</v>
      </c>
      <c r="E6836">
        <v>0.30110999999999999</v>
      </c>
      <c r="F6836">
        <v>4</v>
      </c>
      <c r="G6836">
        <f t="shared" si="637"/>
        <v>5.3528999589999993</v>
      </c>
      <c r="H6836">
        <f t="shared" si="638"/>
        <v>4.1978108301755634</v>
      </c>
      <c r="I6836">
        <f t="shared" si="639"/>
        <v>0.48390247375610268</v>
      </c>
      <c r="J6836">
        <f t="shared" si="640"/>
        <v>-0.55274499583334302</v>
      </c>
      <c r="K6836">
        <f t="shared" si="641"/>
        <v>1.2767837470127571E-3</v>
      </c>
      <c r="L6836">
        <f t="shared" si="642"/>
        <v>0.1316745842523413</v>
      </c>
    </row>
    <row r="6837" spans="1:12">
      <c r="A6837">
        <v>510.16501</v>
      </c>
      <c r="B6837">
        <v>68.069999999999993</v>
      </c>
      <c r="C6837">
        <v>-24.684850000000001</v>
      </c>
      <c r="D6837">
        <v>54.40081</v>
      </c>
      <c r="E6837">
        <v>0.30112</v>
      </c>
      <c r="F6837">
        <v>4</v>
      </c>
      <c r="G6837">
        <f t="shared" si="637"/>
        <v>5.3475996229999998</v>
      </c>
      <c r="H6837">
        <f t="shared" si="638"/>
        <v>4.192510494175564</v>
      </c>
      <c r="I6837">
        <f t="shared" si="639"/>
        <v>0.48329147773796366</v>
      </c>
      <c r="J6837">
        <f t="shared" si="640"/>
        <v>-0.55125025759803858</v>
      </c>
      <c r="K6837">
        <f t="shared" si="641"/>
        <v>1.2766256068551527E-3</v>
      </c>
      <c r="L6837">
        <f t="shared" si="642"/>
        <v>0.13148452660139118</v>
      </c>
    </row>
    <row r="6838" spans="1:12">
      <c r="A6838">
        <v>510.26501000000002</v>
      </c>
      <c r="B6838">
        <v>68.08</v>
      </c>
      <c r="C6838">
        <v>-24.69435</v>
      </c>
      <c r="D6838">
        <v>54.346899999999998</v>
      </c>
      <c r="E6838">
        <v>0.30112</v>
      </c>
      <c r="F6838">
        <v>4</v>
      </c>
      <c r="G6838">
        <f t="shared" si="637"/>
        <v>5.34230027</v>
      </c>
      <c r="H6838">
        <f t="shared" si="638"/>
        <v>4.1872111411755641</v>
      </c>
      <c r="I6838">
        <f t="shared" si="639"/>
        <v>0.48268059503510979</v>
      </c>
      <c r="J6838">
        <f t="shared" si="640"/>
        <v>-0.54911825588236096</v>
      </c>
      <c r="K6838">
        <f t="shared" si="641"/>
        <v>1.2764626503645878E-3</v>
      </c>
      <c r="L6838">
        <f t="shared" si="642"/>
        <v>0.13114176414046208</v>
      </c>
    </row>
    <row r="6839" spans="1:12">
      <c r="A6839">
        <v>510.36599999999999</v>
      </c>
      <c r="B6839">
        <v>68.09</v>
      </c>
      <c r="C6839">
        <v>-24.706389999999999</v>
      </c>
      <c r="D6839">
        <v>54.288910000000001</v>
      </c>
      <c r="E6839">
        <v>0.30112</v>
      </c>
      <c r="F6839">
        <v>4</v>
      </c>
      <c r="G6839">
        <f t="shared" si="637"/>
        <v>5.3365998530000001</v>
      </c>
      <c r="H6839">
        <f t="shared" si="638"/>
        <v>4.1815107241755642</v>
      </c>
      <c r="I6839">
        <f t="shared" si="639"/>
        <v>0.48202347969586856</v>
      </c>
      <c r="J6839">
        <f t="shared" si="640"/>
        <v>-0.5474281223039259</v>
      </c>
      <c r="K6839">
        <f t="shared" si="641"/>
        <v>1.276298122820721E-3</v>
      </c>
      <c r="L6839">
        <f t="shared" si="642"/>
        <v>0.13091635019347178</v>
      </c>
    </row>
    <row r="6840" spans="1:12">
      <c r="A6840">
        <v>510.46600000000001</v>
      </c>
      <c r="B6840">
        <v>68.099999999999994</v>
      </c>
      <c r="C6840">
        <v>-24.717580000000002</v>
      </c>
      <c r="D6840">
        <v>54.229909999999997</v>
      </c>
      <c r="E6840">
        <v>0.30112</v>
      </c>
      <c r="F6840">
        <v>4</v>
      </c>
      <c r="G6840">
        <f t="shared" si="637"/>
        <v>5.3308001529999993</v>
      </c>
      <c r="H6840">
        <f t="shared" si="638"/>
        <v>4.1757110241755635</v>
      </c>
      <c r="I6840">
        <f t="shared" si="639"/>
        <v>0.48135491951281567</v>
      </c>
      <c r="J6840">
        <f t="shared" si="640"/>
        <v>-0.5464723475490082</v>
      </c>
      <c r="K6840">
        <f t="shared" si="641"/>
        <v>1.2761352499183274E-3</v>
      </c>
      <c r="L6840">
        <f t="shared" si="642"/>
        <v>0.1308692925313005</v>
      </c>
    </row>
    <row r="6841" spans="1:12">
      <c r="A6841">
        <v>510.56400000000002</v>
      </c>
      <c r="B6841">
        <v>68.11</v>
      </c>
      <c r="C6841">
        <v>-24.728359999999999</v>
      </c>
      <c r="D6841">
        <v>54.173960000000001</v>
      </c>
      <c r="E6841">
        <v>0.30113000000000001</v>
      </c>
      <c r="F6841">
        <v>4</v>
      </c>
      <c r="G6841">
        <f t="shared" si="637"/>
        <v>5.3253002680000003</v>
      </c>
      <c r="H6841">
        <f t="shared" si="638"/>
        <v>4.1702111391755645</v>
      </c>
      <c r="I6841">
        <f t="shared" si="639"/>
        <v>0.48072092049176823</v>
      </c>
      <c r="J6841">
        <f t="shared" si="640"/>
        <v>-0.54605625906862443</v>
      </c>
      <c r="K6841">
        <f t="shared" si="641"/>
        <v>1.2759756747997358E-3</v>
      </c>
      <c r="L6841">
        <f t="shared" si="642"/>
        <v>0.13094211320354818</v>
      </c>
    </row>
    <row r="6842" spans="1:12">
      <c r="A6842">
        <v>510.66399999999999</v>
      </c>
      <c r="B6842">
        <v>68.12</v>
      </c>
      <c r="C6842">
        <v>-24.736180000000001</v>
      </c>
      <c r="D6842">
        <v>54.120040000000003</v>
      </c>
      <c r="E6842">
        <v>0.30113000000000001</v>
      </c>
      <c r="F6842">
        <v>4</v>
      </c>
      <c r="G6842">
        <f t="shared" si="637"/>
        <v>5.319999932</v>
      </c>
      <c r="H6842">
        <f t="shared" si="638"/>
        <v>4.1649108031755642</v>
      </c>
      <c r="I6842">
        <f t="shared" si="639"/>
        <v>0.4801099244736291</v>
      </c>
      <c r="J6842">
        <f t="shared" si="640"/>
        <v>-0.54568859779411072</v>
      </c>
      <c r="K6842">
        <f t="shared" si="641"/>
        <v>1.2758128841791549E-3</v>
      </c>
      <c r="L6842">
        <f t="shared" si="642"/>
        <v>0.13102047644767009</v>
      </c>
    </row>
    <row r="6843" spans="1:12">
      <c r="A6843">
        <v>510.76400999999998</v>
      </c>
      <c r="B6843">
        <v>68.13</v>
      </c>
      <c r="C6843">
        <v>-24.746949999999998</v>
      </c>
      <c r="D6843">
        <v>54.067140000000002</v>
      </c>
      <c r="E6843">
        <v>0.30113000000000001</v>
      </c>
      <c r="F6843">
        <v>4</v>
      </c>
      <c r="G6843">
        <f t="shared" si="637"/>
        <v>5.3147998620000001</v>
      </c>
      <c r="H6843">
        <f t="shared" si="638"/>
        <v>4.1597107331755643</v>
      </c>
      <c r="I6843">
        <f t="shared" si="639"/>
        <v>0.47951048661458684</v>
      </c>
      <c r="J6843">
        <f t="shared" si="640"/>
        <v>-0.54571172720587713</v>
      </c>
      <c r="K6843">
        <f t="shared" si="641"/>
        <v>1.275650118818517E-3</v>
      </c>
      <c r="L6843">
        <f t="shared" si="642"/>
        <v>0.13118982597842216</v>
      </c>
    </row>
    <row r="6844" spans="1:12">
      <c r="A6844">
        <v>510.86300999999997</v>
      </c>
      <c r="B6844">
        <v>68.14</v>
      </c>
      <c r="C6844">
        <v>-24.75816</v>
      </c>
      <c r="D6844">
        <v>54.014240000000001</v>
      </c>
      <c r="E6844">
        <v>0.30113000000000001</v>
      </c>
      <c r="F6844">
        <v>4</v>
      </c>
      <c r="G6844">
        <f t="shared" si="637"/>
        <v>5.3095997920000002</v>
      </c>
      <c r="H6844">
        <f t="shared" si="638"/>
        <v>4.1545106631755644</v>
      </c>
      <c r="I6844">
        <f t="shared" si="639"/>
        <v>0.47891104875554458</v>
      </c>
      <c r="J6844">
        <f t="shared" si="640"/>
        <v>-0.5469366223039186</v>
      </c>
      <c r="K6844">
        <f t="shared" si="641"/>
        <v>1.2754890381219569E-3</v>
      </c>
      <c r="L6844">
        <f t="shared" si="642"/>
        <v>0.13164886713417631</v>
      </c>
    </row>
    <row r="6845" spans="1:12">
      <c r="A6845">
        <v>510.95999</v>
      </c>
      <c r="B6845">
        <v>68.150000000000006</v>
      </c>
      <c r="C6845">
        <v>-24.77233</v>
      </c>
      <c r="D6845">
        <v>53.958289999999998</v>
      </c>
      <c r="E6845">
        <v>0.30114000000000002</v>
      </c>
      <c r="F6845">
        <v>4</v>
      </c>
      <c r="G6845">
        <f t="shared" si="637"/>
        <v>5.3040999069999994</v>
      </c>
      <c r="H6845">
        <f t="shared" si="638"/>
        <v>4.1490107781755636</v>
      </c>
      <c r="I6845">
        <f t="shared" si="639"/>
        <v>0.47827704973449697</v>
      </c>
      <c r="J6845">
        <f t="shared" si="640"/>
        <v>-0.54894550808822551</v>
      </c>
      <c r="K6845">
        <f t="shared" si="641"/>
        <v>1.275331283561379E-3</v>
      </c>
      <c r="L6845">
        <f t="shared" si="642"/>
        <v>0.1323075637633345</v>
      </c>
    </row>
    <row r="6846" spans="1:12">
      <c r="A6846">
        <v>511.06200999999999</v>
      </c>
      <c r="B6846">
        <v>68.16</v>
      </c>
      <c r="C6846">
        <v>-24.779309999999999</v>
      </c>
      <c r="D6846">
        <v>53.903359999999999</v>
      </c>
      <c r="E6846">
        <v>0.30114000000000002</v>
      </c>
      <c r="F6846">
        <v>4</v>
      </c>
      <c r="G6846">
        <f t="shared" si="637"/>
        <v>5.298700288</v>
      </c>
      <c r="H6846">
        <f t="shared" si="638"/>
        <v>4.1436111591755642</v>
      </c>
      <c r="I6846">
        <f t="shared" si="639"/>
        <v>0.47765460887254635</v>
      </c>
      <c r="J6846">
        <f t="shared" si="640"/>
        <v>-0.55105462132353167</v>
      </c>
      <c r="K6846">
        <f t="shared" si="641"/>
        <v>1.2751653726904796E-3</v>
      </c>
      <c r="L6846">
        <f t="shared" si="642"/>
        <v>0.13298897993922107</v>
      </c>
    </row>
    <row r="6847" spans="1:12">
      <c r="A6847">
        <v>511.16199</v>
      </c>
      <c r="B6847">
        <v>68.17</v>
      </c>
      <c r="C6847">
        <v>-24.790939999999999</v>
      </c>
      <c r="D6847">
        <v>53.848419999999997</v>
      </c>
      <c r="E6847">
        <v>0.30114000000000002</v>
      </c>
      <c r="F6847">
        <v>4</v>
      </c>
      <c r="G6847">
        <f t="shared" si="637"/>
        <v>5.2932996860000001</v>
      </c>
      <c r="H6847">
        <f t="shared" si="638"/>
        <v>4.1382105571755643</v>
      </c>
      <c r="I6847">
        <f t="shared" si="639"/>
        <v>0.47703205469531035</v>
      </c>
      <c r="J6847">
        <f t="shared" si="640"/>
        <v>-0.55274595955882688</v>
      </c>
      <c r="K6847">
        <f t="shared" si="641"/>
        <v>1.2750028212624928E-3</v>
      </c>
      <c r="L6847">
        <f t="shared" si="642"/>
        <v>0.13357125064609818</v>
      </c>
    </row>
    <row r="6848" spans="1:12">
      <c r="A6848">
        <v>511.267</v>
      </c>
      <c r="B6848">
        <v>68.180000000000007</v>
      </c>
      <c r="C6848">
        <v>-24.80087</v>
      </c>
      <c r="D6848">
        <v>53.792470000000002</v>
      </c>
      <c r="E6848">
        <v>0.30114000000000002</v>
      </c>
      <c r="F6848">
        <v>4</v>
      </c>
      <c r="G6848">
        <f t="shared" si="637"/>
        <v>5.2877998010000002</v>
      </c>
      <c r="H6848">
        <f t="shared" si="638"/>
        <v>4.1327106721755644</v>
      </c>
      <c r="I6848">
        <f t="shared" si="639"/>
        <v>0.47639805567426285</v>
      </c>
      <c r="J6848">
        <f t="shared" si="640"/>
        <v>-0.55522177034313147</v>
      </c>
      <c r="K6848">
        <f t="shared" si="641"/>
        <v>1.2748321364784293E-3</v>
      </c>
      <c r="L6848">
        <f t="shared" si="642"/>
        <v>0.13434808637374282</v>
      </c>
    </row>
    <row r="6849" spans="1:12">
      <c r="A6849">
        <v>511.375</v>
      </c>
      <c r="B6849">
        <v>68.19</v>
      </c>
      <c r="C6849">
        <v>-24.81081</v>
      </c>
      <c r="D6849">
        <v>53.734479999999998</v>
      </c>
      <c r="E6849">
        <v>0.30114000000000002</v>
      </c>
      <c r="F6849">
        <v>4</v>
      </c>
      <c r="G6849">
        <f t="shared" si="637"/>
        <v>5.2820993839999995</v>
      </c>
      <c r="H6849">
        <f t="shared" si="638"/>
        <v>4.1270102551755636</v>
      </c>
      <c r="I6849">
        <f t="shared" si="639"/>
        <v>0.47574094033502151</v>
      </c>
      <c r="J6849">
        <f t="shared" si="640"/>
        <v>-0.55887332622549712</v>
      </c>
      <c r="K6849">
        <f t="shared" si="641"/>
        <v>1.2746566393677704E-3</v>
      </c>
      <c r="L6849">
        <f t="shared" si="642"/>
        <v>0.13541844862746108</v>
      </c>
    </row>
    <row r="6850" spans="1:12">
      <c r="A6850">
        <v>511.45801</v>
      </c>
      <c r="B6850">
        <v>68.2</v>
      </c>
      <c r="C6850">
        <v>-24.823319999999999</v>
      </c>
      <c r="D6850">
        <v>53.676499999999997</v>
      </c>
      <c r="E6850">
        <v>0.30114999999999997</v>
      </c>
      <c r="F6850">
        <v>4</v>
      </c>
      <c r="G6850">
        <f t="shared" si="637"/>
        <v>5.2763999499999992</v>
      </c>
      <c r="H6850">
        <f t="shared" si="638"/>
        <v>4.1213108211755634</v>
      </c>
      <c r="I6850">
        <f t="shared" si="639"/>
        <v>0.47508393831106549</v>
      </c>
      <c r="J6850">
        <f t="shared" si="640"/>
        <v>-0.56301469558824002</v>
      </c>
      <c r="K6850">
        <f t="shared" si="641"/>
        <v>1.2745217831767995E-3</v>
      </c>
      <c r="L6850">
        <f t="shared" si="642"/>
        <v>0.13661058823698369</v>
      </c>
    </row>
    <row r="6851" spans="1:12">
      <c r="A6851">
        <v>511.56601000000001</v>
      </c>
      <c r="B6851">
        <v>68.209999999999994</v>
      </c>
      <c r="C6851">
        <v>-24.832830000000001</v>
      </c>
      <c r="D6851">
        <v>53.618519999999997</v>
      </c>
      <c r="E6851">
        <v>0.30114999999999997</v>
      </c>
      <c r="F6851">
        <v>4</v>
      </c>
      <c r="G6851">
        <f t="shared" si="637"/>
        <v>5.2707005159999989</v>
      </c>
      <c r="H6851">
        <f t="shared" si="638"/>
        <v>4.1156113871755631</v>
      </c>
      <c r="I6851">
        <f t="shared" si="639"/>
        <v>0.47442693628710952</v>
      </c>
      <c r="J6851">
        <f t="shared" si="640"/>
        <v>-0.56651976519607039</v>
      </c>
      <c r="K6851">
        <f t="shared" si="641"/>
        <v>1.2743463714981423E-3</v>
      </c>
      <c r="L6851">
        <f t="shared" si="642"/>
        <v>0.13765142330040497</v>
      </c>
    </row>
    <row r="6852" spans="1:12">
      <c r="A6852">
        <v>511.66100999999998</v>
      </c>
      <c r="B6852">
        <v>68.22</v>
      </c>
      <c r="C6852">
        <v>-24.8428</v>
      </c>
      <c r="D6852">
        <v>53.559510000000003</v>
      </c>
      <c r="E6852">
        <v>0.30114999999999997</v>
      </c>
      <c r="F6852">
        <v>4</v>
      </c>
      <c r="G6852">
        <f t="shared" si="637"/>
        <v>5.2648998330000003</v>
      </c>
      <c r="H6852">
        <f t="shared" si="638"/>
        <v>4.1098107041755645</v>
      </c>
      <c r="I6852">
        <f t="shared" si="639"/>
        <v>0.47375826278877159</v>
      </c>
      <c r="J6852">
        <f t="shared" si="640"/>
        <v>-0.56928854852941324</v>
      </c>
      <c r="K6852">
        <f t="shared" si="641"/>
        <v>1.2741921140989091E-3</v>
      </c>
      <c r="L6852">
        <f t="shared" si="642"/>
        <v>0.13851940868006804</v>
      </c>
    </row>
    <row r="6853" spans="1:12">
      <c r="A6853">
        <v>511.76299999999998</v>
      </c>
      <c r="B6853">
        <v>68.23</v>
      </c>
      <c r="C6853">
        <v>-24.85275</v>
      </c>
      <c r="D6853">
        <v>53.501530000000002</v>
      </c>
      <c r="E6853">
        <v>0.30114999999999997</v>
      </c>
      <c r="F6853">
        <v>4</v>
      </c>
      <c r="G6853">
        <f t="shared" si="637"/>
        <v>5.259200399</v>
      </c>
      <c r="H6853">
        <f t="shared" si="638"/>
        <v>4.1041112701755642</v>
      </c>
      <c r="I6853">
        <f t="shared" si="639"/>
        <v>0.47310126076481557</v>
      </c>
      <c r="J6853">
        <f t="shared" si="640"/>
        <v>-0.57100397990195861</v>
      </c>
      <c r="K6853">
        <f t="shared" si="641"/>
        <v>1.2740265481652106E-3</v>
      </c>
      <c r="L6853">
        <f t="shared" si="642"/>
        <v>0.13912975119642221</v>
      </c>
    </row>
    <row r="6854" spans="1:12">
      <c r="A6854">
        <v>511.86599999999999</v>
      </c>
      <c r="B6854">
        <v>68.239999999999995</v>
      </c>
      <c r="C6854">
        <v>-24.862279999999998</v>
      </c>
      <c r="D6854">
        <v>53.442520000000002</v>
      </c>
      <c r="E6854">
        <v>0.30115999999999998</v>
      </c>
      <c r="F6854">
        <v>4</v>
      </c>
      <c r="G6854">
        <f t="shared" si="637"/>
        <v>5.2533997160000006</v>
      </c>
      <c r="H6854">
        <f t="shared" si="638"/>
        <v>4.0983105871755647</v>
      </c>
      <c r="I6854">
        <f t="shared" si="639"/>
        <v>0.47243258726647758</v>
      </c>
      <c r="J6854">
        <f t="shared" si="640"/>
        <v>-0.57203468431372584</v>
      </c>
      <c r="K6854">
        <f t="shared" si="641"/>
        <v>1.2738593863055021E-3</v>
      </c>
      <c r="L6854">
        <f t="shared" si="642"/>
        <v>0.13957816816122648</v>
      </c>
    </row>
    <row r="6855" spans="1:12">
      <c r="A6855">
        <v>511.95400999999998</v>
      </c>
      <c r="B6855">
        <v>68.25</v>
      </c>
      <c r="C6855">
        <v>-24.874379999999999</v>
      </c>
      <c r="D6855">
        <v>53.385550000000002</v>
      </c>
      <c r="E6855">
        <v>0.30115999999999998</v>
      </c>
      <c r="F6855">
        <v>4</v>
      </c>
      <c r="G6855">
        <f t="shared" si="637"/>
        <v>5.2477995650000002</v>
      </c>
      <c r="H6855">
        <f t="shared" si="638"/>
        <v>4.0927104361755644</v>
      </c>
      <c r="I6855">
        <f t="shared" si="639"/>
        <v>0.47178703008633316</v>
      </c>
      <c r="J6855">
        <f t="shared" si="640"/>
        <v>-0.57235199093138012</v>
      </c>
      <c r="K6855">
        <f t="shared" si="641"/>
        <v>1.2737165869271256E-3</v>
      </c>
      <c r="L6855">
        <f t="shared" si="642"/>
        <v>0.13984668592049596</v>
      </c>
    </row>
    <row r="6856" spans="1:12">
      <c r="A6856">
        <v>512.06200999999999</v>
      </c>
      <c r="B6856">
        <v>68.260000000000005</v>
      </c>
      <c r="C6856">
        <v>-24.881789999999999</v>
      </c>
      <c r="D6856">
        <v>53.326549999999997</v>
      </c>
      <c r="E6856">
        <v>0.30115999999999998</v>
      </c>
      <c r="F6856">
        <v>4</v>
      </c>
      <c r="G6856">
        <f t="shared" si="637"/>
        <v>5.2419998649999995</v>
      </c>
      <c r="H6856">
        <f t="shared" si="638"/>
        <v>4.0869107361755637</v>
      </c>
      <c r="I6856">
        <f t="shared" si="639"/>
        <v>0.47111846990328027</v>
      </c>
      <c r="J6856">
        <f t="shared" si="640"/>
        <v>-0.57171448651960788</v>
      </c>
      <c r="K6856">
        <f t="shared" si="641"/>
        <v>1.2735413968005915E-3</v>
      </c>
      <c r="L6856">
        <f t="shared" si="642"/>
        <v>0.13988915428444249</v>
      </c>
    </row>
    <row r="6857" spans="1:12">
      <c r="A6857">
        <v>512.15697999999998</v>
      </c>
      <c r="B6857">
        <v>68.27</v>
      </c>
      <c r="C6857">
        <v>-24.894300000000001</v>
      </c>
      <c r="D6857">
        <v>53.266530000000003</v>
      </c>
      <c r="E6857">
        <v>0.30115999999999998</v>
      </c>
      <c r="F6857">
        <v>4</v>
      </c>
      <c r="G6857">
        <f t="shared" si="637"/>
        <v>5.2360998990000001</v>
      </c>
      <c r="H6857">
        <f t="shared" si="638"/>
        <v>4.0810107701755642</v>
      </c>
      <c r="I6857">
        <f t="shared" si="639"/>
        <v>0.47043835156113067</v>
      </c>
      <c r="J6857">
        <f t="shared" si="640"/>
        <v>-0.57031877107843065</v>
      </c>
      <c r="K6857">
        <f t="shared" si="641"/>
        <v>1.2733873828550462E-3</v>
      </c>
      <c r="L6857">
        <f t="shared" si="642"/>
        <v>0.13974939131412673</v>
      </c>
    </row>
    <row r="6858" spans="1:12">
      <c r="A6858">
        <v>512.25298999999995</v>
      </c>
      <c r="B6858">
        <v>68.28</v>
      </c>
      <c r="C6858">
        <v>-24.904699999999998</v>
      </c>
      <c r="D6858">
        <v>53.206510000000002</v>
      </c>
      <c r="E6858">
        <v>0.30115999999999998</v>
      </c>
      <c r="F6858">
        <v>4</v>
      </c>
      <c r="G6858">
        <f t="shared" si="637"/>
        <v>5.2301999330000006</v>
      </c>
      <c r="H6858">
        <f t="shared" si="638"/>
        <v>4.0751108041755648</v>
      </c>
      <c r="I6858">
        <f t="shared" si="639"/>
        <v>0.46975823321898108</v>
      </c>
      <c r="J6858">
        <f t="shared" si="640"/>
        <v>-0.56840842622549259</v>
      </c>
      <c r="K6858">
        <f t="shared" si="641"/>
        <v>1.2732317201899117E-3</v>
      </c>
      <c r="L6858">
        <f t="shared" si="642"/>
        <v>0.13948293765241243</v>
      </c>
    </row>
    <row r="6859" spans="1:12">
      <c r="A6859">
        <v>512.35100999999997</v>
      </c>
      <c r="B6859">
        <v>68.290000000000006</v>
      </c>
      <c r="C6859">
        <v>-24.910869999999999</v>
      </c>
      <c r="D6859">
        <v>53.149540000000002</v>
      </c>
      <c r="E6859">
        <v>0.30116999999999999</v>
      </c>
      <c r="F6859">
        <v>4</v>
      </c>
      <c r="G6859">
        <f t="shared" si="637"/>
        <v>5.2245997820000003</v>
      </c>
      <c r="H6859">
        <f t="shared" si="638"/>
        <v>4.0695106531755645</v>
      </c>
      <c r="I6859">
        <f t="shared" si="639"/>
        <v>0.46911267603883661</v>
      </c>
      <c r="J6859">
        <f t="shared" si="640"/>
        <v>-0.56664288112744621</v>
      </c>
      <c r="K6859">
        <f t="shared" si="641"/>
        <v>1.2730728379330794E-3</v>
      </c>
      <c r="L6859">
        <f t="shared" si="642"/>
        <v>0.13924103643401875</v>
      </c>
    </row>
    <row r="6860" spans="1:12">
      <c r="A6860">
        <v>512.45599000000004</v>
      </c>
      <c r="B6860">
        <v>68.3</v>
      </c>
      <c r="C6860">
        <v>-24.921679999999999</v>
      </c>
      <c r="D6860">
        <v>53.091560000000001</v>
      </c>
      <c r="E6860">
        <v>0.30116999999999999</v>
      </c>
      <c r="F6860">
        <v>4</v>
      </c>
      <c r="G6860">
        <f t="shared" si="637"/>
        <v>5.218900348</v>
      </c>
      <c r="H6860">
        <f t="shared" si="638"/>
        <v>4.0638112191755642</v>
      </c>
      <c r="I6860">
        <f t="shared" si="639"/>
        <v>0.46845567401488064</v>
      </c>
      <c r="J6860">
        <f t="shared" si="640"/>
        <v>-0.56580853578432277</v>
      </c>
      <c r="K6860">
        <f t="shared" si="641"/>
        <v>1.2729027180660879E-3</v>
      </c>
      <c r="L6860">
        <f t="shared" si="642"/>
        <v>0.1392310088407871</v>
      </c>
    </row>
    <row r="6861" spans="1:12">
      <c r="A6861">
        <v>512.55602999999996</v>
      </c>
      <c r="B6861">
        <v>68.31</v>
      </c>
      <c r="C6861">
        <v>-24.93207</v>
      </c>
      <c r="D6861">
        <v>53.034590000000001</v>
      </c>
      <c r="E6861">
        <v>0.30116999999999999</v>
      </c>
      <c r="F6861">
        <v>4</v>
      </c>
      <c r="G6861">
        <f t="shared" si="637"/>
        <v>5.2133001970000006</v>
      </c>
      <c r="H6861">
        <f t="shared" si="638"/>
        <v>4.0582110681755648</v>
      </c>
      <c r="I6861">
        <f t="shared" si="639"/>
        <v>0.46781011683473628</v>
      </c>
      <c r="J6861">
        <f t="shared" si="640"/>
        <v>-0.56583383357844141</v>
      </c>
      <c r="K6861">
        <f t="shared" si="641"/>
        <v>1.2727406457603489E-3</v>
      </c>
      <c r="L6861">
        <f t="shared" si="642"/>
        <v>0.13942937517856144</v>
      </c>
    </row>
    <row r="6862" spans="1:12">
      <c r="A6862">
        <v>512.65301999999997</v>
      </c>
      <c r="B6862">
        <v>68.319999999999993</v>
      </c>
      <c r="C6862">
        <v>-24.942060000000001</v>
      </c>
      <c r="D6862">
        <v>52.978630000000003</v>
      </c>
      <c r="E6862">
        <v>0.30116999999999999</v>
      </c>
      <c r="F6862">
        <v>4</v>
      </c>
      <c r="G6862">
        <f t="shared" si="637"/>
        <v>5.2077993290000002</v>
      </c>
      <c r="H6862">
        <f t="shared" si="638"/>
        <v>4.0527102001755644</v>
      </c>
      <c r="I6862">
        <f t="shared" si="639"/>
        <v>0.46717600449840346</v>
      </c>
      <c r="J6862">
        <f t="shared" si="640"/>
        <v>-0.56546544950980149</v>
      </c>
      <c r="K6862">
        <f t="shared" si="641"/>
        <v>1.2725835540820397E-3</v>
      </c>
      <c r="L6862">
        <f t="shared" si="642"/>
        <v>0.13952772874934541</v>
      </c>
    </row>
    <row r="6863" spans="1:12">
      <c r="A6863">
        <v>512.75896999999998</v>
      </c>
      <c r="B6863">
        <v>68.33</v>
      </c>
      <c r="C6863">
        <v>-24.952870000000001</v>
      </c>
      <c r="D6863">
        <v>52.921669999999999</v>
      </c>
      <c r="E6863">
        <v>0.30116999999999999</v>
      </c>
      <c r="F6863">
        <v>4</v>
      </c>
      <c r="G6863">
        <f t="shared" si="637"/>
        <v>5.2022001609999995</v>
      </c>
      <c r="H6863">
        <f t="shared" si="638"/>
        <v>4.0471110321755637</v>
      </c>
      <c r="I6863">
        <f t="shared" si="639"/>
        <v>0.46653056063354426</v>
      </c>
      <c r="J6863">
        <f t="shared" si="640"/>
        <v>-0.5649756360294188</v>
      </c>
      <c r="K6863">
        <f t="shared" si="641"/>
        <v>1.2724119944832798E-3</v>
      </c>
      <c r="L6863">
        <f t="shared" si="642"/>
        <v>0.13959973708102361</v>
      </c>
    </row>
    <row r="6864" spans="1:12">
      <c r="A6864">
        <v>512.85601999999994</v>
      </c>
      <c r="B6864">
        <v>68.34</v>
      </c>
      <c r="C6864">
        <v>-24.963699999999999</v>
      </c>
      <c r="D6864">
        <v>52.865720000000003</v>
      </c>
      <c r="E6864">
        <v>0.30116999999999999</v>
      </c>
      <c r="F6864">
        <v>4</v>
      </c>
      <c r="G6864">
        <f t="shared" si="637"/>
        <v>5.1967002760000005</v>
      </c>
      <c r="H6864">
        <f t="shared" si="638"/>
        <v>4.0416111471755647</v>
      </c>
      <c r="I6864">
        <f t="shared" si="639"/>
        <v>0.46589656161249682</v>
      </c>
      <c r="J6864">
        <f t="shared" si="640"/>
        <v>-0.56458364068627953</v>
      </c>
      <c r="K6864">
        <f t="shared" si="641"/>
        <v>1.2722548868009944E-3</v>
      </c>
      <c r="L6864">
        <f t="shared" si="642"/>
        <v>0.13969271662387228</v>
      </c>
    </row>
    <row r="6865" spans="1:12">
      <c r="A6865">
        <v>512.94597999999996</v>
      </c>
      <c r="B6865">
        <v>68.349999999999994</v>
      </c>
      <c r="C6865">
        <v>-24.972860000000001</v>
      </c>
      <c r="D6865">
        <v>52.809759999999997</v>
      </c>
      <c r="E6865">
        <v>0.30118</v>
      </c>
      <c r="F6865">
        <v>4</v>
      </c>
      <c r="G6865">
        <f t="shared" si="637"/>
        <v>5.1911994079999992</v>
      </c>
      <c r="H6865">
        <f t="shared" si="638"/>
        <v>4.0361102791755634</v>
      </c>
      <c r="I6865">
        <f t="shared" si="639"/>
        <v>0.46526244927616384</v>
      </c>
      <c r="J6865">
        <f t="shared" si="640"/>
        <v>-0.56448606348038644</v>
      </c>
      <c r="K6865">
        <f t="shared" si="641"/>
        <v>1.2721092912852704E-3</v>
      </c>
      <c r="L6865">
        <f t="shared" si="642"/>
        <v>0.1398589296216384</v>
      </c>
    </row>
    <row r="6866" spans="1:12">
      <c r="A6866">
        <v>513.04796999999996</v>
      </c>
      <c r="B6866">
        <v>68.36</v>
      </c>
      <c r="C6866">
        <v>-24.981999999999999</v>
      </c>
      <c r="D6866">
        <v>52.754829999999998</v>
      </c>
      <c r="E6866">
        <v>0.30118</v>
      </c>
      <c r="F6866">
        <v>4</v>
      </c>
      <c r="G6866">
        <f t="shared" si="637"/>
        <v>5.1857997889999998</v>
      </c>
      <c r="H6866">
        <f t="shared" si="638"/>
        <v>4.030710660175564</v>
      </c>
      <c r="I6866">
        <f t="shared" si="639"/>
        <v>0.46464000841421321</v>
      </c>
      <c r="J6866">
        <f t="shared" si="640"/>
        <v>-0.56571095857843301</v>
      </c>
      <c r="K6866">
        <f t="shared" si="641"/>
        <v>1.2719442661496571E-3</v>
      </c>
      <c r="L6866">
        <f t="shared" si="642"/>
        <v>0.14035017798915703</v>
      </c>
    </row>
    <row r="6867" spans="1:12">
      <c r="A6867">
        <v>513.14899000000003</v>
      </c>
      <c r="B6867">
        <v>68.37</v>
      </c>
      <c r="C6867">
        <v>-24.99156</v>
      </c>
      <c r="D6867">
        <v>52.696849999999998</v>
      </c>
      <c r="E6867">
        <v>0.30118</v>
      </c>
      <c r="F6867">
        <v>4</v>
      </c>
      <c r="G6867">
        <f t="shared" si="637"/>
        <v>5.1801003549999995</v>
      </c>
      <c r="H6867">
        <f t="shared" si="638"/>
        <v>4.0250112261755637</v>
      </c>
      <c r="I6867">
        <f t="shared" si="639"/>
        <v>0.46398300639025725</v>
      </c>
      <c r="J6867">
        <f t="shared" si="640"/>
        <v>-0.56860261691176217</v>
      </c>
      <c r="K6867">
        <f t="shared" si="641"/>
        <v>1.2717808527262639E-3</v>
      </c>
      <c r="L6867">
        <f t="shared" si="642"/>
        <v>0.14126733689933832</v>
      </c>
    </row>
    <row r="6868" spans="1:12">
      <c r="A6868">
        <v>513.24597000000006</v>
      </c>
      <c r="B6868">
        <v>68.38</v>
      </c>
      <c r="C6868">
        <v>-25.002400000000002</v>
      </c>
      <c r="D6868">
        <v>52.634790000000002</v>
      </c>
      <c r="E6868">
        <v>0.30118</v>
      </c>
      <c r="F6868">
        <v>4</v>
      </c>
      <c r="G6868">
        <f t="shared" si="637"/>
        <v>5.1739998570000001</v>
      </c>
      <c r="H6868">
        <f t="shared" si="638"/>
        <v>4.0189107281755643</v>
      </c>
      <c r="I6868">
        <f t="shared" si="639"/>
        <v>0.46327977172991391</v>
      </c>
      <c r="J6868">
        <f t="shared" si="640"/>
        <v>-0.5716171502450923</v>
      </c>
      <c r="K6868">
        <f t="shared" si="641"/>
        <v>1.2716240140447312E-3</v>
      </c>
      <c r="L6868">
        <f t="shared" si="642"/>
        <v>0.14223186054809064</v>
      </c>
    </row>
    <row r="6869" spans="1:12">
      <c r="A6869">
        <v>513.35199</v>
      </c>
      <c r="B6869">
        <v>68.39</v>
      </c>
      <c r="C6869">
        <v>-25.010269999999998</v>
      </c>
      <c r="D6869">
        <v>52.573749999999997</v>
      </c>
      <c r="E6869">
        <v>0.30118</v>
      </c>
      <c r="F6869">
        <v>4</v>
      </c>
      <c r="G6869">
        <f t="shared" si="637"/>
        <v>5.1679996249999993</v>
      </c>
      <c r="H6869">
        <f t="shared" si="638"/>
        <v>4.0129104961755635</v>
      </c>
      <c r="I6869">
        <f t="shared" si="639"/>
        <v>0.46258809522866734</v>
      </c>
      <c r="J6869">
        <f t="shared" si="640"/>
        <v>-0.57313646348038894</v>
      </c>
      <c r="K6869">
        <f t="shared" si="641"/>
        <v>1.2714525998847124E-3</v>
      </c>
      <c r="L6869">
        <f t="shared" si="642"/>
        <v>0.142823136480768</v>
      </c>
    </row>
    <row r="6870" spans="1:12">
      <c r="A6870">
        <v>513.44397000000004</v>
      </c>
      <c r="B6870">
        <v>68.400000000000006</v>
      </c>
      <c r="C6870">
        <v>-25.019439999999999</v>
      </c>
      <c r="D6870">
        <v>52.517800000000001</v>
      </c>
      <c r="E6870">
        <v>0.30119000000000001</v>
      </c>
      <c r="F6870">
        <v>4</v>
      </c>
      <c r="G6870">
        <f t="shared" si="637"/>
        <v>5.1624997400000003</v>
      </c>
      <c r="H6870">
        <f t="shared" si="638"/>
        <v>4.0074106111755645</v>
      </c>
      <c r="I6870">
        <f t="shared" si="639"/>
        <v>0.4619540962076199</v>
      </c>
      <c r="J6870">
        <f t="shared" si="640"/>
        <v>-0.57389539730390859</v>
      </c>
      <c r="K6870">
        <f t="shared" si="641"/>
        <v>1.2713039231663573E-3</v>
      </c>
      <c r="L6870">
        <f t="shared" si="642"/>
        <v>0.14320853363602731</v>
      </c>
    </row>
    <row r="6871" spans="1:12">
      <c r="A6871">
        <v>513.54102</v>
      </c>
      <c r="B6871">
        <v>68.41</v>
      </c>
      <c r="C6871">
        <v>-25.029440000000001</v>
      </c>
      <c r="D6871">
        <v>52.461849999999998</v>
      </c>
      <c r="E6871">
        <v>0.30119000000000001</v>
      </c>
      <c r="F6871">
        <v>4</v>
      </c>
      <c r="G6871">
        <f t="shared" si="637"/>
        <v>5.1569998549999996</v>
      </c>
      <c r="H6871">
        <f t="shared" si="638"/>
        <v>4.0019107261755638</v>
      </c>
      <c r="I6871">
        <f t="shared" si="639"/>
        <v>0.4613200971865723</v>
      </c>
      <c r="J6871">
        <f t="shared" si="640"/>
        <v>-0.57509836764705935</v>
      </c>
      <c r="K6871">
        <f t="shared" si="641"/>
        <v>1.2711470889803726E-3</v>
      </c>
      <c r="L6871">
        <f t="shared" si="642"/>
        <v>0.14370594623350172</v>
      </c>
    </row>
    <row r="6872" spans="1:12">
      <c r="A6872">
        <v>513.65197999999998</v>
      </c>
      <c r="B6872">
        <v>68.42</v>
      </c>
      <c r="C6872">
        <v>-25.03858</v>
      </c>
      <c r="D6872">
        <v>52.402850000000001</v>
      </c>
      <c r="E6872">
        <v>0.30119000000000001</v>
      </c>
      <c r="F6872">
        <v>4</v>
      </c>
      <c r="G6872">
        <f t="shared" si="637"/>
        <v>5.1512001549999997</v>
      </c>
      <c r="H6872">
        <f t="shared" si="638"/>
        <v>3.9961110261755639</v>
      </c>
      <c r="I6872">
        <f t="shared" si="639"/>
        <v>0.46065153700351946</v>
      </c>
      <c r="J6872">
        <f t="shared" si="640"/>
        <v>-0.57700991715686512</v>
      </c>
      <c r="K6872">
        <f t="shared" si="641"/>
        <v>1.2709678234414205E-3</v>
      </c>
      <c r="L6872">
        <f t="shared" si="642"/>
        <v>0.14439286430664725</v>
      </c>
    </row>
    <row r="6873" spans="1:12">
      <c r="A6873">
        <v>513.75298999999995</v>
      </c>
      <c r="B6873">
        <v>68.430000000000007</v>
      </c>
      <c r="C6873">
        <v>-25.047319999999999</v>
      </c>
      <c r="D6873">
        <v>52.344859999999997</v>
      </c>
      <c r="E6873">
        <v>0.30119000000000001</v>
      </c>
      <c r="F6873">
        <v>4</v>
      </c>
      <c r="G6873">
        <f t="shared" si="637"/>
        <v>5.1454997379999989</v>
      </c>
      <c r="H6873">
        <f t="shared" si="638"/>
        <v>3.9904106091755631</v>
      </c>
      <c r="I6873">
        <f t="shared" si="639"/>
        <v>0.45999442166427817</v>
      </c>
      <c r="J6873">
        <f t="shared" si="640"/>
        <v>-0.57828275759802783</v>
      </c>
      <c r="K6873">
        <f t="shared" si="641"/>
        <v>1.2708046769526191E-3</v>
      </c>
      <c r="L6873">
        <f t="shared" si="642"/>
        <v>0.14491810849447989</v>
      </c>
    </row>
    <row r="6874" spans="1:12">
      <c r="A6874">
        <v>513.84302000000002</v>
      </c>
      <c r="B6874">
        <v>68.44</v>
      </c>
      <c r="C6874">
        <v>-25.056909999999998</v>
      </c>
      <c r="D6874">
        <v>52.282809999999998</v>
      </c>
      <c r="E6874">
        <v>0.30119000000000001</v>
      </c>
      <c r="F6874">
        <v>4</v>
      </c>
      <c r="G6874">
        <f t="shared" si="637"/>
        <v>5.139400223</v>
      </c>
      <c r="H6874">
        <f t="shared" si="638"/>
        <v>3.9843110941755642</v>
      </c>
      <c r="I6874">
        <f t="shared" si="639"/>
        <v>0.45929130031922022</v>
      </c>
      <c r="J6874">
        <f t="shared" si="640"/>
        <v>-0.57965654828431634</v>
      </c>
      <c r="K6874">
        <f t="shared" si="641"/>
        <v>1.270659300129498E-3</v>
      </c>
      <c r="L6874">
        <f t="shared" si="642"/>
        <v>0.14548476125061696</v>
      </c>
    </row>
    <row r="6875" spans="1:12">
      <c r="A6875">
        <v>513.94501000000002</v>
      </c>
      <c r="B6875">
        <v>68.45</v>
      </c>
      <c r="C6875">
        <v>-25.06438</v>
      </c>
      <c r="D6875">
        <v>52.218719999999998</v>
      </c>
      <c r="E6875">
        <v>0.30119000000000001</v>
      </c>
      <c r="F6875">
        <v>4</v>
      </c>
      <c r="G6875">
        <f t="shared" si="637"/>
        <v>5.1331001759999992</v>
      </c>
      <c r="H6875">
        <f t="shared" si="638"/>
        <v>3.9780110471755634</v>
      </c>
      <c r="I6875">
        <f t="shared" si="639"/>
        <v>0.4585650626559683</v>
      </c>
      <c r="J6875">
        <f t="shared" si="640"/>
        <v>-0.58056437769607971</v>
      </c>
      <c r="K6875">
        <f t="shared" si="641"/>
        <v>1.270494650957068E-3</v>
      </c>
      <c r="L6875">
        <f t="shared" si="642"/>
        <v>0.14594337994819986</v>
      </c>
    </row>
    <row r="6876" spans="1:12">
      <c r="A6876">
        <v>514.04498000000001</v>
      </c>
      <c r="B6876">
        <v>68.459999999999994</v>
      </c>
      <c r="C6876">
        <v>-25.075240000000001</v>
      </c>
      <c r="D6876">
        <v>52.158700000000003</v>
      </c>
      <c r="E6876">
        <v>0.30119000000000001</v>
      </c>
      <c r="F6876">
        <v>4</v>
      </c>
      <c r="G6876">
        <f t="shared" si="637"/>
        <v>5.1272002100000007</v>
      </c>
      <c r="H6876">
        <f t="shared" si="638"/>
        <v>3.9721110811755649</v>
      </c>
      <c r="I6876">
        <f t="shared" si="639"/>
        <v>0.45788494431381882</v>
      </c>
      <c r="J6876">
        <f t="shared" si="640"/>
        <v>-0.58151846593136158</v>
      </c>
      <c r="K6876">
        <f t="shared" si="641"/>
        <v>1.2703333042088252E-3</v>
      </c>
      <c r="L6876">
        <f t="shared" si="642"/>
        <v>0.14640035337563079</v>
      </c>
    </row>
    <row r="6877" spans="1:12">
      <c r="A6877">
        <v>514.14697000000001</v>
      </c>
      <c r="B6877">
        <v>68.47</v>
      </c>
      <c r="C6877">
        <v>-25.083559999999999</v>
      </c>
      <c r="D6877">
        <v>52.10783</v>
      </c>
      <c r="E6877">
        <v>0.30120000000000002</v>
      </c>
      <c r="F6877">
        <v>4</v>
      </c>
      <c r="G6877">
        <f t="shared" si="637"/>
        <v>5.1221996890000003</v>
      </c>
      <c r="H6877">
        <f t="shared" si="638"/>
        <v>3.9671105601755645</v>
      </c>
      <c r="I6877">
        <f t="shared" si="639"/>
        <v>0.45730850945768498</v>
      </c>
      <c r="J6877">
        <f t="shared" si="640"/>
        <v>-0.58294068382352848</v>
      </c>
      <c r="K6877">
        <f t="shared" si="641"/>
        <v>1.2701687395037225E-3</v>
      </c>
      <c r="L6877">
        <f t="shared" si="642"/>
        <v>0.14694339242154381</v>
      </c>
    </row>
    <row r="6878" spans="1:12">
      <c r="A6878">
        <v>514.24701000000005</v>
      </c>
      <c r="B6878">
        <v>68.48</v>
      </c>
      <c r="C6878">
        <v>-25.095680000000002</v>
      </c>
      <c r="D6878">
        <v>52.052900000000001</v>
      </c>
      <c r="E6878">
        <v>0.30120000000000002</v>
      </c>
      <c r="F6878">
        <v>4</v>
      </c>
      <c r="G6878">
        <f t="shared" si="637"/>
        <v>5.11680007</v>
      </c>
      <c r="H6878">
        <f t="shared" si="638"/>
        <v>3.9617109411755642</v>
      </c>
      <c r="I6878">
        <f t="shared" si="639"/>
        <v>0.45668606859573424</v>
      </c>
      <c r="J6878">
        <f t="shared" si="640"/>
        <v>-0.58468141299019405</v>
      </c>
      <c r="K6878">
        <f t="shared" si="641"/>
        <v>1.2700073626136833E-3</v>
      </c>
      <c r="L6878">
        <f t="shared" si="642"/>
        <v>0.14758305733852978</v>
      </c>
    </row>
    <row r="6879" spans="1:12">
      <c r="A6879">
        <v>514.34198000000004</v>
      </c>
      <c r="B6879">
        <v>68.489999999999995</v>
      </c>
      <c r="C6879">
        <v>-25.105709999999998</v>
      </c>
      <c r="D6879">
        <v>51.990839999999999</v>
      </c>
      <c r="E6879">
        <v>0.30120000000000002</v>
      </c>
      <c r="F6879">
        <v>4</v>
      </c>
      <c r="G6879">
        <f t="shared" ref="G6879:G6942" si="643">(D6879/100)*$B$16</f>
        <v>5.1106995719999997</v>
      </c>
      <c r="H6879">
        <f t="shared" ref="H6879:H6942" si="644">G6879-G$27-E$27</f>
        <v>3.9556104431755639</v>
      </c>
      <c r="I6879">
        <f t="shared" ref="I6879:I6942" si="645">H6879/(G$30-G$27-E$27)</f>
        <v>0.45598283393539085</v>
      </c>
      <c r="J6879">
        <f t="shared" ref="J6879:J6942" si="646">SLOPE(H6871:H6887,B6871:B6887)</f>
        <v>-0.58529482426470547</v>
      </c>
      <c r="K6879">
        <f t="shared" ref="K6879:K6942" si="647">1/(A6879+273.15)</f>
        <v>1.2698542021977164E-3</v>
      </c>
      <c r="L6879">
        <f t="shared" si="642"/>
        <v>0.14796573946620253</v>
      </c>
    </row>
    <row r="6880" spans="1:12">
      <c r="A6880">
        <v>514.45299999999997</v>
      </c>
      <c r="B6880">
        <v>68.5</v>
      </c>
      <c r="C6880">
        <v>-25.11487</v>
      </c>
      <c r="D6880">
        <v>51.927770000000002</v>
      </c>
      <c r="E6880">
        <v>0.30120000000000002</v>
      </c>
      <c r="F6880">
        <v>4</v>
      </c>
      <c r="G6880">
        <f t="shared" si="643"/>
        <v>5.1044997910000003</v>
      </c>
      <c r="H6880">
        <f t="shared" si="644"/>
        <v>3.9494106621755645</v>
      </c>
      <c r="I6880">
        <f t="shared" si="645"/>
        <v>0.45526815443123597</v>
      </c>
      <c r="J6880">
        <f t="shared" si="646"/>
        <v>-0.58534421519608437</v>
      </c>
      <c r="K6880">
        <f t="shared" si="647"/>
        <v>1.2696752043859661E-3</v>
      </c>
      <c r="L6880">
        <f t="shared" si="642"/>
        <v>0.14821052183862865</v>
      </c>
    </row>
    <row r="6881" spans="1:12">
      <c r="A6881">
        <v>514.54796999999996</v>
      </c>
      <c r="B6881">
        <v>68.510000000000005</v>
      </c>
      <c r="C6881">
        <v>-25.124479999999998</v>
      </c>
      <c r="D6881">
        <v>51.869790000000002</v>
      </c>
      <c r="E6881">
        <v>0.30120000000000002</v>
      </c>
      <c r="F6881">
        <v>4</v>
      </c>
      <c r="G6881">
        <f t="shared" si="643"/>
        <v>5.0988003570000009</v>
      </c>
      <c r="H6881">
        <f t="shared" si="644"/>
        <v>3.9437112281755651</v>
      </c>
      <c r="I6881">
        <f t="shared" si="645"/>
        <v>0.45461115240728006</v>
      </c>
      <c r="J6881">
        <f t="shared" si="646"/>
        <v>-0.58598075588235332</v>
      </c>
      <c r="K6881">
        <f t="shared" si="647"/>
        <v>1.2695221240699656E-3</v>
      </c>
      <c r="L6881">
        <f t="shared" si="642"/>
        <v>0.14858612154354897</v>
      </c>
    </row>
    <row r="6882" spans="1:12">
      <c r="A6882">
        <v>514.64801</v>
      </c>
      <c r="B6882">
        <v>68.52</v>
      </c>
      <c r="C6882">
        <v>-25.136189999999999</v>
      </c>
      <c r="D6882">
        <v>51.807729999999999</v>
      </c>
      <c r="E6882">
        <v>0.30120000000000002</v>
      </c>
      <c r="F6882">
        <v>4</v>
      </c>
      <c r="G6882">
        <f t="shared" si="643"/>
        <v>5.0926998589999997</v>
      </c>
      <c r="H6882">
        <f t="shared" si="644"/>
        <v>3.9376107301755638</v>
      </c>
      <c r="I6882">
        <f t="shared" si="645"/>
        <v>0.45390791774693656</v>
      </c>
      <c r="J6882">
        <f t="shared" si="646"/>
        <v>-0.58688738063725632</v>
      </c>
      <c r="K6882">
        <f t="shared" si="647"/>
        <v>1.2693609114346456E-3</v>
      </c>
      <c r="L6882">
        <f t="shared" si="642"/>
        <v>0.14904657185630157</v>
      </c>
    </row>
    <row r="6883" spans="1:12">
      <c r="A6883">
        <v>514.73999000000003</v>
      </c>
      <c r="B6883">
        <v>68.53</v>
      </c>
      <c r="C6883">
        <v>-25.145379999999999</v>
      </c>
      <c r="D6883">
        <v>51.746690000000001</v>
      </c>
      <c r="E6883">
        <v>0.30120000000000002</v>
      </c>
      <c r="F6883">
        <v>4</v>
      </c>
      <c r="G6883">
        <f t="shared" si="643"/>
        <v>5.0866996270000007</v>
      </c>
      <c r="H6883">
        <f t="shared" si="644"/>
        <v>3.9316104981755648</v>
      </c>
      <c r="I6883">
        <f t="shared" si="645"/>
        <v>0.45321624124569015</v>
      </c>
      <c r="J6883">
        <f t="shared" si="646"/>
        <v>-0.58843078700980656</v>
      </c>
      <c r="K6883">
        <f t="shared" si="647"/>
        <v>1.2692127234666352E-3</v>
      </c>
      <c r="L6883">
        <f t="shared" si="642"/>
        <v>0.14966660285469874</v>
      </c>
    </row>
    <row r="6884" spans="1:12">
      <c r="A6884">
        <v>514.85199</v>
      </c>
      <c r="B6884">
        <v>68.540000000000006</v>
      </c>
      <c r="C6884">
        <v>-25.153289999999998</v>
      </c>
      <c r="D6884">
        <v>51.685659999999999</v>
      </c>
      <c r="E6884">
        <v>0.30120999999999998</v>
      </c>
      <c r="F6884">
        <v>4</v>
      </c>
      <c r="G6884">
        <f t="shared" si="643"/>
        <v>5.0807003780000004</v>
      </c>
      <c r="H6884">
        <f t="shared" si="644"/>
        <v>3.9256112491755646</v>
      </c>
      <c r="I6884">
        <f t="shared" si="645"/>
        <v>0.4525246780597289</v>
      </c>
      <c r="J6884">
        <f t="shared" si="646"/>
        <v>-0.59088105906862276</v>
      </c>
      <c r="K6884">
        <f t="shared" si="647"/>
        <v>1.269032328205161E-3</v>
      </c>
      <c r="L6884">
        <f t="shared" si="642"/>
        <v>0.15051950424095517</v>
      </c>
    </row>
    <row r="6885" spans="1:12">
      <c r="A6885">
        <v>514.94397000000004</v>
      </c>
      <c r="B6885">
        <v>68.55</v>
      </c>
      <c r="C6885">
        <v>-25.16122</v>
      </c>
      <c r="D6885">
        <v>51.626649999999998</v>
      </c>
      <c r="E6885">
        <v>0.30120999999999998</v>
      </c>
      <c r="F6885">
        <v>4</v>
      </c>
      <c r="G6885">
        <f t="shared" si="643"/>
        <v>5.074899695</v>
      </c>
      <c r="H6885">
        <f t="shared" si="644"/>
        <v>3.9198105661755642</v>
      </c>
      <c r="I6885">
        <f t="shared" si="645"/>
        <v>0.4518560045613908</v>
      </c>
      <c r="J6885">
        <f t="shared" si="646"/>
        <v>-0.59325712426471167</v>
      </c>
      <c r="K6885">
        <f t="shared" si="647"/>
        <v>1.2688842169417945E-3</v>
      </c>
      <c r="L6885">
        <f t="shared" si="642"/>
        <v>0.15134841703422774</v>
      </c>
    </row>
    <row r="6886" spans="1:12">
      <c r="A6886">
        <v>515.04199000000006</v>
      </c>
      <c r="B6886">
        <v>68.56</v>
      </c>
      <c r="C6886">
        <v>-25.173359999999999</v>
      </c>
      <c r="D6886">
        <v>51.56765</v>
      </c>
      <c r="E6886">
        <v>0.30120999999999998</v>
      </c>
      <c r="F6886">
        <v>4</v>
      </c>
      <c r="G6886">
        <f t="shared" si="643"/>
        <v>5.0690999950000002</v>
      </c>
      <c r="H6886">
        <f t="shared" si="644"/>
        <v>3.9140108661755644</v>
      </c>
      <c r="I6886">
        <f t="shared" si="645"/>
        <v>0.45118744437833797</v>
      </c>
      <c r="J6886">
        <f t="shared" si="646"/>
        <v>-0.59379608774510506</v>
      </c>
      <c r="K6886">
        <f t="shared" si="647"/>
        <v>1.2687264177855956E-3</v>
      </c>
      <c r="L6886">
        <f t="shared" si="642"/>
        <v>0.15171038304380377</v>
      </c>
    </row>
    <row r="6887" spans="1:12">
      <c r="A6887">
        <v>515.14098999999999</v>
      </c>
      <c r="B6887">
        <v>68.569999999999993</v>
      </c>
      <c r="C6887">
        <v>-25.182130000000001</v>
      </c>
      <c r="D6887">
        <v>51.510680000000001</v>
      </c>
      <c r="E6887">
        <v>0.30120999999999998</v>
      </c>
      <c r="F6887">
        <v>4</v>
      </c>
      <c r="G6887">
        <f t="shared" si="643"/>
        <v>5.0634998439999999</v>
      </c>
      <c r="H6887">
        <f t="shared" si="644"/>
        <v>3.908410715175564</v>
      </c>
      <c r="I6887">
        <f t="shared" si="645"/>
        <v>0.45054188719819355</v>
      </c>
      <c r="J6887">
        <f t="shared" si="646"/>
        <v>-0.59217871544117251</v>
      </c>
      <c r="K6887">
        <f t="shared" si="647"/>
        <v>1.2685670807933503E-3</v>
      </c>
      <c r="L6887">
        <f t="shared" si="642"/>
        <v>0.15151394226350445</v>
      </c>
    </row>
    <row r="6888" spans="1:12">
      <c r="A6888">
        <v>515.24297999999999</v>
      </c>
      <c r="B6888">
        <v>68.58</v>
      </c>
      <c r="C6888">
        <v>-25.191749999999999</v>
      </c>
      <c r="D6888">
        <v>51.450659999999999</v>
      </c>
      <c r="E6888">
        <v>0.30120999999999998</v>
      </c>
      <c r="F6888">
        <v>4</v>
      </c>
      <c r="G6888">
        <f t="shared" si="643"/>
        <v>5.0575998780000004</v>
      </c>
      <c r="H6888">
        <f t="shared" si="644"/>
        <v>3.9025107491755646</v>
      </c>
      <c r="I6888">
        <f t="shared" si="645"/>
        <v>0.44986176885604395</v>
      </c>
      <c r="J6888">
        <f t="shared" si="646"/>
        <v>-0.59289018578432007</v>
      </c>
      <c r="K6888">
        <f t="shared" si="647"/>
        <v>1.2684029733496614E-3</v>
      </c>
      <c r="L6888">
        <f t="shared" si="642"/>
        <v>0.1519253177994635</v>
      </c>
    </row>
    <row r="6889" spans="1:12">
      <c r="A6889">
        <v>515.34302000000002</v>
      </c>
      <c r="B6889">
        <v>68.59</v>
      </c>
      <c r="C6889">
        <v>-25.201789999999999</v>
      </c>
      <c r="D6889">
        <v>51.387590000000003</v>
      </c>
      <c r="E6889">
        <v>0.30120999999999998</v>
      </c>
      <c r="F6889">
        <v>4</v>
      </c>
      <c r="G6889">
        <f t="shared" si="643"/>
        <v>5.0514000970000001</v>
      </c>
      <c r="H6889">
        <f t="shared" si="644"/>
        <v>3.8963109681755643</v>
      </c>
      <c r="I6889">
        <f t="shared" si="645"/>
        <v>0.44914708935188902</v>
      </c>
      <c r="J6889">
        <f t="shared" si="646"/>
        <v>-0.5932089379902008</v>
      </c>
      <c r="K6889">
        <f t="shared" si="647"/>
        <v>1.2682420448059261E-3</v>
      </c>
      <c r="L6889">
        <f t="shared" si="642"/>
        <v>0.15224886895205109</v>
      </c>
    </row>
    <row r="6890" spans="1:12">
      <c r="A6890">
        <v>515.43799000000001</v>
      </c>
      <c r="B6890">
        <v>68.599999999999994</v>
      </c>
      <c r="C6890">
        <v>-25.212260000000001</v>
      </c>
      <c r="D6890">
        <v>51.32452</v>
      </c>
      <c r="E6890">
        <v>0.30120999999999998</v>
      </c>
      <c r="F6890">
        <v>4</v>
      </c>
      <c r="G6890">
        <f t="shared" si="643"/>
        <v>5.0452003159999999</v>
      </c>
      <c r="H6890">
        <f t="shared" si="644"/>
        <v>3.890111187175564</v>
      </c>
      <c r="I6890">
        <f t="shared" si="645"/>
        <v>0.44843240984773403</v>
      </c>
      <c r="J6890">
        <f t="shared" si="646"/>
        <v>-0.5922047360294016</v>
      </c>
      <c r="K6890">
        <f t="shared" si="647"/>
        <v>1.2680893098562154E-3</v>
      </c>
      <c r="L6890">
        <f t="shared" si="642"/>
        <v>0.15223337008507848</v>
      </c>
    </row>
    <row r="6891" spans="1:12">
      <c r="A6891">
        <v>515.53998000000001</v>
      </c>
      <c r="B6891">
        <v>68.61</v>
      </c>
      <c r="C6891">
        <v>-25.220189999999999</v>
      </c>
      <c r="D6891">
        <v>51.263480000000001</v>
      </c>
      <c r="E6891">
        <v>0.30120999999999998</v>
      </c>
      <c r="F6891">
        <v>4</v>
      </c>
      <c r="G6891">
        <f t="shared" si="643"/>
        <v>5.0392000840000009</v>
      </c>
      <c r="H6891">
        <f t="shared" si="644"/>
        <v>3.884110955175565</v>
      </c>
      <c r="I6891">
        <f t="shared" si="645"/>
        <v>0.44774073334648762</v>
      </c>
      <c r="J6891">
        <f t="shared" si="646"/>
        <v>-0.59080902058823537</v>
      </c>
      <c r="K6891">
        <f t="shared" si="647"/>
        <v>1.2679253259943787E-3</v>
      </c>
      <c r="L6891">
        <f t="shared" si="642"/>
        <v>0.15210920269952236</v>
      </c>
    </row>
    <row r="6892" spans="1:12">
      <c r="A6892">
        <v>515.63702000000001</v>
      </c>
      <c r="B6892">
        <v>68.62</v>
      </c>
      <c r="C6892">
        <v>-25.23066</v>
      </c>
      <c r="D6892">
        <v>51.20346</v>
      </c>
      <c r="E6892">
        <v>0.30120999999999998</v>
      </c>
      <c r="F6892">
        <v>4</v>
      </c>
      <c r="G6892">
        <f t="shared" si="643"/>
        <v>5.0333001179999997</v>
      </c>
      <c r="H6892">
        <f t="shared" si="644"/>
        <v>3.8782109891755638</v>
      </c>
      <c r="I6892">
        <f t="shared" si="645"/>
        <v>0.44706061500433786</v>
      </c>
      <c r="J6892">
        <f t="shared" si="646"/>
        <v>-0.58875122573529037</v>
      </c>
      <c r="K6892">
        <f t="shared" si="647"/>
        <v>1.2677693403220554E-3</v>
      </c>
      <c r="L6892">
        <f t="shared" si="642"/>
        <v>0.15181000398857825</v>
      </c>
    </row>
    <row r="6893" spans="1:12">
      <c r="A6893">
        <v>515.74901999999997</v>
      </c>
      <c r="B6893">
        <v>68.63</v>
      </c>
      <c r="C6893">
        <v>-25.239439999999998</v>
      </c>
      <c r="D6893">
        <v>51.144460000000002</v>
      </c>
      <c r="E6893">
        <v>0.30120999999999998</v>
      </c>
      <c r="F6893">
        <v>4</v>
      </c>
      <c r="G6893">
        <f t="shared" si="643"/>
        <v>5.0275004180000007</v>
      </c>
      <c r="H6893">
        <f t="shared" si="644"/>
        <v>3.8724112891755649</v>
      </c>
      <c r="I6893">
        <f t="shared" si="645"/>
        <v>0.44639205482128513</v>
      </c>
      <c r="J6893">
        <f t="shared" si="646"/>
        <v>-0.58813853725489595</v>
      </c>
      <c r="K6893">
        <f t="shared" si="647"/>
        <v>1.2675893550989582E-3</v>
      </c>
      <c r="L6893">
        <f t="shared" si="642"/>
        <v>0.15187915056928533</v>
      </c>
    </row>
    <row r="6894" spans="1:12">
      <c r="A6894">
        <v>515.84302000000002</v>
      </c>
      <c r="B6894">
        <v>68.64</v>
      </c>
      <c r="C6894">
        <v>-25.249500000000001</v>
      </c>
      <c r="D6894">
        <v>51.084440000000001</v>
      </c>
      <c r="E6894">
        <v>0.30121999999999999</v>
      </c>
      <c r="F6894">
        <v>4</v>
      </c>
      <c r="G6894">
        <f t="shared" si="643"/>
        <v>5.0216004519999995</v>
      </c>
      <c r="H6894">
        <f t="shared" si="644"/>
        <v>3.8665113231755637</v>
      </c>
      <c r="I6894">
        <f t="shared" si="645"/>
        <v>0.44571193647913532</v>
      </c>
      <c r="J6894">
        <f t="shared" si="646"/>
        <v>-0.58804144191176355</v>
      </c>
      <c r="K6894">
        <f t="shared" si="647"/>
        <v>1.267438335512778E-3</v>
      </c>
      <c r="L6894">
        <f t="shared" si="642"/>
        <v>0.15208579330599384</v>
      </c>
    </row>
    <row r="6895" spans="1:12">
      <c r="A6895">
        <v>515.94597999999996</v>
      </c>
      <c r="B6895">
        <v>68.650000000000006</v>
      </c>
      <c r="C6895">
        <v>-25.257020000000001</v>
      </c>
      <c r="D6895">
        <v>51.029499999999999</v>
      </c>
      <c r="E6895">
        <v>0.30121999999999999</v>
      </c>
      <c r="F6895">
        <v>4</v>
      </c>
      <c r="G6895">
        <f t="shared" si="643"/>
        <v>5.0161998499999996</v>
      </c>
      <c r="H6895">
        <f t="shared" si="644"/>
        <v>3.8611107211755638</v>
      </c>
      <c r="I6895">
        <f t="shared" si="645"/>
        <v>0.44508938230189937</v>
      </c>
      <c r="J6895">
        <f t="shared" si="646"/>
        <v>-0.58777208063724495</v>
      </c>
      <c r="K6895">
        <f t="shared" si="647"/>
        <v>1.2672729621560105E-3</v>
      </c>
      <c r="L6895">
        <f t="shared" si="642"/>
        <v>0.15222875568258512</v>
      </c>
    </row>
    <row r="6896" spans="1:12">
      <c r="A6896">
        <v>516.04998999999998</v>
      </c>
      <c r="B6896">
        <v>68.66</v>
      </c>
      <c r="C6896">
        <v>-25.2713</v>
      </c>
      <c r="D6896">
        <v>50.959310000000002</v>
      </c>
      <c r="E6896">
        <v>0.30121999999999999</v>
      </c>
      <c r="F6896">
        <v>4</v>
      </c>
      <c r="G6896">
        <f t="shared" si="643"/>
        <v>5.0093001730000006</v>
      </c>
      <c r="H6896">
        <f t="shared" si="644"/>
        <v>3.8542110441755648</v>
      </c>
      <c r="I6896">
        <f t="shared" si="645"/>
        <v>0.44429402231463716</v>
      </c>
      <c r="J6896">
        <f t="shared" si="646"/>
        <v>-0.58608122426471154</v>
      </c>
      <c r="K6896">
        <f t="shared" si="647"/>
        <v>1.2671059461113272E-3</v>
      </c>
      <c r="L6896">
        <f t="shared" ref="L6896:L6959" si="648">-J6896/H6896</f>
        <v>0.15206256677365659</v>
      </c>
    </row>
    <row r="6897" spans="1:12">
      <c r="A6897">
        <v>516.14000999999996</v>
      </c>
      <c r="B6897">
        <v>68.67</v>
      </c>
      <c r="C6897">
        <v>-25.280940000000001</v>
      </c>
      <c r="D6897">
        <v>50.903359999999999</v>
      </c>
      <c r="E6897">
        <v>0.30121999999999999</v>
      </c>
      <c r="F6897">
        <v>4</v>
      </c>
      <c r="G6897">
        <f t="shared" si="643"/>
        <v>5.0038002879999999</v>
      </c>
      <c r="H6897">
        <f t="shared" si="644"/>
        <v>3.8487111591755641</v>
      </c>
      <c r="I6897">
        <f t="shared" si="645"/>
        <v>0.44366002329358956</v>
      </c>
      <c r="J6897">
        <f t="shared" si="646"/>
        <v>-0.5834601318627527</v>
      </c>
      <c r="K6897">
        <f t="shared" si="647"/>
        <v>1.2669614303112745E-3</v>
      </c>
      <c r="L6897">
        <f t="shared" si="648"/>
        <v>0.15159883600819143</v>
      </c>
    </row>
    <row r="6898" spans="1:12">
      <c r="A6898">
        <v>516.24798999999996</v>
      </c>
      <c r="B6898">
        <v>68.680000000000007</v>
      </c>
      <c r="C6898">
        <v>-25.293530000000001</v>
      </c>
      <c r="D6898">
        <v>50.8474</v>
      </c>
      <c r="E6898">
        <v>0.30121999999999999</v>
      </c>
      <c r="F6898">
        <v>4</v>
      </c>
      <c r="G6898">
        <f t="shared" si="643"/>
        <v>4.9982994199999995</v>
      </c>
      <c r="H6898">
        <f t="shared" si="644"/>
        <v>3.8432102911755637</v>
      </c>
      <c r="I6898">
        <f t="shared" si="645"/>
        <v>0.44302591095725669</v>
      </c>
      <c r="J6898">
        <f t="shared" si="646"/>
        <v>-0.5808852982843119</v>
      </c>
      <c r="K6898">
        <f t="shared" si="647"/>
        <v>1.2667881254676112E-3</v>
      </c>
      <c r="L6898">
        <f t="shared" si="648"/>
        <v>0.15114585314732551</v>
      </c>
    </row>
    <row r="6899" spans="1:12">
      <c r="A6899">
        <v>516.33501999999999</v>
      </c>
      <c r="B6899">
        <v>68.69</v>
      </c>
      <c r="C6899">
        <v>-25.304449999999999</v>
      </c>
      <c r="D6899">
        <v>50.791449999999998</v>
      </c>
      <c r="E6899">
        <v>0.30121999999999999</v>
      </c>
      <c r="F6899">
        <v>4</v>
      </c>
      <c r="G6899">
        <f t="shared" si="643"/>
        <v>4.9927995349999996</v>
      </c>
      <c r="H6899">
        <f t="shared" si="644"/>
        <v>3.8377104061755638</v>
      </c>
      <c r="I6899">
        <f t="shared" si="645"/>
        <v>0.44239191193620919</v>
      </c>
      <c r="J6899">
        <f t="shared" si="646"/>
        <v>-0.57892363504902944</v>
      </c>
      <c r="K6899">
        <f t="shared" si="647"/>
        <v>1.2666484792833688E-3</v>
      </c>
      <c r="L6899">
        <f t="shared" si="648"/>
        <v>0.15085130814389683</v>
      </c>
    </row>
    <row r="6900" spans="1:12">
      <c r="A6900">
        <v>516.44201999999996</v>
      </c>
      <c r="B6900">
        <v>68.7</v>
      </c>
      <c r="C6900">
        <v>-25.312819999999999</v>
      </c>
      <c r="D6900">
        <v>50.736519999999999</v>
      </c>
      <c r="E6900">
        <v>0.30121999999999999</v>
      </c>
      <c r="F6900">
        <v>4</v>
      </c>
      <c r="G6900">
        <f t="shared" si="643"/>
        <v>4.9873999159999993</v>
      </c>
      <c r="H6900">
        <f t="shared" si="644"/>
        <v>3.8323107871755635</v>
      </c>
      <c r="I6900">
        <f t="shared" si="645"/>
        <v>0.44176947107425846</v>
      </c>
      <c r="J6900">
        <f t="shared" si="646"/>
        <v>-0.57764862622549595</v>
      </c>
      <c r="K6900">
        <f t="shared" si="647"/>
        <v>1.2664768319213765E-3</v>
      </c>
      <c r="L6900">
        <f t="shared" si="648"/>
        <v>0.15073115368370907</v>
      </c>
    </row>
    <row r="6901" spans="1:12">
      <c r="A6901">
        <v>516.53698999999995</v>
      </c>
      <c r="B6901">
        <v>68.709999999999994</v>
      </c>
      <c r="C6901">
        <v>-25.322900000000001</v>
      </c>
      <c r="D6901">
        <v>50.671410000000002</v>
      </c>
      <c r="E6901">
        <v>0.30121999999999999</v>
      </c>
      <c r="F6901">
        <v>4</v>
      </c>
      <c r="G6901">
        <f t="shared" si="643"/>
        <v>4.9809996030000008</v>
      </c>
      <c r="H6901">
        <f t="shared" si="644"/>
        <v>3.825910474175565</v>
      </c>
      <c r="I6901">
        <f t="shared" si="645"/>
        <v>0.44103167525191</v>
      </c>
      <c r="J6901">
        <f t="shared" si="646"/>
        <v>-0.57706027181371944</v>
      </c>
      <c r="K6901">
        <f t="shared" si="647"/>
        <v>1.2663245218209813E-3</v>
      </c>
      <c r="L6901">
        <f t="shared" si="648"/>
        <v>0.1508295282152593</v>
      </c>
    </row>
    <row r="6902" spans="1:12">
      <c r="A6902">
        <v>516.63300000000004</v>
      </c>
      <c r="B6902">
        <v>68.72</v>
      </c>
      <c r="C6902">
        <v>-25.332550000000001</v>
      </c>
      <c r="D6902">
        <v>50.608339999999998</v>
      </c>
      <c r="E6902">
        <v>0.30121999999999999</v>
      </c>
      <c r="F6902">
        <v>4</v>
      </c>
      <c r="G6902">
        <f t="shared" si="643"/>
        <v>4.9747998219999996</v>
      </c>
      <c r="H6902">
        <f t="shared" si="644"/>
        <v>3.8197106931755638</v>
      </c>
      <c r="I6902">
        <f t="shared" si="645"/>
        <v>0.4403169957477549</v>
      </c>
      <c r="J6902">
        <f t="shared" si="646"/>
        <v>-0.57651962181372907</v>
      </c>
      <c r="K6902">
        <f t="shared" si="647"/>
        <v>1.266170581033018E-3</v>
      </c>
      <c r="L6902">
        <f t="shared" si="648"/>
        <v>0.1509327978277937</v>
      </c>
    </row>
    <row r="6903" spans="1:12">
      <c r="A6903">
        <v>516.74597000000006</v>
      </c>
      <c r="B6903">
        <v>68.73</v>
      </c>
      <c r="C6903">
        <v>-25.342199999999998</v>
      </c>
      <c r="D6903">
        <v>50.548319999999997</v>
      </c>
      <c r="E6903">
        <v>0.30121999999999999</v>
      </c>
      <c r="F6903">
        <v>4</v>
      </c>
      <c r="G6903">
        <f t="shared" si="643"/>
        <v>4.9688998560000002</v>
      </c>
      <c r="H6903">
        <f t="shared" si="644"/>
        <v>3.8138107271755644</v>
      </c>
      <c r="I6903">
        <f t="shared" si="645"/>
        <v>0.43963687740560531</v>
      </c>
      <c r="J6903">
        <f t="shared" si="646"/>
        <v>-0.57664105122549147</v>
      </c>
      <c r="K6903">
        <f t="shared" si="647"/>
        <v>1.2659894947938523E-3</v>
      </c>
      <c r="L6903">
        <f t="shared" si="648"/>
        <v>0.15119813028910872</v>
      </c>
    </row>
    <row r="6904" spans="1:12">
      <c r="A6904">
        <v>516.84302000000002</v>
      </c>
      <c r="B6904">
        <v>68.739999999999995</v>
      </c>
      <c r="C6904">
        <v>-25.351849999999999</v>
      </c>
      <c r="D6904">
        <v>50.492370000000001</v>
      </c>
      <c r="E6904">
        <v>0.30121999999999999</v>
      </c>
      <c r="F6904">
        <v>4</v>
      </c>
      <c r="G6904">
        <f t="shared" si="643"/>
        <v>4.9633999709999994</v>
      </c>
      <c r="H6904">
        <f t="shared" si="644"/>
        <v>3.8083108421755636</v>
      </c>
      <c r="I6904">
        <f t="shared" si="645"/>
        <v>0.4390028783845577</v>
      </c>
      <c r="J6904">
        <f t="shared" si="646"/>
        <v>-0.57610184681372911</v>
      </c>
      <c r="K6904">
        <f t="shared" si="647"/>
        <v>1.2658339690140553E-3</v>
      </c>
      <c r="L6904">
        <f t="shared" si="648"/>
        <v>0.15127490131152765</v>
      </c>
    </row>
    <row r="6905" spans="1:12">
      <c r="A6905">
        <v>516.94000000000005</v>
      </c>
      <c r="B6905">
        <v>68.75</v>
      </c>
      <c r="C6905">
        <v>-25.364889999999999</v>
      </c>
      <c r="D6905">
        <v>50.437429999999999</v>
      </c>
      <c r="E6905">
        <v>0.30121999999999999</v>
      </c>
      <c r="F6905">
        <v>4</v>
      </c>
      <c r="G6905">
        <f t="shared" si="643"/>
        <v>4.9579993689999995</v>
      </c>
      <c r="H6905">
        <f t="shared" si="644"/>
        <v>3.8029102401755637</v>
      </c>
      <c r="I6905">
        <f t="shared" si="645"/>
        <v>0.43838032420732176</v>
      </c>
      <c r="J6905">
        <f t="shared" si="646"/>
        <v>-0.57808639852942045</v>
      </c>
      <c r="K6905">
        <f t="shared" si="647"/>
        <v>1.2656785935779467E-3</v>
      </c>
      <c r="L6905">
        <f t="shared" si="648"/>
        <v>0.1520115811365384</v>
      </c>
    </row>
    <row r="6906" spans="1:12">
      <c r="A6906">
        <v>517.04498000000001</v>
      </c>
      <c r="B6906">
        <v>68.760000000000005</v>
      </c>
      <c r="C6906">
        <v>-25.376239999999999</v>
      </c>
      <c r="D6906">
        <v>50.381489999999999</v>
      </c>
      <c r="E6906">
        <v>0.30121999999999999</v>
      </c>
      <c r="F6906">
        <v>4</v>
      </c>
      <c r="G6906">
        <f t="shared" si="643"/>
        <v>4.9525004669999992</v>
      </c>
      <c r="H6906">
        <f t="shared" si="644"/>
        <v>3.7974113381755634</v>
      </c>
      <c r="I6906">
        <f t="shared" si="645"/>
        <v>0.43774643850155942</v>
      </c>
      <c r="J6906">
        <f t="shared" si="646"/>
        <v>-0.57955728455882527</v>
      </c>
      <c r="K6906">
        <f t="shared" si="647"/>
        <v>1.2655104440172475E-3</v>
      </c>
      <c r="L6906">
        <f t="shared" si="648"/>
        <v>0.15261904306560295</v>
      </c>
    </row>
    <row r="6907" spans="1:12">
      <c r="A6907">
        <v>517.14398000000006</v>
      </c>
      <c r="B6907">
        <v>68.77</v>
      </c>
      <c r="C6907">
        <v>-25.382100000000001</v>
      </c>
      <c r="D6907">
        <v>50.323500000000003</v>
      </c>
      <c r="E6907">
        <v>0.30123</v>
      </c>
      <c r="F6907">
        <v>4</v>
      </c>
      <c r="G6907">
        <f t="shared" si="643"/>
        <v>4.9468000500000002</v>
      </c>
      <c r="H6907">
        <f t="shared" si="644"/>
        <v>3.7917109211755644</v>
      </c>
      <c r="I6907">
        <f t="shared" si="645"/>
        <v>0.4370893231623183</v>
      </c>
      <c r="J6907">
        <f t="shared" si="646"/>
        <v>-0.58044102083333482</v>
      </c>
      <c r="K6907">
        <f t="shared" si="647"/>
        <v>1.2653519137270917E-3</v>
      </c>
      <c r="L6907">
        <f t="shared" si="648"/>
        <v>0.15308155945954277</v>
      </c>
    </row>
    <row r="6908" spans="1:12">
      <c r="A6908">
        <v>517.23999000000003</v>
      </c>
      <c r="B6908">
        <v>68.78</v>
      </c>
      <c r="C6908">
        <v>-25.391770000000001</v>
      </c>
      <c r="D6908">
        <v>50.263480000000001</v>
      </c>
      <c r="E6908">
        <v>0.30123</v>
      </c>
      <c r="F6908">
        <v>4</v>
      </c>
      <c r="G6908">
        <f t="shared" si="643"/>
        <v>4.9409000840000008</v>
      </c>
      <c r="H6908">
        <f t="shared" si="644"/>
        <v>3.785810955175565</v>
      </c>
      <c r="I6908">
        <f t="shared" si="645"/>
        <v>0.43640920482016871</v>
      </c>
      <c r="J6908">
        <f t="shared" si="646"/>
        <v>-0.58046559583333701</v>
      </c>
      <c r="K6908">
        <f t="shared" si="647"/>
        <v>1.2651982093042449E-3</v>
      </c>
      <c r="L6908">
        <f t="shared" si="648"/>
        <v>0.15332661950269469</v>
      </c>
    </row>
    <row r="6909" spans="1:12">
      <c r="A6909">
        <v>517.33898999999997</v>
      </c>
      <c r="B6909">
        <v>68.790000000000006</v>
      </c>
      <c r="C6909">
        <v>-25.402280000000001</v>
      </c>
      <c r="D6909">
        <v>50.202440000000003</v>
      </c>
      <c r="E6909">
        <v>0.30123</v>
      </c>
      <c r="F6909">
        <v>4</v>
      </c>
      <c r="G6909">
        <f t="shared" si="643"/>
        <v>4.934899852</v>
      </c>
      <c r="H6909">
        <f t="shared" si="644"/>
        <v>3.7798107231755642</v>
      </c>
      <c r="I6909">
        <f t="shared" si="645"/>
        <v>0.43571752831892213</v>
      </c>
      <c r="J6909">
        <f t="shared" si="646"/>
        <v>-0.57995072549019022</v>
      </c>
      <c r="K6909">
        <f t="shared" si="647"/>
        <v>1.2650397572267263E-3</v>
      </c>
      <c r="L6909">
        <f t="shared" si="648"/>
        <v>0.15343380078115429</v>
      </c>
    </row>
    <row r="6910" spans="1:12">
      <c r="A6910">
        <v>517.44201999999996</v>
      </c>
      <c r="B6910">
        <v>68.8</v>
      </c>
      <c r="C6910">
        <v>-25.413640000000001</v>
      </c>
      <c r="D6910">
        <v>50.143439999999998</v>
      </c>
      <c r="E6910">
        <v>0.30123</v>
      </c>
      <c r="F6910">
        <v>4</v>
      </c>
      <c r="G6910">
        <f t="shared" si="643"/>
        <v>4.9291001519999993</v>
      </c>
      <c r="H6910">
        <f t="shared" si="644"/>
        <v>3.7740110231755635</v>
      </c>
      <c r="I6910">
        <f t="shared" si="645"/>
        <v>0.43504896813586919</v>
      </c>
      <c r="J6910">
        <f t="shared" si="646"/>
        <v>-0.58154448651961155</v>
      </c>
      <c r="K6910">
        <f t="shared" si="647"/>
        <v>1.2648748971688332E-3</v>
      </c>
      <c r="L6910">
        <f t="shared" si="648"/>
        <v>0.1540918886957259</v>
      </c>
    </row>
    <row r="6911" spans="1:12">
      <c r="A6911">
        <v>517.53698999999995</v>
      </c>
      <c r="B6911">
        <v>68.81</v>
      </c>
      <c r="C6911">
        <v>-25.421199999999999</v>
      </c>
      <c r="D6911">
        <v>50.0824</v>
      </c>
      <c r="E6911">
        <v>0.30123</v>
      </c>
      <c r="F6911">
        <v>4</v>
      </c>
      <c r="G6911">
        <f t="shared" si="643"/>
        <v>4.9230999200000003</v>
      </c>
      <c r="H6911">
        <f t="shared" si="644"/>
        <v>3.7680107911755645</v>
      </c>
      <c r="I6911">
        <f t="shared" si="645"/>
        <v>0.43435729163462283</v>
      </c>
      <c r="J6911">
        <f t="shared" si="646"/>
        <v>-0.58463250392157273</v>
      </c>
      <c r="K6911">
        <f t="shared" si="647"/>
        <v>1.2647229721080907E-3</v>
      </c>
      <c r="L6911">
        <f t="shared" si="648"/>
        <v>0.15515680191010703</v>
      </c>
    </row>
    <row r="6912" spans="1:12">
      <c r="A6912">
        <v>517.64098999999999</v>
      </c>
      <c r="B6912">
        <v>68.819999999999993</v>
      </c>
      <c r="C6912">
        <v>-25.428339999999999</v>
      </c>
      <c r="D6912">
        <v>50.022379999999998</v>
      </c>
      <c r="E6912">
        <v>0.30123</v>
      </c>
      <c r="F6912">
        <v>4</v>
      </c>
      <c r="G6912">
        <f t="shared" si="643"/>
        <v>4.917199954</v>
      </c>
      <c r="H6912">
        <f t="shared" si="644"/>
        <v>3.7621108251755642</v>
      </c>
      <c r="I6912">
        <f t="shared" si="645"/>
        <v>0.43367717329247313</v>
      </c>
      <c r="J6912">
        <f t="shared" si="646"/>
        <v>-0.58835874852940362</v>
      </c>
      <c r="K6912">
        <f t="shared" si="647"/>
        <v>1.2645566434690916E-3</v>
      </c>
      <c r="L6912">
        <f t="shared" si="648"/>
        <v>0.15639059450141185</v>
      </c>
    </row>
    <row r="6913" spans="1:12">
      <c r="A6913">
        <v>517.73499000000004</v>
      </c>
      <c r="B6913">
        <v>68.83</v>
      </c>
      <c r="C6913">
        <v>-25.4376</v>
      </c>
      <c r="D6913">
        <v>49.962359999999997</v>
      </c>
      <c r="E6913">
        <v>0.30123</v>
      </c>
      <c r="F6913">
        <v>4</v>
      </c>
      <c r="G6913">
        <f t="shared" si="643"/>
        <v>4.9112999879999997</v>
      </c>
      <c r="H6913">
        <f t="shared" si="644"/>
        <v>3.7562108591755639</v>
      </c>
      <c r="I6913">
        <f t="shared" si="645"/>
        <v>0.43299705495032342</v>
      </c>
      <c r="J6913">
        <f t="shared" si="646"/>
        <v>-0.59139833872549286</v>
      </c>
      <c r="K6913">
        <f t="shared" si="647"/>
        <v>1.26440634560532E-3</v>
      </c>
      <c r="L6913">
        <f t="shared" si="648"/>
        <v>0.15744545790895684</v>
      </c>
    </row>
    <row r="6914" spans="1:12">
      <c r="A6914">
        <v>517.83196999999996</v>
      </c>
      <c r="B6914">
        <v>68.84</v>
      </c>
      <c r="C6914">
        <v>-25.451080000000001</v>
      </c>
      <c r="D6914">
        <v>49.903350000000003</v>
      </c>
      <c r="E6914">
        <v>0.30123</v>
      </c>
      <c r="F6914">
        <v>4</v>
      </c>
      <c r="G6914">
        <f t="shared" si="643"/>
        <v>4.9054993050000002</v>
      </c>
      <c r="H6914">
        <f t="shared" si="644"/>
        <v>3.7504101761755644</v>
      </c>
      <c r="I6914">
        <f t="shared" si="645"/>
        <v>0.43232838145198543</v>
      </c>
      <c r="J6914">
        <f t="shared" si="646"/>
        <v>-0.59362888137255065</v>
      </c>
      <c r="K6914">
        <f t="shared" si="647"/>
        <v>1.2642513204188461E-3</v>
      </c>
      <c r="L6914">
        <f t="shared" si="648"/>
        <v>0.15828372190955831</v>
      </c>
    </row>
    <row r="6915" spans="1:12">
      <c r="A6915">
        <v>517.93799000000001</v>
      </c>
      <c r="B6915">
        <v>68.849999999999994</v>
      </c>
      <c r="C6915">
        <v>-25.460760000000001</v>
      </c>
      <c r="D6915">
        <v>49.844349999999999</v>
      </c>
      <c r="E6915">
        <v>0.30123</v>
      </c>
      <c r="F6915">
        <v>4</v>
      </c>
      <c r="G6915">
        <f t="shared" si="643"/>
        <v>4.8996996049999995</v>
      </c>
      <c r="H6915">
        <f t="shared" si="644"/>
        <v>3.7446104761755636</v>
      </c>
      <c r="I6915">
        <f t="shared" si="645"/>
        <v>0.43165982126893249</v>
      </c>
      <c r="J6915">
        <f t="shared" si="646"/>
        <v>-0.59571028749999</v>
      </c>
      <c r="K6915">
        <f t="shared" si="647"/>
        <v>1.2640818880337193E-3</v>
      </c>
      <c r="L6915">
        <f t="shared" si="648"/>
        <v>0.15908471422864773</v>
      </c>
    </row>
    <row r="6916" spans="1:12">
      <c r="A6916">
        <v>518.03497000000004</v>
      </c>
      <c r="B6916">
        <v>68.86</v>
      </c>
      <c r="C6916">
        <v>-25.467919999999999</v>
      </c>
      <c r="D6916">
        <v>49.786369999999998</v>
      </c>
      <c r="E6916">
        <v>0.30123</v>
      </c>
      <c r="F6916">
        <v>4</v>
      </c>
      <c r="G6916">
        <f t="shared" si="643"/>
        <v>4.8940001710000001</v>
      </c>
      <c r="H6916">
        <f t="shared" si="644"/>
        <v>3.7389110421755642</v>
      </c>
      <c r="I6916">
        <f t="shared" si="645"/>
        <v>0.43100281924497663</v>
      </c>
      <c r="J6916">
        <f t="shared" si="646"/>
        <v>-0.59730284387254629</v>
      </c>
      <c r="K6916">
        <f t="shared" si="647"/>
        <v>1.2639269423937616E-3</v>
      </c>
      <c r="L6916">
        <f t="shared" si="648"/>
        <v>0.15975315730566111</v>
      </c>
    </row>
    <row r="6917" spans="1:12">
      <c r="A6917">
        <v>518.13</v>
      </c>
      <c r="B6917">
        <v>68.87</v>
      </c>
      <c r="C6917">
        <v>-25.478449999999999</v>
      </c>
      <c r="D6917">
        <v>49.72533</v>
      </c>
      <c r="E6917">
        <v>0.30123</v>
      </c>
      <c r="F6917">
        <v>4</v>
      </c>
      <c r="G6917">
        <f t="shared" si="643"/>
        <v>4.8879999390000002</v>
      </c>
      <c r="H6917">
        <f t="shared" si="644"/>
        <v>3.7329108101755644</v>
      </c>
      <c r="I6917">
        <f t="shared" si="645"/>
        <v>0.43031114274373011</v>
      </c>
      <c r="J6917">
        <f t="shared" si="646"/>
        <v>-0.59877324803920806</v>
      </c>
      <c r="K6917">
        <f t="shared" si="647"/>
        <v>1.2637751491254676E-3</v>
      </c>
      <c r="L6917">
        <f t="shared" si="648"/>
        <v>0.16040384527993767</v>
      </c>
    </row>
    <row r="6918" spans="1:12">
      <c r="A6918">
        <v>518.22997999999995</v>
      </c>
      <c r="B6918">
        <v>68.88</v>
      </c>
      <c r="C6918">
        <v>-25.48434</v>
      </c>
      <c r="D6918">
        <v>49.661239999999999</v>
      </c>
      <c r="E6918">
        <v>0.30123</v>
      </c>
      <c r="F6918">
        <v>4</v>
      </c>
      <c r="G6918">
        <f t="shared" si="643"/>
        <v>4.8816998920000003</v>
      </c>
      <c r="H6918">
        <f t="shared" si="644"/>
        <v>3.7266107631755645</v>
      </c>
      <c r="I6918">
        <f t="shared" si="645"/>
        <v>0.42958490508047836</v>
      </c>
      <c r="J6918">
        <f t="shared" si="646"/>
        <v>-0.59992489999999077</v>
      </c>
      <c r="K6918">
        <f t="shared" si="647"/>
        <v>1.2636154884787458E-3</v>
      </c>
      <c r="L6918">
        <f t="shared" si="648"/>
        <v>0.16098405176310271</v>
      </c>
    </row>
    <row r="6919" spans="1:12">
      <c r="A6919">
        <v>518.34398999999996</v>
      </c>
      <c r="B6919">
        <v>68.89</v>
      </c>
      <c r="C6919">
        <v>-25.494029999999999</v>
      </c>
      <c r="D6919">
        <v>49.598170000000003</v>
      </c>
      <c r="E6919">
        <v>0.30123</v>
      </c>
      <c r="F6919">
        <v>4</v>
      </c>
      <c r="G6919">
        <f t="shared" si="643"/>
        <v>4.875500111</v>
      </c>
      <c r="H6919">
        <f t="shared" si="644"/>
        <v>3.7204109821755642</v>
      </c>
      <c r="I6919">
        <f t="shared" si="645"/>
        <v>0.42887022557632337</v>
      </c>
      <c r="J6919">
        <f t="shared" si="646"/>
        <v>-0.60056119975489797</v>
      </c>
      <c r="K6919">
        <f t="shared" si="647"/>
        <v>1.2634334721859355E-3</v>
      </c>
      <c r="L6919">
        <f t="shared" si="648"/>
        <v>0.16142334882683071</v>
      </c>
    </row>
    <row r="6920" spans="1:12">
      <c r="A6920">
        <v>518.43200999999999</v>
      </c>
      <c r="B6920">
        <v>68.900000000000006</v>
      </c>
      <c r="C6920">
        <v>-25.506260000000001</v>
      </c>
      <c r="D6920">
        <v>49.536110000000001</v>
      </c>
      <c r="E6920">
        <v>0.30123</v>
      </c>
      <c r="F6920">
        <v>4</v>
      </c>
      <c r="G6920">
        <f t="shared" si="643"/>
        <v>4.8693996129999997</v>
      </c>
      <c r="H6920">
        <f t="shared" si="644"/>
        <v>3.7143104841755639</v>
      </c>
      <c r="I6920">
        <f t="shared" si="645"/>
        <v>0.42816699091597998</v>
      </c>
      <c r="J6920">
        <f t="shared" si="646"/>
        <v>-0.60149312230390861</v>
      </c>
      <c r="K6920">
        <f t="shared" si="647"/>
        <v>1.263292984639709E-3</v>
      </c>
      <c r="L6920">
        <f t="shared" si="648"/>
        <v>0.16193937606091574</v>
      </c>
    </row>
    <row r="6921" spans="1:12">
      <c r="A6921">
        <v>518.53301999999996</v>
      </c>
      <c r="B6921">
        <v>68.91</v>
      </c>
      <c r="C6921">
        <v>-25.51343</v>
      </c>
      <c r="D6921">
        <v>49.476089999999999</v>
      </c>
      <c r="E6921">
        <v>0.30123</v>
      </c>
      <c r="F6921">
        <v>4</v>
      </c>
      <c r="G6921">
        <f t="shared" si="643"/>
        <v>4.8634996470000003</v>
      </c>
      <c r="H6921">
        <f t="shared" si="644"/>
        <v>3.7084105181755644</v>
      </c>
      <c r="I6921">
        <f t="shared" si="645"/>
        <v>0.42748687257383039</v>
      </c>
      <c r="J6921">
        <f t="shared" si="646"/>
        <v>-0.60266959019607924</v>
      </c>
      <c r="K6921">
        <f t="shared" si="647"/>
        <v>1.2631318024226414E-3</v>
      </c>
      <c r="L6921">
        <f t="shared" si="648"/>
        <v>0.16251425974613404</v>
      </c>
    </row>
    <row r="6922" spans="1:12">
      <c r="A6922">
        <v>518.63</v>
      </c>
      <c r="B6922">
        <v>68.92</v>
      </c>
      <c r="C6922">
        <v>-25.523969999999998</v>
      </c>
      <c r="D6922">
        <v>49.415059999999997</v>
      </c>
      <c r="E6922">
        <v>0.30123</v>
      </c>
      <c r="F6922">
        <v>4</v>
      </c>
      <c r="G6922">
        <f t="shared" si="643"/>
        <v>4.857500398</v>
      </c>
      <c r="H6922">
        <f t="shared" si="644"/>
        <v>3.7024112691755642</v>
      </c>
      <c r="I6922">
        <f t="shared" si="645"/>
        <v>0.42679530938786914</v>
      </c>
      <c r="J6922">
        <f t="shared" si="646"/>
        <v>-0.60362584681372977</v>
      </c>
      <c r="K6922">
        <f t="shared" si="647"/>
        <v>1.2629770895955948E-3</v>
      </c>
      <c r="L6922">
        <f t="shared" si="648"/>
        <v>0.16303587120080865</v>
      </c>
    </row>
    <row r="6923" spans="1:12">
      <c r="A6923">
        <v>518.73499000000004</v>
      </c>
      <c r="B6923">
        <v>68.930000000000007</v>
      </c>
      <c r="C6923">
        <v>-25.530290000000001</v>
      </c>
      <c r="D6923">
        <v>49.350969999999997</v>
      </c>
      <c r="E6923">
        <v>0.30123</v>
      </c>
      <c r="F6923">
        <v>4</v>
      </c>
      <c r="G6923">
        <f t="shared" si="643"/>
        <v>4.8512003509999992</v>
      </c>
      <c r="H6923">
        <f t="shared" si="644"/>
        <v>3.6961112221755634</v>
      </c>
      <c r="I6923">
        <f t="shared" si="645"/>
        <v>0.42606907172461728</v>
      </c>
      <c r="J6923">
        <f t="shared" si="646"/>
        <v>-0.6041163830882279</v>
      </c>
      <c r="K6923">
        <f t="shared" si="647"/>
        <v>1.2628096410818444E-3</v>
      </c>
      <c r="L6923">
        <f t="shared" si="648"/>
        <v>0.16344648382432597</v>
      </c>
    </row>
    <row r="6924" spans="1:12">
      <c r="A6924">
        <v>518.83801000000005</v>
      </c>
      <c r="B6924">
        <v>68.94</v>
      </c>
      <c r="C6924">
        <v>-25.54</v>
      </c>
      <c r="D6924">
        <v>49.289929999999998</v>
      </c>
      <c r="E6924">
        <v>0.30123</v>
      </c>
      <c r="F6924">
        <v>4</v>
      </c>
      <c r="G6924">
        <f t="shared" si="643"/>
        <v>4.8452001190000002</v>
      </c>
      <c r="H6924">
        <f t="shared" si="644"/>
        <v>3.6901109901755644</v>
      </c>
      <c r="I6924">
        <f t="shared" si="645"/>
        <v>0.42537739522337087</v>
      </c>
      <c r="J6924">
        <f t="shared" si="646"/>
        <v>-0.60370101740196724</v>
      </c>
      <c r="K6924">
        <f t="shared" si="647"/>
        <v>1.2626453776743412E-3</v>
      </c>
      <c r="L6924">
        <f t="shared" si="648"/>
        <v>0.16359969090611146</v>
      </c>
    </row>
    <row r="6925" spans="1:12">
      <c r="A6925">
        <v>518.92998999999998</v>
      </c>
      <c r="B6925">
        <v>68.95</v>
      </c>
      <c r="C6925">
        <v>-25.539580000000001</v>
      </c>
      <c r="D6925">
        <v>49.22889</v>
      </c>
      <c r="E6925">
        <v>0.30123</v>
      </c>
      <c r="F6925">
        <v>4</v>
      </c>
      <c r="G6925">
        <f t="shared" si="643"/>
        <v>4.8391998869999995</v>
      </c>
      <c r="H6925">
        <f t="shared" si="644"/>
        <v>3.6841107581755637</v>
      </c>
      <c r="I6925">
        <f t="shared" si="645"/>
        <v>0.42468571872212424</v>
      </c>
      <c r="J6925">
        <f t="shared" si="646"/>
        <v>-0.60235300637255629</v>
      </c>
      <c r="K6925">
        <f t="shared" si="647"/>
        <v>1.2624987534402934E-3</v>
      </c>
      <c r="L6925">
        <f t="shared" si="648"/>
        <v>0.16350024358954182</v>
      </c>
    </row>
    <row r="6926" spans="1:12">
      <c r="A6926">
        <v>519.03101000000004</v>
      </c>
      <c r="B6926">
        <v>68.959999999999994</v>
      </c>
      <c r="C6926">
        <v>-25.546330000000001</v>
      </c>
      <c r="D6926">
        <v>49.169890000000002</v>
      </c>
      <c r="E6926">
        <v>0.30123</v>
      </c>
      <c r="F6926">
        <v>4</v>
      </c>
      <c r="G6926">
        <f t="shared" si="643"/>
        <v>4.8334001870000005</v>
      </c>
      <c r="H6926">
        <f t="shared" si="644"/>
        <v>3.6783110581755647</v>
      </c>
      <c r="I6926">
        <f t="shared" si="645"/>
        <v>0.42401715853907157</v>
      </c>
      <c r="J6926">
        <f t="shared" si="646"/>
        <v>-0.60147119754901435</v>
      </c>
      <c r="K6926">
        <f t="shared" si="647"/>
        <v>1.2623377578818761E-3</v>
      </c>
      <c r="L6926">
        <f t="shared" si="648"/>
        <v>0.16351830718942592</v>
      </c>
    </row>
    <row r="6927" spans="1:12">
      <c r="A6927">
        <v>519.13800000000003</v>
      </c>
      <c r="B6927">
        <v>68.97</v>
      </c>
      <c r="C6927">
        <v>-25.555620000000001</v>
      </c>
      <c r="D6927">
        <v>49.109870000000001</v>
      </c>
      <c r="E6927">
        <v>0.30123</v>
      </c>
      <c r="F6927">
        <v>4</v>
      </c>
      <c r="G6927">
        <f t="shared" si="643"/>
        <v>4.8275002210000002</v>
      </c>
      <c r="H6927">
        <f t="shared" si="644"/>
        <v>3.6724110921755644</v>
      </c>
      <c r="I6927">
        <f t="shared" si="645"/>
        <v>0.42333704019692187</v>
      </c>
      <c r="J6927">
        <f t="shared" si="646"/>
        <v>-0.60144686348039578</v>
      </c>
      <c r="K6927">
        <f t="shared" si="647"/>
        <v>1.2621672927016438E-3</v>
      </c>
      <c r="L6927">
        <f t="shared" si="648"/>
        <v>0.16377438374528328</v>
      </c>
    </row>
    <row r="6928" spans="1:12">
      <c r="A6928">
        <v>519.23499000000004</v>
      </c>
      <c r="B6928">
        <v>68.98</v>
      </c>
      <c r="C6928">
        <v>-25.563649999999999</v>
      </c>
      <c r="D6928">
        <v>49.047809999999998</v>
      </c>
      <c r="E6928">
        <v>0.30123</v>
      </c>
      <c r="F6928">
        <v>4</v>
      </c>
      <c r="G6928">
        <f t="shared" si="643"/>
        <v>4.8213997229999999</v>
      </c>
      <c r="H6928">
        <f t="shared" si="644"/>
        <v>3.666310594175564</v>
      </c>
      <c r="I6928">
        <f t="shared" si="645"/>
        <v>0.42263380553657848</v>
      </c>
      <c r="J6928">
        <f t="shared" si="646"/>
        <v>-0.60188680416666696</v>
      </c>
      <c r="K6928">
        <f t="shared" si="647"/>
        <v>1.2620128001162667E-3</v>
      </c>
      <c r="L6928">
        <f t="shared" si="648"/>
        <v>0.16416688894902862</v>
      </c>
    </row>
    <row r="6929" spans="1:12">
      <c r="A6929">
        <v>519.32898</v>
      </c>
      <c r="B6929">
        <v>68.989999999999995</v>
      </c>
      <c r="C6929">
        <v>-25.578009999999999</v>
      </c>
      <c r="D6929">
        <v>48.984740000000002</v>
      </c>
      <c r="E6929">
        <v>0.30123</v>
      </c>
      <c r="F6929">
        <v>4</v>
      </c>
      <c r="G6929">
        <f t="shared" si="643"/>
        <v>4.8151999420000005</v>
      </c>
      <c r="H6929">
        <f t="shared" si="644"/>
        <v>3.6601108131755646</v>
      </c>
      <c r="I6929">
        <f t="shared" si="645"/>
        <v>0.4219191260324236</v>
      </c>
      <c r="J6929">
        <f t="shared" si="646"/>
        <v>-0.60279511544118003</v>
      </c>
      <c r="K6929">
        <f t="shared" si="647"/>
        <v>1.2618631222243901E-3</v>
      </c>
      <c r="L6929">
        <f t="shared" si="648"/>
        <v>0.16469313258802301</v>
      </c>
    </row>
    <row r="6930" spans="1:12">
      <c r="A6930">
        <v>519.43402000000003</v>
      </c>
      <c r="B6930">
        <v>69</v>
      </c>
      <c r="C6930">
        <v>-25.59027</v>
      </c>
      <c r="D6930">
        <v>48.923699999999997</v>
      </c>
      <c r="E6930">
        <v>0.30123</v>
      </c>
      <c r="F6930">
        <v>4</v>
      </c>
      <c r="G6930">
        <f t="shared" si="643"/>
        <v>4.8091997099999997</v>
      </c>
      <c r="H6930">
        <f t="shared" si="644"/>
        <v>3.6541105811755639</v>
      </c>
      <c r="I6930">
        <f t="shared" si="645"/>
        <v>0.42122744953117702</v>
      </c>
      <c r="J6930">
        <f t="shared" si="646"/>
        <v>-0.60330974485294997</v>
      </c>
      <c r="K6930">
        <f t="shared" si="647"/>
        <v>1.2616958893518948E-3</v>
      </c>
      <c r="L6930">
        <f t="shared" si="648"/>
        <v>0.16510440268582655</v>
      </c>
    </row>
    <row r="6931" spans="1:12">
      <c r="A6931">
        <v>519.53301999999996</v>
      </c>
      <c r="B6931">
        <v>69.010000000000005</v>
      </c>
      <c r="C6931">
        <v>-25.601669999999999</v>
      </c>
      <c r="D6931">
        <v>48.862670000000001</v>
      </c>
      <c r="E6931">
        <v>0.30123</v>
      </c>
      <c r="F6931">
        <v>4</v>
      </c>
      <c r="G6931">
        <f t="shared" si="643"/>
        <v>4.8032004610000003</v>
      </c>
      <c r="H6931">
        <f t="shared" si="644"/>
        <v>3.6481113321755645</v>
      </c>
      <c r="I6931">
        <f t="shared" si="645"/>
        <v>0.42053588634521583</v>
      </c>
      <c r="J6931">
        <f t="shared" si="646"/>
        <v>-0.60323601985294362</v>
      </c>
      <c r="K6931">
        <f t="shared" si="647"/>
        <v>1.2615383132591892E-3</v>
      </c>
      <c r="L6931">
        <f t="shared" si="648"/>
        <v>0.1653557046169426</v>
      </c>
    </row>
    <row r="6932" spans="1:12">
      <c r="A6932">
        <v>519.63300000000004</v>
      </c>
      <c r="B6932">
        <v>69.02</v>
      </c>
      <c r="C6932">
        <v>-25.610140000000001</v>
      </c>
      <c r="D6932">
        <v>48.803660000000001</v>
      </c>
      <c r="E6932">
        <v>0.30123</v>
      </c>
      <c r="F6932">
        <v>4</v>
      </c>
      <c r="G6932">
        <f t="shared" si="643"/>
        <v>4.7973997779999999</v>
      </c>
      <c r="H6932">
        <f t="shared" si="644"/>
        <v>3.6423106491755641</v>
      </c>
      <c r="I6932">
        <f t="shared" si="645"/>
        <v>0.41986721284687772</v>
      </c>
      <c r="J6932">
        <f t="shared" si="646"/>
        <v>-0.60308953357843353</v>
      </c>
      <c r="K6932">
        <f t="shared" si="647"/>
        <v>1.2613792172637404E-3</v>
      </c>
      <c r="L6932">
        <f t="shared" si="648"/>
        <v>0.16557882939362756</v>
      </c>
    </row>
    <row r="6933" spans="1:12">
      <c r="A6933">
        <v>519.72997999999995</v>
      </c>
      <c r="B6933">
        <v>69.03</v>
      </c>
      <c r="C6933">
        <v>-25.621130000000001</v>
      </c>
      <c r="D6933">
        <v>48.743639999999999</v>
      </c>
      <c r="E6933">
        <v>0.30123</v>
      </c>
      <c r="F6933">
        <v>4</v>
      </c>
      <c r="G6933">
        <f t="shared" si="643"/>
        <v>4.7914998119999996</v>
      </c>
      <c r="H6933">
        <f t="shared" si="644"/>
        <v>3.6364106831755638</v>
      </c>
      <c r="I6933">
        <f t="shared" si="645"/>
        <v>0.41918709450472802</v>
      </c>
      <c r="J6933">
        <f t="shared" si="646"/>
        <v>-0.6029418426470613</v>
      </c>
      <c r="K6933">
        <f t="shared" si="647"/>
        <v>1.2612249334382237E-3</v>
      </c>
      <c r="L6933">
        <f t="shared" si="648"/>
        <v>0.16580686153977831</v>
      </c>
    </row>
    <row r="6934" spans="1:12">
      <c r="A6934">
        <v>519.83698000000004</v>
      </c>
      <c r="B6934">
        <v>69.040000000000006</v>
      </c>
      <c r="C6934">
        <v>-25.629169999999998</v>
      </c>
      <c r="D6934">
        <v>48.679549999999999</v>
      </c>
      <c r="E6934">
        <v>0.30123</v>
      </c>
      <c r="F6934">
        <v>4</v>
      </c>
      <c r="G6934">
        <f t="shared" si="643"/>
        <v>4.7851997649999998</v>
      </c>
      <c r="H6934">
        <f t="shared" si="644"/>
        <v>3.630110636175564</v>
      </c>
      <c r="I6934">
        <f t="shared" si="645"/>
        <v>0.41846085684147627</v>
      </c>
      <c r="J6934">
        <f t="shared" si="646"/>
        <v>-0.60318638799019053</v>
      </c>
      <c r="K6934">
        <f t="shared" si="647"/>
        <v>1.261054752752687E-3</v>
      </c>
      <c r="L6934">
        <f t="shared" si="648"/>
        <v>0.16616198470073806</v>
      </c>
    </row>
    <row r="6935" spans="1:12">
      <c r="A6935">
        <v>519.93298000000004</v>
      </c>
      <c r="B6935">
        <v>69.05</v>
      </c>
      <c r="C6935">
        <v>-25.640170000000001</v>
      </c>
      <c r="D6935">
        <v>48.616480000000003</v>
      </c>
      <c r="E6935">
        <v>0.30123</v>
      </c>
      <c r="F6935">
        <v>4</v>
      </c>
      <c r="G6935">
        <f t="shared" si="643"/>
        <v>4.7789999840000004</v>
      </c>
      <c r="H6935">
        <f t="shared" si="644"/>
        <v>3.6239108551755645</v>
      </c>
      <c r="I6935">
        <f t="shared" si="645"/>
        <v>0.41774617733732139</v>
      </c>
      <c r="J6935">
        <f t="shared" si="646"/>
        <v>-0.60235276544118177</v>
      </c>
      <c r="K6935">
        <f t="shared" si="647"/>
        <v>1.2609021063596649E-3</v>
      </c>
      <c r="L6935">
        <f t="shared" si="648"/>
        <v>0.16621622040755196</v>
      </c>
    </row>
    <row r="6936" spans="1:12">
      <c r="A6936">
        <v>520.03301999999996</v>
      </c>
      <c r="B6936">
        <v>69.06</v>
      </c>
      <c r="C6936">
        <v>-25.64526</v>
      </c>
      <c r="D6936">
        <v>48.554430000000004</v>
      </c>
      <c r="E6936">
        <v>0.30123</v>
      </c>
      <c r="F6936">
        <v>4</v>
      </c>
      <c r="G6936">
        <f t="shared" si="643"/>
        <v>4.7729004690000005</v>
      </c>
      <c r="H6936">
        <f t="shared" si="644"/>
        <v>3.6178113401755647</v>
      </c>
      <c r="I6936">
        <f t="shared" si="645"/>
        <v>0.41704305599226332</v>
      </c>
      <c r="J6936">
        <f t="shared" si="646"/>
        <v>-0.60068455661765174</v>
      </c>
      <c r="K6936">
        <f t="shared" si="647"/>
        <v>1.2607430754127845E-3</v>
      </c>
      <c r="L6936">
        <f t="shared" si="648"/>
        <v>0.16603534572051559</v>
      </c>
    </row>
    <row r="6937" spans="1:12">
      <c r="A6937">
        <v>520.13702000000001</v>
      </c>
      <c r="B6937">
        <v>69.069999999999993</v>
      </c>
      <c r="C6937">
        <v>-25.657109999999999</v>
      </c>
      <c r="D6937">
        <v>48.491349999999997</v>
      </c>
      <c r="E6937">
        <v>0.30123</v>
      </c>
      <c r="F6937">
        <v>4</v>
      </c>
      <c r="G6937">
        <f t="shared" si="643"/>
        <v>4.7666997049999997</v>
      </c>
      <c r="H6937">
        <f t="shared" si="644"/>
        <v>3.6116105761755639</v>
      </c>
      <c r="I6937">
        <f t="shared" si="645"/>
        <v>0.41632826317282307</v>
      </c>
      <c r="J6937">
        <f t="shared" si="646"/>
        <v>-0.59887178897058135</v>
      </c>
      <c r="K6937">
        <f t="shared" si="647"/>
        <v>1.2605777918816823E-3</v>
      </c>
      <c r="L6937">
        <f t="shared" si="648"/>
        <v>0.16581848356550766</v>
      </c>
    </row>
    <row r="6938" spans="1:12">
      <c r="A6938">
        <v>520.23699999999997</v>
      </c>
      <c r="B6938">
        <v>69.08</v>
      </c>
      <c r="C6938">
        <v>-25.6677</v>
      </c>
      <c r="D6938">
        <v>48.430320000000002</v>
      </c>
      <c r="E6938">
        <v>0.30123</v>
      </c>
      <c r="F6938">
        <v>4</v>
      </c>
      <c r="G6938">
        <f t="shared" si="643"/>
        <v>4.7607004560000004</v>
      </c>
      <c r="H6938">
        <f t="shared" si="644"/>
        <v>3.6056113271755645</v>
      </c>
      <c r="I6938">
        <f t="shared" si="645"/>
        <v>0.41563669998686187</v>
      </c>
      <c r="J6938">
        <f t="shared" si="646"/>
        <v>-0.5977928982843167</v>
      </c>
      <c r="K6938">
        <f t="shared" si="647"/>
        <v>1.2604189380466281E-3</v>
      </c>
      <c r="L6938">
        <f t="shared" si="648"/>
        <v>0.16579515761411656</v>
      </c>
    </row>
    <row r="6939" spans="1:12">
      <c r="A6939">
        <v>520.32799999999997</v>
      </c>
      <c r="B6939">
        <v>69.09</v>
      </c>
      <c r="C6939">
        <v>-25.678709999999999</v>
      </c>
      <c r="D6939">
        <v>48.371310000000001</v>
      </c>
      <c r="E6939">
        <v>0.30123</v>
      </c>
      <c r="F6939">
        <v>4</v>
      </c>
      <c r="G6939">
        <f t="shared" si="643"/>
        <v>4.754899773</v>
      </c>
      <c r="H6939">
        <f t="shared" si="644"/>
        <v>3.5998106441755642</v>
      </c>
      <c r="I6939">
        <f t="shared" si="645"/>
        <v>0.41496802648852377</v>
      </c>
      <c r="J6939">
        <f t="shared" si="646"/>
        <v>-0.59723080539215845</v>
      </c>
      <c r="K6939">
        <f t="shared" si="647"/>
        <v>1.2602743869395245E-3</v>
      </c>
      <c r="L6939">
        <f t="shared" si="648"/>
        <v>0.16590617241450417</v>
      </c>
    </row>
    <row r="6940" spans="1:12">
      <c r="A6940">
        <v>520.42902000000004</v>
      </c>
      <c r="B6940">
        <v>69.099999999999994</v>
      </c>
      <c r="C6940">
        <v>-25.684650000000001</v>
      </c>
      <c r="D6940">
        <v>48.313319999999997</v>
      </c>
      <c r="E6940">
        <v>0.30123</v>
      </c>
      <c r="F6940">
        <v>4</v>
      </c>
      <c r="G6940">
        <f t="shared" si="643"/>
        <v>4.7491993560000001</v>
      </c>
      <c r="H6940">
        <f t="shared" si="644"/>
        <v>3.5941102271755643</v>
      </c>
      <c r="I6940">
        <f t="shared" si="645"/>
        <v>0.41431091114928253</v>
      </c>
      <c r="J6940">
        <f t="shared" si="646"/>
        <v>-0.59654439191175168</v>
      </c>
      <c r="K6940">
        <f t="shared" si="647"/>
        <v>1.2601139581537829E-3</v>
      </c>
      <c r="L6940">
        <f t="shared" si="648"/>
        <v>0.16597832403725324</v>
      </c>
    </row>
    <row r="6941" spans="1:12">
      <c r="A6941">
        <v>520.52599999999995</v>
      </c>
      <c r="B6941">
        <v>69.11</v>
      </c>
      <c r="C6941">
        <v>-25.692710000000002</v>
      </c>
      <c r="D6941">
        <v>48.252290000000002</v>
      </c>
      <c r="E6941">
        <v>0.30123</v>
      </c>
      <c r="F6941">
        <v>4</v>
      </c>
      <c r="G6941">
        <f t="shared" si="643"/>
        <v>4.7432001070000007</v>
      </c>
      <c r="H6941">
        <f t="shared" si="644"/>
        <v>3.5881109781755649</v>
      </c>
      <c r="I6941">
        <f t="shared" si="645"/>
        <v>0.41361934796332134</v>
      </c>
      <c r="J6941">
        <f t="shared" si="646"/>
        <v>-0.59551465122548508</v>
      </c>
      <c r="K6941">
        <f t="shared" si="647"/>
        <v>1.2599599836709188E-3</v>
      </c>
      <c r="L6941">
        <f t="shared" si="648"/>
        <v>0.16596884958343303</v>
      </c>
    </row>
    <row r="6942" spans="1:12">
      <c r="A6942">
        <v>520.63500999999997</v>
      </c>
      <c r="B6942">
        <v>69.12</v>
      </c>
      <c r="C6942">
        <v>-25.703309999999998</v>
      </c>
      <c r="D6942">
        <v>48.189219999999999</v>
      </c>
      <c r="E6942">
        <v>0.30123</v>
      </c>
      <c r="F6942">
        <v>4</v>
      </c>
      <c r="G6942">
        <f t="shared" si="643"/>
        <v>4.7370003259999995</v>
      </c>
      <c r="H6942">
        <f t="shared" si="644"/>
        <v>3.5819111971755637</v>
      </c>
      <c r="I6942">
        <f t="shared" si="645"/>
        <v>0.41290466845916629</v>
      </c>
      <c r="J6942">
        <f t="shared" si="646"/>
        <v>-0.59411724926469967</v>
      </c>
      <c r="K6942">
        <f t="shared" si="647"/>
        <v>1.2597869541527372E-3</v>
      </c>
      <c r="L6942">
        <f t="shared" si="648"/>
        <v>0.16586599068485494</v>
      </c>
    </row>
    <row r="6943" spans="1:12">
      <c r="A6943">
        <v>520.72802999999999</v>
      </c>
      <c r="B6943">
        <v>69.13</v>
      </c>
      <c r="C6943">
        <v>-25.713059999999999</v>
      </c>
      <c r="D6943">
        <v>48.131230000000002</v>
      </c>
      <c r="E6943">
        <v>0.30123</v>
      </c>
      <c r="F6943">
        <v>4</v>
      </c>
      <c r="G6943">
        <f t="shared" ref="G6943:G7006" si="649">(D6943/100)*$B$16</f>
        <v>4.7312999090000005</v>
      </c>
      <c r="H6943">
        <f t="shared" ref="H6943:H7006" si="650">G6943-G$27-E$27</f>
        <v>3.5762107801755647</v>
      </c>
      <c r="I6943">
        <f t="shared" ref="I6943:I7006" si="651">H6943/(G$30-G$27-E$27)</f>
        <v>0.41224755311992517</v>
      </c>
      <c r="J6943">
        <f t="shared" ref="J6943:J7006" si="652">SLOPE(H6935:H6951,B6935:B6951)</f>
        <v>-0.59343131764705292</v>
      </c>
      <c r="K6943">
        <f t="shared" ref="K6943:K7006" si="653">1/(A6943+273.15)</f>
        <v>1.2596393428345662E-3</v>
      </c>
      <c r="L6943">
        <f t="shared" si="648"/>
        <v>0.1659385741289891</v>
      </c>
    </row>
    <row r="6944" spans="1:12">
      <c r="A6944">
        <v>520.82201999999995</v>
      </c>
      <c r="B6944">
        <v>69.14</v>
      </c>
      <c r="C6944">
        <v>-25.718589999999999</v>
      </c>
      <c r="D6944">
        <v>48.073250000000002</v>
      </c>
      <c r="E6944">
        <v>0.30121999999999999</v>
      </c>
      <c r="F6944">
        <v>4</v>
      </c>
      <c r="G6944">
        <f t="shared" si="649"/>
        <v>4.7256004750000002</v>
      </c>
      <c r="H6944">
        <f t="shared" si="650"/>
        <v>3.5705113461755644</v>
      </c>
      <c r="I6944">
        <f t="shared" si="651"/>
        <v>0.41159055109596915</v>
      </c>
      <c r="J6944">
        <f t="shared" si="652"/>
        <v>-0.59272129289215414</v>
      </c>
      <c r="K6944">
        <f t="shared" si="653"/>
        <v>1.2594902273760228E-3</v>
      </c>
      <c r="L6944">
        <f t="shared" si="648"/>
        <v>0.16600459581987551</v>
      </c>
    </row>
    <row r="6945" spans="1:12">
      <c r="A6945">
        <v>520.93499999999995</v>
      </c>
      <c r="B6945">
        <v>69.150000000000006</v>
      </c>
      <c r="C6945">
        <v>-25.727930000000001</v>
      </c>
      <c r="D6945">
        <v>48.014240000000001</v>
      </c>
      <c r="E6945">
        <v>0.30121999999999999</v>
      </c>
      <c r="F6945">
        <v>4</v>
      </c>
      <c r="G6945">
        <f t="shared" si="649"/>
        <v>4.7197997919999999</v>
      </c>
      <c r="H6945">
        <f t="shared" si="650"/>
        <v>3.5647106631755641</v>
      </c>
      <c r="I6945">
        <f t="shared" si="651"/>
        <v>0.41092187759763105</v>
      </c>
      <c r="J6945">
        <f t="shared" si="652"/>
        <v>-0.59267093823528139</v>
      </c>
      <c r="K6945">
        <f t="shared" si="653"/>
        <v>1.2593110309349757E-3</v>
      </c>
      <c r="L6945">
        <f t="shared" si="648"/>
        <v>0.16626060127620854</v>
      </c>
    </row>
    <row r="6946" spans="1:12">
      <c r="A6946">
        <v>521.02899000000002</v>
      </c>
      <c r="B6946">
        <v>69.16</v>
      </c>
      <c r="C6946">
        <v>-25.733049999999999</v>
      </c>
      <c r="D6946">
        <v>47.952190000000002</v>
      </c>
      <c r="E6946">
        <v>0.30121999999999999</v>
      </c>
      <c r="F6946">
        <v>4</v>
      </c>
      <c r="G6946">
        <f t="shared" si="649"/>
        <v>4.713700277</v>
      </c>
      <c r="H6946">
        <f t="shared" si="650"/>
        <v>3.5586111481755642</v>
      </c>
      <c r="I6946">
        <f t="shared" si="651"/>
        <v>0.41021875625257298</v>
      </c>
      <c r="J6946">
        <f t="shared" si="652"/>
        <v>-0.59370212450980542</v>
      </c>
      <c r="K6946">
        <f t="shared" si="653"/>
        <v>1.2591619931924918E-3</v>
      </c>
      <c r="L6946">
        <f t="shared" si="648"/>
        <v>0.16683534665319805</v>
      </c>
    </row>
    <row r="6947" spans="1:12">
      <c r="A6947">
        <v>521.13</v>
      </c>
      <c r="B6947">
        <v>69.17</v>
      </c>
      <c r="C6947">
        <v>-25.74577</v>
      </c>
      <c r="D6947">
        <v>47.889110000000002</v>
      </c>
      <c r="E6947">
        <v>0.30121999999999999</v>
      </c>
      <c r="F6947">
        <v>4</v>
      </c>
      <c r="G6947">
        <f t="shared" si="649"/>
        <v>4.7074995130000001</v>
      </c>
      <c r="H6947">
        <f t="shared" si="650"/>
        <v>3.5524103841755643</v>
      </c>
      <c r="I6947">
        <f t="shared" si="651"/>
        <v>0.40950396343313278</v>
      </c>
      <c r="J6947">
        <f t="shared" si="652"/>
        <v>-0.59517180588235674</v>
      </c>
      <c r="K6947">
        <f t="shared" si="653"/>
        <v>1.2590018633227577E-3</v>
      </c>
      <c r="L6947">
        <f t="shared" si="648"/>
        <v>0.1675402730871374</v>
      </c>
    </row>
    <row r="6948" spans="1:12">
      <c r="A6948">
        <v>521.22198000000003</v>
      </c>
      <c r="B6948">
        <v>69.180000000000007</v>
      </c>
      <c r="C6948">
        <v>-25.75553</v>
      </c>
      <c r="D6948">
        <v>47.829090000000001</v>
      </c>
      <c r="E6948">
        <v>0.30121999999999999</v>
      </c>
      <c r="F6948">
        <v>4</v>
      </c>
      <c r="G6948">
        <f t="shared" si="649"/>
        <v>4.7015995469999998</v>
      </c>
      <c r="H6948">
        <f t="shared" si="650"/>
        <v>3.546510418175564</v>
      </c>
      <c r="I6948">
        <f t="shared" si="651"/>
        <v>0.40882384509098307</v>
      </c>
      <c r="J6948">
        <f t="shared" si="652"/>
        <v>-0.59622612156862054</v>
      </c>
      <c r="K6948">
        <f t="shared" si="653"/>
        <v>1.2588560840225004E-3</v>
      </c>
      <c r="L6948">
        <f t="shared" si="648"/>
        <v>0.16811627523015649</v>
      </c>
    </row>
    <row r="6949" spans="1:12">
      <c r="A6949">
        <v>521.31299000000001</v>
      </c>
      <c r="B6949">
        <v>69.19</v>
      </c>
      <c r="C6949">
        <v>-25.764030000000002</v>
      </c>
      <c r="D6949">
        <v>47.768059999999998</v>
      </c>
      <c r="E6949">
        <v>0.30121999999999999</v>
      </c>
      <c r="F6949">
        <v>4</v>
      </c>
      <c r="G6949">
        <f t="shared" si="649"/>
        <v>4.6956002980000004</v>
      </c>
      <c r="H6949">
        <f t="shared" si="650"/>
        <v>3.5405111691755646</v>
      </c>
      <c r="I6949">
        <f t="shared" si="651"/>
        <v>0.40813228190502193</v>
      </c>
      <c r="J6949">
        <f t="shared" si="652"/>
        <v>-0.59622636250000571</v>
      </c>
      <c r="K6949">
        <f t="shared" si="653"/>
        <v>1.2587118753008243E-3</v>
      </c>
      <c r="L6949">
        <f t="shared" si="648"/>
        <v>0.16840120931996427</v>
      </c>
    </row>
    <row r="6950" spans="1:12">
      <c r="A6950">
        <v>521.41699000000006</v>
      </c>
      <c r="B6950">
        <v>69.2</v>
      </c>
      <c r="C6950">
        <v>-25.772960000000001</v>
      </c>
      <c r="D6950">
        <v>47.708039999999997</v>
      </c>
      <c r="E6950">
        <v>0.30121999999999999</v>
      </c>
      <c r="F6950">
        <v>4</v>
      </c>
      <c r="G6950">
        <f t="shared" si="649"/>
        <v>4.6897003319999992</v>
      </c>
      <c r="H6950">
        <f t="shared" si="650"/>
        <v>3.5346112031755634</v>
      </c>
      <c r="I6950">
        <f t="shared" si="651"/>
        <v>0.40745216356287212</v>
      </c>
      <c r="J6950">
        <f t="shared" si="652"/>
        <v>-0.59700963039216093</v>
      </c>
      <c r="K6950">
        <f t="shared" si="653"/>
        <v>1.2585471238869361E-3</v>
      </c>
      <c r="L6950">
        <f t="shared" si="648"/>
        <v>0.16890390373226788</v>
      </c>
    </row>
    <row r="6951" spans="1:12">
      <c r="A6951">
        <v>521.51801</v>
      </c>
      <c r="B6951">
        <v>69.209999999999994</v>
      </c>
      <c r="C6951">
        <v>-25.782309999999999</v>
      </c>
      <c r="D6951">
        <v>47.646999999999998</v>
      </c>
      <c r="E6951">
        <v>0.30121999999999999</v>
      </c>
      <c r="F6951">
        <v>4</v>
      </c>
      <c r="G6951">
        <f t="shared" si="649"/>
        <v>4.6837001000000003</v>
      </c>
      <c r="H6951">
        <f t="shared" si="650"/>
        <v>3.5286109711755644</v>
      </c>
      <c r="I6951">
        <f t="shared" si="651"/>
        <v>0.40676048706162571</v>
      </c>
      <c r="J6951">
        <f t="shared" si="652"/>
        <v>-0.59874987769607091</v>
      </c>
      <c r="K6951">
        <f t="shared" si="653"/>
        <v>1.2583871345217483E-3</v>
      </c>
      <c r="L6951">
        <f t="shared" si="648"/>
        <v>0.16968429860563408</v>
      </c>
    </row>
    <row r="6952" spans="1:12">
      <c r="A6952">
        <v>521.62</v>
      </c>
      <c r="B6952">
        <v>69.22</v>
      </c>
      <c r="C6952">
        <v>-25.79504</v>
      </c>
      <c r="D6952">
        <v>47.589010000000002</v>
      </c>
      <c r="E6952">
        <v>0.30121999999999999</v>
      </c>
      <c r="F6952">
        <v>4</v>
      </c>
      <c r="G6952">
        <f t="shared" si="649"/>
        <v>4.6779996830000004</v>
      </c>
      <c r="H6952">
        <f t="shared" si="650"/>
        <v>3.5229105541755645</v>
      </c>
      <c r="I6952">
        <f t="shared" si="651"/>
        <v>0.40610337172238448</v>
      </c>
      <c r="J6952">
        <f t="shared" si="652"/>
        <v>-0.60034339779412005</v>
      </c>
      <c r="K6952">
        <f t="shared" si="653"/>
        <v>1.2582256501881047E-3</v>
      </c>
      <c r="L6952">
        <f t="shared" si="648"/>
        <v>0.17041119510756728</v>
      </c>
    </row>
    <row r="6953" spans="1:12">
      <c r="A6953">
        <v>521.71001999999999</v>
      </c>
      <c r="B6953">
        <v>69.23</v>
      </c>
      <c r="C6953">
        <v>-25.8065</v>
      </c>
      <c r="D6953">
        <v>47.526960000000003</v>
      </c>
      <c r="E6953">
        <v>0.30121999999999999</v>
      </c>
      <c r="F6953">
        <v>4</v>
      </c>
      <c r="G6953">
        <f t="shared" si="649"/>
        <v>4.6719001680000005</v>
      </c>
      <c r="H6953">
        <f t="shared" si="650"/>
        <v>3.5168110391755647</v>
      </c>
      <c r="I6953">
        <f t="shared" si="651"/>
        <v>0.40540025037732641</v>
      </c>
      <c r="J6953">
        <f t="shared" si="652"/>
        <v>-0.60146902916666667</v>
      </c>
      <c r="K6953">
        <f t="shared" si="653"/>
        <v>1.2580831528046913E-3</v>
      </c>
      <c r="L6953">
        <f t="shared" si="648"/>
        <v>0.17102682585632101</v>
      </c>
    </row>
    <row r="6954" spans="1:12">
      <c r="A6954">
        <v>521.81500000000005</v>
      </c>
      <c r="B6954">
        <v>69.239999999999995</v>
      </c>
      <c r="C6954">
        <v>-25.81165</v>
      </c>
      <c r="D6954">
        <v>47.463880000000003</v>
      </c>
      <c r="E6954">
        <v>0.30121999999999999</v>
      </c>
      <c r="F6954">
        <v>4</v>
      </c>
      <c r="G6954">
        <f t="shared" si="649"/>
        <v>4.6656994040000006</v>
      </c>
      <c r="H6954">
        <f t="shared" si="650"/>
        <v>3.5106102751755648</v>
      </c>
      <c r="I6954">
        <f t="shared" si="651"/>
        <v>0.40468545755788626</v>
      </c>
      <c r="J6954">
        <f t="shared" si="652"/>
        <v>-0.60225398357843429</v>
      </c>
      <c r="K6954">
        <f t="shared" si="653"/>
        <v>1.2579170152145062E-3</v>
      </c>
      <c r="L6954">
        <f t="shared" si="648"/>
        <v>0.17155250408657671</v>
      </c>
    </row>
    <row r="6955" spans="1:12">
      <c r="A6955">
        <v>521.91399999999999</v>
      </c>
      <c r="B6955">
        <v>69.25</v>
      </c>
      <c r="C6955">
        <v>-25.82058</v>
      </c>
      <c r="D6955">
        <v>47.401829999999997</v>
      </c>
      <c r="E6955">
        <v>0.30121999999999999</v>
      </c>
      <c r="F6955">
        <v>4</v>
      </c>
      <c r="G6955">
        <f t="shared" si="649"/>
        <v>4.6595998889999999</v>
      </c>
      <c r="H6955">
        <f t="shared" si="650"/>
        <v>3.5045107601755641</v>
      </c>
      <c r="I6955">
        <f t="shared" si="651"/>
        <v>0.40398233621282809</v>
      </c>
      <c r="J6955">
        <f t="shared" si="652"/>
        <v>-0.6032839651960894</v>
      </c>
      <c r="K6955">
        <f t="shared" si="653"/>
        <v>1.2577603815541894E-3</v>
      </c>
      <c r="L6955">
        <f t="shared" si="648"/>
        <v>0.17214498869618736</v>
      </c>
    </row>
    <row r="6956" spans="1:12">
      <c r="A6956">
        <v>522.01598999999999</v>
      </c>
      <c r="B6956">
        <v>69.260000000000005</v>
      </c>
      <c r="C6956">
        <v>-25.829529999999998</v>
      </c>
      <c r="D6956">
        <v>47.341810000000002</v>
      </c>
      <c r="E6956">
        <v>0.30121999999999999</v>
      </c>
      <c r="F6956">
        <v>4</v>
      </c>
      <c r="G6956">
        <f t="shared" si="649"/>
        <v>4.6536999230000005</v>
      </c>
      <c r="H6956">
        <f t="shared" si="650"/>
        <v>3.4986107941755646</v>
      </c>
      <c r="I6956">
        <f t="shared" si="651"/>
        <v>0.40330221787067849</v>
      </c>
      <c r="J6956">
        <f t="shared" si="652"/>
        <v>-0.6045835490196122</v>
      </c>
      <c r="K6956">
        <f t="shared" si="653"/>
        <v>1.2575990580281232E-3</v>
      </c>
      <c r="L6956">
        <f t="shared" si="648"/>
        <v>0.17280674661671824</v>
      </c>
    </row>
    <row r="6957" spans="1:12">
      <c r="A6957">
        <v>522.11797999999999</v>
      </c>
      <c r="B6957">
        <v>69.27</v>
      </c>
      <c r="C6957">
        <v>-25.840589999999999</v>
      </c>
      <c r="D6957">
        <v>47.283830000000002</v>
      </c>
      <c r="E6957">
        <v>0.30121999999999999</v>
      </c>
      <c r="F6957">
        <v>4</v>
      </c>
      <c r="G6957">
        <f t="shared" si="649"/>
        <v>4.6480004890000002</v>
      </c>
      <c r="H6957">
        <f t="shared" si="650"/>
        <v>3.4929113601755644</v>
      </c>
      <c r="I6957">
        <f t="shared" si="651"/>
        <v>0.40264521584672247</v>
      </c>
      <c r="J6957">
        <f t="shared" si="652"/>
        <v>-0.6059318009803939</v>
      </c>
      <c r="K6957">
        <f t="shared" si="653"/>
        <v>1.2574377758802762E-3</v>
      </c>
      <c r="L6957">
        <f t="shared" si="648"/>
        <v>0.17347471450003757</v>
      </c>
    </row>
    <row r="6958" spans="1:12">
      <c r="A6958">
        <v>522.21100000000001</v>
      </c>
      <c r="B6958">
        <v>69.28</v>
      </c>
      <c r="C6958">
        <v>-25.846150000000002</v>
      </c>
      <c r="D6958">
        <v>47.219740000000002</v>
      </c>
      <c r="E6958">
        <v>0.30120999999999998</v>
      </c>
      <c r="F6958">
        <v>4</v>
      </c>
      <c r="G6958">
        <f t="shared" si="649"/>
        <v>4.6417004420000003</v>
      </c>
      <c r="H6958">
        <f t="shared" si="650"/>
        <v>3.4866113131755645</v>
      </c>
      <c r="I6958">
        <f t="shared" si="651"/>
        <v>0.40191897818347072</v>
      </c>
      <c r="J6958">
        <f t="shared" si="652"/>
        <v>-0.60786744362745548</v>
      </c>
      <c r="K6958">
        <f t="shared" si="653"/>
        <v>1.2572907145308859E-3</v>
      </c>
      <c r="L6958">
        <f t="shared" si="648"/>
        <v>0.17434333483929901</v>
      </c>
    </row>
    <row r="6959" spans="1:12">
      <c r="A6959">
        <v>522.31403</v>
      </c>
      <c r="B6959">
        <v>69.290000000000006</v>
      </c>
      <c r="C6959">
        <v>-25.85679</v>
      </c>
      <c r="D6959">
        <v>47.156660000000002</v>
      </c>
      <c r="E6959">
        <v>0.30120999999999998</v>
      </c>
      <c r="F6959">
        <v>4</v>
      </c>
      <c r="G6959">
        <f t="shared" si="649"/>
        <v>4.6354996780000004</v>
      </c>
      <c r="H6959">
        <f t="shared" si="650"/>
        <v>3.4804105491755646</v>
      </c>
      <c r="I6959">
        <f t="shared" si="651"/>
        <v>0.40120418536403052</v>
      </c>
      <c r="J6959">
        <f t="shared" si="652"/>
        <v>-0.61007317034313335</v>
      </c>
      <c r="K6959">
        <f t="shared" si="653"/>
        <v>1.2571278678685195E-3</v>
      </c>
      <c r="L6959">
        <f t="shared" si="648"/>
        <v>0.1752877029083959</v>
      </c>
    </row>
    <row r="6960" spans="1:12">
      <c r="A6960">
        <v>522.40899999999999</v>
      </c>
      <c r="B6960">
        <v>69.3</v>
      </c>
      <c r="C6960">
        <v>-25.864470000000001</v>
      </c>
      <c r="D6960">
        <v>47.093589999999999</v>
      </c>
      <c r="E6960">
        <v>0.30120999999999998</v>
      </c>
      <c r="F6960">
        <v>4</v>
      </c>
      <c r="G6960">
        <f t="shared" si="649"/>
        <v>4.6292998970000001</v>
      </c>
      <c r="H6960">
        <f t="shared" si="650"/>
        <v>3.4742107681755643</v>
      </c>
      <c r="I6960">
        <f t="shared" si="651"/>
        <v>0.40048950585987553</v>
      </c>
      <c r="J6960">
        <f t="shared" si="652"/>
        <v>-0.61245092205883223</v>
      </c>
      <c r="K6960">
        <f t="shared" si="653"/>
        <v>1.2569777980011539E-3</v>
      </c>
      <c r="L6960">
        <f t="shared" ref="L6960:L7023" si="654">-J6960/H6960</f>
        <v>0.17628490696908775</v>
      </c>
    </row>
    <row r="6961" spans="1:12">
      <c r="A6961">
        <v>522.51000999999997</v>
      </c>
      <c r="B6961">
        <v>69.31</v>
      </c>
      <c r="C6961">
        <v>-25.873850000000001</v>
      </c>
      <c r="D6961">
        <v>47.03154</v>
      </c>
      <c r="E6961">
        <v>0.30120999999999998</v>
      </c>
      <c r="F6961">
        <v>4</v>
      </c>
      <c r="G6961">
        <f t="shared" si="649"/>
        <v>4.6232003820000003</v>
      </c>
      <c r="H6961">
        <f t="shared" si="650"/>
        <v>3.4681112531755645</v>
      </c>
      <c r="I6961">
        <f t="shared" si="651"/>
        <v>0.39978638451481746</v>
      </c>
      <c r="J6961">
        <f t="shared" si="652"/>
        <v>-0.61446245808824418</v>
      </c>
      <c r="K6961">
        <f t="shared" si="653"/>
        <v>1.256818223150363E-3</v>
      </c>
      <c r="L6961">
        <f t="shared" si="654"/>
        <v>0.17717495582807896</v>
      </c>
    </row>
    <row r="6962" spans="1:12">
      <c r="A6962">
        <v>522.61199999999997</v>
      </c>
      <c r="B6962">
        <v>69.319999999999993</v>
      </c>
      <c r="C6962">
        <v>-25.880700000000001</v>
      </c>
      <c r="D6962">
        <v>46.969479999999997</v>
      </c>
      <c r="E6962">
        <v>0.30120999999999998</v>
      </c>
      <c r="F6962">
        <v>4</v>
      </c>
      <c r="G6962">
        <f t="shared" si="649"/>
        <v>4.6170998839999999</v>
      </c>
      <c r="H6962">
        <f t="shared" si="650"/>
        <v>3.4620107551755641</v>
      </c>
      <c r="I6962">
        <f t="shared" si="651"/>
        <v>0.39908314985447407</v>
      </c>
      <c r="J6962">
        <f t="shared" si="652"/>
        <v>-0.61563892598038739</v>
      </c>
      <c r="K6962">
        <f t="shared" si="653"/>
        <v>1.2566571412055364E-3</v>
      </c>
      <c r="L6962">
        <f t="shared" si="654"/>
        <v>0.17782698250143575</v>
      </c>
    </row>
    <row r="6963" spans="1:12">
      <c r="A6963">
        <v>522.70501999999999</v>
      </c>
      <c r="B6963">
        <v>69.33</v>
      </c>
      <c r="C6963">
        <v>-25.890920000000001</v>
      </c>
      <c r="D6963">
        <v>46.907420000000002</v>
      </c>
      <c r="E6963">
        <v>0.30120999999999998</v>
      </c>
      <c r="F6963">
        <v>4</v>
      </c>
      <c r="G6963">
        <f t="shared" si="649"/>
        <v>4.6109993859999996</v>
      </c>
      <c r="H6963">
        <f t="shared" si="650"/>
        <v>3.4559102571755638</v>
      </c>
      <c r="I6963">
        <f t="shared" si="651"/>
        <v>0.39837991519413068</v>
      </c>
      <c r="J6963">
        <f t="shared" si="652"/>
        <v>-0.6164737531862805</v>
      </c>
      <c r="K6963">
        <f t="shared" si="653"/>
        <v>1.2565102623842217E-3</v>
      </c>
      <c r="L6963">
        <f t="shared" si="654"/>
        <v>0.17838245420473112</v>
      </c>
    </row>
    <row r="6964" spans="1:12">
      <c r="A6964">
        <v>522.81299000000001</v>
      </c>
      <c r="B6964">
        <v>69.34</v>
      </c>
      <c r="C6964">
        <v>-25.900739999999999</v>
      </c>
      <c r="D6964">
        <v>46.84639</v>
      </c>
      <c r="E6964">
        <v>0.30120999999999998</v>
      </c>
      <c r="F6964">
        <v>4</v>
      </c>
      <c r="G6964">
        <f t="shared" si="649"/>
        <v>4.6050001370000002</v>
      </c>
      <c r="H6964">
        <f t="shared" si="650"/>
        <v>3.4499110081755644</v>
      </c>
      <c r="I6964">
        <f t="shared" si="651"/>
        <v>0.39768835200816954</v>
      </c>
      <c r="J6964">
        <f t="shared" si="652"/>
        <v>-0.61681732132353495</v>
      </c>
      <c r="K6964">
        <f t="shared" si="653"/>
        <v>1.2563398205235649E-3</v>
      </c>
      <c r="L6964">
        <f t="shared" si="654"/>
        <v>0.17879224126703774</v>
      </c>
    </row>
    <row r="6965" spans="1:12">
      <c r="A6965">
        <v>522.91699000000006</v>
      </c>
      <c r="B6965">
        <v>69.349999999999994</v>
      </c>
      <c r="C6965">
        <v>-25.910129999999999</v>
      </c>
      <c r="D6965">
        <v>46.783320000000003</v>
      </c>
      <c r="E6965">
        <v>0.30120999999999998</v>
      </c>
      <c r="F6965">
        <v>4</v>
      </c>
      <c r="G6965">
        <f t="shared" si="649"/>
        <v>4.5988003560000008</v>
      </c>
      <c r="H6965">
        <f t="shared" si="650"/>
        <v>3.443711227175565</v>
      </c>
      <c r="I6965">
        <f t="shared" si="651"/>
        <v>0.39697367250401466</v>
      </c>
      <c r="J6965">
        <f t="shared" si="652"/>
        <v>-0.61686623039214639</v>
      </c>
      <c r="K6965">
        <f t="shared" si="653"/>
        <v>1.2561756894353827E-3</v>
      </c>
      <c r="L6965">
        <f t="shared" si="654"/>
        <v>0.17912832688299557</v>
      </c>
    </row>
    <row r="6966" spans="1:12">
      <c r="A6966">
        <v>523.01500999999996</v>
      </c>
      <c r="B6966">
        <v>69.36</v>
      </c>
      <c r="C6966">
        <v>-25.916989999999998</v>
      </c>
      <c r="D6966">
        <v>46.718209999999999</v>
      </c>
      <c r="E6966">
        <v>0.30120999999999998</v>
      </c>
      <c r="F6966">
        <v>4</v>
      </c>
      <c r="G6966">
        <f t="shared" si="649"/>
        <v>4.5924000429999996</v>
      </c>
      <c r="H6966">
        <f t="shared" si="650"/>
        <v>3.4373109141755638</v>
      </c>
      <c r="I6966">
        <f t="shared" si="651"/>
        <v>0.39623587668166588</v>
      </c>
      <c r="J6966">
        <f t="shared" si="652"/>
        <v>-0.61590804632352691</v>
      </c>
      <c r="K6966">
        <f t="shared" si="653"/>
        <v>1.2560210351369248E-3</v>
      </c>
      <c r="L6966">
        <f t="shared" si="654"/>
        <v>0.17918310612621785</v>
      </c>
    </row>
    <row r="6967" spans="1:12">
      <c r="A6967">
        <v>523.10901000000001</v>
      </c>
      <c r="B6967">
        <v>69.37</v>
      </c>
      <c r="C6967">
        <v>-25.922979999999999</v>
      </c>
      <c r="D6967">
        <v>46.653100000000002</v>
      </c>
      <c r="E6967">
        <v>0.30120000000000002</v>
      </c>
      <c r="F6967">
        <v>4</v>
      </c>
      <c r="G6967">
        <f t="shared" si="649"/>
        <v>4.5859997300000002</v>
      </c>
      <c r="H6967">
        <f t="shared" si="650"/>
        <v>3.4309106011755643</v>
      </c>
      <c r="I6967">
        <f t="shared" si="651"/>
        <v>0.39549808085931731</v>
      </c>
      <c r="J6967">
        <f t="shared" si="652"/>
        <v>-0.61497491911763935</v>
      </c>
      <c r="K6967">
        <f t="shared" si="653"/>
        <v>1.2558727592922308E-3</v>
      </c>
      <c r="L6967">
        <f t="shared" si="654"/>
        <v>0.17924539301808823</v>
      </c>
    </row>
    <row r="6968" spans="1:12">
      <c r="A6968">
        <v>523.20898</v>
      </c>
      <c r="B6968">
        <v>69.38</v>
      </c>
      <c r="C6968">
        <v>-25.929849999999998</v>
      </c>
      <c r="D6968">
        <v>46.589010000000002</v>
      </c>
      <c r="E6968">
        <v>0.30120000000000002</v>
      </c>
      <c r="F6968">
        <v>4</v>
      </c>
      <c r="G6968">
        <f t="shared" si="649"/>
        <v>4.5796996830000003</v>
      </c>
      <c r="H6968">
        <f t="shared" si="650"/>
        <v>3.4246105541755645</v>
      </c>
      <c r="I6968">
        <f t="shared" si="651"/>
        <v>0.39477184319606556</v>
      </c>
      <c r="J6968">
        <f t="shared" si="652"/>
        <v>-0.61431452622548288</v>
      </c>
      <c r="K6968">
        <f t="shared" si="653"/>
        <v>1.2557151047634322E-3</v>
      </c>
      <c r="L6968">
        <f t="shared" si="654"/>
        <v>0.17938230245668679</v>
      </c>
    </row>
    <row r="6969" spans="1:12">
      <c r="A6969">
        <v>523.30999999999995</v>
      </c>
      <c r="B6969">
        <v>69.39</v>
      </c>
      <c r="C6969">
        <v>-25.938400000000001</v>
      </c>
      <c r="D6969">
        <v>46.523899999999998</v>
      </c>
      <c r="E6969">
        <v>0.30120000000000002</v>
      </c>
      <c r="F6969">
        <v>4</v>
      </c>
      <c r="G6969">
        <f t="shared" si="649"/>
        <v>4.57329937</v>
      </c>
      <c r="H6969">
        <f t="shared" si="650"/>
        <v>3.4182102411755642</v>
      </c>
      <c r="I6969">
        <f t="shared" si="651"/>
        <v>0.39403404737371689</v>
      </c>
      <c r="J6969">
        <f t="shared" si="652"/>
        <v>-0.61451064436274172</v>
      </c>
      <c r="K6969">
        <f t="shared" si="653"/>
        <v>1.2555558345679633E-3</v>
      </c>
      <c r="L6969">
        <f t="shared" si="654"/>
        <v>0.17977555533605916</v>
      </c>
    </row>
    <row r="6970" spans="1:12">
      <c r="A6970">
        <v>523.41602</v>
      </c>
      <c r="B6970">
        <v>69.400000000000006</v>
      </c>
      <c r="C6970">
        <v>-25.94698</v>
      </c>
      <c r="D6970">
        <v>46.4649</v>
      </c>
      <c r="E6970">
        <v>0.30120000000000002</v>
      </c>
      <c r="F6970">
        <v>4</v>
      </c>
      <c r="G6970">
        <f t="shared" si="649"/>
        <v>4.5674996700000001</v>
      </c>
      <c r="H6970">
        <f t="shared" si="650"/>
        <v>3.4124105411755643</v>
      </c>
      <c r="I6970">
        <f t="shared" si="651"/>
        <v>0.39336548719066411</v>
      </c>
      <c r="J6970">
        <f t="shared" si="652"/>
        <v>-0.61448414191175327</v>
      </c>
      <c r="K6970">
        <f t="shared" si="653"/>
        <v>1.2553887247161259E-3</v>
      </c>
      <c r="L6970">
        <f t="shared" si="654"/>
        <v>0.18007333364410061</v>
      </c>
    </row>
    <row r="6971" spans="1:12">
      <c r="A6971">
        <v>523.51397999999995</v>
      </c>
      <c r="B6971">
        <v>69.41</v>
      </c>
      <c r="C6971">
        <v>-25.952580000000001</v>
      </c>
      <c r="D6971">
        <v>46.404879999999999</v>
      </c>
      <c r="E6971">
        <v>0.30120000000000002</v>
      </c>
      <c r="F6971">
        <v>4</v>
      </c>
      <c r="G6971">
        <f t="shared" si="649"/>
        <v>4.5615997039999998</v>
      </c>
      <c r="H6971">
        <f t="shared" si="650"/>
        <v>3.406510575175564</v>
      </c>
      <c r="I6971">
        <f t="shared" si="651"/>
        <v>0.3926853688485144</v>
      </c>
      <c r="J6971">
        <f t="shared" si="652"/>
        <v>-0.61384591470588612</v>
      </c>
      <c r="K6971">
        <f t="shared" si="653"/>
        <v>1.2552343586564566E-3</v>
      </c>
      <c r="L6971">
        <f t="shared" si="654"/>
        <v>0.18019785970406091</v>
      </c>
    </row>
    <row r="6972" spans="1:12">
      <c r="A6972">
        <v>523.61102000000005</v>
      </c>
      <c r="B6972">
        <v>69.42</v>
      </c>
      <c r="C6972">
        <v>-25.96283</v>
      </c>
      <c r="D6972">
        <v>46.344859999999997</v>
      </c>
      <c r="E6972">
        <v>0.30120000000000002</v>
      </c>
      <c r="F6972">
        <v>4</v>
      </c>
      <c r="G6972">
        <f t="shared" si="649"/>
        <v>4.5556997379999995</v>
      </c>
      <c r="H6972">
        <f t="shared" si="650"/>
        <v>3.4006106091755637</v>
      </c>
      <c r="I6972">
        <f t="shared" si="651"/>
        <v>0.3920052505063647</v>
      </c>
      <c r="J6972">
        <f t="shared" si="652"/>
        <v>-0.61264511274510358</v>
      </c>
      <c r="K6972">
        <f t="shared" si="653"/>
        <v>1.255081479764158E-3</v>
      </c>
      <c r="L6972">
        <f t="shared" si="654"/>
        <v>0.1801573844097463</v>
      </c>
    </row>
    <row r="6973" spans="1:12">
      <c r="A6973">
        <v>523.71198000000004</v>
      </c>
      <c r="B6973">
        <v>69.430000000000007</v>
      </c>
      <c r="C6973">
        <v>-25.972660000000001</v>
      </c>
      <c r="D6973">
        <v>46.281790000000001</v>
      </c>
      <c r="E6973">
        <v>0.30120000000000002</v>
      </c>
      <c r="F6973">
        <v>4</v>
      </c>
      <c r="G6973">
        <f t="shared" si="649"/>
        <v>4.5494999570000001</v>
      </c>
      <c r="H6973">
        <f t="shared" si="650"/>
        <v>3.3944108281755643</v>
      </c>
      <c r="I6973">
        <f t="shared" si="651"/>
        <v>0.39129057100220987</v>
      </c>
      <c r="J6973">
        <f t="shared" si="652"/>
        <v>-0.61129734264705382</v>
      </c>
      <c r="K6973">
        <f t="shared" si="653"/>
        <v>1.2549224647410082E-3</v>
      </c>
      <c r="L6973">
        <f t="shared" si="654"/>
        <v>0.18008938033455876</v>
      </c>
    </row>
    <row r="6974" spans="1:12">
      <c r="A6974">
        <v>523.81403</v>
      </c>
      <c r="B6974">
        <v>69.44</v>
      </c>
      <c r="C6974">
        <v>-25.979959999999998</v>
      </c>
      <c r="D6974">
        <v>46.219740000000002</v>
      </c>
      <c r="E6974">
        <v>0.30119000000000001</v>
      </c>
      <c r="F6974">
        <v>4</v>
      </c>
      <c r="G6974">
        <f t="shared" si="649"/>
        <v>4.5434004420000003</v>
      </c>
      <c r="H6974">
        <f t="shared" si="650"/>
        <v>3.3883113131755644</v>
      </c>
      <c r="I6974">
        <f t="shared" si="651"/>
        <v>0.39058744965715181</v>
      </c>
      <c r="J6974">
        <f t="shared" si="652"/>
        <v>-0.61117470857843659</v>
      </c>
      <c r="K6974">
        <f t="shared" si="653"/>
        <v>1.2547617738783016E-3</v>
      </c>
      <c r="L6974">
        <f t="shared" si="654"/>
        <v>0.18037737742747037</v>
      </c>
    </row>
    <row r="6975" spans="1:12">
      <c r="A6975">
        <v>523.91101000000003</v>
      </c>
      <c r="B6975">
        <v>69.45</v>
      </c>
      <c r="C6975">
        <v>-25.985569999999999</v>
      </c>
      <c r="D6975">
        <v>46.158700000000003</v>
      </c>
      <c r="E6975">
        <v>0.30119000000000001</v>
      </c>
      <c r="F6975">
        <v>4</v>
      </c>
      <c r="G6975">
        <f t="shared" si="649"/>
        <v>4.5374002100000004</v>
      </c>
      <c r="H6975">
        <f t="shared" si="650"/>
        <v>3.3823110811755646</v>
      </c>
      <c r="I6975">
        <f t="shared" si="651"/>
        <v>0.38989577315590529</v>
      </c>
      <c r="J6975">
        <f t="shared" si="652"/>
        <v>-0.61141925392157548</v>
      </c>
      <c r="K6975">
        <f t="shared" si="653"/>
        <v>1.2546091045150985E-3</v>
      </c>
      <c r="L6975">
        <f t="shared" si="654"/>
        <v>0.1807696687996744</v>
      </c>
    </row>
    <row r="6976" spans="1:12">
      <c r="A6976">
        <v>524.01202000000001</v>
      </c>
      <c r="B6976">
        <v>69.459999999999994</v>
      </c>
      <c r="C6976">
        <v>-25.996259999999999</v>
      </c>
      <c r="D6976">
        <v>46.095619999999997</v>
      </c>
      <c r="E6976">
        <v>0.30119000000000001</v>
      </c>
      <c r="F6976">
        <v>4</v>
      </c>
      <c r="G6976">
        <f t="shared" si="649"/>
        <v>4.5311994459999996</v>
      </c>
      <c r="H6976">
        <f t="shared" si="650"/>
        <v>3.3761103171755638</v>
      </c>
      <c r="I6976">
        <f t="shared" si="651"/>
        <v>0.38918098033646498</v>
      </c>
      <c r="J6976">
        <f t="shared" si="652"/>
        <v>-0.61210663112744612</v>
      </c>
      <c r="K6976">
        <f t="shared" si="653"/>
        <v>1.2544501304766126E-3</v>
      </c>
      <c r="L6976">
        <f t="shared" si="654"/>
        <v>0.1813052814102151</v>
      </c>
    </row>
    <row r="6977" spans="1:12">
      <c r="A6977">
        <v>524.10497999999995</v>
      </c>
      <c r="B6977">
        <v>69.47</v>
      </c>
      <c r="C6977">
        <v>-26.0044</v>
      </c>
      <c r="D6977">
        <v>46.029499999999999</v>
      </c>
      <c r="E6977">
        <v>0.30119000000000001</v>
      </c>
      <c r="F6977">
        <v>4</v>
      </c>
      <c r="G6977">
        <f t="shared" si="649"/>
        <v>4.5246998500000002</v>
      </c>
      <c r="H6977">
        <f t="shared" si="650"/>
        <v>3.3696107211755644</v>
      </c>
      <c r="I6977">
        <f t="shared" si="651"/>
        <v>0.38843173967030487</v>
      </c>
      <c r="J6977">
        <f t="shared" si="652"/>
        <v>-0.61249934926471206</v>
      </c>
      <c r="K6977">
        <f t="shared" si="653"/>
        <v>1.2543038614823078E-3</v>
      </c>
      <c r="L6977">
        <f t="shared" si="654"/>
        <v>0.18177154572057744</v>
      </c>
    </row>
    <row r="6978" spans="1:12">
      <c r="A6978">
        <v>524.21398999999997</v>
      </c>
      <c r="B6978">
        <v>69.48</v>
      </c>
      <c r="C6978">
        <v>-26.01088</v>
      </c>
      <c r="D6978">
        <v>45.967449999999999</v>
      </c>
      <c r="E6978">
        <v>0.30119000000000001</v>
      </c>
      <c r="F6978">
        <v>4</v>
      </c>
      <c r="G6978">
        <f t="shared" si="649"/>
        <v>4.5186003349999995</v>
      </c>
      <c r="H6978">
        <f t="shared" si="650"/>
        <v>3.3635112061755637</v>
      </c>
      <c r="I6978">
        <f t="shared" si="651"/>
        <v>0.38772861832524669</v>
      </c>
      <c r="J6978">
        <f t="shared" si="652"/>
        <v>-0.61372568995098387</v>
      </c>
      <c r="K6978">
        <f t="shared" si="653"/>
        <v>1.2541323818749328E-3</v>
      </c>
      <c r="L6978">
        <f t="shared" si="654"/>
        <v>0.18246577826889795</v>
      </c>
    </row>
    <row r="6979" spans="1:12">
      <c r="A6979">
        <v>524.30902000000003</v>
      </c>
      <c r="B6979">
        <v>69.489999999999995</v>
      </c>
      <c r="C6979">
        <v>-26.020710000000001</v>
      </c>
      <c r="D6979">
        <v>45.907429999999998</v>
      </c>
      <c r="E6979">
        <v>0.30119000000000001</v>
      </c>
      <c r="F6979">
        <v>4</v>
      </c>
      <c r="G6979">
        <f t="shared" si="649"/>
        <v>4.512700369</v>
      </c>
      <c r="H6979">
        <f t="shared" si="650"/>
        <v>3.3576112401755642</v>
      </c>
      <c r="I6979">
        <f t="shared" si="651"/>
        <v>0.38704849998309709</v>
      </c>
      <c r="J6979">
        <f t="shared" si="652"/>
        <v>-0.61450992156863282</v>
      </c>
      <c r="K6979">
        <f t="shared" si="653"/>
        <v>1.2539829319379947E-3</v>
      </c>
      <c r="L6979">
        <f t="shared" si="654"/>
        <v>0.18301997390755134</v>
      </c>
    </row>
    <row r="6980" spans="1:12">
      <c r="A6980">
        <v>524.40197999999998</v>
      </c>
      <c r="B6980">
        <v>69.5</v>
      </c>
      <c r="C6980">
        <v>-26.033090000000001</v>
      </c>
      <c r="D6980">
        <v>45.847410000000004</v>
      </c>
      <c r="E6980">
        <v>0.30119000000000001</v>
      </c>
      <c r="F6980">
        <v>4</v>
      </c>
      <c r="G6980">
        <f t="shared" si="649"/>
        <v>4.5068004030000006</v>
      </c>
      <c r="H6980">
        <f t="shared" si="650"/>
        <v>3.3517112741755648</v>
      </c>
      <c r="I6980">
        <f t="shared" si="651"/>
        <v>0.3863683816409475</v>
      </c>
      <c r="J6980">
        <f t="shared" si="652"/>
        <v>-0.61478048750001313</v>
      </c>
      <c r="K6980">
        <f t="shared" si="653"/>
        <v>1.253836771867835E-3</v>
      </c>
      <c r="L6980">
        <f t="shared" si="654"/>
        <v>0.18342286587654641</v>
      </c>
    </row>
    <row r="6981" spans="1:12">
      <c r="A6981">
        <v>524.505</v>
      </c>
      <c r="B6981">
        <v>69.510000000000005</v>
      </c>
      <c r="C6981">
        <v>-26.038720000000001</v>
      </c>
      <c r="D6981">
        <v>45.784329999999997</v>
      </c>
      <c r="E6981">
        <v>0.30118</v>
      </c>
      <c r="F6981">
        <v>4</v>
      </c>
      <c r="G6981">
        <f t="shared" si="649"/>
        <v>4.5005996389999998</v>
      </c>
      <c r="H6981">
        <f t="shared" si="650"/>
        <v>3.345510510175564</v>
      </c>
      <c r="I6981">
        <f t="shared" si="651"/>
        <v>0.38565358882150719</v>
      </c>
      <c r="J6981">
        <f t="shared" si="652"/>
        <v>-0.6148795102941258</v>
      </c>
      <c r="K6981">
        <f t="shared" si="653"/>
        <v>1.2536748343582125E-3</v>
      </c>
      <c r="L6981">
        <f t="shared" si="654"/>
        <v>0.18379243120711597</v>
      </c>
    </row>
    <row r="6982" spans="1:12">
      <c r="A6982">
        <v>524.61102000000005</v>
      </c>
      <c r="B6982">
        <v>69.52</v>
      </c>
      <c r="C6982">
        <v>-26.047750000000001</v>
      </c>
      <c r="D6982">
        <v>45.716169999999998</v>
      </c>
      <c r="E6982">
        <v>0.30118</v>
      </c>
      <c r="F6982">
        <v>4</v>
      </c>
      <c r="G6982">
        <f t="shared" si="649"/>
        <v>4.4938995110000004</v>
      </c>
      <c r="H6982">
        <f t="shared" si="650"/>
        <v>3.3388103821755646</v>
      </c>
      <c r="I6982">
        <f t="shared" si="651"/>
        <v>0.38488123183715339</v>
      </c>
      <c r="J6982">
        <f t="shared" si="652"/>
        <v>-0.61929072279412323</v>
      </c>
      <c r="K6982">
        <f t="shared" si="653"/>
        <v>1.2535082248064714E-3</v>
      </c>
      <c r="L6982">
        <f t="shared" si="654"/>
        <v>0.18548244791026264</v>
      </c>
    </row>
    <row r="6983" spans="1:12">
      <c r="A6983">
        <v>524.70800999999994</v>
      </c>
      <c r="B6983">
        <v>69.53</v>
      </c>
      <c r="C6983">
        <v>-26.056319999999999</v>
      </c>
      <c r="D6983">
        <v>45.654119999999999</v>
      </c>
      <c r="E6983">
        <v>0.30118</v>
      </c>
      <c r="F6983">
        <v>4</v>
      </c>
      <c r="G6983">
        <f t="shared" si="649"/>
        <v>4.4877999959999997</v>
      </c>
      <c r="H6983">
        <f t="shared" si="650"/>
        <v>3.3327108671755639</v>
      </c>
      <c r="I6983">
        <f t="shared" si="651"/>
        <v>0.38417811049209522</v>
      </c>
      <c r="J6983">
        <f t="shared" si="652"/>
        <v>-0.623163212745105</v>
      </c>
      <c r="K6983">
        <f t="shared" si="653"/>
        <v>1.2533558446069873E-3</v>
      </c>
      <c r="L6983">
        <f t="shared" si="654"/>
        <v>0.18698388116495357</v>
      </c>
    </row>
    <row r="6984" spans="1:12">
      <c r="A6984">
        <v>524.80298000000005</v>
      </c>
      <c r="B6984">
        <v>69.540000000000006</v>
      </c>
      <c r="C6984">
        <v>-26.061959999999999</v>
      </c>
      <c r="D6984">
        <v>45.592059999999996</v>
      </c>
      <c r="E6984">
        <v>0.30118</v>
      </c>
      <c r="F6984">
        <v>4</v>
      </c>
      <c r="G6984">
        <f t="shared" si="649"/>
        <v>4.4816994979999993</v>
      </c>
      <c r="H6984">
        <f t="shared" si="650"/>
        <v>3.3266103691755635</v>
      </c>
      <c r="I6984">
        <f t="shared" si="651"/>
        <v>0.38347487583175183</v>
      </c>
      <c r="J6984">
        <f t="shared" si="652"/>
        <v>-0.62605463014705343</v>
      </c>
      <c r="K6984">
        <f t="shared" si="653"/>
        <v>1.2532066739070265E-3</v>
      </c>
      <c r="L6984">
        <f t="shared" si="654"/>
        <v>0.18819595945112413</v>
      </c>
    </row>
    <row r="6985" spans="1:12">
      <c r="A6985">
        <v>524.90697999999998</v>
      </c>
      <c r="B6985">
        <v>69.55</v>
      </c>
      <c r="C6985">
        <v>-26.070979999999999</v>
      </c>
      <c r="D6985">
        <v>45.533059999999999</v>
      </c>
      <c r="E6985">
        <v>0.30118</v>
      </c>
      <c r="F6985">
        <v>4</v>
      </c>
      <c r="G6985">
        <f t="shared" si="649"/>
        <v>4.4758997979999995</v>
      </c>
      <c r="H6985">
        <f t="shared" si="650"/>
        <v>3.3208106691755637</v>
      </c>
      <c r="I6985">
        <f t="shared" si="651"/>
        <v>0.38280631564869905</v>
      </c>
      <c r="J6985">
        <f t="shared" si="652"/>
        <v>-0.62818831838236056</v>
      </c>
      <c r="K6985">
        <f t="shared" si="653"/>
        <v>1.2530433603876255E-3</v>
      </c>
      <c r="L6985">
        <f t="shared" si="654"/>
        <v>0.18916715855358199</v>
      </c>
    </row>
    <row r="6986" spans="1:12">
      <c r="A6986">
        <v>525.00800000000004</v>
      </c>
      <c r="B6986">
        <v>69.56</v>
      </c>
      <c r="C6986">
        <v>-26.075780000000002</v>
      </c>
      <c r="D6986">
        <v>45.469990000000003</v>
      </c>
      <c r="E6986">
        <v>0.30118</v>
      </c>
      <c r="F6986">
        <v>4</v>
      </c>
      <c r="G6986">
        <f t="shared" si="649"/>
        <v>4.4697000170000001</v>
      </c>
      <c r="H6986">
        <f t="shared" si="650"/>
        <v>3.3146108881755643</v>
      </c>
      <c r="I6986">
        <f t="shared" si="651"/>
        <v>0.38209163614454417</v>
      </c>
      <c r="J6986">
        <f t="shared" si="652"/>
        <v>-0.63007601568628158</v>
      </c>
      <c r="K6986">
        <f t="shared" si="653"/>
        <v>1.2528847671764236E-3</v>
      </c>
      <c r="L6986">
        <f t="shared" si="654"/>
        <v>0.19009049235130265</v>
      </c>
    </row>
    <row r="6987" spans="1:12">
      <c r="A6987">
        <v>525.11297999999999</v>
      </c>
      <c r="B6987">
        <v>69.569999999999993</v>
      </c>
      <c r="C6987">
        <v>-26.086089999999999</v>
      </c>
      <c r="D6987">
        <v>45.40692</v>
      </c>
      <c r="E6987">
        <v>0.30116999999999999</v>
      </c>
      <c r="F6987">
        <v>4</v>
      </c>
      <c r="G6987">
        <f t="shared" si="649"/>
        <v>4.4635002359999998</v>
      </c>
      <c r="H6987">
        <f t="shared" si="650"/>
        <v>3.308411107175564</v>
      </c>
      <c r="I6987">
        <f t="shared" si="651"/>
        <v>0.38137695664038918</v>
      </c>
      <c r="J6987">
        <f t="shared" si="652"/>
        <v>-0.63157003112744614</v>
      </c>
      <c r="K6987">
        <f t="shared" si="653"/>
        <v>1.2527199996171688E-3</v>
      </c>
      <c r="L6987">
        <f t="shared" si="654"/>
        <v>0.19089829246360684</v>
      </c>
    </row>
    <row r="6988" spans="1:12">
      <c r="A6988">
        <v>525.21198000000004</v>
      </c>
      <c r="B6988">
        <v>69.58</v>
      </c>
      <c r="C6988">
        <v>-26.09807</v>
      </c>
      <c r="D6988">
        <v>45.344859999999997</v>
      </c>
      <c r="E6988">
        <v>0.30116999999999999</v>
      </c>
      <c r="F6988">
        <v>4</v>
      </c>
      <c r="G6988">
        <f t="shared" si="649"/>
        <v>4.4573997379999994</v>
      </c>
      <c r="H6988">
        <f t="shared" si="650"/>
        <v>3.3023106091755636</v>
      </c>
      <c r="I6988">
        <f t="shared" si="651"/>
        <v>0.38067372198004579</v>
      </c>
      <c r="J6988">
        <f t="shared" si="652"/>
        <v>-0.63240220808824155</v>
      </c>
      <c r="K6988">
        <f t="shared" si="653"/>
        <v>1.2525646574502458E-3</v>
      </c>
      <c r="L6988">
        <f t="shared" si="654"/>
        <v>0.19150294534108755</v>
      </c>
    </row>
    <row r="6989" spans="1:12">
      <c r="A6989">
        <v>525.30200000000002</v>
      </c>
      <c r="B6989">
        <v>69.59</v>
      </c>
      <c r="C6989">
        <v>-26.104970000000002</v>
      </c>
      <c r="D6989">
        <v>45.280769999999997</v>
      </c>
      <c r="E6989">
        <v>0.30116999999999999</v>
      </c>
      <c r="F6989">
        <v>4</v>
      </c>
      <c r="G6989">
        <f t="shared" si="649"/>
        <v>4.4510996909999996</v>
      </c>
      <c r="H6989">
        <f t="shared" si="650"/>
        <v>3.2960105621755638</v>
      </c>
      <c r="I6989">
        <f t="shared" si="651"/>
        <v>0.37994748431679404</v>
      </c>
      <c r="J6989">
        <f t="shared" si="652"/>
        <v>-0.63227788750000147</v>
      </c>
      <c r="K6989">
        <f t="shared" si="653"/>
        <v>1.2524234393551522E-3</v>
      </c>
      <c r="L6989">
        <f t="shared" si="654"/>
        <v>0.1918312686117912</v>
      </c>
    </row>
    <row r="6990" spans="1:12">
      <c r="A6990">
        <v>525.40801999999996</v>
      </c>
      <c r="B6990">
        <v>69.599999999999994</v>
      </c>
      <c r="C6990">
        <v>-26.11063</v>
      </c>
      <c r="D6990">
        <v>45.196339999999999</v>
      </c>
      <c r="E6990">
        <v>0.30116999999999999</v>
      </c>
      <c r="F6990">
        <v>4</v>
      </c>
      <c r="G6990">
        <f t="shared" si="649"/>
        <v>4.4428002219999998</v>
      </c>
      <c r="H6990">
        <f t="shared" si="650"/>
        <v>3.287711093175564</v>
      </c>
      <c r="I6990">
        <f t="shared" si="651"/>
        <v>0.37899076336331694</v>
      </c>
      <c r="J6990">
        <f t="shared" si="652"/>
        <v>-0.63178711029410295</v>
      </c>
      <c r="K6990">
        <f t="shared" si="653"/>
        <v>1.2522571622284879E-3</v>
      </c>
      <c r="L6990">
        <f t="shared" si="654"/>
        <v>0.19216624952403186</v>
      </c>
    </row>
    <row r="6991" spans="1:12">
      <c r="A6991">
        <v>525.51500999999996</v>
      </c>
      <c r="B6991">
        <v>69.61</v>
      </c>
      <c r="C6991">
        <v>-26.122640000000001</v>
      </c>
      <c r="D6991">
        <v>45.13326</v>
      </c>
      <c r="E6991">
        <v>0.30116999999999999</v>
      </c>
      <c r="F6991">
        <v>4</v>
      </c>
      <c r="G6991">
        <f t="shared" si="649"/>
        <v>4.4365994579999999</v>
      </c>
      <c r="H6991">
        <f t="shared" si="650"/>
        <v>3.2815103291755641</v>
      </c>
      <c r="I6991">
        <f t="shared" si="651"/>
        <v>0.37827597054387674</v>
      </c>
      <c r="J6991">
        <f t="shared" si="652"/>
        <v>-0.63164038308822779</v>
      </c>
      <c r="K6991">
        <f t="shared" si="653"/>
        <v>1.2520894085493992E-3</v>
      </c>
      <c r="L6991">
        <f t="shared" si="654"/>
        <v>0.19248465484700122</v>
      </c>
    </row>
    <row r="6992" spans="1:12">
      <c r="A6992">
        <v>525.60199</v>
      </c>
      <c r="B6992">
        <v>69.62</v>
      </c>
      <c r="C6992">
        <v>-26.127009999999999</v>
      </c>
      <c r="D6992">
        <v>45.071210000000001</v>
      </c>
      <c r="E6992">
        <v>0.30115999999999998</v>
      </c>
      <c r="F6992">
        <v>4</v>
      </c>
      <c r="G6992">
        <f t="shared" si="649"/>
        <v>4.4304999430000001</v>
      </c>
      <c r="H6992">
        <f t="shared" si="650"/>
        <v>3.2754108141755642</v>
      </c>
      <c r="I6992">
        <f t="shared" si="651"/>
        <v>0.37757284919881867</v>
      </c>
      <c r="J6992">
        <f t="shared" si="652"/>
        <v>-0.63107563995096716</v>
      </c>
      <c r="K6992">
        <f t="shared" si="653"/>
        <v>1.2519530624267991E-3</v>
      </c>
      <c r="L6992">
        <f t="shared" si="654"/>
        <v>0.19267068339023352</v>
      </c>
    </row>
    <row r="6993" spans="1:12">
      <c r="A6993">
        <v>525.70299999999997</v>
      </c>
      <c r="B6993">
        <v>69.63</v>
      </c>
      <c r="C6993">
        <v>-26.136469999999999</v>
      </c>
      <c r="D6993">
        <v>45.010170000000002</v>
      </c>
      <c r="E6993">
        <v>0.30115999999999998</v>
      </c>
      <c r="F6993">
        <v>4</v>
      </c>
      <c r="G6993">
        <f t="shared" si="649"/>
        <v>4.4244997110000002</v>
      </c>
      <c r="H6993">
        <f t="shared" si="650"/>
        <v>3.2694105821755644</v>
      </c>
      <c r="I6993">
        <f t="shared" si="651"/>
        <v>0.37688117269757221</v>
      </c>
      <c r="J6993">
        <f t="shared" si="652"/>
        <v>-0.63007240171567414</v>
      </c>
      <c r="K6993">
        <f t="shared" si="653"/>
        <v>1.2517947607382084E-3</v>
      </c>
      <c r="L6993">
        <f t="shared" si="654"/>
        <v>0.19271742899186586</v>
      </c>
    </row>
    <row r="6994" spans="1:12">
      <c r="A6994">
        <v>525.80700999999999</v>
      </c>
      <c r="B6994">
        <v>69.64</v>
      </c>
      <c r="C6994">
        <v>-26.14425</v>
      </c>
      <c r="D6994">
        <v>44.950150000000001</v>
      </c>
      <c r="E6994">
        <v>0.30115999999999998</v>
      </c>
      <c r="F6994">
        <v>4</v>
      </c>
      <c r="G6994">
        <f t="shared" si="649"/>
        <v>4.4185997449999999</v>
      </c>
      <c r="H6994">
        <f t="shared" si="650"/>
        <v>3.263510616175564</v>
      </c>
      <c r="I6994">
        <f t="shared" si="651"/>
        <v>0.3762010543554225</v>
      </c>
      <c r="J6994">
        <f t="shared" si="652"/>
        <v>-0.62813724093136725</v>
      </c>
      <c r="K6994">
        <f t="shared" si="653"/>
        <v>1.2516317993129568E-3</v>
      </c>
      <c r="L6994">
        <f t="shared" si="654"/>
        <v>0.19247286582063194</v>
      </c>
    </row>
    <row r="6995" spans="1:12">
      <c r="A6995">
        <v>525.89899000000003</v>
      </c>
      <c r="B6995">
        <v>69.650000000000006</v>
      </c>
      <c r="C6995">
        <v>-26.15287</v>
      </c>
      <c r="D6995">
        <v>44.887079999999997</v>
      </c>
      <c r="E6995">
        <v>0.30115999999999998</v>
      </c>
      <c r="F6995">
        <v>4</v>
      </c>
      <c r="G6995">
        <f t="shared" si="649"/>
        <v>4.4123999639999996</v>
      </c>
      <c r="H6995">
        <f t="shared" si="650"/>
        <v>3.2573108351755637</v>
      </c>
      <c r="I6995">
        <f t="shared" si="651"/>
        <v>0.37548637485126751</v>
      </c>
      <c r="J6995">
        <f t="shared" si="652"/>
        <v>-0.6256368551470437</v>
      </c>
      <c r="K6995">
        <f t="shared" si="653"/>
        <v>1.2514877216727349E-3</v>
      </c>
      <c r="L6995">
        <f t="shared" si="654"/>
        <v>0.19207158506054056</v>
      </c>
    </row>
    <row r="6996" spans="1:12">
      <c r="A6996">
        <v>525.99901999999997</v>
      </c>
      <c r="B6996">
        <v>69.66</v>
      </c>
      <c r="C6996">
        <v>-26.15981</v>
      </c>
      <c r="D6996">
        <v>44.822989999999997</v>
      </c>
      <c r="E6996">
        <v>0.30115999999999998</v>
      </c>
      <c r="F6996">
        <v>4</v>
      </c>
      <c r="G6996">
        <f t="shared" si="649"/>
        <v>4.4060999169999997</v>
      </c>
      <c r="H6996">
        <f t="shared" si="650"/>
        <v>3.2510107881755639</v>
      </c>
      <c r="I6996">
        <f t="shared" si="651"/>
        <v>0.37476013718801576</v>
      </c>
      <c r="J6996">
        <f t="shared" si="652"/>
        <v>-0.62279241936274543</v>
      </c>
      <c r="K6996">
        <f t="shared" si="653"/>
        <v>1.2513310721447171E-3</v>
      </c>
      <c r="L6996">
        <f t="shared" si="654"/>
        <v>0.19156885656237718</v>
      </c>
    </row>
    <row r="6997" spans="1:12">
      <c r="A6997">
        <v>526.09997999999996</v>
      </c>
      <c r="B6997">
        <v>69.67</v>
      </c>
      <c r="C6997">
        <v>-26.169280000000001</v>
      </c>
      <c r="D6997">
        <v>44.759920000000001</v>
      </c>
      <c r="E6997">
        <v>0.30114999999999997</v>
      </c>
      <c r="F6997">
        <v>4</v>
      </c>
      <c r="G6997">
        <f t="shared" si="649"/>
        <v>4.3999001360000003</v>
      </c>
      <c r="H6997">
        <f t="shared" si="650"/>
        <v>3.2448110071755645</v>
      </c>
      <c r="I6997">
        <f t="shared" si="651"/>
        <v>0.37404545768386088</v>
      </c>
      <c r="J6997">
        <f t="shared" si="652"/>
        <v>-0.61958152696078739</v>
      </c>
      <c r="K6997">
        <f t="shared" si="653"/>
        <v>1.2511730059724243E-3</v>
      </c>
      <c r="L6997">
        <f t="shared" si="654"/>
        <v>0.19094533567306288</v>
      </c>
    </row>
    <row r="6998" spans="1:12">
      <c r="A6998">
        <v>526.19799999999998</v>
      </c>
      <c r="B6998">
        <v>69.680000000000007</v>
      </c>
      <c r="C6998">
        <v>-26.179179999999999</v>
      </c>
      <c r="D6998">
        <v>44.696849999999998</v>
      </c>
      <c r="E6998">
        <v>0.30114999999999997</v>
      </c>
      <c r="F6998">
        <v>4</v>
      </c>
      <c r="G6998">
        <f t="shared" si="649"/>
        <v>4.393700355</v>
      </c>
      <c r="H6998">
        <f t="shared" si="650"/>
        <v>3.2386112261755642</v>
      </c>
      <c r="I6998">
        <f t="shared" si="651"/>
        <v>0.37333077817970595</v>
      </c>
      <c r="J6998">
        <f t="shared" si="652"/>
        <v>-0.61619885049018963</v>
      </c>
      <c r="K6998">
        <f t="shared" si="653"/>
        <v>1.2510195809584813E-3</v>
      </c>
      <c r="L6998">
        <f t="shared" si="654"/>
        <v>0.19026638502017768</v>
      </c>
    </row>
    <row r="6999" spans="1:12">
      <c r="A6999">
        <v>526.30102999999997</v>
      </c>
      <c r="B6999">
        <v>69.69</v>
      </c>
      <c r="C6999">
        <v>-26.186969999999999</v>
      </c>
      <c r="D6999">
        <v>44.635809999999999</v>
      </c>
      <c r="E6999">
        <v>0.30114999999999997</v>
      </c>
      <c r="F6999">
        <v>4</v>
      </c>
      <c r="G6999">
        <f t="shared" si="649"/>
        <v>4.3877001230000001</v>
      </c>
      <c r="H6999">
        <f t="shared" si="650"/>
        <v>3.2326109941755643</v>
      </c>
      <c r="I6999">
        <f t="shared" si="651"/>
        <v>0.37263910167845943</v>
      </c>
      <c r="J6999">
        <f t="shared" si="652"/>
        <v>-0.61747265465686896</v>
      </c>
      <c r="K6999">
        <f t="shared" si="653"/>
        <v>1.2508583546386827E-3</v>
      </c>
      <c r="L6999">
        <f t="shared" si="654"/>
        <v>0.19101359729624609</v>
      </c>
    </row>
    <row r="7000" spans="1:12">
      <c r="A7000">
        <v>526.40601000000004</v>
      </c>
      <c r="B7000">
        <v>69.7</v>
      </c>
      <c r="C7000">
        <v>-26.193919999999999</v>
      </c>
      <c r="D7000">
        <v>44.572740000000003</v>
      </c>
      <c r="E7000">
        <v>0.30114999999999997</v>
      </c>
      <c r="F7000">
        <v>4</v>
      </c>
      <c r="G7000">
        <f t="shared" si="649"/>
        <v>4.3815003420000007</v>
      </c>
      <c r="H7000">
        <f t="shared" si="650"/>
        <v>3.2264112131755649</v>
      </c>
      <c r="I7000">
        <f t="shared" si="651"/>
        <v>0.3719244221743046</v>
      </c>
      <c r="J7000">
        <f t="shared" si="652"/>
        <v>-0.61904232254902514</v>
      </c>
      <c r="K7000">
        <f t="shared" si="653"/>
        <v>1.2506941196027031E-3</v>
      </c>
      <c r="L7000">
        <f t="shared" si="654"/>
        <v>0.19186714948828193</v>
      </c>
    </row>
    <row r="7001" spans="1:12">
      <c r="A7001">
        <v>526.50298999999995</v>
      </c>
      <c r="B7001">
        <v>69.709999999999994</v>
      </c>
      <c r="C7001">
        <v>-26.202559999999998</v>
      </c>
      <c r="D7001">
        <v>44.509659999999997</v>
      </c>
      <c r="E7001">
        <v>0.30114999999999997</v>
      </c>
      <c r="F7001">
        <v>4</v>
      </c>
      <c r="G7001">
        <f t="shared" si="649"/>
        <v>4.3752995779999999</v>
      </c>
      <c r="H7001">
        <f t="shared" si="650"/>
        <v>3.2202104491755641</v>
      </c>
      <c r="I7001">
        <f t="shared" si="651"/>
        <v>0.37120962935486429</v>
      </c>
      <c r="J7001">
        <f t="shared" si="652"/>
        <v>-0.62085677671567852</v>
      </c>
      <c r="K7001">
        <f t="shared" si="653"/>
        <v>1.2505424384144429E-3</v>
      </c>
      <c r="L7001">
        <f t="shared" si="654"/>
        <v>0.19280006276441647</v>
      </c>
    </row>
    <row r="7002" spans="1:12">
      <c r="A7002">
        <v>526.59900000000005</v>
      </c>
      <c r="B7002">
        <v>69.72</v>
      </c>
      <c r="C7002">
        <v>-26.21078</v>
      </c>
      <c r="D7002">
        <v>44.445569999999996</v>
      </c>
      <c r="E7002">
        <v>0.30114000000000002</v>
      </c>
      <c r="F7002">
        <v>4</v>
      </c>
      <c r="G7002">
        <f t="shared" si="649"/>
        <v>4.3689995309999992</v>
      </c>
      <c r="H7002">
        <f t="shared" si="650"/>
        <v>3.2139104021755633</v>
      </c>
      <c r="I7002">
        <f t="shared" si="651"/>
        <v>0.37048339169161243</v>
      </c>
      <c r="J7002">
        <f t="shared" si="652"/>
        <v>-0.62242668553921787</v>
      </c>
      <c r="K7002">
        <f t="shared" si="653"/>
        <v>1.2503923105874467E-3</v>
      </c>
      <c r="L7002">
        <f t="shared" si="654"/>
        <v>0.19366647095011866</v>
      </c>
    </row>
    <row r="7003" spans="1:12">
      <c r="A7003">
        <v>526.70001000000002</v>
      </c>
      <c r="B7003">
        <v>69.73</v>
      </c>
      <c r="C7003">
        <v>-26.216470000000001</v>
      </c>
      <c r="D7003">
        <v>44.383519999999997</v>
      </c>
      <c r="E7003">
        <v>0.30114000000000002</v>
      </c>
      <c r="F7003">
        <v>4</v>
      </c>
      <c r="G7003">
        <f t="shared" si="649"/>
        <v>4.3629000160000002</v>
      </c>
      <c r="H7003">
        <f t="shared" si="650"/>
        <v>3.2078108871755644</v>
      </c>
      <c r="I7003">
        <f t="shared" si="651"/>
        <v>0.36978027034655447</v>
      </c>
      <c r="J7003">
        <f t="shared" si="652"/>
        <v>-0.62365398995098098</v>
      </c>
      <c r="K7003">
        <f t="shared" si="653"/>
        <v>1.250234403322693E-3</v>
      </c>
      <c r="L7003">
        <f t="shared" si="654"/>
        <v>0.19441731819175292</v>
      </c>
    </row>
    <row r="7004" spans="1:12">
      <c r="A7004">
        <v>526.79796999999996</v>
      </c>
      <c r="B7004">
        <v>69.739999999999995</v>
      </c>
      <c r="C7004">
        <v>-26.225110000000001</v>
      </c>
      <c r="D7004">
        <v>44.320450000000001</v>
      </c>
      <c r="E7004">
        <v>0.30114000000000002</v>
      </c>
      <c r="F7004">
        <v>4</v>
      </c>
      <c r="G7004">
        <f t="shared" si="649"/>
        <v>4.3567002349999999</v>
      </c>
      <c r="H7004">
        <f t="shared" si="650"/>
        <v>3.2016111061755641</v>
      </c>
      <c r="I7004">
        <f t="shared" si="651"/>
        <v>0.36906559084239948</v>
      </c>
      <c r="J7004">
        <f t="shared" si="652"/>
        <v>-0.6248808125000036</v>
      </c>
      <c r="K7004">
        <f t="shared" si="653"/>
        <v>1.2500813021626895E-3</v>
      </c>
      <c r="L7004">
        <f t="shared" si="654"/>
        <v>0.19517698801540126</v>
      </c>
    </row>
    <row r="7005" spans="1:12">
      <c r="A7005">
        <v>526.90697999999998</v>
      </c>
      <c r="B7005">
        <v>69.75</v>
      </c>
      <c r="C7005">
        <v>-26.23123</v>
      </c>
      <c r="D7005">
        <v>44.256360000000001</v>
      </c>
      <c r="E7005">
        <v>0.30114000000000002</v>
      </c>
      <c r="F7005">
        <v>4</v>
      </c>
      <c r="G7005">
        <f t="shared" si="649"/>
        <v>4.3504001880000001</v>
      </c>
      <c r="H7005">
        <f t="shared" si="650"/>
        <v>3.1953110591755642</v>
      </c>
      <c r="I7005">
        <f t="shared" si="651"/>
        <v>0.36833935317914773</v>
      </c>
      <c r="J7005">
        <f t="shared" si="652"/>
        <v>-0.62649842573530645</v>
      </c>
      <c r="K7005">
        <f t="shared" si="653"/>
        <v>1.2499109750907992E-3</v>
      </c>
      <c r="L7005">
        <f t="shared" si="654"/>
        <v>0.19606805538893354</v>
      </c>
    </row>
    <row r="7006" spans="1:12">
      <c r="A7006">
        <v>527.00098000000003</v>
      </c>
      <c r="B7006">
        <v>69.760000000000005</v>
      </c>
      <c r="C7006">
        <v>-26.239460000000001</v>
      </c>
      <c r="D7006">
        <v>44.193289999999998</v>
      </c>
      <c r="E7006">
        <v>0.30113000000000001</v>
      </c>
      <c r="F7006">
        <v>4</v>
      </c>
      <c r="G7006">
        <f t="shared" si="649"/>
        <v>4.3442004069999998</v>
      </c>
      <c r="H7006">
        <f t="shared" si="650"/>
        <v>3.1891112781755639</v>
      </c>
      <c r="I7006">
        <f t="shared" si="651"/>
        <v>0.36762467367499274</v>
      </c>
      <c r="J7006">
        <f t="shared" si="652"/>
        <v>-0.62865452058823978</v>
      </c>
      <c r="K7006">
        <f t="shared" si="653"/>
        <v>1.2497641382630063E-3</v>
      </c>
      <c r="L7006">
        <f t="shared" si="654"/>
        <v>0.19712530098601083</v>
      </c>
    </row>
    <row r="7007" spans="1:12">
      <c r="A7007">
        <v>527.09496999999999</v>
      </c>
      <c r="B7007">
        <v>69.77</v>
      </c>
      <c r="C7007">
        <v>-26.245570000000001</v>
      </c>
      <c r="D7007">
        <v>44.12818</v>
      </c>
      <c r="E7007">
        <v>0.30113000000000001</v>
      </c>
      <c r="F7007">
        <v>4</v>
      </c>
      <c r="G7007">
        <f t="shared" ref="G7007:G7070" si="655">(D7007/100)*$B$16</f>
        <v>4.3378000940000003</v>
      </c>
      <c r="H7007">
        <f t="shared" ref="H7007:H7070" si="656">G7007-G$27-E$27</f>
        <v>3.1827109651755645</v>
      </c>
      <c r="I7007">
        <f t="shared" ref="I7007:I7070" si="657">H7007/(G$30-G$27-E$27)</f>
        <v>0.36688687785264418</v>
      </c>
      <c r="J7007">
        <f t="shared" ref="J7007:J7070" si="658">SLOPE(H6999:H7015,B6999:B7015)</f>
        <v>-0.63046656544117885</v>
      </c>
      <c r="K7007">
        <f t="shared" ref="K7007:K7070" si="659">1/(A7007+273.15)</f>
        <v>1.2496173515467396E-3</v>
      </c>
      <c r="L7007">
        <f t="shared" si="654"/>
        <v>0.19809105267163368</v>
      </c>
    </row>
    <row r="7008" spans="1:12">
      <c r="A7008">
        <v>527.20696999999996</v>
      </c>
      <c r="B7008">
        <v>69.78</v>
      </c>
      <c r="C7008">
        <v>-26.252980000000001</v>
      </c>
      <c r="D7008">
        <v>44.06409</v>
      </c>
      <c r="E7008">
        <v>0.30113000000000001</v>
      </c>
      <c r="F7008">
        <v>4</v>
      </c>
      <c r="G7008">
        <f t="shared" si="655"/>
        <v>4.3315000470000005</v>
      </c>
      <c r="H7008">
        <f t="shared" si="656"/>
        <v>3.1764109181755646</v>
      </c>
      <c r="I7008">
        <f t="shared" si="657"/>
        <v>0.36616064018939243</v>
      </c>
      <c r="J7008">
        <f t="shared" si="658"/>
        <v>-0.63208417867647648</v>
      </c>
      <c r="K7008">
        <f t="shared" si="659"/>
        <v>1.2494424831459893E-3</v>
      </c>
      <c r="L7008">
        <f t="shared" si="654"/>
        <v>0.19899320174844592</v>
      </c>
    </row>
    <row r="7009" spans="1:12">
      <c r="A7009">
        <v>527.30298000000005</v>
      </c>
      <c r="B7009">
        <v>69.790000000000006</v>
      </c>
      <c r="C7009">
        <v>-26.26164</v>
      </c>
      <c r="D7009">
        <v>43.998980000000003</v>
      </c>
      <c r="E7009">
        <v>0.30113000000000001</v>
      </c>
      <c r="F7009">
        <v>4</v>
      </c>
      <c r="G7009">
        <f t="shared" si="655"/>
        <v>4.3250997340000001</v>
      </c>
      <c r="H7009">
        <f t="shared" si="656"/>
        <v>3.1700106051755643</v>
      </c>
      <c r="I7009">
        <f t="shared" si="657"/>
        <v>0.36542284436704375</v>
      </c>
      <c r="J7009">
        <f t="shared" si="658"/>
        <v>-0.63343170784313152</v>
      </c>
      <c r="K7009">
        <f t="shared" si="659"/>
        <v>1.2492926192866445E-3</v>
      </c>
      <c r="L7009">
        <f t="shared" si="654"/>
        <v>0.1998200595319618</v>
      </c>
    </row>
    <row r="7010" spans="1:12">
      <c r="A7010">
        <v>527.40099999999995</v>
      </c>
      <c r="B7010">
        <v>69.8</v>
      </c>
      <c r="C7010">
        <v>-26.269459999999999</v>
      </c>
      <c r="D7010">
        <v>43.934890000000003</v>
      </c>
      <c r="E7010">
        <v>0.30112</v>
      </c>
      <c r="F7010">
        <v>4</v>
      </c>
      <c r="G7010">
        <f t="shared" si="655"/>
        <v>4.3187996870000003</v>
      </c>
      <c r="H7010">
        <f t="shared" si="656"/>
        <v>3.1637105581755645</v>
      </c>
      <c r="I7010">
        <f t="shared" si="657"/>
        <v>0.364696606703792</v>
      </c>
      <c r="J7010">
        <f t="shared" si="658"/>
        <v>-0.63468334632353685</v>
      </c>
      <c r="K7010">
        <f t="shared" si="659"/>
        <v>1.2491396550625758E-3</v>
      </c>
      <c r="L7010">
        <f t="shared" si="654"/>
        <v>0.20061359427568601</v>
      </c>
    </row>
    <row r="7011" spans="1:12">
      <c r="A7011">
        <v>527.50201000000004</v>
      </c>
      <c r="B7011">
        <v>69.81</v>
      </c>
      <c r="C7011">
        <v>-26.276859999999999</v>
      </c>
      <c r="D7011">
        <v>43.869779999999999</v>
      </c>
      <c r="E7011">
        <v>0.30112</v>
      </c>
      <c r="F7011">
        <v>4</v>
      </c>
      <c r="G7011">
        <f t="shared" si="655"/>
        <v>4.312399374</v>
      </c>
      <c r="H7011">
        <f t="shared" si="656"/>
        <v>3.1573102451755641</v>
      </c>
      <c r="I7011">
        <f t="shared" si="657"/>
        <v>0.36395881088144333</v>
      </c>
      <c r="J7011">
        <f t="shared" si="658"/>
        <v>-0.63561599166667626</v>
      </c>
      <c r="K7011">
        <f t="shared" si="659"/>
        <v>1.2489820640055596E-3</v>
      </c>
      <c r="L7011">
        <f t="shared" si="654"/>
        <v>0.2013156586806478</v>
      </c>
    </row>
    <row r="7012" spans="1:12">
      <c r="A7012">
        <v>527.59600999999998</v>
      </c>
      <c r="B7012">
        <v>69.819999999999993</v>
      </c>
      <c r="C7012">
        <v>-26.283829999999998</v>
      </c>
      <c r="D7012">
        <v>43.805689999999998</v>
      </c>
      <c r="E7012">
        <v>0.30112</v>
      </c>
      <c r="F7012">
        <v>4</v>
      </c>
      <c r="G7012">
        <f t="shared" si="655"/>
        <v>4.3060993270000001</v>
      </c>
      <c r="H7012">
        <f t="shared" si="656"/>
        <v>3.1510101981755643</v>
      </c>
      <c r="I7012">
        <f t="shared" si="657"/>
        <v>0.36323257321819158</v>
      </c>
      <c r="J7012">
        <f t="shared" si="658"/>
        <v>-0.63581186887254382</v>
      </c>
      <c r="K7012">
        <f t="shared" si="659"/>
        <v>1.2488354453367805E-3</v>
      </c>
      <c r="L7012">
        <f t="shared" si="654"/>
        <v>0.20178032722352948</v>
      </c>
    </row>
    <row r="7013" spans="1:12">
      <c r="A7013">
        <v>527.70501999999999</v>
      </c>
      <c r="B7013">
        <v>69.83</v>
      </c>
      <c r="C7013">
        <v>-26.290400000000002</v>
      </c>
      <c r="D7013">
        <v>43.740589999999997</v>
      </c>
      <c r="E7013">
        <v>0.30112</v>
      </c>
      <c r="F7013">
        <v>4</v>
      </c>
      <c r="G7013">
        <f t="shared" si="655"/>
        <v>4.2996999969999994</v>
      </c>
      <c r="H7013">
        <f t="shared" si="656"/>
        <v>3.1446108681755636</v>
      </c>
      <c r="I7013">
        <f t="shared" si="657"/>
        <v>0.36249489071112811</v>
      </c>
      <c r="J7013">
        <f t="shared" si="658"/>
        <v>-0.63546757794118258</v>
      </c>
      <c r="K7013">
        <f t="shared" si="659"/>
        <v>1.2486654575755798E-3</v>
      </c>
      <c r="L7013">
        <f t="shared" si="654"/>
        <v>0.20208146717684894</v>
      </c>
    </row>
    <row r="7014" spans="1:12">
      <c r="A7014">
        <v>527.80298000000005</v>
      </c>
      <c r="B7014">
        <v>69.84</v>
      </c>
      <c r="C7014">
        <v>-26.301179999999999</v>
      </c>
      <c r="D7014">
        <v>43.673450000000003</v>
      </c>
      <c r="E7014">
        <v>0.30110999999999999</v>
      </c>
      <c r="F7014">
        <v>4</v>
      </c>
      <c r="G7014">
        <f t="shared" si="655"/>
        <v>4.2931001350000004</v>
      </c>
      <c r="H7014">
        <f t="shared" si="656"/>
        <v>3.1380110061755646</v>
      </c>
      <c r="I7014">
        <f t="shared" si="657"/>
        <v>0.36173409188587119</v>
      </c>
      <c r="J7014">
        <f t="shared" si="658"/>
        <v>-0.63558876642157192</v>
      </c>
      <c r="K7014">
        <f t="shared" si="659"/>
        <v>1.2485127404108041E-3</v>
      </c>
      <c r="L7014">
        <f t="shared" si="654"/>
        <v>0.20254510426213979</v>
      </c>
    </row>
    <row r="7015" spans="1:12">
      <c r="A7015">
        <v>527.90697999999998</v>
      </c>
      <c r="B7015">
        <v>69.849999999999994</v>
      </c>
      <c r="C7015">
        <v>-26.30902</v>
      </c>
      <c r="D7015">
        <v>43.610379999999999</v>
      </c>
      <c r="E7015">
        <v>0.30110999999999999</v>
      </c>
      <c r="F7015">
        <v>4</v>
      </c>
      <c r="G7015">
        <f t="shared" si="655"/>
        <v>4.2869003540000001</v>
      </c>
      <c r="H7015">
        <f t="shared" si="656"/>
        <v>3.1318112251755643</v>
      </c>
      <c r="I7015">
        <f t="shared" si="657"/>
        <v>0.36101941238171625</v>
      </c>
      <c r="J7015">
        <f t="shared" si="658"/>
        <v>-0.63548950269606708</v>
      </c>
      <c r="K7015">
        <f t="shared" si="659"/>
        <v>1.2483506479152083E-3</v>
      </c>
      <c r="L7015">
        <f t="shared" si="654"/>
        <v>0.20291437031312209</v>
      </c>
    </row>
    <row r="7016" spans="1:12">
      <c r="A7016">
        <v>527.99901999999997</v>
      </c>
      <c r="B7016">
        <v>69.86</v>
      </c>
      <c r="C7016">
        <v>-26.314319999999999</v>
      </c>
      <c r="D7016">
        <v>43.544249999999998</v>
      </c>
      <c r="E7016">
        <v>0.30110999999999999</v>
      </c>
      <c r="F7016">
        <v>4</v>
      </c>
      <c r="G7016">
        <f t="shared" si="655"/>
        <v>4.2803997749999994</v>
      </c>
      <c r="H7016">
        <f t="shared" si="656"/>
        <v>3.1253106461755635</v>
      </c>
      <c r="I7016">
        <f t="shared" si="657"/>
        <v>0.36027005840027065</v>
      </c>
      <c r="J7016">
        <f t="shared" si="658"/>
        <v>-0.6353663867647027</v>
      </c>
      <c r="K7016">
        <f t="shared" si="659"/>
        <v>1.248207231159067E-3</v>
      </c>
      <c r="L7016">
        <f t="shared" si="654"/>
        <v>0.20329703466188209</v>
      </c>
    </row>
    <row r="7017" spans="1:12">
      <c r="A7017">
        <v>528.09496999999999</v>
      </c>
      <c r="B7017">
        <v>69.87</v>
      </c>
      <c r="C7017">
        <v>-26.321719999999999</v>
      </c>
      <c r="D7017">
        <v>43.480159999999998</v>
      </c>
      <c r="E7017">
        <v>0.30110999999999999</v>
      </c>
      <c r="F7017">
        <v>4</v>
      </c>
      <c r="G7017">
        <f t="shared" si="655"/>
        <v>4.2740997279999995</v>
      </c>
      <c r="H7017">
        <f t="shared" si="656"/>
        <v>3.1190105991755637</v>
      </c>
      <c r="I7017">
        <f t="shared" si="657"/>
        <v>0.3595438207370189</v>
      </c>
      <c r="J7017">
        <f t="shared" si="658"/>
        <v>-0.63482621862744293</v>
      </c>
      <c r="K7017">
        <f t="shared" si="659"/>
        <v>1.2480577569179625E-3</v>
      </c>
      <c r="L7017">
        <f t="shared" si="654"/>
        <v>0.20353448583831171</v>
      </c>
    </row>
    <row r="7018" spans="1:12">
      <c r="A7018">
        <v>528.20001000000002</v>
      </c>
      <c r="B7018">
        <v>69.88</v>
      </c>
      <c r="C7018">
        <v>-26.33042</v>
      </c>
      <c r="D7018">
        <v>43.415050000000001</v>
      </c>
      <c r="E7018">
        <v>0.30109999999999998</v>
      </c>
      <c r="F7018">
        <v>4</v>
      </c>
      <c r="G7018">
        <f t="shared" si="655"/>
        <v>4.2676994150000001</v>
      </c>
      <c r="H7018">
        <f t="shared" si="656"/>
        <v>3.1126102861755642</v>
      </c>
      <c r="I7018">
        <f t="shared" si="657"/>
        <v>0.35880602491467034</v>
      </c>
      <c r="J7018">
        <f t="shared" si="658"/>
        <v>-0.63431134828430547</v>
      </c>
      <c r="K7018">
        <f t="shared" si="659"/>
        <v>1.2478941630012584E-3</v>
      </c>
      <c r="L7018">
        <f t="shared" si="654"/>
        <v>0.2037875898250269</v>
      </c>
    </row>
    <row r="7019" spans="1:12">
      <c r="A7019">
        <v>528.29700000000003</v>
      </c>
      <c r="B7019">
        <v>69.89</v>
      </c>
      <c r="C7019">
        <v>-26.337409999999998</v>
      </c>
      <c r="D7019">
        <v>43.351979999999998</v>
      </c>
      <c r="E7019">
        <v>0.30109999999999998</v>
      </c>
      <c r="F7019">
        <v>4</v>
      </c>
      <c r="G7019">
        <f t="shared" si="655"/>
        <v>4.2614996339999998</v>
      </c>
      <c r="H7019">
        <f t="shared" si="656"/>
        <v>3.1064105051755639</v>
      </c>
      <c r="I7019">
        <f t="shared" si="657"/>
        <v>0.3580913454105154</v>
      </c>
      <c r="J7019">
        <f t="shared" si="658"/>
        <v>-0.63401644828430981</v>
      </c>
      <c r="K7019">
        <f t="shared" si="659"/>
        <v>1.2477431445872278E-3</v>
      </c>
      <c r="L7019">
        <f t="shared" si="654"/>
        <v>0.20409937682993939</v>
      </c>
    </row>
    <row r="7020" spans="1:12">
      <c r="A7020">
        <v>528.40301999999997</v>
      </c>
      <c r="B7020">
        <v>69.900000000000006</v>
      </c>
      <c r="C7020">
        <v>-26.344000000000001</v>
      </c>
      <c r="D7020">
        <v>43.288910000000001</v>
      </c>
      <c r="E7020">
        <v>0.30109999999999998</v>
      </c>
      <c r="F7020">
        <v>4</v>
      </c>
      <c r="G7020">
        <f t="shared" si="655"/>
        <v>4.2552998530000004</v>
      </c>
      <c r="H7020">
        <f t="shared" si="656"/>
        <v>3.1002107241755645</v>
      </c>
      <c r="I7020">
        <f t="shared" si="657"/>
        <v>0.35737666590636052</v>
      </c>
      <c r="J7020">
        <f t="shared" si="658"/>
        <v>-0.63391911200979068</v>
      </c>
      <c r="K7020">
        <f t="shared" si="659"/>
        <v>1.2475781078087637E-3</v>
      </c>
      <c r="L7020">
        <f t="shared" si="654"/>
        <v>0.20447613675627421</v>
      </c>
    </row>
    <row r="7021" spans="1:12">
      <c r="A7021">
        <v>528.5</v>
      </c>
      <c r="B7021">
        <v>69.91</v>
      </c>
      <c r="C7021">
        <v>-26.351849999999999</v>
      </c>
      <c r="D7021">
        <v>43.225839999999998</v>
      </c>
      <c r="E7021">
        <v>0.30109000000000002</v>
      </c>
      <c r="F7021">
        <v>4</v>
      </c>
      <c r="G7021">
        <f t="shared" si="655"/>
        <v>4.2491000720000001</v>
      </c>
      <c r="H7021">
        <f t="shared" si="656"/>
        <v>3.0940109431755642</v>
      </c>
      <c r="I7021">
        <f t="shared" si="657"/>
        <v>0.35666198640220553</v>
      </c>
      <c r="J7021">
        <f t="shared" si="658"/>
        <v>-0.63418943700980668</v>
      </c>
      <c r="K7021">
        <f t="shared" si="659"/>
        <v>1.2474271814382836E-3</v>
      </c>
      <c r="L7021">
        <f t="shared" si="654"/>
        <v>0.20497323657132932</v>
      </c>
    </row>
    <row r="7022" spans="1:12">
      <c r="A7022">
        <v>528.59496999999999</v>
      </c>
      <c r="B7022">
        <v>69.92</v>
      </c>
      <c r="C7022">
        <v>-26.35547</v>
      </c>
      <c r="D7022">
        <v>43.158700000000003</v>
      </c>
      <c r="E7022">
        <v>0.30109000000000002</v>
      </c>
      <c r="F7022">
        <v>4</v>
      </c>
      <c r="G7022">
        <f t="shared" si="655"/>
        <v>4.2425002100000002</v>
      </c>
      <c r="H7022">
        <f t="shared" si="656"/>
        <v>3.0874110811755644</v>
      </c>
      <c r="I7022">
        <f t="shared" si="657"/>
        <v>0.3559011875769485</v>
      </c>
      <c r="J7022">
        <f t="shared" si="658"/>
        <v>-0.63419040073530086</v>
      </c>
      <c r="K7022">
        <f t="shared" si="659"/>
        <v>1.247279418541285E-3</v>
      </c>
      <c r="L7022">
        <f t="shared" si="654"/>
        <v>0.20541171358814525</v>
      </c>
    </row>
    <row r="7023" spans="1:12">
      <c r="A7023">
        <v>528.70099000000005</v>
      </c>
      <c r="B7023">
        <v>69.930000000000007</v>
      </c>
      <c r="C7023">
        <v>-26.363330000000001</v>
      </c>
      <c r="D7023">
        <v>43.093589999999999</v>
      </c>
      <c r="E7023">
        <v>0.30109000000000002</v>
      </c>
      <c r="F7023">
        <v>4</v>
      </c>
      <c r="G7023">
        <f t="shared" si="655"/>
        <v>4.2360998969999999</v>
      </c>
      <c r="H7023">
        <f t="shared" si="656"/>
        <v>3.0810107681755641</v>
      </c>
      <c r="I7023">
        <f t="shared" si="657"/>
        <v>0.35516339175459988</v>
      </c>
      <c r="J7023">
        <f t="shared" si="658"/>
        <v>-0.63460769387254401</v>
      </c>
      <c r="K7023">
        <f t="shared" si="659"/>
        <v>1.2471145044043656E-3</v>
      </c>
      <c r="L7023">
        <f t="shared" si="654"/>
        <v>0.20597386430049061</v>
      </c>
    </row>
    <row r="7024" spans="1:12">
      <c r="A7024">
        <v>528.79199000000006</v>
      </c>
      <c r="B7024">
        <v>69.94</v>
      </c>
      <c r="C7024">
        <v>-26.372859999999999</v>
      </c>
      <c r="D7024">
        <v>43.029499999999999</v>
      </c>
      <c r="E7024">
        <v>0.30109000000000002</v>
      </c>
      <c r="F7024">
        <v>4</v>
      </c>
      <c r="G7024">
        <f t="shared" si="655"/>
        <v>4.22979985</v>
      </c>
      <c r="H7024">
        <f t="shared" si="656"/>
        <v>3.0747107211755642</v>
      </c>
      <c r="I7024">
        <f t="shared" si="657"/>
        <v>0.35443715409134807</v>
      </c>
      <c r="J7024">
        <f t="shared" si="658"/>
        <v>-0.63423906887255665</v>
      </c>
      <c r="K7024">
        <f t="shared" si="659"/>
        <v>1.246972988657197E-3</v>
      </c>
      <c r="L7024">
        <f t="shared" ref="L7024:L7087" si="660">-J7024/H7024</f>
        <v>0.20627601305857676</v>
      </c>
    </row>
    <row r="7025" spans="1:12">
      <c r="A7025">
        <v>528.89398000000006</v>
      </c>
      <c r="B7025">
        <v>69.95</v>
      </c>
      <c r="C7025">
        <v>-26.378609999999998</v>
      </c>
      <c r="D7025">
        <v>42.966430000000003</v>
      </c>
      <c r="E7025">
        <v>0.30108000000000001</v>
      </c>
      <c r="F7025">
        <v>4</v>
      </c>
      <c r="G7025">
        <f t="shared" si="655"/>
        <v>4.2236000689999997</v>
      </c>
      <c r="H7025">
        <f t="shared" si="656"/>
        <v>3.0685109401755639</v>
      </c>
      <c r="I7025">
        <f t="shared" si="657"/>
        <v>0.35372247458719314</v>
      </c>
      <c r="J7025">
        <f t="shared" si="658"/>
        <v>-0.63455902573530254</v>
      </c>
      <c r="K7025">
        <f t="shared" si="659"/>
        <v>1.2468144203264264E-3</v>
      </c>
      <c r="L7025">
        <f t="shared" si="660"/>
        <v>0.20679705502337117</v>
      </c>
    </row>
    <row r="7026" spans="1:12">
      <c r="A7026">
        <v>528.99401999999998</v>
      </c>
      <c r="B7026">
        <v>69.959999999999994</v>
      </c>
      <c r="C7026">
        <v>-26.385629999999999</v>
      </c>
      <c r="D7026">
        <v>42.902340000000002</v>
      </c>
      <c r="E7026">
        <v>0.30108000000000001</v>
      </c>
      <c r="F7026">
        <v>4</v>
      </c>
      <c r="G7026">
        <f t="shared" si="655"/>
        <v>4.2173000219999999</v>
      </c>
      <c r="H7026">
        <f t="shared" si="656"/>
        <v>3.0622108931755641</v>
      </c>
      <c r="I7026">
        <f t="shared" si="657"/>
        <v>0.35299623692394139</v>
      </c>
      <c r="J7026">
        <f t="shared" si="658"/>
        <v>-0.63453541446078066</v>
      </c>
      <c r="K7026">
        <f t="shared" si="659"/>
        <v>1.2466589229201011E-3</v>
      </c>
      <c r="L7026">
        <f t="shared" si="660"/>
        <v>0.20721479891372105</v>
      </c>
    </row>
    <row r="7027" spans="1:12">
      <c r="A7027">
        <v>529.09100000000001</v>
      </c>
      <c r="B7027">
        <v>69.97</v>
      </c>
      <c r="C7027">
        <v>-26.393070000000002</v>
      </c>
      <c r="D7027">
        <v>42.836219999999997</v>
      </c>
      <c r="E7027">
        <v>0.30108000000000001</v>
      </c>
      <c r="F7027">
        <v>4</v>
      </c>
      <c r="G7027">
        <f t="shared" si="655"/>
        <v>4.2108004259999996</v>
      </c>
      <c r="H7027">
        <f t="shared" si="656"/>
        <v>3.0557112971755638</v>
      </c>
      <c r="I7027">
        <f t="shared" si="657"/>
        <v>0.35224699625778111</v>
      </c>
      <c r="J7027">
        <f t="shared" si="658"/>
        <v>-0.63343291250000644</v>
      </c>
      <c r="K7027">
        <f t="shared" si="659"/>
        <v>1.246508218851941E-3</v>
      </c>
      <c r="L7027">
        <f t="shared" si="660"/>
        <v>0.20729475100789047</v>
      </c>
    </row>
    <row r="7028" spans="1:12">
      <c r="A7028">
        <v>529.19097999999997</v>
      </c>
      <c r="B7028">
        <v>69.98</v>
      </c>
      <c r="C7028">
        <v>-26.403469999999999</v>
      </c>
      <c r="D7028">
        <v>42.77111</v>
      </c>
      <c r="E7028">
        <v>0.30107</v>
      </c>
      <c r="F7028">
        <v>4</v>
      </c>
      <c r="G7028">
        <f t="shared" si="655"/>
        <v>4.2044001130000002</v>
      </c>
      <c r="H7028">
        <f t="shared" si="656"/>
        <v>3.0493109841755643</v>
      </c>
      <c r="I7028">
        <f t="shared" si="657"/>
        <v>0.35150920043543255</v>
      </c>
      <c r="J7028">
        <f t="shared" si="658"/>
        <v>-0.63176735392157302</v>
      </c>
      <c r="K7028">
        <f t="shared" si="659"/>
        <v>1.2463528910114999E-3</v>
      </c>
      <c r="L7028">
        <f t="shared" si="660"/>
        <v>0.20718364155054608</v>
      </c>
    </row>
    <row r="7029" spans="1:12">
      <c r="A7029">
        <v>529.29498000000001</v>
      </c>
      <c r="B7029">
        <v>69.989999999999995</v>
      </c>
      <c r="C7029">
        <v>-26.4084</v>
      </c>
      <c r="D7029">
        <v>42.703969999999998</v>
      </c>
      <c r="E7029">
        <v>0.30107</v>
      </c>
      <c r="F7029">
        <v>4</v>
      </c>
      <c r="G7029">
        <f t="shared" si="655"/>
        <v>4.1978002509999994</v>
      </c>
      <c r="H7029">
        <f t="shared" si="656"/>
        <v>3.0427111221755636</v>
      </c>
      <c r="I7029">
        <f t="shared" si="657"/>
        <v>0.35074840161017545</v>
      </c>
      <c r="J7029">
        <f t="shared" si="658"/>
        <v>-0.63014901789216204</v>
      </c>
      <c r="K7029">
        <f t="shared" si="659"/>
        <v>1.2461913588144074E-3</v>
      </c>
      <c r="L7029">
        <f t="shared" si="660"/>
        <v>0.20710116491163982</v>
      </c>
    </row>
    <row r="7030" spans="1:12">
      <c r="A7030">
        <v>529.39098999999999</v>
      </c>
      <c r="B7030">
        <v>70</v>
      </c>
      <c r="C7030">
        <v>-26.416260000000001</v>
      </c>
      <c r="D7030">
        <v>42.640889999999999</v>
      </c>
      <c r="E7030">
        <v>0.30107</v>
      </c>
      <c r="F7030">
        <v>4</v>
      </c>
      <c r="G7030">
        <f t="shared" si="655"/>
        <v>4.1915994869999995</v>
      </c>
      <c r="H7030">
        <f t="shared" si="656"/>
        <v>3.0365103581755637</v>
      </c>
      <c r="I7030">
        <f t="shared" si="657"/>
        <v>0.35003360879073525</v>
      </c>
      <c r="J7030">
        <f t="shared" si="658"/>
        <v>-0.62931539534314807</v>
      </c>
      <c r="K7030">
        <f t="shared" si="659"/>
        <v>1.2460422738033606E-3</v>
      </c>
      <c r="L7030">
        <f t="shared" si="660"/>
        <v>0.20724954672022317</v>
      </c>
    </row>
    <row r="7031" spans="1:12">
      <c r="A7031">
        <v>529.49297999999999</v>
      </c>
      <c r="B7031">
        <v>70.010000000000005</v>
      </c>
      <c r="C7031">
        <v>-26.424140000000001</v>
      </c>
      <c r="D7031">
        <v>42.576799999999999</v>
      </c>
      <c r="E7031">
        <v>0.30105999999999999</v>
      </c>
      <c r="F7031">
        <v>4</v>
      </c>
      <c r="G7031">
        <f t="shared" si="655"/>
        <v>4.1852994399999996</v>
      </c>
      <c r="H7031">
        <f t="shared" si="656"/>
        <v>3.0302103111755638</v>
      </c>
      <c r="I7031">
        <f t="shared" si="657"/>
        <v>0.3493073711274835</v>
      </c>
      <c r="J7031">
        <f t="shared" si="658"/>
        <v>-0.62843286372549423</v>
      </c>
      <c r="K7031">
        <f t="shared" si="659"/>
        <v>1.2458839420734734E-3</v>
      </c>
      <c r="L7031">
        <f t="shared" si="660"/>
        <v>0.20738919058119601</v>
      </c>
    </row>
    <row r="7032" spans="1:12">
      <c r="A7032">
        <v>529.59002999999996</v>
      </c>
      <c r="B7032">
        <v>70.02</v>
      </c>
      <c r="C7032">
        <v>-26.43243</v>
      </c>
      <c r="D7032">
        <v>42.514749999999999</v>
      </c>
      <c r="E7032">
        <v>0.30105999999999999</v>
      </c>
      <c r="F7032">
        <v>4</v>
      </c>
      <c r="G7032">
        <f t="shared" si="655"/>
        <v>4.1791999249999998</v>
      </c>
      <c r="H7032">
        <f t="shared" si="656"/>
        <v>3.024110796175564</v>
      </c>
      <c r="I7032">
        <f t="shared" si="657"/>
        <v>0.34860424978242543</v>
      </c>
      <c r="J7032">
        <f t="shared" si="658"/>
        <v>-0.62720628210784468</v>
      </c>
      <c r="K7032">
        <f t="shared" si="659"/>
        <v>1.2457333166753875E-3</v>
      </c>
      <c r="L7032">
        <f t="shared" si="660"/>
        <v>0.20740188583733107</v>
      </c>
    </row>
    <row r="7033" spans="1:12">
      <c r="A7033">
        <v>529.68799000000001</v>
      </c>
      <c r="B7033">
        <v>70.03</v>
      </c>
      <c r="C7033">
        <v>-26.439039999999999</v>
      </c>
      <c r="D7033">
        <v>42.448619999999998</v>
      </c>
      <c r="E7033">
        <v>0.30105999999999999</v>
      </c>
      <c r="F7033">
        <v>4</v>
      </c>
      <c r="G7033">
        <f t="shared" si="655"/>
        <v>4.1726993459999999</v>
      </c>
      <c r="H7033">
        <f t="shared" si="656"/>
        <v>3.0176102171755641</v>
      </c>
      <c r="I7033">
        <f t="shared" si="657"/>
        <v>0.34785489580097995</v>
      </c>
      <c r="J7033">
        <f t="shared" si="658"/>
        <v>-0.62532003039216122</v>
      </c>
      <c r="K7033">
        <f t="shared" si="659"/>
        <v>1.2455813158517822E-3</v>
      </c>
      <c r="L7033">
        <f t="shared" si="660"/>
        <v>0.20722359264061976</v>
      </c>
    </row>
    <row r="7034" spans="1:12">
      <c r="A7034">
        <v>529.79498000000001</v>
      </c>
      <c r="B7034">
        <v>70.040000000000006</v>
      </c>
      <c r="C7034">
        <v>-26.447369999999999</v>
      </c>
      <c r="D7034">
        <v>42.385550000000002</v>
      </c>
      <c r="E7034">
        <v>0.30104999999999998</v>
      </c>
      <c r="F7034">
        <v>4</v>
      </c>
      <c r="G7034">
        <f t="shared" si="655"/>
        <v>4.1664995649999996</v>
      </c>
      <c r="H7034">
        <f t="shared" si="656"/>
        <v>3.0114104361755638</v>
      </c>
      <c r="I7034">
        <f t="shared" si="657"/>
        <v>0.34714021629682495</v>
      </c>
      <c r="J7034">
        <f t="shared" si="658"/>
        <v>-0.62304009681371808</v>
      </c>
      <c r="K7034">
        <f t="shared" si="659"/>
        <v>1.2454153458933139E-3</v>
      </c>
      <c r="L7034">
        <f t="shared" si="660"/>
        <v>0.20689311869589175</v>
      </c>
    </row>
    <row r="7035" spans="1:12">
      <c r="A7035">
        <v>529.88897999999995</v>
      </c>
      <c r="B7035">
        <v>70.05</v>
      </c>
      <c r="C7035">
        <v>-26.45524</v>
      </c>
      <c r="D7035">
        <v>42.327570000000001</v>
      </c>
      <c r="E7035">
        <v>0.30104999999999998</v>
      </c>
      <c r="F7035">
        <v>4</v>
      </c>
      <c r="G7035">
        <f t="shared" si="655"/>
        <v>4.1608001310000002</v>
      </c>
      <c r="H7035">
        <f t="shared" si="656"/>
        <v>3.0057110021755644</v>
      </c>
      <c r="I7035">
        <f t="shared" si="657"/>
        <v>0.3464832142728691</v>
      </c>
      <c r="J7035">
        <f t="shared" si="658"/>
        <v>-0.62061415882353466</v>
      </c>
      <c r="K7035">
        <f t="shared" si="659"/>
        <v>1.2452695633778576E-3</v>
      </c>
      <c r="L7035">
        <f t="shared" si="660"/>
        <v>0.20647832022916635</v>
      </c>
    </row>
    <row r="7036" spans="1:12">
      <c r="A7036">
        <v>529.99199999999996</v>
      </c>
      <c r="B7036">
        <v>70.06</v>
      </c>
      <c r="C7036">
        <v>-26.458919999999999</v>
      </c>
      <c r="D7036">
        <v>42.265509999999999</v>
      </c>
      <c r="E7036">
        <v>0.30104999999999998</v>
      </c>
      <c r="F7036">
        <v>4</v>
      </c>
      <c r="G7036">
        <f t="shared" si="655"/>
        <v>4.1546996329999999</v>
      </c>
      <c r="H7036">
        <f t="shared" si="656"/>
        <v>2.9996105041755641</v>
      </c>
      <c r="I7036">
        <f t="shared" si="657"/>
        <v>0.34577997961252571</v>
      </c>
      <c r="J7036">
        <f t="shared" si="658"/>
        <v>-0.61852937965686794</v>
      </c>
      <c r="K7036">
        <f t="shared" si="659"/>
        <v>1.2451098311382048E-3</v>
      </c>
      <c r="L7036">
        <f t="shared" si="660"/>
        <v>0.20620323165152712</v>
      </c>
    </row>
    <row r="7037" spans="1:12">
      <c r="A7037">
        <v>530.08501999999999</v>
      </c>
      <c r="B7037">
        <v>70.069999999999993</v>
      </c>
      <c r="C7037">
        <v>-26.46679</v>
      </c>
      <c r="D7037">
        <v>42.200409999999998</v>
      </c>
      <c r="E7037">
        <v>0.30104999999999998</v>
      </c>
      <c r="F7037">
        <v>4</v>
      </c>
      <c r="G7037">
        <f t="shared" si="655"/>
        <v>4.1483003030000001</v>
      </c>
      <c r="H7037">
        <f t="shared" si="656"/>
        <v>2.9932111741755643</v>
      </c>
      <c r="I7037">
        <f t="shared" si="657"/>
        <v>0.34504229710546236</v>
      </c>
      <c r="J7037">
        <f t="shared" si="658"/>
        <v>-0.61725461176469743</v>
      </c>
      <c r="K7037">
        <f t="shared" si="659"/>
        <v>1.2449656390728582E-3</v>
      </c>
      <c r="L7037">
        <f t="shared" si="660"/>
        <v>0.20621819706212713</v>
      </c>
    </row>
    <row r="7038" spans="1:12">
      <c r="A7038">
        <v>530.18903</v>
      </c>
      <c r="B7038">
        <v>70.08</v>
      </c>
      <c r="C7038">
        <v>-26.476389999999999</v>
      </c>
      <c r="D7038">
        <v>42.131230000000002</v>
      </c>
      <c r="E7038">
        <v>0.30103999999999997</v>
      </c>
      <c r="F7038">
        <v>4</v>
      </c>
      <c r="G7038">
        <f t="shared" si="655"/>
        <v>4.1414999090000002</v>
      </c>
      <c r="H7038">
        <f t="shared" si="656"/>
        <v>2.9864107801755644</v>
      </c>
      <c r="I7038">
        <f t="shared" si="657"/>
        <v>0.34425838196201164</v>
      </c>
      <c r="J7038">
        <f t="shared" si="658"/>
        <v>-0.61742470931372784</v>
      </c>
      <c r="K7038">
        <f t="shared" si="659"/>
        <v>1.2448044507435423E-3</v>
      </c>
      <c r="L7038">
        <f t="shared" si="660"/>
        <v>0.20674473632774351</v>
      </c>
    </row>
    <row r="7039" spans="1:12">
      <c r="A7039">
        <v>530.28601000000003</v>
      </c>
      <c r="B7039">
        <v>70.09</v>
      </c>
      <c r="C7039">
        <v>-26.48554</v>
      </c>
      <c r="D7039">
        <v>42.070189999999997</v>
      </c>
      <c r="E7039">
        <v>0.30103999999999997</v>
      </c>
      <c r="F7039">
        <v>4</v>
      </c>
      <c r="G7039">
        <f t="shared" si="655"/>
        <v>4.1354996769999994</v>
      </c>
      <c r="H7039">
        <f t="shared" si="656"/>
        <v>2.9804105481755636</v>
      </c>
      <c r="I7039">
        <f t="shared" si="657"/>
        <v>0.34356670546076501</v>
      </c>
      <c r="J7039">
        <f t="shared" si="658"/>
        <v>-0.61838048406862889</v>
      </c>
      <c r="K7039">
        <f t="shared" si="659"/>
        <v>1.2446541946756905E-3</v>
      </c>
      <c r="L7039">
        <f t="shared" si="660"/>
        <v>0.20748164525426402</v>
      </c>
    </row>
    <row r="7040" spans="1:12">
      <c r="A7040">
        <v>530.38702000000001</v>
      </c>
      <c r="B7040">
        <v>70.099999999999994</v>
      </c>
      <c r="C7040">
        <v>-26.491759999999999</v>
      </c>
      <c r="D7040">
        <v>42.009160000000001</v>
      </c>
      <c r="E7040">
        <v>0.30103999999999997</v>
      </c>
      <c r="F7040">
        <v>4</v>
      </c>
      <c r="G7040">
        <f t="shared" si="655"/>
        <v>4.1295004280000001</v>
      </c>
      <c r="H7040">
        <f t="shared" si="656"/>
        <v>2.9744112991755642</v>
      </c>
      <c r="I7040">
        <f t="shared" si="657"/>
        <v>0.34287514227480387</v>
      </c>
      <c r="J7040">
        <f t="shared" si="658"/>
        <v>-0.61985185196077064</v>
      </c>
      <c r="K7040">
        <f t="shared" si="659"/>
        <v>1.2444977332842736E-3</v>
      </c>
      <c r="L7040">
        <f t="shared" si="660"/>
        <v>0.20839480139568417</v>
      </c>
    </row>
    <row r="7041" spans="1:12">
      <c r="A7041">
        <v>530.48297000000002</v>
      </c>
      <c r="B7041">
        <v>70.11</v>
      </c>
      <c r="C7041">
        <v>-26.498809999999999</v>
      </c>
      <c r="D7041">
        <v>41.949129999999997</v>
      </c>
      <c r="E7041">
        <v>0.30103000000000002</v>
      </c>
      <c r="F7041">
        <v>4</v>
      </c>
      <c r="G7041">
        <f t="shared" si="655"/>
        <v>4.1235994789999992</v>
      </c>
      <c r="H7041">
        <f t="shared" si="656"/>
        <v>2.9685103501755634</v>
      </c>
      <c r="I7041">
        <f t="shared" si="657"/>
        <v>0.34219491061736884</v>
      </c>
      <c r="J7041">
        <f t="shared" si="658"/>
        <v>-0.62117528799019028</v>
      </c>
      <c r="K7041">
        <f t="shared" si="659"/>
        <v>1.2443491461033511E-3</v>
      </c>
      <c r="L7041">
        <f t="shared" si="660"/>
        <v>0.20925488366697215</v>
      </c>
    </row>
    <row r="7042" spans="1:12">
      <c r="A7042">
        <v>530.58698000000004</v>
      </c>
      <c r="B7042">
        <v>70.12</v>
      </c>
      <c r="C7042">
        <v>-26.50461</v>
      </c>
      <c r="D7042">
        <v>41.887079999999997</v>
      </c>
      <c r="E7042">
        <v>0.30103000000000002</v>
      </c>
      <c r="F7042">
        <v>4</v>
      </c>
      <c r="G7042">
        <f t="shared" si="655"/>
        <v>4.1174999640000003</v>
      </c>
      <c r="H7042">
        <f t="shared" si="656"/>
        <v>2.9624108351755645</v>
      </c>
      <c r="I7042">
        <f t="shared" si="657"/>
        <v>0.34149178927231089</v>
      </c>
      <c r="J7042">
        <f t="shared" si="658"/>
        <v>-0.62357761470587214</v>
      </c>
      <c r="K7042">
        <f t="shared" si="659"/>
        <v>1.2441881173614782E-3</v>
      </c>
      <c r="L7042">
        <f t="shared" si="660"/>
        <v>0.21049666957112531</v>
      </c>
    </row>
    <row r="7043" spans="1:12">
      <c r="A7043">
        <v>530.67998999999998</v>
      </c>
      <c r="B7043">
        <v>70.13</v>
      </c>
      <c r="C7043">
        <v>-26.512499999999999</v>
      </c>
      <c r="D7043">
        <v>41.825020000000002</v>
      </c>
      <c r="E7043">
        <v>0.30103000000000002</v>
      </c>
      <c r="F7043">
        <v>4</v>
      </c>
      <c r="G7043">
        <f t="shared" si="655"/>
        <v>4.1113994659999999</v>
      </c>
      <c r="H7043">
        <f t="shared" si="656"/>
        <v>2.9563103371755641</v>
      </c>
      <c r="I7043">
        <f t="shared" si="657"/>
        <v>0.3407885546119675</v>
      </c>
      <c r="J7043">
        <f t="shared" si="658"/>
        <v>-0.62678874803920626</v>
      </c>
      <c r="K7043">
        <f t="shared" si="659"/>
        <v>1.2440441541624991E-3</v>
      </c>
      <c r="L7043">
        <f t="shared" si="660"/>
        <v>0.21201723653885246</v>
      </c>
    </row>
    <row r="7044" spans="1:12">
      <c r="A7044">
        <v>530.77197000000001</v>
      </c>
      <c r="B7044">
        <v>70.14</v>
      </c>
      <c r="C7044">
        <v>-26.517009999999999</v>
      </c>
      <c r="D7044">
        <v>41.762970000000003</v>
      </c>
      <c r="E7044">
        <v>0.30102000000000001</v>
      </c>
      <c r="F7044">
        <v>4</v>
      </c>
      <c r="G7044">
        <f t="shared" si="655"/>
        <v>4.1052999510000001</v>
      </c>
      <c r="H7044">
        <f t="shared" si="656"/>
        <v>2.9502108221755643</v>
      </c>
      <c r="I7044">
        <f t="shared" si="657"/>
        <v>0.34008543326690943</v>
      </c>
      <c r="J7044">
        <f t="shared" si="658"/>
        <v>-0.62938574730391594</v>
      </c>
      <c r="K7044">
        <f t="shared" si="659"/>
        <v>1.2439018179836534E-3</v>
      </c>
      <c r="L7044">
        <f t="shared" si="660"/>
        <v>0.21333585470335645</v>
      </c>
    </row>
    <row r="7045" spans="1:12">
      <c r="A7045">
        <v>530.88</v>
      </c>
      <c r="B7045">
        <v>70.150000000000006</v>
      </c>
      <c r="C7045">
        <v>-26.52495</v>
      </c>
      <c r="D7045">
        <v>41.697859999999999</v>
      </c>
      <c r="E7045">
        <v>0.30102000000000001</v>
      </c>
      <c r="F7045">
        <v>4</v>
      </c>
      <c r="G7045">
        <f t="shared" si="655"/>
        <v>4.0988996379999998</v>
      </c>
      <c r="H7045">
        <f t="shared" si="656"/>
        <v>2.943810509175564</v>
      </c>
      <c r="I7045">
        <f t="shared" si="657"/>
        <v>0.33934763744456076</v>
      </c>
      <c r="J7045">
        <f t="shared" si="658"/>
        <v>-0.63203454681371207</v>
      </c>
      <c r="K7045">
        <f t="shared" si="659"/>
        <v>1.2437346865166723E-3</v>
      </c>
      <c r="L7045">
        <f t="shared" si="660"/>
        <v>0.21469946684534327</v>
      </c>
    </row>
    <row r="7046" spans="1:12">
      <c r="A7046">
        <v>530.97802999999999</v>
      </c>
      <c r="B7046">
        <v>70.16</v>
      </c>
      <c r="C7046">
        <v>-26.534549999999999</v>
      </c>
      <c r="D7046">
        <v>41.631740000000001</v>
      </c>
      <c r="E7046">
        <v>0.30101</v>
      </c>
      <c r="F7046">
        <v>4</v>
      </c>
      <c r="G7046">
        <f t="shared" si="655"/>
        <v>4.0924000420000004</v>
      </c>
      <c r="H7046">
        <f t="shared" si="656"/>
        <v>2.9373109131755646</v>
      </c>
      <c r="I7046">
        <f t="shared" si="657"/>
        <v>0.33859839677840059</v>
      </c>
      <c r="J7046">
        <f t="shared" si="658"/>
        <v>-0.63566104583333627</v>
      </c>
      <c r="K7046">
        <f t="shared" si="659"/>
        <v>1.2435830647515172E-3</v>
      </c>
      <c r="L7046">
        <f t="shared" si="660"/>
        <v>0.21640917990057612</v>
      </c>
    </row>
    <row r="7047" spans="1:12">
      <c r="A7047">
        <v>531.07397000000003</v>
      </c>
      <c r="B7047">
        <v>70.17</v>
      </c>
      <c r="C7047">
        <v>-26.54373</v>
      </c>
      <c r="D7047">
        <v>41.564599999999999</v>
      </c>
      <c r="E7047">
        <v>0.30101</v>
      </c>
      <c r="F7047">
        <v>4</v>
      </c>
      <c r="G7047">
        <f t="shared" si="655"/>
        <v>4.0858001799999997</v>
      </c>
      <c r="H7047">
        <f t="shared" si="656"/>
        <v>2.9307110511755639</v>
      </c>
      <c r="I7047">
        <f t="shared" si="657"/>
        <v>0.3378375979531435</v>
      </c>
      <c r="J7047">
        <f t="shared" si="658"/>
        <v>-0.64026934019608306</v>
      </c>
      <c r="K7047">
        <f t="shared" si="659"/>
        <v>1.2434347113528586E-3</v>
      </c>
      <c r="L7047">
        <f t="shared" si="660"/>
        <v>0.2184689411599478</v>
      </c>
    </row>
    <row r="7048" spans="1:12">
      <c r="A7048">
        <v>531.18102999999996</v>
      </c>
      <c r="B7048">
        <v>70.180000000000007</v>
      </c>
      <c r="C7048">
        <v>-26.548719999999999</v>
      </c>
      <c r="D7048">
        <v>41.499490000000002</v>
      </c>
      <c r="E7048">
        <v>0.30101</v>
      </c>
      <c r="F7048">
        <v>4</v>
      </c>
      <c r="G7048">
        <f t="shared" si="655"/>
        <v>4.0793998670000002</v>
      </c>
      <c r="H7048">
        <f t="shared" si="656"/>
        <v>2.9243107381755644</v>
      </c>
      <c r="I7048">
        <f t="shared" si="657"/>
        <v>0.33709980213079493</v>
      </c>
      <c r="J7048">
        <f t="shared" si="658"/>
        <v>-0.64399582573528824</v>
      </c>
      <c r="K7048">
        <f t="shared" si="659"/>
        <v>1.24326920472035E-3</v>
      </c>
      <c r="L7048">
        <f t="shared" si="660"/>
        <v>0.22022140716039912</v>
      </c>
    </row>
    <row r="7049" spans="1:12">
      <c r="A7049">
        <v>531.27599999999995</v>
      </c>
      <c r="B7049">
        <v>70.19</v>
      </c>
      <c r="C7049">
        <v>-26.557469999999999</v>
      </c>
      <c r="D7049">
        <v>41.435400000000001</v>
      </c>
      <c r="E7049">
        <v>0.30099999999999999</v>
      </c>
      <c r="F7049">
        <v>4</v>
      </c>
      <c r="G7049">
        <f t="shared" si="655"/>
        <v>4.0730998200000004</v>
      </c>
      <c r="H7049">
        <f t="shared" si="656"/>
        <v>2.9180106911755646</v>
      </c>
      <c r="I7049">
        <f t="shared" si="657"/>
        <v>0.33637356446754313</v>
      </c>
      <c r="J7049">
        <f t="shared" si="658"/>
        <v>-0.64637165000000696</v>
      </c>
      <c r="K7049">
        <f t="shared" si="659"/>
        <v>1.243122425182677E-3</v>
      </c>
      <c r="L7049">
        <f t="shared" si="660"/>
        <v>0.22151106298366796</v>
      </c>
    </row>
    <row r="7050" spans="1:12">
      <c r="A7050">
        <v>531.375</v>
      </c>
      <c r="B7050">
        <v>70.2</v>
      </c>
      <c r="C7050">
        <v>-26.564129999999999</v>
      </c>
      <c r="D7050">
        <v>41.369280000000003</v>
      </c>
      <c r="E7050">
        <v>0.30099999999999999</v>
      </c>
      <c r="F7050">
        <v>4</v>
      </c>
      <c r="G7050">
        <f t="shared" si="655"/>
        <v>4.0666002240000001</v>
      </c>
      <c r="H7050">
        <f t="shared" si="656"/>
        <v>2.9115110951755643</v>
      </c>
      <c r="I7050">
        <f t="shared" si="657"/>
        <v>0.33562432380138291</v>
      </c>
      <c r="J7050">
        <f t="shared" si="658"/>
        <v>-0.64715732720589114</v>
      </c>
      <c r="K7050">
        <f t="shared" si="659"/>
        <v>1.2429694540256673E-3</v>
      </c>
      <c r="L7050">
        <f t="shared" si="660"/>
        <v>0.22227541165075571</v>
      </c>
    </row>
    <row r="7051" spans="1:12">
      <c r="A7051">
        <v>531.47100999999998</v>
      </c>
      <c r="B7051">
        <v>70.209999999999994</v>
      </c>
      <c r="C7051">
        <v>-26.573319999999999</v>
      </c>
      <c r="D7051">
        <v>41.301119999999997</v>
      </c>
      <c r="E7051">
        <v>0.30099999999999999</v>
      </c>
      <c r="F7051">
        <v>4</v>
      </c>
      <c r="G7051">
        <f t="shared" si="655"/>
        <v>4.0599000959999998</v>
      </c>
      <c r="H7051">
        <f t="shared" si="656"/>
        <v>2.904810967175564</v>
      </c>
      <c r="I7051">
        <f t="shared" si="657"/>
        <v>0.334851966817029</v>
      </c>
      <c r="J7051">
        <f t="shared" si="658"/>
        <v>-0.64674003406862157</v>
      </c>
      <c r="K7051">
        <f t="shared" si="659"/>
        <v>1.2428211388613877E-3</v>
      </c>
      <c r="L7051">
        <f t="shared" si="660"/>
        <v>0.22264444790962304</v>
      </c>
    </row>
    <row r="7052" spans="1:12">
      <c r="A7052">
        <v>531.57299999999998</v>
      </c>
      <c r="B7052">
        <v>70.22</v>
      </c>
      <c r="C7052">
        <v>-26.576609999999999</v>
      </c>
      <c r="D7052">
        <v>41.233980000000003</v>
      </c>
      <c r="E7052">
        <v>0.30098999999999998</v>
      </c>
      <c r="F7052">
        <v>4</v>
      </c>
      <c r="G7052">
        <f t="shared" si="655"/>
        <v>4.0533002339999999</v>
      </c>
      <c r="H7052">
        <f t="shared" si="656"/>
        <v>2.8982111051755641</v>
      </c>
      <c r="I7052">
        <f t="shared" si="657"/>
        <v>0.33409116799177196</v>
      </c>
      <c r="J7052">
        <f t="shared" si="658"/>
        <v>-0.64531853897059432</v>
      </c>
      <c r="K7052">
        <f t="shared" si="659"/>
        <v>1.2426636246261136E-3</v>
      </c>
      <c r="L7052">
        <f t="shared" si="660"/>
        <v>0.22266098484620328</v>
      </c>
    </row>
    <row r="7053" spans="1:12">
      <c r="A7053">
        <v>531.67200000000003</v>
      </c>
      <c r="B7053">
        <v>70.23</v>
      </c>
      <c r="C7053">
        <v>-26.584969999999998</v>
      </c>
      <c r="D7053">
        <v>41.166829999999997</v>
      </c>
      <c r="E7053">
        <v>0.30098999999999998</v>
      </c>
      <c r="F7053">
        <v>4</v>
      </c>
      <c r="G7053">
        <f t="shared" si="655"/>
        <v>4.0466993889999996</v>
      </c>
      <c r="H7053">
        <f t="shared" si="656"/>
        <v>2.8916102601755638</v>
      </c>
      <c r="I7053">
        <f t="shared" si="657"/>
        <v>0.33333025585122961</v>
      </c>
      <c r="J7053">
        <f t="shared" si="658"/>
        <v>-0.64247506691176826</v>
      </c>
      <c r="K7053">
        <f t="shared" si="659"/>
        <v>1.2425107663557905E-3</v>
      </c>
      <c r="L7053">
        <f t="shared" si="660"/>
        <v>0.22218591342000579</v>
      </c>
    </row>
    <row r="7054" spans="1:12">
      <c r="A7054">
        <v>531.77801999999997</v>
      </c>
      <c r="B7054">
        <v>70.239999999999995</v>
      </c>
      <c r="C7054">
        <v>-26.592929999999999</v>
      </c>
      <c r="D7054">
        <v>41.097659999999998</v>
      </c>
      <c r="E7054">
        <v>0.30098999999999998</v>
      </c>
      <c r="F7054">
        <v>4</v>
      </c>
      <c r="G7054">
        <f t="shared" si="655"/>
        <v>4.0398999779999993</v>
      </c>
      <c r="H7054">
        <f t="shared" si="656"/>
        <v>2.8848108491755635</v>
      </c>
      <c r="I7054">
        <f t="shared" si="657"/>
        <v>0.3325464540230641</v>
      </c>
      <c r="J7054">
        <f t="shared" si="658"/>
        <v>-0.63928874950981007</v>
      </c>
      <c r="K7054">
        <f t="shared" si="659"/>
        <v>1.2423471107391691E-3</v>
      </c>
      <c r="L7054">
        <f t="shared" si="660"/>
        <v>0.22160508363746254</v>
      </c>
    </row>
    <row r="7055" spans="1:12">
      <c r="A7055">
        <v>531.87</v>
      </c>
      <c r="B7055">
        <v>70.25</v>
      </c>
      <c r="C7055">
        <v>-26.599150000000002</v>
      </c>
      <c r="D7055">
        <v>41.032550000000001</v>
      </c>
      <c r="E7055">
        <v>0.30098000000000003</v>
      </c>
      <c r="F7055">
        <v>4</v>
      </c>
      <c r="G7055">
        <f t="shared" si="655"/>
        <v>4.0334996649999999</v>
      </c>
      <c r="H7055">
        <f t="shared" si="656"/>
        <v>2.8784105361755641</v>
      </c>
      <c r="I7055">
        <f t="shared" si="657"/>
        <v>0.33180865820071553</v>
      </c>
      <c r="J7055">
        <f t="shared" si="658"/>
        <v>-0.63622627083334582</v>
      </c>
      <c r="K7055">
        <f t="shared" si="659"/>
        <v>1.2422051626046558E-3</v>
      </c>
      <c r="L7055">
        <f t="shared" si="660"/>
        <v>0.22103388757000444</v>
      </c>
    </row>
    <row r="7056" spans="1:12">
      <c r="A7056">
        <v>531.96802000000002</v>
      </c>
      <c r="B7056">
        <v>70.260000000000005</v>
      </c>
      <c r="C7056">
        <v>-26.609200000000001</v>
      </c>
      <c r="D7056">
        <v>40.96846</v>
      </c>
      <c r="E7056">
        <v>0.30098000000000003</v>
      </c>
      <c r="F7056">
        <v>4</v>
      </c>
      <c r="G7056">
        <f t="shared" si="655"/>
        <v>4.027199618</v>
      </c>
      <c r="H7056">
        <f t="shared" si="656"/>
        <v>2.8721104891755642</v>
      </c>
      <c r="I7056">
        <f t="shared" si="657"/>
        <v>0.33108242053746373</v>
      </c>
      <c r="J7056">
        <f t="shared" si="658"/>
        <v>-0.6335536191176524</v>
      </c>
      <c r="K7056">
        <f t="shared" si="659"/>
        <v>1.2420539289382691E-3</v>
      </c>
      <c r="L7056">
        <f t="shared" si="660"/>
        <v>0.22058817775478867</v>
      </c>
    </row>
    <row r="7057" spans="1:12">
      <c r="A7057">
        <v>532.06403</v>
      </c>
      <c r="B7057">
        <v>70.27</v>
      </c>
      <c r="C7057">
        <v>-26.612490000000001</v>
      </c>
      <c r="D7057">
        <v>40.906410000000001</v>
      </c>
      <c r="E7057">
        <v>0.30097000000000002</v>
      </c>
      <c r="F7057">
        <v>4</v>
      </c>
      <c r="G7057">
        <f t="shared" si="655"/>
        <v>4.0211001030000002</v>
      </c>
      <c r="H7057">
        <f t="shared" si="656"/>
        <v>2.8660109741755644</v>
      </c>
      <c r="I7057">
        <f t="shared" si="657"/>
        <v>0.33037929919240566</v>
      </c>
      <c r="J7057">
        <f t="shared" si="658"/>
        <v>-0.63169073774510065</v>
      </c>
      <c r="K7057">
        <f t="shared" si="659"/>
        <v>1.2419058321673803E-3</v>
      </c>
      <c r="L7057">
        <f t="shared" si="660"/>
        <v>0.2204076479249395</v>
      </c>
    </row>
    <row r="7058" spans="1:12">
      <c r="A7058">
        <v>532.16803000000004</v>
      </c>
      <c r="B7058">
        <v>70.28</v>
      </c>
      <c r="C7058">
        <v>-26.61919</v>
      </c>
      <c r="D7058">
        <v>40.844349999999999</v>
      </c>
      <c r="E7058">
        <v>0.30097000000000002</v>
      </c>
      <c r="F7058">
        <v>4</v>
      </c>
      <c r="G7058">
        <f t="shared" si="655"/>
        <v>4.0149996049999999</v>
      </c>
      <c r="H7058">
        <f t="shared" si="656"/>
        <v>2.859910476175564</v>
      </c>
      <c r="I7058">
        <f t="shared" si="657"/>
        <v>0.32967606453206227</v>
      </c>
      <c r="J7058">
        <f t="shared" si="658"/>
        <v>-0.63034296764706121</v>
      </c>
      <c r="K7058">
        <f t="shared" si="659"/>
        <v>1.2417454505520011E-3</v>
      </c>
      <c r="L7058">
        <f t="shared" si="660"/>
        <v>0.22040653821094144</v>
      </c>
    </row>
    <row r="7059" spans="1:12">
      <c r="A7059">
        <v>532.26500999999996</v>
      </c>
      <c r="B7059">
        <v>70.290000000000006</v>
      </c>
      <c r="C7059">
        <v>-26.625869999999999</v>
      </c>
      <c r="D7059">
        <v>40.782299999999999</v>
      </c>
      <c r="E7059">
        <v>0.30097000000000002</v>
      </c>
      <c r="F7059">
        <v>4</v>
      </c>
      <c r="G7059">
        <f t="shared" si="655"/>
        <v>4.00890009</v>
      </c>
      <c r="H7059">
        <f t="shared" si="656"/>
        <v>2.8538109611755642</v>
      </c>
      <c r="I7059">
        <f t="shared" si="657"/>
        <v>0.32897294318700421</v>
      </c>
      <c r="J7059">
        <f t="shared" si="658"/>
        <v>-0.62926455882352095</v>
      </c>
      <c r="K7059">
        <f t="shared" si="659"/>
        <v>1.2415959320152229E-3</v>
      </c>
      <c r="L7059">
        <f t="shared" si="660"/>
        <v>0.22049973434971648</v>
      </c>
    </row>
    <row r="7060" spans="1:12">
      <c r="A7060">
        <v>532.36699999999996</v>
      </c>
      <c r="B7060">
        <v>70.3</v>
      </c>
      <c r="C7060">
        <v>-26.634250000000002</v>
      </c>
      <c r="D7060">
        <v>40.719230000000003</v>
      </c>
      <c r="E7060">
        <v>0.30096000000000001</v>
      </c>
      <c r="F7060">
        <v>4</v>
      </c>
      <c r="G7060">
        <f t="shared" si="655"/>
        <v>4.0027003089999997</v>
      </c>
      <c r="H7060">
        <f t="shared" si="656"/>
        <v>2.8476111801755639</v>
      </c>
      <c r="I7060">
        <f t="shared" si="657"/>
        <v>0.32825826368284927</v>
      </c>
      <c r="J7060">
        <f t="shared" si="658"/>
        <v>-0.63009794044118128</v>
      </c>
      <c r="K7060">
        <f t="shared" si="659"/>
        <v>1.2414387281708518E-3</v>
      </c>
      <c r="L7060">
        <f t="shared" si="660"/>
        <v>0.22127246332918732</v>
      </c>
    </row>
    <row r="7061" spans="1:12">
      <c r="A7061">
        <v>532.46600000000001</v>
      </c>
      <c r="B7061">
        <v>70.31</v>
      </c>
      <c r="C7061">
        <v>-26.642209999999999</v>
      </c>
      <c r="D7061">
        <v>40.658189999999998</v>
      </c>
      <c r="E7061">
        <v>0.30096000000000001</v>
      </c>
      <c r="F7061">
        <v>4</v>
      </c>
      <c r="G7061">
        <f t="shared" si="655"/>
        <v>3.9967000769999999</v>
      </c>
      <c r="H7061">
        <f t="shared" si="656"/>
        <v>2.841610948175564</v>
      </c>
      <c r="I7061">
        <f t="shared" si="657"/>
        <v>0.32756658718160275</v>
      </c>
      <c r="J7061">
        <f t="shared" si="658"/>
        <v>-0.63372419852941619</v>
      </c>
      <c r="K7061">
        <f t="shared" si="659"/>
        <v>1.2412861710790252E-3</v>
      </c>
      <c r="L7061">
        <f t="shared" si="660"/>
        <v>0.22301582098573144</v>
      </c>
    </row>
    <row r="7062" spans="1:12">
      <c r="A7062">
        <v>532.57097999999996</v>
      </c>
      <c r="B7062">
        <v>70.319999999999993</v>
      </c>
      <c r="C7062">
        <v>-26.64723</v>
      </c>
      <c r="D7062">
        <v>40.595120000000001</v>
      </c>
      <c r="E7062">
        <v>0.30095</v>
      </c>
      <c r="F7062">
        <v>4</v>
      </c>
      <c r="G7062">
        <f t="shared" si="655"/>
        <v>3.990500296</v>
      </c>
      <c r="H7062">
        <f t="shared" si="656"/>
        <v>2.8354111671755642</v>
      </c>
      <c r="I7062">
        <f t="shared" si="657"/>
        <v>0.32685190767744787</v>
      </c>
      <c r="J7062">
        <f t="shared" si="658"/>
        <v>-0.6365679115195999</v>
      </c>
      <c r="K7062">
        <f t="shared" si="659"/>
        <v>1.2411244398774376E-3</v>
      </c>
      <c r="L7062">
        <f t="shared" si="660"/>
        <v>0.22450638513697602</v>
      </c>
    </row>
    <row r="7063" spans="1:12">
      <c r="A7063">
        <v>532.66998000000001</v>
      </c>
      <c r="B7063">
        <v>70.33</v>
      </c>
      <c r="C7063">
        <v>-26.651389999999999</v>
      </c>
      <c r="D7063">
        <v>40.531019999999998</v>
      </c>
      <c r="E7063">
        <v>0.30095</v>
      </c>
      <c r="F7063">
        <v>4</v>
      </c>
      <c r="G7063">
        <f t="shared" si="655"/>
        <v>3.9841992659999996</v>
      </c>
      <c r="H7063">
        <f t="shared" si="656"/>
        <v>2.8291101371755638</v>
      </c>
      <c r="I7063">
        <f t="shared" si="657"/>
        <v>0.32612555669891075</v>
      </c>
      <c r="J7063">
        <f t="shared" si="658"/>
        <v>-0.63747333161765185</v>
      </c>
      <c r="K7063">
        <f t="shared" si="659"/>
        <v>1.2409719600151884E-3</v>
      </c>
      <c r="L7063">
        <f t="shared" si="660"/>
        <v>0.22532644566961682</v>
      </c>
    </row>
    <row r="7064" spans="1:12">
      <c r="A7064">
        <v>532.76598999999999</v>
      </c>
      <c r="B7064">
        <v>70.34</v>
      </c>
      <c r="C7064">
        <v>-26.66104</v>
      </c>
      <c r="D7064">
        <v>40.466940000000001</v>
      </c>
      <c r="E7064">
        <v>0.30095</v>
      </c>
      <c r="F7064">
        <v>4</v>
      </c>
      <c r="G7064">
        <f t="shared" si="655"/>
        <v>3.9779002020000003</v>
      </c>
      <c r="H7064">
        <f t="shared" si="656"/>
        <v>2.8228110731755645</v>
      </c>
      <c r="I7064">
        <f t="shared" si="657"/>
        <v>0.32539943235094432</v>
      </c>
      <c r="J7064">
        <f t="shared" si="658"/>
        <v>-0.63619976838235548</v>
      </c>
      <c r="K7064">
        <f t="shared" si="659"/>
        <v>1.2408241211345119E-3</v>
      </c>
      <c r="L7064">
        <f t="shared" si="660"/>
        <v>0.22537809009890727</v>
      </c>
    </row>
    <row r="7065" spans="1:12">
      <c r="A7065">
        <v>532.875</v>
      </c>
      <c r="B7065">
        <v>70.349999999999994</v>
      </c>
      <c r="C7065">
        <v>-26.668189999999999</v>
      </c>
      <c r="D7065">
        <v>40.398780000000002</v>
      </c>
      <c r="E7065">
        <v>0.30093999999999999</v>
      </c>
      <c r="F7065">
        <v>4</v>
      </c>
      <c r="G7065">
        <f t="shared" si="655"/>
        <v>3.971200074</v>
      </c>
      <c r="H7065">
        <f t="shared" si="656"/>
        <v>2.8161109451755642</v>
      </c>
      <c r="I7065">
        <f t="shared" si="657"/>
        <v>0.32462707536659041</v>
      </c>
      <c r="J7065">
        <f t="shared" si="658"/>
        <v>-0.6342149757352803</v>
      </c>
      <c r="K7065">
        <f t="shared" si="659"/>
        <v>1.2406563071865016E-3</v>
      </c>
      <c r="L7065">
        <f t="shared" si="660"/>
        <v>0.22520951343262563</v>
      </c>
    </row>
    <row r="7066" spans="1:12">
      <c r="A7066">
        <v>532.96198000000004</v>
      </c>
      <c r="B7066">
        <v>70.36</v>
      </c>
      <c r="C7066">
        <v>-26.674430000000001</v>
      </c>
      <c r="D7066">
        <v>40.330620000000003</v>
      </c>
      <c r="E7066">
        <v>0.30093999999999999</v>
      </c>
      <c r="F7066">
        <v>4</v>
      </c>
      <c r="G7066">
        <f t="shared" si="655"/>
        <v>3.9644999460000006</v>
      </c>
      <c r="H7066">
        <f t="shared" si="656"/>
        <v>2.8094108171755647</v>
      </c>
      <c r="I7066">
        <f t="shared" si="657"/>
        <v>0.32385471838223656</v>
      </c>
      <c r="J7066">
        <f t="shared" si="658"/>
        <v>-0.63178903774509232</v>
      </c>
      <c r="K7066">
        <f t="shared" si="659"/>
        <v>1.2405224395747102E-3</v>
      </c>
      <c r="L7066">
        <f t="shared" si="660"/>
        <v>0.22488310854453822</v>
      </c>
    </row>
    <row r="7067" spans="1:12">
      <c r="A7067">
        <v>533.05999999999995</v>
      </c>
      <c r="B7067">
        <v>70.37</v>
      </c>
      <c r="C7067">
        <v>-26.681979999999999</v>
      </c>
      <c r="D7067">
        <v>40.265509999999999</v>
      </c>
      <c r="E7067">
        <v>0.30092999999999998</v>
      </c>
      <c r="F7067">
        <v>4</v>
      </c>
      <c r="G7067">
        <f t="shared" si="655"/>
        <v>3.9580996329999998</v>
      </c>
      <c r="H7067">
        <f t="shared" si="656"/>
        <v>2.803010504175564</v>
      </c>
      <c r="I7067">
        <f t="shared" si="657"/>
        <v>0.32311692255988783</v>
      </c>
      <c r="J7067">
        <f t="shared" si="658"/>
        <v>-0.6287272818627353</v>
      </c>
      <c r="K7067">
        <f t="shared" si="659"/>
        <v>1.2403716153359548E-3</v>
      </c>
      <c r="L7067">
        <f t="shared" si="660"/>
        <v>0.22430429030720306</v>
      </c>
    </row>
    <row r="7068" spans="1:12">
      <c r="A7068">
        <v>533.16399999999999</v>
      </c>
      <c r="B7068">
        <v>70.38</v>
      </c>
      <c r="C7068">
        <v>-26.687860000000001</v>
      </c>
      <c r="D7068">
        <v>40.194299999999998</v>
      </c>
      <c r="E7068">
        <v>0.30092999999999998</v>
      </c>
      <c r="F7068">
        <v>4</v>
      </c>
      <c r="G7068">
        <f t="shared" si="655"/>
        <v>3.9510996899999999</v>
      </c>
      <c r="H7068">
        <f t="shared" si="656"/>
        <v>2.7960105611755641</v>
      </c>
      <c r="I7068">
        <f t="shared" si="657"/>
        <v>0.32231000441352869</v>
      </c>
      <c r="J7068">
        <f t="shared" si="658"/>
        <v>-0.62642445980391104</v>
      </c>
      <c r="K7068">
        <f t="shared" si="659"/>
        <v>1.2402116297124941E-3</v>
      </c>
      <c r="L7068">
        <f t="shared" si="660"/>
        <v>0.2240422366432461</v>
      </c>
    </row>
    <row r="7069" spans="1:12">
      <c r="A7069">
        <v>533.26397999999995</v>
      </c>
      <c r="B7069">
        <v>70.39</v>
      </c>
      <c r="C7069">
        <v>-26.689920000000001</v>
      </c>
      <c r="D7069">
        <v>40.116990000000001</v>
      </c>
      <c r="E7069">
        <v>0.30092999999999998</v>
      </c>
      <c r="F7069">
        <v>4</v>
      </c>
      <c r="G7069">
        <f t="shared" si="655"/>
        <v>3.9435001170000001</v>
      </c>
      <c r="H7069">
        <f t="shared" si="656"/>
        <v>2.7884109881755643</v>
      </c>
      <c r="I7069">
        <f t="shared" si="657"/>
        <v>0.32143396394315898</v>
      </c>
      <c r="J7069">
        <f t="shared" si="658"/>
        <v>-0.62632495514705355</v>
      </c>
      <c r="K7069">
        <f t="shared" si="659"/>
        <v>1.2400578670523545E-3</v>
      </c>
      <c r="L7069">
        <f t="shared" si="660"/>
        <v>0.22461715930794446</v>
      </c>
    </row>
    <row r="7070" spans="1:12">
      <c r="A7070">
        <v>533.36797999999999</v>
      </c>
      <c r="B7070">
        <v>70.400000000000006</v>
      </c>
      <c r="C7070">
        <v>-26.697929999999999</v>
      </c>
      <c r="D7070">
        <v>40.05697</v>
      </c>
      <c r="E7070">
        <v>0.30092000000000002</v>
      </c>
      <c r="F7070">
        <v>4</v>
      </c>
      <c r="G7070">
        <f t="shared" si="655"/>
        <v>3.9376001509999998</v>
      </c>
      <c r="H7070">
        <f t="shared" si="656"/>
        <v>2.782511022175564</v>
      </c>
      <c r="I7070">
        <f t="shared" si="657"/>
        <v>0.32075384560100928</v>
      </c>
      <c r="J7070">
        <f t="shared" si="658"/>
        <v>-0.62750190490194735</v>
      </c>
      <c r="K7070">
        <f t="shared" si="659"/>
        <v>1.239897962349209E-3</v>
      </c>
      <c r="L7070">
        <f t="shared" si="660"/>
        <v>0.22551641301723288</v>
      </c>
    </row>
    <row r="7071" spans="1:12">
      <c r="A7071">
        <v>533.46100000000001</v>
      </c>
      <c r="B7071">
        <v>70.41</v>
      </c>
      <c r="C7071">
        <v>-26.7042</v>
      </c>
      <c r="D7071">
        <v>40.00611</v>
      </c>
      <c r="E7071">
        <v>0.30092000000000002</v>
      </c>
      <c r="F7071">
        <v>4</v>
      </c>
      <c r="G7071">
        <f t="shared" ref="G7071:G7134" si="661">(D7071/100)*$B$16</f>
        <v>3.932600613</v>
      </c>
      <c r="H7071">
        <f t="shared" ref="H7071:H7134" si="662">G7071-G$27-E$27</f>
        <v>2.7775114841755641</v>
      </c>
      <c r="I7071">
        <f t="shared" ref="I7071:I7134" si="663">H7071/(G$30-G$27-E$27)</f>
        <v>0.32017752406016076</v>
      </c>
      <c r="J7071">
        <f t="shared" ref="J7071:J7134" si="664">SLOPE(H7063:H7079,B7063:B7079)</f>
        <v>-0.62948693848039394</v>
      </c>
      <c r="K7071">
        <f t="shared" ref="K7071:K7134" si="665">1/(A7071+273.15)</f>
        <v>1.2397549748267753E-3</v>
      </c>
      <c r="L7071">
        <f t="shared" si="660"/>
        <v>0.22663702456922213</v>
      </c>
    </row>
    <row r="7072" spans="1:12">
      <c r="A7072">
        <v>533.56701999999996</v>
      </c>
      <c r="B7072">
        <v>70.42</v>
      </c>
      <c r="C7072">
        <v>-26.710100000000001</v>
      </c>
      <c r="D7072">
        <v>39.954219999999999</v>
      </c>
      <c r="E7072">
        <v>0.30091000000000001</v>
      </c>
      <c r="F7072">
        <v>4</v>
      </c>
      <c r="G7072">
        <f t="shared" si="661"/>
        <v>3.927499826</v>
      </c>
      <c r="H7072">
        <f t="shared" si="662"/>
        <v>2.7724106971755642</v>
      </c>
      <c r="I7072">
        <f t="shared" si="663"/>
        <v>0.31958953104493004</v>
      </c>
      <c r="J7072">
        <f t="shared" si="664"/>
        <v>-0.63171940857843567</v>
      </c>
      <c r="K7072">
        <f t="shared" si="665"/>
        <v>1.2395920443081766E-3</v>
      </c>
      <c r="L7072">
        <f t="shared" si="660"/>
        <v>0.22785924510463385</v>
      </c>
    </row>
    <row r="7073" spans="1:12">
      <c r="A7073">
        <v>533.66602</v>
      </c>
      <c r="B7073">
        <v>70.430000000000007</v>
      </c>
      <c r="C7073">
        <v>-26.715969999999999</v>
      </c>
      <c r="D7073">
        <v>39.895220000000002</v>
      </c>
      <c r="E7073">
        <v>0.30091000000000001</v>
      </c>
      <c r="F7073">
        <v>4</v>
      </c>
      <c r="G7073">
        <f t="shared" si="661"/>
        <v>3.9217001260000002</v>
      </c>
      <c r="H7073">
        <f t="shared" si="662"/>
        <v>2.7666109971755644</v>
      </c>
      <c r="I7073">
        <f t="shared" si="663"/>
        <v>0.31892097086187726</v>
      </c>
      <c r="J7073">
        <f t="shared" si="664"/>
        <v>-0.63507630539214932</v>
      </c>
      <c r="K7073">
        <f t="shared" si="665"/>
        <v>1.2394399407190751E-3</v>
      </c>
      <c r="L7073">
        <f t="shared" si="660"/>
        <v>0.22955027144781079</v>
      </c>
    </row>
    <row r="7074" spans="1:12">
      <c r="A7074">
        <v>533.76098999999999</v>
      </c>
      <c r="B7074">
        <v>70.44</v>
      </c>
      <c r="C7074">
        <v>-26.72353</v>
      </c>
      <c r="D7074">
        <v>39.833159999999999</v>
      </c>
      <c r="E7074">
        <v>0.3009</v>
      </c>
      <c r="F7074">
        <v>4</v>
      </c>
      <c r="G7074">
        <f t="shared" si="661"/>
        <v>3.9155996280000003</v>
      </c>
      <c r="H7074">
        <f t="shared" si="662"/>
        <v>2.7605104991755645</v>
      </c>
      <c r="I7074">
        <f t="shared" si="663"/>
        <v>0.31821773620153393</v>
      </c>
      <c r="J7074">
        <f t="shared" si="664"/>
        <v>-0.64002696323530073</v>
      </c>
      <c r="K7074">
        <f t="shared" si="665"/>
        <v>1.2392940638966882E-3</v>
      </c>
      <c r="L7074">
        <f t="shared" si="660"/>
        <v>0.23185094330430797</v>
      </c>
    </row>
    <row r="7075" spans="1:12">
      <c r="A7075">
        <v>533.86401000000001</v>
      </c>
      <c r="B7075">
        <v>70.45</v>
      </c>
      <c r="C7075">
        <v>-26.728999999999999</v>
      </c>
      <c r="D7075">
        <v>39.772120000000001</v>
      </c>
      <c r="E7075">
        <v>0.3009</v>
      </c>
      <c r="F7075">
        <v>4</v>
      </c>
      <c r="G7075">
        <f t="shared" si="661"/>
        <v>3.9095993959999999</v>
      </c>
      <c r="H7075">
        <f t="shared" si="662"/>
        <v>2.7545102671755641</v>
      </c>
      <c r="I7075">
        <f t="shared" si="663"/>
        <v>0.31752605970028736</v>
      </c>
      <c r="J7075">
        <f t="shared" si="664"/>
        <v>-0.64960928578431898</v>
      </c>
      <c r="K7075">
        <f t="shared" si="665"/>
        <v>1.2391358608507925E-3</v>
      </c>
      <c r="L7075">
        <f t="shared" si="660"/>
        <v>0.23583476653743576</v>
      </c>
    </row>
    <row r="7076" spans="1:12">
      <c r="A7076">
        <v>533.95501999999999</v>
      </c>
      <c r="B7076">
        <v>70.459999999999994</v>
      </c>
      <c r="C7076">
        <v>-26.736129999999999</v>
      </c>
      <c r="D7076">
        <v>39.703960000000002</v>
      </c>
      <c r="E7076">
        <v>0.30088999999999999</v>
      </c>
      <c r="F7076">
        <v>4</v>
      </c>
      <c r="G7076">
        <f t="shared" si="661"/>
        <v>3.9028992680000005</v>
      </c>
      <c r="H7076">
        <f t="shared" si="662"/>
        <v>2.7478101391755647</v>
      </c>
      <c r="I7076">
        <f t="shared" si="663"/>
        <v>0.31675370271593356</v>
      </c>
      <c r="J7076">
        <f t="shared" si="664"/>
        <v>-0.65737908161763958</v>
      </c>
      <c r="K7076">
        <f t="shared" si="665"/>
        <v>1.2389961346046393E-3</v>
      </c>
      <c r="L7076">
        <f t="shared" si="660"/>
        <v>0.23923744666539273</v>
      </c>
    </row>
    <row r="7077" spans="1:12">
      <c r="A7077">
        <v>534.07299999999998</v>
      </c>
      <c r="B7077">
        <v>70.47</v>
      </c>
      <c r="C7077">
        <v>-26.742509999999999</v>
      </c>
      <c r="D7077">
        <v>39.628689999999999</v>
      </c>
      <c r="E7077">
        <v>0.30088999999999999</v>
      </c>
      <c r="F7077">
        <v>4</v>
      </c>
      <c r="G7077">
        <f t="shared" si="661"/>
        <v>3.8955002269999999</v>
      </c>
      <c r="H7077">
        <f t="shared" si="662"/>
        <v>2.7404110981755641</v>
      </c>
      <c r="I7077">
        <f t="shared" si="663"/>
        <v>0.31590077856375742</v>
      </c>
      <c r="J7077">
        <f t="shared" si="664"/>
        <v>-0.66534499558823978</v>
      </c>
      <c r="K7077">
        <f t="shared" si="665"/>
        <v>1.2388150486296848E-3</v>
      </c>
      <c r="L7077">
        <f t="shared" si="660"/>
        <v>0.24279021349431659</v>
      </c>
    </row>
    <row r="7078" spans="1:12">
      <c r="A7078">
        <v>534.16101000000003</v>
      </c>
      <c r="B7078">
        <v>70.48</v>
      </c>
      <c r="C7078">
        <v>-26.750889999999998</v>
      </c>
      <c r="D7078">
        <v>39.55442</v>
      </c>
      <c r="E7078">
        <v>0.30088999999999999</v>
      </c>
      <c r="F7078">
        <v>4</v>
      </c>
      <c r="G7078">
        <f t="shared" si="661"/>
        <v>3.888199486</v>
      </c>
      <c r="H7078">
        <f t="shared" si="662"/>
        <v>2.7331103571755642</v>
      </c>
      <c r="I7078">
        <f t="shared" si="663"/>
        <v>0.31505918594010773</v>
      </c>
      <c r="J7078">
        <f t="shared" si="664"/>
        <v>-0.67519788406863013</v>
      </c>
      <c r="K7078">
        <f t="shared" si="665"/>
        <v>1.2386799976876321E-3</v>
      </c>
      <c r="L7078">
        <f t="shared" si="660"/>
        <v>0.24704376912405007</v>
      </c>
    </row>
    <row r="7079" spans="1:12">
      <c r="A7079">
        <v>534.27301</v>
      </c>
      <c r="B7079">
        <v>70.489999999999995</v>
      </c>
      <c r="C7079">
        <v>-26.753879999999999</v>
      </c>
      <c r="D7079">
        <v>39.48321</v>
      </c>
      <c r="E7079">
        <v>0.30087999999999998</v>
      </c>
      <c r="F7079">
        <v>4</v>
      </c>
      <c r="G7079">
        <f t="shared" si="661"/>
        <v>3.8811995430000001</v>
      </c>
      <c r="H7079">
        <f t="shared" si="662"/>
        <v>2.7261104141755643</v>
      </c>
      <c r="I7079">
        <f t="shared" si="663"/>
        <v>0.3142522677937486</v>
      </c>
      <c r="J7079">
        <f t="shared" si="664"/>
        <v>-0.68387382279412379</v>
      </c>
      <c r="K7079">
        <f t="shared" si="665"/>
        <v>1.2385081767734116E-3</v>
      </c>
      <c r="L7079">
        <f t="shared" si="660"/>
        <v>0.25086064718363299</v>
      </c>
    </row>
    <row r="7080" spans="1:12">
      <c r="A7080">
        <v>534.36603000000002</v>
      </c>
      <c r="B7080">
        <v>70.5</v>
      </c>
      <c r="C7080">
        <v>-26.759329999999999</v>
      </c>
      <c r="D7080">
        <v>39.415050000000001</v>
      </c>
      <c r="E7080">
        <v>0.30087999999999998</v>
      </c>
      <c r="F7080">
        <v>4</v>
      </c>
      <c r="G7080">
        <f t="shared" si="661"/>
        <v>3.8744994150000003</v>
      </c>
      <c r="H7080">
        <f t="shared" si="662"/>
        <v>2.7194102861755645</v>
      </c>
      <c r="I7080">
        <f t="shared" si="663"/>
        <v>0.31347991080939469</v>
      </c>
      <c r="J7080">
        <f t="shared" si="664"/>
        <v>-0.6892150303921708</v>
      </c>
      <c r="K7080">
        <f t="shared" si="665"/>
        <v>1.2383655095986143E-3</v>
      </c>
      <c r="L7080">
        <f t="shared" si="660"/>
        <v>0.2534428268863565</v>
      </c>
    </row>
    <row r="7081" spans="1:12">
      <c r="A7081">
        <v>534.46001999999999</v>
      </c>
      <c r="B7081">
        <v>70.510000000000005</v>
      </c>
      <c r="C7081">
        <v>-26.764790000000001</v>
      </c>
      <c r="D7081">
        <v>39.341810000000002</v>
      </c>
      <c r="E7081">
        <v>0.30087000000000003</v>
      </c>
      <c r="F7081">
        <v>4</v>
      </c>
      <c r="G7081">
        <f t="shared" si="661"/>
        <v>3.8672999230000005</v>
      </c>
      <c r="H7081">
        <f t="shared" si="662"/>
        <v>2.7122107941755647</v>
      </c>
      <c r="I7081">
        <f t="shared" si="663"/>
        <v>0.31264998966012714</v>
      </c>
      <c r="J7081">
        <f t="shared" si="664"/>
        <v>-0.69085601397059537</v>
      </c>
      <c r="K7081">
        <f t="shared" si="665"/>
        <v>1.2382213880902568E-3</v>
      </c>
      <c r="L7081">
        <f t="shared" si="660"/>
        <v>0.25472061959719322</v>
      </c>
    </row>
    <row r="7082" spans="1:12">
      <c r="A7082">
        <v>534.55902000000003</v>
      </c>
      <c r="B7082">
        <v>70.52</v>
      </c>
      <c r="C7082">
        <v>-26.76773</v>
      </c>
      <c r="D7082">
        <v>39.269579999999998</v>
      </c>
      <c r="E7082">
        <v>0.30087000000000003</v>
      </c>
      <c r="F7082">
        <v>4</v>
      </c>
      <c r="G7082">
        <f t="shared" si="661"/>
        <v>3.8601997139999997</v>
      </c>
      <c r="H7082">
        <f t="shared" si="662"/>
        <v>2.7051105851755639</v>
      </c>
      <c r="I7082">
        <f t="shared" si="663"/>
        <v>0.31183151335467102</v>
      </c>
      <c r="J7082">
        <f t="shared" si="664"/>
        <v>-0.6899975754902008</v>
      </c>
      <c r="K7082">
        <f t="shared" si="665"/>
        <v>1.2380696206661156E-3</v>
      </c>
      <c r="L7082">
        <f t="shared" si="660"/>
        <v>0.25507185520307274</v>
      </c>
    </row>
    <row r="7083" spans="1:12">
      <c r="A7083">
        <v>534.66301999999996</v>
      </c>
      <c r="B7083">
        <v>70.53</v>
      </c>
      <c r="C7083">
        <v>-26.778300000000002</v>
      </c>
      <c r="D7083">
        <v>39.181080000000001</v>
      </c>
      <c r="E7083">
        <v>0.30086000000000002</v>
      </c>
      <c r="F7083">
        <v>4</v>
      </c>
      <c r="G7083">
        <f t="shared" si="661"/>
        <v>3.8515001640000004</v>
      </c>
      <c r="H7083">
        <f t="shared" si="662"/>
        <v>2.6964110351755646</v>
      </c>
      <c r="I7083">
        <f t="shared" si="663"/>
        <v>0.31082867308009188</v>
      </c>
      <c r="J7083">
        <f t="shared" si="664"/>
        <v>-0.68752080098039847</v>
      </c>
      <c r="K7083">
        <f t="shared" si="665"/>
        <v>1.2379102282852536E-3</v>
      </c>
      <c r="L7083">
        <f t="shared" si="660"/>
        <v>0.25497625992901846</v>
      </c>
    </row>
    <row r="7084" spans="1:12">
      <c r="A7084">
        <v>534.75800000000004</v>
      </c>
      <c r="B7084">
        <v>70.540000000000006</v>
      </c>
      <c r="C7084">
        <v>-26.781659999999999</v>
      </c>
      <c r="D7084">
        <v>39.120040000000003</v>
      </c>
      <c r="E7084">
        <v>0.30086000000000002</v>
      </c>
      <c r="F7084">
        <v>4</v>
      </c>
      <c r="G7084">
        <f t="shared" si="661"/>
        <v>3.8454999320000001</v>
      </c>
      <c r="H7084">
        <f t="shared" si="662"/>
        <v>2.6904108031755642</v>
      </c>
      <c r="I7084">
        <f t="shared" si="663"/>
        <v>0.31013699657884536</v>
      </c>
      <c r="J7084">
        <f t="shared" si="664"/>
        <v>-0.68325631568626954</v>
      </c>
      <c r="K7084">
        <f t="shared" si="665"/>
        <v>1.2377646959802354E-3</v>
      </c>
      <c r="L7084">
        <f t="shared" si="660"/>
        <v>0.2539598469050911</v>
      </c>
    </row>
    <row r="7085" spans="1:12">
      <c r="A7085">
        <v>534.86199999999997</v>
      </c>
      <c r="B7085">
        <v>70.55</v>
      </c>
      <c r="C7085">
        <v>-26.790130000000001</v>
      </c>
      <c r="D7085">
        <v>39.055950000000003</v>
      </c>
      <c r="E7085">
        <v>0.30085000000000001</v>
      </c>
      <c r="F7085">
        <v>4</v>
      </c>
      <c r="G7085">
        <f t="shared" si="661"/>
        <v>3.8391998850000002</v>
      </c>
      <c r="H7085">
        <f t="shared" si="662"/>
        <v>2.6841107561755644</v>
      </c>
      <c r="I7085">
        <f t="shared" si="663"/>
        <v>0.30941075891559355</v>
      </c>
      <c r="J7085">
        <f t="shared" si="664"/>
        <v>-0.67855188970589064</v>
      </c>
      <c r="K7085">
        <f t="shared" si="665"/>
        <v>1.2376053820982856E-3</v>
      </c>
      <c r="L7085">
        <f t="shared" si="660"/>
        <v>0.25280323777425651</v>
      </c>
    </row>
    <row r="7086" spans="1:12">
      <c r="A7086">
        <v>534.95398</v>
      </c>
      <c r="B7086">
        <v>70.56</v>
      </c>
      <c r="C7086">
        <v>-26.794740000000001</v>
      </c>
      <c r="D7086">
        <v>38.990839999999999</v>
      </c>
      <c r="E7086">
        <v>0.30085000000000001</v>
      </c>
      <c r="F7086">
        <v>4</v>
      </c>
      <c r="G7086">
        <f t="shared" si="661"/>
        <v>3.8327995719999999</v>
      </c>
      <c r="H7086">
        <f t="shared" si="662"/>
        <v>2.6777104431755641</v>
      </c>
      <c r="I7086">
        <f t="shared" si="663"/>
        <v>0.30867296309324493</v>
      </c>
      <c r="J7086">
        <f t="shared" si="664"/>
        <v>-0.674531467892166</v>
      </c>
      <c r="K7086">
        <f t="shared" si="665"/>
        <v>1.2374645153956549E-3</v>
      </c>
      <c r="L7086">
        <f t="shared" si="660"/>
        <v>0.25190605265452909</v>
      </c>
    </row>
    <row r="7087" spans="1:12">
      <c r="A7087">
        <v>535.06200999999999</v>
      </c>
      <c r="B7087">
        <v>70.569999999999993</v>
      </c>
      <c r="C7087">
        <v>-26.801970000000001</v>
      </c>
      <c r="D7087">
        <v>38.923699999999997</v>
      </c>
      <c r="E7087">
        <v>0.30084</v>
      </c>
      <c r="F7087">
        <v>4</v>
      </c>
      <c r="G7087">
        <f t="shared" si="661"/>
        <v>3.8261997099999996</v>
      </c>
      <c r="H7087">
        <f t="shared" si="662"/>
        <v>2.6711105811755638</v>
      </c>
      <c r="I7087">
        <f t="shared" si="663"/>
        <v>0.30791216426798784</v>
      </c>
      <c r="J7087">
        <f t="shared" si="664"/>
        <v>-0.67156728921568098</v>
      </c>
      <c r="K7087">
        <f t="shared" si="665"/>
        <v>1.2372991091780486E-3</v>
      </c>
      <c r="L7087">
        <f t="shared" si="660"/>
        <v>0.25141875216567117</v>
      </c>
    </row>
    <row r="7088" spans="1:12">
      <c r="A7088">
        <v>535.14899000000003</v>
      </c>
      <c r="B7088">
        <v>70.58</v>
      </c>
      <c r="C7088">
        <v>-26.808679999999999</v>
      </c>
      <c r="D7088">
        <v>38.856560000000002</v>
      </c>
      <c r="E7088">
        <v>0.30084</v>
      </c>
      <c r="F7088">
        <v>4</v>
      </c>
      <c r="G7088">
        <f t="shared" si="661"/>
        <v>3.8195998480000002</v>
      </c>
      <c r="H7088">
        <f t="shared" si="662"/>
        <v>2.6645107191755644</v>
      </c>
      <c r="I7088">
        <f t="shared" si="663"/>
        <v>0.30715136544273086</v>
      </c>
      <c r="J7088">
        <f t="shared" si="664"/>
        <v>-0.66872526274510358</v>
      </c>
      <c r="K7088">
        <f t="shared" si="665"/>
        <v>1.2371659650347948E-3</v>
      </c>
      <c r="L7088">
        <f t="shared" ref="L7088:L7151" si="666">-J7088/H7088</f>
        <v>0.25097488177942712</v>
      </c>
    </row>
    <row r="7089" spans="1:12">
      <c r="A7089">
        <v>535.25598000000002</v>
      </c>
      <c r="B7089">
        <v>70.59</v>
      </c>
      <c r="C7089">
        <v>-26.812940000000001</v>
      </c>
      <c r="D7089">
        <v>38.790439999999997</v>
      </c>
      <c r="E7089">
        <v>0.30082999999999999</v>
      </c>
      <c r="F7089">
        <v>4</v>
      </c>
      <c r="G7089">
        <f t="shared" si="661"/>
        <v>3.8131002519999999</v>
      </c>
      <c r="H7089">
        <f t="shared" si="662"/>
        <v>2.6580111231755641</v>
      </c>
      <c r="I7089">
        <f t="shared" si="663"/>
        <v>0.30640212477657058</v>
      </c>
      <c r="J7089">
        <f t="shared" si="664"/>
        <v>-0.66524549093137408</v>
      </c>
      <c r="K7089">
        <f t="shared" si="665"/>
        <v>1.2370022299934E-3</v>
      </c>
      <c r="L7089">
        <f t="shared" si="666"/>
        <v>0.25027942326162872</v>
      </c>
    </row>
    <row r="7090" spans="1:12">
      <c r="A7090">
        <v>535.35797000000002</v>
      </c>
      <c r="B7090">
        <v>70.599999999999994</v>
      </c>
      <c r="C7090">
        <v>-26.817609999999998</v>
      </c>
      <c r="D7090">
        <v>38.724310000000003</v>
      </c>
      <c r="E7090">
        <v>0.30082999999999999</v>
      </c>
      <c r="F7090">
        <v>4</v>
      </c>
      <c r="G7090">
        <f t="shared" si="661"/>
        <v>3.806599673</v>
      </c>
      <c r="H7090">
        <f t="shared" si="662"/>
        <v>2.6515105441755642</v>
      </c>
      <c r="I7090">
        <f t="shared" si="663"/>
        <v>0.30565277079512515</v>
      </c>
      <c r="J7090">
        <f t="shared" si="664"/>
        <v>-0.66208398946076941</v>
      </c>
      <c r="K7090">
        <f t="shared" si="665"/>
        <v>1.2368461871810614E-3</v>
      </c>
      <c r="L7090">
        <f t="shared" si="666"/>
        <v>0.24970068133997619</v>
      </c>
    </row>
    <row r="7091" spans="1:12">
      <c r="A7091">
        <v>535.45501999999999</v>
      </c>
      <c r="B7091">
        <v>70.61</v>
      </c>
      <c r="C7091">
        <v>-26.826910000000002</v>
      </c>
      <c r="D7091">
        <v>38.65616</v>
      </c>
      <c r="E7091">
        <v>0.30081999999999998</v>
      </c>
      <c r="F7091">
        <v>4</v>
      </c>
      <c r="G7091">
        <f t="shared" si="661"/>
        <v>3.7999005280000002</v>
      </c>
      <c r="H7091">
        <f t="shared" si="662"/>
        <v>2.6448113991755644</v>
      </c>
      <c r="I7091">
        <f t="shared" si="663"/>
        <v>0.30488052712605657</v>
      </c>
      <c r="J7091">
        <f t="shared" si="664"/>
        <v>-0.65921762892156288</v>
      </c>
      <c r="K7091">
        <f t="shared" si="665"/>
        <v>1.2366977390271458E-3</v>
      </c>
      <c r="L7091">
        <f t="shared" si="666"/>
        <v>0.2492493903826386</v>
      </c>
    </row>
    <row r="7092" spans="1:12">
      <c r="A7092">
        <v>535.54700000000003</v>
      </c>
      <c r="B7092">
        <v>70.62</v>
      </c>
      <c r="C7092">
        <v>-26.83323</v>
      </c>
      <c r="D7092">
        <v>38.586979999999997</v>
      </c>
      <c r="E7092">
        <v>0.30081999999999998</v>
      </c>
      <c r="F7092">
        <v>4</v>
      </c>
      <c r="G7092">
        <f t="shared" si="661"/>
        <v>3.7931001339999999</v>
      </c>
      <c r="H7092">
        <f t="shared" si="662"/>
        <v>2.6380110051755641</v>
      </c>
      <c r="I7092">
        <f t="shared" si="663"/>
        <v>0.30409661198260574</v>
      </c>
      <c r="J7092">
        <f t="shared" si="664"/>
        <v>-0.66093185563724366</v>
      </c>
      <c r="K7092">
        <f t="shared" si="665"/>
        <v>1.2365570788564816E-3</v>
      </c>
      <c r="L7092">
        <f t="shared" si="666"/>
        <v>0.25054173555021148</v>
      </c>
    </row>
    <row r="7093" spans="1:12">
      <c r="A7093">
        <v>535.65399000000002</v>
      </c>
      <c r="B7093">
        <v>70.63</v>
      </c>
      <c r="C7093">
        <v>-26.837510000000002</v>
      </c>
      <c r="D7093">
        <v>38.517800000000001</v>
      </c>
      <c r="E7093">
        <v>0.30081000000000002</v>
      </c>
      <c r="F7093">
        <v>4</v>
      </c>
      <c r="G7093">
        <f t="shared" si="661"/>
        <v>3.78629974</v>
      </c>
      <c r="H7093">
        <f t="shared" si="662"/>
        <v>2.6312106111755642</v>
      </c>
      <c r="I7093">
        <f t="shared" si="663"/>
        <v>0.30331269683915502</v>
      </c>
      <c r="J7093">
        <f t="shared" si="664"/>
        <v>-0.66156791446077357</v>
      </c>
      <c r="K7093">
        <f t="shared" si="665"/>
        <v>1.2363935049331297E-3</v>
      </c>
      <c r="L7093">
        <f t="shared" si="666"/>
        <v>0.25143099972723215</v>
      </c>
    </row>
    <row r="7094" spans="1:12">
      <c r="A7094">
        <v>535.75800000000004</v>
      </c>
      <c r="B7094">
        <v>70.64</v>
      </c>
      <c r="C7094">
        <v>-26.84262</v>
      </c>
      <c r="D7094">
        <v>38.450659999999999</v>
      </c>
      <c r="E7094">
        <v>0.30081000000000002</v>
      </c>
      <c r="F7094">
        <v>4</v>
      </c>
      <c r="G7094">
        <f t="shared" si="661"/>
        <v>3.7796998779999997</v>
      </c>
      <c r="H7094">
        <f t="shared" si="662"/>
        <v>2.6246107491755639</v>
      </c>
      <c r="I7094">
        <f t="shared" si="663"/>
        <v>0.30255189801389792</v>
      </c>
      <c r="J7094">
        <f t="shared" si="664"/>
        <v>-0.66183679387254368</v>
      </c>
      <c r="K7094">
        <f t="shared" si="665"/>
        <v>1.2362345285248755E-3</v>
      </c>
      <c r="L7094">
        <f t="shared" si="666"/>
        <v>0.25216569507704645</v>
      </c>
    </row>
    <row r="7095" spans="1:12">
      <c r="A7095">
        <v>535.85797000000002</v>
      </c>
      <c r="B7095">
        <v>70.650000000000006</v>
      </c>
      <c r="C7095">
        <v>-26.847719999999999</v>
      </c>
      <c r="D7095">
        <v>38.381480000000003</v>
      </c>
      <c r="E7095">
        <v>0.30080000000000001</v>
      </c>
      <c r="F7095">
        <v>4</v>
      </c>
      <c r="G7095">
        <f t="shared" si="661"/>
        <v>3.7728994840000003</v>
      </c>
      <c r="H7095">
        <f t="shared" si="662"/>
        <v>2.6178103551755645</v>
      </c>
      <c r="I7095">
        <f t="shared" si="663"/>
        <v>0.30176798287044726</v>
      </c>
      <c r="J7095">
        <f t="shared" si="664"/>
        <v>-0.66147033725488746</v>
      </c>
      <c r="K7095">
        <f t="shared" si="665"/>
        <v>1.236081765671604E-3</v>
      </c>
      <c r="L7095">
        <f t="shared" si="666"/>
        <v>0.25268077038014686</v>
      </c>
    </row>
    <row r="7096" spans="1:12">
      <c r="A7096">
        <v>535.94799999999998</v>
      </c>
      <c r="B7096">
        <v>70.66</v>
      </c>
      <c r="C7096">
        <v>-26.856580000000001</v>
      </c>
      <c r="D7096">
        <v>38.314340000000001</v>
      </c>
      <c r="E7096">
        <v>0.30080000000000001</v>
      </c>
      <c r="F7096">
        <v>4</v>
      </c>
      <c r="G7096">
        <f t="shared" si="661"/>
        <v>3.7662996220000005</v>
      </c>
      <c r="H7096">
        <f t="shared" si="662"/>
        <v>2.6112104931755646</v>
      </c>
      <c r="I7096">
        <f t="shared" si="663"/>
        <v>0.30100718404519022</v>
      </c>
      <c r="J7096">
        <f t="shared" si="664"/>
        <v>-0.66068562377451212</v>
      </c>
      <c r="K7096">
        <f t="shared" si="665"/>
        <v>1.2359442243090454E-3</v>
      </c>
      <c r="L7096">
        <f t="shared" si="666"/>
        <v>0.25301890655740827</v>
      </c>
    </row>
    <row r="7097" spans="1:12">
      <c r="A7097">
        <v>536.05402000000004</v>
      </c>
      <c r="B7097">
        <v>70.67</v>
      </c>
      <c r="C7097">
        <v>-26.860440000000001</v>
      </c>
      <c r="D7097">
        <v>38.248220000000003</v>
      </c>
      <c r="E7097">
        <v>0.30079</v>
      </c>
      <c r="F7097">
        <v>4</v>
      </c>
      <c r="G7097">
        <f t="shared" si="661"/>
        <v>3.7598000260000006</v>
      </c>
      <c r="H7097">
        <f t="shared" si="662"/>
        <v>2.6047108971755648</v>
      </c>
      <c r="I7097">
        <f t="shared" si="663"/>
        <v>0.30025794337903006</v>
      </c>
      <c r="J7097">
        <f t="shared" si="664"/>
        <v>-0.65874925833333886</v>
      </c>
      <c r="K7097">
        <f t="shared" si="665"/>
        <v>1.2357822938151E-3</v>
      </c>
      <c r="L7097">
        <f t="shared" si="666"/>
        <v>0.2529068615820888</v>
      </c>
    </row>
    <row r="7098" spans="1:12">
      <c r="A7098">
        <v>536.14801</v>
      </c>
      <c r="B7098">
        <v>70.680000000000007</v>
      </c>
      <c r="C7098">
        <v>-26.866779999999999</v>
      </c>
      <c r="D7098">
        <v>38.183109999999999</v>
      </c>
      <c r="E7098">
        <v>0.30079</v>
      </c>
      <c r="F7098">
        <v>4</v>
      </c>
      <c r="G7098">
        <f t="shared" si="661"/>
        <v>3.7533997129999999</v>
      </c>
      <c r="H7098">
        <f t="shared" si="662"/>
        <v>2.598310584175564</v>
      </c>
      <c r="I7098">
        <f t="shared" si="663"/>
        <v>0.29952014755668133</v>
      </c>
      <c r="J7098">
        <f t="shared" si="664"/>
        <v>-0.65539043406862163</v>
      </c>
      <c r="K7098">
        <f t="shared" si="665"/>
        <v>1.2356387729162957E-3</v>
      </c>
      <c r="L7098">
        <f t="shared" si="666"/>
        <v>0.25223714134104375</v>
      </c>
    </row>
    <row r="7099" spans="1:12">
      <c r="A7099">
        <v>536.24901999999997</v>
      </c>
      <c r="B7099">
        <v>70.69</v>
      </c>
      <c r="C7099">
        <v>-26.87021</v>
      </c>
      <c r="D7099">
        <v>38.118000000000002</v>
      </c>
      <c r="E7099">
        <v>0.30077999999999999</v>
      </c>
      <c r="F7099">
        <v>4</v>
      </c>
      <c r="G7099">
        <f t="shared" si="661"/>
        <v>3.7469994000000004</v>
      </c>
      <c r="H7099">
        <f t="shared" si="662"/>
        <v>2.5919102711755646</v>
      </c>
      <c r="I7099">
        <f t="shared" si="663"/>
        <v>0.29878235173433276</v>
      </c>
      <c r="J7099">
        <f t="shared" si="664"/>
        <v>-0.65095488750000852</v>
      </c>
      <c r="K7099">
        <f t="shared" si="665"/>
        <v>1.2354845697737564E-3</v>
      </c>
      <c r="L7099">
        <f t="shared" si="666"/>
        <v>0.25114869705916437</v>
      </c>
    </row>
    <row r="7100" spans="1:12">
      <c r="A7100">
        <v>536.34100000000001</v>
      </c>
      <c r="B7100">
        <v>70.7</v>
      </c>
      <c r="C7100">
        <v>-26.878240000000002</v>
      </c>
      <c r="D7100">
        <v>38.049849999999999</v>
      </c>
      <c r="E7100">
        <v>0.30077999999999999</v>
      </c>
      <c r="F7100">
        <v>4</v>
      </c>
      <c r="G7100">
        <f t="shared" si="661"/>
        <v>3.7403002550000002</v>
      </c>
      <c r="H7100">
        <f t="shared" si="662"/>
        <v>2.5852111261755644</v>
      </c>
      <c r="I7100">
        <f t="shared" si="663"/>
        <v>0.29801010806526412</v>
      </c>
      <c r="J7100">
        <f t="shared" si="664"/>
        <v>-0.64639453848039963</v>
      </c>
      <c r="K7100">
        <f t="shared" si="665"/>
        <v>1.2353441854202208E-3</v>
      </c>
      <c r="L7100">
        <f t="shared" si="666"/>
        <v>0.25003549301470179</v>
      </c>
    </row>
    <row r="7101" spans="1:12">
      <c r="A7101">
        <v>536.44597999999996</v>
      </c>
      <c r="B7101">
        <v>70.709999999999994</v>
      </c>
      <c r="C7101">
        <v>-26.886340000000001</v>
      </c>
      <c r="D7101">
        <v>37.982709999999997</v>
      </c>
      <c r="E7101">
        <v>0.30076999999999998</v>
      </c>
      <c r="F7101">
        <v>4</v>
      </c>
      <c r="G7101">
        <f t="shared" si="661"/>
        <v>3.7337003929999999</v>
      </c>
      <c r="H7101">
        <f t="shared" si="662"/>
        <v>2.5786112641755641</v>
      </c>
      <c r="I7101">
        <f t="shared" si="663"/>
        <v>0.29724930924000703</v>
      </c>
      <c r="J7101">
        <f t="shared" si="664"/>
        <v>-0.64244832352940695</v>
      </c>
      <c r="K7101">
        <f t="shared" si="665"/>
        <v>1.2351839988138282E-3</v>
      </c>
      <c r="L7101">
        <f t="shared" si="666"/>
        <v>0.24914508536237667</v>
      </c>
    </row>
    <row r="7102" spans="1:12">
      <c r="A7102">
        <v>536.54602</v>
      </c>
      <c r="B7102">
        <v>70.72</v>
      </c>
      <c r="C7102">
        <v>-26.888919999999999</v>
      </c>
      <c r="D7102">
        <v>37.914549999999998</v>
      </c>
      <c r="E7102">
        <v>0.30076999999999998</v>
      </c>
      <c r="F7102">
        <v>4</v>
      </c>
      <c r="G7102">
        <f t="shared" si="661"/>
        <v>3.7270002649999996</v>
      </c>
      <c r="H7102">
        <f t="shared" si="662"/>
        <v>2.5719111361755638</v>
      </c>
      <c r="I7102">
        <f t="shared" si="663"/>
        <v>0.29647695225565307</v>
      </c>
      <c r="J7102">
        <f t="shared" si="664"/>
        <v>-0.63921430171569238</v>
      </c>
      <c r="K7102">
        <f t="shared" si="665"/>
        <v>1.2350313886932531E-3</v>
      </c>
      <c r="L7102">
        <f t="shared" si="666"/>
        <v>0.24853669814821253</v>
      </c>
    </row>
    <row r="7103" spans="1:12">
      <c r="A7103">
        <v>536.65399000000002</v>
      </c>
      <c r="B7103">
        <v>70.73</v>
      </c>
      <c r="C7103">
        <v>-26.895340000000001</v>
      </c>
      <c r="D7103">
        <v>37.848419999999997</v>
      </c>
      <c r="E7103">
        <v>0.30076000000000003</v>
      </c>
      <c r="F7103">
        <v>4</v>
      </c>
      <c r="G7103">
        <f t="shared" si="661"/>
        <v>3.7204996860000001</v>
      </c>
      <c r="H7103">
        <f t="shared" si="662"/>
        <v>2.5654105571755643</v>
      </c>
      <c r="I7103">
        <f t="shared" si="663"/>
        <v>0.29572759827420769</v>
      </c>
      <c r="J7103">
        <f t="shared" si="664"/>
        <v>-0.63654285465686677</v>
      </c>
      <c r="K7103">
        <f t="shared" si="665"/>
        <v>1.2348667237364439E-3</v>
      </c>
      <c r="L7103">
        <f t="shared" si="666"/>
        <v>0.24812514038987984</v>
      </c>
    </row>
    <row r="7104" spans="1:12">
      <c r="A7104">
        <v>536.75702000000001</v>
      </c>
      <c r="B7104">
        <v>70.739999999999995</v>
      </c>
      <c r="C7104">
        <v>-26.90344</v>
      </c>
      <c r="D7104">
        <v>37.783320000000003</v>
      </c>
      <c r="E7104">
        <v>0.30076000000000003</v>
      </c>
      <c r="F7104">
        <v>4</v>
      </c>
      <c r="G7104">
        <f t="shared" si="661"/>
        <v>3.7141003560000003</v>
      </c>
      <c r="H7104">
        <f t="shared" si="662"/>
        <v>2.5590112271755645</v>
      </c>
      <c r="I7104">
        <f t="shared" si="663"/>
        <v>0.29498991576714434</v>
      </c>
      <c r="J7104">
        <f t="shared" si="664"/>
        <v>-0.6349009073529478</v>
      </c>
      <c r="K7104">
        <f t="shared" si="665"/>
        <v>1.2347096337058544E-3</v>
      </c>
      <c r="L7104">
        <f t="shared" si="666"/>
        <v>0.24810399446887207</v>
      </c>
    </row>
    <row r="7105" spans="1:12">
      <c r="A7105">
        <v>536.85100999999997</v>
      </c>
      <c r="B7105">
        <v>70.75</v>
      </c>
      <c r="C7105">
        <v>-26.90896</v>
      </c>
      <c r="D7105">
        <v>37.722279999999998</v>
      </c>
      <c r="E7105">
        <v>0.30075000000000002</v>
      </c>
      <c r="F7105">
        <v>4</v>
      </c>
      <c r="G7105">
        <f t="shared" si="661"/>
        <v>3.7081001239999996</v>
      </c>
      <c r="H7105">
        <f t="shared" si="662"/>
        <v>2.5530109951755637</v>
      </c>
      <c r="I7105">
        <f t="shared" si="663"/>
        <v>0.29429823926589777</v>
      </c>
      <c r="J7105">
        <f t="shared" si="664"/>
        <v>-0.63372516225491504</v>
      </c>
      <c r="K7105">
        <f t="shared" si="665"/>
        <v>1.2345663618370058E-3</v>
      </c>
      <c r="L7105">
        <f t="shared" si="666"/>
        <v>0.24822656990215408</v>
      </c>
    </row>
    <row r="7106" spans="1:12">
      <c r="A7106">
        <v>536.95001000000002</v>
      </c>
      <c r="B7106">
        <v>70.760000000000005</v>
      </c>
      <c r="C7106">
        <v>-26.9145</v>
      </c>
      <c r="D7106">
        <v>37.662260000000003</v>
      </c>
      <c r="E7106">
        <v>0.30075000000000002</v>
      </c>
      <c r="F7106">
        <v>4</v>
      </c>
      <c r="G7106">
        <f t="shared" si="661"/>
        <v>3.7022001580000001</v>
      </c>
      <c r="H7106">
        <f t="shared" si="662"/>
        <v>2.5471110291755643</v>
      </c>
      <c r="I7106">
        <f t="shared" si="663"/>
        <v>0.29361812092374817</v>
      </c>
      <c r="J7106">
        <f t="shared" si="664"/>
        <v>-0.63303995343137698</v>
      </c>
      <c r="K7106">
        <f t="shared" si="665"/>
        <v>1.2344154890209173E-3</v>
      </c>
      <c r="L7106">
        <f t="shared" si="666"/>
        <v>0.24853253202561651</v>
      </c>
    </row>
    <row r="7107" spans="1:12">
      <c r="A7107">
        <v>537.04199000000006</v>
      </c>
      <c r="B7107">
        <v>70.77</v>
      </c>
      <c r="C7107">
        <v>-26.920439999999999</v>
      </c>
      <c r="D7107">
        <v>37.601219999999998</v>
      </c>
      <c r="E7107">
        <v>0.30074000000000001</v>
      </c>
      <c r="F7107">
        <v>4</v>
      </c>
      <c r="G7107">
        <f t="shared" si="661"/>
        <v>3.6961999259999998</v>
      </c>
      <c r="H7107">
        <f t="shared" si="662"/>
        <v>2.541110797175564</v>
      </c>
      <c r="I7107">
        <f t="shared" si="663"/>
        <v>0.2929264444225016</v>
      </c>
      <c r="J7107">
        <f t="shared" si="664"/>
        <v>-0.63242750588235563</v>
      </c>
      <c r="K7107">
        <f t="shared" si="665"/>
        <v>1.2342753475012755E-3</v>
      </c>
      <c r="L7107">
        <f t="shared" si="666"/>
        <v>0.24887836712405326</v>
      </c>
    </row>
    <row r="7108" spans="1:12">
      <c r="A7108">
        <v>537.15503000000001</v>
      </c>
      <c r="B7108">
        <v>70.78</v>
      </c>
      <c r="C7108">
        <v>-26.928599999999999</v>
      </c>
      <c r="D7108">
        <v>37.538150000000002</v>
      </c>
      <c r="E7108">
        <v>0.30074000000000001</v>
      </c>
      <c r="F7108">
        <v>4</v>
      </c>
      <c r="G7108">
        <f t="shared" si="661"/>
        <v>3.6900001450000004</v>
      </c>
      <c r="H7108">
        <f t="shared" si="662"/>
        <v>2.5349110161755646</v>
      </c>
      <c r="I7108">
        <f t="shared" si="663"/>
        <v>0.29221176491834677</v>
      </c>
      <c r="J7108">
        <f t="shared" si="664"/>
        <v>-0.63188998799020069</v>
      </c>
      <c r="K7108">
        <f t="shared" si="665"/>
        <v>1.2341031623609691E-3</v>
      </c>
      <c r="L7108">
        <f t="shared" si="666"/>
        <v>0.24927501752844047</v>
      </c>
    </row>
    <row r="7109" spans="1:12">
      <c r="A7109">
        <v>537.24597000000006</v>
      </c>
      <c r="B7109">
        <v>70.790000000000006</v>
      </c>
      <c r="C7109">
        <v>-26.933689999999999</v>
      </c>
      <c r="D7109">
        <v>37.473039999999997</v>
      </c>
      <c r="E7109">
        <v>0.30073</v>
      </c>
      <c r="F7109">
        <v>4</v>
      </c>
      <c r="G7109">
        <f t="shared" si="661"/>
        <v>3.6835998319999996</v>
      </c>
      <c r="H7109">
        <f t="shared" si="662"/>
        <v>2.5285107031755638</v>
      </c>
      <c r="I7109">
        <f t="shared" si="663"/>
        <v>0.29147396909599804</v>
      </c>
      <c r="J7109">
        <f t="shared" si="664"/>
        <v>-0.63228126053920908</v>
      </c>
      <c r="K7109">
        <f t="shared" si="665"/>
        <v>1.2339646753179189E-3</v>
      </c>
      <c r="L7109">
        <f t="shared" si="666"/>
        <v>0.25006074118852856</v>
      </c>
    </row>
    <row r="7110" spans="1:12">
      <c r="A7110">
        <v>537.34496999999999</v>
      </c>
      <c r="B7110">
        <v>70.8</v>
      </c>
      <c r="C7110">
        <v>-26.93967</v>
      </c>
      <c r="D7110">
        <v>37.40793</v>
      </c>
      <c r="E7110">
        <v>0.30073</v>
      </c>
      <c r="F7110">
        <v>4</v>
      </c>
      <c r="G7110">
        <f t="shared" si="661"/>
        <v>3.6771995190000002</v>
      </c>
      <c r="H7110">
        <f t="shared" si="662"/>
        <v>2.5221103901755644</v>
      </c>
      <c r="I7110">
        <f t="shared" si="663"/>
        <v>0.29073617327364948</v>
      </c>
      <c r="J7110">
        <f t="shared" si="664"/>
        <v>-0.63362975343138017</v>
      </c>
      <c r="K7110">
        <f t="shared" si="665"/>
        <v>1.2338139495177867E-3</v>
      </c>
      <c r="L7110">
        <f t="shared" si="666"/>
        <v>0.25122998418291798</v>
      </c>
    </row>
    <row r="7111" spans="1:12">
      <c r="A7111">
        <v>537.45203000000004</v>
      </c>
      <c r="B7111">
        <v>70.81</v>
      </c>
      <c r="C7111">
        <v>-26.94781</v>
      </c>
      <c r="D7111">
        <v>37.341810000000002</v>
      </c>
      <c r="E7111">
        <v>0.30071999999999999</v>
      </c>
      <c r="F7111">
        <v>4</v>
      </c>
      <c r="G7111">
        <f t="shared" si="661"/>
        <v>3.6706999230000004</v>
      </c>
      <c r="H7111">
        <f t="shared" si="662"/>
        <v>2.5156107941755645</v>
      </c>
      <c r="I7111">
        <f t="shared" si="663"/>
        <v>0.28998693260748931</v>
      </c>
      <c r="J7111">
        <f t="shared" si="664"/>
        <v>-0.63615447328432162</v>
      </c>
      <c r="K7111">
        <f t="shared" si="665"/>
        <v>1.2336509939408862E-3</v>
      </c>
      <c r="L7111">
        <f t="shared" si="666"/>
        <v>0.25288270934328183</v>
      </c>
    </row>
    <row r="7112" spans="1:12">
      <c r="A7112">
        <v>537.54498000000001</v>
      </c>
      <c r="B7112">
        <v>70.819999999999993</v>
      </c>
      <c r="C7112">
        <v>-26.949960000000001</v>
      </c>
      <c r="D7112">
        <v>37.275689999999997</v>
      </c>
      <c r="E7112">
        <v>0.30071999999999999</v>
      </c>
      <c r="F7112">
        <v>4</v>
      </c>
      <c r="G7112">
        <f t="shared" si="661"/>
        <v>3.6642003269999996</v>
      </c>
      <c r="H7112">
        <f t="shared" si="662"/>
        <v>2.5091111981755638</v>
      </c>
      <c r="I7112">
        <f t="shared" si="663"/>
        <v>0.28923769194132898</v>
      </c>
      <c r="J7112">
        <f t="shared" si="664"/>
        <v>-0.63943981348038659</v>
      </c>
      <c r="K7112">
        <f t="shared" si="665"/>
        <v>1.2335095500406331E-3</v>
      </c>
      <c r="L7112">
        <f t="shared" si="666"/>
        <v>0.25484714027235578</v>
      </c>
    </row>
    <row r="7113" spans="1:12">
      <c r="A7113">
        <v>537.64098999999999</v>
      </c>
      <c r="B7113">
        <v>70.83</v>
      </c>
      <c r="C7113">
        <v>-26.95636</v>
      </c>
      <c r="D7113">
        <v>37.21058</v>
      </c>
      <c r="E7113">
        <v>0.30070999999999998</v>
      </c>
      <c r="F7113">
        <v>4</v>
      </c>
      <c r="G7113">
        <f t="shared" si="661"/>
        <v>3.6578000139999998</v>
      </c>
      <c r="H7113">
        <f t="shared" si="662"/>
        <v>2.5027108851755639</v>
      </c>
      <c r="I7113">
        <f t="shared" si="663"/>
        <v>0.28849989611898041</v>
      </c>
      <c r="J7113">
        <f t="shared" si="664"/>
        <v>-0.64264829656863232</v>
      </c>
      <c r="K7113">
        <f t="shared" si="665"/>
        <v>1.2333634837259353E-3</v>
      </c>
      <c r="L7113">
        <f t="shared" si="666"/>
        <v>0.25678087723806375</v>
      </c>
    </row>
    <row r="7114" spans="1:12">
      <c r="A7114">
        <v>537.74103000000002</v>
      </c>
      <c r="B7114">
        <v>70.84</v>
      </c>
      <c r="C7114">
        <v>-26.962769999999999</v>
      </c>
      <c r="D7114">
        <v>37.144449999999999</v>
      </c>
      <c r="E7114">
        <v>0.30070000000000002</v>
      </c>
      <c r="F7114">
        <v>4</v>
      </c>
      <c r="G7114">
        <f t="shared" si="661"/>
        <v>3.6512994350000003</v>
      </c>
      <c r="H7114">
        <f t="shared" si="662"/>
        <v>2.4962103061755645</v>
      </c>
      <c r="I7114">
        <f t="shared" si="663"/>
        <v>0.28775054213753498</v>
      </c>
      <c r="J7114">
        <f t="shared" si="664"/>
        <v>-0.64531926176470911</v>
      </c>
      <c r="K7114">
        <f t="shared" si="665"/>
        <v>1.2332113231046592E-3</v>
      </c>
      <c r="L7114">
        <f t="shared" si="666"/>
        <v>0.2585195887414633</v>
      </c>
    </row>
    <row r="7115" spans="1:12">
      <c r="A7115">
        <v>537.84900000000005</v>
      </c>
      <c r="B7115">
        <v>70.849999999999994</v>
      </c>
      <c r="C7115">
        <v>-26.971769999999999</v>
      </c>
      <c r="D7115">
        <v>37.079349999999998</v>
      </c>
      <c r="E7115">
        <v>0.30070000000000002</v>
      </c>
      <c r="F7115">
        <v>4</v>
      </c>
      <c r="G7115">
        <f t="shared" si="661"/>
        <v>3.6449001050000001</v>
      </c>
      <c r="H7115">
        <f t="shared" si="662"/>
        <v>2.4898109761755642</v>
      </c>
      <c r="I7115">
        <f t="shared" si="663"/>
        <v>0.28701285963047157</v>
      </c>
      <c r="J7115">
        <f t="shared" si="664"/>
        <v>-0.64691229999998712</v>
      </c>
      <c r="K7115">
        <f t="shared" si="665"/>
        <v>1.2330471430914219E-3</v>
      </c>
      <c r="L7115">
        <f t="shared" si="666"/>
        <v>0.25982386060232843</v>
      </c>
    </row>
    <row r="7116" spans="1:12">
      <c r="A7116">
        <v>537.93200999999999</v>
      </c>
      <c r="B7116">
        <v>70.86</v>
      </c>
      <c r="C7116">
        <v>-26.975580000000001</v>
      </c>
      <c r="D7116">
        <v>37.014240000000001</v>
      </c>
      <c r="E7116">
        <v>0.30069000000000001</v>
      </c>
      <c r="F7116">
        <v>4</v>
      </c>
      <c r="G7116">
        <f t="shared" si="661"/>
        <v>3.6384997919999997</v>
      </c>
      <c r="H7116">
        <f t="shared" si="662"/>
        <v>2.4834106631755639</v>
      </c>
      <c r="I7116">
        <f t="shared" si="663"/>
        <v>0.28627506380812295</v>
      </c>
      <c r="J7116">
        <f t="shared" si="664"/>
        <v>-0.64791722475489921</v>
      </c>
      <c r="K7116">
        <f t="shared" si="665"/>
        <v>1.2329209471678457E-3</v>
      </c>
      <c r="L7116">
        <f t="shared" si="666"/>
        <v>0.26089814075550455</v>
      </c>
    </row>
    <row r="7117" spans="1:12">
      <c r="A7117">
        <v>538.03998000000001</v>
      </c>
      <c r="B7117">
        <v>70.87</v>
      </c>
      <c r="C7117">
        <v>-26.982469999999999</v>
      </c>
      <c r="D7117">
        <v>36.948120000000003</v>
      </c>
      <c r="E7117">
        <v>0.30069000000000001</v>
      </c>
      <c r="F7117">
        <v>4</v>
      </c>
      <c r="G7117">
        <f t="shared" si="661"/>
        <v>3.6320001959999999</v>
      </c>
      <c r="H7117">
        <f t="shared" si="662"/>
        <v>2.4769110671755641</v>
      </c>
      <c r="I7117">
        <f t="shared" si="663"/>
        <v>0.28552582314196273</v>
      </c>
      <c r="J7117">
        <f t="shared" si="664"/>
        <v>-0.64843064950979623</v>
      </c>
      <c r="K7117">
        <f t="shared" si="665"/>
        <v>1.2327568444570778E-3</v>
      </c>
      <c r="L7117">
        <f t="shared" si="666"/>
        <v>0.26179004087102953</v>
      </c>
    </row>
    <row r="7118" spans="1:12">
      <c r="A7118">
        <v>538.15002000000004</v>
      </c>
      <c r="B7118">
        <v>70.88</v>
      </c>
      <c r="C7118">
        <v>-26.986409999999999</v>
      </c>
      <c r="D7118">
        <v>36.880969999999998</v>
      </c>
      <c r="E7118">
        <v>0.30068</v>
      </c>
      <c r="F7118">
        <v>4</v>
      </c>
      <c r="G7118">
        <f t="shared" si="661"/>
        <v>3.6253993509999995</v>
      </c>
      <c r="H7118">
        <f t="shared" si="662"/>
        <v>2.4703102221755637</v>
      </c>
      <c r="I7118">
        <f t="shared" si="663"/>
        <v>0.28476491100142037</v>
      </c>
      <c r="J7118">
        <f t="shared" si="664"/>
        <v>-0.64882144019607135</v>
      </c>
      <c r="K7118">
        <f t="shared" si="665"/>
        <v>1.2325896405130127E-3</v>
      </c>
      <c r="L7118">
        <f t="shared" si="666"/>
        <v>0.26264775750499242</v>
      </c>
    </row>
    <row r="7119" spans="1:12">
      <c r="A7119">
        <v>538.24103000000002</v>
      </c>
      <c r="B7119">
        <v>70.89</v>
      </c>
      <c r="C7119">
        <v>-26.988569999999999</v>
      </c>
      <c r="D7119">
        <v>36.813830000000003</v>
      </c>
      <c r="E7119">
        <v>0.30068</v>
      </c>
      <c r="F7119">
        <v>4</v>
      </c>
      <c r="G7119">
        <f t="shared" si="661"/>
        <v>3.6187994890000001</v>
      </c>
      <c r="H7119">
        <f t="shared" si="662"/>
        <v>2.4637103601755643</v>
      </c>
      <c r="I7119">
        <f t="shared" si="663"/>
        <v>0.28400411217616339</v>
      </c>
      <c r="J7119">
        <f t="shared" si="664"/>
        <v>-0.64926379019607527</v>
      </c>
      <c r="K7119">
        <f t="shared" si="665"/>
        <v>1.2324513866020924E-3</v>
      </c>
      <c r="L7119">
        <f t="shared" si="666"/>
        <v>0.26353089254769729</v>
      </c>
    </row>
    <row r="7120" spans="1:12">
      <c r="A7120">
        <v>538.34100000000001</v>
      </c>
      <c r="B7120">
        <v>70.900000000000006</v>
      </c>
      <c r="C7120">
        <v>-26.992889999999999</v>
      </c>
      <c r="D7120">
        <v>36.746690000000001</v>
      </c>
      <c r="E7120">
        <v>0.30066999999999999</v>
      </c>
      <c r="F7120">
        <v>4</v>
      </c>
      <c r="G7120">
        <f t="shared" si="661"/>
        <v>3.6121996269999999</v>
      </c>
      <c r="H7120">
        <f t="shared" si="662"/>
        <v>2.457110498175564</v>
      </c>
      <c r="I7120">
        <f t="shared" si="663"/>
        <v>0.2832433133509063</v>
      </c>
      <c r="J7120">
        <f t="shared" si="664"/>
        <v>-0.64972902867645788</v>
      </c>
      <c r="K7120">
        <f t="shared" si="665"/>
        <v>1.232299557234769E-3</v>
      </c>
      <c r="L7120">
        <f t="shared" si="666"/>
        <v>0.2644280870391828</v>
      </c>
    </row>
    <row r="7121" spans="1:12">
      <c r="A7121">
        <v>538.43903</v>
      </c>
      <c r="B7121">
        <v>70.91</v>
      </c>
      <c r="C7121">
        <v>-26.998049999999999</v>
      </c>
      <c r="D7121">
        <v>36.682609999999997</v>
      </c>
      <c r="E7121">
        <v>0.30066999999999999</v>
      </c>
      <c r="F7121">
        <v>4</v>
      </c>
      <c r="G7121">
        <f t="shared" si="661"/>
        <v>3.6059005630000001</v>
      </c>
      <c r="H7121">
        <f t="shared" si="662"/>
        <v>2.4508114341755642</v>
      </c>
      <c r="I7121">
        <f t="shared" si="663"/>
        <v>0.28251718900293982</v>
      </c>
      <c r="J7121">
        <f t="shared" si="664"/>
        <v>-0.65061035563725844</v>
      </c>
      <c r="K7121">
        <f t="shared" si="665"/>
        <v>1.2321507105634486E-3</v>
      </c>
      <c r="L7121">
        <f t="shared" si="666"/>
        <v>0.26546732505192477</v>
      </c>
    </row>
    <row r="7122" spans="1:12">
      <c r="A7122">
        <v>538.54400999999996</v>
      </c>
      <c r="B7122">
        <v>70.92</v>
      </c>
      <c r="C7122">
        <v>-27.004940000000001</v>
      </c>
      <c r="D7122">
        <v>36.616480000000003</v>
      </c>
      <c r="E7122">
        <v>0.30065999999999998</v>
      </c>
      <c r="F7122">
        <v>4</v>
      </c>
      <c r="G7122">
        <f t="shared" si="661"/>
        <v>3.5993999840000002</v>
      </c>
      <c r="H7122">
        <f t="shared" si="662"/>
        <v>2.4443108551755643</v>
      </c>
      <c r="I7122">
        <f t="shared" si="663"/>
        <v>0.28176783502149438</v>
      </c>
      <c r="J7122">
        <f t="shared" si="664"/>
        <v>-0.65124834191177161</v>
      </c>
      <c r="K7122">
        <f t="shared" si="665"/>
        <v>1.2319913510264787E-3</v>
      </c>
      <c r="L7122">
        <f t="shared" si="666"/>
        <v>0.2664343369145637</v>
      </c>
    </row>
    <row r="7123" spans="1:12">
      <c r="A7123">
        <v>538.63702000000001</v>
      </c>
      <c r="B7123">
        <v>70.930000000000007</v>
      </c>
      <c r="C7123">
        <v>-27.00882</v>
      </c>
      <c r="D7123">
        <v>36.551369999999999</v>
      </c>
      <c r="E7123">
        <v>0.30064999999999997</v>
      </c>
      <c r="F7123">
        <v>4</v>
      </c>
      <c r="G7123">
        <f t="shared" si="661"/>
        <v>3.5929996709999998</v>
      </c>
      <c r="H7123">
        <f t="shared" si="662"/>
        <v>2.437910542175564</v>
      </c>
      <c r="I7123">
        <f t="shared" si="663"/>
        <v>0.28103003919914571</v>
      </c>
      <c r="J7123">
        <f t="shared" si="664"/>
        <v>-0.65203426004901377</v>
      </c>
      <c r="K7123">
        <f t="shared" si="665"/>
        <v>1.2318501963729353E-3</v>
      </c>
      <c r="L7123">
        <f t="shared" si="666"/>
        <v>0.26745618789898079</v>
      </c>
    </row>
    <row r="7124" spans="1:12">
      <c r="A7124">
        <v>538.73999000000003</v>
      </c>
      <c r="B7124">
        <v>70.94</v>
      </c>
      <c r="C7124">
        <v>-27.014009999999999</v>
      </c>
      <c r="D7124">
        <v>36.484229999999997</v>
      </c>
      <c r="E7124">
        <v>0.30064999999999997</v>
      </c>
      <c r="F7124">
        <v>4</v>
      </c>
      <c r="G7124">
        <f t="shared" si="661"/>
        <v>3.5863998089999995</v>
      </c>
      <c r="H7124">
        <f t="shared" si="662"/>
        <v>2.4313106801755637</v>
      </c>
      <c r="I7124">
        <f t="shared" si="663"/>
        <v>0.28026924037388862</v>
      </c>
      <c r="J7124">
        <f t="shared" si="664"/>
        <v>-0.65232916004902619</v>
      </c>
      <c r="K7124">
        <f t="shared" si="665"/>
        <v>1.23169396385833E-3</v>
      </c>
      <c r="L7124">
        <f t="shared" si="666"/>
        <v>0.26830349793137986</v>
      </c>
    </row>
    <row r="7125" spans="1:12">
      <c r="A7125">
        <v>538.83600000000001</v>
      </c>
      <c r="B7125">
        <v>70.95</v>
      </c>
      <c r="C7125">
        <v>-27.018319999999999</v>
      </c>
      <c r="D7125">
        <v>36.418109999999999</v>
      </c>
      <c r="E7125">
        <v>0.30064000000000002</v>
      </c>
      <c r="F7125">
        <v>4</v>
      </c>
      <c r="G7125">
        <f t="shared" si="661"/>
        <v>3.5799002129999997</v>
      </c>
      <c r="H7125">
        <f t="shared" si="662"/>
        <v>2.4248110841755639</v>
      </c>
      <c r="I7125">
        <f t="shared" si="663"/>
        <v>0.27951999970772845</v>
      </c>
      <c r="J7125">
        <f t="shared" si="664"/>
        <v>-0.65232964191177056</v>
      </c>
      <c r="K7125">
        <f t="shared" si="665"/>
        <v>1.2315483271879073E-3</v>
      </c>
      <c r="L7125">
        <f t="shared" si="666"/>
        <v>0.26902287199563951</v>
      </c>
    </row>
    <row r="7126" spans="1:12">
      <c r="A7126">
        <v>538.93102999999996</v>
      </c>
      <c r="B7126">
        <v>70.959999999999994</v>
      </c>
      <c r="C7126">
        <v>-27.018409999999999</v>
      </c>
      <c r="D7126">
        <v>36.351990000000001</v>
      </c>
      <c r="E7126">
        <v>0.30064000000000002</v>
      </c>
      <c r="F7126">
        <v>4</v>
      </c>
      <c r="G7126">
        <f t="shared" si="661"/>
        <v>3.5734006169999999</v>
      </c>
      <c r="H7126">
        <f t="shared" si="662"/>
        <v>2.4183114881755641</v>
      </c>
      <c r="I7126">
        <f t="shared" si="663"/>
        <v>0.27877075904156823</v>
      </c>
      <c r="J7126">
        <f t="shared" si="664"/>
        <v>-0.6518391056372459</v>
      </c>
      <c r="K7126">
        <f t="shared" si="665"/>
        <v>1.2314042109812615E-3</v>
      </c>
      <c r="L7126">
        <f t="shared" si="666"/>
        <v>0.26954307119841286</v>
      </c>
    </row>
    <row r="7127" spans="1:12">
      <c r="A7127">
        <v>539.04102</v>
      </c>
      <c r="B7127">
        <v>70.97</v>
      </c>
      <c r="C7127">
        <v>-27.02365</v>
      </c>
      <c r="D7127">
        <v>36.284840000000003</v>
      </c>
      <c r="E7127">
        <v>0.30063000000000001</v>
      </c>
      <c r="F7127">
        <v>4</v>
      </c>
      <c r="G7127">
        <f t="shared" si="661"/>
        <v>3.566799772</v>
      </c>
      <c r="H7127">
        <f t="shared" si="662"/>
        <v>2.4117106431755642</v>
      </c>
      <c r="I7127">
        <f t="shared" si="663"/>
        <v>0.27800984690102593</v>
      </c>
      <c r="J7127">
        <f t="shared" si="664"/>
        <v>-0.65152107622549271</v>
      </c>
      <c r="K7127">
        <f t="shared" si="665"/>
        <v>1.2312374495349629E-3</v>
      </c>
      <c r="L7127">
        <f t="shared" si="666"/>
        <v>0.27014894098888143</v>
      </c>
    </row>
    <row r="7128" spans="1:12">
      <c r="A7128">
        <v>539.13396999999998</v>
      </c>
      <c r="B7128">
        <v>70.98</v>
      </c>
      <c r="C7128">
        <v>-27.02542</v>
      </c>
      <c r="D7128">
        <v>36.218719999999998</v>
      </c>
      <c r="E7128">
        <v>0.30062</v>
      </c>
      <c r="F7128">
        <v>4</v>
      </c>
      <c r="G7128">
        <f t="shared" si="661"/>
        <v>3.5603001759999997</v>
      </c>
      <c r="H7128">
        <f t="shared" si="662"/>
        <v>2.4052110471755639</v>
      </c>
      <c r="I7128">
        <f t="shared" si="663"/>
        <v>0.2772606062348657</v>
      </c>
      <c r="J7128">
        <f t="shared" si="664"/>
        <v>-0.65140012867646979</v>
      </c>
      <c r="K7128">
        <f t="shared" si="665"/>
        <v>1.231096558510197E-3</v>
      </c>
      <c r="L7128">
        <f t="shared" si="666"/>
        <v>0.27082867819080081</v>
      </c>
    </row>
    <row r="7129" spans="1:12">
      <c r="A7129">
        <v>539.22997999999995</v>
      </c>
      <c r="B7129">
        <v>70.989999999999995</v>
      </c>
      <c r="C7129">
        <v>-27.03059</v>
      </c>
      <c r="D7129">
        <v>36.150559999999999</v>
      </c>
      <c r="E7129">
        <v>0.30062</v>
      </c>
      <c r="F7129">
        <v>4</v>
      </c>
      <c r="G7129">
        <f t="shared" si="661"/>
        <v>3.5536000479999998</v>
      </c>
      <c r="H7129">
        <f t="shared" si="662"/>
        <v>2.398510919175564</v>
      </c>
      <c r="I7129">
        <f t="shared" si="663"/>
        <v>0.2764882492505118</v>
      </c>
      <c r="J7129">
        <f t="shared" si="664"/>
        <v>-0.65149866960784375</v>
      </c>
      <c r="K7129">
        <f t="shared" si="665"/>
        <v>1.2309510630727262E-3</v>
      </c>
      <c r="L7129">
        <f t="shared" si="666"/>
        <v>0.2716263096403923</v>
      </c>
    </row>
    <row r="7130" spans="1:12">
      <c r="A7130">
        <v>539.33501999999999</v>
      </c>
      <c r="B7130">
        <v>71</v>
      </c>
      <c r="C7130">
        <v>-27.036660000000001</v>
      </c>
      <c r="D7130">
        <v>36.084429999999998</v>
      </c>
      <c r="E7130">
        <v>0.30060999999999999</v>
      </c>
      <c r="F7130">
        <v>4</v>
      </c>
      <c r="G7130">
        <f t="shared" si="661"/>
        <v>3.5470994689999995</v>
      </c>
      <c r="H7130">
        <f t="shared" si="662"/>
        <v>2.3920103401755637</v>
      </c>
      <c r="I7130">
        <f t="shared" si="663"/>
        <v>0.27573889526906631</v>
      </c>
      <c r="J7130">
        <f t="shared" si="664"/>
        <v>-0.65058987647059552</v>
      </c>
      <c r="K7130">
        <f t="shared" si="665"/>
        <v>1.2307919227852349E-3</v>
      </c>
      <c r="L7130">
        <f t="shared" si="666"/>
        <v>0.27198455857128312</v>
      </c>
    </row>
    <row r="7131" spans="1:12">
      <c r="A7131">
        <v>539.43903</v>
      </c>
      <c r="B7131">
        <v>71.010000000000005</v>
      </c>
      <c r="C7131">
        <v>-27.038489999999999</v>
      </c>
      <c r="D7131">
        <v>36.017290000000003</v>
      </c>
      <c r="E7131">
        <v>0.30060999999999999</v>
      </c>
      <c r="F7131">
        <v>4</v>
      </c>
      <c r="G7131">
        <f t="shared" si="661"/>
        <v>3.5404996070000001</v>
      </c>
      <c r="H7131">
        <f t="shared" si="662"/>
        <v>2.3854104781755643</v>
      </c>
      <c r="I7131">
        <f t="shared" si="663"/>
        <v>0.27497809644380933</v>
      </c>
      <c r="J7131">
        <f t="shared" si="664"/>
        <v>-0.64953580171568559</v>
      </c>
      <c r="K7131">
        <f t="shared" si="665"/>
        <v>1.2306343835333342E-3</v>
      </c>
      <c r="L7131">
        <f t="shared" si="666"/>
        <v>0.27229519097797822</v>
      </c>
    </row>
    <row r="7132" spans="1:12">
      <c r="A7132">
        <v>539.52599999999995</v>
      </c>
      <c r="B7132">
        <v>71.02</v>
      </c>
      <c r="C7132">
        <v>-27.043199999999999</v>
      </c>
      <c r="D7132">
        <v>35.952179999999998</v>
      </c>
      <c r="E7132">
        <v>0.30059999999999998</v>
      </c>
      <c r="F7132">
        <v>4</v>
      </c>
      <c r="G7132">
        <f t="shared" si="661"/>
        <v>3.5340992940000002</v>
      </c>
      <c r="H7132">
        <f t="shared" si="662"/>
        <v>2.3790101651755644</v>
      </c>
      <c r="I7132">
        <f t="shared" si="663"/>
        <v>0.27424030062146071</v>
      </c>
      <c r="J7132">
        <f t="shared" si="664"/>
        <v>-0.64853111789215456</v>
      </c>
      <c r="K7132">
        <f t="shared" si="665"/>
        <v>1.2305026849568587E-3</v>
      </c>
      <c r="L7132">
        <f t="shared" si="666"/>
        <v>0.27260544212273036</v>
      </c>
    </row>
    <row r="7133" spans="1:12">
      <c r="A7133">
        <v>539.64000999999996</v>
      </c>
      <c r="B7133">
        <v>71.03</v>
      </c>
      <c r="C7133">
        <v>-27.048480000000001</v>
      </c>
      <c r="D7133">
        <v>35.886060000000001</v>
      </c>
      <c r="E7133">
        <v>0.30059000000000002</v>
      </c>
      <c r="F7133">
        <v>4</v>
      </c>
      <c r="G7133">
        <f t="shared" si="661"/>
        <v>3.5275996980000004</v>
      </c>
      <c r="H7133">
        <f t="shared" si="662"/>
        <v>2.3725105691755646</v>
      </c>
      <c r="I7133">
        <f t="shared" si="663"/>
        <v>0.27349105995530054</v>
      </c>
      <c r="J7133">
        <f t="shared" si="664"/>
        <v>-0.64757582500000177</v>
      </c>
      <c r="K7133">
        <f t="shared" si="665"/>
        <v>1.2303300824280554E-3</v>
      </c>
      <c r="L7133">
        <f t="shared" si="666"/>
        <v>0.27294960596320172</v>
      </c>
    </row>
    <row r="7134" spans="1:12">
      <c r="A7134">
        <v>539.73199</v>
      </c>
      <c r="B7134">
        <v>71.040000000000006</v>
      </c>
      <c r="C7134">
        <v>-27.05153</v>
      </c>
      <c r="D7134">
        <v>35.82197</v>
      </c>
      <c r="E7134">
        <v>0.30059000000000002</v>
      </c>
      <c r="F7134">
        <v>4</v>
      </c>
      <c r="G7134">
        <f t="shared" si="661"/>
        <v>3.5212996510000005</v>
      </c>
      <c r="H7134">
        <f t="shared" si="662"/>
        <v>2.3662105221755647</v>
      </c>
      <c r="I7134">
        <f t="shared" si="663"/>
        <v>0.27276482229204874</v>
      </c>
      <c r="J7134">
        <f t="shared" si="664"/>
        <v>-0.64708360220587402</v>
      </c>
      <c r="K7134">
        <f t="shared" si="665"/>
        <v>1.2301908669424451E-3</v>
      </c>
      <c r="L7134">
        <f t="shared" si="666"/>
        <v>0.27346831405809402</v>
      </c>
    </row>
    <row r="7135" spans="1:12">
      <c r="A7135">
        <v>539.81897000000004</v>
      </c>
      <c r="B7135">
        <v>71.05</v>
      </c>
      <c r="C7135">
        <v>-27.056239999999999</v>
      </c>
      <c r="D7135">
        <v>35.755850000000002</v>
      </c>
      <c r="E7135">
        <v>0.30058000000000001</v>
      </c>
      <c r="F7135">
        <v>4</v>
      </c>
      <c r="G7135">
        <f t="shared" ref="G7135:G7198" si="667">(D7135/100)*$B$16</f>
        <v>3.5148000550000003</v>
      </c>
      <c r="H7135">
        <f t="shared" ref="H7135:H7198" si="668">G7135-G$27-E$27</f>
        <v>2.3597109261755644</v>
      </c>
      <c r="I7135">
        <f t="shared" ref="I7135:I7198" si="669">H7135/(G$30-G$27-E$27)</f>
        <v>0.27201558162588851</v>
      </c>
      <c r="J7135">
        <f t="shared" ref="J7135:J7198" si="670">SLOPE(H7127:H7143,B7127:B7143)</f>
        <v>-0.64700746789216146</v>
      </c>
      <c r="K7135">
        <f t="shared" ref="K7135:K7198" si="671">1/(A7135+273.15)</f>
        <v>1.2300592481407993E-3</v>
      </c>
      <c r="L7135">
        <f t="shared" si="666"/>
        <v>0.27418929188109525</v>
      </c>
    </row>
    <row r="7136" spans="1:12">
      <c r="A7136">
        <v>539.92798000000005</v>
      </c>
      <c r="B7136">
        <v>71.06</v>
      </c>
      <c r="C7136">
        <v>-27.054739999999999</v>
      </c>
      <c r="D7136">
        <v>35.689720000000001</v>
      </c>
      <c r="E7136">
        <v>0.30058000000000001</v>
      </c>
      <c r="F7136">
        <v>4</v>
      </c>
      <c r="G7136">
        <f t="shared" si="667"/>
        <v>3.5082994760000004</v>
      </c>
      <c r="H7136">
        <f t="shared" si="668"/>
        <v>2.3532103471755645</v>
      </c>
      <c r="I7136">
        <f t="shared" si="669"/>
        <v>0.27126622764444308</v>
      </c>
      <c r="J7136">
        <f t="shared" si="670"/>
        <v>-0.64752161544118114</v>
      </c>
      <c r="K7136">
        <f t="shared" si="671"/>
        <v>1.2298943331364109E-3</v>
      </c>
      <c r="L7136">
        <f t="shared" si="666"/>
        <v>0.27516520833692898</v>
      </c>
    </row>
    <row r="7137" spans="1:12">
      <c r="A7137">
        <v>540.02502000000004</v>
      </c>
      <c r="B7137">
        <v>71.069999999999993</v>
      </c>
      <c r="C7137">
        <v>-27.059940000000001</v>
      </c>
      <c r="D7137">
        <v>35.623600000000003</v>
      </c>
      <c r="E7137">
        <v>0.30057</v>
      </c>
      <c r="F7137">
        <v>4</v>
      </c>
      <c r="G7137">
        <f t="shared" si="667"/>
        <v>3.5017998800000005</v>
      </c>
      <c r="H7137">
        <f t="shared" si="668"/>
        <v>2.3467107511755647</v>
      </c>
      <c r="I7137">
        <f t="shared" si="669"/>
        <v>0.27051698697828286</v>
      </c>
      <c r="J7137">
        <f t="shared" si="670"/>
        <v>-0.64759389485293295</v>
      </c>
      <c r="K7137">
        <f t="shared" si="671"/>
        <v>1.2297475640606864E-3</v>
      </c>
      <c r="L7137">
        <f t="shared" si="666"/>
        <v>0.27595812331303565</v>
      </c>
    </row>
    <row r="7138" spans="1:12">
      <c r="A7138">
        <v>540.12798999999995</v>
      </c>
      <c r="B7138">
        <v>71.08</v>
      </c>
      <c r="C7138">
        <v>-27.06475</v>
      </c>
      <c r="D7138">
        <v>35.56053</v>
      </c>
      <c r="E7138">
        <v>0.30055999999999999</v>
      </c>
      <c r="F7138">
        <v>4</v>
      </c>
      <c r="G7138">
        <f t="shared" si="667"/>
        <v>3.4956000990000002</v>
      </c>
      <c r="H7138">
        <f t="shared" si="668"/>
        <v>2.3405109701755644</v>
      </c>
      <c r="I7138">
        <f t="shared" si="669"/>
        <v>0.26980230747412792</v>
      </c>
      <c r="J7138">
        <f t="shared" si="670"/>
        <v>-0.64771556519608164</v>
      </c>
      <c r="K7138">
        <f t="shared" si="671"/>
        <v>1.229591864400511E-3</v>
      </c>
      <c r="L7138">
        <f t="shared" si="666"/>
        <v>0.27674109348331566</v>
      </c>
    </row>
    <row r="7139" spans="1:12">
      <c r="A7139">
        <v>540.22699</v>
      </c>
      <c r="B7139">
        <v>71.09</v>
      </c>
      <c r="C7139">
        <v>-27.06531</v>
      </c>
      <c r="D7139">
        <v>35.495420000000003</v>
      </c>
      <c r="E7139">
        <v>0.30055999999999999</v>
      </c>
      <c r="F7139">
        <v>4</v>
      </c>
      <c r="G7139">
        <f t="shared" si="667"/>
        <v>3.4891997860000004</v>
      </c>
      <c r="H7139">
        <f t="shared" si="668"/>
        <v>2.3341106571755645</v>
      </c>
      <c r="I7139">
        <f t="shared" si="669"/>
        <v>0.2690645116517793</v>
      </c>
      <c r="J7139">
        <f t="shared" si="670"/>
        <v>-0.64754450392157148</v>
      </c>
      <c r="K7139">
        <f t="shared" si="671"/>
        <v>1.2294422048993543E-3</v>
      </c>
      <c r="L7139">
        <f t="shared" si="666"/>
        <v>0.27742665153037138</v>
      </c>
    </row>
    <row r="7140" spans="1:12">
      <c r="A7140">
        <v>540.33001999999999</v>
      </c>
      <c r="B7140">
        <v>71.099999999999994</v>
      </c>
      <c r="C7140">
        <v>-27.068860000000001</v>
      </c>
      <c r="D7140">
        <v>35.428280000000001</v>
      </c>
      <c r="E7140">
        <v>0.30054999999999998</v>
      </c>
      <c r="F7140">
        <v>4</v>
      </c>
      <c r="G7140">
        <f t="shared" si="667"/>
        <v>3.4825999240000001</v>
      </c>
      <c r="H7140">
        <f t="shared" si="668"/>
        <v>2.3275107951755643</v>
      </c>
      <c r="I7140">
        <f t="shared" si="669"/>
        <v>0.26830371282652221</v>
      </c>
      <c r="J7140">
        <f t="shared" si="670"/>
        <v>-0.64734886764704591</v>
      </c>
      <c r="K7140">
        <f t="shared" si="671"/>
        <v>1.2292864918796655E-3</v>
      </c>
      <c r="L7140">
        <f t="shared" si="666"/>
        <v>0.2781292653889566</v>
      </c>
    </row>
    <row r="7141" spans="1:12">
      <c r="A7141">
        <v>540.43200999999999</v>
      </c>
      <c r="B7141">
        <v>71.11</v>
      </c>
      <c r="C7141">
        <v>-27.06944</v>
      </c>
      <c r="D7141">
        <v>35.363169999999997</v>
      </c>
      <c r="E7141">
        <v>0.30053999999999997</v>
      </c>
      <c r="F7141">
        <v>4</v>
      </c>
      <c r="G7141">
        <f t="shared" si="667"/>
        <v>3.4761996109999997</v>
      </c>
      <c r="H7141">
        <f t="shared" si="668"/>
        <v>2.3211104821755639</v>
      </c>
      <c r="I7141">
        <f t="shared" si="669"/>
        <v>0.26756591700417354</v>
      </c>
      <c r="J7141">
        <f t="shared" si="670"/>
        <v>-0.64715515882352626</v>
      </c>
      <c r="K7141">
        <f t="shared" si="671"/>
        <v>1.2291323894932239E-3</v>
      </c>
      <c r="L7141">
        <f t="shared" si="666"/>
        <v>0.27881273372948251</v>
      </c>
    </row>
    <row r="7142" spans="1:12">
      <c r="A7142">
        <v>540.53101000000004</v>
      </c>
      <c r="B7142">
        <v>71.12</v>
      </c>
      <c r="C7142">
        <v>-27.076779999999999</v>
      </c>
      <c r="D7142">
        <v>35.295020000000001</v>
      </c>
      <c r="E7142">
        <v>0.30053999999999997</v>
      </c>
      <c r="F7142">
        <v>4</v>
      </c>
      <c r="G7142">
        <f t="shared" si="667"/>
        <v>3.4695004659999999</v>
      </c>
      <c r="H7142">
        <f t="shared" si="668"/>
        <v>2.3144113371755641</v>
      </c>
      <c r="I7142">
        <f t="shared" si="669"/>
        <v>0.26679367333510495</v>
      </c>
      <c r="J7142">
        <f t="shared" si="670"/>
        <v>-0.64715588161763937</v>
      </c>
      <c r="K7142">
        <f t="shared" si="671"/>
        <v>1.2289828418141403E-3</v>
      </c>
      <c r="L7142">
        <f t="shared" si="666"/>
        <v>0.27962007929299565</v>
      </c>
    </row>
    <row r="7143" spans="1:12">
      <c r="A7143">
        <v>540.61901999999998</v>
      </c>
      <c r="B7143">
        <v>71.13</v>
      </c>
      <c r="C7143">
        <v>-27.079409999999999</v>
      </c>
      <c r="D7143">
        <v>35.226860000000002</v>
      </c>
      <c r="E7143">
        <v>0.30053000000000002</v>
      </c>
      <c r="F7143">
        <v>4</v>
      </c>
      <c r="G7143">
        <f t="shared" si="667"/>
        <v>3.4628003380000005</v>
      </c>
      <c r="H7143">
        <f t="shared" si="668"/>
        <v>2.3077112091755647</v>
      </c>
      <c r="I7143">
        <f t="shared" si="669"/>
        <v>0.2660213163507511</v>
      </c>
      <c r="J7143">
        <f t="shared" si="670"/>
        <v>-0.64671618186273772</v>
      </c>
      <c r="K7143">
        <f t="shared" si="671"/>
        <v>1.2288499259900556E-3</v>
      </c>
      <c r="L7143">
        <f t="shared" si="666"/>
        <v>0.28024138345013222</v>
      </c>
    </row>
    <row r="7144" spans="1:12">
      <c r="A7144">
        <v>540.71996999999999</v>
      </c>
      <c r="B7144">
        <v>71.14</v>
      </c>
      <c r="C7144">
        <v>-27.08211</v>
      </c>
      <c r="D7144">
        <v>35.158700000000003</v>
      </c>
      <c r="E7144">
        <v>0.30053000000000002</v>
      </c>
      <c r="F7144">
        <v>4</v>
      </c>
      <c r="G7144">
        <f t="shared" si="667"/>
        <v>3.4561002100000002</v>
      </c>
      <c r="H7144">
        <f t="shared" si="668"/>
        <v>2.3010110811755644</v>
      </c>
      <c r="I7144">
        <f t="shared" si="669"/>
        <v>0.2652489593663972</v>
      </c>
      <c r="J7144">
        <f t="shared" si="670"/>
        <v>-0.64644633872548751</v>
      </c>
      <c r="K7144">
        <f t="shared" si="671"/>
        <v>1.2286975031158848E-3</v>
      </c>
      <c r="L7144">
        <f t="shared" si="666"/>
        <v>0.28094012411066893</v>
      </c>
    </row>
    <row r="7145" spans="1:12">
      <c r="A7145">
        <v>540.81500000000005</v>
      </c>
      <c r="B7145">
        <v>71.150000000000006</v>
      </c>
      <c r="C7145">
        <v>-27.08351</v>
      </c>
      <c r="D7145">
        <v>35.094610000000003</v>
      </c>
      <c r="E7145">
        <v>0.30052000000000001</v>
      </c>
      <c r="F7145">
        <v>4</v>
      </c>
      <c r="G7145">
        <f t="shared" si="667"/>
        <v>3.4498001630000004</v>
      </c>
      <c r="H7145">
        <f t="shared" si="668"/>
        <v>2.2947110341755645</v>
      </c>
      <c r="I7145">
        <f t="shared" si="669"/>
        <v>0.26452272170314539</v>
      </c>
      <c r="J7145">
        <f t="shared" si="670"/>
        <v>-0.64615192058822424</v>
      </c>
      <c r="K7145">
        <f t="shared" si="671"/>
        <v>1.2285540533069604E-3</v>
      </c>
      <c r="L7145">
        <f t="shared" si="666"/>
        <v>0.28158313223972942</v>
      </c>
    </row>
    <row r="7146" spans="1:12">
      <c r="A7146">
        <v>540.91301999999996</v>
      </c>
      <c r="B7146">
        <v>71.16</v>
      </c>
      <c r="C7146">
        <v>-27.086200000000002</v>
      </c>
      <c r="D7146">
        <v>35.030520000000003</v>
      </c>
      <c r="E7146">
        <v>0.30051</v>
      </c>
      <c r="F7146">
        <v>4</v>
      </c>
      <c r="G7146">
        <f t="shared" si="667"/>
        <v>3.4435001160000005</v>
      </c>
      <c r="H7146">
        <f t="shared" si="668"/>
        <v>2.2884109871755647</v>
      </c>
      <c r="I7146">
        <f t="shared" si="669"/>
        <v>0.26379648403989364</v>
      </c>
      <c r="J7146">
        <f t="shared" si="670"/>
        <v>-0.64585750245098406</v>
      </c>
      <c r="K7146">
        <f t="shared" si="671"/>
        <v>1.2284061251179302E-3</v>
      </c>
      <c r="L7146">
        <f t="shared" si="666"/>
        <v>0.2822296808005294</v>
      </c>
    </row>
    <row r="7147" spans="1:12">
      <c r="A7147">
        <v>541.02002000000005</v>
      </c>
      <c r="B7147">
        <v>71.17</v>
      </c>
      <c r="C7147">
        <v>-27.089369999999999</v>
      </c>
      <c r="D7147">
        <v>34.966430000000003</v>
      </c>
      <c r="E7147">
        <v>0.30051</v>
      </c>
      <c r="F7147">
        <v>4</v>
      </c>
      <c r="G7147">
        <f t="shared" si="667"/>
        <v>3.4372000690000002</v>
      </c>
      <c r="H7147">
        <f t="shared" si="668"/>
        <v>2.2821109401755644</v>
      </c>
      <c r="I7147">
        <f t="shared" si="669"/>
        <v>0.26307024637664184</v>
      </c>
      <c r="J7147">
        <f t="shared" si="670"/>
        <v>-0.6447294617647118</v>
      </c>
      <c r="K7147">
        <f t="shared" si="671"/>
        <v>1.2282446853054108E-3</v>
      </c>
      <c r="L7147">
        <f t="shared" si="666"/>
        <v>0.28251451338956918</v>
      </c>
    </row>
    <row r="7148" spans="1:12">
      <c r="A7148">
        <v>541.11401000000001</v>
      </c>
      <c r="B7148">
        <v>71.180000000000007</v>
      </c>
      <c r="C7148">
        <v>-27.094159999999999</v>
      </c>
      <c r="D7148">
        <v>34.902340000000002</v>
      </c>
      <c r="E7148">
        <v>0.30049999999999999</v>
      </c>
      <c r="F7148">
        <v>4</v>
      </c>
      <c r="G7148">
        <f t="shared" si="667"/>
        <v>3.4309000220000003</v>
      </c>
      <c r="H7148">
        <f t="shared" si="668"/>
        <v>2.2758108931755645</v>
      </c>
      <c r="I7148">
        <f t="shared" si="669"/>
        <v>0.26234400871339009</v>
      </c>
      <c r="J7148">
        <f t="shared" si="670"/>
        <v>-0.64357877352940518</v>
      </c>
      <c r="K7148">
        <f t="shared" si="671"/>
        <v>1.2281029097675582E-3</v>
      </c>
      <c r="L7148">
        <f t="shared" si="666"/>
        <v>0.2827909715430636</v>
      </c>
    </row>
    <row r="7149" spans="1:12">
      <c r="A7149">
        <v>541.21898999999996</v>
      </c>
      <c r="B7149">
        <v>71.19</v>
      </c>
      <c r="C7149">
        <v>-27.096900000000002</v>
      </c>
      <c r="D7149">
        <v>34.836210000000001</v>
      </c>
      <c r="E7149">
        <v>0.30048999999999998</v>
      </c>
      <c r="F7149">
        <v>4</v>
      </c>
      <c r="G7149">
        <f t="shared" si="667"/>
        <v>3.424399443</v>
      </c>
      <c r="H7149">
        <f t="shared" si="668"/>
        <v>2.2693103141755642</v>
      </c>
      <c r="I7149">
        <f t="shared" si="669"/>
        <v>0.26159465473194454</v>
      </c>
      <c r="J7149">
        <f t="shared" si="670"/>
        <v>-0.64223124436275203</v>
      </c>
      <c r="K7149">
        <f t="shared" si="671"/>
        <v>1.2279445954836764E-3</v>
      </c>
      <c r="L7149">
        <f t="shared" si="666"/>
        <v>0.28300723808064715</v>
      </c>
    </row>
    <row r="7150" spans="1:12">
      <c r="A7150">
        <v>541.31897000000004</v>
      </c>
      <c r="B7150">
        <v>71.2</v>
      </c>
      <c r="C7150">
        <v>-27.100460000000002</v>
      </c>
      <c r="D7150">
        <v>34.770090000000003</v>
      </c>
      <c r="E7150">
        <v>0.30048999999999998</v>
      </c>
      <c r="F7150">
        <v>4</v>
      </c>
      <c r="G7150">
        <f t="shared" si="667"/>
        <v>3.4178998470000002</v>
      </c>
      <c r="H7150">
        <f t="shared" si="668"/>
        <v>2.2628107181755643</v>
      </c>
      <c r="I7150">
        <f t="shared" si="669"/>
        <v>0.26084541406578438</v>
      </c>
      <c r="J7150">
        <f t="shared" si="670"/>
        <v>-0.64073795171569436</v>
      </c>
      <c r="K7150">
        <f t="shared" si="671"/>
        <v>1.2277938593535367E-3</v>
      </c>
      <c r="L7150">
        <f t="shared" si="666"/>
        <v>0.28316020715700957</v>
      </c>
    </row>
    <row r="7151" spans="1:12">
      <c r="A7151">
        <v>541.42400999999995</v>
      </c>
      <c r="B7151">
        <v>71.209999999999994</v>
      </c>
      <c r="C7151">
        <v>-27.103629999999999</v>
      </c>
      <c r="D7151">
        <v>34.704979999999999</v>
      </c>
      <c r="E7151">
        <v>0.30048000000000002</v>
      </c>
      <c r="F7151">
        <v>4</v>
      </c>
      <c r="G7151">
        <f t="shared" si="667"/>
        <v>3.4114995339999998</v>
      </c>
      <c r="H7151">
        <f t="shared" si="668"/>
        <v>2.256410405175564</v>
      </c>
      <c r="I7151">
        <f t="shared" si="669"/>
        <v>0.2601076182434357</v>
      </c>
      <c r="J7151">
        <f t="shared" si="670"/>
        <v>-0.63975615637254524</v>
      </c>
      <c r="K7151">
        <f t="shared" si="671"/>
        <v>1.2276355343082946E-3</v>
      </c>
      <c r="L7151">
        <f t="shared" si="666"/>
        <v>0.28352827788115426</v>
      </c>
    </row>
    <row r="7152" spans="1:12">
      <c r="A7152">
        <v>541.52301</v>
      </c>
      <c r="B7152">
        <v>71.22</v>
      </c>
      <c r="C7152">
        <v>-27.107189999999999</v>
      </c>
      <c r="D7152">
        <v>34.638860000000001</v>
      </c>
      <c r="E7152">
        <v>0.30047000000000001</v>
      </c>
      <c r="F7152">
        <v>4</v>
      </c>
      <c r="G7152">
        <f t="shared" si="667"/>
        <v>3.404999938</v>
      </c>
      <c r="H7152">
        <f t="shared" si="668"/>
        <v>2.2499108091755642</v>
      </c>
      <c r="I7152">
        <f t="shared" si="669"/>
        <v>0.25935837757727553</v>
      </c>
      <c r="J7152">
        <f t="shared" si="670"/>
        <v>-0.63975471078432078</v>
      </c>
      <c r="K7152">
        <f t="shared" si="671"/>
        <v>1.2274863506279655E-3</v>
      </c>
      <c r="L7152">
        <f t="shared" ref="L7152:L7215" si="672">-J7152/H7152</f>
        <v>0.28434669862257622</v>
      </c>
    </row>
    <row r="7153" spans="1:12">
      <c r="A7153">
        <v>541.60797000000002</v>
      </c>
      <c r="B7153">
        <v>71.23</v>
      </c>
      <c r="C7153">
        <v>-27.111879999999999</v>
      </c>
      <c r="D7153">
        <v>34.57376</v>
      </c>
      <c r="E7153">
        <v>0.30047000000000001</v>
      </c>
      <c r="F7153">
        <v>4</v>
      </c>
      <c r="G7153">
        <f t="shared" si="667"/>
        <v>3.3986006079999997</v>
      </c>
      <c r="H7153">
        <f t="shared" si="668"/>
        <v>2.2435114791755639</v>
      </c>
      <c r="I7153">
        <f t="shared" si="669"/>
        <v>0.25862069507021213</v>
      </c>
      <c r="J7153">
        <f t="shared" si="670"/>
        <v>-0.64017031740196573</v>
      </c>
      <c r="K7153">
        <f t="shared" si="671"/>
        <v>1.227358352812431E-3</v>
      </c>
      <c r="L7153">
        <f t="shared" si="672"/>
        <v>0.28534300953842806</v>
      </c>
    </row>
    <row r="7154" spans="1:12">
      <c r="A7154">
        <v>541.71398999999997</v>
      </c>
      <c r="B7154">
        <v>71.239999999999995</v>
      </c>
      <c r="C7154">
        <v>-27.112580000000001</v>
      </c>
      <c r="D7154">
        <v>34.508650000000003</v>
      </c>
      <c r="E7154">
        <v>0.30046</v>
      </c>
      <c r="F7154">
        <v>4</v>
      </c>
      <c r="G7154">
        <f t="shared" si="667"/>
        <v>3.3922002950000003</v>
      </c>
      <c r="H7154">
        <f t="shared" si="668"/>
        <v>2.2371111661755645</v>
      </c>
      <c r="I7154">
        <f t="shared" si="669"/>
        <v>0.25788289924786356</v>
      </c>
      <c r="J7154">
        <f t="shared" si="670"/>
        <v>-0.64041510367647714</v>
      </c>
      <c r="K7154">
        <f t="shared" si="671"/>
        <v>1.2271986641598925E-3</v>
      </c>
      <c r="L7154">
        <f t="shared" si="672"/>
        <v>0.28626878867682454</v>
      </c>
    </row>
    <row r="7155" spans="1:12">
      <c r="A7155">
        <v>541.81097</v>
      </c>
      <c r="B7155">
        <v>71.25</v>
      </c>
      <c r="C7155">
        <v>-27.11486</v>
      </c>
      <c r="D7155">
        <v>34.444560000000003</v>
      </c>
      <c r="E7155">
        <v>0.30044999999999999</v>
      </c>
      <c r="F7155">
        <v>4</v>
      </c>
      <c r="G7155">
        <f t="shared" si="667"/>
        <v>3.385900248</v>
      </c>
      <c r="H7155">
        <f t="shared" si="668"/>
        <v>2.2308111191755642</v>
      </c>
      <c r="I7155">
        <f t="shared" si="669"/>
        <v>0.25715666158461176</v>
      </c>
      <c r="J7155">
        <f t="shared" si="670"/>
        <v>-0.64105236715687486</v>
      </c>
      <c r="K7155">
        <f t="shared" si="671"/>
        <v>1.2270526280540772E-3</v>
      </c>
      <c r="L7155">
        <f t="shared" si="672"/>
        <v>0.28736290654396018</v>
      </c>
    </row>
    <row r="7156" spans="1:12">
      <c r="A7156">
        <v>541.91198999999995</v>
      </c>
      <c r="B7156">
        <v>71.260000000000005</v>
      </c>
      <c r="C7156">
        <v>-27.116330000000001</v>
      </c>
      <c r="D7156">
        <v>34.378430000000002</v>
      </c>
      <c r="E7156">
        <v>0.30044999999999999</v>
      </c>
      <c r="F7156">
        <v>4</v>
      </c>
      <c r="G7156">
        <f t="shared" si="667"/>
        <v>3.3793996690000006</v>
      </c>
      <c r="H7156">
        <f t="shared" si="668"/>
        <v>2.2243105401755647</v>
      </c>
      <c r="I7156">
        <f t="shared" si="669"/>
        <v>0.25640730760316638</v>
      </c>
      <c r="J7156">
        <f t="shared" si="670"/>
        <v>-0.64119957622549451</v>
      </c>
      <c r="K7156">
        <f t="shared" si="671"/>
        <v>1.2269005453192587E-3</v>
      </c>
      <c r="L7156">
        <f t="shared" si="672"/>
        <v>0.28826891058785553</v>
      </c>
    </row>
    <row r="7157" spans="1:12">
      <c r="A7157">
        <v>542.01598999999999</v>
      </c>
      <c r="B7157">
        <v>71.27</v>
      </c>
      <c r="C7157">
        <v>-27.121200000000002</v>
      </c>
      <c r="D7157">
        <v>34.315359999999998</v>
      </c>
      <c r="E7157">
        <v>0.30043999999999998</v>
      </c>
      <c r="F7157">
        <v>4</v>
      </c>
      <c r="G7157">
        <f t="shared" si="667"/>
        <v>3.3731998880000003</v>
      </c>
      <c r="H7157">
        <f t="shared" si="668"/>
        <v>2.2181107591755644</v>
      </c>
      <c r="I7157">
        <f t="shared" si="669"/>
        <v>0.25569262809901139</v>
      </c>
      <c r="J7157">
        <f t="shared" si="670"/>
        <v>-0.64046353088235464</v>
      </c>
      <c r="K7157">
        <f t="shared" si="671"/>
        <v>1.2267440156574737E-3</v>
      </c>
      <c r="L7157">
        <f t="shared" si="672"/>
        <v>0.28874280882186626</v>
      </c>
    </row>
    <row r="7158" spans="1:12">
      <c r="A7158">
        <v>542.10797000000002</v>
      </c>
      <c r="B7158">
        <v>71.28</v>
      </c>
      <c r="C7158">
        <v>-27.12172</v>
      </c>
      <c r="D7158">
        <v>34.250250000000001</v>
      </c>
      <c r="E7158">
        <v>0.30042999999999997</v>
      </c>
      <c r="F7158">
        <v>4</v>
      </c>
      <c r="G7158">
        <f t="shared" si="667"/>
        <v>3.3667995749999999</v>
      </c>
      <c r="H7158">
        <f t="shared" si="668"/>
        <v>2.2117104461755641</v>
      </c>
      <c r="I7158">
        <f t="shared" si="669"/>
        <v>0.25495483227666271</v>
      </c>
      <c r="J7158">
        <f t="shared" si="670"/>
        <v>-0.63973085857843526</v>
      </c>
      <c r="K7158">
        <f t="shared" si="671"/>
        <v>1.2266056104916093E-3</v>
      </c>
      <c r="L7158">
        <f t="shared" si="672"/>
        <v>0.28924711174767126</v>
      </c>
    </row>
    <row r="7159" spans="1:12">
      <c r="A7159">
        <v>542.21100000000001</v>
      </c>
      <c r="B7159">
        <v>71.290000000000006</v>
      </c>
      <c r="C7159">
        <v>-27.124099999999999</v>
      </c>
      <c r="D7159">
        <v>34.18515</v>
      </c>
      <c r="E7159">
        <v>0.30042999999999997</v>
      </c>
      <c r="F7159">
        <v>4</v>
      </c>
      <c r="G7159">
        <f t="shared" si="667"/>
        <v>3.3604002449999997</v>
      </c>
      <c r="H7159">
        <f t="shared" si="668"/>
        <v>2.2053111161755639</v>
      </c>
      <c r="I7159">
        <f t="shared" si="669"/>
        <v>0.25421714976959936</v>
      </c>
      <c r="J7159">
        <f t="shared" si="670"/>
        <v>-0.63943764509803125</v>
      </c>
      <c r="K7159">
        <f t="shared" si="671"/>
        <v>1.226450615126306E-3</v>
      </c>
      <c r="L7159">
        <f t="shared" si="672"/>
        <v>0.28995348565917534</v>
      </c>
    </row>
    <row r="7160" spans="1:12">
      <c r="A7160">
        <v>542.31403</v>
      </c>
      <c r="B7160">
        <v>71.3</v>
      </c>
      <c r="C7160">
        <v>-27.126439999999999</v>
      </c>
      <c r="D7160">
        <v>34.118009999999998</v>
      </c>
      <c r="E7160">
        <v>0.30042000000000002</v>
      </c>
      <c r="F7160">
        <v>4</v>
      </c>
      <c r="G7160">
        <f t="shared" si="667"/>
        <v>3.3538003829999998</v>
      </c>
      <c r="H7160">
        <f t="shared" si="668"/>
        <v>2.198711254175564</v>
      </c>
      <c r="I7160">
        <f t="shared" si="669"/>
        <v>0.25345635094434232</v>
      </c>
      <c r="J7160">
        <f t="shared" si="670"/>
        <v>-0.63916828382353541</v>
      </c>
      <c r="K7160">
        <f t="shared" si="671"/>
        <v>1.2262956589268567E-3</v>
      </c>
      <c r="L7160">
        <f t="shared" si="672"/>
        <v>0.29070132906705842</v>
      </c>
    </row>
    <row r="7161" spans="1:12">
      <c r="A7161">
        <v>542.41198999999995</v>
      </c>
      <c r="B7161">
        <v>71.31</v>
      </c>
      <c r="C7161">
        <v>-27.12959</v>
      </c>
      <c r="D7161">
        <v>34.053919999999998</v>
      </c>
      <c r="E7161">
        <v>0.30041000000000001</v>
      </c>
      <c r="F7161">
        <v>4</v>
      </c>
      <c r="G7161">
        <f t="shared" si="667"/>
        <v>3.347500336</v>
      </c>
      <c r="H7161">
        <f t="shared" si="668"/>
        <v>2.1924112071755641</v>
      </c>
      <c r="I7161">
        <f t="shared" si="669"/>
        <v>0.25273011328109052</v>
      </c>
      <c r="J7161">
        <f t="shared" si="670"/>
        <v>-0.63855607720588914</v>
      </c>
      <c r="K7161">
        <f t="shared" si="671"/>
        <v>1.2261483642708754E-3</v>
      </c>
      <c r="L7161">
        <f t="shared" si="672"/>
        <v>0.29125744071912818</v>
      </c>
    </row>
    <row r="7162" spans="1:12">
      <c r="A7162">
        <v>542.51000999999997</v>
      </c>
      <c r="B7162">
        <v>71.319999999999993</v>
      </c>
      <c r="C7162">
        <v>-27.134440000000001</v>
      </c>
      <c r="D7162">
        <v>33.988810000000001</v>
      </c>
      <c r="E7162">
        <v>0.30041000000000001</v>
      </c>
      <c r="F7162">
        <v>4</v>
      </c>
      <c r="G7162">
        <f t="shared" si="667"/>
        <v>3.3411000230000001</v>
      </c>
      <c r="H7162">
        <f t="shared" si="668"/>
        <v>2.1860108941755643</v>
      </c>
      <c r="I7162">
        <f t="shared" si="669"/>
        <v>0.2519923174587419</v>
      </c>
      <c r="J7162">
        <f t="shared" si="670"/>
        <v>-0.63767234093136715</v>
      </c>
      <c r="K7162">
        <f t="shared" si="671"/>
        <v>1.22600101481008E-3</v>
      </c>
      <c r="L7162">
        <f t="shared" si="672"/>
        <v>0.29170593002550427</v>
      </c>
    </row>
    <row r="7163" spans="1:12">
      <c r="A7163">
        <v>542.60497999999995</v>
      </c>
      <c r="B7163">
        <v>71.33</v>
      </c>
      <c r="C7163">
        <v>-27.133320000000001</v>
      </c>
      <c r="D7163">
        <v>33.920650000000002</v>
      </c>
      <c r="E7163">
        <v>0.3004</v>
      </c>
      <c r="F7163">
        <v>4</v>
      </c>
      <c r="G7163">
        <f t="shared" si="667"/>
        <v>3.3343998950000002</v>
      </c>
      <c r="H7163">
        <f t="shared" si="668"/>
        <v>2.1793107661755644</v>
      </c>
      <c r="I7163">
        <f t="shared" si="669"/>
        <v>0.25121996047438805</v>
      </c>
      <c r="J7163">
        <f t="shared" si="670"/>
        <v>-0.63657007990196623</v>
      </c>
      <c r="K7163">
        <f t="shared" si="671"/>
        <v>1.2258582840646588E-3</v>
      </c>
      <c r="L7163">
        <f t="shared" si="672"/>
        <v>0.29209697386071848</v>
      </c>
    </row>
    <row r="7164" spans="1:12">
      <c r="A7164">
        <v>542.70501999999999</v>
      </c>
      <c r="B7164">
        <v>71.34</v>
      </c>
      <c r="C7164">
        <v>-27.13776</v>
      </c>
      <c r="D7164">
        <v>33.856560000000002</v>
      </c>
      <c r="E7164">
        <v>0.30038999999999999</v>
      </c>
      <c r="F7164">
        <v>4</v>
      </c>
      <c r="G7164">
        <f t="shared" si="667"/>
        <v>3.3280998480000004</v>
      </c>
      <c r="H7164">
        <f t="shared" si="668"/>
        <v>2.1730107191755645</v>
      </c>
      <c r="I7164">
        <f t="shared" si="669"/>
        <v>0.2504937228111363</v>
      </c>
      <c r="J7164">
        <f t="shared" si="670"/>
        <v>-0.63605424583333658</v>
      </c>
      <c r="K7164">
        <f t="shared" si="671"/>
        <v>1.2257079695360581E-3</v>
      </c>
      <c r="L7164">
        <f t="shared" si="672"/>
        <v>0.29270644650784516</v>
      </c>
    </row>
    <row r="7165" spans="1:12">
      <c r="A7165">
        <v>542.81097</v>
      </c>
      <c r="B7165">
        <v>71.349999999999994</v>
      </c>
      <c r="C7165">
        <v>-27.137630000000001</v>
      </c>
      <c r="D7165">
        <v>33.794510000000002</v>
      </c>
      <c r="E7165">
        <v>0.30037999999999998</v>
      </c>
      <c r="F7165">
        <v>4</v>
      </c>
      <c r="G7165">
        <f t="shared" si="667"/>
        <v>3.3220003330000001</v>
      </c>
      <c r="H7165">
        <f t="shared" si="668"/>
        <v>2.1669112041755643</v>
      </c>
      <c r="I7165">
        <f t="shared" si="669"/>
        <v>0.24979060146607815</v>
      </c>
      <c r="J7165">
        <f t="shared" si="670"/>
        <v>-0.63608002549018317</v>
      </c>
      <c r="K7165">
        <f t="shared" si="671"/>
        <v>1.225548815159627E-3</v>
      </c>
      <c r="L7165">
        <f t="shared" si="672"/>
        <v>0.29354226618260987</v>
      </c>
    </row>
    <row r="7166" spans="1:12">
      <c r="A7166">
        <v>542.91301999999996</v>
      </c>
      <c r="B7166">
        <v>71.36</v>
      </c>
      <c r="C7166">
        <v>-27.137429999999998</v>
      </c>
      <c r="D7166">
        <v>33.730409999999999</v>
      </c>
      <c r="E7166">
        <v>0.30037999999999998</v>
      </c>
      <c r="F7166">
        <v>4</v>
      </c>
      <c r="G7166">
        <f t="shared" si="667"/>
        <v>3.3156993030000002</v>
      </c>
      <c r="H7166">
        <f t="shared" si="668"/>
        <v>2.1606101741755643</v>
      </c>
      <c r="I7166">
        <f t="shared" si="669"/>
        <v>0.24906425048754113</v>
      </c>
      <c r="J7166">
        <f t="shared" si="670"/>
        <v>-0.63578729387254374</v>
      </c>
      <c r="K7166">
        <f t="shared" si="671"/>
        <v>1.2253955582989169E-3</v>
      </c>
      <c r="L7166">
        <f t="shared" si="672"/>
        <v>0.29426284365024086</v>
      </c>
    </row>
    <row r="7167" spans="1:12">
      <c r="A7167">
        <v>543.00402999999994</v>
      </c>
      <c r="B7167">
        <v>71.37</v>
      </c>
      <c r="C7167">
        <v>-27.14011</v>
      </c>
      <c r="D7167">
        <v>33.664290000000001</v>
      </c>
      <c r="E7167">
        <v>0.30037000000000003</v>
      </c>
      <c r="F7167">
        <v>4</v>
      </c>
      <c r="G7167">
        <f t="shared" si="667"/>
        <v>3.3091997070000003</v>
      </c>
      <c r="H7167">
        <f t="shared" si="668"/>
        <v>2.1541105781755645</v>
      </c>
      <c r="I7167">
        <f t="shared" si="669"/>
        <v>0.24831500982138094</v>
      </c>
      <c r="J7167">
        <f t="shared" si="670"/>
        <v>-0.63537072352940294</v>
      </c>
      <c r="K7167">
        <f t="shared" si="671"/>
        <v>1.2252589134430913E-3</v>
      </c>
      <c r="L7167">
        <f t="shared" si="672"/>
        <v>0.29495733875813079</v>
      </c>
    </row>
    <row r="7168" spans="1:12">
      <c r="A7168">
        <v>543.10199</v>
      </c>
      <c r="B7168">
        <v>71.38</v>
      </c>
      <c r="C7168">
        <v>-27.142869999999998</v>
      </c>
      <c r="D7168">
        <v>33.59919</v>
      </c>
      <c r="E7168">
        <v>0.30036000000000002</v>
      </c>
      <c r="F7168">
        <v>4</v>
      </c>
      <c r="G7168">
        <f t="shared" si="667"/>
        <v>3.3028003770000001</v>
      </c>
      <c r="H7168">
        <f t="shared" si="668"/>
        <v>2.1477112481755642</v>
      </c>
      <c r="I7168">
        <f t="shared" si="669"/>
        <v>0.24757732731431756</v>
      </c>
      <c r="J7168">
        <f t="shared" si="670"/>
        <v>-0.63936512475489304</v>
      </c>
      <c r="K7168">
        <f t="shared" si="671"/>
        <v>1.2251118677211433E-3</v>
      </c>
      <c r="L7168">
        <f t="shared" si="672"/>
        <v>0.2976960358605098</v>
      </c>
    </row>
    <row r="7169" spans="1:12">
      <c r="A7169">
        <v>543.20203000000004</v>
      </c>
      <c r="B7169">
        <v>71.39</v>
      </c>
      <c r="C7169">
        <v>-27.144369999999999</v>
      </c>
      <c r="D7169">
        <v>33.537129999999998</v>
      </c>
      <c r="E7169">
        <v>0.30036000000000002</v>
      </c>
      <c r="F7169">
        <v>4</v>
      </c>
      <c r="G7169">
        <f t="shared" si="667"/>
        <v>3.2966998789999997</v>
      </c>
      <c r="H7169">
        <f t="shared" si="668"/>
        <v>2.1416107501755639</v>
      </c>
      <c r="I7169">
        <f t="shared" si="669"/>
        <v>0.24687409265397414</v>
      </c>
      <c r="J7169">
        <f t="shared" si="670"/>
        <v>-0.64375103946078027</v>
      </c>
      <c r="K7169">
        <f t="shared" si="671"/>
        <v>1.2249617361764875E-3</v>
      </c>
      <c r="L7169">
        <f t="shared" si="672"/>
        <v>0.30059199105533402</v>
      </c>
    </row>
    <row r="7170" spans="1:12">
      <c r="A7170">
        <v>543.31200999999999</v>
      </c>
      <c r="B7170">
        <v>71.400000000000006</v>
      </c>
      <c r="C7170">
        <v>-27.147210000000001</v>
      </c>
      <c r="D7170">
        <v>33.474060000000001</v>
      </c>
      <c r="E7170">
        <v>0.30035000000000001</v>
      </c>
      <c r="F7170">
        <v>4</v>
      </c>
      <c r="G7170">
        <f t="shared" si="667"/>
        <v>3.2905000979999999</v>
      </c>
      <c r="H7170">
        <f t="shared" si="668"/>
        <v>2.1354109691755641</v>
      </c>
      <c r="I7170">
        <f t="shared" si="669"/>
        <v>0.24615941314981923</v>
      </c>
      <c r="J7170">
        <f t="shared" si="670"/>
        <v>-0.64708263848037917</v>
      </c>
      <c r="K7170">
        <f t="shared" si="671"/>
        <v>1.2247967299789E-3</v>
      </c>
      <c r="L7170">
        <f t="shared" si="672"/>
        <v>0.3030248733480112</v>
      </c>
    </row>
    <row r="7171" spans="1:12">
      <c r="A7171">
        <v>543.40503000000001</v>
      </c>
      <c r="B7171">
        <v>71.41</v>
      </c>
      <c r="C7171">
        <v>-27.148630000000001</v>
      </c>
      <c r="D7171">
        <v>33.410980000000002</v>
      </c>
      <c r="E7171">
        <v>0.30034</v>
      </c>
      <c r="F7171">
        <v>4</v>
      </c>
      <c r="G7171">
        <f t="shared" si="667"/>
        <v>3.284299334</v>
      </c>
      <c r="H7171">
        <f t="shared" si="668"/>
        <v>2.1292102051755641</v>
      </c>
      <c r="I7171">
        <f t="shared" si="669"/>
        <v>0.24544462033037906</v>
      </c>
      <c r="J7171">
        <f t="shared" si="670"/>
        <v>-0.64980227181372785</v>
      </c>
      <c r="K7171">
        <f t="shared" si="671"/>
        <v>1.2246572040588617E-3</v>
      </c>
      <c r="L7171">
        <f t="shared" si="672"/>
        <v>0.30518465026807834</v>
      </c>
    </row>
    <row r="7172" spans="1:12">
      <c r="A7172">
        <v>543.51500999999996</v>
      </c>
      <c r="B7172">
        <v>71.42</v>
      </c>
      <c r="C7172">
        <v>-27.14939</v>
      </c>
      <c r="D7172">
        <v>33.342829999999999</v>
      </c>
      <c r="E7172">
        <v>0.30032999999999999</v>
      </c>
      <c r="F7172">
        <v>4</v>
      </c>
      <c r="G7172">
        <f t="shared" si="667"/>
        <v>3.2776001890000002</v>
      </c>
      <c r="H7172">
        <f t="shared" si="668"/>
        <v>2.1225110601755643</v>
      </c>
      <c r="I7172">
        <f t="shared" si="669"/>
        <v>0.24467237666131045</v>
      </c>
      <c r="J7172">
        <f t="shared" si="670"/>
        <v>-0.64906670833333713</v>
      </c>
      <c r="K7172">
        <f t="shared" si="671"/>
        <v>1.224492279888421E-3</v>
      </c>
      <c r="L7172">
        <f t="shared" si="672"/>
        <v>0.30580133150385058</v>
      </c>
    </row>
    <row r="7173" spans="1:12">
      <c r="A7173">
        <v>543.59900000000005</v>
      </c>
      <c r="B7173">
        <v>71.430000000000007</v>
      </c>
      <c r="C7173">
        <v>-27.150369999999999</v>
      </c>
      <c r="D7173">
        <v>33.276699999999998</v>
      </c>
      <c r="E7173">
        <v>0.30032999999999999</v>
      </c>
      <c r="F7173">
        <v>4</v>
      </c>
      <c r="G7173">
        <f t="shared" si="667"/>
        <v>3.2710996099999998</v>
      </c>
      <c r="H7173">
        <f t="shared" si="668"/>
        <v>2.116010481175564</v>
      </c>
      <c r="I7173">
        <f t="shared" si="669"/>
        <v>0.24392302267986493</v>
      </c>
      <c r="J7173">
        <f t="shared" si="670"/>
        <v>-0.65335649142156049</v>
      </c>
      <c r="K7173">
        <f t="shared" si="671"/>
        <v>1.2243663597996447E-3</v>
      </c>
      <c r="L7173">
        <f t="shared" si="672"/>
        <v>0.30876807900241771</v>
      </c>
    </row>
    <row r="7174" spans="1:12">
      <c r="A7174">
        <v>543.71198000000004</v>
      </c>
      <c r="B7174">
        <v>71.44</v>
      </c>
      <c r="C7174">
        <v>-27.151540000000001</v>
      </c>
      <c r="D7174">
        <v>33.211590000000001</v>
      </c>
      <c r="E7174">
        <v>0.30031999999999998</v>
      </c>
      <c r="F7174">
        <v>4</v>
      </c>
      <c r="G7174">
        <f t="shared" si="667"/>
        <v>3.2646992970000004</v>
      </c>
      <c r="H7174">
        <f t="shared" si="668"/>
        <v>2.1096101681755646</v>
      </c>
      <c r="I7174">
        <f t="shared" si="669"/>
        <v>0.24318522685751637</v>
      </c>
      <c r="J7174">
        <f t="shared" si="670"/>
        <v>-0.65686059730392765</v>
      </c>
      <c r="K7174">
        <f t="shared" si="671"/>
        <v>1.2241970179588967E-3</v>
      </c>
      <c r="L7174">
        <f t="shared" si="672"/>
        <v>0.31136586617422052</v>
      </c>
    </row>
    <row r="7175" spans="1:12">
      <c r="A7175">
        <v>543.80700999999999</v>
      </c>
      <c r="B7175">
        <v>71.45</v>
      </c>
      <c r="C7175">
        <v>-27.150849999999998</v>
      </c>
      <c r="D7175">
        <v>33.147509999999997</v>
      </c>
      <c r="E7175">
        <v>0.30031000000000002</v>
      </c>
      <c r="F7175">
        <v>4</v>
      </c>
      <c r="G7175">
        <f t="shared" si="667"/>
        <v>3.2584002329999997</v>
      </c>
      <c r="H7175">
        <f t="shared" si="668"/>
        <v>2.1033111041755639</v>
      </c>
      <c r="I7175">
        <f t="shared" si="669"/>
        <v>0.24245910250954977</v>
      </c>
      <c r="J7175">
        <f t="shared" si="670"/>
        <v>-0.65950963774510429</v>
      </c>
      <c r="K7175">
        <f t="shared" si="671"/>
        <v>1.2240546170232385E-3</v>
      </c>
      <c r="L7175">
        <f t="shared" si="672"/>
        <v>0.31355781673753519</v>
      </c>
    </row>
    <row r="7176" spans="1:12">
      <c r="A7176">
        <v>543.90697999999998</v>
      </c>
      <c r="B7176">
        <v>71.459999999999994</v>
      </c>
      <c r="C7176">
        <v>-27.153210000000001</v>
      </c>
      <c r="D7176">
        <v>33.060020000000002</v>
      </c>
      <c r="E7176">
        <v>0.30031000000000002</v>
      </c>
      <c r="F7176">
        <v>4</v>
      </c>
      <c r="G7176">
        <f t="shared" si="667"/>
        <v>3.2497999660000003</v>
      </c>
      <c r="H7176">
        <f t="shared" si="668"/>
        <v>2.0947108371755645</v>
      </c>
      <c r="I7176">
        <f t="shared" si="669"/>
        <v>0.24146770707878221</v>
      </c>
      <c r="J7176">
        <f t="shared" si="670"/>
        <v>-0.66171536446077595</v>
      </c>
      <c r="K7176">
        <f t="shared" si="671"/>
        <v>1.2239048493288681E-3</v>
      </c>
      <c r="L7176">
        <f t="shared" si="672"/>
        <v>0.31589819115702383</v>
      </c>
    </row>
    <row r="7177" spans="1:12">
      <c r="A7177">
        <v>544.00896999999998</v>
      </c>
      <c r="B7177">
        <v>71.47</v>
      </c>
      <c r="C7177">
        <v>-27.154309999999999</v>
      </c>
      <c r="D7177">
        <v>32.99288</v>
      </c>
      <c r="E7177">
        <v>0.30030000000000001</v>
      </c>
      <c r="F7177">
        <v>4</v>
      </c>
      <c r="G7177">
        <f t="shared" si="667"/>
        <v>3.243200104</v>
      </c>
      <c r="H7177">
        <f t="shared" si="668"/>
        <v>2.0881109751755642</v>
      </c>
      <c r="I7177">
        <f t="shared" si="669"/>
        <v>0.24070690825352511</v>
      </c>
      <c r="J7177">
        <f t="shared" si="670"/>
        <v>-0.66387097745098334</v>
      </c>
      <c r="K7177">
        <f t="shared" si="671"/>
        <v>1.2237520931820648E-3</v>
      </c>
      <c r="L7177">
        <f t="shared" si="672"/>
        <v>0.31792897281006166</v>
      </c>
    </row>
    <row r="7178" spans="1:12">
      <c r="A7178">
        <v>544.11401000000001</v>
      </c>
      <c r="B7178">
        <v>71.48</v>
      </c>
      <c r="C7178">
        <v>-27.156770000000002</v>
      </c>
      <c r="D7178">
        <v>32.929810000000003</v>
      </c>
      <c r="E7178">
        <v>0.30029</v>
      </c>
      <c r="F7178">
        <v>4</v>
      </c>
      <c r="G7178">
        <f t="shared" si="667"/>
        <v>3.2370003230000002</v>
      </c>
      <c r="H7178">
        <f t="shared" si="668"/>
        <v>2.0819111941755644</v>
      </c>
      <c r="I7178">
        <f t="shared" si="669"/>
        <v>0.23999222874937021</v>
      </c>
      <c r="J7178">
        <f t="shared" si="670"/>
        <v>-0.66485036348039461</v>
      </c>
      <c r="K7178">
        <f t="shared" si="671"/>
        <v>1.2235948087326151E-3</v>
      </c>
      <c r="L7178">
        <f t="shared" si="672"/>
        <v>0.31934616872247279</v>
      </c>
    </row>
    <row r="7179" spans="1:12">
      <c r="A7179">
        <v>544.20398</v>
      </c>
      <c r="B7179">
        <v>71.489999999999995</v>
      </c>
      <c r="C7179">
        <v>-27.158200000000001</v>
      </c>
      <c r="D7179">
        <v>32.865720000000003</v>
      </c>
      <c r="E7179">
        <v>0.30027999999999999</v>
      </c>
      <c r="F7179">
        <v>4</v>
      </c>
      <c r="G7179">
        <f t="shared" si="667"/>
        <v>3.2307002760000003</v>
      </c>
      <c r="H7179">
        <f t="shared" si="668"/>
        <v>2.0756111471755645</v>
      </c>
      <c r="I7179">
        <f t="shared" si="669"/>
        <v>0.23926599108611843</v>
      </c>
      <c r="J7179">
        <f t="shared" si="670"/>
        <v>-0.66556111102941751</v>
      </c>
      <c r="K7179">
        <f t="shared" si="671"/>
        <v>1.2234601218923532E-3</v>
      </c>
      <c r="L7179">
        <f t="shared" si="672"/>
        <v>0.32065789969142106</v>
      </c>
    </row>
    <row r="7180" spans="1:12">
      <c r="A7180">
        <v>544.29998999999998</v>
      </c>
      <c r="B7180">
        <v>71.5</v>
      </c>
      <c r="C7180">
        <v>-27.158449999999998</v>
      </c>
      <c r="D7180">
        <v>32.819940000000003</v>
      </c>
      <c r="E7180">
        <v>0.30027999999999999</v>
      </c>
      <c r="F7180">
        <v>4</v>
      </c>
      <c r="G7180">
        <f t="shared" si="667"/>
        <v>3.2262001020000004</v>
      </c>
      <c r="H7180">
        <f t="shared" si="668"/>
        <v>2.0711109731755646</v>
      </c>
      <c r="I7180">
        <f t="shared" si="669"/>
        <v>0.23874723371018358</v>
      </c>
      <c r="J7180">
        <f t="shared" si="670"/>
        <v>-0.6654404044117781</v>
      </c>
      <c r="K7180">
        <f t="shared" si="671"/>
        <v>1.2233164257546814E-3</v>
      </c>
      <c r="L7180">
        <f t="shared" si="672"/>
        <v>0.3212963540005202</v>
      </c>
    </row>
    <row r="7181" spans="1:12">
      <c r="A7181">
        <v>544.40801999999996</v>
      </c>
      <c r="B7181">
        <v>71.510000000000005</v>
      </c>
      <c r="C7181">
        <v>-27.161670000000001</v>
      </c>
      <c r="D7181">
        <v>32.728380000000001</v>
      </c>
      <c r="E7181">
        <v>0.30026999999999998</v>
      </c>
      <c r="F7181">
        <v>4</v>
      </c>
      <c r="G7181">
        <f t="shared" si="667"/>
        <v>3.2171997540000001</v>
      </c>
      <c r="H7181">
        <f t="shared" si="668"/>
        <v>2.0621106251755643</v>
      </c>
      <c r="I7181">
        <f t="shared" si="669"/>
        <v>0.23770971895831378</v>
      </c>
      <c r="J7181">
        <f t="shared" si="670"/>
        <v>-0.66565989289216398</v>
      </c>
      <c r="K7181">
        <f t="shared" si="671"/>
        <v>1.2231547798895056E-3</v>
      </c>
      <c r="L7181">
        <f t="shared" si="672"/>
        <v>0.32280513216185525</v>
      </c>
    </row>
    <row r="7182" spans="1:12">
      <c r="A7182">
        <v>544.5</v>
      </c>
      <c r="B7182">
        <v>71.52</v>
      </c>
      <c r="C7182">
        <v>-27.1632</v>
      </c>
      <c r="D7182">
        <v>32.661239999999999</v>
      </c>
      <c r="E7182">
        <v>0.30026000000000003</v>
      </c>
      <c r="F7182">
        <v>4</v>
      </c>
      <c r="G7182">
        <f t="shared" si="667"/>
        <v>3.2105998919999998</v>
      </c>
      <c r="H7182">
        <f t="shared" si="668"/>
        <v>2.055510763175564</v>
      </c>
      <c r="I7182">
        <f t="shared" si="669"/>
        <v>0.23694892013305668</v>
      </c>
      <c r="J7182">
        <f t="shared" si="670"/>
        <v>-0.66536764313726005</v>
      </c>
      <c r="K7182">
        <f t="shared" si="671"/>
        <v>1.2230171833914267E-3</v>
      </c>
      <c r="L7182">
        <f t="shared" si="672"/>
        <v>0.32369942062931933</v>
      </c>
    </row>
    <row r="7183" spans="1:12">
      <c r="A7183">
        <v>544.59900000000005</v>
      </c>
      <c r="B7183">
        <v>71.53</v>
      </c>
      <c r="C7183">
        <v>-27.164729999999999</v>
      </c>
      <c r="D7183">
        <v>32.596130000000002</v>
      </c>
      <c r="E7183">
        <v>0.30025000000000002</v>
      </c>
      <c r="F7183">
        <v>4</v>
      </c>
      <c r="G7183">
        <f t="shared" si="667"/>
        <v>3.204199579</v>
      </c>
      <c r="H7183">
        <f t="shared" si="668"/>
        <v>2.0491104501755641</v>
      </c>
      <c r="I7183">
        <f t="shared" si="669"/>
        <v>0.23621112431070809</v>
      </c>
      <c r="J7183">
        <f t="shared" si="670"/>
        <v>-0.66372810514706504</v>
      </c>
      <c r="K7183">
        <f t="shared" si="671"/>
        <v>1.2228691199866952E-3</v>
      </c>
      <c r="L7183">
        <f t="shared" si="672"/>
        <v>0.32391036075688256</v>
      </c>
    </row>
    <row r="7184" spans="1:12">
      <c r="A7184">
        <v>544.70800999999994</v>
      </c>
      <c r="B7184">
        <v>71.540000000000006</v>
      </c>
      <c r="C7184">
        <v>-27.167120000000001</v>
      </c>
      <c r="D7184">
        <v>32.531030000000001</v>
      </c>
      <c r="E7184">
        <v>0.30025000000000002</v>
      </c>
      <c r="F7184">
        <v>4</v>
      </c>
      <c r="G7184">
        <f t="shared" si="667"/>
        <v>3.1978002490000002</v>
      </c>
      <c r="H7184">
        <f t="shared" si="668"/>
        <v>2.0427111201755643</v>
      </c>
      <c r="I7184">
        <f t="shared" si="669"/>
        <v>0.23547344180364474</v>
      </c>
      <c r="J7184">
        <f t="shared" si="670"/>
        <v>-0.6609337830882307</v>
      </c>
      <c r="K7184">
        <f t="shared" si="671"/>
        <v>1.2227061271919317E-3</v>
      </c>
      <c r="L7184">
        <f t="shared" si="672"/>
        <v>0.32355714744012631</v>
      </c>
    </row>
    <row r="7185" spans="1:12">
      <c r="A7185">
        <v>544.80902000000003</v>
      </c>
      <c r="B7185">
        <v>71.55</v>
      </c>
      <c r="C7185">
        <v>-27.166119999999999</v>
      </c>
      <c r="D7185">
        <v>32.462870000000002</v>
      </c>
      <c r="E7185">
        <v>0.30024000000000001</v>
      </c>
      <c r="F7185">
        <v>4</v>
      </c>
      <c r="G7185">
        <f t="shared" si="667"/>
        <v>3.1911001210000003</v>
      </c>
      <c r="H7185">
        <f t="shared" si="668"/>
        <v>2.0360109921755645</v>
      </c>
      <c r="I7185">
        <f t="shared" si="669"/>
        <v>0.23470108481929086</v>
      </c>
      <c r="J7185">
        <f t="shared" si="670"/>
        <v>-0.66201171004902826</v>
      </c>
      <c r="K7185">
        <f t="shared" si="671"/>
        <v>1.2225551348525993E-3</v>
      </c>
      <c r="L7185">
        <f t="shared" si="672"/>
        <v>0.32515134377621435</v>
      </c>
    </row>
    <row r="7186" spans="1:12">
      <c r="A7186">
        <v>544.90697999999998</v>
      </c>
      <c r="B7186">
        <v>71.56</v>
      </c>
      <c r="C7186">
        <v>-27.16808</v>
      </c>
      <c r="D7186">
        <v>32.396749999999997</v>
      </c>
      <c r="E7186">
        <v>0.30023</v>
      </c>
      <c r="F7186">
        <v>4</v>
      </c>
      <c r="G7186">
        <f t="shared" si="667"/>
        <v>3.1846005249999996</v>
      </c>
      <c r="H7186">
        <f t="shared" si="668"/>
        <v>2.0295113961755638</v>
      </c>
      <c r="I7186">
        <f t="shared" si="669"/>
        <v>0.23395184415313058</v>
      </c>
      <c r="J7186">
        <f t="shared" si="670"/>
        <v>-0.66365389828432197</v>
      </c>
      <c r="K7186">
        <f t="shared" si="671"/>
        <v>1.2224087373473667E-3</v>
      </c>
      <c r="L7186">
        <f t="shared" si="672"/>
        <v>0.3270018091718625</v>
      </c>
    </row>
    <row r="7187" spans="1:12">
      <c r="A7187">
        <v>545.01202000000001</v>
      </c>
      <c r="B7187">
        <v>71.569999999999993</v>
      </c>
      <c r="C7187">
        <v>-27.171410000000002</v>
      </c>
      <c r="D7187">
        <v>32.326549999999997</v>
      </c>
      <c r="E7187">
        <v>0.30021999999999999</v>
      </c>
      <c r="F7187">
        <v>4</v>
      </c>
      <c r="G7187">
        <f t="shared" si="667"/>
        <v>3.1776998649999997</v>
      </c>
      <c r="H7187">
        <f t="shared" si="668"/>
        <v>2.0226107361755639</v>
      </c>
      <c r="I7187">
        <f t="shared" si="669"/>
        <v>0.23315637085058299</v>
      </c>
      <c r="J7187">
        <f t="shared" si="670"/>
        <v>-0.66433886617646454</v>
      </c>
      <c r="K7187">
        <f t="shared" si="671"/>
        <v>1.2222517979996188E-3</v>
      </c>
      <c r="L7187">
        <f t="shared" si="672"/>
        <v>0.32845611579844769</v>
      </c>
    </row>
    <row r="7188" spans="1:12">
      <c r="A7188">
        <v>545.10601999999994</v>
      </c>
      <c r="B7188">
        <v>71.58</v>
      </c>
      <c r="C7188">
        <v>-27.17117</v>
      </c>
      <c r="D7188">
        <v>32.258389999999999</v>
      </c>
      <c r="E7188">
        <v>0.30020999999999998</v>
      </c>
      <c r="F7188">
        <v>4</v>
      </c>
      <c r="G7188">
        <f t="shared" si="667"/>
        <v>3.1709997369999998</v>
      </c>
      <c r="H7188">
        <f t="shared" si="668"/>
        <v>2.015910608175564</v>
      </c>
      <c r="I7188">
        <f t="shared" si="669"/>
        <v>0.23238401386622912</v>
      </c>
      <c r="J7188">
        <f t="shared" si="670"/>
        <v>-0.66362643210784789</v>
      </c>
      <c r="K7188">
        <f t="shared" si="671"/>
        <v>1.2221113875825809E-3</v>
      </c>
      <c r="L7188">
        <f t="shared" si="672"/>
        <v>0.32919437469920454</v>
      </c>
    </row>
    <row r="7189" spans="1:12">
      <c r="A7189">
        <v>545.19299000000001</v>
      </c>
      <c r="B7189">
        <v>71.59</v>
      </c>
      <c r="C7189">
        <v>-27.17183</v>
      </c>
      <c r="D7189">
        <v>32.189219999999999</v>
      </c>
      <c r="E7189">
        <v>0.30020999999999998</v>
      </c>
      <c r="F7189">
        <v>4</v>
      </c>
      <c r="G7189">
        <f t="shared" si="667"/>
        <v>3.1642003259999996</v>
      </c>
      <c r="H7189">
        <f t="shared" si="668"/>
        <v>2.0091111971755637</v>
      </c>
      <c r="I7189">
        <f t="shared" si="669"/>
        <v>0.23160021203806361</v>
      </c>
      <c r="J7189">
        <f t="shared" si="670"/>
        <v>-0.65776746299019806</v>
      </c>
      <c r="K7189">
        <f t="shared" si="671"/>
        <v>1.2219815068007121E-3</v>
      </c>
      <c r="L7189">
        <f t="shared" si="672"/>
        <v>0.32739226376066027</v>
      </c>
    </row>
    <row r="7190" spans="1:12">
      <c r="A7190">
        <v>545.29700000000003</v>
      </c>
      <c r="B7190">
        <v>71.599999999999994</v>
      </c>
      <c r="C7190">
        <v>-27.171710000000001</v>
      </c>
      <c r="D7190">
        <v>32.122070000000001</v>
      </c>
      <c r="E7190">
        <v>0.30020000000000002</v>
      </c>
      <c r="F7190">
        <v>4</v>
      </c>
      <c r="G7190">
        <f t="shared" si="667"/>
        <v>3.1575994810000001</v>
      </c>
      <c r="H7190">
        <f t="shared" si="668"/>
        <v>2.0025103521755643</v>
      </c>
      <c r="I7190">
        <f t="shared" si="669"/>
        <v>0.23083929989752136</v>
      </c>
      <c r="J7190">
        <f t="shared" si="670"/>
        <v>-0.65664086789214138</v>
      </c>
      <c r="K7190">
        <f t="shared" si="671"/>
        <v>1.2218262147701683E-3</v>
      </c>
      <c r="L7190">
        <f t="shared" si="672"/>
        <v>0.32790885059782815</v>
      </c>
    </row>
    <row r="7191" spans="1:12">
      <c r="A7191">
        <v>545.40301999999997</v>
      </c>
      <c r="B7191">
        <v>71.61</v>
      </c>
      <c r="C7191">
        <v>-27.17371</v>
      </c>
      <c r="D7191">
        <v>32.057980000000001</v>
      </c>
      <c r="E7191">
        <v>0.30019000000000001</v>
      </c>
      <c r="F7191">
        <v>4</v>
      </c>
      <c r="G7191">
        <f t="shared" si="667"/>
        <v>3.1512994340000002</v>
      </c>
      <c r="H7191">
        <f t="shared" si="668"/>
        <v>1.9962103051755644</v>
      </c>
      <c r="I7191">
        <f t="shared" si="669"/>
        <v>0.23011306223426958</v>
      </c>
      <c r="J7191">
        <f t="shared" si="670"/>
        <v>-0.6557588181372489</v>
      </c>
      <c r="K7191">
        <f t="shared" si="671"/>
        <v>1.2216679623269853E-3</v>
      </c>
      <c r="L7191">
        <f t="shared" si="672"/>
        <v>0.3285018699868778</v>
      </c>
    </row>
    <row r="7192" spans="1:12">
      <c r="A7192">
        <v>545.50298999999995</v>
      </c>
      <c r="B7192">
        <v>71.62</v>
      </c>
      <c r="C7192">
        <v>-27.171880000000002</v>
      </c>
      <c r="D7192">
        <v>31.991859999999999</v>
      </c>
      <c r="E7192">
        <v>0.30018</v>
      </c>
      <c r="F7192">
        <v>4</v>
      </c>
      <c r="G7192">
        <f t="shared" si="667"/>
        <v>3.144799838</v>
      </c>
      <c r="H7192">
        <f t="shared" si="668"/>
        <v>1.9897107091755641</v>
      </c>
      <c r="I7192">
        <f t="shared" si="669"/>
        <v>0.22936382156810936</v>
      </c>
      <c r="J7192">
        <f t="shared" si="670"/>
        <v>-0.65448453210783308</v>
      </c>
      <c r="K7192">
        <f t="shared" si="671"/>
        <v>1.2215187780600424E-3</v>
      </c>
      <c r="L7192">
        <f t="shared" si="672"/>
        <v>0.32893451751034625</v>
      </c>
    </row>
    <row r="7193" spans="1:12">
      <c r="A7193">
        <v>545.60699</v>
      </c>
      <c r="B7193">
        <v>71.63</v>
      </c>
      <c r="C7193">
        <v>-27.175979999999999</v>
      </c>
      <c r="D7193">
        <v>31.925740000000001</v>
      </c>
      <c r="E7193">
        <v>0.30018</v>
      </c>
      <c r="F7193">
        <v>4</v>
      </c>
      <c r="G7193">
        <f t="shared" si="667"/>
        <v>3.1383002420000001</v>
      </c>
      <c r="H7193">
        <f t="shared" si="668"/>
        <v>1.9832111131755643</v>
      </c>
      <c r="I7193">
        <f t="shared" si="669"/>
        <v>0.22861458090194917</v>
      </c>
      <c r="J7193">
        <f t="shared" si="670"/>
        <v>-0.65318663480391159</v>
      </c>
      <c r="K7193">
        <f t="shared" si="671"/>
        <v>1.2213636185261759E-3</v>
      </c>
      <c r="L7193">
        <f t="shared" si="672"/>
        <v>0.32935809529526777</v>
      </c>
    </row>
    <row r="7194" spans="1:12">
      <c r="A7194">
        <v>545.69097999999997</v>
      </c>
      <c r="B7194">
        <v>71.64</v>
      </c>
      <c r="C7194">
        <v>-27.176639999999999</v>
      </c>
      <c r="D7194">
        <v>31.856560000000002</v>
      </c>
      <c r="E7194">
        <v>0.30016999999999999</v>
      </c>
      <c r="F7194">
        <v>4</v>
      </c>
      <c r="G7194">
        <f t="shared" si="667"/>
        <v>3.1314998480000003</v>
      </c>
      <c r="H7194">
        <f t="shared" si="668"/>
        <v>1.9764107191755644</v>
      </c>
      <c r="I7194">
        <f t="shared" si="669"/>
        <v>0.22783066575849845</v>
      </c>
      <c r="J7194">
        <f t="shared" si="670"/>
        <v>-0.65264743039214979</v>
      </c>
      <c r="K7194">
        <f t="shared" si="671"/>
        <v>1.2212383410512748E-3</v>
      </c>
      <c r="L7194">
        <f t="shared" si="672"/>
        <v>0.33021852394344109</v>
      </c>
    </row>
    <row r="7195" spans="1:12">
      <c r="A7195">
        <v>545.78601000000003</v>
      </c>
      <c r="B7195">
        <v>71.650000000000006</v>
      </c>
      <c r="C7195">
        <v>-27.17775</v>
      </c>
      <c r="D7195">
        <v>31.79044</v>
      </c>
      <c r="E7195">
        <v>0.30015999999999998</v>
      </c>
      <c r="F7195">
        <v>4</v>
      </c>
      <c r="G7195">
        <f t="shared" si="667"/>
        <v>3.125000252</v>
      </c>
      <c r="H7195">
        <f t="shared" si="668"/>
        <v>1.9699111231755642</v>
      </c>
      <c r="I7195">
        <f t="shared" si="669"/>
        <v>0.2270814250923382</v>
      </c>
      <c r="J7195">
        <f t="shared" si="670"/>
        <v>-0.65259683480390673</v>
      </c>
      <c r="K7195">
        <f t="shared" si="671"/>
        <v>1.2210966275619018E-3</v>
      </c>
      <c r="L7195">
        <f t="shared" si="672"/>
        <v>0.33128237468495447</v>
      </c>
    </row>
    <row r="7196" spans="1:12">
      <c r="A7196">
        <v>545.89301</v>
      </c>
      <c r="B7196">
        <v>71.66</v>
      </c>
      <c r="C7196">
        <v>-27.181899999999999</v>
      </c>
      <c r="D7196">
        <v>31.727370000000001</v>
      </c>
      <c r="E7196">
        <v>0.30014999999999997</v>
      </c>
      <c r="F7196">
        <v>4</v>
      </c>
      <c r="G7196">
        <f t="shared" si="667"/>
        <v>3.1188004710000001</v>
      </c>
      <c r="H7196">
        <f t="shared" si="668"/>
        <v>1.9637113421755643</v>
      </c>
      <c r="I7196">
        <f t="shared" si="669"/>
        <v>0.22636674558818329</v>
      </c>
      <c r="J7196">
        <f t="shared" si="670"/>
        <v>-0.65284234387255091</v>
      </c>
      <c r="K7196">
        <f t="shared" si="671"/>
        <v>1.2209371031687336E-3</v>
      </c>
      <c r="L7196">
        <f t="shared" si="672"/>
        <v>0.33245331421739271</v>
      </c>
    </row>
    <row r="7197" spans="1:12">
      <c r="A7197">
        <v>545.99199999999996</v>
      </c>
      <c r="B7197">
        <v>71.67</v>
      </c>
      <c r="C7197">
        <v>-27.18008</v>
      </c>
      <c r="D7197">
        <v>31.66328</v>
      </c>
      <c r="E7197">
        <v>0.30014000000000002</v>
      </c>
      <c r="F7197">
        <v>4</v>
      </c>
      <c r="G7197">
        <f t="shared" si="667"/>
        <v>3.1125004239999998</v>
      </c>
      <c r="H7197">
        <f t="shared" si="668"/>
        <v>1.957411295175564</v>
      </c>
      <c r="I7197">
        <f t="shared" si="669"/>
        <v>0.22564050792493145</v>
      </c>
      <c r="J7197">
        <f t="shared" si="670"/>
        <v>-0.6534555142156907</v>
      </c>
      <c r="K7197">
        <f t="shared" si="671"/>
        <v>1.2207895578544381E-3</v>
      </c>
      <c r="L7197">
        <f t="shared" si="672"/>
        <v>0.33383659112740588</v>
      </c>
    </row>
    <row r="7198" spans="1:12">
      <c r="A7198">
        <v>546.09302000000002</v>
      </c>
      <c r="B7198">
        <v>71.680000000000007</v>
      </c>
      <c r="C7198">
        <v>-27.181660000000001</v>
      </c>
      <c r="D7198">
        <v>31.597149999999999</v>
      </c>
      <c r="E7198">
        <v>0.30014000000000002</v>
      </c>
      <c r="F7198">
        <v>4</v>
      </c>
      <c r="G7198">
        <f t="shared" si="667"/>
        <v>3.1059998450000004</v>
      </c>
      <c r="H7198">
        <f t="shared" si="668"/>
        <v>1.9509107161755646</v>
      </c>
      <c r="I7198">
        <f t="shared" si="669"/>
        <v>0.22489115394348605</v>
      </c>
      <c r="J7198">
        <f t="shared" si="670"/>
        <v>-0.65487652745097513</v>
      </c>
      <c r="K7198">
        <f t="shared" si="671"/>
        <v>1.220639023570808E-3</v>
      </c>
      <c r="L7198">
        <f t="shared" si="672"/>
        <v>0.33567734393030119</v>
      </c>
    </row>
    <row r="7199" spans="1:12">
      <c r="A7199">
        <v>546.19097999999997</v>
      </c>
      <c r="B7199">
        <v>71.69</v>
      </c>
      <c r="C7199">
        <v>-27.18365</v>
      </c>
      <c r="D7199">
        <v>31.530010000000001</v>
      </c>
      <c r="E7199">
        <v>0.30013000000000001</v>
      </c>
      <c r="F7199">
        <v>4</v>
      </c>
      <c r="G7199">
        <f t="shared" ref="G7199:G7262" si="673">(D7199/100)*$B$16</f>
        <v>3.0993999830000001</v>
      </c>
      <c r="H7199">
        <f t="shared" ref="H7199:H7262" si="674">G7199-G$27-E$27</f>
        <v>1.9443108541755643</v>
      </c>
      <c r="I7199">
        <f t="shared" ref="I7199:I7262" si="675">H7199/(G$30-G$27-E$27)</f>
        <v>0.22413035511822896</v>
      </c>
      <c r="J7199">
        <f t="shared" ref="J7199:J7262" si="676">SLOPE(H7191:H7207,B7191:B7207)</f>
        <v>-0.65727957696079287</v>
      </c>
      <c r="K7199">
        <f t="shared" ref="K7199:K7262" si="677">1/(A7199+273.15)</f>
        <v>1.2204930845763386E-3</v>
      </c>
      <c r="L7199">
        <f t="shared" si="672"/>
        <v>0.33805272215048948</v>
      </c>
    </row>
    <row r="7200" spans="1:12">
      <c r="A7200">
        <v>546.29303000000004</v>
      </c>
      <c r="B7200">
        <v>71.7</v>
      </c>
      <c r="C7200">
        <v>-27.18439</v>
      </c>
      <c r="D7200">
        <v>31.463889999999999</v>
      </c>
      <c r="E7200">
        <v>0.30012</v>
      </c>
      <c r="F7200">
        <v>4</v>
      </c>
      <c r="G7200">
        <f t="shared" si="673"/>
        <v>3.0929003869999998</v>
      </c>
      <c r="H7200">
        <f t="shared" si="674"/>
        <v>1.937811258175564</v>
      </c>
      <c r="I7200">
        <f t="shared" si="675"/>
        <v>0.22338111445206874</v>
      </c>
      <c r="J7200">
        <f t="shared" si="676"/>
        <v>-0.65853097450981191</v>
      </c>
      <c r="K7200">
        <f t="shared" si="677"/>
        <v>1.2203410894836703E-3</v>
      </c>
      <c r="L7200">
        <f t="shared" si="672"/>
        <v>0.33983236072733641</v>
      </c>
    </row>
    <row r="7201" spans="1:12">
      <c r="A7201">
        <v>546.39398000000006</v>
      </c>
      <c r="B7201">
        <v>71.709999999999994</v>
      </c>
      <c r="C7201">
        <v>-27.184709999999999</v>
      </c>
      <c r="D7201">
        <v>31.395720000000001</v>
      </c>
      <c r="E7201">
        <v>0.30010999999999999</v>
      </c>
      <c r="F7201">
        <v>4</v>
      </c>
      <c r="G7201">
        <f t="shared" si="673"/>
        <v>3.0861992759999999</v>
      </c>
      <c r="H7201">
        <f t="shared" si="674"/>
        <v>1.9311101471755641</v>
      </c>
      <c r="I7201">
        <f t="shared" si="675"/>
        <v>0.22260864415242959</v>
      </c>
      <c r="J7201">
        <f t="shared" si="676"/>
        <v>-0.65907090171568028</v>
      </c>
      <c r="K7201">
        <f t="shared" si="677"/>
        <v>1.2201907699938201E-3</v>
      </c>
      <c r="L7201">
        <f t="shared" si="672"/>
        <v>0.3412912011671812</v>
      </c>
    </row>
    <row r="7202" spans="1:12">
      <c r="A7202">
        <v>546.49199999999996</v>
      </c>
      <c r="B7202">
        <v>71.72</v>
      </c>
      <c r="C7202">
        <v>-27.18628</v>
      </c>
      <c r="D7202">
        <v>31.326550000000001</v>
      </c>
      <c r="E7202">
        <v>0.30009999999999998</v>
      </c>
      <c r="F7202">
        <v>4</v>
      </c>
      <c r="G7202">
        <f t="shared" si="673"/>
        <v>3.0793998650000005</v>
      </c>
      <c r="H7202">
        <f t="shared" si="674"/>
        <v>1.9243107361755647</v>
      </c>
      <c r="I7202">
        <f t="shared" si="675"/>
        <v>0.22182484232426417</v>
      </c>
      <c r="J7202">
        <f t="shared" si="676"/>
        <v>-0.65855699509804499</v>
      </c>
      <c r="K7202">
        <f t="shared" si="677"/>
        <v>1.2200448488486437E-3</v>
      </c>
      <c r="L7202">
        <f t="shared" si="672"/>
        <v>0.34223006852151217</v>
      </c>
    </row>
    <row r="7203" spans="1:12">
      <c r="A7203">
        <v>546.59100000000001</v>
      </c>
      <c r="B7203">
        <v>71.73</v>
      </c>
      <c r="C7203">
        <v>-27.186589999999999</v>
      </c>
      <c r="D7203">
        <v>31.256360000000001</v>
      </c>
      <c r="E7203">
        <v>0.30009999999999998</v>
      </c>
      <c r="F7203">
        <v>4</v>
      </c>
      <c r="G7203">
        <f t="shared" si="673"/>
        <v>3.0725001879999998</v>
      </c>
      <c r="H7203">
        <f t="shared" si="674"/>
        <v>1.917411059175564</v>
      </c>
      <c r="I7203">
        <f t="shared" si="675"/>
        <v>0.22102948233700176</v>
      </c>
      <c r="J7203">
        <f t="shared" si="676"/>
        <v>-0.65853314289215981</v>
      </c>
      <c r="K7203">
        <f t="shared" si="677"/>
        <v>1.2198975042116962E-3</v>
      </c>
      <c r="L7203">
        <f t="shared" si="672"/>
        <v>0.34344912101180414</v>
      </c>
    </row>
    <row r="7204" spans="1:12">
      <c r="A7204">
        <v>546.68700999999999</v>
      </c>
      <c r="B7204">
        <v>71.739999999999995</v>
      </c>
      <c r="C7204">
        <v>-27.18646</v>
      </c>
      <c r="D7204">
        <v>31.19125</v>
      </c>
      <c r="E7204">
        <v>0.30009000000000002</v>
      </c>
      <c r="F7204">
        <v>4</v>
      </c>
      <c r="G7204">
        <f t="shared" si="673"/>
        <v>3.0660998749999999</v>
      </c>
      <c r="H7204">
        <f t="shared" si="674"/>
        <v>1.9110107461755641</v>
      </c>
      <c r="I7204">
        <f t="shared" si="675"/>
        <v>0.22029168651465317</v>
      </c>
      <c r="J7204">
        <f t="shared" si="676"/>
        <v>-0.65860614509804416</v>
      </c>
      <c r="K7204">
        <f t="shared" si="677"/>
        <v>1.2197546436699656E-3</v>
      </c>
      <c r="L7204">
        <f t="shared" si="672"/>
        <v>0.34463759370065739</v>
      </c>
    </row>
    <row r="7205" spans="1:12">
      <c r="A7205">
        <v>546.79199000000006</v>
      </c>
      <c r="B7205">
        <v>71.75</v>
      </c>
      <c r="C7205">
        <v>-27.188510000000001</v>
      </c>
      <c r="D7205">
        <v>31.124110000000002</v>
      </c>
      <c r="E7205">
        <v>0.30008000000000001</v>
      </c>
      <c r="F7205">
        <v>4</v>
      </c>
      <c r="G7205">
        <f t="shared" si="673"/>
        <v>3.0595000130000001</v>
      </c>
      <c r="H7205">
        <f t="shared" si="674"/>
        <v>1.9044108841755643</v>
      </c>
      <c r="I7205">
        <f t="shared" si="675"/>
        <v>0.21953088768939613</v>
      </c>
      <c r="J7205">
        <f t="shared" si="676"/>
        <v>-0.65809007009805032</v>
      </c>
      <c r="K7205">
        <f t="shared" si="677"/>
        <v>1.2195984742774302E-3</v>
      </c>
      <c r="L7205">
        <f t="shared" si="672"/>
        <v>0.3455609687837628</v>
      </c>
    </row>
    <row r="7206" spans="1:12">
      <c r="A7206">
        <v>546.88897999999995</v>
      </c>
      <c r="B7206">
        <v>71.760000000000005</v>
      </c>
      <c r="C7206">
        <v>-27.18966</v>
      </c>
      <c r="D7206">
        <v>31.055949999999999</v>
      </c>
      <c r="E7206">
        <v>0.30007</v>
      </c>
      <c r="F7206">
        <v>4</v>
      </c>
      <c r="G7206">
        <f t="shared" si="673"/>
        <v>3.0527998849999998</v>
      </c>
      <c r="H7206">
        <f t="shared" si="674"/>
        <v>1.897710756175564</v>
      </c>
      <c r="I7206">
        <f t="shared" si="675"/>
        <v>0.2187585307050422</v>
      </c>
      <c r="J7206">
        <f t="shared" si="676"/>
        <v>-0.65671676127451439</v>
      </c>
      <c r="K7206">
        <f t="shared" si="677"/>
        <v>1.2194542264320168E-3</v>
      </c>
      <c r="L7206">
        <f t="shared" si="672"/>
        <v>0.34605735312265851</v>
      </c>
    </row>
    <row r="7207" spans="1:12">
      <c r="A7207">
        <v>546.98999000000003</v>
      </c>
      <c r="B7207">
        <v>71.77</v>
      </c>
      <c r="C7207">
        <v>-27.193809999999999</v>
      </c>
      <c r="D7207">
        <v>30.984739999999999</v>
      </c>
      <c r="E7207">
        <v>0.30005999999999999</v>
      </c>
      <c r="F7207">
        <v>4</v>
      </c>
      <c r="G7207">
        <f t="shared" si="673"/>
        <v>3.0457999419999999</v>
      </c>
      <c r="H7207">
        <f t="shared" si="674"/>
        <v>1.8907108131755641</v>
      </c>
      <c r="I7207">
        <f t="shared" si="675"/>
        <v>0.21795161255868303</v>
      </c>
      <c r="J7207">
        <f t="shared" si="676"/>
        <v>-0.65509866617647294</v>
      </c>
      <c r="K7207">
        <f t="shared" si="677"/>
        <v>1.2193040361316854E-3</v>
      </c>
      <c r="L7207">
        <f t="shared" si="672"/>
        <v>0.34648274162889819</v>
      </c>
    </row>
    <row r="7208" spans="1:12">
      <c r="A7208">
        <v>547.09198000000004</v>
      </c>
      <c r="B7208">
        <v>71.78</v>
      </c>
      <c r="C7208">
        <v>-27.194579999999998</v>
      </c>
      <c r="D7208">
        <v>30.920649999999998</v>
      </c>
      <c r="E7208">
        <v>0.30004999999999998</v>
      </c>
      <c r="F7208">
        <v>4</v>
      </c>
      <c r="G7208">
        <f t="shared" si="673"/>
        <v>3.0394998950000001</v>
      </c>
      <c r="H7208">
        <f t="shared" si="674"/>
        <v>1.8844107661755642</v>
      </c>
      <c r="I7208">
        <f t="shared" si="675"/>
        <v>0.21722537489543128</v>
      </c>
      <c r="J7208">
        <f t="shared" si="676"/>
        <v>-0.6528671598039264</v>
      </c>
      <c r="K7208">
        <f t="shared" si="677"/>
        <v>1.2191524262145177E-3</v>
      </c>
      <c r="L7208">
        <f t="shared" si="672"/>
        <v>0.34645692516867149</v>
      </c>
    </row>
    <row r="7209" spans="1:12">
      <c r="A7209">
        <v>547.18903</v>
      </c>
      <c r="B7209">
        <v>71.790000000000006</v>
      </c>
      <c r="C7209">
        <v>-27.195740000000001</v>
      </c>
      <c r="D7209">
        <v>30.856560000000002</v>
      </c>
      <c r="E7209">
        <v>0.30004999999999998</v>
      </c>
      <c r="F7209">
        <v>4</v>
      </c>
      <c r="G7209">
        <f t="shared" si="673"/>
        <v>3.0331998480000002</v>
      </c>
      <c r="H7209">
        <f t="shared" si="674"/>
        <v>1.8781107191755644</v>
      </c>
      <c r="I7209">
        <f t="shared" si="675"/>
        <v>0.21649913723217951</v>
      </c>
      <c r="J7209">
        <f t="shared" si="676"/>
        <v>-0.65029232622548483</v>
      </c>
      <c r="K7209">
        <f t="shared" si="677"/>
        <v>1.2190081946972583E-3</v>
      </c>
      <c r="L7209">
        <f t="shared" si="672"/>
        <v>0.34624813094669099</v>
      </c>
    </row>
    <row r="7210" spans="1:12">
      <c r="A7210">
        <v>547.29303000000004</v>
      </c>
      <c r="B7210">
        <v>71.8</v>
      </c>
      <c r="C7210">
        <v>-27.195260000000001</v>
      </c>
      <c r="D7210">
        <v>30.794499999999999</v>
      </c>
      <c r="E7210">
        <v>0.30003999999999997</v>
      </c>
      <c r="F7210">
        <v>4</v>
      </c>
      <c r="G7210">
        <f t="shared" si="673"/>
        <v>3.0270993499999999</v>
      </c>
      <c r="H7210">
        <f t="shared" si="674"/>
        <v>1.872010221175564</v>
      </c>
      <c r="I7210">
        <f t="shared" si="675"/>
        <v>0.21579590257183612</v>
      </c>
      <c r="J7210">
        <f t="shared" si="676"/>
        <v>-0.64744981789216582</v>
      </c>
      <c r="K7210">
        <f t="shared" si="677"/>
        <v>1.2188536722653369E-3</v>
      </c>
      <c r="L7210">
        <f t="shared" si="672"/>
        <v>0.34585805705995959</v>
      </c>
    </row>
    <row r="7211" spans="1:12">
      <c r="A7211">
        <v>547.38897999999995</v>
      </c>
      <c r="B7211">
        <v>71.81</v>
      </c>
      <c r="C7211">
        <v>-27.19641</v>
      </c>
      <c r="D7211">
        <v>30.728380000000001</v>
      </c>
      <c r="E7211">
        <v>0.30003000000000002</v>
      </c>
      <c r="F7211">
        <v>4</v>
      </c>
      <c r="G7211">
        <f t="shared" si="673"/>
        <v>3.020599754</v>
      </c>
      <c r="H7211">
        <f t="shared" si="674"/>
        <v>1.8655106251755642</v>
      </c>
      <c r="I7211">
        <f t="shared" si="675"/>
        <v>0.21504666190567592</v>
      </c>
      <c r="J7211">
        <f t="shared" si="676"/>
        <v>-0.64448467549020305</v>
      </c>
      <c r="K7211">
        <f t="shared" si="677"/>
        <v>1.2187111452036075E-3</v>
      </c>
      <c r="L7211">
        <f t="shared" si="672"/>
        <v>0.3454736021294707</v>
      </c>
    </row>
    <row r="7212" spans="1:12">
      <c r="A7212">
        <v>547.47302000000002</v>
      </c>
      <c r="B7212">
        <v>71.819999999999993</v>
      </c>
      <c r="C7212">
        <v>-27.196200000000001</v>
      </c>
      <c r="D7212">
        <v>30.661239999999999</v>
      </c>
      <c r="E7212">
        <v>0.30002000000000001</v>
      </c>
      <c r="F7212">
        <v>4</v>
      </c>
      <c r="G7212">
        <f t="shared" si="673"/>
        <v>3.0139998920000002</v>
      </c>
      <c r="H7212">
        <f t="shared" si="674"/>
        <v>1.8589107631755644</v>
      </c>
      <c r="I7212">
        <f t="shared" si="675"/>
        <v>0.21428586308041889</v>
      </c>
      <c r="J7212">
        <f t="shared" si="676"/>
        <v>-0.64257192132352325</v>
      </c>
      <c r="K7212">
        <f t="shared" si="677"/>
        <v>1.2185863370003927E-3</v>
      </c>
      <c r="L7212">
        <f t="shared" si="672"/>
        <v>0.34567120383219585</v>
      </c>
    </row>
    <row r="7213" spans="1:12">
      <c r="A7213">
        <v>547.58099000000004</v>
      </c>
      <c r="B7213">
        <v>71.83</v>
      </c>
      <c r="C7213">
        <v>-27.195340000000002</v>
      </c>
      <c r="D7213">
        <v>30.594100000000001</v>
      </c>
      <c r="E7213">
        <v>0.30001</v>
      </c>
      <c r="F7213">
        <v>4</v>
      </c>
      <c r="G7213">
        <f t="shared" si="673"/>
        <v>3.0074000300000003</v>
      </c>
      <c r="H7213">
        <f t="shared" si="674"/>
        <v>1.8523109011755645</v>
      </c>
      <c r="I7213">
        <f t="shared" si="675"/>
        <v>0.21352506425516185</v>
      </c>
      <c r="J7213">
        <f t="shared" si="676"/>
        <v>-0.64071000367647546</v>
      </c>
      <c r="K7213">
        <f t="shared" si="677"/>
        <v>1.2184260277536248E-3</v>
      </c>
      <c r="L7213">
        <f t="shared" si="672"/>
        <v>0.34589765857872479</v>
      </c>
    </row>
    <row r="7214" spans="1:12">
      <c r="A7214">
        <v>547.68597</v>
      </c>
      <c r="B7214">
        <v>71.84</v>
      </c>
      <c r="C7214">
        <v>-27.197839999999999</v>
      </c>
      <c r="D7214">
        <v>30.52899</v>
      </c>
      <c r="E7214">
        <v>0.3</v>
      </c>
      <c r="F7214">
        <v>4</v>
      </c>
      <c r="G7214">
        <f t="shared" si="673"/>
        <v>3.000999717</v>
      </c>
      <c r="H7214">
        <f t="shared" si="674"/>
        <v>1.8459105881755642</v>
      </c>
      <c r="I7214">
        <f t="shared" si="675"/>
        <v>0.2127872684328132</v>
      </c>
      <c r="J7214">
        <f t="shared" si="676"/>
        <v>-0.63892132916666855</v>
      </c>
      <c r="K7214">
        <f t="shared" si="677"/>
        <v>1.2182701983686217E-3</v>
      </c>
      <c r="L7214">
        <f t="shared" si="672"/>
        <v>0.34612799409648376</v>
      </c>
    </row>
    <row r="7215" spans="1:12">
      <c r="A7215">
        <v>547.78003000000001</v>
      </c>
      <c r="B7215">
        <v>71.849999999999994</v>
      </c>
      <c r="C7215">
        <v>-27.19942</v>
      </c>
      <c r="D7215">
        <v>30.462869999999999</v>
      </c>
      <c r="E7215">
        <v>0.3</v>
      </c>
      <c r="F7215">
        <v>4</v>
      </c>
      <c r="G7215">
        <f t="shared" si="673"/>
        <v>2.9945001209999997</v>
      </c>
      <c r="H7215">
        <f t="shared" si="674"/>
        <v>1.8394109921755639</v>
      </c>
      <c r="I7215">
        <f t="shared" si="675"/>
        <v>0.21203802776665295</v>
      </c>
      <c r="J7215">
        <f t="shared" si="676"/>
        <v>-0.63710735686273212</v>
      </c>
      <c r="K7215">
        <f t="shared" si="677"/>
        <v>1.2181306121789698E-3</v>
      </c>
      <c r="L7215">
        <f t="shared" si="672"/>
        <v>0.34636487417594108</v>
      </c>
    </row>
    <row r="7216" spans="1:12">
      <c r="A7216">
        <v>547.87902999999994</v>
      </c>
      <c r="B7216">
        <v>71.86</v>
      </c>
      <c r="C7216">
        <v>-27.199760000000001</v>
      </c>
      <c r="D7216">
        <v>30.399799999999999</v>
      </c>
      <c r="E7216">
        <v>0.29998999999999998</v>
      </c>
      <c r="F7216">
        <v>4</v>
      </c>
      <c r="G7216">
        <f t="shared" si="673"/>
        <v>2.9883003399999999</v>
      </c>
      <c r="H7216">
        <f t="shared" si="674"/>
        <v>1.8332112111755641</v>
      </c>
      <c r="I7216">
        <f t="shared" si="675"/>
        <v>0.21132334826249805</v>
      </c>
      <c r="J7216">
        <f t="shared" si="676"/>
        <v>-0.63627325245097621</v>
      </c>
      <c r="K7216">
        <f t="shared" si="677"/>
        <v>1.2179837295156299E-3</v>
      </c>
      <c r="L7216">
        <f t="shared" ref="L7216:L7279" si="678">-J7216/H7216</f>
        <v>0.34708125750712593</v>
      </c>
    </row>
    <row r="7217" spans="1:12">
      <c r="A7217">
        <v>547.97900000000004</v>
      </c>
      <c r="B7217">
        <v>71.87</v>
      </c>
      <c r="C7217">
        <v>-27.198840000000001</v>
      </c>
      <c r="D7217">
        <v>30.334689999999998</v>
      </c>
      <c r="E7217">
        <v>0.29998000000000002</v>
      </c>
      <c r="F7217">
        <v>4</v>
      </c>
      <c r="G7217">
        <f t="shared" si="673"/>
        <v>2.9819000269999996</v>
      </c>
      <c r="H7217">
        <f t="shared" si="674"/>
        <v>1.8268108981755637</v>
      </c>
      <c r="I7217">
        <f t="shared" si="675"/>
        <v>0.21058555244014937</v>
      </c>
      <c r="J7217">
        <f t="shared" si="676"/>
        <v>-0.63546444583332506</v>
      </c>
      <c r="K7217">
        <f t="shared" si="677"/>
        <v>1.2178354436391846E-3</v>
      </c>
      <c r="L7217">
        <f t="shared" si="678"/>
        <v>0.34785452969870251</v>
      </c>
    </row>
    <row r="7218" spans="1:12">
      <c r="A7218">
        <v>548.07397000000003</v>
      </c>
      <c r="B7218">
        <v>71.88</v>
      </c>
      <c r="C7218">
        <v>-27.199159999999999</v>
      </c>
      <c r="D7218">
        <v>30.271619999999999</v>
      </c>
      <c r="E7218">
        <v>0.29997000000000001</v>
      </c>
      <c r="F7218">
        <v>4</v>
      </c>
      <c r="G7218">
        <f t="shared" si="673"/>
        <v>2.9757002459999997</v>
      </c>
      <c r="H7218">
        <f t="shared" si="674"/>
        <v>1.8206111171755639</v>
      </c>
      <c r="I7218">
        <f t="shared" si="675"/>
        <v>0.20987087293599446</v>
      </c>
      <c r="J7218">
        <f t="shared" si="676"/>
        <v>-0.63445976200979548</v>
      </c>
      <c r="K7218">
        <f t="shared" si="677"/>
        <v>1.2176946077207171E-3</v>
      </c>
      <c r="L7218">
        <f t="shared" si="678"/>
        <v>0.34848725025587862</v>
      </c>
    </row>
    <row r="7219" spans="1:12">
      <c r="A7219">
        <v>548.18102999999996</v>
      </c>
      <c r="B7219">
        <v>71.89</v>
      </c>
      <c r="C7219">
        <v>-27.200420000000001</v>
      </c>
      <c r="D7219">
        <v>30.20956</v>
      </c>
      <c r="E7219">
        <v>0.29996</v>
      </c>
      <c r="F7219">
        <v>4</v>
      </c>
      <c r="G7219">
        <f t="shared" si="673"/>
        <v>2.9695997480000003</v>
      </c>
      <c r="H7219">
        <f t="shared" si="674"/>
        <v>1.8145106191755644</v>
      </c>
      <c r="I7219">
        <f t="shared" si="675"/>
        <v>0.20916763827565119</v>
      </c>
      <c r="J7219">
        <f t="shared" si="676"/>
        <v>-0.63281901936274121</v>
      </c>
      <c r="K7219">
        <f t="shared" si="677"/>
        <v>1.2175358819695391E-3</v>
      </c>
      <c r="L7219">
        <f t="shared" si="678"/>
        <v>0.34875465190182625</v>
      </c>
    </row>
    <row r="7220" spans="1:12">
      <c r="A7220">
        <v>548.27502000000004</v>
      </c>
      <c r="B7220">
        <v>71.900000000000006</v>
      </c>
      <c r="C7220">
        <v>-27.200310000000002</v>
      </c>
      <c r="D7220">
        <v>30.143439999999998</v>
      </c>
      <c r="E7220">
        <v>0.29994999999999999</v>
      </c>
      <c r="F7220">
        <v>4</v>
      </c>
      <c r="G7220">
        <f t="shared" si="673"/>
        <v>2.963100152</v>
      </c>
      <c r="H7220">
        <f t="shared" si="674"/>
        <v>1.8080110231755642</v>
      </c>
      <c r="I7220">
        <f t="shared" si="675"/>
        <v>0.20841839760949094</v>
      </c>
      <c r="J7220">
        <f t="shared" si="676"/>
        <v>-0.63156834460783107</v>
      </c>
      <c r="K7220">
        <f t="shared" si="677"/>
        <v>1.2173965677354215E-3</v>
      </c>
      <c r="L7220">
        <f t="shared" si="678"/>
        <v>0.34931664492761422</v>
      </c>
    </row>
    <row r="7221" spans="1:12">
      <c r="A7221">
        <v>548.38</v>
      </c>
      <c r="B7221">
        <v>71.91</v>
      </c>
      <c r="C7221">
        <v>-27.201560000000001</v>
      </c>
      <c r="D7221">
        <v>30.077310000000001</v>
      </c>
      <c r="E7221">
        <v>0.29993999999999998</v>
      </c>
      <c r="F7221">
        <v>4</v>
      </c>
      <c r="G7221">
        <f t="shared" si="673"/>
        <v>2.9565995730000001</v>
      </c>
      <c r="H7221">
        <f t="shared" si="674"/>
        <v>1.8015104441755643</v>
      </c>
      <c r="I7221">
        <f t="shared" si="675"/>
        <v>0.20766904362804547</v>
      </c>
      <c r="J7221">
        <f t="shared" si="676"/>
        <v>-0.63036754264706174</v>
      </c>
      <c r="K7221">
        <f t="shared" si="677"/>
        <v>1.2172410015458962E-3</v>
      </c>
      <c r="L7221">
        <f t="shared" si="678"/>
        <v>0.34991056792653819</v>
      </c>
    </row>
    <row r="7222" spans="1:12">
      <c r="A7222">
        <v>548.47997999999995</v>
      </c>
      <c r="B7222">
        <v>71.92</v>
      </c>
      <c r="C7222">
        <v>-27.202349999999999</v>
      </c>
      <c r="D7222">
        <v>30.01322</v>
      </c>
      <c r="E7222">
        <v>0.29993999999999998</v>
      </c>
      <c r="F7222">
        <v>4</v>
      </c>
      <c r="G7222">
        <f t="shared" si="673"/>
        <v>2.9502995260000002</v>
      </c>
      <c r="H7222">
        <f t="shared" si="674"/>
        <v>1.7952103971755644</v>
      </c>
      <c r="I7222">
        <f t="shared" si="675"/>
        <v>0.20694280596479372</v>
      </c>
      <c r="J7222">
        <f t="shared" si="676"/>
        <v>-0.63012155171569106</v>
      </c>
      <c r="K7222">
        <f t="shared" si="677"/>
        <v>1.2170928816399812E-3</v>
      </c>
      <c r="L7222">
        <f t="shared" si="678"/>
        <v>0.35100150528710855</v>
      </c>
    </row>
    <row r="7223" spans="1:12">
      <c r="A7223">
        <v>548.57898</v>
      </c>
      <c r="B7223">
        <v>71.930000000000007</v>
      </c>
      <c r="C7223">
        <v>-27.201450000000001</v>
      </c>
      <c r="D7223">
        <v>29.951170000000001</v>
      </c>
      <c r="E7223">
        <v>0.29992999999999997</v>
      </c>
      <c r="F7223">
        <v>4</v>
      </c>
      <c r="G7223">
        <f t="shared" si="673"/>
        <v>2.944200011</v>
      </c>
      <c r="H7223">
        <f t="shared" si="674"/>
        <v>1.7891108821755641</v>
      </c>
      <c r="I7223">
        <f t="shared" si="675"/>
        <v>0.2062396846197356</v>
      </c>
      <c r="J7223">
        <f t="shared" si="676"/>
        <v>-0.62982882009803243</v>
      </c>
      <c r="K7223">
        <f t="shared" si="677"/>
        <v>1.2169462491148845E-3</v>
      </c>
      <c r="L7223">
        <f t="shared" si="678"/>
        <v>0.35203453646884014</v>
      </c>
    </row>
    <row r="7224" spans="1:12">
      <c r="A7224">
        <v>548.67602999999997</v>
      </c>
      <c r="B7224">
        <v>71.94</v>
      </c>
      <c r="C7224">
        <v>-27.199670000000001</v>
      </c>
      <c r="D7224">
        <v>29.888100000000001</v>
      </c>
      <c r="E7224">
        <v>0.29992000000000002</v>
      </c>
      <c r="F7224">
        <v>4</v>
      </c>
      <c r="G7224">
        <f t="shared" si="673"/>
        <v>2.9380002300000001</v>
      </c>
      <c r="H7224">
        <f t="shared" si="674"/>
        <v>1.7829111011755643</v>
      </c>
      <c r="I7224">
        <f t="shared" si="675"/>
        <v>0.20552500511558067</v>
      </c>
      <c r="J7224">
        <f t="shared" si="676"/>
        <v>-0.62995193602941868</v>
      </c>
      <c r="K7224">
        <f t="shared" si="677"/>
        <v>1.2168025390969911E-3</v>
      </c>
      <c r="L7224">
        <f t="shared" si="678"/>
        <v>0.35332773216458141</v>
      </c>
    </row>
    <row r="7225" spans="1:12">
      <c r="A7225">
        <v>548.78101000000004</v>
      </c>
      <c r="B7225">
        <v>71.95</v>
      </c>
      <c r="C7225">
        <v>-27.197970000000002</v>
      </c>
      <c r="D7225">
        <v>29.822990000000001</v>
      </c>
      <c r="E7225">
        <v>0.29991000000000001</v>
      </c>
      <c r="F7225">
        <v>4</v>
      </c>
      <c r="G7225">
        <f t="shared" si="673"/>
        <v>2.9315999169999998</v>
      </c>
      <c r="H7225">
        <f t="shared" si="674"/>
        <v>1.776510788175564</v>
      </c>
      <c r="I7225">
        <f t="shared" si="675"/>
        <v>0.20478720929323202</v>
      </c>
      <c r="J7225">
        <f t="shared" si="676"/>
        <v>-0.63026972450981089</v>
      </c>
      <c r="K7225">
        <f t="shared" si="677"/>
        <v>1.2166471246777757E-3</v>
      </c>
      <c r="L7225">
        <f t="shared" si="678"/>
        <v>0.35477956492292595</v>
      </c>
    </row>
    <row r="7226" spans="1:12">
      <c r="A7226">
        <v>548.87401999999997</v>
      </c>
      <c r="B7226">
        <v>71.959999999999994</v>
      </c>
      <c r="C7226">
        <v>-27.202110000000001</v>
      </c>
      <c r="D7226">
        <v>29.758900000000001</v>
      </c>
      <c r="E7226">
        <v>0.2999</v>
      </c>
      <c r="F7226">
        <v>4</v>
      </c>
      <c r="G7226">
        <f t="shared" si="673"/>
        <v>2.9252998699999999</v>
      </c>
      <c r="H7226">
        <f t="shared" si="674"/>
        <v>1.7702107411755641</v>
      </c>
      <c r="I7226">
        <f t="shared" si="675"/>
        <v>0.20406097162998024</v>
      </c>
      <c r="J7226">
        <f t="shared" si="676"/>
        <v>-0.63115105147058315</v>
      </c>
      <c r="K7226">
        <f t="shared" si="677"/>
        <v>1.2165094640421822E-3</v>
      </c>
      <c r="L7226">
        <f t="shared" si="678"/>
        <v>0.35654006429282392</v>
      </c>
    </row>
    <row r="7227" spans="1:12">
      <c r="A7227">
        <v>548.96698000000004</v>
      </c>
      <c r="B7227">
        <v>71.97</v>
      </c>
      <c r="C7227">
        <v>-27.20158</v>
      </c>
      <c r="D7227">
        <v>29.69481</v>
      </c>
      <c r="E7227">
        <v>0.29988999999999999</v>
      </c>
      <c r="F7227">
        <v>4</v>
      </c>
      <c r="G7227">
        <f t="shared" si="673"/>
        <v>2.918999823</v>
      </c>
      <c r="H7227">
        <f t="shared" si="674"/>
        <v>1.7639106941755642</v>
      </c>
      <c r="I7227">
        <f t="shared" si="675"/>
        <v>0.20333473396672849</v>
      </c>
      <c r="J7227">
        <f t="shared" si="676"/>
        <v>-0.63213116029412442</v>
      </c>
      <c r="K7227">
        <f t="shared" si="677"/>
        <v>1.2163719085330168E-3</v>
      </c>
      <c r="L7227">
        <f t="shared" si="678"/>
        <v>0.35836914101230999</v>
      </c>
    </row>
    <row r="7228" spans="1:12">
      <c r="A7228">
        <v>549.07097999999996</v>
      </c>
      <c r="B7228">
        <v>71.98</v>
      </c>
      <c r="C7228">
        <v>-27.199449999999999</v>
      </c>
      <c r="D7228">
        <v>29.629709999999999</v>
      </c>
      <c r="E7228">
        <v>0.29987999999999998</v>
      </c>
      <c r="F7228">
        <v>4</v>
      </c>
      <c r="G7228">
        <f t="shared" si="673"/>
        <v>2.9126004929999998</v>
      </c>
      <c r="H7228">
        <f t="shared" si="674"/>
        <v>1.757511364175564</v>
      </c>
      <c r="I7228">
        <f t="shared" si="675"/>
        <v>0.20259705145966508</v>
      </c>
      <c r="J7228">
        <f t="shared" si="676"/>
        <v>-0.63232751936274889</v>
      </c>
      <c r="K7228">
        <f t="shared" si="677"/>
        <v>1.2162180536916E-3</v>
      </c>
      <c r="L7228">
        <f t="shared" si="678"/>
        <v>0.35978573581478329</v>
      </c>
    </row>
    <row r="7229" spans="1:12">
      <c r="A7229">
        <v>549.16803000000004</v>
      </c>
      <c r="B7229">
        <v>71.989999999999995</v>
      </c>
      <c r="C7229">
        <v>-27.198119999999999</v>
      </c>
      <c r="D7229">
        <v>29.56765</v>
      </c>
      <c r="E7229">
        <v>0.29987000000000003</v>
      </c>
      <c r="F7229">
        <v>4</v>
      </c>
      <c r="G7229">
        <f t="shared" si="673"/>
        <v>2.9064999949999999</v>
      </c>
      <c r="H7229">
        <f t="shared" si="674"/>
        <v>1.7514108661755641</v>
      </c>
      <c r="I7229">
        <f t="shared" si="675"/>
        <v>0.20189381679932175</v>
      </c>
      <c r="J7229">
        <f t="shared" si="676"/>
        <v>-0.63259615784314271</v>
      </c>
      <c r="K7229">
        <f t="shared" si="677"/>
        <v>1.216074515598302E-3</v>
      </c>
      <c r="L7229">
        <f t="shared" si="678"/>
        <v>0.36119232217880409</v>
      </c>
    </row>
    <row r="7230" spans="1:12">
      <c r="A7230">
        <v>549.26000999999997</v>
      </c>
      <c r="B7230">
        <v>72</v>
      </c>
      <c r="C7230">
        <v>-27.19802</v>
      </c>
      <c r="D7230">
        <v>29.501529999999999</v>
      </c>
      <c r="E7230">
        <v>0.29987000000000003</v>
      </c>
      <c r="F7230">
        <v>4</v>
      </c>
      <c r="G7230">
        <f t="shared" si="673"/>
        <v>2.9000003989999996</v>
      </c>
      <c r="H7230">
        <f t="shared" si="674"/>
        <v>1.7449112701755638</v>
      </c>
      <c r="I7230">
        <f t="shared" si="675"/>
        <v>0.20114457613316153</v>
      </c>
      <c r="J7230">
        <f t="shared" si="676"/>
        <v>-0.63301465563726611</v>
      </c>
      <c r="K7230">
        <f t="shared" si="677"/>
        <v>1.2159385073632555E-3</v>
      </c>
      <c r="L7230">
        <f t="shared" si="678"/>
        <v>0.36277756150521939</v>
      </c>
    </row>
    <row r="7231" spans="1:12">
      <c r="A7231">
        <v>549.36102000000005</v>
      </c>
      <c r="B7231">
        <v>72.010000000000005</v>
      </c>
      <c r="C7231">
        <v>-27.197990000000001</v>
      </c>
      <c r="D7231">
        <v>29.43845</v>
      </c>
      <c r="E7231">
        <v>0.29986000000000002</v>
      </c>
      <c r="F7231">
        <v>4</v>
      </c>
      <c r="G7231">
        <f t="shared" si="673"/>
        <v>2.8937996350000001</v>
      </c>
      <c r="H7231">
        <f t="shared" si="674"/>
        <v>1.7387105061755643</v>
      </c>
      <c r="I7231">
        <f t="shared" si="675"/>
        <v>0.20042978331372138</v>
      </c>
      <c r="J7231">
        <f t="shared" si="676"/>
        <v>-0.63321221936274819</v>
      </c>
      <c r="K7231">
        <f t="shared" si="677"/>
        <v>1.2157891817668291E-3</v>
      </c>
      <c r="L7231">
        <f t="shared" si="678"/>
        <v>0.36418496185172894</v>
      </c>
    </row>
    <row r="7232" spans="1:12">
      <c r="A7232">
        <v>549.46698000000004</v>
      </c>
      <c r="B7232">
        <v>72.02</v>
      </c>
      <c r="C7232">
        <v>-27.197590000000002</v>
      </c>
      <c r="D7232">
        <v>29.374359999999999</v>
      </c>
      <c r="E7232">
        <v>0.29985000000000001</v>
      </c>
      <c r="F7232">
        <v>4</v>
      </c>
      <c r="G7232">
        <f t="shared" si="673"/>
        <v>2.8874995879999998</v>
      </c>
      <c r="H7232">
        <f t="shared" si="674"/>
        <v>1.732410459175564</v>
      </c>
      <c r="I7232">
        <f t="shared" si="675"/>
        <v>0.19970354565046958</v>
      </c>
      <c r="J7232">
        <f t="shared" si="676"/>
        <v>-0.63277107401960941</v>
      </c>
      <c r="K7232">
        <f t="shared" si="677"/>
        <v>1.2156325778736052E-3</v>
      </c>
      <c r="L7232">
        <f t="shared" si="678"/>
        <v>0.365254706624629</v>
      </c>
    </row>
    <row r="7233" spans="1:12">
      <c r="A7233">
        <v>549.56701999999996</v>
      </c>
      <c r="B7233">
        <v>72.03</v>
      </c>
      <c r="C7233">
        <v>-27.197559999999999</v>
      </c>
      <c r="D7233">
        <v>29.308240000000001</v>
      </c>
      <c r="E7233">
        <v>0.29984</v>
      </c>
      <c r="F7233">
        <v>4</v>
      </c>
      <c r="G7233">
        <f t="shared" si="673"/>
        <v>2.880999992</v>
      </c>
      <c r="H7233">
        <f t="shared" si="674"/>
        <v>1.7259108631755642</v>
      </c>
      <c r="I7233">
        <f t="shared" si="675"/>
        <v>0.19895430498430938</v>
      </c>
      <c r="J7233">
        <f t="shared" si="676"/>
        <v>-0.6314965470588273</v>
      </c>
      <c r="K7233">
        <f t="shared" si="677"/>
        <v>1.2154847604830153E-3</v>
      </c>
      <c r="L7233">
        <f t="shared" si="678"/>
        <v>0.36589175057216716</v>
      </c>
    </row>
    <row r="7234" spans="1:12">
      <c r="A7234">
        <v>549.66101000000003</v>
      </c>
      <c r="B7234">
        <v>72.040000000000006</v>
      </c>
      <c r="C7234">
        <v>-27.194089999999999</v>
      </c>
      <c r="D7234">
        <v>29.24212</v>
      </c>
      <c r="E7234">
        <v>0.29982999999999999</v>
      </c>
      <c r="F7234">
        <v>4</v>
      </c>
      <c r="G7234">
        <f t="shared" si="673"/>
        <v>2.8745003959999997</v>
      </c>
      <c r="H7234">
        <f t="shared" si="674"/>
        <v>1.7194112671755639</v>
      </c>
      <c r="I7234">
        <f t="shared" si="675"/>
        <v>0.19820506431814913</v>
      </c>
      <c r="J7234">
        <f t="shared" si="676"/>
        <v>-0.63046584264705097</v>
      </c>
      <c r="K7234">
        <f t="shared" si="677"/>
        <v>1.2153459152181253E-3</v>
      </c>
      <c r="L7234">
        <f t="shared" si="678"/>
        <v>0.36667541657017416</v>
      </c>
    </row>
    <row r="7235" spans="1:12">
      <c r="A7235">
        <v>549.76098999999999</v>
      </c>
      <c r="B7235">
        <v>72.05</v>
      </c>
      <c r="C7235">
        <v>-27.194489999999998</v>
      </c>
      <c r="D7235">
        <v>29.175989999999999</v>
      </c>
      <c r="E7235">
        <v>0.29981999999999998</v>
      </c>
      <c r="F7235">
        <v>4</v>
      </c>
      <c r="G7235">
        <f t="shared" si="673"/>
        <v>2.8679998169999998</v>
      </c>
      <c r="H7235">
        <f t="shared" si="674"/>
        <v>1.712910688175564</v>
      </c>
      <c r="I7235">
        <f t="shared" si="675"/>
        <v>0.19745571033670367</v>
      </c>
      <c r="J7235">
        <f t="shared" si="676"/>
        <v>-0.62948645661765157</v>
      </c>
      <c r="K7235">
        <f t="shared" si="677"/>
        <v>1.215198256132173E-3</v>
      </c>
      <c r="L7235">
        <f t="shared" si="678"/>
        <v>0.36749520039957428</v>
      </c>
    </row>
    <row r="7236" spans="1:12">
      <c r="A7236">
        <v>549.86499000000003</v>
      </c>
      <c r="B7236">
        <v>72.06</v>
      </c>
      <c r="C7236">
        <v>-27.196200000000001</v>
      </c>
      <c r="D7236">
        <v>29.112919999999999</v>
      </c>
      <c r="E7236">
        <v>0.29981000000000002</v>
      </c>
      <c r="F7236">
        <v>4</v>
      </c>
      <c r="G7236">
        <f t="shared" si="673"/>
        <v>2.861800036</v>
      </c>
      <c r="H7236">
        <f t="shared" si="674"/>
        <v>1.7067109071755642</v>
      </c>
      <c r="I7236">
        <f t="shared" si="675"/>
        <v>0.19674103083254876</v>
      </c>
      <c r="J7236">
        <f t="shared" si="676"/>
        <v>-0.62855622058823912</v>
      </c>
      <c r="K7236">
        <f t="shared" si="677"/>
        <v>1.2150446980315631E-3</v>
      </c>
      <c r="L7236">
        <f t="shared" si="678"/>
        <v>0.36828511375042233</v>
      </c>
    </row>
    <row r="7237" spans="1:12">
      <c r="A7237">
        <v>549.95501999999999</v>
      </c>
      <c r="B7237">
        <v>72.069999999999993</v>
      </c>
      <c r="C7237">
        <v>-27.19144</v>
      </c>
      <c r="D7237">
        <v>29.049849999999999</v>
      </c>
      <c r="E7237">
        <v>0.29980000000000001</v>
      </c>
      <c r="F7237">
        <v>4</v>
      </c>
      <c r="G7237">
        <f t="shared" si="673"/>
        <v>2.8556002550000001</v>
      </c>
      <c r="H7237">
        <f t="shared" si="674"/>
        <v>1.7005111261755643</v>
      </c>
      <c r="I7237">
        <f t="shared" si="675"/>
        <v>0.19602635132839386</v>
      </c>
      <c r="J7237">
        <f t="shared" si="676"/>
        <v>-0.62848201372548174</v>
      </c>
      <c r="K7237">
        <f t="shared" si="677"/>
        <v>1.214911798253885E-3</v>
      </c>
      <c r="L7237">
        <f t="shared" si="678"/>
        <v>0.36958418210349064</v>
      </c>
    </row>
    <row r="7238" spans="1:12">
      <c r="A7238">
        <v>550.05498999999998</v>
      </c>
      <c r="B7238">
        <v>72.08</v>
      </c>
      <c r="C7238">
        <v>-27.189720000000001</v>
      </c>
      <c r="D7238">
        <v>28.98677</v>
      </c>
      <c r="E7238">
        <v>0.29979</v>
      </c>
      <c r="F7238">
        <v>4</v>
      </c>
      <c r="G7238">
        <f t="shared" si="673"/>
        <v>2.8493994910000002</v>
      </c>
      <c r="H7238">
        <f t="shared" si="674"/>
        <v>1.6943103621755644</v>
      </c>
      <c r="I7238">
        <f t="shared" si="675"/>
        <v>0.19531155850895365</v>
      </c>
      <c r="J7238">
        <f t="shared" si="676"/>
        <v>-0.62777102524510087</v>
      </c>
      <c r="K7238">
        <f t="shared" si="677"/>
        <v>1.2147642593857454E-3</v>
      </c>
      <c r="L7238">
        <f t="shared" si="678"/>
        <v>0.37051713739094233</v>
      </c>
    </row>
    <row r="7239" spans="1:12">
      <c r="A7239">
        <v>550.15997000000004</v>
      </c>
      <c r="B7239">
        <v>72.09</v>
      </c>
      <c r="C7239">
        <v>-27.190180000000002</v>
      </c>
      <c r="D7239">
        <v>28.9237</v>
      </c>
      <c r="E7239">
        <v>0.29977999999999999</v>
      </c>
      <c r="F7239">
        <v>4</v>
      </c>
      <c r="G7239">
        <f t="shared" si="673"/>
        <v>2.8431997100000004</v>
      </c>
      <c r="H7239">
        <f t="shared" si="674"/>
        <v>1.6881105811755646</v>
      </c>
      <c r="I7239">
        <f t="shared" si="675"/>
        <v>0.19459687900479875</v>
      </c>
      <c r="J7239">
        <f t="shared" si="676"/>
        <v>-0.62806375686274618</v>
      </c>
      <c r="K7239">
        <f t="shared" si="677"/>
        <v>1.2146093651702044E-3</v>
      </c>
      <c r="L7239">
        <f t="shared" si="678"/>
        <v>0.37205131219862142</v>
      </c>
    </row>
    <row r="7240" spans="1:12">
      <c r="A7240">
        <v>550.26300000000003</v>
      </c>
      <c r="B7240">
        <v>72.099999999999994</v>
      </c>
      <c r="C7240">
        <v>-27.189340000000001</v>
      </c>
      <c r="D7240">
        <v>28.86063</v>
      </c>
      <c r="E7240">
        <v>0.29977999999999999</v>
      </c>
      <c r="F7240">
        <v>4</v>
      </c>
      <c r="G7240">
        <f t="shared" si="673"/>
        <v>2.8369999289999996</v>
      </c>
      <c r="H7240">
        <f t="shared" si="674"/>
        <v>1.6819108001755638</v>
      </c>
      <c r="I7240">
        <f t="shared" si="675"/>
        <v>0.19388219950064373</v>
      </c>
      <c r="J7240">
        <f t="shared" si="676"/>
        <v>-0.62828517279410345</v>
      </c>
      <c r="K7240">
        <f t="shared" si="677"/>
        <v>1.2144573865119934E-3</v>
      </c>
      <c r="L7240">
        <f t="shared" si="678"/>
        <v>0.37355439582677086</v>
      </c>
    </row>
    <row r="7241" spans="1:12">
      <c r="A7241">
        <v>550.36102000000005</v>
      </c>
      <c r="B7241">
        <v>72.11</v>
      </c>
      <c r="C7241">
        <v>-27.186350000000001</v>
      </c>
      <c r="D7241">
        <v>28.799589999999998</v>
      </c>
      <c r="E7241">
        <v>0.29976999999999998</v>
      </c>
      <c r="F7241">
        <v>4</v>
      </c>
      <c r="G7241">
        <f t="shared" si="673"/>
        <v>2.8309996969999998</v>
      </c>
      <c r="H7241">
        <f t="shared" si="674"/>
        <v>1.6759105681755639</v>
      </c>
      <c r="I7241">
        <f t="shared" si="675"/>
        <v>0.19319052299939724</v>
      </c>
      <c r="J7241">
        <f t="shared" si="676"/>
        <v>-0.62840877058823041</v>
      </c>
      <c r="K7241">
        <f t="shared" si="677"/>
        <v>1.2143128333607484E-3</v>
      </c>
      <c r="L7241">
        <f t="shared" si="678"/>
        <v>0.3749655754437608</v>
      </c>
    </row>
    <row r="7242" spans="1:12">
      <c r="A7242">
        <v>550.44897000000003</v>
      </c>
      <c r="B7242">
        <v>72.12</v>
      </c>
      <c r="C7242">
        <v>-27.184550000000002</v>
      </c>
      <c r="D7242">
        <v>28.735510000000001</v>
      </c>
      <c r="E7242">
        <v>0.29976000000000003</v>
      </c>
      <c r="F7242">
        <v>4</v>
      </c>
      <c r="G7242">
        <f t="shared" si="673"/>
        <v>2.8247006330000004</v>
      </c>
      <c r="H7242">
        <f t="shared" si="674"/>
        <v>1.6696115041755646</v>
      </c>
      <c r="I7242">
        <f t="shared" si="675"/>
        <v>0.19246439865143078</v>
      </c>
      <c r="J7242">
        <f t="shared" si="676"/>
        <v>-0.62828493186273493</v>
      </c>
      <c r="K7242">
        <f t="shared" si="677"/>
        <v>1.2141831600396488E-3</v>
      </c>
      <c r="L7242">
        <f t="shared" si="678"/>
        <v>0.37630606299216596</v>
      </c>
    </row>
    <row r="7243" spans="1:12">
      <c r="A7243">
        <v>550.55298000000005</v>
      </c>
      <c r="B7243">
        <v>72.13</v>
      </c>
      <c r="C7243">
        <v>-27.184149999999999</v>
      </c>
      <c r="D7243">
        <v>28.671410000000002</v>
      </c>
      <c r="E7243">
        <v>0.29975000000000002</v>
      </c>
      <c r="F7243">
        <v>4</v>
      </c>
      <c r="G7243">
        <f t="shared" si="673"/>
        <v>2.8183996030000005</v>
      </c>
      <c r="H7243">
        <f t="shared" si="674"/>
        <v>1.6633104741755647</v>
      </c>
      <c r="I7243">
        <f t="shared" si="675"/>
        <v>0.19173804767289376</v>
      </c>
      <c r="J7243">
        <f t="shared" si="676"/>
        <v>-0.62862609068626552</v>
      </c>
      <c r="K7243">
        <f t="shared" si="677"/>
        <v>1.2140298436215443E-3</v>
      </c>
      <c r="L7243">
        <f t="shared" si="678"/>
        <v>0.37793671142355423</v>
      </c>
    </row>
    <row r="7244" spans="1:12">
      <c r="A7244">
        <v>550.65997000000004</v>
      </c>
      <c r="B7244">
        <v>72.14</v>
      </c>
      <c r="C7244">
        <v>-27.182939999999999</v>
      </c>
      <c r="D7244">
        <v>28.607320000000001</v>
      </c>
      <c r="E7244">
        <v>0.29974000000000001</v>
      </c>
      <c r="F7244">
        <v>4</v>
      </c>
      <c r="G7244">
        <f t="shared" si="673"/>
        <v>2.8120995560000002</v>
      </c>
      <c r="H7244">
        <f t="shared" si="674"/>
        <v>1.6570104271755643</v>
      </c>
      <c r="I7244">
        <f t="shared" si="675"/>
        <v>0.19101181000964193</v>
      </c>
      <c r="J7244">
        <f t="shared" si="676"/>
        <v>-0.62967992450979904</v>
      </c>
      <c r="K7244">
        <f t="shared" si="677"/>
        <v>1.2138721749143191E-3</v>
      </c>
      <c r="L7244">
        <f t="shared" si="678"/>
        <v>0.38000963312168878</v>
      </c>
    </row>
    <row r="7245" spans="1:12">
      <c r="A7245">
        <v>550.75</v>
      </c>
      <c r="B7245">
        <v>72.150000000000006</v>
      </c>
      <c r="C7245">
        <v>-27.18159</v>
      </c>
      <c r="D7245">
        <v>28.540179999999999</v>
      </c>
      <c r="E7245">
        <v>0.29973</v>
      </c>
      <c r="F7245">
        <v>4</v>
      </c>
      <c r="G7245">
        <f t="shared" si="673"/>
        <v>2.8054996939999999</v>
      </c>
      <c r="H7245">
        <f t="shared" si="674"/>
        <v>1.6504105651755641</v>
      </c>
      <c r="I7245">
        <f t="shared" si="675"/>
        <v>0.19025101118438487</v>
      </c>
      <c r="J7245">
        <f t="shared" si="676"/>
        <v>-0.63080748333331993</v>
      </c>
      <c r="K7245">
        <f t="shared" si="677"/>
        <v>1.2137395314965409E-3</v>
      </c>
      <c r="L7245">
        <f t="shared" si="678"/>
        <v>0.38221246073168297</v>
      </c>
    </row>
    <row r="7246" spans="1:12">
      <c r="A7246">
        <v>550.85199</v>
      </c>
      <c r="B7246">
        <v>72.16</v>
      </c>
      <c r="C7246">
        <v>-27.17822</v>
      </c>
      <c r="D7246">
        <v>28.47711</v>
      </c>
      <c r="E7246">
        <v>0.29971999999999999</v>
      </c>
      <c r="F7246">
        <v>4</v>
      </c>
      <c r="G7246">
        <f t="shared" si="673"/>
        <v>2.799299913</v>
      </c>
      <c r="H7246">
        <f t="shared" si="674"/>
        <v>1.6442107841755642</v>
      </c>
      <c r="I7246">
        <f t="shared" si="675"/>
        <v>0.18953633168022993</v>
      </c>
      <c r="J7246">
        <f t="shared" si="676"/>
        <v>-0.63215428970588494</v>
      </c>
      <c r="K7246">
        <f t="shared" si="677"/>
        <v>1.213589302132632E-3</v>
      </c>
      <c r="L7246">
        <f t="shared" si="678"/>
        <v>0.38447277915334804</v>
      </c>
    </row>
    <row r="7247" spans="1:12">
      <c r="A7247">
        <v>550.95398</v>
      </c>
      <c r="B7247">
        <v>72.17</v>
      </c>
      <c r="C7247">
        <v>-27.177820000000001</v>
      </c>
      <c r="D7247">
        <v>28.409970000000001</v>
      </c>
      <c r="E7247">
        <v>0.29970999999999998</v>
      </c>
      <c r="F7247">
        <v>4</v>
      </c>
      <c r="G7247">
        <f t="shared" si="673"/>
        <v>2.7927000510000002</v>
      </c>
      <c r="H7247">
        <f t="shared" si="674"/>
        <v>1.6376109221755644</v>
      </c>
      <c r="I7247">
        <f t="shared" si="675"/>
        <v>0.18877553285497289</v>
      </c>
      <c r="J7247">
        <f t="shared" si="676"/>
        <v>-0.63384562794118127</v>
      </c>
      <c r="K7247">
        <f t="shared" si="677"/>
        <v>1.2134391099530911E-3</v>
      </c>
      <c r="L7247">
        <f t="shared" si="678"/>
        <v>0.38705508088521906</v>
      </c>
    </row>
    <row r="7248" spans="1:12">
      <c r="A7248">
        <v>551.05700999999999</v>
      </c>
      <c r="B7248">
        <v>72.180000000000007</v>
      </c>
      <c r="C7248">
        <v>-27.174880000000002</v>
      </c>
      <c r="D7248">
        <v>28.344860000000001</v>
      </c>
      <c r="E7248">
        <v>0.29970000000000002</v>
      </c>
      <c r="F7248">
        <v>4</v>
      </c>
      <c r="G7248">
        <f t="shared" si="673"/>
        <v>2.7862997379999999</v>
      </c>
      <c r="H7248">
        <f t="shared" si="674"/>
        <v>1.631210609175564</v>
      </c>
      <c r="I7248">
        <f t="shared" si="675"/>
        <v>0.18803773703262425</v>
      </c>
      <c r="J7248">
        <f t="shared" si="676"/>
        <v>-0.63597811151960082</v>
      </c>
      <c r="K7248">
        <f t="shared" si="677"/>
        <v>1.2132874239931543E-3</v>
      </c>
      <c r="L7248">
        <f t="shared" si="678"/>
        <v>0.38988105394988376</v>
      </c>
    </row>
    <row r="7249" spans="1:12">
      <c r="A7249">
        <v>551.15899999999999</v>
      </c>
      <c r="B7249">
        <v>72.19</v>
      </c>
      <c r="C7249">
        <v>-27.171520000000001</v>
      </c>
      <c r="D7249">
        <v>28.28077</v>
      </c>
      <c r="E7249">
        <v>0.29969000000000001</v>
      </c>
      <c r="F7249">
        <v>4</v>
      </c>
      <c r="G7249">
        <f t="shared" si="673"/>
        <v>2.779999691</v>
      </c>
      <c r="H7249">
        <f t="shared" si="674"/>
        <v>1.6249105621755642</v>
      </c>
      <c r="I7249">
        <f t="shared" si="675"/>
        <v>0.18731149936937247</v>
      </c>
      <c r="J7249">
        <f t="shared" si="676"/>
        <v>-0.6382325063725568</v>
      </c>
      <c r="K7249">
        <f t="shared" si="677"/>
        <v>1.2131373065197638E-3</v>
      </c>
      <c r="L7249">
        <f t="shared" si="678"/>
        <v>0.39278008354997612</v>
      </c>
    </row>
    <row r="7250" spans="1:12">
      <c r="A7250">
        <v>551.25298999999995</v>
      </c>
      <c r="B7250">
        <v>72.2</v>
      </c>
      <c r="C7250">
        <v>-27.16724</v>
      </c>
      <c r="D7250">
        <v>28.219740000000002</v>
      </c>
      <c r="E7250">
        <v>0.29968</v>
      </c>
      <c r="F7250">
        <v>4</v>
      </c>
      <c r="G7250">
        <f t="shared" si="673"/>
        <v>2.7740004420000006</v>
      </c>
      <c r="H7250">
        <f t="shared" si="674"/>
        <v>1.6189113131755648</v>
      </c>
      <c r="I7250">
        <f t="shared" si="675"/>
        <v>0.1866199361834113</v>
      </c>
      <c r="J7250">
        <f t="shared" si="676"/>
        <v>-0.64007249926471488</v>
      </c>
      <c r="K7250">
        <f t="shared" si="677"/>
        <v>1.2129989970075194E-3</v>
      </c>
      <c r="L7250">
        <f t="shared" si="678"/>
        <v>0.39537218256211015</v>
      </c>
    </row>
    <row r="7251" spans="1:12">
      <c r="A7251">
        <v>551.34900000000005</v>
      </c>
      <c r="B7251">
        <v>72.209999999999994</v>
      </c>
      <c r="C7251">
        <v>-27.166799999999999</v>
      </c>
      <c r="D7251">
        <v>28.155650000000001</v>
      </c>
      <c r="E7251">
        <v>0.29966999999999999</v>
      </c>
      <c r="F7251">
        <v>4</v>
      </c>
      <c r="G7251">
        <f t="shared" si="673"/>
        <v>2.7677003949999999</v>
      </c>
      <c r="H7251">
        <f t="shared" si="674"/>
        <v>1.6126112661755641</v>
      </c>
      <c r="I7251">
        <f t="shared" si="675"/>
        <v>0.18589369852015944</v>
      </c>
      <c r="J7251">
        <f t="shared" si="676"/>
        <v>-0.64161494191175972</v>
      </c>
      <c r="K7251">
        <f t="shared" si="677"/>
        <v>1.2128577475533627E-3</v>
      </c>
      <c r="L7251">
        <f t="shared" si="678"/>
        <v>0.39787328500649793</v>
      </c>
    </row>
    <row r="7252" spans="1:12">
      <c r="A7252">
        <v>551.45099000000005</v>
      </c>
      <c r="B7252">
        <v>72.22</v>
      </c>
      <c r="C7252">
        <v>-27.165559999999999</v>
      </c>
      <c r="D7252">
        <v>28.090540000000001</v>
      </c>
      <c r="E7252">
        <v>0.29965999999999998</v>
      </c>
      <c r="F7252">
        <v>4</v>
      </c>
      <c r="G7252">
        <f t="shared" si="673"/>
        <v>2.7613000820000004</v>
      </c>
      <c r="H7252">
        <f t="shared" si="674"/>
        <v>1.6062109531755646</v>
      </c>
      <c r="I7252">
        <f t="shared" si="675"/>
        <v>0.18515590269781088</v>
      </c>
      <c r="J7252">
        <f t="shared" si="676"/>
        <v>-0.64284152352941759</v>
      </c>
      <c r="K7252">
        <f t="shared" si="677"/>
        <v>1.2127077363804765E-3</v>
      </c>
      <c r="L7252">
        <f t="shared" si="678"/>
        <v>0.40022235078056567</v>
      </c>
    </row>
    <row r="7253" spans="1:12">
      <c r="A7253">
        <v>551.55102999999997</v>
      </c>
      <c r="B7253">
        <v>72.23</v>
      </c>
      <c r="C7253">
        <v>-27.16262</v>
      </c>
      <c r="D7253">
        <v>28.02543</v>
      </c>
      <c r="E7253">
        <v>0.29965000000000003</v>
      </c>
      <c r="F7253">
        <v>4</v>
      </c>
      <c r="G7253">
        <f t="shared" si="673"/>
        <v>2.7548997690000001</v>
      </c>
      <c r="H7253">
        <f t="shared" si="674"/>
        <v>1.5998106401755643</v>
      </c>
      <c r="I7253">
        <f t="shared" si="675"/>
        <v>0.18441810687546223</v>
      </c>
      <c r="J7253">
        <f t="shared" si="676"/>
        <v>-0.6441170142156899</v>
      </c>
      <c r="K7253">
        <f t="shared" si="677"/>
        <v>1.2125606293956006E-3</v>
      </c>
      <c r="L7253">
        <f t="shared" si="678"/>
        <v>0.40262078401041518</v>
      </c>
    </row>
    <row r="7254" spans="1:12">
      <c r="A7254">
        <v>551.64502000000005</v>
      </c>
      <c r="B7254">
        <v>72.239999999999995</v>
      </c>
      <c r="C7254">
        <v>-27.16132</v>
      </c>
      <c r="D7254">
        <v>27.959309999999999</v>
      </c>
      <c r="E7254">
        <v>0.29964000000000002</v>
      </c>
      <c r="F7254">
        <v>4</v>
      </c>
      <c r="G7254">
        <f t="shared" si="673"/>
        <v>2.7484001729999998</v>
      </c>
      <c r="H7254">
        <f t="shared" si="674"/>
        <v>1.593311044175564</v>
      </c>
      <c r="I7254">
        <f t="shared" si="675"/>
        <v>0.18366886620930198</v>
      </c>
      <c r="J7254">
        <f t="shared" si="676"/>
        <v>-0.64583268651961356</v>
      </c>
      <c r="K7254">
        <f t="shared" si="677"/>
        <v>1.2124224513382731E-3</v>
      </c>
      <c r="L7254">
        <f t="shared" si="678"/>
        <v>0.4053399923891135</v>
      </c>
    </row>
    <row r="7255" spans="1:12">
      <c r="A7255">
        <v>551.75298999999995</v>
      </c>
      <c r="B7255">
        <v>72.25</v>
      </c>
      <c r="C7255">
        <v>-27.15887</v>
      </c>
      <c r="D7255">
        <v>27.89217</v>
      </c>
      <c r="E7255">
        <v>0.29963000000000001</v>
      </c>
      <c r="F7255">
        <v>4</v>
      </c>
      <c r="G7255">
        <f t="shared" si="673"/>
        <v>2.741800311</v>
      </c>
      <c r="H7255">
        <f t="shared" si="674"/>
        <v>1.5867111821755642</v>
      </c>
      <c r="I7255">
        <f t="shared" si="675"/>
        <v>0.18290806738404494</v>
      </c>
      <c r="J7255">
        <f t="shared" si="676"/>
        <v>-0.6477203838235418</v>
      </c>
      <c r="K7255">
        <f t="shared" si="677"/>
        <v>1.2122637596452403E-3</v>
      </c>
      <c r="L7255">
        <f t="shared" si="678"/>
        <v>0.40821567976564105</v>
      </c>
    </row>
    <row r="7256" spans="1:12">
      <c r="A7256">
        <v>551.84802000000002</v>
      </c>
      <c r="B7256">
        <v>72.260000000000005</v>
      </c>
      <c r="C7256">
        <v>-27.159279999999999</v>
      </c>
      <c r="D7256">
        <v>27.824010000000001</v>
      </c>
      <c r="E7256">
        <v>0.29962</v>
      </c>
      <c r="F7256">
        <v>4</v>
      </c>
      <c r="G7256">
        <f t="shared" si="673"/>
        <v>2.7351001830000001</v>
      </c>
      <c r="H7256">
        <f t="shared" si="674"/>
        <v>1.5800110541755643</v>
      </c>
      <c r="I7256">
        <f t="shared" si="675"/>
        <v>0.18213571039969106</v>
      </c>
      <c r="J7256">
        <f t="shared" si="676"/>
        <v>-0.64992755612745656</v>
      </c>
      <c r="K7256">
        <f t="shared" si="677"/>
        <v>1.2121241212191031E-3</v>
      </c>
      <c r="L7256">
        <f t="shared" si="678"/>
        <v>0.41134367662166954</v>
      </c>
    </row>
    <row r="7257" spans="1:12">
      <c r="A7257">
        <v>551.95599000000004</v>
      </c>
      <c r="B7257">
        <v>72.27</v>
      </c>
      <c r="C7257">
        <v>-27.15727</v>
      </c>
      <c r="D7257">
        <v>27.756869999999999</v>
      </c>
      <c r="E7257">
        <v>0.29960999999999999</v>
      </c>
      <c r="F7257">
        <v>4</v>
      </c>
      <c r="G7257">
        <f t="shared" si="673"/>
        <v>2.7285003209999998</v>
      </c>
      <c r="H7257">
        <f t="shared" si="674"/>
        <v>1.573411192175564</v>
      </c>
      <c r="I7257">
        <f t="shared" si="675"/>
        <v>0.18137491157443397</v>
      </c>
      <c r="J7257">
        <f t="shared" si="676"/>
        <v>-0.65164322843137701</v>
      </c>
      <c r="K7257">
        <f t="shared" si="677"/>
        <v>1.2119655076070894E-3</v>
      </c>
      <c r="L7257">
        <f t="shared" si="678"/>
        <v>0.41415952274392204</v>
      </c>
    </row>
    <row r="7258" spans="1:12">
      <c r="A7258">
        <v>552.04303000000004</v>
      </c>
      <c r="B7258">
        <v>72.28</v>
      </c>
      <c r="C7258">
        <v>-27.155069999999998</v>
      </c>
      <c r="D7258">
        <v>27.689720000000001</v>
      </c>
      <c r="E7258">
        <v>0.29960999999999999</v>
      </c>
      <c r="F7258">
        <v>4</v>
      </c>
      <c r="G7258">
        <f t="shared" si="673"/>
        <v>2.7218994759999999</v>
      </c>
      <c r="H7258">
        <f t="shared" si="674"/>
        <v>1.5668103471755641</v>
      </c>
      <c r="I7258">
        <f t="shared" si="675"/>
        <v>0.18061399943389167</v>
      </c>
      <c r="J7258">
        <f t="shared" si="676"/>
        <v>-0.65247829656863499</v>
      </c>
      <c r="K7258">
        <f t="shared" si="677"/>
        <v>1.2118376714839677E-3</v>
      </c>
      <c r="L7258">
        <f t="shared" si="678"/>
        <v>0.41643731658067967</v>
      </c>
    </row>
    <row r="7259" spans="1:12">
      <c r="A7259">
        <v>552.15197999999998</v>
      </c>
      <c r="B7259">
        <v>72.290000000000006</v>
      </c>
      <c r="C7259">
        <v>-27.15052</v>
      </c>
      <c r="D7259">
        <v>27.62462</v>
      </c>
      <c r="E7259">
        <v>0.29959999999999998</v>
      </c>
      <c r="F7259">
        <v>4</v>
      </c>
      <c r="G7259">
        <f t="shared" si="673"/>
        <v>2.7155001460000001</v>
      </c>
      <c r="H7259">
        <f t="shared" si="674"/>
        <v>1.5604110171755643</v>
      </c>
      <c r="I7259">
        <f t="shared" si="675"/>
        <v>0.17987631692682834</v>
      </c>
      <c r="J7259">
        <f t="shared" si="676"/>
        <v>-0.65198824215685769</v>
      </c>
      <c r="K7259">
        <f t="shared" si="677"/>
        <v>1.2116776940241923E-3</v>
      </c>
      <c r="L7259">
        <f t="shared" si="678"/>
        <v>0.41783109384666789</v>
      </c>
    </row>
    <row r="7260" spans="1:12">
      <c r="A7260">
        <v>552.24401999999998</v>
      </c>
      <c r="B7260">
        <v>72.3</v>
      </c>
      <c r="C7260">
        <v>-27.147089999999999</v>
      </c>
      <c r="D7260">
        <v>27.55951</v>
      </c>
      <c r="E7260">
        <v>0.29959000000000002</v>
      </c>
      <c r="F7260">
        <v>4</v>
      </c>
      <c r="G7260">
        <f t="shared" si="673"/>
        <v>2.7090998329999998</v>
      </c>
      <c r="H7260">
        <f t="shared" si="674"/>
        <v>1.554010704175564</v>
      </c>
      <c r="I7260">
        <f t="shared" si="675"/>
        <v>0.17913852110447967</v>
      </c>
      <c r="J7260">
        <f t="shared" si="676"/>
        <v>-0.65115413774510666</v>
      </c>
      <c r="K7260">
        <f t="shared" si="677"/>
        <v>1.2115425793852977E-3</v>
      </c>
      <c r="L7260">
        <f t="shared" si="678"/>
        <v>0.41901522041996353</v>
      </c>
    </row>
    <row r="7261" spans="1:12">
      <c r="A7261">
        <v>552.34997999999996</v>
      </c>
      <c r="B7261">
        <v>72.31</v>
      </c>
      <c r="C7261">
        <v>-27.145489999999999</v>
      </c>
      <c r="D7261">
        <v>27.492370000000001</v>
      </c>
      <c r="E7261">
        <v>0.29958000000000001</v>
      </c>
      <c r="F7261">
        <v>4</v>
      </c>
      <c r="G7261">
        <f t="shared" si="673"/>
        <v>2.7024999709999999</v>
      </c>
      <c r="H7261">
        <f t="shared" si="674"/>
        <v>1.5474108421755641</v>
      </c>
      <c r="I7261">
        <f t="shared" si="675"/>
        <v>0.17837772227922263</v>
      </c>
      <c r="J7261">
        <f t="shared" si="676"/>
        <v>-0.65446381200981119</v>
      </c>
      <c r="K7261">
        <f t="shared" si="677"/>
        <v>1.2113870675078636E-3</v>
      </c>
      <c r="L7261">
        <f t="shared" si="678"/>
        <v>0.42294120874174274</v>
      </c>
    </row>
    <row r="7262" spans="1:12">
      <c r="A7262">
        <v>552.43799000000001</v>
      </c>
      <c r="B7262">
        <v>72.319999999999993</v>
      </c>
      <c r="C7262">
        <v>-27.14076</v>
      </c>
      <c r="D7262">
        <v>27.42625</v>
      </c>
      <c r="E7262">
        <v>0.29957</v>
      </c>
      <c r="F7262">
        <v>4</v>
      </c>
      <c r="G7262">
        <f t="shared" si="673"/>
        <v>2.6960003750000001</v>
      </c>
      <c r="H7262">
        <f t="shared" si="674"/>
        <v>1.5409112461755643</v>
      </c>
      <c r="I7262">
        <f t="shared" si="675"/>
        <v>0.17762848161306244</v>
      </c>
      <c r="J7262">
        <f t="shared" si="676"/>
        <v>-0.65684132279411023</v>
      </c>
      <c r="K7262">
        <f t="shared" si="677"/>
        <v>1.2112579302419359E-3</v>
      </c>
      <c r="L7262">
        <f t="shared" si="678"/>
        <v>0.42626810883777067</v>
      </c>
    </row>
    <row r="7263" spans="1:12">
      <c r="A7263">
        <v>552.53899999999999</v>
      </c>
      <c r="B7263">
        <v>72.33</v>
      </c>
      <c r="C7263">
        <v>-27.13402</v>
      </c>
      <c r="D7263">
        <v>27.35707</v>
      </c>
      <c r="E7263">
        <v>0.29955999999999999</v>
      </c>
      <c r="F7263">
        <v>4</v>
      </c>
      <c r="G7263">
        <f t="shared" ref="G7263:G7326" si="679">(D7263/100)*$B$16</f>
        <v>2.6891999810000002</v>
      </c>
      <c r="H7263">
        <f t="shared" ref="H7263:H7326" si="680">G7263-G$27-E$27</f>
        <v>1.5341108521755644</v>
      </c>
      <c r="I7263">
        <f t="shared" ref="I7263:I7326" si="681">H7263/(G$30-G$27-E$27)</f>
        <v>0.17684456646961172</v>
      </c>
      <c r="J7263">
        <f t="shared" ref="J7263:J7326" si="682">SLOPE(H7255:H7271,B7255:B7271)</f>
        <v>-0.65850784509804339</v>
      </c>
      <c r="K7263">
        <f t="shared" ref="K7263:K7326" si="683">1/(A7263+273.15)</f>
        <v>1.211109751976834E-3</v>
      </c>
      <c r="L7263">
        <f t="shared" si="678"/>
        <v>0.42924397814160264</v>
      </c>
    </row>
    <row r="7264" spans="1:12">
      <c r="A7264">
        <v>552.63202000000001</v>
      </c>
      <c r="B7264">
        <v>72.34</v>
      </c>
      <c r="C7264">
        <v>-27.132739999999998</v>
      </c>
      <c r="D7264">
        <v>27.290939999999999</v>
      </c>
      <c r="E7264">
        <v>0.29954999999999998</v>
      </c>
      <c r="F7264">
        <v>4</v>
      </c>
      <c r="G7264">
        <f t="shared" si="679"/>
        <v>2.6826994019999999</v>
      </c>
      <c r="H7264">
        <f t="shared" si="680"/>
        <v>1.5276102731755641</v>
      </c>
      <c r="I7264">
        <f t="shared" si="681"/>
        <v>0.1760952124881662</v>
      </c>
      <c r="J7264">
        <f t="shared" si="682"/>
        <v>-0.66029676053921726</v>
      </c>
      <c r="K7264">
        <f t="shared" si="683"/>
        <v>1.2109733268350891E-3</v>
      </c>
      <c r="L7264">
        <f t="shared" si="678"/>
        <v>0.43224163396505988</v>
      </c>
    </row>
    <row r="7265" spans="1:12">
      <c r="A7265">
        <v>552.745</v>
      </c>
      <c r="B7265">
        <v>72.349999999999994</v>
      </c>
      <c r="C7265">
        <v>-27.129940000000001</v>
      </c>
      <c r="D7265">
        <v>27.226859999999999</v>
      </c>
      <c r="E7265">
        <v>0.29953999999999997</v>
      </c>
      <c r="F7265">
        <v>4</v>
      </c>
      <c r="G7265">
        <f t="shared" si="679"/>
        <v>2.6764003379999997</v>
      </c>
      <c r="H7265">
        <f t="shared" si="680"/>
        <v>1.5213112091755638</v>
      </c>
      <c r="I7265">
        <f t="shared" si="681"/>
        <v>0.17536908814019966</v>
      </c>
      <c r="J7265">
        <f t="shared" si="682"/>
        <v>-0.66201146911763231</v>
      </c>
      <c r="K7265">
        <f t="shared" si="683"/>
        <v>1.210807669255777E-3</v>
      </c>
      <c r="L7265">
        <f t="shared" si="678"/>
        <v>0.4351584771904709</v>
      </c>
    </row>
    <row r="7266" spans="1:12">
      <c r="A7266">
        <v>552.84496999999999</v>
      </c>
      <c r="B7266">
        <v>72.36</v>
      </c>
      <c r="C7266">
        <v>-27.12575</v>
      </c>
      <c r="D7266">
        <v>27.163779999999999</v>
      </c>
      <c r="E7266">
        <v>0.29953000000000002</v>
      </c>
      <c r="F7266">
        <v>4</v>
      </c>
      <c r="G7266">
        <f t="shared" si="679"/>
        <v>2.6701995739999997</v>
      </c>
      <c r="H7266">
        <f t="shared" si="680"/>
        <v>1.5151104451755639</v>
      </c>
      <c r="I7266">
        <f t="shared" si="681"/>
        <v>0.17465429532075949</v>
      </c>
      <c r="J7266">
        <f t="shared" si="682"/>
        <v>-0.6630886732843092</v>
      </c>
      <c r="K7266">
        <f t="shared" si="683"/>
        <v>1.2106611254545535E-3</v>
      </c>
      <c r="L7266">
        <f t="shared" si="678"/>
        <v>0.43765038739962853</v>
      </c>
    </row>
    <row r="7267" spans="1:12">
      <c r="A7267">
        <v>552.93903</v>
      </c>
      <c r="B7267">
        <v>72.37</v>
      </c>
      <c r="C7267">
        <v>-27.121089999999999</v>
      </c>
      <c r="D7267">
        <v>27.099689999999999</v>
      </c>
      <c r="E7267">
        <v>0.29952000000000001</v>
      </c>
      <c r="F7267">
        <v>4</v>
      </c>
      <c r="G7267">
        <f t="shared" si="679"/>
        <v>2.6638995269999999</v>
      </c>
      <c r="H7267">
        <f t="shared" si="680"/>
        <v>1.5088103981755641</v>
      </c>
      <c r="I7267">
        <f t="shared" si="681"/>
        <v>0.17392805765750771</v>
      </c>
      <c r="J7267">
        <f t="shared" si="682"/>
        <v>-0.66360402549018771</v>
      </c>
      <c r="K7267">
        <f t="shared" si="683"/>
        <v>1.2105232773760475E-3</v>
      </c>
      <c r="L7267">
        <f t="shared" si="678"/>
        <v>0.43981936119515741</v>
      </c>
    </row>
    <row r="7268" spans="1:12">
      <c r="A7268">
        <v>553.03197999999998</v>
      </c>
      <c r="B7268">
        <v>72.38</v>
      </c>
      <c r="C7268">
        <v>-27.118539999999999</v>
      </c>
      <c r="D7268">
        <v>27.033570000000001</v>
      </c>
      <c r="E7268">
        <v>0.29951</v>
      </c>
      <c r="F7268">
        <v>4</v>
      </c>
      <c r="G7268">
        <f t="shared" si="679"/>
        <v>2.657399931</v>
      </c>
      <c r="H7268">
        <f t="shared" si="680"/>
        <v>1.5023108021755642</v>
      </c>
      <c r="I7268">
        <f t="shared" si="681"/>
        <v>0.17317881699134755</v>
      </c>
      <c r="J7268">
        <f t="shared" si="682"/>
        <v>-0.66357993235293278</v>
      </c>
      <c r="K7268">
        <f t="shared" si="683"/>
        <v>1.210387086874008E-3</v>
      </c>
      <c r="L7268">
        <f t="shared" si="678"/>
        <v>0.44170615786824713</v>
      </c>
    </row>
    <row r="7269" spans="1:12">
      <c r="A7269">
        <v>553.13396999999998</v>
      </c>
      <c r="B7269">
        <v>72.39</v>
      </c>
      <c r="C7269">
        <v>-27.11862</v>
      </c>
      <c r="D7269">
        <v>26.945060000000002</v>
      </c>
      <c r="E7269">
        <v>0.29949999999999999</v>
      </c>
      <c r="F7269">
        <v>4</v>
      </c>
      <c r="G7269">
        <f t="shared" si="679"/>
        <v>2.6486993980000002</v>
      </c>
      <c r="H7269">
        <f t="shared" si="680"/>
        <v>1.4936102691755644</v>
      </c>
      <c r="I7269">
        <f t="shared" si="681"/>
        <v>0.17217586340148305</v>
      </c>
      <c r="J7269">
        <f t="shared" si="682"/>
        <v>-0.66318841887254543</v>
      </c>
      <c r="K7269">
        <f t="shared" si="683"/>
        <v>1.2102376862036909E-3</v>
      </c>
      <c r="L7269">
        <f t="shared" si="678"/>
        <v>0.44401704551657167</v>
      </c>
    </row>
    <row r="7270" spans="1:12">
      <c r="A7270">
        <v>553.23401000000001</v>
      </c>
      <c r="B7270">
        <v>72.400000000000006</v>
      </c>
      <c r="C7270">
        <v>-27.116140000000001</v>
      </c>
      <c r="D7270">
        <v>26.879960000000001</v>
      </c>
      <c r="E7270">
        <v>0.29948999999999998</v>
      </c>
      <c r="F7270">
        <v>4</v>
      </c>
      <c r="G7270">
        <f t="shared" si="679"/>
        <v>2.6423000680000004</v>
      </c>
      <c r="H7270">
        <f t="shared" si="680"/>
        <v>1.4872109391755646</v>
      </c>
      <c r="I7270">
        <f t="shared" si="681"/>
        <v>0.17143818089441973</v>
      </c>
      <c r="J7270">
        <f t="shared" si="682"/>
        <v>-0.66340863014704654</v>
      </c>
      <c r="K7270">
        <f t="shared" si="683"/>
        <v>1.2100911778290581E-3</v>
      </c>
      <c r="L7270">
        <f t="shared" si="678"/>
        <v>0.44607567942904397</v>
      </c>
    </row>
    <row r="7271" spans="1:12">
      <c r="A7271">
        <v>553.33801000000005</v>
      </c>
      <c r="B7271">
        <v>72.41</v>
      </c>
      <c r="C7271">
        <v>-27.11327</v>
      </c>
      <c r="D7271">
        <v>26.81485</v>
      </c>
      <c r="E7271">
        <v>0.29948000000000002</v>
      </c>
      <c r="F7271">
        <v>4</v>
      </c>
      <c r="G7271">
        <f t="shared" si="679"/>
        <v>2.6358997550000001</v>
      </c>
      <c r="H7271">
        <f t="shared" si="680"/>
        <v>1.4808106261755642</v>
      </c>
      <c r="I7271">
        <f t="shared" si="681"/>
        <v>0.17070038507207105</v>
      </c>
      <c r="J7271">
        <f t="shared" si="682"/>
        <v>-0.66375123455882645</v>
      </c>
      <c r="K7271">
        <f t="shared" si="683"/>
        <v>1.2099389076436814E-3</v>
      </c>
      <c r="L7271">
        <f t="shared" si="678"/>
        <v>0.44823505641168487</v>
      </c>
    </row>
    <row r="7272" spans="1:12">
      <c r="A7272">
        <v>553.44397000000004</v>
      </c>
      <c r="B7272">
        <v>72.42</v>
      </c>
      <c r="C7272">
        <v>-27.108730000000001</v>
      </c>
      <c r="D7272">
        <v>26.746690000000001</v>
      </c>
      <c r="E7272">
        <v>0.29947000000000001</v>
      </c>
      <c r="F7272">
        <v>4</v>
      </c>
      <c r="G7272">
        <f t="shared" si="679"/>
        <v>2.6291996270000002</v>
      </c>
      <c r="H7272">
        <f t="shared" si="680"/>
        <v>1.4741104981755644</v>
      </c>
      <c r="I7272">
        <f t="shared" si="681"/>
        <v>0.16992802808771718</v>
      </c>
      <c r="J7272">
        <f t="shared" si="682"/>
        <v>-0.66500070465686711</v>
      </c>
      <c r="K7272">
        <f t="shared" si="683"/>
        <v>1.209783807157461E-3</v>
      </c>
      <c r="L7272">
        <f t="shared" si="678"/>
        <v>0.45111998420736199</v>
      </c>
    </row>
    <row r="7273" spans="1:12">
      <c r="A7273">
        <v>553.53698999999995</v>
      </c>
      <c r="B7273">
        <v>72.430000000000007</v>
      </c>
      <c r="C7273">
        <v>-27.10406</v>
      </c>
      <c r="D7273">
        <v>26.680569999999999</v>
      </c>
      <c r="E7273">
        <v>0.29946</v>
      </c>
      <c r="F7273">
        <v>4</v>
      </c>
      <c r="G7273">
        <f t="shared" si="679"/>
        <v>2.6227000309999999</v>
      </c>
      <c r="H7273">
        <f t="shared" si="680"/>
        <v>1.4676109021755641</v>
      </c>
      <c r="I7273">
        <f t="shared" si="681"/>
        <v>0.16917878742155695</v>
      </c>
      <c r="J7273">
        <f t="shared" si="682"/>
        <v>-0.66568687720587572</v>
      </c>
      <c r="K7273">
        <f t="shared" si="683"/>
        <v>1.2096476805568213E-3</v>
      </c>
      <c r="L7273">
        <f t="shared" si="678"/>
        <v>0.45358539938553988</v>
      </c>
    </row>
    <row r="7274" spans="1:12">
      <c r="A7274">
        <v>553.63500999999997</v>
      </c>
      <c r="B7274">
        <v>72.44</v>
      </c>
      <c r="C7274">
        <v>-27.101150000000001</v>
      </c>
      <c r="D7274">
        <v>26.616479999999999</v>
      </c>
      <c r="E7274">
        <v>0.29944999999999999</v>
      </c>
      <c r="F7274">
        <v>4</v>
      </c>
      <c r="G7274">
        <f t="shared" si="679"/>
        <v>2.6163999839999996</v>
      </c>
      <c r="H7274">
        <f t="shared" si="680"/>
        <v>1.4613108551755638</v>
      </c>
      <c r="I7274">
        <f t="shared" si="681"/>
        <v>0.16845254975830512</v>
      </c>
      <c r="J7274">
        <f t="shared" si="682"/>
        <v>-0.66556207475490903</v>
      </c>
      <c r="K7274">
        <f t="shared" si="683"/>
        <v>1.2095042700399226E-3</v>
      </c>
      <c r="L7274">
        <f t="shared" si="678"/>
        <v>0.45545550585467148</v>
      </c>
    </row>
    <row r="7275" spans="1:12">
      <c r="A7275">
        <v>553.72997999999995</v>
      </c>
      <c r="B7275">
        <v>72.45</v>
      </c>
      <c r="C7275">
        <v>-27.10033</v>
      </c>
      <c r="D7275">
        <v>26.552389999999999</v>
      </c>
      <c r="E7275">
        <v>0.29943999999999998</v>
      </c>
      <c r="F7275">
        <v>4</v>
      </c>
      <c r="G7275">
        <f t="shared" si="679"/>
        <v>2.6100999369999998</v>
      </c>
      <c r="H7275">
        <f t="shared" si="680"/>
        <v>1.4550108081755639</v>
      </c>
      <c r="I7275">
        <f t="shared" si="681"/>
        <v>0.16772631209505337</v>
      </c>
      <c r="J7275">
        <f t="shared" si="682"/>
        <v>-0.6635512615196163</v>
      </c>
      <c r="K7275">
        <f t="shared" si="683"/>
        <v>1.2093653543286899E-3</v>
      </c>
      <c r="L7275">
        <f t="shared" si="678"/>
        <v>0.45604558934626904</v>
      </c>
    </row>
    <row r="7276" spans="1:12">
      <c r="A7276">
        <v>553.82703000000004</v>
      </c>
      <c r="B7276">
        <v>72.459999999999994</v>
      </c>
      <c r="C7276">
        <v>-27.098269999999999</v>
      </c>
      <c r="D7276">
        <v>26.486260000000001</v>
      </c>
      <c r="E7276">
        <v>0.29942999999999997</v>
      </c>
      <c r="F7276">
        <v>4</v>
      </c>
      <c r="G7276">
        <f t="shared" si="679"/>
        <v>2.6035993579999999</v>
      </c>
      <c r="H7276">
        <f t="shared" si="680"/>
        <v>1.448510229175564</v>
      </c>
      <c r="I7276">
        <f t="shared" si="681"/>
        <v>0.16697695811360791</v>
      </c>
      <c r="J7276">
        <f t="shared" si="682"/>
        <v>-0.65987561249999449</v>
      </c>
      <c r="K7276">
        <f t="shared" si="683"/>
        <v>1.2092234290957272E-3</v>
      </c>
      <c r="L7276">
        <f t="shared" si="678"/>
        <v>0.45555467901360291</v>
      </c>
    </row>
    <row r="7277" spans="1:12">
      <c r="A7277">
        <v>553.93200999999999</v>
      </c>
      <c r="B7277">
        <v>72.47</v>
      </c>
      <c r="C7277">
        <v>-27.09075</v>
      </c>
      <c r="D7277">
        <v>26.419119999999999</v>
      </c>
      <c r="E7277">
        <v>0.29942000000000002</v>
      </c>
      <c r="F7277">
        <v>4</v>
      </c>
      <c r="G7277">
        <f t="shared" si="679"/>
        <v>2.596999496</v>
      </c>
      <c r="H7277">
        <f t="shared" si="680"/>
        <v>1.4419103671755642</v>
      </c>
      <c r="I7277">
        <f t="shared" si="681"/>
        <v>0.16621615928835087</v>
      </c>
      <c r="J7277">
        <f t="shared" si="682"/>
        <v>-0.65480111593137769</v>
      </c>
      <c r="K7277">
        <f t="shared" si="683"/>
        <v>1.2090699445874782E-3</v>
      </c>
      <c r="L7277">
        <f t="shared" si="678"/>
        <v>0.45412054094181459</v>
      </c>
    </row>
    <row r="7278" spans="1:12">
      <c r="A7278">
        <v>554.03003000000001</v>
      </c>
      <c r="B7278">
        <v>72.48</v>
      </c>
      <c r="C7278">
        <v>-27.091239999999999</v>
      </c>
      <c r="D7278">
        <v>26.348929999999999</v>
      </c>
      <c r="E7278">
        <v>0.29941000000000001</v>
      </c>
      <c r="F7278">
        <v>4</v>
      </c>
      <c r="G7278">
        <f t="shared" si="679"/>
        <v>2.5900998189999997</v>
      </c>
      <c r="H7278">
        <f t="shared" si="680"/>
        <v>1.4350106901755639</v>
      </c>
      <c r="I7278">
        <f t="shared" si="681"/>
        <v>0.16542079930108852</v>
      </c>
      <c r="J7278">
        <f t="shared" si="682"/>
        <v>-0.65347936642157101</v>
      </c>
      <c r="K7278">
        <f t="shared" si="683"/>
        <v>1.2089266710174325E-3</v>
      </c>
      <c r="L7278">
        <f t="shared" si="678"/>
        <v>0.45538292564330807</v>
      </c>
    </row>
    <row r="7279" spans="1:12">
      <c r="A7279">
        <v>554.125</v>
      </c>
      <c r="B7279">
        <v>72.489999999999995</v>
      </c>
      <c r="C7279">
        <v>-27.08916</v>
      </c>
      <c r="D7279">
        <v>26.27975</v>
      </c>
      <c r="E7279">
        <v>0.2994</v>
      </c>
      <c r="F7279">
        <v>4</v>
      </c>
      <c r="G7279">
        <f t="shared" si="679"/>
        <v>2.5832994250000003</v>
      </c>
      <c r="H7279">
        <f t="shared" si="680"/>
        <v>1.4282102961755645</v>
      </c>
      <c r="I7279">
        <f t="shared" si="681"/>
        <v>0.16463688415763783</v>
      </c>
      <c r="J7279">
        <f t="shared" si="682"/>
        <v>-0.6508570693627489</v>
      </c>
      <c r="K7279">
        <f t="shared" si="683"/>
        <v>1.2087878879453629E-3</v>
      </c>
      <c r="L7279">
        <f t="shared" si="678"/>
        <v>0.45571515000669166</v>
      </c>
    </row>
    <row r="7280" spans="1:12">
      <c r="A7280">
        <v>554.23199</v>
      </c>
      <c r="B7280">
        <v>72.5</v>
      </c>
      <c r="C7280">
        <v>-27.08634</v>
      </c>
      <c r="D7280">
        <v>26.20956</v>
      </c>
      <c r="E7280">
        <v>0.29937999999999998</v>
      </c>
      <c r="F7280">
        <v>4</v>
      </c>
      <c r="G7280">
        <f t="shared" si="679"/>
        <v>2.576399748</v>
      </c>
      <c r="H7280">
        <f t="shared" si="680"/>
        <v>1.4213106191755642</v>
      </c>
      <c r="I7280">
        <f t="shared" si="681"/>
        <v>0.16384152417037548</v>
      </c>
      <c r="J7280">
        <f t="shared" si="682"/>
        <v>-0.64745005882353945</v>
      </c>
      <c r="K7280">
        <f t="shared" si="683"/>
        <v>1.2086315777794486E-3</v>
      </c>
      <c r="L7280">
        <f t="shared" ref="L7280:L7343" si="684">-J7280/H7280</f>
        <v>0.45553030427584851</v>
      </c>
    </row>
    <row r="7281" spans="1:12">
      <c r="A7281">
        <v>554.32201999999995</v>
      </c>
      <c r="B7281">
        <v>72.510000000000005</v>
      </c>
      <c r="C7281">
        <v>-27.08295</v>
      </c>
      <c r="D7281">
        <v>26.143439999999998</v>
      </c>
      <c r="E7281">
        <v>0.29937999999999998</v>
      </c>
      <c r="F7281">
        <v>4</v>
      </c>
      <c r="G7281">
        <f t="shared" si="679"/>
        <v>2.5699001519999998</v>
      </c>
      <c r="H7281">
        <f t="shared" si="680"/>
        <v>1.414811023175564</v>
      </c>
      <c r="I7281">
        <f t="shared" si="681"/>
        <v>0.16309228350421523</v>
      </c>
      <c r="J7281">
        <f t="shared" si="682"/>
        <v>-0.64399534387255164</v>
      </c>
      <c r="K7281">
        <f t="shared" si="683"/>
        <v>1.20850007713856E-3</v>
      </c>
      <c r="L7281">
        <f t="shared" si="684"/>
        <v>0.45518117495797755</v>
      </c>
    </row>
    <row r="7282" spans="1:12">
      <c r="A7282">
        <v>554.41998000000001</v>
      </c>
      <c r="B7282">
        <v>72.52</v>
      </c>
      <c r="C7282">
        <v>-27.082599999999999</v>
      </c>
      <c r="D7282">
        <v>26.0763</v>
      </c>
      <c r="E7282">
        <v>0.29937000000000002</v>
      </c>
      <c r="F7282">
        <v>4</v>
      </c>
      <c r="G7282">
        <f t="shared" si="679"/>
        <v>2.5633002900000004</v>
      </c>
      <c r="H7282">
        <f t="shared" si="680"/>
        <v>1.4082111611755646</v>
      </c>
      <c r="I7282">
        <f t="shared" si="681"/>
        <v>0.16233148467895825</v>
      </c>
      <c r="J7282">
        <f t="shared" si="682"/>
        <v>-0.64058881519607924</v>
      </c>
      <c r="K7282">
        <f t="shared" si="683"/>
        <v>1.2083570261937245E-3</v>
      </c>
      <c r="L7282">
        <f t="shared" si="684"/>
        <v>0.45489542538586353</v>
      </c>
    </row>
    <row r="7283" spans="1:12">
      <c r="A7283">
        <v>554.52801999999997</v>
      </c>
      <c r="B7283">
        <v>72.53</v>
      </c>
      <c r="C7283">
        <v>-27.08108</v>
      </c>
      <c r="D7283">
        <v>26.01323</v>
      </c>
      <c r="E7283">
        <v>0.29935</v>
      </c>
      <c r="F7283">
        <v>4</v>
      </c>
      <c r="G7283">
        <f t="shared" si="679"/>
        <v>2.5571005089999996</v>
      </c>
      <c r="H7283">
        <f t="shared" si="680"/>
        <v>1.4020113801755638</v>
      </c>
      <c r="I7283">
        <f t="shared" si="681"/>
        <v>0.16161680517480323</v>
      </c>
      <c r="J7283">
        <f t="shared" si="682"/>
        <v>-0.63683920024510221</v>
      </c>
      <c r="K7283">
        <f t="shared" si="683"/>
        <v>1.2081992946967469E-3</v>
      </c>
      <c r="L7283">
        <f t="shared" si="684"/>
        <v>0.45423254707487137</v>
      </c>
    </row>
    <row r="7284" spans="1:12">
      <c r="A7284">
        <v>554.63098000000002</v>
      </c>
      <c r="B7284">
        <v>72.540000000000006</v>
      </c>
      <c r="C7284">
        <v>-27.07696</v>
      </c>
      <c r="D7284">
        <v>25.950150000000001</v>
      </c>
      <c r="E7284">
        <v>0.29933999999999999</v>
      </c>
      <c r="F7284">
        <v>4</v>
      </c>
      <c r="G7284">
        <f t="shared" si="679"/>
        <v>2.5508997450000002</v>
      </c>
      <c r="H7284">
        <f t="shared" si="680"/>
        <v>1.3958106161755643</v>
      </c>
      <c r="I7284">
        <f t="shared" si="681"/>
        <v>0.16090201235536311</v>
      </c>
      <c r="J7284">
        <f t="shared" si="682"/>
        <v>-0.63274649901960167</v>
      </c>
      <c r="K7284">
        <f t="shared" si="683"/>
        <v>1.2080490179902418E-3</v>
      </c>
      <c r="L7284">
        <f t="shared" si="684"/>
        <v>0.45331830241647564</v>
      </c>
    </row>
    <row r="7285" spans="1:12">
      <c r="A7285">
        <v>554.72400000000005</v>
      </c>
      <c r="B7285">
        <v>72.55</v>
      </c>
      <c r="C7285">
        <v>-27.076149999999998</v>
      </c>
      <c r="D7285">
        <v>25.888100000000001</v>
      </c>
      <c r="E7285">
        <v>0.29932999999999998</v>
      </c>
      <c r="F7285">
        <v>4</v>
      </c>
      <c r="G7285">
        <f t="shared" si="679"/>
        <v>2.5448002300000003</v>
      </c>
      <c r="H7285">
        <f t="shared" si="680"/>
        <v>1.3897111011755645</v>
      </c>
      <c r="I7285">
        <f t="shared" si="681"/>
        <v>0.16019889101030504</v>
      </c>
      <c r="J7285">
        <f t="shared" si="682"/>
        <v>-0.62875113406863448</v>
      </c>
      <c r="K7285">
        <f t="shared" si="683"/>
        <v>1.2079132814896952E-3</v>
      </c>
      <c r="L7285">
        <f t="shared" si="684"/>
        <v>0.45243297944210875</v>
      </c>
    </row>
    <row r="7286" spans="1:12">
      <c r="A7286">
        <v>554.82397000000003</v>
      </c>
      <c r="B7286">
        <v>72.56</v>
      </c>
      <c r="C7286">
        <v>-27.075399999999998</v>
      </c>
      <c r="D7286">
        <v>25.825019999999999</v>
      </c>
      <c r="E7286">
        <v>0.29931999999999997</v>
      </c>
      <c r="F7286">
        <v>4</v>
      </c>
      <c r="G7286">
        <f t="shared" si="679"/>
        <v>2.538599466</v>
      </c>
      <c r="H7286">
        <f t="shared" si="680"/>
        <v>1.3835103371755642</v>
      </c>
      <c r="I7286">
        <f t="shared" si="681"/>
        <v>0.15948409819086479</v>
      </c>
      <c r="J7286">
        <f t="shared" si="682"/>
        <v>-0.62512343039216345</v>
      </c>
      <c r="K7286">
        <f t="shared" si="683"/>
        <v>1.2077674374231836E-3</v>
      </c>
      <c r="L7286">
        <f t="shared" si="684"/>
        <v>0.45183864087951281</v>
      </c>
    </row>
    <row r="7287" spans="1:12">
      <c r="A7287">
        <v>554.92998999999998</v>
      </c>
      <c r="B7287">
        <v>72.569999999999993</v>
      </c>
      <c r="C7287">
        <v>-27.07132</v>
      </c>
      <c r="D7287">
        <v>25.765000000000001</v>
      </c>
      <c r="E7287">
        <v>0.29931000000000002</v>
      </c>
      <c r="F7287">
        <v>4</v>
      </c>
      <c r="G7287">
        <f t="shared" si="679"/>
        <v>2.5326995000000001</v>
      </c>
      <c r="H7287">
        <f t="shared" si="680"/>
        <v>1.3776103711755643</v>
      </c>
      <c r="I7287">
        <f t="shared" si="681"/>
        <v>0.15880397984871514</v>
      </c>
      <c r="J7287">
        <f t="shared" si="682"/>
        <v>-0.62318802867646506</v>
      </c>
      <c r="K7287">
        <f t="shared" si="683"/>
        <v>1.2076128056179695E-3</v>
      </c>
      <c r="L7287">
        <f t="shared" si="684"/>
        <v>0.45236885676512173</v>
      </c>
    </row>
    <row r="7288" spans="1:12">
      <c r="A7288">
        <v>555.01702999999998</v>
      </c>
      <c r="B7288">
        <v>72.58</v>
      </c>
      <c r="C7288">
        <v>-27.067910000000001</v>
      </c>
      <c r="D7288">
        <v>25.702950000000001</v>
      </c>
      <c r="E7288">
        <v>0.29930000000000001</v>
      </c>
      <c r="F7288">
        <v>4</v>
      </c>
      <c r="G7288">
        <f t="shared" si="679"/>
        <v>2.5265999850000003</v>
      </c>
      <c r="H7288">
        <f t="shared" si="680"/>
        <v>1.3715108561755645</v>
      </c>
      <c r="I7288">
        <f t="shared" si="681"/>
        <v>0.15810085850365707</v>
      </c>
      <c r="J7288">
        <f t="shared" si="682"/>
        <v>-0.62260063799020005</v>
      </c>
      <c r="K7288">
        <f t="shared" si="683"/>
        <v>1.207485886029537E-3</v>
      </c>
      <c r="L7288">
        <f t="shared" si="684"/>
        <v>0.45395239504433216</v>
      </c>
    </row>
    <row r="7289" spans="1:12">
      <c r="A7289">
        <v>555.12201000000005</v>
      </c>
      <c r="B7289">
        <v>72.59</v>
      </c>
      <c r="C7289">
        <v>-27.065529999999999</v>
      </c>
      <c r="D7289">
        <v>25.640889999999999</v>
      </c>
      <c r="E7289">
        <v>0.29929</v>
      </c>
      <c r="F7289">
        <v>4</v>
      </c>
      <c r="G7289">
        <f t="shared" si="679"/>
        <v>2.5204994869999999</v>
      </c>
      <c r="H7289">
        <f t="shared" si="680"/>
        <v>1.3654103581755641</v>
      </c>
      <c r="I7289">
        <f t="shared" si="681"/>
        <v>0.15739762384331368</v>
      </c>
      <c r="J7289">
        <f t="shared" si="682"/>
        <v>-0.62365398995098187</v>
      </c>
      <c r="K7289">
        <f t="shared" si="683"/>
        <v>1.207332842262773E-3</v>
      </c>
      <c r="L7289">
        <f t="shared" si="684"/>
        <v>0.45675205715027439</v>
      </c>
    </row>
    <row r="7290" spans="1:12">
      <c r="A7290">
        <v>555.21100000000001</v>
      </c>
      <c r="B7290">
        <v>72.599999999999994</v>
      </c>
      <c r="C7290">
        <v>-27.062989999999999</v>
      </c>
      <c r="D7290">
        <v>25.576799999999999</v>
      </c>
      <c r="E7290">
        <v>0.29927999999999999</v>
      </c>
      <c r="F7290">
        <v>4</v>
      </c>
      <c r="G7290">
        <f t="shared" si="679"/>
        <v>2.5141994400000001</v>
      </c>
      <c r="H7290">
        <f t="shared" si="680"/>
        <v>1.3591103111755642</v>
      </c>
      <c r="I7290">
        <f t="shared" si="681"/>
        <v>0.15667138618006193</v>
      </c>
      <c r="J7290">
        <f t="shared" si="682"/>
        <v>-0.62576213946077264</v>
      </c>
      <c r="K7290">
        <f t="shared" si="683"/>
        <v>1.2072031396939257E-3</v>
      </c>
      <c r="L7290">
        <f t="shared" si="684"/>
        <v>0.46042041938414763</v>
      </c>
    </row>
    <row r="7291" spans="1:12">
      <c r="A7291">
        <v>555.31897000000004</v>
      </c>
      <c r="B7291">
        <v>72.61</v>
      </c>
      <c r="C7291">
        <v>-27.063179999999999</v>
      </c>
      <c r="D7291">
        <v>25.512709999999998</v>
      </c>
      <c r="E7291">
        <v>0.29926999999999998</v>
      </c>
      <c r="F7291">
        <v>4</v>
      </c>
      <c r="G7291">
        <f t="shared" si="679"/>
        <v>2.5078993929999998</v>
      </c>
      <c r="H7291">
        <f t="shared" si="680"/>
        <v>1.3528102641755639</v>
      </c>
      <c r="I7291">
        <f t="shared" si="681"/>
        <v>0.1559451485168101</v>
      </c>
      <c r="J7291">
        <f t="shared" si="682"/>
        <v>-0.62852971813725111</v>
      </c>
      <c r="K7291">
        <f t="shared" si="683"/>
        <v>1.2070458112631544E-3</v>
      </c>
      <c r="L7291">
        <f t="shared" si="684"/>
        <v>0.46461040012901789</v>
      </c>
    </row>
    <row r="7292" spans="1:12">
      <c r="A7292">
        <v>555.42200000000003</v>
      </c>
      <c r="B7292">
        <v>72.62</v>
      </c>
      <c r="C7292">
        <v>-27.055689999999998</v>
      </c>
      <c r="D7292">
        <v>25.448619999999998</v>
      </c>
      <c r="E7292">
        <v>0.29926000000000003</v>
      </c>
      <c r="F7292">
        <v>4</v>
      </c>
      <c r="G7292">
        <f t="shared" si="679"/>
        <v>2.5015993459999999</v>
      </c>
      <c r="H7292">
        <f t="shared" si="680"/>
        <v>1.3465102171755641</v>
      </c>
      <c r="I7292">
        <f t="shared" si="681"/>
        <v>0.15521891085355835</v>
      </c>
      <c r="J7292">
        <f t="shared" si="682"/>
        <v>-0.63036537426469896</v>
      </c>
      <c r="K7292">
        <f t="shared" si="683"/>
        <v>1.2068957193822625E-3</v>
      </c>
      <c r="L7292">
        <f t="shared" si="684"/>
        <v>0.46814748690652458</v>
      </c>
    </row>
    <row r="7293" spans="1:12">
      <c r="A7293">
        <v>555.52399000000003</v>
      </c>
      <c r="B7293">
        <v>72.63</v>
      </c>
      <c r="C7293">
        <v>-27.053699999999999</v>
      </c>
      <c r="D7293">
        <v>25.384540000000001</v>
      </c>
      <c r="E7293">
        <v>0.29925000000000002</v>
      </c>
      <c r="F7293">
        <v>4</v>
      </c>
      <c r="G7293">
        <f t="shared" si="679"/>
        <v>2.4953002820000001</v>
      </c>
      <c r="H7293">
        <f t="shared" si="680"/>
        <v>1.3402111531755643</v>
      </c>
      <c r="I7293">
        <f t="shared" si="681"/>
        <v>0.15449278650559184</v>
      </c>
      <c r="J7293">
        <f t="shared" si="682"/>
        <v>-0.6313447602941108</v>
      </c>
      <c r="K7293">
        <f t="shared" si="683"/>
        <v>1.2067471793099239E-3</v>
      </c>
      <c r="L7293">
        <f t="shared" si="684"/>
        <v>0.47107857504257483</v>
      </c>
    </row>
    <row r="7294" spans="1:12">
      <c r="A7294">
        <v>555.62</v>
      </c>
      <c r="B7294">
        <v>72.64</v>
      </c>
      <c r="C7294">
        <v>-27.05039</v>
      </c>
      <c r="D7294">
        <v>25.320450000000001</v>
      </c>
      <c r="E7294">
        <v>0.29924000000000001</v>
      </c>
      <c r="F7294">
        <v>4</v>
      </c>
      <c r="G7294">
        <f t="shared" si="679"/>
        <v>2.4890002350000002</v>
      </c>
      <c r="H7294">
        <f t="shared" si="680"/>
        <v>1.3339111061755644</v>
      </c>
      <c r="I7294">
        <f t="shared" si="681"/>
        <v>0.15376654884234009</v>
      </c>
      <c r="J7294">
        <f t="shared" si="682"/>
        <v>-0.63171145784313432</v>
      </c>
      <c r="K7294">
        <f t="shared" si="683"/>
        <v>1.2066073820239632E-3</v>
      </c>
      <c r="L7294">
        <f t="shared" si="684"/>
        <v>0.47357837783831364</v>
      </c>
    </row>
    <row r="7295" spans="1:12">
      <c r="A7295">
        <v>555.72100999999998</v>
      </c>
      <c r="B7295">
        <v>72.650000000000006</v>
      </c>
      <c r="C7295">
        <v>-27.048410000000001</v>
      </c>
      <c r="D7295">
        <v>25.253299999999999</v>
      </c>
      <c r="E7295">
        <v>0.29923</v>
      </c>
      <c r="F7295">
        <v>4</v>
      </c>
      <c r="G7295">
        <f t="shared" si="679"/>
        <v>2.4823993899999999</v>
      </c>
      <c r="H7295">
        <f t="shared" si="680"/>
        <v>1.3273102611755641</v>
      </c>
      <c r="I7295">
        <f t="shared" si="681"/>
        <v>0.15300563670179773</v>
      </c>
      <c r="J7295">
        <f t="shared" si="682"/>
        <v>-0.63227644191175358</v>
      </c>
      <c r="K7295">
        <f t="shared" si="683"/>
        <v>1.2064603393476146E-3</v>
      </c>
      <c r="L7295">
        <f t="shared" si="684"/>
        <v>0.4763591907680747</v>
      </c>
    </row>
    <row r="7296" spans="1:12">
      <c r="A7296">
        <v>555.81299000000001</v>
      </c>
      <c r="B7296">
        <v>72.66</v>
      </c>
      <c r="C7296">
        <v>-27.045490000000001</v>
      </c>
      <c r="D7296">
        <v>25.187180000000001</v>
      </c>
      <c r="E7296">
        <v>0.29921999999999999</v>
      </c>
      <c r="F7296">
        <v>4</v>
      </c>
      <c r="G7296">
        <f t="shared" si="679"/>
        <v>2.4758997940000005</v>
      </c>
      <c r="H7296">
        <f t="shared" si="680"/>
        <v>1.3208106651755647</v>
      </c>
      <c r="I7296">
        <f t="shared" si="681"/>
        <v>0.15225639603563759</v>
      </c>
      <c r="J7296">
        <f t="shared" si="682"/>
        <v>-0.63252195098039565</v>
      </c>
      <c r="K7296">
        <f t="shared" si="683"/>
        <v>1.2063264730310819E-3</v>
      </c>
      <c r="L7296">
        <f t="shared" si="684"/>
        <v>0.47888919105322308</v>
      </c>
    </row>
    <row r="7297" spans="1:12">
      <c r="A7297">
        <v>555.91900999999996</v>
      </c>
      <c r="B7297">
        <v>72.67</v>
      </c>
      <c r="C7297">
        <v>-27.043130000000001</v>
      </c>
      <c r="D7297">
        <v>25.12106</v>
      </c>
      <c r="E7297">
        <v>0.29920000000000002</v>
      </c>
      <c r="F7297">
        <v>4</v>
      </c>
      <c r="G7297">
        <f t="shared" si="679"/>
        <v>2.4694001980000002</v>
      </c>
      <c r="H7297">
        <f t="shared" si="680"/>
        <v>1.3143110691755644</v>
      </c>
      <c r="I7297">
        <f t="shared" si="681"/>
        <v>0.15150715536947737</v>
      </c>
      <c r="J7297">
        <f t="shared" si="682"/>
        <v>-0.6323499259803973</v>
      </c>
      <c r="K7297">
        <f t="shared" si="683"/>
        <v>1.2061722099587344E-3</v>
      </c>
      <c r="L7297">
        <f t="shared" si="684"/>
        <v>0.4811265314664474</v>
      </c>
    </row>
    <row r="7298" spans="1:12">
      <c r="A7298">
        <v>556.01598999999999</v>
      </c>
      <c r="B7298">
        <v>72.680000000000007</v>
      </c>
      <c r="C7298">
        <v>-27.038989999999998</v>
      </c>
      <c r="D7298">
        <v>25.053909999999998</v>
      </c>
      <c r="E7298">
        <v>0.29919000000000001</v>
      </c>
      <c r="F7298">
        <v>4</v>
      </c>
      <c r="G7298">
        <f t="shared" si="679"/>
        <v>2.4627993529999994</v>
      </c>
      <c r="H7298">
        <f t="shared" si="680"/>
        <v>1.3077102241755636</v>
      </c>
      <c r="I7298">
        <f t="shared" si="681"/>
        <v>0.15074624322893496</v>
      </c>
      <c r="J7298">
        <f t="shared" si="682"/>
        <v>-0.63151678529411159</v>
      </c>
      <c r="K7298">
        <f t="shared" si="683"/>
        <v>1.2060311349721424E-3</v>
      </c>
      <c r="L7298">
        <f t="shared" si="684"/>
        <v>0.48291798413692666</v>
      </c>
    </row>
    <row r="7299" spans="1:12">
      <c r="A7299">
        <v>556.11699999999996</v>
      </c>
      <c r="B7299">
        <v>72.69</v>
      </c>
      <c r="C7299">
        <v>-27.035740000000001</v>
      </c>
      <c r="D7299">
        <v>24.989830000000001</v>
      </c>
      <c r="E7299">
        <v>0.29918</v>
      </c>
      <c r="F7299">
        <v>4</v>
      </c>
      <c r="G7299">
        <f t="shared" si="679"/>
        <v>2.4565002890000001</v>
      </c>
      <c r="H7299">
        <f t="shared" si="680"/>
        <v>1.3014111601755642</v>
      </c>
      <c r="I7299">
        <f t="shared" si="681"/>
        <v>0.1500201188809685</v>
      </c>
      <c r="J7299">
        <f t="shared" si="682"/>
        <v>-0.6310281764705955</v>
      </c>
      <c r="K7299">
        <f t="shared" si="683"/>
        <v>1.2058842327018922E-3</v>
      </c>
      <c r="L7299">
        <f t="shared" si="684"/>
        <v>0.48487994861321759</v>
      </c>
    </row>
    <row r="7300" spans="1:12">
      <c r="A7300">
        <v>556.20800999999994</v>
      </c>
      <c r="B7300">
        <v>72.7</v>
      </c>
      <c r="C7300">
        <v>-27.031040000000001</v>
      </c>
      <c r="D7300">
        <v>24.92981</v>
      </c>
      <c r="E7300">
        <v>0.29916999999999999</v>
      </c>
      <c r="F7300">
        <v>4</v>
      </c>
      <c r="G7300">
        <f t="shared" si="679"/>
        <v>2.4506003229999997</v>
      </c>
      <c r="H7300">
        <f t="shared" si="680"/>
        <v>1.2955111941755639</v>
      </c>
      <c r="I7300">
        <f t="shared" si="681"/>
        <v>0.14934000053881882</v>
      </c>
      <c r="J7300">
        <f t="shared" si="682"/>
        <v>-0.6306364220588313</v>
      </c>
      <c r="K7300">
        <f t="shared" si="683"/>
        <v>1.2057519044158024E-3</v>
      </c>
      <c r="L7300">
        <f t="shared" si="684"/>
        <v>0.48678577606591433</v>
      </c>
    </row>
    <row r="7301" spans="1:12">
      <c r="A7301">
        <v>556.31799000000001</v>
      </c>
      <c r="B7301">
        <v>72.709999999999994</v>
      </c>
      <c r="C7301">
        <v>-27.02413</v>
      </c>
      <c r="D7301">
        <v>24.869789999999998</v>
      </c>
      <c r="E7301">
        <v>0.29915999999999998</v>
      </c>
      <c r="F7301">
        <v>4</v>
      </c>
      <c r="G7301">
        <f t="shared" si="679"/>
        <v>2.4447003569999999</v>
      </c>
      <c r="H7301">
        <f t="shared" si="680"/>
        <v>1.2896112281755641</v>
      </c>
      <c r="I7301">
        <f t="shared" si="681"/>
        <v>0.14865988219666917</v>
      </c>
      <c r="J7301">
        <f t="shared" si="682"/>
        <v>-0.63051571544117124</v>
      </c>
      <c r="K7301">
        <f t="shared" si="683"/>
        <v>1.2055920325508885E-3</v>
      </c>
      <c r="L7301">
        <f t="shared" si="684"/>
        <v>0.48891921973506158</v>
      </c>
    </row>
    <row r="7302" spans="1:12">
      <c r="A7302">
        <v>556.41602</v>
      </c>
      <c r="B7302">
        <v>72.72</v>
      </c>
      <c r="C7302">
        <v>-27.022559999999999</v>
      </c>
      <c r="D7302">
        <v>24.807729999999999</v>
      </c>
      <c r="E7302">
        <v>0.29915000000000003</v>
      </c>
      <c r="F7302">
        <v>4</v>
      </c>
      <c r="G7302">
        <f t="shared" si="679"/>
        <v>2.438599859</v>
      </c>
      <c r="H7302">
        <f t="shared" si="680"/>
        <v>1.2835107301755642</v>
      </c>
      <c r="I7302">
        <f t="shared" si="681"/>
        <v>0.14795664753632581</v>
      </c>
      <c r="J7302">
        <f t="shared" si="682"/>
        <v>-0.63002493823529915</v>
      </c>
      <c r="K7302">
        <f t="shared" si="683"/>
        <v>1.2054495674738463E-3</v>
      </c>
      <c r="L7302">
        <f t="shared" si="684"/>
        <v>0.49086067098879771</v>
      </c>
    </row>
    <row r="7303" spans="1:12">
      <c r="A7303">
        <v>556.51397999999995</v>
      </c>
      <c r="B7303">
        <v>72.73</v>
      </c>
      <c r="C7303">
        <v>-27.016739999999999</v>
      </c>
      <c r="D7303">
        <v>24.742619999999999</v>
      </c>
      <c r="E7303">
        <v>0.29914000000000002</v>
      </c>
      <c r="F7303">
        <v>4</v>
      </c>
      <c r="G7303">
        <f t="shared" si="679"/>
        <v>2.4321995459999997</v>
      </c>
      <c r="H7303">
        <f t="shared" si="680"/>
        <v>1.2771104171755638</v>
      </c>
      <c r="I7303">
        <f t="shared" si="681"/>
        <v>0.14721885171397717</v>
      </c>
      <c r="J7303">
        <f t="shared" si="682"/>
        <v>-0.62879932034313957</v>
      </c>
      <c r="K7303">
        <f t="shared" si="683"/>
        <v>1.205307237756664E-3</v>
      </c>
      <c r="L7303">
        <f t="shared" si="684"/>
        <v>0.49236096729504542</v>
      </c>
    </row>
    <row r="7304" spans="1:12">
      <c r="A7304">
        <v>556.60199</v>
      </c>
      <c r="B7304">
        <v>72.739999999999995</v>
      </c>
      <c r="C7304">
        <v>-27.015899999999998</v>
      </c>
      <c r="D7304">
        <v>24.676500000000001</v>
      </c>
      <c r="E7304">
        <v>0.29913000000000001</v>
      </c>
      <c r="F7304">
        <v>4</v>
      </c>
      <c r="G7304">
        <f t="shared" si="679"/>
        <v>2.4256999500000003</v>
      </c>
      <c r="H7304">
        <f t="shared" si="680"/>
        <v>1.2706108211755645</v>
      </c>
      <c r="I7304">
        <f t="shared" si="681"/>
        <v>0.14646961104781703</v>
      </c>
      <c r="J7304">
        <f t="shared" si="682"/>
        <v>-0.6271826708333389</v>
      </c>
      <c r="K7304">
        <f t="shared" si="683"/>
        <v>1.2051793934233289E-3</v>
      </c>
      <c r="L7304">
        <f t="shared" si="684"/>
        <v>0.49360721660867946</v>
      </c>
    </row>
    <row r="7305" spans="1:12">
      <c r="A7305">
        <v>556.71398999999997</v>
      </c>
      <c r="B7305">
        <v>72.75</v>
      </c>
      <c r="C7305">
        <v>-27.010670000000001</v>
      </c>
      <c r="D7305">
        <v>24.612410000000001</v>
      </c>
      <c r="E7305">
        <v>0.29912</v>
      </c>
      <c r="F7305">
        <v>4</v>
      </c>
      <c r="G7305">
        <f t="shared" si="679"/>
        <v>2.419399903</v>
      </c>
      <c r="H7305">
        <f t="shared" si="680"/>
        <v>1.2643107741755641</v>
      </c>
      <c r="I7305">
        <f t="shared" si="681"/>
        <v>0.14574337338456522</v>
      </c>
      <c r="J7305">
        <f t="shared" si="682"/>
        <v>-0.62514800539216742</v>
      </c>
      <c r="K7305">
        <f t="shared" si="683"/>
        <v>1.2050167401528051E-3</v>
      </c>
      <c r="L7305">
        <f t="shared" si="684"/>
        <v>0.49445754806591435</v>
      </c>
    </row>
    <row r="7306" spans="1:12">
      <c r="A7306">
        <v>556.80298000000005</v>
      </c>
      <c r="B7306">
        <v>72.760000000000005</v>
      </c>
      <c r="C7306">
        <v>-27.005579999999998</v>
      </c>
      <c r="D7306">
        <v>24.549340000000001</v>
      </c>
      <c r="E7306">
        <v>0.29910999999999999</v>
      </c>
      <c r="F7306">
        <v>4</v>
      </c>
      <c r="G7306">
        <f t="shared" si="679"/>
        <v>2.4132001220000001</v>
      </c>
      <c r="H7306">
        <f t="shared" si="680"/>
        <v>1.2581109931755643</v>
      </c>
      <c r="I7306">
        <f t="shared" si="681"/>
        <v>0.14502869388041029</v>
      </c>
      <c r="J7306">
        <f t="shared" si="682"/>
        <v>-0.62267219460784551</v>
      </c>
      <c r="K7306">
        <f t="shared" si="683"/>
        <v>1.204887534713111E-3</v>
      </c>
      <c r="L7306">
        <f t="shared" si="684"/>
        <v>0.49492628073789841</v>
      </c>
    </row>
    <row r="7307" spans="1:12">
      <c r="A7307">
        <v>556.91101000000003</v>
      </c>
      <c r="B7307">
        <v>72.77</v>
      </c>
      <c r="C7307">
        <v>-27.000319999999999</v>
      </c>
      <c r="D7307">
        <v>24.48321</v>
      </c>
      <c r="E7307">
        <v>0.29909999999999998</v>
      </c>
      <c r="F7307">
        <v>4</v>
      </c>
      <c r="G7307">
        <f t="shared" si="679"/>
        <v>2.4066995429999998</v>
      </c>
      <c r="H7307">
        <f t="shared" si="680"/>
        <v>1.251610414175564</v>
      </c>
      <c r="I7307">
        <f t="shared" si="681"/>
        <v>0.1442793398989648</v>
      </c>
      <c r="J7307">
        <f t="shared" si="682"/>
        <v>-0.62115360416666743</v>
      </c>
      <c r="K7307">
        <f t="shared" si="683"/>
        <v>1.2047307221429422E-3</v>
      </c>
      <c r="L7307">
        <f t="shared" si="684"/>
        <v>0.49628350573914121</v>
      </c>
    </row>
    <row r="7308" spans="1:12">
      <c r="A7308">
        <v>557.00800000000004</v>
      </c>
      <c r="B7308">
        <v>72.78</v>
      </c>
      <c r="C7308">
        <v>-26.996120000000001</v>
      </c>
      <c r="D7308">
        <v>24.418109999999999</v>
      </c>
      <c r="E7308">
        <v>0.29909000000000002</v>
      </c>
      <c r="F7308">
        <v>4</v>
      </c>
      <c r="G7308">
        <f t="shared" si="679"/>
        <v>2.400300213</v>
      </c>
      <c r="H7308">
        <f t="shared" si="680"/>
        <v>1.2452110841755641</v>
      </c>
      <c r="I7308">
        <f t="shared" si="681"/>
        <v>0.14354165739190144</v>
      </c>
      <c r="J7308">
        <f t="shared" si="682"/>
        <v>-0.61982824068627695</v>
      </c>
      <c r="K7308">
        <f t="shared" si="683"/>
        <v>1.2045899696202409E-3</v>
      </c>
      <c r="L7308">
        <f t="shared" si="684"/>
        <v>0.49776961397404851</v>
      </c>
    </row>
    <row r="7309" spans="1:12">
      <c r="A7309">
        <v>557.10797000000002</v>
      </c>
      <c r="B7309">
        <v>72.790000000000006</v>
      </c>
      <c r="C7309">
        <v>-26.986930000000001</v>
      </c>
      <c r="D7309">
        <v>24.351980000000001</v>
      </c>
      <c r="E7309">
        <v>0.29907</v>
      </c>
      <c r="F7309">
        <v>4</v>
      </c>
      <c r="G7309">
        <f t="shared" si="679"/>
        <v>2.3937996340000001</v>
      </c>
      <c r="H7309">
        <f t="shared" si="680"/>
        <v>1.2387105051755642</v>
      </c>
      <c r="I7309">
        <f t="shared" si="681"/>
        <v>0.14279230341045598</v>
      </c>
      <c r="J7309">
        <f t="shared" si="682"/>
        <v>-0.61806317745097306</v>
      </c>
      <c r="K7309">
        <f t="shared" si="683"/>
        <v>1.2044449269183167E-3</v>
      </c>
      <c r="L7309">
        <f t="shared" si="684"/>
        <v>0.49895691920637586</v>
      </c>
    </row>
    <row r="7310" spans="1:12">
      <c r="A7310">
        <v>557.20203000000004</v>
      </c>
      <c r="B7310">
        <v>72.8</v>
      </c>
      <c r="C7310">
        <v>-26.984120000000001</v>
      </c>
      <c r="D7310">
        <v>24.288910000000001</v>
      </c>
      <c r="E7310">
        <v>0.29905999999999999</v>
      </c>
      <c r="F7310">
        <v>4</v>
      </c>
      <c r="G7310">
        <f t="shared" si="679"/>
        <v>2.3875998530000002</v>
      </c>
      <c r="H7310">
        <f t="shared" si="680"/>
        <v>1.2325107241755644</v>
      </c>
      <c r="I7310">
        <f t="shared" si="681"/>
        <v>0.14207762390630108</v>
      </c>
      <c r="J7310">
        <f t="shared" si="682"/>
        <v>-0.61480168946078917</v>
      </c>
      <c r="K7310">
        <f t="shared" si="683"/>
        <v>1.2043084907012271E-3</v>
      </c>
      <c r="L7310">
        <f t="shared" si="684"/>
        <v>0.49882055985519685</v>
      </c>
    </row>
    <row r="7311" spans="1:12">
      <c r="A7311">
        <v>557.29998999999998</v>
      </c>
      <c r="B7311">
        <v>72.81</v>
      </c>
      <c r="C7311">
        <v>-26.976209999999998</v>
      </c>
      <c r="D7311">
        <v>24.227869999999999</v>
      </c>
      <c r="E7311">
        <v>0.29904999999999998</v>
      </c>
      <c r="F7311">
        <v>4</v>
      </c>
      <c r="G7311">
        <f t="shared" si="679"/>
        <v>2.3815996209999999</v>
      </c>
      <c r="H7311">
        <f t="shared" si="680"/>
        <v>1.2265104921755641</v>
      </c>
      <c r="I7311">
        <f t="shared" si="681"/>
        <v>0.14138594740505453</v>
      </c>
      <c r="J7311">
        <f t="shared" si="682"/>
        <v>-0.61053720416667157</v>
      </c>
      <c r="K7311">
        <f t="shared" si="683"/>
        <v>1.2041664302988311E-3</v>
      </c>
      <c r="L7311">
        <f t="shared" si="684"/>
        <v>0.49778392281317607</v>
      </c>
    </row>
    <row r="7312" spans="1:12">
      <c r="A7312">
        <v>557.41101000000003</v>
      </c>
      <c r="B7312">
        <v>72.819999999999993</v>
      </c>
      <c r="C7312">
        <v>-26.969270000000002</v>
      </c>
      <c r="D7312">
        <v>24.168869999999998</v>
      </c>
      <c r="E7312">
        <v>0.29903999999999997</v>
      </c>
      <c r="F7312">
        <v>4</v>
      </c>
      <c r="G7312">
        <f t="shared" si="679"/>
        <v>2.3757999209999996</v>
      </c>
      <c r="H7312">
        <f t="shared" si="680"/>
        <v>1.2207107921755638</v>
      </c>
      <c r="I7312">
        <f t="shared" si="681"/>
        <v>0.14071738722200167</v>
      </c>
      <c r="J7312">
        <f t="shared" si="682"/>
        <v>-0.6066170098039152</v>
      </c>
      <c r="K7312">
        <f t="shared" si="683"/>
        <v>1.2040054709526998E-3</v>
      </c>
      <c r="L7312">
        <f t="shared" si="684"/>
        <v>0.496937533191458</v>
      </c>
    </row>
    <row r="7313" spans="1:12">
      <c r="A7313">
        <v>557.50098000000003</v>
      </c>
      <c r="B7313">
        <v>72.83</v>
      </c>
      <c r="C7313">
        <v>-26.961670000000002</v>
      </c>
      <c r="D7313">
        <v>24.109870000000001</v>
      </c>
      <c r="E7313">
        <v>0.29903000000000002</v>
      </c>
      <c r="F7313">
        <v>4</v>
      </c>
      <c r="G7313">
        <f t="shared" si="679"/>
        <v>2.3700002210000002</v>
      </c>
      <c r="H7313">
        <f t="shared" si="680"/>
        <v>1.2149110921755644</v>
      </c>
      <c r="I7313">
        <f t="shared" si="681"/>
        <v>0.14004882703894894</v>
      </c>
      <c r="J7313">
        <f t="shared" si="682"/>
        <v>-0.60355284460784708</v>
      </c>
      <c r="K7313">
        <f t="shared" si="683"/>
        <v>1.2038750619423816E-3</v>
      </c>
      <c r="L7313">
        <f t="shared" si="684"/>
        <v>0.49678766495337001</v>
      </c>
    </row>
    <row r="7314" spans="1:12">
      <c r="A7314">
        <v>557.59900000000005</v>
      </c>
      <c r="B7314">
        <v>72.84</v>
      </c>
      <c r="C7314">
        <v>-26.95844</v>
      </c>
      <c r="D7314">
        <v>24.051880000000001</v>
      </c>
      <c r="E7314">
        <v>0.29902000000000001</v>
      </c>
      <c r="F7314">
        <v>4</v>
      </c>
      <c r="G7314">
        <f t="shared" si="679"/>
        <v>2.3642998040000003</v>
      </c>
      <c r="H7314">
        <f t="shared" si="680"/>
        <v>1.2092106751755645</v>
      </c>
      <c r="I7314">
        <f t="shared" si="681"/>
        <v>0.13939171169970771</v>
      </c>
      <c r="J7314">
        <f t="shared" si="682"/>
        <v>-0.60120111348039418</v>
      </c>
      <c r="K7314">
        <f t="shared" si="683"/>
        <v>1.2037330168317988E-3</v>
      </c>
      <c r="L7314">
        <f t="shared" si="684"/>
        <v>0.49718475516527028</v>
      </c>
    </row>
    <row r="7315" spans="1:12">
      <c r="A7315">
        <v>557.70398</v>
      </c>
      <c r="B7315">
        <v>72.849999999999994</v>
      </c>
      <c r="C7315">
        <v>-26.956499999999998</v>
      </c>
      <c r="D7315">
        <v>23.988810000000001</v>
      </c>
      <c r="E7315">
        <v>0.29901</v>
      </c>
      <c r="F7315">
        <v>4</v>
      </c>
      <c r="G7315">
        <f t="shared" si="679"/>
        <v>2.3581000230000004</v>
      </c>
      <c r="H7315">
        <f t="shared" si="680"/>
        <v>1.2030108941755646</v>
      </c>
      <c r="I7315">
        <f t="shared" si="681"/>
        <v>0.1386770321955528</v>
      </c>
      <c r="J7315">
        <f t="shared" si="682"/>
        <v>-0.59877517549018411</v>
      </c>
      <c r="K7315">
        <f t="shared" si="683"/>
        <v>1.2035809228475984E-3</v>
      </c>
      <c r="L7315">
        <f t="shared" si="684"/>
        <v>0.49773046810231153</v>
      </c>
    </row>
    <row r="7316" spans="1:12">
      <c r="A7316">
        <v>557.80602999999996</v>
      </c>
      <c r="B7316">
        <v>72.86</v>
      </c>
      <c r="C7316">
        <v>-26.951149999999998</v>
      </c>
      <c r="D7316">
        <v>23.926760000000002</v>
      </c>
      <c r="E7316">
        <v>0.29898999999999998</v>
      </c>
      <c r="F7316">
        <v>4</v>
      </c>
      <c r="G7316">
        <f t="shared" si="679"/>
        <v>2.3520005080000002</v>
      </c>
      <c r="H7316">
        <f t="shared" si="680"/>
        <v>1.1969113791755643</v>
      </c>
      <c r="I7316">
        <f t="shared" si="681"/>
        <v>0.13797391085049468</v>
      </c>
      <c r="J7316">
        <f t="shared" si="682"/>
        <v>-0.59720671225489907</v>
      </c>
      <c r="K7316">
        <f t="shared" si="683"/>
        <v>1.2034331106544833E-3</v>
      </c>
      <c r="L7316">
        <f t="shared" si="684"/>
        <v>0.49895649974207495</v>
      </c>
    </row>
    <row r="7317" spans="1:12">
      <c r="A7317">
        <v>557.90002000000004</v>
      </c>
      <c r="B7317">
        <v>72.87</v>
      </c>
      <c r="C7317">
        <v>-26.942399999999999</v>
      </c>
      <c r="D7317">
        <v>23.863679999999999</v>
      </c>
      <c r="E7317">
        <v>0.29898000000000002</v>
      </c>
      <c r="F7317">
        <v>4</v>
      </c>
      <c r="G7317">
        <f t="shared" si="679"/>
        <v>2.3457997439999998</v>
      </c>
      <c r="H7317">
        <f t="shared" si="680"/>
        <v>1.190710615175564</v>
      </c>
      <c r="I7317">
        <f t="shared" si="681"/>
        <v>0.13725911803105442</v>
      </c>
      <c r="J7317">
        <f t="shared" si="682"/>
        <v>-0.59679038284313068</v>
      </c>
      <c r="K7317">
        <f t="shared" si="683"/>
        <v>1.203297004914337E-3</v>
      </c>
      <c r="L7317">
        <f t="shared" si="684"/>
        <v>0.50120522588533156</v>
      </c>
    </row>
    <row r="7318" spans="1:12">
      <c r="A7318">
        <v>558</v>
      </c>
      <c r="B7318">
        <v>72.88</v>
      </c>
      <c r="C7318">
        <v>-26.94089</v>
      </c>
      <c r="D7318">
        <v>23.805700000000002</v>
      </c>
      <c r="E7318">
        <v>0.29897000000000001</v>
      </c>
      <c r="F7318">
        <v>4</v>
      </c>
      <c r="G7318">
        <f t="shared" si="679"/>
        <v>2.3401003100000004</v>
      </c>
      <c r="H7318">
        <f t="shared" si="680"/>
        <v>1.1850111811755646</v>
      </c>
      <c r="I7318">
        <f t="shared" si="681"/>
        <v>0.13660211600709854</v>
      </c>
      <c r="J7318">
        <f t="shared" si="682"/>
        <v>-0.59779627132352242</v>
      </c>
      <c r="K7318">
        <f t="shared" si="683"/>
        <v>1.2031522589183662E-3</v>
      </c>
      <c r="L7318">
        <f t="shared" si="684"/>
        <v>0.50446466735486128</v>
      </c>
    </row>
    <row r="7319" spans="1:12">
      <c r="A7319">
        <v>558.09802000000002</v>
      </c>
      <c r="B7319">
        <v>72.89</v>
      </c>
      <c r="C7319">
        <v>-26.931270000000001</v>
      </c>
      <c r="D7319">
        <v>23.747710000000001</v>
      </c>
      <c r="E7319">
        <v>0.29896</v>
      </c>
      <c r="F7319">
        <v>4</v>
      </c>
      <c r="G7319">
        <f t="shared" si="679"/>
        <v>2.3343998930000001</v>
      </c>
      <c r="H7319">
        <f t="shared" si="680"/>
        <v>1.1793107641755642</v>
      </c>
      <c r="I7319">
        <f t="shared" si="681"/>
        <v>0.13594500066785725</v>
      </c>
      <c r="J7319">
        <f t="shared" si="682"/>
        <v>-0.59943797769607554</v>
      </c>
      <c r="K7319">
        <f t="shared" si="683"/>
        <v>1.2030103843134567E-3</v>
      </c>
      <c r="L7319">
        <f t="shared" si="684"/>
        <v>0.50829518046087896</v>
      </c>
    </row>
    <row r="7320" spans="1:12">
      <c r="A7320">
        <v>558.18499999999995</v>
      </c>
      <c r="B7320">
        <v>72.900000000000006</v>
      </c>
      <c r="C7320">
        <v>-26.92154</v>
      </c>
      <c r="D7320">
        <v>23.686669999999999</v>
      </c>
      <c r="E7320">
        <v>0.29894999999999999</v>
      </c>
      <c r="F7320">
        <v>4</v>
      </c>
      <c r="G7320">
        <f t="shared" si="679"/>
        <v>2.3283996609999997</v>
      </c>
      <c r="H7320">
        <f t="shared" si="680"/>
        <v>1.1733105321755639</v>
      </c>
      <c r="I7320">
        <f t="shared" si="681"/>
        <v>0.13525332416661071</v>
      </c>
      <c r="J7320">
        <f t="shared" si="682"/>
        <v>-0.60090862279410651</v>
      </c>
      <c r="K7320">
        <f t="shared" si="683"/>
        <v>1.2028845170719386E-3</v>
      </c>
      <c r="L7320">
        <f t="shared" si="684"/>
        <v>0.51214798326227906</v>
      </c>
    </row>
    <row r="7321" spans="1:12">
      <c r="A7321">
        <v>558.29199000000006</v>
      </c>
      <c r="B7321">
        <v>72.91</v>
      </c>
      <c r="C7321">
        <v>-26.916699999999999</v>
      </c>
      <c r="D7321">
        <v>23.62462</v>
      </c>
      <c r="E7321">
        <v>0.29893999999999998</v>
      </c>
      <c r="F7321">
        <v>4</v>
      </c>
      <c r="G7321">
        <f t="shared" si="679"/>
        <v>2.3223001459999999</v>
      </c>
      <c r="H7321">
        <f t="shared" si="680"/>
        <v>1.1672110171755641</v>
      </c>
      <c r="I7321">
        <f t="shared" si="681"/>
        <v>0.13455020282155264</v>
      </c>
      <c r="J7321">
        <f t="shared" si="682"/>
        <v>-0.60179043161765144</v>
      </c>
      <c r="K7321">
        <f t="shared" si="683"/>
        <v>1.2027297298275734E-3</v>
      </c>
      <c r="L7321">
        <f t="shared" si="684"/>
        <v>0.51557980756031041</v>
      </c>
    </row>
    <row r="7322" spans="1:12">
      <c r="A7322">
        <v>558.40002000000004</v>
      </c>
      <c r="B7322">
        <v>72.92</v>
      </c>
      <c r="C7322">
        <v>-26.91358</v>
      </c>
      <c r="D7322">
        <v>23.561540000000001</v>
      </c>
      <c r="E7322">
        <v>0.29892999999999997</v>
      </c>
      <c r="F7322">
        <v>4</v>
      </c>
      <c r="G7322">
        <f t="shared" si="679"/>
        <v>2.316099382</v>
      </c>
      <c r="H7322">
        <f t="shared" si="680"/>
        <v>1.1610102531755642</v>
      </c>
      <c r="I7322">
        <f t="shared" si="681"/>
        <v>0.13383541000211246</v>
      </c>
      <c r="J7322">
        <f t="shared" si="682"/>
        <v>-0.60303990171569299</v>
      </c>
      <c r="K7322">
        <f t="shared" si="683"/>
        <v>1.202573478381974E-3</v>
      </c>
      <c r="L7322">
        <f t="shared" si="684"/>
        <v>0.51940962628562015</v>
      </c>
    </row>
    <row r="7323" spans="1:12">
      <c r="A7323">
        <v>558.47997999999995</v>
      </c>
      <c r="B7323">
        <v>72.930000000000007</v>
      </c>
      <c r="C7323">
        <v>-26.904630000000001</v>
      </c>
      <c r="D7323">
        <v>23.501519999999999</v>
      </c>
      <c r="E7323">
        <v>0.29892000000000002</v>
      </c>
      <c r="F7323">
        <v>4</v>
      </c>
      <c r="G7323">
        <f t="shared" si="679"/>
        <v>2.3101994159999997</v>
      </c>
      <c r="H7323">
        <f t="shared" si="680"/>
        <v>1.1551102871755639</v>
      </c>
      <c r="I7323">
        <f t="shared" si="681"/>
        <v>0.13315529165996276</v>
      </c>
      <c r="J7323">
        <f t="shared" si="682"/>
        <v>-0.60429081740195578</v>
      </c>
      <c r="K7323">
        <f t="shared" si="683"/>
        <v>1.2024578527099277E-3</v>
      </c>
      <c r="L7323">
        <f t="shared" si="684"/>
        <v>0.52314555944224772</v>
      </c>
    </row>
    <row r="7324" spans="1:12">
      <c r="A7324">
        <v>558.59100000000001</v>
      </c>
      <c r="B7324">
        <v>72.94</v>
      </c>
      <c r="C7324">
        <v>-26.899840000000001</v>
      </c>
      <c r="D7324">
        <v>23.44049</v>
      </c>
      <c r="E7324">
        <v>0.2989</v>
      </c>
      <c r="F7324">
        <v>4</v>
      </c>
      <c r="G7324">
        <f t="shared" si="679"/>
        <v>2.3042001669999999</v>
      </c>
      <c r="H7324">
        <f t="shared" si="680"/>
        <v>1.149111038175564</v>
      </c>
      <c r="I7324">
        <f t="shared" si="681"/>
        <v>0.13246372847400154</v>
      </c>
      <c r="J7324">
        <f t="shared" si="682"/>
        <v>-0.6058833737745164</v>
      </c>
      <c r="K7324">
        <f t="shared" si="683"/>
        <v>1.2022973497759519E-3</v>
      </c>
      <c r="L7324">
        <f t="shared" si="684"/>
        <v>0.52726268710852642</v>
      </c>
    </row>
    <row r="7325" spans="1:12">
      <c r="A7325">
        <v>558.68102999999996</v>
      </c>
      <c r="B7325">
        <v>72.95</v>
      </c>
      <c r="C7325">
        <v>-26.888449999999999</v>
      </c>
      <c r="D7325">
        <v>23.377410000000001</v>
      </c>
      <c r="E7325">
        <v>0.29888999999999999</v>
      </c>
      <c r="F7325">
        <v>4</v>
      </c>
      <c r="G7325">
        <f t="shared" si="679"/>
        <v>2.2979994029999999</v>
      </c>
      <c r="H7325">
        <f t="shared" si="680"/>
        <v>1.1429102741755641</v>
      </c>
      <c r="I7325">
        <f t="shared" si="681"/>
        <v>0.13174893565456133</v>
      </c>
      <c r="J7325">
        <f t="shared" si="682"/>
        <v>-0.6074262982843196</v>
      </c>
      <c r="K7325">
        <f t="shared" si="683"/>
        <v>1.2021672237930341E-3</v>
      </c>
      <c r="L7325">
        <f t="shared" si="684"/>
        <v>0.53147330285615402</v>
      </c>
    </row>
    <row r="7326" spans="1:12">
      <c r="A7326">
        <v>558.79602</v>
      </c>
      <c r="B7326">
        <v>72.959999999999994</v>
      </c>
      <c r="C7326">
        <v>-26.882429999999999</v>
      </c>
      <c r="D7326">
        <v>23.314340000000001</v>
      </c>
      <c r="E7326">
        <v>0.29887999999999998</v>
      </c>
      <c r="F7326">
        <v>4</v>
      </c>
      <c r="G7326">
        <f t="shared" si="679"/>
        <v>2.2917996220000001</v>
      </c>
      <c r="H7326">
        <f t="shared" si="680"/>
        <v>1.1367104931755643</v>
      </c>
      <c r="I7326">
        <f t="shared" si="681"/>
        <v>0.13103425615040643</v>
      </c>
      <c r="J7326">
        <f t="shared" si="682"/>
        <v>-0.6093619409313662</v>
      </c>
      <c r="K7326">
        <f t="shared" si="683"/>
        <v>1.2020010625208592E-3</v>
      </c>
      <c r="L7326">
        <f t="shared" si="684"/>
        <v>0.53607487974270918</v>
      </c>
    </row>
    <row r="7327" spans="1:12">
      <c r="A7327">
        <v>558.88500999999997</v>
      </c>
      <c r="B7327">
        <v>72.97</v>
      </c>
      <c r="C7327">
        <v>-26.874860000000002</v>
      </c>
      <c r="D7327">
        <v>23.252289999999999</v>
      </c>
      <c r="E7327">
        <v>0.29887000000000002</v>
      </c>
      <c r="F7327">
        <v>4</v>
      </c>
      <c r="G7327">
        <f t="shared" ref="G7327:G7390" si="685">(D7327/100)*$B$16</f>
        <v>2.2857001069999998</v>
      </c>
      <c r="H7327">
        <f t="shared" ref="H7327:H7390" si="686">G7327-G$27-E$27</f>
        <v>1.130610978175564</v>
      </c>
      <c r="I7327">
        <f t="shared" ref="I7327:I7390" si="687">H7327/(G$30-G$27-E$27)</f>
        <v>0.1303311348053483</v>
      </c>
      <c r="J7327">
        <f t="shared" ref="J7327:J7390" si="688">SLOPE(H7319:H7335,B7319:B7335)</f>
        <v>-0.61139564264706214</v>
      </c>
      <c r="K7327">
        <f t="shared" ref="K7327:K7390" si="689">1/(A7327+273.15)</f>
        <v>1.2018725029371061E-3</v>
      </c>
      <c r="L7327">
        <f t="shared" si="684"/>
        <v>0.54076570495861853</v>
      </c>
    </row>
    <row r="7328" spans="1:12">
      <c r="A7328">
        <v>558.98901000000001</v>
      </c>
      <c r="B7328">
        <v>72.98</v>
      </c>
      <c r="C7328">
        <v>-26.867450000000002</v>
      </c>
      <c r="D7328">
        <v>23.192270000000001</v>
      </c>
      <c r="E7328">
        <v>0.29886000000000001</v>
      </c>
      <c r="F7328">
        <v>4</v>
      </c>
      <c r="G7328">
        <f t="shared" si="685"/>
        <v>2.2798001409999999</v>
      </c>
      <c r="H7328">
        <f t="shared" si="686"/>
        <v>1.1247110121755641</v>
      </c>
      <c r="I7328">
        <f t="shared" si="687"/>
        <v>0.12965101646319865</v>
      </c>
      <c r="J7328">
        <f t="shared" si="688"/>
        <v>-0.61313468529411908</v>
      </c>
      <c r="K7328">
        <f t="shared" si="689"/>
        <v>1.2017222939710518E-3</v>
      </c>
      <c r="L7328">
        <f t="shared" si="684"/>
        <v>0.54514864588025436</v>
      </c>
    </row>
    <row r="7329" spans="1:12">
      <c r="A7329">
        <v>559.09100000000001</v>
      </c>
      <c r="B7329">
        <v>72.989999999999995</v>
      </c>
      <c r="C7329">
        <v>-26.8596</v>
      </c>
      <c r="D7329">
        <v>23.132249999999999</v>
      </c>
      <c r="E7329">
        <v>0.29883999999999999</v>
      </c>
      <c r="F7329">
        <v>4</v>
      </c>
      <c r="G7329">
        <f t="shared" si="685"/>
        <v>2.2739001750000001</v>
      </c>
      <c r="H7329">
        <f t="shared" si="686"/>
        <v>1.1188110461755643</v>
      </c>
      <c r="I7329">
        <f t="shared" si="687"/>
        <v>0.128970898121049</v>
      </c>
      <c r="J7329">
        <f t="shared" si="688"/>
        <v>-0.61526765073529732</v>
      </c>
      <c r="K7329">
        <f t="shared" si="689"/>
        <v>1.2015750245421698E-3</v>
      </c>
      <c r="L7329">
        <f t="shared" si="684"/>
        <v>0.54992990356903326</v>
      </c>
    </row>
    <row r="7330" spans="1:12">
      <c r="A7330">
        <v>559.18597</v>
      </c>
      <c r="B7330">
        <v>73</v>
      </c>
      <c r="C7330">
        <v>-26.850829999999998</v>
      </c>
      <c r="D7330">
        <v>23.067139999999998</v>
      </c>
      <c r="E7330">
        <v>0.29882999999999998</v>
      </c>
      <c r="F7330">
        <v>4</v>
      </c>
      <c r="G7330">
        <f t="shared" si="685"/>
        <v>2.2674998619999998</v>
      </c>
      <c r="H7330">
        <f t="shared" si="686"/>
        <v>1.1124107331755639</v>
      </c>
      <c r="I7330">
        <f t="shared" si="687"/>
        <v>0.12823310229870036</v>
      </c>
      <c r="J7330">
        <f t="shared" si="688"/>
        <v>-0.61788898406863735</v>
      </c>
      <c r="K7330">
        <f t="shared" si="689"/>
        <v>1.2014379241593993E-3</v>
      </c>
      <c r="L7330">
        <f t="shared" si="684"/>
        <v>0.55545039762855319</v>
      </c>
    </row>
    <row r="7331" spans="1:12">
      <c r="A7331">
        <v>559.28301999999996</v>
      </c>
      <c r="B7331">
        <v>73.010000000000005</v>
      </c>
      <c r="C7331">
        <v>-26.84675</v>
      </c>
      <c r="D7331">
        <v>23.002030000000001</v>
      </c>
      <c r="E7331">
        <v>0.29881999999999997</v>
      </c>
      <c r="F7331">
        <v>4</v>
      </c>
      <c r="G7331">
        <f t="shared" si="685"/>
        <v>2.2610995490000003</v>
      </c>
      <c r="H7331">
        <f t="shared" si="686"/>
        <v>1.1060104201755645</v>
      </c>
      <c r="I7331">
        <f t="shared" si="687"/>
        <v>0.12749530647635179</v>
      </c>
      <c r="J7331">
        <f t="shared" si="688"/>
        <v>-0.62171376960784619</v>
      </c>
      <c r="K7331">
        <f t="shared" si="689"/>
        <v>1.2012978533696322E-3</v>
      </c>
      <c r="L7331">
        <f t="shared" si="684"/>
        <v>0.56212288624654849</v>
      </c>
    </row>
    <row r="7332" spans="1:12">
      <c r="A7332">
        <v>559.38</v>
      </c>
      <c r="B7332">
        <v>73.02</v>
      </c>
      <c r="C7332">
        <v>-26.839279999999999</v>
      </c>
      <c r="D7332">
        <v>22.939979999999998</v>
      </c>
      <c r="E7332">
        <v>0.29881000000000002</v>
      </c>
      <c r="F7332">
        <v>4</v>
      </c>
      <c r="G7332">
        <f t="shared" si="685"/>
        <v>2.255000034</v>
      </c>
      <c r="H7332">
        <f t="shared" si="686"/>
        <v>1.0999109051755642</v>
      </c>
      <c r="I7332">
        <f t="shared" si="687"/>
        <v>0.12679218513129367</v>
      </c>
      <c r="J7332">
        <f t="shared" si="688"/>
        <v>-0.62495044166666847</v>
      </c>
      <c r="K7332">
        <f t="shared" si="689"/>
        <v>1.2011579162312469E-3</v>
      </c>
      <c r="L7332">
        <f t="shared" si="684"/>
        <v>0.56818278528379162</v>
      </c>
    </row>
    <row r="7333" spans="1:12">
      <c r="A7333">
        <v>559.48602000000005</v>
      </c>
      <c r="B7333">
        <v>73.03</v>
      </c>
      <c r="C7333">
        <v>-26.830200000000001</v>
      </c>
      <c r="D7333">
        <v>22.87894</v>
      </c>
      <c r="E7333">
        <v>0.29880000000000001</v>
      </c>
      <c r="F7333">
        <v>4</v>
      </c>
      <c r="G7333">
        <f t="shared" si="685"/>
        <v>2.2489998020000002</v>
      </c>
      <c r="H7333">
        <f t="shared" si="686"/>
        <v>1.0939106731755643</v>
      </c>
      <c r="I7333">
        <f t="shared" si="687"/>
        <v>0.12610050863004718</v>
      </c>
      <c r="J7333">
        <f t="shared" si="688"/>
        <v>-0.62673887524510252</v>
      </c>
      <c r="K7333">
        <f t="shared" si="689"/>
        <v>1.2010049721365645E-3</v>
      </c>
      <c r="L7333">
        <f t="shared" si="684"/>
        <v>0.57293423550362932</v>
      </c>
    </row>
    <row r="7334" spans="1:12">
      <c r="A7334">
        <v>559.58300999999994</v>
      </c>
      <c r="B7334">
        <v>73.040000000000006</v>
      </c>
      <c r="C7334">
        <v>-26.825710000000001</v>
      </c>
      <c r="D7334">
        <v>22.816890000000001</v>
      </c>
      <c r="E7334">
        <v>0.29879</v>
      </c>
      <c r="F7334">
        <v>4</v>
      </c>
      <c r="G7334">
        <f t="shared" si="685"/>
        <v>2.2429002869999999</v>
      </c>
      <c r="H7334">
        <f t="shared" si="686"/>
        <v>1.0878111581755641</v>
      </c>
      <c r="I7334">
        <f t="shared" si="687"/>
        <v>0.12539738728498906</v>
      </c>
      <c r="J7334">
        <f t="shared" si="688"/>
        <v>-0.62776909779411094</v>
      </c>
      <c r="K7334">
        <f t="shared" si="689"/>
        <v>1.2008650887995903E-3</v>
      </c>
      <c r="L7334">
        <f t="shared" si="684"/>
        <v>0.5770938209964509</v>
      </c>
    </row>
    <row r="7335" spans="1:12">
      <c r="A7335">
        <v>559.67798000000005</v>
      </c>
      <c r="B7335">
        <v>73.05</v>
      </c>
      <c r="C7335">
        <v>-26.816520000000001</v>
      </c>
      <c r="D7335">
        <v>22.75076</v>
      </c>
      <c r="E7335">
        <v>0.29876999999999998</v>
      </c>
      <c r="F7335">
        <v>4</v>
      </c>
      <c r="G7335">
        <f t="shared" si="685"/>
        <v>2.236399708</v>
      </c>
      <c r="H7335">
        <f t="shared" si="686"/>
        <v>1.0813105791755642</v>
      </c>
      <c r="I7335">
        <f t="shared" si="687"/>
        <v>0.1246480333035436</v>
      </c>
      <c r="J7335">
        <f t="shared" si="688"/>
        <v>-0.62929033848039895</v>
      </c>
      <c r="K7335">
        <f t="shared" si="689"/>
        <v>1.2007281503678587E-3</v>
      </c>
      <c r="L7335">
        <f t="shared" si="684"/>
        <v>0.58197001915970881</v>
      </c>
    </row>
    <row r="7336" spans="1:12">
      <c r="A7336">
        <v>559.78101000000004</v>
      </c>
      <c r="B7336">
        <v>73.06</v>
      </c>
      <c r="C7336">
        <v>-26.806989999999999</v>
      </c>
      <c r="D7336">
        <v>22.685659999999999</v>
      </c>
      <c r="E7336">
        <v>0.29876000000000003</v>
      </c>
      <c r="F7336">
        <v>4</v>
      </c>
      <c r="G7336">
        <f t="shared" si="685"/>
        <v>2.2300003779999997</v>
      </c>
      <c r="H7336">
        <f t="shared" si="686"/>
        <v>1.0749112491755639</v>
      </c>
      <c r="I7336">
        <f t="shared" si="687"/>
        <v>0.1239103507964802</v>
      </c>
      <c r="J7336">
        <f t="shared" si="688"/>
        <v>-0.63061256985294856</v>
      </c>
      <c r="K7336">
        <f t="shared" si="689"/>
        <v>1.200579625436205E-3</v>
      </c>
      <c r="L7336">
        <f t="shared" si="684"/>
        <v>0.58666477845181741</v>
      </c>
    </row>
    <row r="7337" spans="1:12">
      <c r="A7337">
        <v>559.88300000000004</v>
      </c>
      <c r="B7337">
        <v>73.069999999999993</v>
      </c>
      <c r="C7337">
        <v>-26.799150000000001</v>
      </c>
      <c r="D7337">
        <v>22.619530000000001</v>
      </c>
      <c r="E7337">
        <v>0.29875000000000002</v>
      </c>
      <c r="F7337">
        <v>4</v>
      </c>
      <c r="G7337">
        <f t="shared" si="685"/>
        <v>2.2234997990000003</v>
      </c>
      <c r="H7337">
        <f t="shared" si="686"/>
        <v>1.0684106701755645</v>
      </c>
      <c r="I7337">
        <f t="shared" si="687"/>
        <v>0.1231609968150348</v>
      </c>
      <c r="J7337">
        <f t="shared" si="688"/>
        <v>-0.62967968357842519</v>
      </c>
      <c r="K7337">
        <f t="shared" si="689"/>
        <v>1.2004326359219863E-3</v>
      </c>
      <c r="L7337">
        <f t="shared" si="684"/>
        <v>0.58936109602401698</v>
      </c>
    </row>
    <row r="7338" spans="1:12">
      <c r="A7338">
        <v>559.97302000000002</v>
      </c>
      <c r="B7338">
        <v>73.08</v>
      </c>
      <c r="C7338">
        <v>-26.793310000000002</v>
      </c>
      <c r="D7338">
        <v>22.55341</v>
      </c>
      <c r="E7338">
        <v>0.29874000000000001</v>
      </c>
      <c r="F7338">
        <v>4</v>
      </c>
      <c r="G7338">
        <f t="shared" si="685"/>
        <v>2.217000203</v>
      </c>
      <c r="H7338">
        <f t="shared" si="686"/>
        <v>1.0619110741755642</v>
      </c>
      <c r="I7338">
        <f t="shared" si="687"/>
        <v>0.12241175614887456</v>
      </c>
      <c r="J7338">
        <f t="shared" si="688"/>
        <v>-0.62600379362745562</v>
      </c>
      <c r="K7338">
        <f t="shared" si="689"/>
        <v>1.2003029276516691E-3</v>
      </c>
      <c r="L7338">
        <f t="shared" si="684"/>
        <v>0.58950679473181511</v>
      </c>
    </row>
    <row r="7339" spans="1:12">
      <c r="A7339">
        <v>560.08001999999999</v>
      </c>
      <c r="B7339">
        <v>73.09</v>
      </c>
      <c r="C7339">
        <v>-26.785959999999999</v>
      </c>
      <c r="D7339">
        <v>22.48423</v>
      </c>
      <c r="E7339">
        <v>0.29873</v>
      </c>
      <c r="F7339">
        <v>4</v>
      </c>
      <c r="G7339">
        <f t="shared" si="685"/>
        <v>2.2101998090000001</v>
      </c>
      <c r="H7339">
        <f t="shared" si="686"/>
        <v>1.0551106801755643</v>
      </c>
      <c r="I7339">
        <f t="shared" si="687"/>
        <v>0.12162784100542384</v>
      </c>
      <c r="J7339">
        <f t="shared" si="688"/>
        <v>-0.6216405264705912</v>
      </c>
      <c r="K7339">
        <f t="shared" si="689"/>
        <v>1.2001487896463453E-3</v>
      </c>
      <c r="L7339">
        <f t="shared" si="684"/>
        <v>0.58917091652143438</v>
      </c>
    </row>
    <row r="7340" spans="1:12">
      <c r="A7340">
        <v>560.18102999999996</v>
      </c>
      <c r="B7340">
        <v>73.099999999999994</v>
      </c>
      <c r="C7340">
        <v>-26.778120000000001</v>
      </c>
      <c r="D7340">
        <v>22.42014</v>
      </c>
      <c r="E7340">
        <v>0.29870999999999998</v>
      </c>
      <c r="F7340">
        <v>4</v>
      </c>
      <c r="G7340">
        <f t="shared" si="685"/>
        <v>2.2038997619999998</v>
      </c>
      <c r="H7340">
        <f t="shared" si="686"/>
        <v>1.048810633175564</v>
      </c>
      <c r="I7340">
        <f t="shared" si="687"/>
        <v>0.12090160334217202</v>
      </c>
      <c r="J7340">
        <f t="shared" si="688"/>
        <v>-0.6181605137254772</v>
      </c>
      <c r="K7340">
        <f t="shared" si="689"/>
        <v>1.2000033168091677E-3</v>
      </c>
      <c r="L7340">
        <f t="shared" si="684"/>
        <v>0.58939192087882009</v>
      </c>
    </row>
    <row r="7341" spans="1:12">
      <c r="A7341">
        <v>560.28003000000001</v>
      </c>
      <c r="B7341">
        <v>73.11</v>
      </c>
      <c r="C7341">
        <v>-26.768129999999999</v>
      </c>
      <c r="D7341">
        <v>22.361139999999999</v>
      </c>
      <c r="E7341">
        <v>0.29870000000000002</v>
      </c>
      <c r="F7341">
        <v>4</v>
      </c>
      <c r="G7341">
        <f t="shared" si="685"/>
        <v>2.198100062</v>
      </c>
      <c r="H7341">
        <f t="shared" si="686"/>
        <v>1.0430109331755641</v>
      </c>
      <c r="I7341">
        <f t="shared" si="687"/>
        <v>0.12023304315911922</v>
      </c>
      <c r="J7341">
        <f t="shared" si="688"/>
        <v>-0.6147301328431326</v>
      </c>
      <c r="K7341">
        <f t="shared" si="689"/>
        <v>1.1998607729553493E-3</v>
      </c>
      <c r="L7341">
        <f t="shared" si="684"/>
        <v>0.58938033465432382</v>
      </c>
    </row>
    <row r="7342" spans="1:12">
      <c r="A7342">
        <v>560.37902999999994</v>
      </c>
      <c r="B7342">
        <v>73.12</v>
      </c>
      <c r="C7342">
        <v>-26.761119999999998</v>
      </c>
      <c r="D7342">
        <v>22.301120000000001</v>
      </c>
      <c r="E7342">
        <v>0.29869000000000001</v>
      </c>
      <c r="F7342">
        <v>4</v>
      </c>
      <c r="G7342">
        <f t="shared" si="685"/>
        <v>2.1922000960000001</v>
      </c>
      <c r="H7342">
        <f t="shared" si="686"/>
        <v>1.0371109671755643</v>
      </c>
      <c r="I7342">
        <f t="shared" si="687"/>
        <v>0.11955292481696958</v>
      </c>
      <c r="J7342">
        <f t="shared" si="688"/>
        <v>-0.61051576127450036</v>
      </c>
      <c r="K7342">
        <f t="shared" si="689"/>
        <v>1.1997182629619992E-3</v>
      </c>
      <c r="L7342">
        <f t="shared" si="684"/>
        <v>0.58866966081475347</v>
      </c>
    </row>
    <row r="7343" spans="1:12">
      <c r="A7343">
        <v>560.47400000000005</v>
      </c>
      <c r="B7343">
        <v>73.13</v>
      </c>
      <c r="C7343">
        <v>-26.752369999999999</v>
      </c>
      <c r="D7343">
        <v>22.23499</v>
      </c>
      <c r="E7343">
        <v>0.29868</v>
      </c>
      <c r="F7343">
        <v>4</v>
      </c>
      <c r="G7343">
        <f t="shared" si="685"/>
        <v>2.1856995169999998</v>
      </c>
      <c r="H7343">
        <f t="shared" si="686"/>
        <v>1.0306103881755639</v>
      </c>
      <c r="I7343">
        <f t="shared" si="687"/>
        <v>0.11880357083552406</v>
      </c>
      <c r="J7343">
        <f t="shared" si="688"/>
        <v>-0.60477990808822668</v>
      </c>
      <c r="K7343">
        <f t="shared" si="689"/>
        <v>1.199581585942823E-3</v>
      </c>
      <c r="L7343">
        <f t="shared" si="684"/>
        <v>0.58681720563562056</v>
      </c>
    </row>
    <row r="7344" spans="1:12">
      <c r="A7344">
        <v>560.57599000000005</v>
      </c>
      <c r="B7344">
        <v>73.14</v>
      </c>
      <c r="C7344">
        <v>-26.74455</v>
      </c>
      <c r="D7344">
        <v>22.170909999999999</v>
      </c>
      <c r="E7344">
        <v>0.29866999999999999</v>
      </c>
      <c r="F7344">
        <v>4</v>
      </c>
      <c r="G7344">
        <f t="shared" si="685"/>
        <v>2.179400453</v>
      </c>
      <c r="H7344">
        <f t="shared" si="686"/>
        <v>1.0243113241755641</v>
      </c>
      <c r="I7344">
        <f t="shared" si="687"/>
        <v>0.11807744648755758</v>
      </c>
      <c r="J7344">
        <f t="shared" si="688"/>
        <v>-0.60014776151960347</v>
      </c>
      <c r="K7344">
        <f t="shared" si="689"/>
        <v>1.199434840696282E-3</v>
      </c>
      <c r="L7344">
        <f t="shared" ref="L7344:L7407" si="690">-J7344/H7344</f>
        <v>0.58590366752280465</v>
      </c>
    </row>
    <row r="7345" spans="1:12">
      <c r="A7345">
        <v>560.67400999999995</v>
      </c>
      <c r="B7345">
        <v>73.150000000000006</v>
      </c>
      <c r="C7345">
        <v>-26.737960000000001</v>
      </c>
      <c r="D7345">
        <v>22.11496</v>
      </c>
      <c r="E7345">
        <v>0.29865000000000003</v>
      </c>
      <c r="F7345">
        <v>4</v>
      </c>
      <c r="G7345">
        <f t="shared" si="685"/>
        <v>2.1739005680000001</v>
      </c>
      <c r="H7345">
        <f t="shared" si="686"/>
        <v>1.0188114391755643</v>
      </c>
      <c r="I7345">
        <f t="shared" si="687"/>
        <v>0.11744344746651005</v>
      </c>
      <c r="J7345">
        <f t="shared" si="688"/>
        <v>-0.59666630318626235</v>
      </c>
      <c r="K7345">
        <f t="shared" si="689"/>
        <v>1.1992938413946609E-3</v>
      </c>
      <c r="L7345">
        <f t="shared" si="690"/>
        <v>0.58564939521006221</v>
      </c>
    </row>
    <row r="7346" spans="1:12">
      <c r="A7346">
        <v>560.78003000000001</v>
      </c>
      <c r="B7346">
        <v>73.16</v>
      </c>
      <c r="C7346">
        <v>-26.734020000000001</v>
      </c>
      <c r="D7346">
        <v>22.062049999999999</v>
      </c>
      <c r="E7346">
        <v>0.29864000000000002</v>
      </c>
      <c r="F7346">
        <v>4</v>
      </c>
      <c r="G7346">
        <f t="shared" si="685"/>
        <v>2.1686995150000001</v>
      </c>
      <c r="H7346">
        <f t="shared" si="686"/>
        <v>1.0136103861755643</v>
      </c>
      <c r="I7346">
        <f t="shared" si="687"/>
        <v>0.11684389629218252</v>
      </c>
      <c r="J7346">
        <f t="shared" si="688"/>
        <v>-0.59517108308823685</v>
      </c>
      <c r="K7346">
        <f t="shared" si="689"/>
        <v>1.1991413716088387E-3</v>
      </c>
      <c r="L7346">
        <f t="shared" si="690"/>
        <v>0.58717934544244998</v>
      </c>
    </row>
    <row r="7347" spans="1:12">
      <c r="A7347">
        <v>560.87701000000004</v>
      </c>
      <c r="B7347">
        <v>73.17</v>
      </c>
      <c r="C7347">
        <v>-26.721039999999999</v>
      </c>
      <c r="D7347">
        <v>22.005089999999999</v>
      </c>
      <c r="E7347">
        <v>0.29863000000000001</v>
      </c>
      <c r="F7347">
        <v>4</v>
      </c>
      <c r="G7347">
        <f t="shared" si="685"/>
        <v>2.1631003469999999</v>
      </c>
      <c r="H7347">
        <f t="shared" si="686"/>
        <v>1.008011218175564</v>
      </c>
      <c r="I7347">
        <f t="shared" si="687"/>
        <v>0.11619845242732336</v>
      </c>
      <c r="J7347">
        <f t="shared" si="688"/>
        <v>-0.59524432622549384</v>
      </c>
      <c r="K7347">
        <f t="shared" si="689"/>
        <v>1.1990019364001173E-3</v>
      </c>
      <c r="L7347">
        <f t="shared" si="690"/>
        <v>0.59051359299636375</v>
      </c>
    </row>
    <row r="7348" spans="1:12">
      <c r="A7348">
        <v>560.96898999999996</v>
      </c>
      <c r="B7348">
        <v>73.180000000000007</v>
      </c>
      <c r="C7348">
        <v>-26.71396</v>
      </c>
      <c r="D7348">
        <v>21.940999999999999</v>
      </c>
      <c r="E7348">
        <v>0.29862</v>
      </c>
      <c r="F7348">
        <v>4</v>
      </c>
      <c r="G7348">
        <f t="shared" si="685"/>
        <v>2.1568003</v>
      </c>
      <c r="H7348">
        <f t="shared" si="686"/>
        <v>1.0017111711755642</v>
      </c>
      <c r="I7348">
        <f t="shared" si="687"/>
        <v>0.1154722147640716</v>
      </c>
      <c r="J7348">
        <f t="shared" si="688"/>
        <v>-0.59757389166665964</v>
      </c>
      <c r="K7348">
        <f t="shared" si="689"/>
        <v>1.1988697200144072E-3</v>
      </c>
      <c r="L7348">
        <f t="shared" si="690"/>
        <v>0.59655308721911648</v>
      </c>
    </row>
    <row r="7349" spans="1:12">
      <c r="A7349">
        <v>561.06897000000004</v>
      </c>
      <c r="B7349">
        <v>73.19</v>
      </c>
      <c r="C7349">
        <v>-26.704419999999999</v>
      </c>
      <c r="D7349">
        <v>21.87792</v>
      </c>
      <c r="E7349">
        <v>0.29859999999999998</v>
      </c>
      <c r="F7349">
        <v>4</v>
      </c>
      <c r="G7349">
        <f t="shared" si="685"/>
        <v>2.1505995360000001</v>
      </c>
      <c r="H7349">
        <f t="shared" si="686"/>
        <v>0.99551040717556427</v>
      </c>
      <c r="I7349">
        <f t="shared" si="687"/>
        <v>0.11475742194463141</v>
      </c>
      <c r="J7349">
        <f t="shared" si="688"/>
        <v>-0.60134880441177074</v>
      </c>
      <c r="K7349">
        <f t="shared" si="689"/>
        <v>1.1987260371218841E-3</v>
      </c>
      <c r="L7349">
        <f t="shared" si="690"/>
        <v>0.60406079140639179</v>
      </c>
    </row>
    <row r="7350" spans="1:12">
      <c r="A7350">
        <v>561.17700000000002</v>
      </c>
      <c r="B7350">
        <v>73.2</v>
      </c>
      <c r="C7350">
        <v>-26.69838</v>
      </c>
      <c r="D7350">
        <v>21.817900000000002</v>
      </c>
      <c r="E7350">
        <v>0.29859000000000002</v>
      </c>
      <c r="F7350">
        <v>4</v>
      </c>
      <c r="G7350">
        <f t="shared" si="685"/>
        <v>2.1446995700000002</v>
      </c>
      <c r="H7350">
        <f t="shared" si="686"/>
        <v>0.9896104411755644</v>
      </c>
      <c r="I7350">
        <f t="shared" si="687"/>
        <v>0.11407730360248176</v>
      </c>
      <c r="J7350">
        <f t="shared" si="688"/>
        <v>-0.60541644877451606</v>
      </c>
      <c r="K7350">
        <f t="shared" si="689"/>
        <v>1.1985708241492843E-3</v>
      </c>
      <c r="L7350">
        <f t="shared" si="690"/>
        <v>0.61177249509952425</v>
      </c>
    </row>
    <row r="7351" spans="1:12">
      <c r="A7351">
        <v>561.27399000000003</v>
      </c>
      <c r="B7351">
        <v>73.209999999999994</v>
      </c>
      <c r="C7351">
        <v>-26.68967</v>
      </c>
      <c r="D7351">
        <v>21.762969999999999</v>
      </c>
      <c r="E7351">
        <v>0.29858000000000001</v>
      </c>
      <c r="F7351">
        <v>4</v>
      </c>
      <c r="G7351">
        <f t="shared" si="685"/>
        <v>2.1392999509999999</v>
      </c>
      <c r="H7351">
        <f t="shared" si="686"/>
        <v>0.9842108221755641</v>
      </c>
      <c r="I7351">
        <f t="shared" si="687"/>
        <v>0.11345486274053103</v>
      </c>
      <c r="J7351">
        <f t="shared" si="688"/>
        <v>-0.61041625661764043</v>
      </c>
      <c r="K7351">
        <f t="shared" si="689"/>
        <v>1.1984315072245226E-3</v>
      </c>
      <c r="L7351">
        <f t="shared" si="690"/>
        <v>0.62020884434936041</v>
      </c>
    </row>
    <row r="7352" spans="1:12">
      <c r="A7352">
        <v>561.36699999999996</v>
      </c>
      <c r="B7352">
        <v>73.22</v>
      </c>
      <c r="C7352">
        <v>-26.681760000000001</v>
      </c>
      <c r="D7352">
        <v>21.6999</v>
      </c>
      <c r="E7352">
        <v>0.29857</v>
      </c>
      <c r="F7352">
        <v>4</v>
      </c>
      <c r="G7352">
        <f t="shared" si="685"/>
        <v>2.1331001700000001</v>
      </c>
      <c r="H7352">
        <f t="shared" si="686"/>
        <v>0.97801104117556426</v>
      </c>
      <c r="I7352">
        <f t="shared" si="687"/>
        <v>0.11274018323637611</v>
      </c>
      <c r="J7352">
        <f t="shared" si="688"/>
        <v>-0.61647134387255309</v>
      </c>
      <c r="K7352">
        <f t="shared" si="689"/>
        <v>1.1982979376094197E-3</v>
      </c>
      <c r="L7352">
        <f t="shared" si="690"/>
        <v>0.63033168125746075</v>
      </c>
    </row>
    <row r="7353" spans="1:12">
      <c r="A7353">
        <v>561.46698000000004</v>
      </c>
      <c r="B7353">
        <v>73.23</v>
      </c>
      <c r="C7353">
        <v>-26.671800000000001</v>
      </c>
      <c r="D7353">
        <v>21.635809999999999</v>
      </c>
      <c r="E7353">
        <v>0.29855999999999999</v>
      </c>
      <c r="F7353">
        <v>4</v>
      </c>
      <c r="G7353">
        <f t="shared" si="685"/>
        <v>2.1268001230000002</v>
      </c>
      <c r="H7353">
        <f t="shared" si="686"/>
        <v>0.97171099417556439</v>
      </c>
      <c r="I7353">
        <f t="shared" si="687"/>
        <v>0.11201394557312434</v>
      </c>
      <c r="J7353">
        <f t="shared" si="688"/>
        <v>-0.62279506960784559</v>
      </c>
      <c r="K7353">
        <f t="shared" si="689"/>
        <v>1.1981543917306834E-3</v>
      </c>
      <c r="L7353">
        <f t="shared" si="690"/>
        <v>0.64092623562034301</v>
      </c>
    </row>
    <row r="7354" spans="1:12">
      <c r="A7354">
        <v>561.56500000000005</v>
      </c>
      <c r="B7354">
        <v>73.239999999999995</v>
      </c>
      <c r="C7354">
        <v>-26.662680000000002</v>
      </c>
      <c r="D7354">
        <v>21.568670000000001</v>
      </c>
      <c r="E7354">
        <v>0.29854000000000003</v>
      </c>
      <c r="F7354">
        <v>4</v>
      </c>
      <c r="G7354">
        <f t="shared" si="685"/>
        <v>2.1202002609999999</v>
      </c>
      <c r="H7354">
        <f t="shared" si="686"/>
        <v>0.9651111321755641</v>
      </c>
      <c r="I7354">
        <f t="shared" si="687"/>
        <v>0.11125314674786727</v>
      </c>
      <c r="J7354">
        <f t="shared" si="688"/>
        <v>-0.63178831495098398</v>
      </c>
      <c r="K7354">
        <f t="shared" si="689"/>
        <v>1.1980136932965143E-3</v>
      </c>
      <c r="L7354">
        <f t="shared" si="690"/>
        <v>0.65462752825863668</v>
      </c>
    </row>
    <row r="7355" spans="1:12">
      <c r="A7355">
        <v>561.66900999999996</v>
      </c>
      <c r="B7355">
        <v>73.25</v>
      </c>
      <c r="C7355">
        <v>-26.657029999999999</v>
      </c>
      <c r="D7355">
        <v>21.50356</v>
      </c>
      <c r="E7355">
        <v>0.29853000000000002</v>
      </c>
      <c r="F7355">
        <v>4</v>
      </c>
      <c r="G7355">
        <f t="shared" si="685"/>
        <v>2.113799948</v>
      </c>
      <c r="H7355">
        <f t="shared" si="686"/>
        <v>0.95871081917556422</v>
      </c>
      <c r="I7355">
        <f t="shared" si="687"/>
        <v>0.11051535092551866</v>
      </c>
      <c r="J7355">
        <f t="shared" si="688"/>
        <v>-0.63840645882354019</v>
      </c>
      <c r="K7355">
        <f t="shared" si="689"/>
        <v>1.1978644329146268E-3</v>
      </c>
      <c r="L7355">
        <f t="shared" si="690"/>
        <v>0.66590096414321553</v>
      </c>
    </row>
    <row r="7356" spans="1:12">
      <c r="A7356">
        <v>561.77002000000005</v>
      </c>
      <c r="B7356">
        <v>73.260000000000005</v>
      </c>
      <c r="C7356">
        <v>-26.646660000000001</v>
      </c>
      <c r="D7356">
        <v>21.43845</v>
      </c>
      <c r="E7356">
        <v>0.29852000000000001</v>
      </c>
      <c r="F7356">
        <v>4</v>
      </c>
      <c r="G7356">
        <f t="shared" si="685"/>
        <v>2.1073996350000002</v>
      </c>
      <c r="H7356">
        <f t="shared" si="686"/>
        <v>0.95231050617556434</v>
      </c>
      <c r="I7356">
        <f t="shared" si="687"/>
        <v>0.10977755510317004</v>
      </c>
      <c r="J7356">
        <f t="shared" si="688"/>
        <v>-0.64365153480392623</v>
      </c>
      <c r="K7356">
        <f t="shared" si="689"/>
        <v>1.1977195133014058E-3</v>
      </c>
      <c r="L7356">
        <f t="shared" si="690"/>
        <v>0.67588410568817681</v>
      </c>
    </row>
    <row r="7357" spans="1:12">
      <c r="A7357">
        <v>561.87401999999997</v>
      </c>
      <c r="B7357">
        <v>73.27</v>
      </c>
      <c r="C7357">
        <v>-26.640160000000002</v>
      </c>
      <c r="D7357">
        <v>21.372330000000002</v>
      </c>
      <c r="E7357">
        <v>0.29849999999999999</v>
      </c>
      <c r="F7357">
        <v>4</v>
      </c>
      <c r="G7357">
        <f t="shared" si="685"/>
        <v>2.1009000389999999</v>
      </c>
      <c r="H7357">
        <f t="shared" si="686"/>
        <v>0.94581091017556407</v>
      </c>
      <c r="I7357">
        <f t="shared" si="687"/>
        <v>0.1090283144370098</v>
      </c>
      <c r="J7357">
        <f t="shared" si="688"/>
        <v>-0.64825886544117872</v>
      </c>
      <c r="K7357">
        <f t="shared" si="689"/>
        <v>1.1975703405514011E-3</v>
      </c>
      <c r="L7357">
        <f t="shared" si="690"/>
        <v>0.68540007148029947</v>
      </c>
    </row>
    <row r="7358" spans="1:12">
      <c r="A7358">
        <v>561.96802000000002</v>
      </c>
      <c r="B7358">
        <v>73.28</v>
      </c>
      <c r="C7358">
        <v>-26.627590000000001</v>
      </c>
      <c r="D7358">
        <v>21.30621</v>
      </c>
      <c r="E7358">
        <v>0.29848999999999998</v>
      </c>
      <c r="F7358">
        <v>4</v>
      </c>
      <c r="G7358">
        <f t="shared" si="685"/>
        <v>2.0944004430000001</v>
      </c>
      <c r="H7358">
        <f t="shared" si="686"/>
        <v>0.93931131417556424</v>
      </c>
      <c r="I7358">
        <f t="shared" si="687"/>
        <v>0.10827907377084962</v>
      </c>
      <c r="J7358">
        <f t="shared" si="688"/>
        <v>-0.6516427465686313</v>
      </c>
      <c r="K7358">
        <f t="shared" si="689"/>
        <v>1.1974355433020114E-3</v>
      </c>
      <c r="L7358">
        <f t="shared" si="690"/>
        <v>0.69374523306001024</v>
      </c>
    </row>
    <row r="7359" spans="1:12">
      <c r="A7359">
        <v>562.05700999999999</v>
      </c>
      <c r="B7359">
        <v>73.290000000000006</v>
      </c>
      <c r="C7359">
        <v>-26.6188</v>
      </c>
      <c r="D7359">
        <v>21.237030000000001</v>
      </c>
      <c r="E7359">
        <v>0.29848000000000002</v>
      </c>
      <c r="F7359">
        <v>4</v>
      </c>
      <c r="G7359">
        <f t="shared" si="685"/>
        <v>2.0876000490000002</v>
      </c>
      <c r="H7359">
        <f t="shared" si="686"/>
        <v>0.93251092017556436</v>
      </c>
      <c r="I7359">
        <f t="shared" si="687"/>
        <v>0.10749515862739889</v>
      </c>
      <c r="J7359">
        <f t="shared" si="688"/>
        <v>-0.65299220318626705</v>
      </c>
      <c r="K7359">
        <f t="shared" si="689"/>
        <v>1.1973079584185961E-3</v>
      </c>
      <c r="L7359">
        <f t="shared" si="690"/>
        <v>0.70025153492393188</v>
      </c>
    </row>
    <row r="7360" spans="1:12">
      <c r="A7360">
        <v>562.16198999999995</v>
      </c>
      <c r="B7360">
        <v>73.3</v>
      </c>
      <c r="C7360">
        <v>-26.609760000000001</v>
      </c>
      <c r="D7360">
        <v>21.172940000000001</v>
      </c>
      <c r="E7360">
        <v>0.29847000000000001</v>
      </c>
      <c r="F7360">
        <v>4</v>
      </c>
      <c r="G7360">
        <f t="shared" si="685"/>
        <v>2.0813000020000003</v>
      </c>
      <c r="H7360">
        <f t="shared" si="686"/>
        <v>0.9262108731755645</v>
      </c>
      <c r="I7360">
        <f t="shared" si="687"/>
        <v>0.10676892096414713</v>
      </c>
      <c r="J7360">
        <f t="shared" si="688"/>
        <v>-0.65179140122549684</v>
      </c>
      <c r="K7360">
        <f t="shared" si="689"/>
        <v>1.1971574836367428E-3</v>
      </c>
      <c r="L7360">
        <f t="shared" si="690"/>
        <v>0.70371814896838181</v>
      </c>
    </row>
    <row r="7361" spans="1:12">
      <c r="A7361">
        <v>562.26397999999995</v>
      </c>
      <c r="B7361">
        <v>73.31</v>
      </c>
      <c r="C7361">
        <v>-26.596430000000002</v>
      </c>
      <c r="D7361">
        <v>21.110880000000002</v>
      </c>
      <c r="E7361">
        <v>0.29844999999999999</v>
      </c>
      <c r="F7361">
        <v>4</v>
      </c>
      <c r="G7361">
        <f t="shared" si="685"/>
        <v>2.075199504</v>
      </c>
      <c r="H7361">
        <f t="shared" si="686"/>
        <v>0.92011037517556415</v>
      </c>
      <c r="I7361">
        <f t="shared" si="687"/>
        <v>0.10606568630380374</v>
      </c>
      <c r="J7361">
        <f t="shared" si="688"/>
        <v>-0.64960928578432087</v>
      </c>
      <c r="K7361">
        <f t="shared" si="689"/>
        <v>1.1970113308374371E-3</v>
      </c>
      <c r="L7361">
        <f t="shared" si="690"/>
        <v>0.70601234733427543</v>
      </c>
    </row>
    <row r="7362" spans="1:12">
      <c r="A7362">
        <v>562.35699</v>
      </c>
      <c r="B7362">
        <v>73.319999999999993</v>
      </c>
      <c r="C7362">
        <v>-26.58812</v>
      </c>
      <c r="D7362">
        <v>21.027470000000001</v>
      </c>
      <c r="E7362">
        <v>0.29843999999999998</v>
      </c>
      <c r="F7362">
        <v>4</v>
      </c>
      <c r="G7362">
        <f t="shared" si="685"/>
        <v>2.0670003010000002</v>
      </c>
      <c r="H7362">
        <f t="shared" si="686"/>
        <v>0.91191117217556439</v>
      </c>
      <c r="I7362">
        <f t="shared" si="687"/>
        <v>0.1051205235094235</v>
      </c>
      <c r="J7362">
        <f t="shared" si="688"/>
        <v>-0.64627575931371872</v>
      </c>
      <c r="K7362">
        <f t="shared" si="689"/>
        <v>1.1968780775849645E-3</v>
      </c>
      <c r="L7362">
        <f t="shared" si="690"/>
        <v>0.70870472808430007</v>
      </c>
    </row>
    <row r="7363" spans="1:12">
      <c r="A7363">
        <v>562.45696999999996</v>
      </c>
      <c r="B7363">
        <v>73.33</v>
      </c>
      <c r="C7363">
        <v>-26.577750000000002</v>
      </c>
      <c r="D7363">
        <v>20.963380000000001</v>
      </c>
      <c r="E7363">
        <v>0.29842999999999997</v>
      </c>
      <c r="F7363">
        <v>4</v>
      </c>
      <c r="G7363">
        <f t="shared" si="685"/>
        <v>2.0607002539999999</v>
      </c>
      <c r="H7363">
        <f t="shared" si="686"/>
        <v>0.90561112517556408</v>
      </c>
      <c r="I7363">
        <f t="shared" si="687"/>
        <v>0.10439428584617168</v>
      </c>
      <c r="J7363">
        <f t="shared" si="688"/>
        <v>-0.64252566250000487</v>
      </c>
      <c r="K7363">
        <f t="shared" si="689"/>
        <v>1.1967348716586221E-3</v>
      </c>
      <c r="L7363">
        <f t="shared" si="690"/>
        <v>0.70949400315222855</v>
      </c>
    </row>
    <row r="7364" spans="1:12">
      <c r="A7364">
        <v>562.56299000000001</v>
      </c>
      <c r="B7364">
        <v>73.34</v>
      </c>
      <c r="C7364">
        <v>-26.56831</v>
      </c>
      <c r="D7364">
        <v>20.89725</v>
      </c>
      <c r="E7364">
        <v>0.29842000000000002</v>
      </c>
      <c r="F7364">
        <v>4</v>
      </c>
      <c r="G7364">
        <f t="shared" si="685"/>
        <v>2.054199675</v>
      </c>
      <c r="H7364">
        <f t="shared" si="686"/>
        <v>0.89911054617556418</v>
      </c>
      <c r="I7364">
        <f t="shared" si="687"/>
        <v>0.10364493186472623</v>
      </c>
      <c r="J7364">
        <f t="shared" si="688"/>
        <v>-0.63786918186274832</v>
      </c>
      <c r="K7364">
        <f t="shared" si="689"/>
        <v>1.1965830517962871E-3</v>
      </c>
      <c r="L7364">
        <f t="shared" si="690"/>
        <v>0.70944466681652651</v>
      </c>
    </row>
    <row r="7365" spans="1:12">
      <c r="A7365">
        <v>562.65503000000001</v>
      </c>
      <c r="B7365">
        <v>73.349999999999994</v>
      </c>
      <c r="C7365">
        <v>-26.556149999999999</v>
      </c>
      <c r="D7365">
        <v>20.83418</v>
      </c>
      <c r="E7365">
        <v>0.2984</v>
      </c>
      <c r="F7365">
        <v>4</v>
      </c>
      <c r="G7365">
        <f t="shared" si="685"/>
        <v>2.0479998940000002</v>
      </c>
      <c r="H7365">
        <f t="shared" si="686"/>
        <v>0.89291076517556434</v>
      </c>
      <c r="I7365">
        <f t="shared" si="687"/>
        <v>0.10293025236057131</v>
      </c>
      <c r="J7365">
        <f t="shared" si="688"/>
        <v>-0.63301682401959547</v>
      </c>
      <c r="K7365">
        <f t="shared" si="689"/>
        <v>1.196451282424084E-3</v>
      </c>
      <c r="L7365">
        <f t="shared" si="690"/>
        <v>0.70893626631898832</v>
      </c>
    </row>
    <row r="7366" spans="1:12">
      <c r="A7366">
        <v>562.76300000000003</v>
      </c>
      <c r="B7366">
        <v>73.36</v>
      </c>
      <c r="C7366">
        <v>-26.549289999999999</v>
      </c>
      <c r="D7366">
        <v>20.773140000000001</v>
      </c>
      <c r="E7366">
        <v>0.29838999999999999</v>
      </c>
      <c r="F7366">
        <v>4</v>
      </c>
      <c r="G7366">
        <f t="shared" si="685"/>
        <v>2.0419996620000003</v>
      </c>
      <c r="H7366">
        <f t="shared" si="686"/>
        <v>0.88691053317556445</v>
      </c>
      <c r="I7366">
        <f t="shared" si="687"/>
        <v>0.10223857585932482</v>
      </c>
      <c r="J7366">
        <f t="shared" si="688"/>
        <v>-0.62843334558823227</v>
      </c>
      <c r="K7366">
        <f t="shared" si="689"/>
        <v>1.1962967437998931E-3</v>
      </c>
      <c r="L7366">
        <f t="shared" si="690"/>
        <v>0.70856453055996516</v>
      </c>
    </row>
    <row r="7367" spans="1:12">
      <c r="A7367">
        <v>562.85199</v>
      </c>
      <c r="B7367">
        <v>73.37</v>
      </c>
      <c r="C7367">
        <v>-26.534120000000001</v>
      </c>
      <c r="D7367">
        <v>20.71312</v>
      </c>
      <c r="E7367">
        <v>0.29837999999999998</v>
      </c>
      <c r="F7367">
        <v>4</v>
      </c>
      <c r="G7367">
        <f t="shared" si="685"/>
        <v>2.036099696</v>
      </c>
      <c r="H7367">
        <f t="shared" si="686"/>
        <v>0.88101056717556414</v>
      </c>
      <c r="I7367">
        <f t="shared" si="687"/>
        <v>0.10155845751717511</v>
      </c>
      <c r="J7367">
        <f t="shared" si="688"/>
        <v>-0.62377638308822825</v>
      </c>
      <c r="K7367">
        <f t="shared" si="689"/>
        <v>1.1961694014627883E-3</v>
      </c>
      <c r="L7367">
        <f t="shared" si="690"/>
        <v>0.70802372449174567</v>
      </c>
    </row>
    <row r="7368" spans="1:12">
      <c r="A7368">
        <v>562.95299999999997</v>
      </c>
      <c r="B7368">
        <v>73.38</v>
      </c>
      <c r="C7368">
        <v>-26.5259</v>
      </c>
      <c r="D7368">
        <v>20.65005</v>
      </c>
      <c r="E7368">
        <v>0.29837000000000002</v>
      </c>
      <c r="F7368">
        <v>4</v>
      </c>
      <c r="G7368">
        <f t="shared" si="685"/>
        <v>2.0298999150000001</v>
      </c>
      <c r="H7368">
        <f t="shared" si="686"/>
        <v>0.87481078617556429</v>
      </c>
      <c r="I7368">
        <f t="shared" si="687"/>
        <v>0.1008437780130202</v>
      </c>
      <c r="J7368">
        <f t="shared" si="688"/>
        <v>-0.61941215220587487</v>
      </c>
      <c r="K7368">
        <f t="shared" si="689"/>
        <v>1.1960248916700455E-3</v>
      </c>
      <c r="L7368">
        <f t="shared" si="690"/>
        <v>0.70805271493482258</v>
      </c>
    </row>
    <row r="7369" spans="1:12">
      <c r="A7369">
        <v>563.04602</v>
      </c>
      <c r="B7369">
        <v>73.39</v>
      </c>
      <c r="C7369">
        <v>-26.51333</v>
      </c>
      <c r="D7369">
        <v>20.586980000000001</v>
      </c>
      <c r="E7369">
        <v>0.29835</v>
      </c>
      <c r="F7369">
        <v>4</v>
      </c>
      <c r="G7369">
        <f t="shared" si="685"/>
        <v>2.0237001339999998</v>
      </c>
      <c r="H7369">
        <f t="shared" si="686"/>
        <v>0.868611005175564</v>
      </c>
      <c r="I7369">
        <f t="shared" si="687"/>
        <v>0.10012909850886523</v>
      </c>
      <c r="J7369">
        <f t="shared" si="688"/>
        <v>-0.61426513529411353</v>
      </c>
      <c r="K7369">
        <f t="shared" si="689"/>
        <v>1.1958918436373329E-3</v>
      </c>
      <c r="L7369">
        <f t="shared" si="690"/>
        <v>0.7071809263687121</v>
      </c>
    </row>
    <row r="7370" spans="1:12">
      <c r="A7370">
        <v>563.15002000000004</v>
      </c>
      <c r="B7370">
        <v>73.400000000000006</v>
      </c>
      <c r="C7370">
        <v>-26.504300000000001</v>
      </c>
      <c r="D7370">
        <v>20.525939999999999</v>
      </c>
      <c r="E7370">
        <v>0.29833999999999999</v>
      </c>
      <c r="F7370">
        <v>4</v>
      </c>
      <c r="G7370">
        <f t="shared" si="685"/>
        <v>2.0176999019999999</v>
      </c>
      <c r="H7370">
        <f t="shared" si="686"/>
        <v>0.86261077317556412</v>
      </c>
      <c r="I7370">
        <f t="shared" si="687"/>
        <v>9.9437422007618737E-2</v>
      </c>
      <c r="J7370">
        <f t="shared" si="688"/>
        <v>-0.60840688897057604</v>
      </c>
      <c r="K7370">
        <f t="shared" si="689"/>
        <v>1.195743125774408E-3</v>
      </c>
      <c r="L7370">
        <f t="shared" si="690"/>
        <v>0.70530870688157887</v>
      </c>
    </row>
    <row r="7371" spans="1:12">
      <c r="A7371">
        <v>563.25298999999995</v>
      </c>
      <c r="B7371">
        <v>73.41</v>
      </c>
      <c r="C7371">
        <v>-26.49484</v>
      </c>
      <c r="D7371">
        <v>20.4649</v>
      </c>
      <c r="E7371">
        <v>0.29832999999999998</v>
      </c>
      <c r="F7371">
        <v>4</v>
      </c>
      <c r="G7371">
        <f t="shared" si="685"/>
        <v>2.0116996700000001</v>
      </c>
      <c r="H7371">
        <f t="shared" si="686"/>
        <v>0.85661054117556423</v>
      </c>
      <c r="I7371">
        <f t="shared" si="687"/>
        <v>9.8745745506372246E-2</v>
      </c>
      <c r="J7371">
        <f t="shared" si="688"/>
        <v>-0.60610238039215913</v>
      </c>
      <c r="K7371">
        <f t="shared" si="689"/>
        <v>1.1955959172264556E-3</v>
      </c>
      <c r="L7371">
        <f t="shared" si="690"/>
        <v>0.70755886281807623</v>
      </c>
    </row>
    <row r="7372" spans="1:12">
      <c r="A7372">
        <v>563.35302999999999</v>
      </c>
      <c r="B7372">
        <v>73.42</v>
      </c>
      <c r="C7372">
        <v>-26.48321</v>
      </c>
      <c r="D7372">
        <v>20.404879999999999</v>
      </c>
      <c r="E7372">
        <v>0.29831000000000002</v>
      </c>
      <c r="F7372">
        <v>4</v>
      </c>
      <c r="G7372">
        <f t="shared" si="685"/>
        <v>2.0057997039999997</v>
      </c>
      <c r="H7372">
        <f t="shared" si="686"/>
        <v>0.85071057517556392</v>
      </c>
      <c r="I7372">
        <f t="shared" si="687"/>
        <v>9.8065627164222555E-2</v>
      </c>
      <c r="J7372">
        <f t="shared" si="688"/>
        <v>-0.60355356740196509</v>
      </c>
      <c r="K7372">
        <f t="shared" si="689"/>
        <v>1.1954529321908135E-3</v>
      </c>
      <c r="L7372">
        <f t="shared" si="690"/>
        <v>0.70946992433637934</v>
      </c>
    </row>
    <row r="7373" spans="1:12">
      <c r="A7373">
        <v>563.45696999999996</v>
      </c>
      <c r="B7373">
        <v>73.430000000000007</v>
      </c>
      <c r="C7373">
        <v>-26.470770000000002</v>
      </c>
      <c r="D7373">
        <v>20.341809999999999</v>
      </c>
      <c r="E7373">
        <v>0.29830000000000001</v>
      </c>
      <c r="F7373">
        <v>4</v>
      </c>
      <c r="G7373">
        <f t="shared" si="685"/>
        <v>1.9995999229999999</v>
      </c>
      <c r="H7373">
        <f t="shared" si="686"/>
        <v>0.84451079417556407</v>
      </c>
      <c r="I7373">
        <f t="shared" si="687"/>
        <v>9.7350947660067633E-2</v>
      </c>
      <c r="J7373">
        <f t="shared" si="688"/>
        <v>-0.60193571323528794</v>
      </c>
      <c r="K7373">
        <f t="shared" si="689"/>
        <v>1.1953044091898971E-3</v>
      </c>
      <c r="L7373">
        <f t="shared" si="690"/>
        <v>0.71276260455961971</v>
      </c>
    </row>
    <row r="7374" spans="1:12">
      <c r="A7374">
        <v>563.54998999999998</v>
      </c>
      <c r="B7374">
        <v>73.44</v>
      </c>
      <c r="C7374">
        <v>-26.460339999999999</v>
      </c>
      <c r="D7374">
        <v>20.277719999999999</v>
      </c>
      <c r="E7374">
        <v>0.29829</v>
      </c>
      <c r="F7374">
        <v>4</v>
      </c>
      <c r="G7374">
        <f t="shared" si="685"/>
        <v>1.993299876</v>
      </c>
      <c r="H7374">
        <f t="shared" si="686"/>
        <v>0.83821074717556421</v>
      </c>
      <c r="I7374">
        <f t="shared" si="687"/>
        <v>9.6624709996815869E-2</v>
      </c>
      <c r="J7374">
        <f t="shared" si="688"/>
        <v>-0.60031689534314303</v>
      </c>
      <c r="K7374">
        <f t="shared" si="689"/>
        <v>1.1951715213956201E-3</v>
      </c>
      <c r="L7374">
        <f t="shared" si="690"/>
        <v>0.71618849718399757</v>
      </c>
    </row>
    <row r="7375" spans="1:12">
      <c r="A7375">
        <v>563.64599999999996</v>
      </c>
      <c r="B7375">
        <v>73.45</v>
      </c>
      <c r="C7375">
        <v>-26.450800000000001</v>
      </c>
      <c r="D7375">
        <v>20.21566</v>
      </c>
      <c r="E7375">
        <v>0.29827999999999999</v>
      </c>
      <c r="F7375">
        <v>4</v>
      </c>
      <c r="G7375">
        <f t="shared" si="685"/>
        <v>1.9871993779999999</v>
      </c>
      <c r="H7375">
        <f t="shared" si="686"/>
        <v>0.83211024917556409</v>
      </c>
      <c r="I7375">
        <f t="shared" si="687"/>
        <v>9.5921475336472509E-2</v>
      </c>
      <c r="J7375">
        <f t="shared" si="688"/>
        <v>-0.59835691862745621</v>
      </c>
      <c r="K7375">
        <f t="shared" si="689"/>
        <v>1.1950343930898332E-3</v>
      </c>
      <c r="L7375">
        <f t="shared" si="690"/>
        <v>0.71908370221409323</v>
      </c>
    </row>
    <row r="7376" spans="1:12">
      <c r="A7376">
        <v>563.74597000000006</v>
      </c>
      <c r="B7376">
        <v>73.459999999999994</v>
      </c>
      <c r="C7376">
        <v>-26.440460000000002</v>
      </c>
      <c r="D7376">
        <v>20.155650000000001</v>
      </c>
      <c r="E7376">
        <v>0.29826000000000003</v>
      </c>
      <c r="F7376">
        <v>4</v>
      </c>
      <c r="G7376">
        <f t="shared" si="685"/>
        <v>1.9813003950000003</v>
      </c>
      <c r="H7376">
        <f t="shared" si="686"/>
        <v>0.82621126617556451</v>
      </c>
      <c r="I7376">
        <f t="shared" si="687"/>
        <v>9.5241470309608153E-2</v>
      </c>
      <c r="J7376">
        <f t="shared" si="688"/>
        <v>-0.59529371715685508</v>
      </c>
      <c r="K7376">
        <f t="shared" si="689"/>
        <v>1.1948916422670789E-3</v>
      </c>
      <c r="L7376">
        <f t="shared" si="690"/>
        <v>0.72051028777712045</v>
      </c>
    </row>
    <row r="7377" spans="1:12">
      <c r="A7377">
        <v>563.84997999999996</v>
      </c>
      <c r="B7377">
        <v>73.47</v>
      </c>
      <c r="C7377">
        <v>-26.425470000000001</v>
      </c>
      <c r="D7377">
        <v>20.096640000000001</v>
      </c>
      <c r="E7377">
        <v>0.29825000000000002</v>
      </c>
      <c r="F7377">
        <v>4</v>
      </c>
      <c r="G7377">
        <f t="shared" si="685"/>
        <v>1.9754997120000002</v>
      </c>
      <c r="H7377">
        <f t="shared" si="686"/>
        <v>0.82041058317556437</v>
      </c>
      <c r="I7377">
        <f t="shared" si="687"/>
        <v>9.4572796811270052E-2</v>
      </c>
      <c r="J7377">
        <f t="shared" si="688"/>
        <v>-0.59208330661764952</v>
      </c>
      <c r="K7377">
        <f t="shared" si="689"/>
        <v>1.194743158775225E-3</v>
      </c>
      <c r="L7377">
        <f t="shared" si="690"/>
        <v>0.72169145396183443</v>
      </c>
    </row>
    <row r="7378" spans="1:12">
      <c r="A7378">
        <v>563.94897000000003</v>
      </c>
      <c r="B7378">
        <v>73.48</v>
      </c>
      <c r="C7378">
        <v>-26.417680000000001</v>
      </c>
      <c r="D7378">
        <v>20.035609999999998</v>
      </c>
      <c r="E7378">
        <v>0.29824000000000001</v>
      </c>
      <c r="F7378">
        <v>4</v>
      </c>
      <c r="G7378">
        <f t="shared" si="685"/>
        <v>1.9695004629999999</v>
      </c>
      <c r="H7378">
        <f t="shared" si="686"/>
        <v>0.81441133417556411</v>
      </c>
      <c r="I7378">
        <f t="shared" si="687"/>
        <v>9.3881233625308785E-2</v>
      </c>
      <c r="J7378">
        <f t="shared" si="688"/>
        <v>-0.58847945514706013</v>
      </c>
      <c r="K7378">
        <f t="shared" si="689"/>
        <v>1.194601876048181E-3</v>
      </c>
      <c r="L7378">
        <f t="shared" si="690"/>
        <v>0.72258259487852428</v>
      </c>
    </row>
    <row r="7379" spans="1:12">
      <c r="A7379">
        <v>564.05200000000002</v>
      </c>
      <c r="B7379">
        <v>73.489999999999995</v>
      </c>
      <c r="C7379">
        <v>-26.404389999999999</v>
      </c>
      <c r="D7379">
        <v>19.976600000000001</v>
      </c>
      <c r="E7379">
        <v>0.29821999999999999</v>
      </c>
      <c r="F7379">
        <v>4</v>
      </c>
      <c r="G7379">
        <f t="shared" si="685"/>
        <v>1.96369978</v>
      </c>
      <c r="H7379">
        <f t="shared" si="686"/>
        <v>0.80861065117556419</v>
      </c>
      <c r="I7379">
        <f t="shared" si="687"/>
        <v>9.3212560126970712E-2</v>
      </c>
      <c r="J7379">
        <f t="shared" si="688"/>
        <v>-0.58502257181372841</v>
      </c>
      <c r="K7379">
        <f t="shared" si="689"/>
        <v>1.1944548627451917E-3</v>
      </c>
      <c r="L7379">
        <f t="shared" si="690"/>
        <v>0.72349105340526776</v>
      </c>
    </row>
    <row r="7380" spans="1:12">
      <c r="A7380">
        <v>564.14599999999996</v>
      </c>
      <c r="B7380">
        <v>73.5</v>
      </c>
      <c r="C7380">
        <v>-26.394410000000001</v>
      </c>
      <c r="D7380">
        <v>19.918610000000001</v>
      </c>
      <c r="E7380">
        <v>0.29820999999999998</v>
      </c>
      <c r="F7380">
        <v>4</v>
      </c>
      <c r="G7380">
        <f t="shared" si="685"/>
        <v>1.9579993630000001</v>
      </c>
      <c r="H7380">
        <f t="shared" si="686"/>
        <v>0.80291023417556429</v>
      </c>
      <c r="I7380">
        <f t="shared" si="687"/>
        <v>9.2555444787729493E-2</v>
      </c>
      <c r="J7380">
        <f t="shared" si="688"/>
        <v>-0.58215500661765651</v>
      </c>
      <c r="K7380">
        <f t="shared" si="689"/>
        <v>1.1943207658940207E-3</v>
      </c>
      <c r="L7380">
        <f t="shared" si="690"/>
        <v>0.72505615427286052</v>
      </c>
    </row>
    <row r="7381" spans="1:12">
      <c r="A7381">
        <v>564.24701000000005</v>
      </c>
      <c r="B7381">
        <v>73.510000000000005</v>
      </c>
      <c r="C7381">
        <v>-26.380240000000001</v>
      </c>
      <c r="D7381">
        <v>19.857579999999999</v>
      </c>
      <c r="E7381">
        <v>0.29820000000000002</v>
      </c>
      <c r="F7381">
        <v>4</v>
      </c>
      <c r="G7381">
        <f t="shared" si="685"/>
        <v>1.9520001140000001</v>
      </c>
      <c r="H7381">
        <f t="shared" si="686"/>
        <v>0.79691098517556425</v>
      </c>
      <c r="I7381">
        <f t="shared" si="687"/>
        <v>9.1863881601768241E-2</v>
      </c>
      <c r="J7381">
        <f t="shared" si="688"/>
        <v>-0.57985218455882725</v>
      </c>
      <c r="K7381">
        <f t="shared" si="689"/>
        <v>1.1941767023983044E-3</v>
      </c>
      <c r="L7381">
        <f t="shared" si="690"/>
        <v>0.72762478538438313</v>
      </c>
    </row>
    <row r="7382" spans="1:12">
      <c r="A7382">
        <v>564.34802000000002</v>
      </c>
      <c r="B7382">
        <v>73.52</v>
      </c>
      <c r="C7382">
        <v>-26.37163</v>
      </c>
      <c r="D7382">
        <v>19.798580000000001</v>
      </c>
      <c r="E7382">
        <v>0.29818</v>
      </c>
      <c r="F7382">
        <v>4</v>
      </c>
      <c r="G7382">
        <f t="shared" si="685"/>
        <v>1.9462004140000002</v>
      </c>
      <c r="H7382">
        <f t="shared" si="686"/>
        <v>0.79111128517556439</v>
      </c>
      <c r="I7382">
        <f t="shared" si="687"/>
        <v>9.1195321418715447E-2</v>
      </c>
      <c r="J7382">
        <f t="shared" si="688"/>
        <v>-0.57852778480392408</v>
      </c>
      <c r="K7382">
        <f t="shared" si="689"/>
        <v>1.1940326736533658E-3</v>
      </c>
      <c r="L7382">
        <f t="shared" si="690"/>
        <v>0.73128496033972834</v>
      </c>
    </row>
    <row r="7383" spans="1:12">
      <c r="A7383">
        <v>564.45001000000002</v>
      </c>
      <c r="B7383">
        <v>73.53</v>
      </c>
      <c r="C7383">
        <v>-26.359179999999999</v>
      </c>
      <c r="D7383">
        <v>19.739570000000001</v>
      </c>
      <c r="E7383">
        <v>0.29816999999999999</v>
      </c>
      <c r="F7383">
        <v>4</v>
      </c>
      <c r="G7383">
        <f t="shared" si="685"/>
        <v>1.9403997310000001</v>
      </c>
      <c r="H7383">
        <f t="shared" si="686"/>
        <v>0.78531060217556425</v>
      </c>
      <c r="I7383">
        <f t="shared" si="687"/>
        <v>9.0526647920377346E-2</v>
      </c>
      <c r="J7383">
        <f t="shared" si="688"/>
        <v>-0.5786506598039266</v>
      </c>
      <c r="K7383">
        <f t="shared" si="689"/>
        <v>1.1938872827854908E-3</v>
      </c>
      <c r="L7383">
        <f t="shared" si="690"/>
        <v>0.73684305063611422</v>
      </c>
    </row>
    <row r="7384" spans="1:12">
      <c r="A7384">
        <v>564.54796999999996</v>
      </c>
      <c r="B7384">
        <v>73.540000000000006</v>
      </c>
      <c r="C7384">
        <v>-26.346699999999998</v>
      </c>
      <c r="D7384">
        <v>19.683620000000001</v>
      </c>
      <c r="E7384">
        <v>0.29815999999999998</v>
      </c>
      <c r="F7384">
        <v>4</v>
      </c>
      <c r="G7384">
        <f t="shared" si="685"/>
        <v>1.9348998460000002</v>
      </c>
      <c r="H7384">
        <f t="shared" si="686"/>
        <v>0.77981071717556438</v>
      </c>
      <c r="I7384">
        <f t="shared" si="687"/>
        <v>8.9892648899329824E-2</v>
      </c>
      <c r="J7384">
        <f t="shared" si="688"/>
        <v>-0.57982953700979945</v>
      </c>
      <c r="K7384">
        <f t="shared" si="689"/>
        <v>1.193747670177594E-3</v>
      </c>
      <c r="L7384">
        <f t="shared" si="690"/>
        <v>0.74355163918484368</v>
      </c>
    </row>
    <row r="7385" spans="1:12">
      <c r="A7385">
        <v>564.65601000000004</v>
      </c>
      <c r="B7385">
        <v>73.55</v>
      </c>
      <c r="C7385">
        <v>-26.335180000000001</v>
      </c>
      <c r="D7385">
        <v>19.626650000000001</v>
      </c>
      <c r="E7385">
        <v>0.29814000000000002</v>
      </c>
      <c r="F7385">
        <v>4</v>
      </c>
      <c r="G7385">
        <f t="shared" si="685"/>
        <v>1.9292996950000001</v>
      </c>
      <c r="H7385">
        <f t="shared" si="686"/>
        <v>0.77421056617556427</v>
      </c>
      <c r="I7385">
        <f t="shared" si="687"/>
        <v>8.924709171918542E-2</v>
      </c>
      <c r="J7385">
        <f t="shared" si="688"/>
        <v>-0.58161797058824194</v>
      </c>
      <c r="K7385">
        <f t="shared" si="689"/>
        <v>1.1935937294123731E-3</v>
      </c>
      <c r="L7385">
        <f t="shared" si="690"/>
        <v>0.7512400321030378</v>
      </c>
    </row>
    <row r="7386" spans="1:12">
      <c r="A7386">
        <v>564.74103000000002</v>
      </c>
      <c r="B7386">
        <v>73.56</v>
      </c>
      <c r="C7386">
        <v>-26.32339</v>
      </c>
      <c r="D7386">
        <v>19.571719999999999</v>
      </c>
      <c r="E7386">
        <v>0.29813000000000001</v>
      </c>
      <c r="F7386">
        <v>4</v>
      </c>
      <c r="G7386">
        <f t="shared" si="685"/>
        <v>1.9239000759999998</v>
      </c>
      <c r="H7386">
        <f t="shared" si="686"/>
        <v>0.76881094717556397</v>
      </c>
      <c r="I7386">
        <f t="shared" si="687"/>
        <v>8.8624650857234685E-2</v>
      </c>
      <c r="J7386">
        <f t="shared" si="688"/>
        <v>-0.58394657230392821</v>
      </c>
      <c r="K7386">
        <f t="shared" si="689"/>
        <v>1.1934726166002755E-3</v>
      </c>
      <c r="L7386">
        <f t="shared" si="690"/>
        <v>0.75954507990451314</v>
      </c>
    </row>
    <row r="7387" spans="1:12">
      <c r="A7387">
        <v>564.84496999999999</v>
      </c>
      <c r="B7387">
        <v>73.569999999999993</v>
      </c>
      <c r="C7387">
        <v>-26.31439</v>
      </c>
      <c r="D7387">
        <v>19.512720000000002</v>
      </c>
      <c r="E7387">
        <v>0.29812</v>
      </c>
      <c r="F7387">
        <v>4</v>
      </c>
      <c r="G7387">
        <f t="shared" si="685"/>
        <v>1.9181003760000004</v>
      </c>
      <c r="H7387">
        <f t="shared" si="686"/>
        <v>0.76301124717556457</v>
      </c>
      <c r="I7387">
        <f t="shared" si="687"/>
        <v>8.7956090674181933E-2</v>
      </c>
      <c r="J7387">
        <f t="shared" si="688"/>
        <v>-0.58676426470587728</v>
      </c>
      <c r="K7387">
        <f t="shared" si="689"/>
        <v>1.193324585229909E-3</v>
      </c>
      <c r="L7387">
        <f t="shared" si="690"/>
        <v>0.76901129161319703</v>
      </c>
    </row>
    <row r="7388" spans="1:12">
      <c r="A7388">
        <v>564.93298000000004</v>
      </c>
      <c r="B7388">
        <v>73.58</v>
      </c>
      <c r="C7388">
        <v>-26.30264</v>
      </c>
      <c r="D7388">
        <v>19.45168</v>
      </c>
      <c r="E7388">
        <v>0.29809999999999998</v>
      </c>
      <c r="F7388">
        <v>4</v>
      </c>
      <c r="G7388">
        <f t="shared" si="685"/>
        <v>1.9121001439999998</v>
      </c>
      <c r="H7388">
        <f t="shared" si="686"/>
        <v>0.75701101517556402</v>
      </c>
      <c r="I7388">
        <f t="shared" si="687"/>
        <v>8.7264414172935373E-2</v>
      </c>
      <c r="J7388">
        <f t="shared" si="688"/>
        <v>-0.58943619362745603</v>
      </c>
      <c r="K7388">
        <f t="shared" si="689"/>
        <v>1.1931992700770513E-3</v>
      </c>
      <c r="L7388">
        <f t="shared" si="690"/>
        <v>0.77863621771838487</v>
      </c>
    </row>
    <row r="7389" spans="1:12">
      <c r="A7389">
        <v>565.03998000000001</v>
      </c>
      <c r="B7389">
        <v>73.59</v>
      </c>
      <c r="C7389">
        <v>-26.291550000000001</v>
      </c>
      <c r="D7389">
        <v>19.389620000000001</v>
      </c>
      <c r="E7389">
        <v>0.29809000000000002</v>
      </c>
      <c r="F7389">
        <v>4</v>
      </c>
      <c r="G7389">
        <f t="shared" si="685"/>
        <v>1.9059996460000002</v>
      </c>
      <c r="H7389">
        <f t="shared" si="686"/>
        <v>0.75091051717556434</v>
      </c>
      <c r="I7389">
        <f t="shared" si="687"/>
        <v>8.6561179512592054E-2</v>
      </c>
      <c r="J7389">
        <f t="shared" si="688"/>
        <v>-0.59112897745098369</v>
      </c>
      <c r="K7389">
        <f t="shared" si="689"/>
        <v>1.1930469510026832E-3</v>
      </c>
      <c r="L7389">
        <f t="shared" si="690"/>
        <v>0.78721627135337702</v>
      </c>
    </row>
    <row r="7390" spans="1:12">
      <c r="A7390">
        <v>565.14000999999996</v>
      </c>
      <c r="B7390">
        <v>73.599999999999994</v>
      </c>
      <c r="C7390">
        <v>-26.27909</v>
      </c>
      <c r="D7390">
        <v>19.328589999999998</v>
      </c>
      <c r="E7390">
        <v>0.29808000000000001</v>
      </c>
      <c r="F7390">
        <v>4</v>
      </c>
      <c r="G7390">
        <f t="shared" si="685"/>
        <v>1.9000003969999999</v>
      </c>
      <c r="H7390">
        <f t="shared" si="686"/>
        <v>0.74491126817556408</v>
      </c>
      <c r="I7390">
        <f t="shared" si="687"/>
        <v>8.5869616326630774E-2</v>
      </c>
      <c r="J7390">
        <f t="shared" si="688"/>
        <v>-0.592722979411753</v>
      </c>
      <c r="K7390">
        <f t="shared" si="689"/>
        <v>1.1929045891886508E-3</v>
      </c>
      <c r="L7390">
        <f t="shared" si="690"/>
        <v>0.7956960845329264</v>
      </c>
    </row>
    <row r="7391" spans="1:12">
      <c r="A7391">
        <v>565.23401000000001</v>
      </c>
      <c r="B7391">
        <v>73.61</v>
      </c>
      <c r="C7391">
        <v>-26.26998</v>
      </c>
      <c r="D7391">
        <v>19.266529999999999</v>
      </c>
      <c r="E7391">
        <v>0.29805999999999999</v>
      </c>
      <c r="F7391">
        <v>4</v>
      </c>
      <c r="G7391">
        <f t="shared" ref="G7391:G7454" si="691">(D7391/100)*$B$16</f>
        <v>1.8938998989999998</v>
      </c>
      <c r="H7391">
        <f t="shared" ref="H7391:H7454" si="692">G7391-G$27-E$27</f>
        <v>0.73881077017556396</v>
      </c>
      <c r="I7391">
        <f t="shared" ref="I7391:I7454" si="693">H7391/(G$30-G$27-E$27)</f>
        <v>8.5166381666287413E-2</v>
      </c>
      <c r="J7391">
        <f t="shared" ref="J7391:J7454" si="694">SLOPE(H7383:H7399,B7383:B7399)</f>
        <v>-0.59463380612744743</v>
      </c>
      <c r="K7391">
        <f t="shared" ref="K7391:K7454" si="695">1/(A7391+273.15)</f>
        <v>1.1927708401785954E-3</v>
      </c>
      <c r="L7391">
        <f t="shared" si="690"/>
        <v>0.80485264986884841</v>
      </c>
    </row>
    <row r="7392" spans="1:12">
      <c r="A7392">
        <v>565.33300999999994</v>
      </c>
      <c r="B7392">
        <v>73.62</v>
      </c>
      <c r="C7392">
        <v>-26.25581</v>
      </c>
      <c r="D7392">
        <v>19.204470000000001</v>
      </c>
      <c r="E7392">
        <v>0.29804999999999998</v>
      </c>
      <c r="F7392">
        <v>4</v>
      </c>
      <c r="G7392">
        <f t="shared" si="691"/>
        <v>1.8877994010000001</v>
      </c>
      <c r="H7392">
        <f t="shared" si="692"/>
        <v>0.73271027217556428</v>
      </c>
      <c r="I7392">
        <f t="shared" si="693"/>
        <v>8.4463147005944095E-2</v>
      </c>
      <c r="J7392">
        <f t="shared" si="694"/>
        <v>-0.59659546936273777</v>
      </c>
      <c r="K7392">
        <f t="shared" si="695"/>
        <v>1.1926300092830744E-3</v>
      </c>
      <c r="L7392">
        <f t="shared" si="690"/>
        <v>0.81423107061311661</v>
      </c>
    </row>
    <row r="7393" spans="1:12">
      <c r="A7393">
        <v>565.43597</v>
      </c>
      <c r="B7393">
        <v>73.63</v>
      </c>
      <c r="C7393">
        <v>-26.24297</v>
      </c>
      <c r="D7393">
        <v>19.142420000000001</v>
      </c>
      <c r="E7393">
        <v>0.29804000000000003</v>
      </c>
      <c r="F7393">
        <v>4</v>
      </c>
      <c r="G7393">
        <f t="shared" si="691"/>
        <v>1.8816998860000003</v>
      </c>
      <c r="H7393">
        <f t="shared" si="692"/>
        <v>0.72661075717556445</v>
      </c>
      <c r="I7393">
        <f t="shared" si="693"/>
        <v>8.3760025660886028E-2</v>
      </c>
      <c r="J7393">
        <f t="shared" si="694"/>
        <v>-0.5975023350490124</v>
      </c>
      <c r="K7393">
        <f t="shared" si="695"/>
        <v>1.1924835804252723E-3</v>
      </c>
      <c r="L7393">
        <f t="shared" si="690"/>
        <v>0.8223141883717574</v>
      </c>
    </row>
    <row r="7394" spans="1:12">
      <c r="A7394">
        <v>565.53399999999999</v>
      </c>
      <c r="B7394">
        <v>73.64</v>
      </c>
      <c r="C7394">
        <v>-26.22878</v>
      </c>
      <c r="D7394">
        <v>19.079350000000002</v>
      </c>
      <c r="E7394">
        <v>0.29802000000000001</v>
      </c>
      <c r="F7394">
        <v>4</v>
      </c>
      <c r="G7394">
        <f t="shared" si="691"/>
        <v>1.875500105</v>
      </c>
      <c r="H7394">
        <f t="shared" si="692"/>
        <v>0.72041097617556415</v>
      </c>
      <c r="I7394">
        <f t="shared" si="693"/>
        <v>8.3045346156731065E-2</v>
      </c>
      <c r="J7394">
        <f t="shared" si="694"/>
        <v>-0.5969142215686245</v>
      </c>
      <c r="K7394">
        <f t="shared" si="695"/>
        <v>1.1923441963838585E-3</v>
      </c>
      <c r="L7394">
        <f t="shared" si="690"/>
        <v>0.82857457938447143</v>
      </c>
    </row>
    <row r="7395" spans="1:12">
      <c r="A7395">
        <v>565.63300000000004</v>
      </c>
      <c r="B7395">
        <v>73.650000000000006</v>
      </c>
      <c r="C7395">
        <v>-26.217179999999999</v>
      </c>
      <c r="D7395">
        <v>19.01831</v>
      </c>
      <c r="E7395">
        <v>0.29801</v>
      </c>
      <c r="F7395">
        <v>4</v>
      </c>
      <c r="G7395">
        <f t="shared" si="691"/>
        <v>1.8694998729999999</v>
      </c>
      <c r="H7395">
        <f t="shared" si="692"/>
        <v>0.71441074417556405</v>
      </c>
      <c r="I7395">
        <f t="shared" si="693"/>
        <v>8.2353669655484546E-2</v>
      </c>
      <c r="J7395">
        <f t="shared" si="694"/>
        <v>-0.59460995392155724</v>
      </c>
      <c r="K7395">
        <f t="shared" si="695"/>
        <v>1.1922034662123578E-3</v>
      </c>
      <c r="L7395">
        <f t="shared" si="690"/>
        <v>0.83230824671840864</v>
      </c>
    </row>
    <row r="7396" spans="1:12">
      <c r="A7396">
        <v>565.73101999999994</v>
      </c>
      <c r="B7396">
        <v>73.66</v>
      </c>
      <c r="C7396">
        <v>-26.207689999999999</v>
      </c>
      <c r="D7396">
        <v>18.958290000000002</v>
      </c>
      <c r="E7396">
        <v>0.29799999999999999</v>
      </c>
      <c r="F7396">
        <v>4</v>
      </c>
      <c r="G7396">
        <f t="shared" si="691"/>
        <v>1.8635999070000002</v>
      </c>
      <c r="H7396">
        <f t="shared" si="692"/>
        <v>0.7085107781755644</v>
      </c>
      <c r="I7396">
        <f t="shared" si="693"/>
        <v>8.1673551313334924E-2</v>
      </c>
      <c r="J7396">
        <f t="shared" si="694"/>
        <v>-0.59181418627451243</v>
      </c>
      <c r="K7396">
        <f t="shared" si="695"/>
        <v>1.192064161852178E-3</v>
      </c>
      <c r="L7396">
        <f t="shared" si="690"/>
        <v>0.83529313103528358</v>
      </c>
    </row>
    <row r="7397" spans="1:12">
      <c r="A7397">
        <v>565.83300999999994</v>
      </c>
      <c r="B7397">
        <v>73.67</v>
      </c>
      <c r="C7397">
        <v>-26.193560000000002</v>
      </c>
      <c r="D7397">
        <v>18.901319999999998</v>
      </c>
      <c r="E7397">
        <v>0.29798000000000002</v>
      </c>
      <c r="F7397">
        <v>4</v>
      </c>
      <c r="G7397">
        <f t="shared" si="691"/>
        <v>1.8579997559999999</v>
      </c>
      <c r="H7397">
        <f t="shared" si="692"/>
        <v>0.70291062717556407</v>
      </c>
      <c r="I7397">
        <f t="shared" si="693"/>
        <v>8.1027994133190492E-2</v>
      </c>
      <c r="J7397">
        <f t="shared" si="694"/>
        <v>-0.58936246862745556</v>
      </c>
      <c r="K7397">
        <f t="shared" si="695"/>
        <v>1.191919249950008E-3</v>
      </c>
      <c r="L7397">
        <f t="shared" si="690"/>
        <v>0.83846003437966532</v>
      </c>
    </row>
    <row r="7398" spans="1:12">
      <c r="A7398">
        <v>565.94097999999997</v>
      </c>
      <c r="B7398">
        <v>73.680000000000007</v>
      </c>
      <c r="C7398">
        <v>-26.179939999999998</v>
      </c>
      <c r="D7398">
        <v>18.843330000000002</v>
      </c>
      <c r="E7398">
        <v>0.29797000000000001</v>
      </c>
      <c r="F7398">
        <v>4</v>
      </c>
      <c r="G7398">
        <f t="shared" si="691"/>
        <v>1.8522993390000002</v>
      </c>
      <c r="H7398">
        <f t="shared" si="692"/>
        <v>0.69721021017556439</v>
      </c>
      <c r="I7398">
        <f t="shared" si="693"/>
        <v>8.0370878793949302E-2</v>
      </c>
      <c r="J7398">
        <f t="shared" si="694"/>
        <v>-0.58708277598038638</v>
      </c>
      <c r="K7398">
        <f t="shared" si="695"/>
        <v>1.1917658797857653E-3</v>
      </c>
      <c r="L7398">
        <f t="shared" si="690"/>
        <v>0.84204558024552334</v>
      </c>
    </row>
    <row r="7399" spans="1:12">
      <c r="A7399">
        <v>566.02502000000004</v>
      </c>
      <c r="B7399">
        <v>73.69</v>
      </c>
      <c r="C7399">
        <v>-26.16986</v>
      </c>
      <c r="D7399">
        <v>18.781279999999999</v>
      </c>
      <c r="E7399">
        <v>0.29794999999999999</v>
      </c>
      <c r="F7399">
        <v>4</v>
      </c>
      <c r="G7399">
        <f t="shared" si="691"/>
        <v>1.8461998239999999</v>
      </c>
      <c r="H7399">
        <f t="shared" si="692"/>
        <v>0.69111069517556412</v>
      </c>
      <c r="I7399">
        <f t="shared" si="693"/>
        <v>7.966775744889118E-2</v>
      </c>
      <c r="J7399">
        <f t="shared" si="694"/>
        <v>-0.58482741740196775</v>
      </c>
      <c r="K7399">
        <f t="shared" si="695"/>
        <v>1.1916465292305769E-3</v>
      </c>
      <c r="L7399">
        <f t="shared" si="690"/>
        <v>0.8462138142043989</v>
      </c>
    </row>
    <row r="7400" spans="1:12">
      <c r="A7400">
        <v>566.13300000000004</v>
      </c>
      <c r="B7400">
        <v>73.7</v>
      </c>
      <c r="C7400">
        <v>-26.155380000000001</v>
      </c>
      <c r="D7400">
        <v>18.72024</v>
      </c>
      <c r="E7400">
        <v>0.29793999999999998</v>
      </c>
      <c r="F7400">
        <v>4</v>
      </c>
      <c r="G7400">
        <f t="shared" si="691"/>
        <v>1.8401995919999998</v>
      </c>
      <c r="H7400">
        <f t="shared" si="692"/>
        <v>0.68511046317556401</v>
      </c>
      <c r="I7400">
        <f t="shared" si="693"/>
        <v>7.8976080947644661E-2</v>
      </c>
      <c r="J7400">
        <f t="shared" si="694"/>
        <v>-0.58266987696079153</v>
      </c>
      <c r="K7400">
        <f t="shared" si="695"/>
        <v>1.1914932150418869E-3</v>
      </c>
      <c r="L7400">
        <f t="shared" si="690"/>
        <v>0.85047581124370975</v>
      </c>
    </row>
    <row r="7401" spans="1:12">
      <c r="A7401">
        <v>566.22699</v>
      </c>
      <c r="B7401">
        <v>73.709999999999994</v>
      </c>
      <c r="C7401">
        <v>-26.139019999999999</v>
      </c>
      <c r="D7401">
        <v>18.661239999999999</v>
      </c>
      <c r="E7401">
        <v>0.29792999999999997</v>
      </c>
      <c r="F7401">
        <v>4</v>
      </c>
      <c r="G7401">
        <f t="shared" si="691"/>
        <v>1.8343998919999998</v>
      </c>
      <c r="H7401">
        <f t="shared" si="692"/>
        <v>0.67931076317556394</v>
      </c>
      <c r="I7401">
        <f t="shared" si="693"/>
        <v>7.830752076459184E-2</v>
      </c>
      <c r="J7401">
        <f t="shared" si="694"/>
        <v>-0.58129825465685747</v>
      </c>
      <c r="K7401">
        <f t="shared" si="695"/>
        <v>1.1913597965081222E-3</v>
      </c>
      <c r="L7401">
        <f t="shared" si="690"/>
        <v>0.85571771590880019</v>
      </c>
    </row>
    <row r="7402" spans="1:12">
      <c r="A7402">
        <v>566.32799999999997</v>
      </c>
      <c r="B7402">
        <v>73.72</v>
      </c>
      <c r="C7402">
        <v>-26.12745</v>
      </c>
      <c r="D7402">
        <v>18.60529</v>
      </c>
      <c r="E7402">
        <v>0.29791000000000001</v>
      </c>
      <c r="F7402">
        <v>4</v>
      </c>
      <c r="G7402">
        <f t="shared" si="691"/>
        <v>1.8289000069999999</v>
      </c>
      <c r="H7402">
        <f t="shared" si="692"/>
        <v>0.67381087817556407</v>
      </c>
      <c r="I7402">
        <f t="shared" si="693"/>
        <v>7.7673521743544305E-2</v>
      </c>
      <c r="J7402">
        <f t="shared" si="694"/>
        <v>-0.58034368455882779</v>
      </c>
      <c r="K7402">
        <f t="shared" si="695"/>
        <v>1.1912164464107458E-3</v>
      </c>
      <c r="L7402">
        <f t="shared" si="690"/>
        <v>0.86128571585277514</v>
      </c>
    </row>
    <row r="7403" spans="1:12">
      <c r="A7403">
        <v>566.42602999999997</v>
      </c>
      <c r="B7403">
        <v>73.73</v>
      </c>
      <c r="C7403">
        <v>-26.113710000000001</v>
      </c>
      <c r="D7403">
        <v>18.54832</v>
      </c>
      <c r="E7403">
        <v>0.2979</v>
      </c>
      <c r="F7403">
        <v>4</v>
      </c>
      <c r="G7403">
        <f t="shared" si="691"/>
        <v>1.8232998560000002</v>
      </c>
      <c r="H7403">
        <f t="shared" si="692"/>
        <v>0.6682107271755644</v>
      </c>
      <c r="I7403">
        <f t="shared" si="693"/>
        <v>7.7027964563399956E-2</v>
      </c>
      <c r="J7403">
        <f t="shared" si="694"/>
        <v>-0.58009672990196259</v>
      </c>
      <c r="K7403">
        <f t="shared" si="695"/>
        <v>1.1910773584138652E-3</v>
      </c>
      <c r="L7403">
        <f t="shared" si="690"/>
        <v>0.8681344167489683</v>
      </c>
    </row>
    <row r="7404" spans="1:12">
      <c r="A7404">
        <v>566.52301</v>
      </c>
      <c r="B7404">
        <v>73.739999999999995</v>
      </c>
      <c r="C7404">
        <v>-26.101230000000001</v>
      </c>
      <c r="D7404">
        <v>18.489319999999999</v>
      </c>
      <c r="E7404">
        <v>0.29788999999999999</v>
      </c>
      <c r="F7404">
        <v>4</v>
      </c>
      <c r="G7404">
        <f t="shared" si="691"/>
        <v>1.8175001559999999</v>
      </c>
      <c r="H7404">
        <f t="shared" si="692"/>
        <v>0.6624110271755641</v>
      </c>
      <c r="I7404">
        <f t="shared" si="693"/>
        <v>7.6359404380347107E-2</v>
      </c>
      <c r="J7404">
        <f t="shared" si="694"/>
        <v>-0.58080723651961208</v>
      </c>
      <c r="K7404">
        <f t="shared" si="695"/>
        <v>1.1909397921459927E-3</v>
      </c>
      <c r="L7404">
        <f t="shared" si="690"/>
        <v>0.87680792241050065</v>
      </c>
    </row>
    <row r="7405" spans="1:12">
      <c r="A7405">
        <v>566.62097000000006</v>
      </c>
      <c r="B7405">
        <v>73.75</v>
      </c>
      <c r="C7405">
        <v>-26.085360000000001</v>
      </c>
      <c r="D7405">
        <v>18.428280000000001</v>
      </c>
      <c r="E7405">
        <v>0.29787000000000002</v>
      </c>
      <c r="F7405">
        <v>4</v>
      </c>
      <c r="G7405">
        <f t="shared" si="691"/>
        <v>1.811499924</v>
      </c>
      <c r="H7405">
        <f t="shared" si="692"/>
        <v>0.65641079517556422</v>
      </c>
      <c r="I7405">
        <f t="shared" si="693"/>
        <v>7.5667727879100616E-2</v>
      </c>
      <c r="J7405">
        <f t="shared" si="694"/>
        <v>-0.58163965441177423</v>
      </c>
      <c r="K7405">
        <f t="shared" si="695"/>
        <v>1.1908008680033319E-3</v>
      </c>
      <c r="L7405">
        <f t="shared" si="690"/>
        <v>0.88609093373640868</v>
      </c>
    </row>
    <row r="7406" spans="1:12">
      <c r="A7406">
        <v>566.72400000000005</v>
      </c>
      <c r="B7406">
        <v>73.760000000000005</v>
      </c>
      <c r="C7406">
        <v>-26.066130000000001</v>
      </c>
      <c r="D7406">
        <v>18.36928</v>
      </c>
      <c r="E7406">
        <v>0.29786000000000001</v>
      </c>
      <c r="F7406">
        <v>4</v>
      </c>
      <c r="G7406">
        <f t="shared" si="691"/>
        <v>1.805700224</v>
      </c>
      <c r="H7406">
        <f t="shared" si="692"/>
        <v>0.65061109517556415</v>
      </c>
      <c r="I7406">
        <f t="shared" si="693"/>
        <v>7.499916769604778E-2</v>
      </c>
      <c r="J7406">
        <f t="shared" si="694"/>
        <v>-0.58215380196078803</v>
      </c>
      <c r="K7406">
        <f t="shared" si="695"/>
        <v>1.1906547886944947E-3</v>
      </c>
      <c r="L7406">
        <f t="shared" si="690"/>
        <v>0.89478000955962289</v>
      </c>
    </row>
    <row r="7407" spans="1:12">
      <c r="A7407">
        <v>566.82097999999996</v>
      </c>
      <c r="B7407">
        <v>73.77</v>
      </c>
      <c r="C7407">
        <v>-26.052800000000001</v>
      </c>
      <c r="D7407">
        <v>18.310269999999999</v>
      </c>
      <c r="E7407">
        <v>0.29783999999999999</v>
      </c>
      <c r="F7407">
        <v>4</v>
      </c>
      <c r="G7407">
        <f t="shared" si="691"/>
        <v>1.7998995409999998</v>
      </c>
      <c r="H7407">
        <f t="shared" si="692"/>
        <v>0.64481041217556401</v>
      </c>
      <c r="I7407">
        <f t="shared" si="693"/>
        <v>7.4330494197709693E-2</v>
      </c>
      <c r="J7407">
        <f t="shared" si="694"/>
        <v>-0.58210609754902098</v>
      </c>
      <c r="K7407">
        <f t="shared" si="695"/>
        <v>1.1905173200150319E-3</v>
      </c>
      <c r="L7407">
        <f t="shared" si="690"/>
        <v>0.90275542478450177</v>
      </c>
    </row>
    <row r="7408" spans="1:12">
      <c r="A7408">
        <v>566.92602999999997</v>
      </c>
      <c r="B7408">
        <v>73.78</v>
      </c>
      <c r="C7408">
        <v>-26.039149999999999</v>
      </c>
      <c r="D7408">
        <v>18.252289999999999</v>
      </c>
      <c r="E7408">
        <v>0.29782999999999998</v>
      </c>
      <c r="F7408">
        <v>4</v>
      </c>
      <c r="G7408">
        <f t="shared" si="691"/>
        <v>1.794200107</v>
      </c>
      <c r="H7408">
        <f t="shared" si="692"/>
        <v>0.63911097817556417</v>
      </c>
      <c r="I7408">
        <f t="shared" si="693"/>
        <v>7.3673492173753741E-2</v>
      </c>
      <c r="J7408">
        <f t="shared" si="694"/>
        <v>-0.58276817696078809</v>
      </c>
      <c r="K7408">
        <f t="shared" si="695"/>
        <v>1.1903684479605972E-3</v>
      </c>
      <c r="L7408">
        <f t="shared" ref="L7408:L7471" si="696">-J7408/H7408</f>
        <v>0.91184191300294226</v>
      </c>
    </row>
    <row r="7409" spans="1:12">
      <c r="A7409">
        <v>567.02599999999995</v>
      </c>
      <c r="B7409">
        <v>73.790000000000006</v>
      </c>
      <c r="C7409">
        <v>-26.02459</v>
      </c>
      <c r="D7409">
        <v>18.19125</v>
      </c>
      <c r="E7409">
        <v>0.29781999999999997</v>
      </c>
      <c r="F7409">
        <v>4</v>
      </c>
      <c r="G7409">
        <f t="shared" si="691"/>
        <v>1.7881998750000001</v>
      </c>
      <c r="H7409">
        <f t="shared" si="692"/>
        <v>0.63311074617556429</v>
      </c>
      <c r="I7409">
        <f t="shared" si="693"/>
        <v>7.298181567250725E-2</v>
      </c>
      <c r="J7409">
        <f t="shared" si="694"/>
        <v>-0.58436121519607231</v>
      </c>
      <c r="K7409">
        <f t="shared" si="695"/>
        <v>1.1902268096208415E-3</v>
      </c>
      <c r="L7409">
        <f t="shared" si="696"/>
        <v>0.92299999443387504</v>
      </c>
    </row>
    <row r="7410" spans="1:12">
      <c r="A7410">
        <v>567.12598000000003</v>
      </c>
      <c r="B7410">
        <v>73.8</v>
      </c>
      <c r="C7410">
        <v>-26.007459999999998</v>
      </c>
      <c r="D7410">
        <v>18.132239999999999</v>
      </c>
      <c r="E7410">
        <v>0.29780000000000001</v>
      </c>
      <c r="F7410">
        <v>4</v>
      </c>
      <c r="G7410">
        <f t="shared" si="691"/>
        <v>1.782399192</v>
      </c>
      <c r="H7410">
        <f t="shared" si="692"/>
        <v>0.62731006317556415</v>
      </c>
      <c r="I7410">
        <f t="shared" si="693"/>
        <v>7.2313142174169148E-2</v>
      </c>
      <c r="J7410">
        <f t="shared" si="694"/>
        <v>-0.5862238556372612</v>
      </c>
      <c r="K7410">
        <f t="shared" si="695"/>
        <v>1.1900851908202825E-3</v>
      </c>
      <c r="L7410">
        <f t="shared" si="696"/>
        <v>0.93450414723092967</v>
      </c>
    </row>
    <row r="7411" spans="1:12">
      <c r="A7411">
        <v>567.21996999999999</v>
      </c>
      <c r="B7411">
        <v>73.81</v>
      </c>
      <c r="C7411">
        <v>-25.991109999999999</v>
      </c>
      <c r="D7411">
        <v>18.073250000000002</v>
      </c>
      <c r="E7411">
        <v>0.29779</v>
      </c>
      <c r="F7411">
        <v>4</v>
      </c>
      <c r="G7411">
        <f t="shared" si="691"/>
        <v>1.7766004750000002</v>
      </c>
      <c r="H7411">
        <f t="shared" si="692"/>
        <v>0.62151134617556436</v>
      </c>
      <c r="I7411">
        <f t="shared" si="693"/>
        <v>7.1644695306401621E-2</v>
      </c>
      <c r="J7411">
        <f t="shared" si="694"/>
        <v>-0.58764559166667363</v>
      </c>
      <c r="K7411">
        <f t="shared" si="695"/>
        <v>1.1899520874121669E-3</v>
      </c>
      <c r="L7411">
        <f t="shared" si="696"/>
        <v>0.9455106415719009</v>
      </c>
    </row>
    <row r="7412" spans="1:12">
      <c r="A7412">
        <v>567.31701999999996</v>
      </c>
      <c r="B7412">
        <v>73.819999999999993</v>
      </c>
      <c r="C7412">
        <v>-25.972239999999999</v>
      </c>
      <c r="D7412">
        <v>18.011189999999999</v>
      </c>
      <c r="E7412">
        <v>0.29776999999999998</v>
      </c>
      <c r="F7412">
        <v>4</v>
      </c>
      <c r="G7412">
        <f t="shared" si="691"/>
        <v>1.7704999769999998</v>
      </c>
      <c r="H7412">
        <f t="shared" si="692"/>
        <v>0.61541084817556402</v>
      </c>
      <c r="I7412">
        <f t="shared" si="693"/>
        <v>7.0941460646058233E-2</v>
      </c>
      <c r="J7412">
        <f t="shared" si="694"/>
        <v>-0.58794049166666051</v>
      </c>
      <c r="K7412">
        <f t="shared" si="695"/>
        <v>1.1898146818420073E-3</v>
      </c>
      <c r="L7412">
        <f t="shared" si="696"/>
        <v>0.95536257348998377</v>
      </c>
    </row>
    <row r="7413" spans="1:12">
      <c r="A7413">
        <v>567.40399000000002</v>
      </c>
      <c r="B7413">
        <v>73.83</v>
      </c>
      <c r="C7413">
        <v>-25.956610000000001</v>
      </c>
      <c r="D7413">
        <v>17.952190000000002</v>
      </c>
      <c r="E7413">
        <v>0.29776000000000002</v>
      </c>
      <c r="F7413">
        <v>4</v>
      </c>
      <c r="G7413">
        <f t="shared" si="691"/>
        <v>1.7647002770000002</v>
      </c>
      <c r="H7413">
        <f t="shared" si="692"/>
        <v>0.60961114817556439</v>
      </c>
      <c r="I7413">
        <f t="shared" si="693"/>
        <v>7.0272900463005453E-2</v>
      </c>
      <c r="J7413">
        <f t="shared" si="694"/>
        <v>-0.5879419372549064</v>
      </c>
      <c r="K7413">
        <f t="shared" si="695"/>
        <v>1.189691574719668E-3</v>
      </c>
      <c r="L7413">
        <f t="shared" si="696"/>
        <v>0.96445404421243064</v>
      </c>
    </row>
    <row r="7414" spans="1:12">
      <c r="A7414">
        <v>567.51202000000001</v>
      </c>
      <c r="B7414">
        <v>73.84</v>
      </c>
      <c r="C7414">
        <v>-25.94135</v>
      </c>
      <c r="D7414">
        <v>17.89217</v>
      </c>
      <c r="E7414">
        <v>0.29775000000000001</v>
      </c>
      <c r="F7414">
        <v>4</v>
      </c>
      <c r="G7414">
        <f t="shared" si="691"/>
        <v>1.7588003109999999</v>
      </c>
      <c r="H7414">
        <f t="shared" si="692"/>
        <v>0.60371118217556408</v>
      </c>
      <c r="I7414">
        <f t="shared" si="693"/>
        <v>6.9592782120855762E-2</v>
      </c>
      <c r="J7414">
        <f t="shared" si="694"/>
        <v>-0.58828478259804118</v>
      </c>
      <c r="K7414">
        <f t="shared" si="695"/>
        <v>1.1895386923748501E-3</v>
      </c>
      <c r="L7414">
        <f t="shared" si="696"/>
        <v>0.9744473847213968</v>
      </c>
    </row>
    <row r="7415" spans="1:12">
      <c r="A7415">
        <v>567.61901999999998</v>
      </c>
      <c r="B7415">
        <v>73.849999999999994</v>
      </c>
      <c r="C7415">
        <v>-25.921320000000001</v>
      </c>
      <c r="D7415">
        <v>17.83418</v>
      </c>
      <c r="E7415">
        <v>0.29772999999999999</v>
      </c>
      <c r="F7415">
        <v>4</v>
      </c>
      <c r="G7415">
        <f t="shared" si="691"/>
        <v>1.753099894</v>
      </c>
      <c r="H7415">
        <f t="shared" si="692"/>
        <v>0.59801076517556417</v>
      </c>
      <c r="I7415">
        <f t="shared" si="693"/>
        <v>6.8935666781614544E-2</v>
      </c>
      <c r="J7415">
        <f t="shared" si="694"/>
        <v>-0.58835682107841913</v>
      </c>
      <c r="K7415">
        <f t="shared" si="695"/>
        <v>1.189387306397184E-3</v>
      </c>
      <c r="L7415">
        <f t="shared" si="696"/>
        <v>0.98385657138745519</v>
      </c>
    </row>
    <row r="7416" spans="1:12">
      <c r="A7416">
        <v>567.69799999999998</v>
      </c>
      <c r="B7416">
        <v>73.86</v>
      </c>
      <c r="C7416">
        <v>-25.90607</v>
      </c>
      <c r="D7416">
        <v>17.774159999999998</v>
      </c>
      <c r="E7416">
        <v>0.29771999999999998</v>
      </c>
      <c r="F7416">
        <v>4</v>
      </c>
      <c r="G7416">
        <f t="shared" si="691"/>
        <v>1.7471999279999997</v>
      </c>
      <c r="H7416">
        <f t="shared" si="692"/>
        <v>0.59211079917556386</v>
      </c>
      <c r="I7416">
        <f t="shared" si="693"/>
        <v>6.8255548439464839E-2</v>
      </c>
      <c r="J7416">
        <f t="shared" si="694"/>
        <v>-0.58796554852940797</v>
      </c>
      <c r="K7416">
        <f t="shared" si="695"/>
        <v>1.1892755884535613E-3</v>
      </c>
      <c r="L7416">
        <f t="shared" si="696"/>
        <v>0.99299919769758027</v>
      </c>
    </row>
    <row r="7417" spans="1:12">
      <c r="A7417">
        <v>567.79900999999995</v>
      </c>
      <c r="B7417">
        <v>73.87</v>
      </c>
      <c r="C7417">
        <v>-25.888110000000001</v>
      </c>
      <c r="D7417">
        <v>17.712109999999999</v>
      </c>
      <c r="E7417">
        <v>0.29770999999999997</v>
      </c>
      <c r="F7417">
        <v>4</v>
      </c>
      <c r="G7417">
        <f t="shared" si="691"/>
        <v>1.7411004130000001</v>
      </c>
      <c r="H7417">
        <f t="shared" si="692"/>
        <v>0.58601128417556425</v>
      </c>
      <c r="I7417">
        <f t="shared" si="693"/>
        <v>6.75524270944068E-2</v>
      </c>
      <c r="J7417">
        <f t="shared" si="694"/>
        <v>-0.58710686911763899</v>
      </c>
      <c r="K7417">
        <f t="shared" si="695"/>
        <v>1.1891327394511113E-3</v>
      </c>
      <c r="L7417">
        <f t="shared" si="696"/>
        <v>1.0018695628764489</v>
      </c>
    </row>
    <row r="7418" spans="1:12">
      <c r="A7418">
        <v>567.90197999999998</v>
      </c>
      <c r="B7418">
        <v>73.88</v>
      </c>
      <c r="C7418">
        <v>-25.869720000000001</v>
      </c>
      <c r="D7418">
        <v>17.651070000000001</v>
      </c>
      <c r="E7418">
        <v>0.29769000000000001</v>
      </c>
      <c r="F7418">
        <v>4</v>
      </c>
      <c r="G7418">
        <f t="shared" si="691"/>
        <v>1.7351001810000002</v>
      </c>
      <c r="H7418">
        <f t="shared" si="692"/>
        <v>0.58001105217556437</v>
      </c>
      <c r="I7418">
        <f t="shared" si="693"/>
        <v>6.6860750593160309E-2</v>
      </c>
      <c r="J7418">
        <f t="shared" si="694"/>
        <v>-0.58622506029410926</v>
      </c>
      <c r="K7418">
        <f t="shared" si="695"/>
        <v>1.188987153921212E-3</v>
      </c>
      <c r="L7418">
        <f t="shared" si="696"/>
        <v>1.0107136029481452</v>
      </c>
    </row>
    <row r="7419" spans="1:12">
      <c r="A7419">
        <v>568.00896999999998</v>
      </c>
      <c r="B7419">
        <v>73.89</v>
      </c>
      <c r="C7419">
        <v>-25.85388</v>
      </c>
      <c r="D7419">
        <v>17.590029999999999</v>
      </c>
      <c r="E7419">
        <v>0.29768</v>
      </c>
      <c r="F7419">
        <v>4</v>
      </c>
      <c r="G7419">
        <f t="shared" si="691"/>
        <v>1.7290999489999999</v>
      </c>
      <c r="H7419">
        <f t="shared" si="692"/>
        <v>0.57401082017556404</v>
      </c>
      <c r="I7419">
        <f t="shared" si="693"/>
        <v>6.6169074091913763E-2</v>
      </c>
      <c r="J7419">
        <f t="shared" si="694"/>
        <v>-0.58475682450979938</v>
      </c>
      <c r="K7419">
        <f t="shared" si="695"/>
        <v>1.1888359224178518E-3</v>
      </c>
      <c r="L7419">
        <f t="shared" si="696"/>
        <v>1.018720909008211</v>
      </c>
    </row>
    <row r="7420" spans="1:12">
      <c r="A7420">
        <v>568.09398999999996</v>
      </c>
      <c r="B7420">
        <v>73.900000000000006</v>
      </c>
      <c r="C7420">
        <v>-25.834980000000002</v>
      </c>
      <c r="D7420">
        <v>17.533059999999999</v>
      </c>
      <c r="E7420">
        <v>0.29765999999999998</v>
      </c>
      <c r="F7420">
        <v>4</v>
      </c>
      <c r="G7420">
        <f t="shared" si="691"/>
        <v>1.723499798</v>
      </c>
      <c r="H7420">
        <f t="shared" si="692"/>
        <v>0.56841066917556415</v>
      </c>
      <c r="I7420">
        <f t="shared" si="693"/>
        <v>6.5523516911769386E-2</v>
      </c>
      <c r="J7420">
        <f t="shared" si="694"/>
        <v>-0.58274697499998696</v>
      </c>
      <c r="K7420">
        <f t="shared" si="695"/>
        <v>1.1887157731730125E-3</v>
      </c>
      <c r="L7420">
        <f t="shared" si="696"/>
        <v>1.0252217394955245</v>
      </c>
    </row>
    <row r="7421" spans="1:12">
      <c r="A7421">
        <v>568.20696999999996</v>
      </c>
      <c r="B7421">
        <v>73.91</v>
      </c>
      <c r="C7421">
        <v>-25.815370000000001</v>
      </c>
      <c r="D7421">
        <v>17.474049999999998</v>
      </c>
      <c r="E7421">
        <v>0.29765000000000003</v>
      </c>
      <c r="F7421">
        <v>4</v>
      </c>
      <c r="G7421">
        <f t="shared" si="691"/>
        <v>1.7176991150000001</v>
      </c>
      <c r="H7421">
        <f t="shared" si="692"/>
        <v>0.56260998617556424</v>
      </c>
      <c r="I7421">
        <f t="shared" si="693"/>
        <v>6.4854843413431312E-2</v>
      </c>
      <c r="J7421">
        <f t="shared" si="694"/>
        <v>-0.58130114583333492</v>
      </c>
      <c r="K7421">
        <f t="shared" si="695"/>
        <v>1.18855614876525E-3</v>
      </c>
      <c r="L7421">
        <f t="shared" si="696"/>
        <v>1.0332222323048814</v>
      </c>
    </row>
    <row r="7422" spans="1:12">
      <c r="A7422">
        <v>568.29998999999998</v>
      </c>
      <c r="B7422">
        <v>73.92</v>
      </c>
      <c r="C7422">
        <v>-25.793980000000001</v>
      </c>
      <c r="D7422">
        <v>17.41404</v>
      </c>
      <c r="E7422">
        <v>0.29763000000000001</v>
      </c>
      <c r="F7422">
        <v>4</v>
      </c>
      <c r="G7422">
        <f t="shared" si="691"/>
        <v>1.711800132</v>
      </c>
      <c r="H7422">
        <f t="shared" si="692"/>
        <v>0.55671100317556421</v>
      </c>
      <c r="I7422">
        <f t="shared" si="693"/>
        <v>6.4174838386566915E-2</v>
      </c>
      <c r="J7422">
        <f t="shared" si="694"/>
        <v>-0.58002613700980732</v>
      </c>
      <c r="K7422">
        <f t="shared" si="695"/>
        <v>1.1884247571266832E-3</v>
      </c>
      <c r="L7422">
        <f t="shared" si="696"/>
        <v>1.0418801383505087</v>
      </c>
    </row>
    <row r="7423" spans="1:12">
      <c r="A7423">
        <v>568.40197999999998</v>
      </c>
      <c r="B7423">
        <v>73.930000000000007</v>
      </c>
      <c r="C7423">
        <v>-25.772590000000001</v>
      </c>
      <c r="D7423">
        <v>17.355039999999999</v>
      </c>
      <c r="E7423">
        <v>0.29762</v>
      </c>
      <c r="F7423">
        <v>4</v>
      </c>
      <c r="G7423">
        <f t="shared" si="691"/>
        <v>1.706000432</v>
      </c>
      <c r="H7423">
        <f t="shared" si="692"/>
        <v>0.55091130317556414</v>
      </c>
      <c r="I7423">
        <f t="shared" si="693"/>
        <v>6.3506278203514094E-2</v>
      </c>
      <c r="J7423">
        <f t="shared" si="694"/>
        <v>-0.57911854852940481</v>
      </c>
      <c r="K7423">
        <f t="shared" si="695"/>
        <v>1.1882807286603973E-3</v>
      </c>
      <c r="L7423">
        <f t="shared" si="696"/>
        <v>1.0512010648379302</v>
      </c>
    </row>
    <row r="7424" spans="1:12">
      <c r="A7424">
        <v>568.50598000000002</v>
      </c>
      <c r="B7424">
        <v>73.94</v>
      </c>
      <c r="C7424">
        <v>-25.754200000000001</v>
      </c>
      <c r="D7424">
        <v>17.297049999999999</v>
      </c>
      <c r="E7424">
        <v>0.29759999999999998</v>
      </c>
      <c r="F7424">
        <v>4</v>
      </c>
      <c r="G7424">
        <f t="shared" si="691"/>
        <v>1.7003000150000001</v>
      </c>
      <c r="H7424">
        <f t="shared" si="692"/>
        <v>0.54521088617556424</v>
      </c>
      <c r="I7424">
        <f t="shared" si="693"/>
        <v>6.2849162864272862E-2</v>
      </c>
      <c r="J7424">
        <f t="shared" si="694"/>
        <v>-0.57735372622549508</v>
      </c>
      <c r="K7424">
        <f t="shared" si="695"/>
        <v>1.1881338976525778E-3</v>
      </c>
      <c r="L7424">
        <f t="shared" si="696"/>
        <v>1.058954875746154</v>
      </c>
    </row>
    <row r="7425" spans="1:12">
      <c r="A7425">
        <v>568.59802000000002</v>
      </c>
      <c r="B7425">
        <v>73.95</v>
      </c>
      <c r="C7425">
        <v>-25.73706</v>
      </c>
      <c r="D7425">
        <v>17.238050000000001</v>
      </c>
      <c r="E7425">
        <v>0.29759000000000002</v>
      </c>
      <c r="F7425">
        <v>4</v>
      </c>
      <c r="G7425">
        <f t="shared" si="691"/>
        <v>1.6945003150000002</v>
      </c>
      <c r="H7425">
        <f t="shared" si="692"/>
        <v>0.53941118617556438</v>
      </c>
      <c r="I7425">
        <f t="shared" si="693"/>
        <v>6.2180602681220068E-2</v>
      </c>
      <c r="J7425">
        <f t="shared" si="694"/>
        <v>-0.57541760171569234</v>
      </c>
      <c r="K7425">
        <f t="shared" si="695"/>
        <v>1.1880039824744702E-3</v>
      </c>
      <c r="L7425">
        <f t="shared" si="696"/>
        <v>1.0667513326807589</v>
      </c>
    </row>
    <row r="7426" spans="1:12">
      <c r="A7426">
        <v>568.69897000000003</v>
      </c>
      <c r="B7426">
        <v>73.959999999999994</v>
      </c>
      <c r="C7426">
        <v>-25.718669999999999</v>
      </c>
      <c r="D7426">
        <v>17.180060000000001</v>
      </c>
      <c r="E7426">
        <v>0.29758000000000001</v>
      </c>
      <c r="F7426">
        <v>4</v>
      </c>
      <c r="G7426">
        <f t="shared" si="691"/>
        <v>1.6887998980000001</v>
      </c>
      <c r="H7426">
        <f t="shared" si="692"/>
        <v>0.53371076917556426</v>
      </c>
      <c r="I7426">
        <f t="shared" si="693"/>
        <v>6.1523487341978815E-2</v>
      </c>
      <c r="J7426">
        <f t="shared" si="694"/>
        <v>-0.57343064068626859</v>
      </c>
      <c r="K7426">
        <f t="shared" si="695"/>
        <v>1.1878615234274148E-3</v>
      </c>
      <c r="L7426">
        <f t="shared" si="696"/>
        <v>1.0744220911488456</v>
      </c>
    </row>
    <row r="7427" spans="1:12">
      <c r="A7427">
        <v>568.80102999999997</v>
      </c>
      <c r="B7427">
        <v>73.97</v>
      </c>
      <c r="C7427">
        <v>-25.69858</v>
      </c>
      <c r="D7427">
        <v>17.123090000000001</v>
      </c>
      <c r="E7427">
        <v>0.29755999999999999</v>
      </c>
      <c r="F7427">
        <v>4</v>
      </c>
      <c r="G7427">
        <f t="shared" si="691"/>
        <v>1.6831997470000002</v>
      </c>
      <c r="H7427">
        <f t="shared" si="692"/>
        <v>0.52811061817556437</v>
      </c>
      <c r="I7427">
        <f t="shared" si="693"/>
        <v>6.0877930161834438E-2</v>
      </c>
      <c r="J7427">
        <f t="shared" si="694"/>
        <v>-0.57232645220588596</v>
      </c>
      <c r="K7427">
        <f t="shared" si="695"/>
        <v>1.1877175326930832E-3</v>
      </c>
      <c r="L7427">
        <f t="shared" si="696"/>
        <v>1.0837245692636737</v>
      </c>
    </row>
    <row r="7428" spans="1:12">
      <c r="A7428">
        <v>568.89301</v>
      </c>
      <c r="B7428">
        <v>73.98</v>
      </c>
      <c r="C7428">
        <v>-25.677959999999999</v>
      </c>
      <c r="D7428">
        <v>17.066120000000002</v>
      </c>
      <c r="E7428">
        <v>0.29754999999999998</v>
      </c>
      <c r="F7428">
        <v>4</v>
      </c>
      <c r="G7428">
        <f t="shared" si="691"/>
        <v>1.6775995960000001</v>
      </c>
      <c r="H7428">
        <f t="shared" si="692"/>
        <v>0.52251046717556426</v>
      </c>
      <c r="I7428">
        <f t="shared" si="693"/>
        <v>6.0232372981690041E-2</v>
      </c>
      <c r="J7428">
        <f t="shared" si="694"/>
        <v>-0.57193493872549206</v>
      </c>
      <c r="K7428">
        <f t="shared" si="695"/>
        <v>1.1875877931698524E-3</v>
      </c>
      <c r="L7428">
        <f t="shared" si="696"/>
        <v>1.0945903951304408</v>
      </c>
    </row>
    <row r="7429" spans="1:12">
      <c r="A7429">
        <v>568.995</v>
      </c>
      <c r="B7429">
        <v>73.989999999999995</v>
      </c>
      <c r="C7429">
        <v>-25.657019999999999</v>
      </c>
      <c r="D7429">
        <v>17.00712</v>
      </c>
      <c r="E7429">
        <v>0.29753000000000002</v>
      </c>
      <c r="F7429">
        <v>4</v>
      </c>
      <c r="G7429">
        <f t="shared" si="691"/>
        <v>1.671799896</v>
      </c>
      <c r="H7429">
        <f t="shared" si="692"/>
        <v>0.51671076717556419</v>
      </c>
      <c r="I7429">
        <f t="shared" si="693"/>
        <v>5.9563812798637213E-2</v>
      </c>
      <c r="J7429">
        <f t="shared" si="694"/>
        <v>-0.57142055024510185</v>
      </c>
      <c r="K7429">
        <f t="shared" si="695"/>
        <v>1.1874439674877842E-3</v>
      </c>
      <c r="L7429">
        <f t="shared" si="696"/>
        <v>1.1058808651667766</v>
      </c>
    </row>
    <row r="7430" spans="1:12">
      <c r="A7430">
        <v>569.09398999999996</v>
      </c>
      <c r="B7430">
        <v>74</v>
      </c>
      <c r="C7430">
        <v>-25.639040000000001</v>
      </c>
      <c r="D7430">
        <v>16.947099999999999</v>
      </c>
      <c r="E7430">
        <v>0.29752000000000001</v>
      </c>
      <c r="F7430">
        <v>4</v>
      </c>
      <c r="G7430">
        <f t="shared" si="691"/>
        <v>1.6658999299999999</v>
      </c>
      <c r="H7430">
        <f t="shared" si="692"/>
        <v>0.5108108011755641</v>
      </c>
      <c r="I7430">
        <f t="shared" si="693"/>
        <v>5.8883694456487543E-2</v>
      </c>
      <c r="J7430">
        <f t="shared" si="694"/>
        <v>-0.57137332769608873</v>
      </c>
      <c r="K7430">
        <f t="shared" si="695"/>
        <v>1.187304405698401E-3</v>
      </c>
      <c r="L7430">
        <f t="shared" si="696"/>
        <v>1.1185615620913809</v>
      </c>
    </row>
    <row r="7431" spans="1:12">
      <c r="A7431">
        <v>569.20001000000002</v>
      </c>
      <c r="B7431">
        <v>74.010000000000005</v>
      </c>
      <c r="C7431">
        <v>-25.61645</v>
      </c>
      <c r="D7431">
        <v>16.887080000000001</v>
      </c>
      <c r="E7431">
        <v>0.29749999999999999</v>
      </c>
      <c r="F7431">
        <v>4</v>
      </c>
      <c r="G7431">
        <f t="shared" si="691"/>
        <v>1.6599999640000003</v>
      </c>
      <c r="H7431">
        <f t="shared" si="692"/>
        <v>0.50491083517556445</v>
      </c>
      <c r="I7431">
        <f t="shared" si="693"/>
        <v>5.8203576114337921E-2</v>
      </c>
      <c r="J7431">
        <f t="shared" si="694"/>
        <v>-0.57179110269608224</v>
      </c>
      <c r="K7431">
        <f t="shared" si="695"/>
        <v>1.1871549689896721E-3</v>
      </c>
      <c r="L7431">
        <f t="shared" si="696"/>
        <v>1.13245956089903</v>
      </c>
    </row>
    <row r="7432" spans="1:12">
      <c r="A7432">
        <v>569.29602</v>
      </c>
      <c r="B7432">
        <v>74.02</v>
      </c>
      <c r="C7432">
        <v>-25.592449999999999</v>
      </c>
      <c r="D7432">
        <v>16.831130000000002</v>
      </c>
      <c r="E7432">
        <v>0.29748999999999998</v>
      </c>
      <c r="F7432">
        <v>4</v>
      </c>
      <c r="G7432">
        <f t="shared" si="691"/>
        <v>1.6545000790000002</v>
      </c>
      <c r="H7432">
        <f t="shared" si="692"/>
        <v>0.49941095017556436</v>
      </c>
      <c r="I7432">
        <f t="shared" si="693"/>
        <v>5.7569577093290372E-2</v>
      </c>
      <c r="J7432">
        <f t="shared" si="694"/>
        <v>-0.57247510686274761</v>
      </c>
      <c r="K7432">
        <f t="shared" si="695"/>
        <v>1.1870196739727015E-3</v>
      </c>
      <c r="L7432">
        <f t="shared" si="696"/>
        <v>1.1463006701424909</v>
      </c>
    </row>
    <row r="7433" spans="1:12">
      <c r="A7433">
        <v>569.38897999999995</v>
      </c>
      <c r="B7433">
        <v>74.03</v>
      </c>
      <c r="C7433">
        <v>-25.573540000000001</v>
      </c>
      <c r="D7433">
        <v>16.774159999999998</v>
      </c>
      <c r="E7433">
        <v>0.29747000000000001</v>
      </c>
      <c r="F7433">
        <v>4</v>
      </c>
      <c r="G7433">
        <f t="shared" si="691"/>
        <v>1.6488999279999998</v>
      </c>
      <c r="H7433">
        <f t="shared" si="692"/>
        <v>0.49381079917556403</v>
      </c>
      <c r="I7433">
        <f t="shared" si="693"/>
        <v>5.692401991314594E-2</v>
      </c>
      <c r="J7433">
        <f t="shared" si="694"/>
        <v>-0.57340510196078909</v>
      </c>
      <c r="K7433">
        <f t="shared" si="695"/>
        <v>1.1868887063243058E-3</v>
      </c>
      <c r="L7433">
        <f t="shared" si="696"/>
        <v>1.161183803428582</v>
      </c>
    </row>
    <row r="7434" spans="1:12">
      <c r="A7434">
        <v>569.48999000000003</v>
      </c>
      <c r="B7434">
        <v>74.040000000000006</v>
      </c>
      <c r="C7434">
        <v>-25.551739999999999</v>
      </c>
      <c r="D7434">
        <v>16.71923</v>
      </c>
      <c r="E7434">
        <v>0.29746</v>
      </c>
      <c r="F7434">
        <v>4</v>
      </c>
      <c r="G7434">
        <f t="shared" si="691"/>
        <v>1.643500309</v>
      </c>
      <c r="H7434">
        <f t="shared" si="692"/>
        <v>0.48841118017556417</v>
      </c>
      <c r="I7434">
        <f t="shared" si="693"/>
        <v>5.6301579051195261E-2</v>
      </c>
      <c r="J7434">
        <f t="shared" si="694"/>
        <v>-0.57475118553921078</v>
      </c>
      <c r="K7434">
        <f t="shared" si="695"/>
        <v>1.1867464301094943E-3</v>
      </c>
      <c r="L7434">
        <f t="shared" si="696"/>
        <v>1.1767772910780028</v>
      </c>
    </row>
    <row r="7435" spans="1:12">
      <c r="A7435">
        <v>569.59002999999996</v>
      </c>
      <c r="B7435">
        <v>74.05</v>
      </c>
      <c r="C7435">
        <v>-25.52694</v>
      </c>
      <c r="D7435">
        <v>16.659210000000002</v>
      </c>
      <c r="E7435">
        <v>0.29743999999999998</v>
      </c>
      <c r="F7435">
        <v>4</v>
      </c>
      <c r="G7435">
        <f t="shared" si="691"/>
        <v>1.6376003430000001</v>
      </c>
      <c r="H7435">
        <f t="shared" si="692"/>
        <v>0.48251121417556431</v>
      </c>
      <c r="I7435">
        <f t="shared" si="693"/>
        <v>5.5621460709045611E-2</v>
      </c>
      <c r="J7435">
        <f t="shared" si="694"/>
        <v>-0.57607510343137958</v>
      </c>
      <c r="K7435">
        <f t="shared" si="695"/>
        <v>1.1866055537910073E-3</v>
      </c>
      <c r="L7435">
        <f t="shared" si="696"/>
        <v>1.1939102895581024</v>
      </c>
    </row>
    <row r="7436" spans="1:12">
      <c r="A7436">
        <v>569.68799000000001</v>
      </c>
      <c r="B7436">
        <v>74.06</v>
      </c>
      <c r="C7436">
        <v>-25.505099999999999</v>
      </c>
      <c r="D7436">
        <v>16.600200000000001</v>
      </c>
      <c r="E7436">
        <v>0.29743000000000003</v>
      </c>
      <c r="F7436">
        <v>4</v>
      </c>
      <c r="G7436">
        <f t="shared" si="691"/>
        <v>1.6317996600000002</v>
      </c>
      <c r="H7436">
        <f t="shared" si="692"/>
        <v>0.47671053117556439</v>
      </c>
      <c r="I7436">
        <f t="shared" si="693"/>
        <v>5.4952787210707545E-2</v>
      </c>
      <c r="J7436">
        <f t="shared" si="694"/>
        <v>-0.57712917818628151</v>
      </c>
      <c r="K7436">
        <f t="shared" si="695"/>
        <v>1.1864676389349749E-3</v>
      </c>
      <c r="L7436">
        <f t="shared" si="696"/>
        <v>1.2106491055758419</v>
      </c>
    </row>
    <row r="7437" spans="1:12">
      <c r="A7437">
        <v>569.78601000000003</v>
      </c>
      <c r="B7437">
        <v>74.069999999999993</v>
      </c>
      <c r="C7437">
        <v>-25.482410000000002</v>
      </c>
      <c r="D7437">
        <v>16.5412</v>
      </c>
      <c r="E7437">
        <v>0.29741000000000001</v>
      </c>
      <c r="F7437">
        <v>4</v>
      </c>
      <c r="G7437">
        <f t="shared" si="691"/>
        <v>1.6259999600000001</v>
      </c>
      <c r="H7437">
        <f t="shared" si="692"/>
        <v>0.47091083117556432</v>
      </c>
      <c r="I7437">
        <f t="shared" si="693"/>
        <v>5.4284227027654723E-2</v>
      </c>
      <c r="J7437">
        <f t="shared" si="694"/>
        <v>-0.57786450073528872</v>
      </c>
      <c r="K7437">
        <f t="shared" si="695"/>
        <v>1.1863296716912118E-3</v>
      </c>
      <c r="L7437">
        <f t="shared" si="696"/>
        <v>1.2271208527795576</v>
      </c>
    </row>
    <row r="7438" spans="1:12">
      <c r="A7438">
        <v>569.88800000000003</v>
      </c>
      <c r="B7438">
        <v>74.08</v>
      </c>
      <c r="C7438">
        <v>-25.461469999999998</v>
      </c>
      <c r="D7438">
        <v>16.481179999999998</v>
      </c>
      <c r="E7438">
        <v>0.2974</v>
      </c>
      <c r="F7438">
        <v>4</v>
      </c>
      <c r="G7438">
        <f t="shared" si="691"/>
        <v>1.6200999939999998</v>
      </c>
      <c r="H7438">
        <f t="shared" si="692"/>
        <v>0.465010865175564</v>
      </c>
      <c r="I7438">
        <f t="shared" si="693"/>
        <v>5.3604108685505025E-2</v>
      </c>
      <c r="J7438">
        <f t="shared" si="694"/>
        <v>-0.57847767107843595</v>
      </c>
      <c r="K7438">
        <f t="shared" si="695"/>
        <v>1.1861861505649805E-3</v>
      </c>
      <c r="L7438">
        <f t="shared" si="696"/>
        <v>1.244008934845066</v>
      </c>
    </row>
    <row r="7439" spans="1:12">
      <c r="A7439">
        <v>569.97900000000004</v>
      </c>
      <c r="B7439">
        <v>74.09</v>
      </c>
      <c r="C7439">
        <v>-25.434419999999999</v>
      </c>
      <c r="D7439">
        <v>16.422170000000001</v>
      </c>
      <c r="E7439">
        <v>0.29738999999999999</v>
      </c>
      <c r="F7439">
        <v>4</v>
      </c>
      <c r="G7439">
        <f t="shared" si="691"/>
        <v>1.6142993110000003</v>
      </c>
      <c r="H7439">
        <f t="shared" si="692"/>
        <v>0.45921018217556453</v>
      </c>
      <c r="I7439">
        <f t="shared" si="693"/>
        <v>5.2935435187167007E-2</v>
      </c>
      <c r="J7439">
        <f t="shared" si="694"/>
        <v>-0.57941079828431652</v>
      </c>
      <c r="K7439">
        <f t="shared" si="695"/>
        <v>1.186058123964423E-3</v>
      </c>
      <c r="L7439">
        <f t="shared" si="696"/>
        <v>1.2617551194951446</v>
      </c>
    </row>
    <row r="7440" spans="1:12">
      <c r="A7440">
        <v>570.07799999999997</v>
      </c>
      <c r="B7440">
        <v>74.099999999999994</v>
      </c>
      <c r="C7440">
        <v>-25.408740000000002</v>
      </c>
      <c r="D7440">
        <v>16.36318</v>
      </c>
      <c r="E7440">
        <v>0.29737000000000002</v>
      </c>
      <c r="F7440">
        <v>4</v>
      </c>
      <c r="G7440">
        <f t="shared" si="691"/>
        <v>1.6085005939999999</v>
      </c>
      <c r="H7440">
        <f t="shared" si="692"/>
        <v>0.45341146517556408</v>
      </c>
      <c r="I7440">
        <f t="shared" si="693"/>
        <v>5.2266988319399396E-2</v>
      </c>
      <c r="J7440">
        <f t="shared" si="694"/>
        <v>-0.5808809615195959</v>
      </c>
      <c r="K7440">
        <f t="shared" si="695"/>
        <v>1.1859188736616905E-3</v>
      </c>
      <c r="L7440">
        <f t="shared" si="696"/>
        <v>1.2811342591318786</v>
      </c>
    </row>
    <row r="7441" spans="1:12">
      <c r="A7441">
        <v>570.17998999999998</v>
      </c>
      <c r="B7441">
        <v>74.11</v>
      </c>
      <c r="C7441">
        <v>-25.38354</v>
      </c>
      <c r="D7441">
        <v>16.303159999999998</v>
      </c>
      <c r="E7441">
        <v>0.29736000000000001</v>
      </c>
      <c r="F7441">
        <v>4</v>
      </c>
      <c r="G7441">
        <f t="shared" si="691"/>
        <v>1.6026006279999998</v>
      </c>
      <c r="H7441">
        <f t="shared" si="692"/>
        <v>0.44751149917556399</v>
      </c>
      <c r="I7441">
        <f t="shared" si="693"/>
        <v>5.1586869977249726E-2</v>
      </c>
      <c r="J7441">
        <f t="shared" si="694"/>
        <v>-0.58220439754901576</v>
      </c>
      <c r="K7441">
        <f t="shared" si="695"/>
        <v>1.1857754519082146E-3</v>
      </c>
      <c r="L7441">
        <f t="shared" si="696"/>
        <v>1.3009819828576297</v>
      </c>
    </row>
    <row r="7442" spans="1:12">
      <c r="A7442">
        <v>570.28998000000001</v>
      </c>
      <c r="B7442">
        <v>74.12</v>
      </c>
      <c r="C7442">
        <v>-25.35801</v>
      </c>
      <c r="D7442">
        <v>16.24314</v>
      </c>
      <c r="E7442">
        <v>0.29733999999999999</v>
      </c>
      <c r="F7442">
        <v>4</v>
      </c>
      <c r="G7442">
        <f t="shared" si="691"/>
        <v>1.5967006619999999</v>
      </c>
      <c r="H7442">
        <f t="shared" si="692"/>
        <v>0.44161153317556412</v>
      </c>
      <c r="I7442">
        <f t="shared" si="693"/>
        <v>5.0906751635100084E-2</v>
      </c>
      <c r="J7442">
        <f t="shared" si="694"/>
        <v>-0.5828917747548944</v>
      </c>
      <c r="K7442">
        <f t="shared" si="695"/>
        <v>1.1856208191601257E-3</v>
      </c>
      <c r="L7442">
        <f t="shared" si="696"/>
        <v>1.3199197280093766</v>
      </c>
    </row>
    <row r="7443" spans="1:12">
      <c r="A7443">
        <v>570.38202000000001</v>
      </c>
      <c r="B7443">
        <v>74.13</v>
      </c>
      <c r="C7443">
        <v>-25.334379999999999</v>
      </c>
      <c r="D7443">
        <v>16.18413</v>
      </c>
      <c r="E7443">
        <v>0.29732999999999998</v>
      </c>
      <c r="F7443">
        <v>4</v>
      </c>
      <c r="G7443">
        <f t="shared" si="691"/>
        <v>1.590899979</v>
      </c>
      <c r="H7443">
        <f t="shared" si="692"/>
        <v>0.4358108501755642</v>
      </c>
      <c r="I7443">
        <f t="shared" si="693"/>
        <v>5.023807813676201E-2</v>
      </c>
      <c r="J7443">
        <f t="shared" si="694"/>
        <v>-0.58149509558822787</v>
      </c>
      <c r="K7443">
        <f t="shared" si="695"/>
        <v>1.1854914529504169E-3</v>
      </c>
      <c r="L7443">
        <f t="shared" si="696"/>
        <v>1.3342831995898576</v>
      </c>
    </row>
    <row r="7444" spans="1:12">
      <c r="A7444">
        <v>570.48297000000002</v>
      </c>
      <c r="B7444">
        <v>74.14</v>
      </c>
      <c r="C7444">
        <v>-25.304030000000001</v>
      </c>
      <c r="D7444">
        <v>16.125129999999999</v>
      </c>
      <c r="E7444">
        <v>0.29731000000000002</v>
      </c>
      <c r="F7444">
        <v>4</v>
      </c>
      <c r="G7444">
        <f t="shared" si="691"/>
        <v>1.5851002789999999</v>
      </c>
      <c r="H7444">
        <f t="shared" si="692"/>
        <v>0.43001115017556413</v>
      </c>
      <c r="I7444">
        <f t="shared" si="693"/>
        <v>4.9569517953709188E-2</v>
      </c>
      <c r="J7444">
        <f t="shared" si="694"/>
        <v>-0.57936357573529018</v>
      </c>
      <c r="K7444">
        <f t="shared" si="695"/>
        <v>1.185349595808234E-3</v>
      </c>
      <c r="L7444">
        <f t="shared" si="696"/>
        <v>1.3473222159442813</v>
      </c>
    </row>
    <row r="7445" spans="1:12">
      <c r="A7445">
        <v>570.57799999999997</v>
      </c>
      <c r="B7445">
        <v>74.150000000000006</v>
      </c>
      <c r="C7445">
        <v>-25.272310000000001</v>
      </c>
      <c r="D7445">
        <v>16.066130000000001</v>
      </c>
      <c r="E7445">
        <v>0.29730000000000001</v>
      </c>
      <c r="F7445">
        <v>4</v>
      </c>
      <c r="G7445">
        <f t="shared" si="691"/>
        <v>1.5793005790000001</v>
      </c>
      <c r="H7445">
        <f t="shared" si="692"/>
        <v>0.42421145017556428</v>
      </c>
      <c r="I7445">
        <f t="shared" si="693"/>
        <v>4.8900957770656388E-2</v>
      </c>
      <c r="J7445">
        <f t="shared" si="694"/>
        <v>-0.57583537671567375</v>
      </c>
      <c r="K7445">
        <f t="shared" si="695"/>
        <v>1.1852160885972732E-3</v>
      </c>
      <c r="L7445">
        <f t="shared" si="696"/>
        <v>1.3574253511482501</v>
      </c>
    </row>
    <row r="7446" spans="1:12">
      <c r="A7446">
        <v>570.67902000000004</v>
      </c>
      <c r="B7446">
        <v>74.16</v>
      </c>
      <c r="C7446">
        <v>-25.242809999999999</v>
      </c>
      <c r="D7446">
        <v>16.008140000000001</v>
      </c>
      <c r="E7446">
        <v>0.29727999999999999</v>
      </c>
      <c r="F7446">
        <v>4</v>
      </c>
      <c r="G7446">
        <f t="shared" si="691"/>
        <v>1.5736001620000002</v>
      </c>
      <c r="H7446">
        <f t="shared" si="692"/>
        <v>0.41851103317556437</v>
      </c>
      <c r="I7446">
        <f t="shared" si="693"/>
        <v>4.8243842431415163E-2</v>
      </c>
      <c r="J7446">
        <f t="shared" si="694"/>
        <v>-0.5760081245098051</v>
      </c>
      <c r="K7446">
        <f t="shared" si="695"/>
        <v>1.185074199036198E-3</v>
      </c>
      <c r="L7446">
        <f t="shared" si="696"/>
        <v>1.3763272144564254</v>
      </c>
    </row>
    <row r="7447" spans="1:12">
      <c r="A7447">
        <v>570.76598999999999</v>
      </c>
      <c r="B7447">
        <v>74.17</v>
      </c>
      <c r="C7447">
        <v>-25.21528</v>
      </c>
      <c r="D7447">
        <v>15.94913</v>
      </c>
      <c r="E7447">
        <v>0.29726999999999998</v>
      </c>
      <c r="F7447">
        <v>4</v>
      </c>
      <c r="G7447">
        <f t="shared" si="691"/>
        <v>1.5677994790000001</v>
      </c>
      <c r="H7447">
        <f t="shared" si="692"/>
        <v>0.41271035017556423</v>
      </c>
      <c r="I7447">
        <f t="shared" si="693"/>
        <v>4.7575168933077068E-2</v>
      </c>
      <c r="J7447">
        <f t="shared" si="694"/>
        <v>-0.57556722009804284</v>
      </c>
      <c r="K7447">
        <f t="shared" si="695"/>
        <v>1.1849520708808942E-3</v>
      </c>
      <c r="L7447">
        <f t="shared" si="696"/>
        <v>1.3946033092051129</v>
      </c>
    </row>
    <row r="7448" spans="1:12">
      <c r="A7448">
        <v>570.87598000000003</v>
      </c>
      <c r="B7448">
        <v>74.180000000000007</v>
      </c>
      <c r="C7448">
        <v>-25.184180000000001</v>
      </c>
      <c r="D7448">
        <v>15.88912</v>
      </c>
      <c r="E7448">
        <v>0.29725000000000001</v>
      </c>
      <c r="F7448">
        <v>4</v>
      </c>
      <c r="G7448">
        <f t="shared" si="691"/>
        <v>1.561900496</v>
      </c>
      <c r="H7448">
        <f t="shared" si="692"/>
        <v>0.40681136717556421</v>
      </c>
      <c r="I7448">
        <f t="shared" si="693"/>
        <v>4.6895163906212671E-2</v>
      </c>
      <c r="J7448">
        <f t="shared" si="694"/>
        <v>-0.57480949093136591</v>
      </c>
      <c r="K7448">
        <f t="shared" si="695"/>
        <v>1.184797652792631E-3</v>
      </c>
      <c r="L7448">
        <f t="shared" si="696"/>
        <v>1.4129631994361165</v>
      </c>
    </row>
    <row r="7449" spans="1:12">
      <c r="A7449">
        <v>570.97198000000003</v>
      </c>
      <c r="B7449">
        <v>74.19</v>
      </c>
      <c r="C7449">
        <v>-25.154610000000002</v>
      </c>
      <c r="D7449">
        <v>15.82808</v>
      </c>
      <c r="E7449">
        <v>0.29724</v>
      </c>
      <c r="F7449">
        <v>4</v>
      </c>
      <c r="G7449">
        <f t="shared" si="691"/>
        <v>1.5559002639999999</v>
      </c>
      <c r="H7449">
        <f t="shared" si="692"/>
        <v>0.4008111351755641</v>
      </c>
      <c r="I7449">
        <f t="shared" si="693"/>
        <v>4.6203487404966145E-2</v>
      </c>
      <c r="J7449">
        <f t="shared" si="694"/>
        <v>-0.56946611495098576</v>
      </c>
      <c r="K7449">
        <f t="shared" si="695"/>
        <v>1.1846629085526241E-3</v>
      </c>
      <c r="L7449">
        <f t="shared" si="696"/>
        <v>1.4207841673399295</v>
      </c>
    </row>
    <row r="7450" spans="1:12">
      <c r="A7450">
        <v>571.07299999999998</v>
      </c>
      <c r="B7450">
        <v>74.2</v>
      </c>
      <c r="C7450">
        <v>-25.121690000000001</v>
      </c>
      <c r="D7450">
        <v>15.77009</v>
      </c>
      <c r="E7450">
        <v>0.29721999999999998</v>
      </c>
      <c r="F7450">
        <v>4</v>
      </c>
      <c r="G7450">
        <f t="shared" si="691"/>
        <v>1.550199847</v>
      </c>
      <c r="H7450">
        <f t="shared" si="692"/>
        <v>0.3951107181755642</v>
      </c>
      <c r="I7450">
        <f t="shared" si="693"/>
        <v>4.5546372065724927E-2</v>
      </c>
      <c r="J7450">
        <f t="shared" si="694"/>
        <v>-0.56740470612745708</v>
      </c>
      <c r="K7450">
        <f t="shared" si="695"/>
        <v>1.18452115140194E-3</v>
      </c>
      <c r="L7450">
        <f t="shared" si="696"/>
        <v>1.436065082586131</v>
      </c>
    </row>
    <row r="7451" spans="1:12">
      <c r="A7451">
        <v>571.17200000000003</v>
      </c>
      <c r="B7451">
        <v>74.209999999999994</v>
      </c>
      <c r="C7451">
        <v>-25.09131</v>
      </c>
      <c r="D7451">
        <v>15.71719</v>
      </c>
      <c r="E7451">
        <v>0.29720999999999997</v>
      </c>
      <c r="F7451">
        <v>4</v>
      </c>
      <c r="G7451">
        <f t="shared" si="691"/>
        <v>1.5449997770000001</v>
      </c>
      <c r="H7451">
        <f t="shared" si="692"/>
        <v>0.38991064817556431</v>
      </c>
      <c r="I7451">
        <f t="shared" si="693"/>
        <v>4.4946934206682665E-2</v>
      </c>
      <c r="J7451">
        <f t="shared" si="694"/>
        <v>-0.56443739534313175</v>
      </c>
      <c r="K7451">
        <f t="shared" si="695"/>
        <v>1.1843822617437422E-3</v>
      </c>
      <c r="L7451">
        <f t="shared" si="696"/>
        <v>1.4476070299290305</v>
      </c>
    </row>
    <row r="7452" spans="1:12">
      <c r="A7452">
        <v>571.26801</v>
      </c>
      <c r="B7452">
        <v>74.22</v>
      </c>
      <c r="C7452">
        <v>-25.056609999999999</v>
      </c>
      <c r="D7452">
        <v>15.663270000000001</v>
      </c>
      <c r="E7452">
        <v>0.29719000000000001</v>
      </c>
      <c r="F7452">
        <v>4</v>
      </c>
      <c r="G7452">
        <f t="shared" si="691"/>
        <v>1.5396994410000002</v>
      </c>
      <c r="H7452">
        <f t="shared" si="692"/>
        <v>0.38461031217556441</v>
      </c>
      <c r="I7452">
        <f t="shared" si="693"/>
        <v>4.4335938188543561E-2</v>
      </c>
      <c r="J7452">
        <f t="shared" si="694"/>
        <v>-0.56115350073529835</v>
      </c>
      <c r="K7452">
        <f t="shared" si="695"/>
        <v>1.1842475979402666E-3</v>
      </c>
      <c r="L7452">
        <f t="shared" si="696"/>
        <v>1.459018343946916</v>
      </c>
    </row>
    <row r="7453" spans="1:12">
      <c r="A7453">
        <v>571.37097000000006</v>
      </c>
      <c r="B7453">
        <v>74.23</v>
      </c>
      <c r="C7453">
        <v>-25.020710000000001</v>
      </c>
      <c r="D7453">
        <v>15.612410000000001</v>
      </c>
      <c r="E7453">
        <v>0.29718</v>
      </c>
      <c r="F7453">
        <v>4</v>
      </c>
      <c r="G7453">
        <f t="shared" si="691"/>
        <v>1.5346999030000001</v>
      </c>
      <c r="H7453">
        <f t="shared" si="692"/>
        <v>0.37961077417556433</v>
      </c>
      <c r="I7453">
        <f t="shared" si="693"/>
        <v>4.3759616647694975E-2</v>
      </c>
      <c r="J7453">
        <f t="shared" si="694"/>
        <v>-0.55806476053921861</v>
      </c>
      <c r="K7453">
        <f t="shared" si="695"/>
        <v>1.184103220077531E-3</v>
      </c>
      <c r="L7453">
        <f t="shared" si="696"/>
        <v>1.470097264102209</v>
      </c>
    </row>
    <row r="7454" spans="1:12">
      <c r="A7454">
        <v>571.46698000000004</v>
      </c>
      <c r="B7454">
        <v>74.239999999999995</v>
      </c>
      <c r="C7454">
        <v>-24.984719999999999</v>
      </c>
      <c r="D7454">
        <v>15.536110000000001</v>
      </c>
      <c r="E7454">
        <v>0.29715999999999998</v>
      </c>
      <c r="F7454">
        <v>4</v>
      </c>
      <c r="G7454">
        <f t="shared" si="691"/>
        <v>1.5271996130000001</v>
      </c>
      <c r="H7454">
        <f t="shared" si="692"/>
        <v>0.37211048417556425</v>
      </c>
      <c r="I7454">
        <f t="shared" si="693"/>
        <v>4.2895021021136834E-2</v>
      </c>
      <c r="J7454">
        <f t="shared" si="694"/>
        <v>-0.55504805882353403</v>
      </c>
      <c r="K7454">
        <f t="shared" si="695"/>
        <v>1.1839686197168331E-3</v>
      </c>
      <c r="L7454">
        <f t="shared" si="696"/>
        <v>1.4916216619192557</v>
      </c>
    </row>
    <row r="7455" spans="1:12">
      <c r="A7455">
        <v>571.56701999999996</v>
      </c>
      <c r="B7455">
        <v>74.25</v>
      </c>
      <c r="C7455">
        <v>-24.949210000000001</v>
      </c>
      <c r="D7455">
        <v>15.48118</v>
      </c>
      <c r="E7455">
        <v>0.29714000000000002</v>
      </c>
      <c r="F7455">
        <v>4</v>
      </c>
      <c r="G7455">
        <f t="shared" ref="G7455:G7518" si="697">(D7455/100)*$B$16</f>
        <v>1.521799994</v>
      </c>
      <c r="H7455">
        <f t="shared" ref="H7455:H7518" si="698">G7455-G$27-E$27</f>
        <v>0.36671086517556417</v>
      </c>
      <c r="I7455">
        <f t="shared" ref="I7455:I7518" si="699">H7455/(G$30-G$27-E$27)</f>
        <v>4.2272580159186127E-2</v>
      </c>
      <c r="J7455">
        <f t="shared" ref="J7455:J7518" si="700">SLOPE(H7447:H7463,B7447:B7463)</f>
        <v>-0.55178777549020575</v>
      </c>
      <c r="K7455">
        <f t="shared" ref="K7455:K7518" si="701">1/(A7455+273.15)</f>
        <v>1.1838284020842863E-3</v>
      </c>
      <c r="L7455">
        <f t="shared" si="696"/>
        <v>1.5046943733887876</v>
      </c>
    </row>
    <row r="7456" spans="1:12">
      <c r="A7456">
        <v>571.66301999999996</v>
      </c>
      <c r="B7456">
        <v>74.260000000000005</v>
      </c>
      <c r="C7456">
        <v>-24.90851</v>
      </c>
      <c r="D7456">
        <v>15.42421</v>
      </c>
      <c r="E7456">
        <v>0.29713000000000001</v>
      </c>
      <c r="F7456">
        <v>4</v>
      </c>
      <c r="G7456">
        <f t="shared" si="697"/>
        <v>1.5161998429999999</v>
      </c>
      <c r="H7456">
        <f t="shared" si="698"/>
        <v>0.36111071417556406</v>
      </c>
      <c r="I7456">
        <f t="shared" si="699"/>
        <v>4.1627022979041722E-2</v>
      </c>
      <c r="J7456">
        <f t="shared" si="700"/>
        <v>-0.5484065446078471</v>
      </c>
      <c r="K7456">
        <f t="shared" si="701"/>
        <v>1.1836938782027768E-3</v>
      </c>
      <c r="L7456">
        <f t="shared" si="696"/>
        <v>1.518665946702495</v>
      </c>
    </row>
    <row r="7457" spans="1:12">
      <c r="A7457">
        <v>571.76898000000006</v>
      </c>
      <c r="B7457">
        <v>74.27</v>
      </c>
      <c r="C7457">
        <v>-24.8688</v>
      </c>
      <c r="D7457">
        <v>15.389620000000001</v>
      </c>
      <c r="E7457">
        <v>0.29710999999999999</v>
      </c>
      <c r="F7457">
        <v>4</v>
      </c>
      <c r="G7457">
        <f t="shared" si="697"/>
        <v>1.5127996460000002</v>
      </c>
      <c r="H7457">
        <f t="shared" si="698"/>
        <v>0.35771051717556435</v>
      </c>
      <c r="I7457">
        <f t="shared" si="699"/>
        <v>4.1235065407316383E-2</v>
      </c>
      <c r="J7457">
        <f t="shared" si="700"/>
        <v>-0.54526841348039412</v>
      </c>
      <c r="K7457">
        <f t="shared" si="701"/>
        <v>1.1835454329597378E-3</v>
      </c>
      <c r="L7457">
        <f t="shared" si="696"/>
        <v>1.5243287163759189</v>
      </c>
    </row>
    <row r="7458" spans="1:12">
      <c r="A7458">
        <v>571.85601999999994</v>
      </c>
      <c r="B7458">
        <v>74.28</v>
      </c>
      <c r="C7458">
        <v>-24.82798</v>
      </c>
      <c r="D7458">
        <v>15.31842</v>
      </c>
      <c r="E7458">
        <v>0.29709999999999998</v>
      </c>
      <c r="F7458">
        <v>4</v>
      </c>
      <c r="G7458">
        <f t="shared" si="697"/>
        <v>1.5058006859999999</v>
      </c>
      <c r="H7458">
        <f t="shared" si="698"/>
        <v>0.35071155717556413</v>
      </c>
      <c r="I7458">
        <f t="shared" si="699"/>
        <v>4.042826057624245E-2</v>
      </c>
      <c r="J7458">
        <f t="shared" si="700"/>
        <v>-0.54257142769608258</v>
      </c>
      <c r="K7458">
        <f t="shared" si="701"/>
        <v>1.1834235216454435E-3</v>
      </c>
      <c r="L7458">
        <f t="shared" si="696"/>
        <v>1.5470588767180962</v>
      </c>
    </row>
    <row r="7459" spans="1:12">
      <c r="A7459">
        <v>571.96698000000004</v>
      </c>
      <c r="B7459">
        <v>74.290000000000006</v>
      </c>
      <c r="C7459">
        <v>-24.780619999999999</v>
      </c>
      <c r="D7459">
        <v>15.26755</v>
      </c>
      <c r="E7459">
        <v>0.29708000000000001</v>
      </c>
      <c r="F7459">
        <v>4</v>
      </c>
      <c r="G7459">
        <f t="shared" si="697"/>
        <v>1.500800165</v>
      </c>
      <c r="H7459">
        <f t="shared" si="698"/>
        <v>0.3457110361755642</v>
      </c>
      <c r="I7459">
        <f t="shared" si="699"/>
        <v>3.9851825720108619E-2</v>
      </c>
      <c r="J7459">
        <f t="shared" si="700"/>
        <v>-0.54007152377450485</v>
      </c>
      <c r="K7459">
        <f t="shared" si="701"/>
        <v>1.1832681435415013E-3</v>
      </c>
      <c r="L7459">
        <f t="shared" si="696"/>
        <v>1.5622050419594866</v>
      </c>
    </row>
    <row r="7460" spans="1:12">
      <c r="A7460">
        <v>572.06701999999996</v>
      </c>
      <c r="B7460">
        <v>74.3</v>
      </c>
      <c r="C7460">
        <v>-24.73911</v>
      </c>
      <c r="D7460">
        <v>15.21363</v>
      </c>
      <c r="E7460">
        <v>0.29707</v>
      </c>
      <c r="F7460">
        <v>4</v>
      </c>
      <c r="G7460">
        <f t="shared" si="697"/>
        <v>1.4954998290000001</v>
      </c>
      <c r="H7460">
        <f t="shared" si="698"/>
        <v>0.3404107001755643</v>
      </c>
      <c r="I7460">
        <f t="shared" si="699"/>
        <v>3.9240829701969515E-2</v>
      </c>
      <c r="J7460">
        <f t="shared" si="700"/>
        <v>-0.53737550171569282</v>
      </c>
      <c r="K7460">
        <f t="shared" si="701"/>
        <v>1.1831280917651186E-3</v>
      </c>
      <c r="L7460">
        <f t="shared" si="696"/>
        <v>1.578609313510255</v>
      </c>
    </row>
    <row r="7461" spans="1:12">
      <c r="A7461">
        <v>572.15503000000001</v>
      </c>
      <c r="B7461">
        <v>74.31</v>
      </c>
      <c r="C7461">
        <v>-24.689309999999999</v>
      </c>
      <c r="D7461">
        <v>15.157679999999999</v>
      </c>
      <c r="E7461">
        <v>0.29704999999999998</v>
      </c>
      <c r="F7461">
        <v>4</v>
      </c>
      <c r="G7461">
        <f t="shared" si="697"/>
        <v>1.4899999439999998</v>
      </c>
      <c r="H7461">
        <f t="shared" si="698"/>
        <v>0.33491081517556398</v>
      </c>
      <c r="I7461">
        <f t="shared" si="699"/>
        <v>3.8606830680921932E-2</v>
      </c>
      <c r="J7461">
        <f t="shared" si="700"/>
        <v>-0.53423977990196747</v>
      </c>
      <c r="K7461">
        <f t="shared" si="701"/>
        <v>1.1830049088906996E-3</v>
      </c>
      <c r="L7461">
        <f t="shared" si="696"/>
        <v>1.5951702832346966</v>
      </c>
    </row>
    <row r="7462" spans="1:12">
      <c r="A7462">
        <v>572.26500999999996</v>
      </c>
      <c r="B7462">
        <v>74.319999999999993</v>
      </c>
      <c r="C7462">
        <v>-24.643650000000001</v>
      </c>
      <c r="D7462">
        <v>15.10275</v>
      </c>
      <c r="E7462">
        <v>0.29704000000000003</v>
      </c>
      <c r="F7462">
        <v>4</v>
      </c>
      <c r="G7462">
        <f t="shared" si="697"/>
        <v>1.4846003250000002</v>
      </c>
      <c r="H7462">
        <f t="shared" si="698"/>
        <v>0.32951119617556435</v>
      </c>
      <c r="I7462">
        <f t="shared" si="699"/>
        <v>3.7984389818971273E-2</v>
      </c>
      <c r="J7462">
        <f t="shared" si="700"/>
        <v>-0.5298042333333286</v>
      </c>
      <c r="K7462">
        <f t="shared" si="701"/>
        <v>1.1828510118361869E-3</v>
      </c>
      <c r="L7462">
        <f t="shared" si="696"/>
        <v>1.6078489577363182</v>
      </c>
    </row>
    <row r="7463" spans="1:12">
      <c r="A7463">
        <v>572.35497999999995</v>
      </c>
      <c r="B7463">
        <v>74.33</v>
      </c>
      <c r="C7463">
        <v>-24.594290000000001</v>
      </c>
      <c r="D7463">
        <v>15.048830000000001</v>
      </c>
      <c r="E7463">
        <v>0.29702000000000001</v>
      </c>
      <c r="F7463">
        <v>4</v>
      </c>
      <c r="G7463">
        <f t="shared" si="697"/>
        <v>1.4792999890000003</v>
      </c>
      <c r="H7463">
        <f t="shared" si="698"/>
        <v>0.32421086017556444</v>
      </c>
      <c r="I7463">
        <f t="shared" si="699"/>
        <v>3.7373393800832169E-2</v>
      </c>
      <c r="J7463">
        <f t="shared" si="700"/>
        <v>-0.52933947671569059</v>
      </c>
      <c r="K7463">
        <f t="shared" si="701"/>
        <v>1.1827251449187208E-3</v>
      </c>
      <c r="L7463">
        <f t="shared" si="696"/>
        <v>1.6327012501340834</v>
      </c>
    </row>
    <row r="7464" spans="1:12">
      <c r="A7464">
        <v>572.45696999999996</v>
      </c>
      <c r="B7464">
        <v>74.34</v>
      </c>
      <c r="C7464">
        <v>-24.54167</v>
      </c>
      <c r="D7464">
        <v>14.99593</v>
      </c>
      <c r="E7464">
        <v>0.29701</v>
      </c>
      <c r="F7464">
        <v>4</v>
      </c>
      <c r="G7464">
        <f t="shared" si="697"/>
        <v>1.4740999189999999</v>
      </c>
      <c r="H7464">
        <f t="shared" si="698"/>
        <v>0.31901079017556411</v>
      </c>
      <c r="I7464">
        <f t="shared" si="699"/>
        <v>3.6773955941789858E-2</v>
      </c>
      <c r="J7464">
        <f t="shared" si="700"/>
        <v>-0.52880195882353243</v>
      </c>
      <c r="K7464">
        <f t="shared" si="701"/>
        <v>1.182582494560091E-3</v>
      </c>
      <c r="L7464">
        <f t="shared" si="696"/>
        <v>1.6576303219477688</v>
      </c>
    </row>
    <row r="7465" spans="1:12">
      <c r="A7465">
        <v>572.55200000000002</v>
      </c>
      <c r="B7465">
        <v>74.349999999999994</v>
      </c>
      <c r="C7465">
        <v>-24.489380000000001</v>
      </c>
      <c r="D7465">
        <v>14.94303</v>
      </c>
      <c r="E7465">
        <v>0.29698999999999998</v>
      </c>
      <c r="F7465">
        <v>4</v>
      </c>
      <c r="G7465">
        <f t="shared" si="697"/>
        <v>1.4688998490000003</v>
      </c>
      <c r="H7465">
        <f t="shared" si="698"/>
        <v>0.31381072017556444</v>
      </c>
      <c r="I7465">
        <f t="shared" si="699"/>
        <v>3.6174518082747631E-2</v>
      </c>
      <c r="J7465">
        <f t="shared" si="700"/>
        <v>-0.52831214534312709</v>
      </c>
      <c r="K7465">
        <f t="shared" si="701"/>
        <v>1.1824496099098736E-3</v>
      </c>
      <c r="L7465">
        <f t="shared" si="696"/>
        <v>1.6835375956804719</v>
      </c>
    </row>
    <row r="7466" spans="1:12">
      <c r="A7466">
        <v>572.65399000000002</v>
      </c>
      <c r="B7466">
        <v>74.36</v>
      </c>
      <c r="C7466">
        <v>-24.436319999999998</v>
      </c>
      <c r="D7466">
        <v>14.89115</v>
      </c>
      <c r="E7466">
        <v>0.29698000000000002</v>
      </c>
      <c r="F7466">
        <v>4</v>
      </c>
      <c r="G7466">
        <f t="shared" si="697"/>
        <v>1.4638000449999999</v>
      </c>
      <c r="H7466">
        <f t="shared" si="698"/>
        <v>0.30871091617556412</v>
      </c>
      <c r="I7466">
        <f t="shared" si="699"/>
        <v>3.5586638382802169E-2</v>
      </c>
      <c r="J7466">
        <f t="shared" si="700"/>
        <v>-0.52319090808823232</v>
      </c>
      <c r="K7466">
        <f t="shared" si="701"/>
        <v>1.1823070260049257E-3</v>
      </c>
      <c r="L7466">
        <f t="shared" si="696"/>
        <v>1.6947599863643736</v>
      </c>
    </row>
    <row r="7467" spans="1:12">
      <c r="A7467">
        <v>572.76098999999999</v>
      </c>
      <c r="B7467">
        <v>74.37</v>
      </c>
      <c r="C7467">
        <v>-24.381609999999998</v>
      </c>
      <c r="D7467">
        <v>14.83825</v>
      </c>
      <c r="E7467">
        <v>0.29696</v>
      </c>
      <c r="F7467">
        <v>4</v>
      </c>
      <c r="G7467">
        <f t="shared" si="697"/>
        <v>1.458599975</v>
      </c>
      <c r="H7467">
        <f t="shared" si="698"/>
        <v>0.30351084617556423</v>
      </c>
      <c r="I7467">
        <f t="shared" si="699"/>
        <v>3.4987200523759907E-2</v>
      </c>
      <c r="J7467">
        <f t="shared" si="700"/>
        <v>-0.52120563357842453</v>
      </c>
      <c r="K7467">
        <f t="shared" si="701"/>
        <v>1.1821574749844544E-3</v>
      </c>
      <c r="L7467">
        <f t="shared" si="696"/>
        <v>1.7172553803132817</v>
      </c>
    </row>
    <row r="7468" spans="1:12">
      <c r="A7468">
        <v>572.84698000000003</v>
      </c>
      <c r="B7468">
        <v>74.38</v>
      </c>
      <c r="C7468">
        <v>-24.325330000000001</v>
      </c>
      <c r="D7468">
        <v>14.782299999999999</v>
      </c>
      <c r="E7468">
        <v>0.29694999999999999</v>
      </c>
      <c r="F7468">
        <v>4</v>
      </c>
      <c r="G7468">
        <f t="shared" si="697"/>
        <v>1.4531000899999997</v>
      </c>
      <c r="H7468">
        <f t="shared" si="698"/>
        <v>0.29801096117556392</v>
      </c>
      <c r="I7468">
        <f t="shared" si="699"/>
        <v>3.435320150271233E-2</v>
      </c>
      <c r="J7468">
        <f t="shared" si="700"/>
        <v>-0.51843395906862089</v>
      </c>
      <c r="K7468">
        <f t="shared" si="701"/>
        <v>1.1820373164925482E-3</v>
      </c>
      <c r="L7468">
        <f t="shared" si="696"/>
        <v>1.7396472835212313</v>
      </c>
    </row>
    <row r="7469" spans="1:12">
      <c r="A7469">
        <v>572.94597999999996</v>
      </c>
      <c r="B7469">
        <v>74.39</v>
      </c>
      <c r="C7469">
        <v>-24.27008</v>
      </c>
      <c r="D7469">
        <v>14.72838</v>
      </c>
      <c r="E7469">
        <v>0.29693000000000003</v>
      </c>
      <c r="F7469">
        <v>4</v>
      </c>
      <c r="G7469">
        <f t="shared" si="697"/>
        <v>1.4477997539999998</v>
      </c>
      <c r="H7469">
        <f t="shared" si="698"/>
        <v>0.29271062517556401</v>
      </c>
      <c r="I7469">
        <f t="shared" si="699"/>
        <v>3.3742205484573226E-2</v>
      </c>
      <c r="J7469">
        <f t="shared" si="700"/>
        <v>-0.51554157794117317</v>
      </c>
      <c r="K7469">
        <f t="shared" si="701"/>
        <v>1.1818990086680237E-3</v>
      </c>
      <c r="L7469">
        <f t="shared" si="696"/>
        <v>1.7612670453351602</v>
      </c>
    </row>
    <row r="7470" spans="1:12">
      <c r="A7470">
        <v>573.04602</v>
      </c>
      <c r="B7470">
        <v>74.400000000000006</v>
      </c>
      <c r="C7470">
        <v>-24.21227</v>
      </c>
      <c r="D7470">
        <v>14.67548</v>
      </c>
      <c r="E7470">
        <v>0.29691000000000001</v>
      </c>
      <c r="F7470">
        <v>4</v>
      </c>
      <c r="G7470">
        <f t="shared" si="697"/>
        <v>1.4425996839999999</v>
      </c>
      <c r="H7470">
        <f t="shared" si="698"/>
        <v>0.28751055517556412</v>
      </c>
      <c r="I7470">
        <f t="shared" si="699"/>
        <v>3.3142767625530964E-2</v>
      </c>
      <c r="J7470">
        <f t="shared" si="700"/>
        <v>-0.51323875588234269</v>
      </c>
      <c r="K7470">
        <f t="shared" si="701"/>
        <v>1.1817592807869743E-3</v>
      </c>
      <c r="L7470">
        <f t="shared" si="696"/>
        <v>1.7851127433180356</v>
      </c>
    </row>
    <row r="7471" spans="1:12">
      <c r="A7471">
        <v>573.14599999999996</v>
      </c>
      <c r="B7471">
        <v>74.41</v>
      </c>
      <c r="C7471">
        <v>-24.153600000000001</v>
      </c>
      <c r="D7471">
        <v>14.6236</v>
      </c>
      <c r="E7471">
        <v>0.2969</v>
      </c>
      <c r="F7471">
        <v>4</v>
      </c>
      <c r="G7471">
        <f t="shared" si="697"/>
        <v>1.4374998800000001</v>
      </c>
      <c r="H7471">
        <f t="shared" si="698"/>
        <v>0.28241075117556425</v>
      </c>
      <c r="I7471">
        <f t="shared" si="699"/>
        <v>3.2554887925585557E-2</v>
      </c>
      <c r="J7471">
        <f t="shared" si="700"/>
        <v>-0.5110070085784334</v>
      </c>
      <c r="K7471">
        <f t="shared" si="701"/>
        <v>1.18161966971367E-3</v>
      </c>
      <c r="L7471">
        <f t="shared" si="696"/>
        <v>1.8094460159583634</v>
      </c>
    </row>
    <row r="7472" spans="1:12">
      <c r="A7472">
        <v>573.24401999999998</v>
      </c>
      <c r="B7472">
        <v>74.42</v>
      </c>
      <c r="C7472">
        <v>-24.09404</v>
      </c>
      <c r="D7472">
        <v>14.571709999999999</v>
      </c>
      <c r="E7472">
        <v>0.29687999999999998</v>
      </c>
      <c r="F7472">
        <v>4</v>
      </c>
      <c r="G7472">
        <f t="shared" si="697"/>
        <v>1.4323990929999999</v>
      </c>
      <c r="H7472">
        <f t="shared" si="698"/>
        <v>0.27730996417556408</v>
      </c>
      <c r="I7472">
        <f t="shared" si="699"/>
        <v>3.196689491035485E-2</v>
      </c>
      <c r="J7472">
        <f t="shared" si="700"/>
        <v>-0.50894656348039546</v>
      </c>
      <c r="K7472">
        <f t="shared" si="701"/>
        <v>1.1814828275842498E-3</v>
      </c>
      <c r="L7472">
        <f t="shared" ref="L7472:L7535" si="702">-J7472/H7472</f>
        <v>1.8352985079114683</v>
      </c>
    </row>
    <row r="7473" spans="1:12">
      <c r="A7473">
        <v>573.33801000000005</v>
      </c>
      <c r="B7473">
        <v>74.430000000000007</v>
      </c>
      <c r="C7473">
        <v>-24.036570000000001</v>
      </c>
      <c r="D7473">
        <v>14.52187</v>
      </c>
      <c r="E7473">
        <v>0.29687000000000002</v>
      </c>
      <c r="F7473">
        <v>4</v>
      </c>
      <c r="G7473">
        <f t="shared" si="697"/>
        <v>1.4274998210000001</v>
      </c>
      <c r="H7473">
        <f t="shared" si="698"/>
        <v>0.27241069217556424</v>
      </c>
      <c r="I7473">
        <f t="shared" si="699"/>
        <v>3.1402131528603133E-2</v>
      </c>
      <c r="J7473">
        <f t="shared" si="700"/>
        <v>-0.50710849803921021</v>
      </c>
      <c r="K7473">
        <f t="shared" si="701"/>
        <v>1.1813516413540222E-3</v>
      </c>
      <c r="L7473">
        <f t="shared" si="702"/>
        <v>1.8615587148553885</v>
      </c>
    </row>
    <row r="7474" spans="1:12">
      <c r="A7474">
        <v>573.44097999999997</v>
      </c>
      <c r="B7474">
        <v>74.44</v>
      </c>
      <c r="C7474">
        <v>-23.97279</v>
      </c>
      <c r="D7474">
        <v>14.472020000000001</v>
      </c>
      <c r="E7474">
        <v>0.29685</v>
      </c>
      <c r="F7474">
        <v>4</v>
      </c>
      <c r="G7474">
        <f t="shared" si="697"/>
        <v>1.4225995659999999</v>
      </c>
      <c r="H7474">
        <f t="shared" si="698"/>
        <v>0.26751043717556411</v>
      </c>
      <c r="I7474">
        <f t="shared" si="699"/>
        <v>3.0837254831566119E-2</v>
      </c>
      <c r="J7474">
        <f t="shared" si="700"/>
        <v>-0.50551521887255368</v>
      </c>
      <c r="K7474">
        <f t="shared" si="701"/>
        <v>1.1812079547551995E-3</v>
      </c>
      <c r="L7474">
        <f t="shared" si="702"/>
        <v>1.8897027877113808</v>
      </c>
    </row>
    <row r="7475" spans="1:12">
      <c r="A7475">
        <v>573.53301999999996</v>
      </c>
      <c r="B7475">
        <v>74.45</v>
      </c>
      <c r="C7475">
        <v>-23.908860000000001</v>
      </c>
      <c r="D7475">
        <v>14.421150000000001</v>
      </c>
      <c r="E7475">
        <v>0.29683999999999999</v>
      </c>
      <c r="F7475">
        <v>4</v>
      </c>
      <c r="G7475">
        <f t="shared" si="697"/>
        <v>1.4175990450000002</v>
      </c>
      <c r="H7475">
        <f t="shared" si="698"/>
        <v>0.26250991617556441</v>
      </c>
      <c r="I7475">
        <f t="shared" si="699"/>
        <v>3.0260819975432309E-2</v>
      </c>
      <c r="J7475">
        <f t="shared" si="700"/>
        <v>-0.50318565343137767</v>
      </c>
      <c r="K7475">
        <f t="shared" si="701"/>
        <v>1.1810795496997213E-3</v>
      </c>
      <c r="L7475">
        <f t="shared" si="702"/>
        <v>1.9168253175428671</v>
      </c>
    </row>
    <row r="7476" spans="1:12">
      <c r="A7476">
        <v>573.63702000000001</v>
      </c>
      <c r="B7476">
        <v>74.459999999999994</v>
      </c>
      <c r="C7476">
        <v>-23.85108</v>
      </c>
      <c r="D7476">
        <v>14.3703</v>
      </c>
      <c r="E7476">
        <v>0.29681999999999997</v>
      </c>
      <c r="F7476">
        <v>4</v>
      </c>
      <c r="G7476">
        <f t="shared" si="697"/>
        <v>1.41260049</v>
      </c>
      <c r="H7476">
        <f t="shared" si="698"/>
        <v>0.25751136117556417</v>
      </c>
      <c r="I7476">
        <f t="shared" si="699"/>
        <v>2.9684611749868965E-2</v>
      </c>
      <c r="J7476">
        <f t="shared" si="700"/>
        <v>-0.50063563578430781</v>
      </c>
      <c r="K7476">
        <f t="shared" si="701"/>
        <v>1.1809344928315033E-3</v>
      </c>
      <c r="L7476">
        <f t="shared" si="702"/>
        <v>1.9441302841896291</v>
      </c>
    </row>
    <row r="7477" spans="1:12">
      <c r="A7477">
        <v>573.745</v>
      </c>
      <c r="B7477">
        <v>74.47</v>
      </c>
      <c r="C7477">
        <v>-23.7882</v>
      </c>
      <c r="D7477">
        <v>14.319430000000001</v>
      </c>
      <c r="E7477">
        <v>0.29680000000000001</v>
      </c>
      <c r="F7477">
        <v>4</v>
      </c>
      <c r="G7477">
        <f t="shared" si="697"/>
        <v>1.4075999690000001</v>
      </c>
      <c r="H7477">
        <f t="shared" si="698"/>
        <v>0.25251084017556424</v>
      </c>
      <c r="I7477">
        <f t="shared" si="699"/>
        <v>2.9108176893735131E-2</v>
      </c>
      <c r="J7477">
        <f t="shared" si="700"/>
        <v>-0.49862458161765016</v>
      </c>
      <c r="K7477">
        <f t="shared" si="701"/>
        <v>1.180783922446112E-3</v>
      </c>
      <c r="L7477">
        <f t="shared" si="702"/>
        <v>1.9746660431329182</v>
      </c>
    </row>
    <row r="7478" spans="1:12">
      <c r="A7478">
        <v>573.83501999999999</v>
      </c>
      <c r="B7478">
        <v>74.48</v>
      </c>
      <c r="C7478">
        <v>-23.723800000000001</v>
      </c>
      <c r="D7478">
        <v>14.26754</v>
      </c>
      <c r="E7478">
        <v>0.29679</v>
      </c>
      <c r="F7478">
        <v>4</v>
      </c>
      <c r="G7478">
        <f t="shared" si="697"/>
        <v>1.4024991820000001</v>
      </c>
      <c r="H7478">
        <f t="shared" si="698"/>
        <v>0.2474100531755643</v>
      </c>
      <c r="I7478">
        <f t="shared" si="699"/>
        <v>2.8520183878504447E-2</v>
      </c>
      <c r="J7478">
        <f t="shared" si="700"/>
        <v>-0.49766832500000208</v>
      </c>
      <c r="K7478">
        <f t="shared" si="701"/>
        <v>1.1806584253402734E-3</v>
      </c>
      <c r="L7478">
        <f t="shared" si="702"/>
        <v>2.011512137895433</v>
      </c>
    </row>
    <row r="7479" spans="1:12">
      <c r="A7479">
        <v>573.93597</v>
      </c>
      <c r="B7479">
        <v>74.489999999999995</v>
      </c>
      <c r="C7479">
        <v>-23.658249999999999</v>
      </c>
      <c r="D7479">
        <v>14.217700000000001</v>
      </c>
      <c r="E7479">
        <v>0.29676999999999998</v>
      </c>
      <c r="F7479">
        <v>4</v>
      </c>
      <c r="G7479">
        <f t="shared" si="697"/>
        <v>1.3975999100000001</v>
      </c>
      <c r="H7479">
        <f t="shared" si="698"/>
        <v>0.24251078117556424</v>
      </c>
      <c r="I7479">
        <f t="shared" si="699"/>
        <v>2.7955420496752707E-2</v>
      </c>
      <c r="J7479">
        <f t="shared" si="700"/>
        <v>-0.49796153848039615</v>
      </c>
      <c r="K7479">
        <f t="shared" si="701"/>
        <v>1.1805177224219639E-3</v>
      </c>
      <c r="L7479">
        <f t="shared" si="702"/>
        <v>2.053358354076225</v>
      </c>
    </row>
    <row r="7480" spans="1:12">
      <c r="A7480">
        <v>574.02899000000002</v>
      </c>
      <c r="B7480">
        <v>74.5</v>
      </c>
      <c r="C7480">
        <v>-23.59731</v>
      </c>
      <c r="D7480">
        <v>14.166840000000001</v>
      </c>
      <c r="E7480">
        <v>0.29676000000000002</v>
      </c>
      <c r="F7480">
        <v>4</v>
      </c>
      <c r="G7480">
        <f t="shared" si="697"/>
        <v>1.392600372</v>
      </c>
      <c r="H7480">
        <f t="shared" si="698"/>
        <v>0.23751124317556416</v>
      </c>
      <c r="I7480">
        <f t="shared" si="699"/>
        <v>2.7379098955904117E-2</v>
      </c>
      <c r="J7480">
        <f t="shared" si="700"/>
        <v>-0.49845159289216584</v>
      </c>
      <c r="K7480">
        <f t="shared" si="701"/>
        <v>1.1803881019287318E-3</v>
      </c>
      <c r="L7480">
        <f t="shared" si="702"/>
        <v>2.0986441998609688</v>
      </c>
    </row>
    <row r="7481" spans="1:12">
      <c r="A7481">
        <v>574.13</v>
      </c>
      <c r="B7481">
        <v>74.510000000000005</v>
      </c>
      <c r="C7481">
        <v>-23.53219</v>
      </c>
      <c r="D7481">
        <v>14.11495</v>
      </c>
      <c r="E7481">
        <v>0.29674</v>
      </c>
      <c r="F7481">
        <v>4</v>
      </c>
      <c r="G7481">
        <f t="shared" si="697"/>
        <v>1.387499585</v>
      </c>
      <c r="H7481">
        <f t="shared" si="698"/>
        <v>0.23241045617556422</v>
      </c>
      <c r="I7481">
        <f t="shared" si="699"/>
        <v>2.6791105940673434E-2</v>
      </c>
      <c r="J7481">
        <f t="shared" si="700"/>
        <v>-0.49896646323529836</v>
      </c>
      <c r="K7481">
        <f t="shared" si="701"/>
        <v>1.1802473798508168E-3</v>
      </c>
      <c r="L7481">
        <f t="shared" si="702"/>
        <v>2.1469191681220066</v>
      </c>
    </row>
    <row r="7482" spans="1:12">
      <c r="A7482">
        <v>574.22497999999996</v>
      </c>
      <c r="B7482">
        <v>74.52</v>
      </c>
      <c r="C7482">
        <v>-23.465689999999999</v>
      </c>
      <c r="D7482">
        <v>14.06307</v>
      </c>
      <c r="E7482">
        <v>0.29672999999999999</v>
      </c>
      <c r="F7482">
        <v>4</v>
      </c>
      <c r="G7482">
        <f t="shared" si="697"/>
        <v>1.3823997809999999</v>
      </c>
      <c r="H7482">
        <f t="shared" si="698"/>
        <v>0.22731065217556412</v>
      </c>
      <c r="I7482">
        <f t="shared" si="699"/>
        <v>2.6203226240727996E-2</v>
      </c>
      <c r="J7482">
        <f t="shared" si="700"/>
        <v>-0.4987216769607869</v>
      </c>
      <c r="K7482">
        <f t="shared" si="701"/>
        <v>1.1801150890719007E-3</v>
      </c>
      <c r="L7482">
        <f t="shared" si="702"/>
        <v>2.1940092652393499</v>
      </c>
    </row>
    <row r="7483" spans="1:12">
      <c r="A7483">
        <v>574.32501000000002</v>
      </c>
      <c r="B7483">
        <v>74.53</v>
      </c>
      <c r="C7483">
        <v>-23.39583</v>
      </c>
      <c r="D7483">
        <v>14.01526</v>
      </c>
      <c r="E7483">
        <v>0.29670999999999997</v>
      </c>
      <c r="F7483">
        <v>4</v>
      </c>
      <c r="G7483">
        <f t="shared" si="697"/>
        <v>1.3777000579999998</v>
      </c>
      <c r="H7483">
        <f t="shared" si="698"/>
        <v>0.22261092917556402</v>
      </c>
      <c r="I7483">
        <f t="shared" si="699"/>
        <v>2.566146586188468E-2</v>
      </c>
      <c r="J7483">
        <f t="shared" si="700"/>
        <v>-0.4977661431372597</v>
      </c>
      <c r="K7483">
        <f t="shared" si="701"/>
        <v>1.1799757965724558E-3</v>
      </c>
      <c r="L7483">
        <f t="shared" si="702"/>
        <v>2.2360364110635924</v>
      </c>
    </row>
    <row r="7484" spans="1:12">
      <c r="A7484">
        <v>574.41602</v>
      </c>
      <c r="B7484">
        <v>74.540000000000006</v>
      </c>
      <c r="C7484">
        <v>-23.326270000000001</v>
      </c>
      <c r="D7484">
        <v>13.966430000000001</v>
      </c>
      <c r="E7484">
        <v>0.29669000000000001</v>
      </c>
      <c r="F7484">
        <v>4</v>
      </c>
      <c r="G7484">
        <f t="shared" si="697"/>
        <v>1.3729000690000002</v>
      </c>
      <c r="H7484">
        <f t="shared" si="698"/>
        <v>0.21781094017556435</v>
      </c>
      <c r="I7484">
        <f t="shared" si="699"/>
        <v>2.5108147323944563E-2</v>
      </c>
      <c r="J7484">
        <f t="shared" si="700"/>
        <v>-0.49637018676470152</v>
      </c>
      <c r="K7484">
        <f t="shared" si="701"/>
        <v>1.1798490930535418E-3</v>
      </c>
      <c r="L7484">
        <f t="shared" si="702"/>
        <v>2.2789038345117434</v>
      </c>
    </row>
    <row r="7485" spans="1:12">
      <c r="A7485">
        <v>574.52099999999996</v>
      </c>
      <c r="B7485">
        <v>74.55</v>
      </c>
      <c r="C7485">
        <v>-23.260739999999998</v>
      </c>
      <c r="D7485">
        <v>13.9176</v>
      </c>
      <c r="E7485">
        <v>0.29668</v>
      </c>
      <c r="F7485">
        <v>4</v>
      </c>
      <c r="G7485">
        <f t="shared" si="697"/>
        <v>1.3681000800000001</v>
      </c>
      <c r="H7485">
        <f t="shared" si="698"/>
        <v>0.21301095117556423</v>
      </c>
      <c r="I7485">
        <f t="shared" si="699"/>
        <v>2.4554828786004398E-2</v>
      </c>
      <c r="J7485">
        <f t="shared" si="700"/>
        <v>-0.4942119235294179</v>
      </c>
      <c r="K7485">
        <f t="shared" si="701"/>
        <v>1.1797029743851094E-3</v>
      </c>
      <c r="L7485">
        <f t="shared" si="702"/>
        <v>2.32012448562838</v>
      </c>
    </row>
    <row r="7486" spans="1:12">
      <c r="A7486">
        <v>574.62298999999996</v>
      </c>
      <c r="B7486">
        <v>74.56</v>
      </c>
      <c r="C7486">
        <v>-23.189599999999999</v>
      </c>
      <c r="D7486">
        <v>13.864699999999999</v>
      </c>
      <c r="E7486">
        <v>0.29665999999999998</v>
      </c>
      <c r="F7486">
        <v>4</v>
      </c>
      <c r="G7486">
        <f t="shared" si="697"/>
        <v>1.3629000099999999</v>
      </c>
      <c r="H7486">
        <f t="shared" si="698"/>
        <v>0.20781088117556412</v>
      </c>
      <c r="I7486">
        <f t="shared" si="699"/>
        <v>2.3955390926962115E-2</v>
      </c>
      <c r="J7486">
        <f t="shared" si="700"/>
        <v>-0.49141784240196684</v>
      </c>
      <c r="K7486">
        <f t="shared" si="701"/>
        <v>1.1795610520689036E-3</v>
      </c>
      <c r="L7486">
        <f t="shared" si="702"/>
        <v>2.3647358580170019</v>
      </c>
    </row>
    <row r="7487" spans="1:12">
      <c r="A7487">
        <v>574.72802999999999</v>
      </c>
      <c r="B7487">
        <v>74.569999999999993</v>
      </c>
      <c r="C7487">
        <v>-23.11421</v>
      </c>
      <c r="D7487">
        <v>13.80977</v>
      </c>
      <c r="E7487">
        <v>0.29664000000000001</v>
      </c>
      <c r="F7487">
        <v>4</v>
      </c>
      <c r="G7487">
        <f t="shared" si="697"/>
        <v>1.3575003909999999</v>
      </c>
      <c r="H7487">
        <f t="shared" si="698"/>
        <v>0.20241126217556404</v>
      </c>
      <c r="I7487">
        <f t="shared" si="699"/>
        <v>2.3332950065011408E-2</v>
      </c>
      <c r="J7487">
        <f t="shared" si="700"/>
        <v>-0.48931282499999523</v>
      </c>
      <c r="K7487">
        <f t="shared" si="701"/>
        <v>1.1794149212711645E-3</v>
      </c>
      <c r="L7487">
        <f t="shared" si="702"/>
        <v>2.4174189703712403</v>
      </c>
    </row>
    <row r="7488" spans="1:12">
      <c r="A7488">
        <v>574.81597999999997</v>
      </c>
      <c r="B7488">
        <v>74.58</v>
      </c>
      <c r="C7488">
        <v>-23.04073</v>
      </c>
      <c r="D7488">
        <v>13.758900000000001</v>
      </c>
      <c r="E7488">
        <v>0.29663</v>
      </c>
      <c r="F7488">
        <v>4</v>
      </c>
      <c r="G7488">
        <f t="shared" si="697"/>
        <v>1.3524998700000002</v>
      </c>
      <c r="H7488">
        <f t="shared" si="698"/>
        <v>0.19741074117556434</v>
      </c>
      <c r="I7488">
        <f t="shared" si="699"/>
        <v>2.2756515208877597E-2</v>
      </c>
      <c r="J7488">
        <f t="shared" si="700"/>
        <v>-0.48747500049019998</v>
      </c>
      <c r="K7488">
        <f t="shared" si="701"/>
        <v>1.1792925937901425E-3</v>
      </c>
      <c r="L7488">
        <f t="shared" si="702"/>
        <v>2.469343854277267</v>
      </c>
    </row>
    <row r="7489" spans="1:12">
      <c r="A7489">
        <v>574.91399999999999</v>
      </c>
      <c r="B7489">
        <v>74.59</v>
      </c>
      <c r="C7489">
        <v>-22.965240000000001</v>
      </c>
      <c r="D7489">
        <v>13.709059999999999</v>
      </c>
      <c r="E7489">
        <v>0.29660999999999998</v>
      </c>
      <c r="F7489">
        <v>4</v>
      </c>
      <c r="G7489">
        <f t="shared" si="697"/>
        <v>1.3476005979999999</v>
      </c>
      <c r="H7489">
        <f t="shared" si="698"/>
        <v>0.19251146917556405</v>
      </c>
      <c r="I7489">
        <f t="shared" si="699"/>
        <v>2.2191751827125829E-2</v>
      </c>
      <c r="J7489">
        <f t="shared" si="700"/>
        <v>-0.48590629632353144</v>
      </c>
      <c r="K7489">
        <f t="shared" si="701"/>
        <v>1.1791562900913138E-3</v>
      </c>
      <c r="L7489">
        <f t="shared" si="702"/>
        <v>2.5240381698006837</v>
      </c>
    </row>
    <row r="7490" spans="1:12">
      <c r="A7490">
        <v>575.01300000000003</v>
      </c>
      <c r="B7490">
        <v>74.599999999999994</v>
      </c>
      <c r="C7490">
        <v>-22.885459999999998</v>
      </c>
      <c r="D7490">
        <v>13.661239999999999</v>
      </c>
      <c r="E7490">
        <v>0.29659999999999997</v>
      </c>
      <c r="F7490">
        <v>4</v>
      </c>
      <c r="G7490">
        <f t="shared" si="697"/>
        <v>1.3428998919999999</v>
      </c>
      <c r="H7490">
        <f t="shared" si="698"/>
        <v>0.18781076317556411</v>
      </c>
      <c r="I7490">
        <f t="shared" si="699"/>
        <v>2.1649878132997267E-2</v>
      </c>
      <c r="J7490">
        <f t="shared" si="700"/>
        <v>-0.48524566249999013</v>
      </c>
      <c r="K7490">
        <f t="shared" si="701"/>
        <v>1.1790186556121878E-3</v>
      </c>
      <c r="L7490">
        <f t="shared" si="702"/>
        <v>2.5836946418581244</v>
      </c>
    </row>
    <row r="7491" spans="1:12">
      <c r="A7491">
        <v>575.11102000000005</v>
      </c>
      <c r="B7491">
        <v>74.61</v>
      </c>
      <c r="C7491">
        <v>-22.806519999999999</v>
      </c>
      <c r="D7491">
        <v>13.613429999999999</v>
      </c>
      <c r="E7491">
        <v>0.29658000000000001</v>
      </c>
      <c r="F7491">
        <v>4</v>
      </c>
      <c r="G7491">
        <f t="shared" si="697"/>
        <v>1.3382001689999998</v>
      </c>
      <c r="H7491">
        <f t="shared" si="698"/>
        <v>0.18311104017556401</v>
      </c>
      <c r="I7491">
        <f t="shared" si="699"/>
        <v>2.1108117754153947E-2</v>
      </c>
      <c r="J7491">
        <f t="shared" si="700"/>
        <v>-0.48451202647058517</v>
      </c>
      <c r="K7491">
        <f t="shared" si="701"/>
        <v>1.1788824152263887E-3</v>
      </c>
      <c r="L7491">
        <f t="shared" si="702"/>
        <v>2.6460011695965604</v>
      </c>
    </row>
    <row r="7492" spans="1:12">
      <c r="A7492">
        <v>575.20599000000004</v>
      </c>
      <c r="B7492">
        <v>74.62</v>
      </c>
      <c r="C7492">
        <v>-22.726610000000001</v>
      </c>
      <c r="D7492">
        <v>13.565619999999999</v>
      </c>
      <c r="E7492">
        <v>0.29657</v>
      </c>
      <c r="F7492">
        <v>4</v>
      </c>
      <c r="G7492">
        <f t="shared" si="697"/>
        <v>1.333500446</v>
      </c>
      <c r="H7492">
        <f t="shared" si="698"/>
        <v>0.17841131717556413</v>
      </c>
      <c r="I7492">
        <f t="shared" si="699"/>
        <v>2.0566357375310654E-2</v>
      </c>
      <c r="J7492">
        <f t="shared" si="700"/>
        <v>-0.48176757720587632</v>
      </c>
      <c r="K7492">
        <f t="shared" si="701"/>
        <v>1.178750444138433E-3</v>
      </c>
      <c r="L7492">
        <f t="shared" si="702"/>
        <v>2.7003196032222387</v>
      </c>
    </row>
    <row r="7493" spans="1:12">
      <c r="A7493">
        <v>575.30999999999995</v>
      </c>
      <c r="B7493">
        <v>74.63</v>
      </c>
      <c r="C7493">
        <v>-22.645969999999998</v>
      </c>
      <c r="D7493">
        <v>13.51984</v>
      </c>
      <c r="E7493">
        <v>0.29654999999999998</v>
      </c>
      <c r="F7493">
        <v>4</v>
      </c>
      <c r="G7493">
        <f t="shared" si="697"/>
        <v>1.329000272</v>
      </c>
      <c r="H7493">
        <f t="shared" si="698"/>
        <v>0.17391114317556422</v>
      </c>
      <c r="I7493">
        <f t="shared" si="699"/>
        <v>2.0047599999375783E-2</v>
      </c>
      <c r="J7493">
        <f t="shared" si="700"/>
        <v>-0.47720843284313097</v>
      </c>
      <c r="K7493">
        <f t="shared" si="701"/>
        <v>1.1786059448883862E-3</v>
      </c>
      <c r="L7493">
        <f t="shared" si="702"/>
        <v>2.7439784715887154</v>
      </c>
    </row>
    <row r="7494" spans="1:12">
      <c r="A7494">
        <v>575.40601000000004</v>
      </c>
      <c r="B7494">
        <v>74.64</v>
      </c>
      <c r="C7494">
        <v>-22.560600000000001</v>
      </c>
      <c r="D7494">
        <v>13.47406</v>
      </c>
      <c r="E7494">
        <v>0.29653000000000002</v>
      </c>
      <c r="F7494">
        <v>4</v>
      </c>
      <c r="G7494">
        <f t="shared" si="697"/>
        <v>1.3245000979999999</v>
      </c>
      <c r="H7494">
        <f t="shared" si="698"/>
        <v>0.16941096917556409</v>
      </c>
      <c r="I7494">
        <f t="shared" si="699"/>
        <v>1.9528842623440887E-2</v>
      </c>
      <c r="J7494">
        <f t="shared" si="700"/>
        <v>-0.47164315906862403</v>
      </c>
      <c r="K7494">
        <f t="shared" si="701"/>
        <v>1.1784725913378423E-3</v>
      </c>
      <c r="L7494">
        <f t="shared" si="702"/>
        <v>2.7840178316898152</v>
      </c>
    </row>
    <row r="7495" spans="1:12">
      <c r="A7495">
        <v>575.5</v>
      </c>
      <c r="B7495">
        <v>74.650000000000006</v>
      </c>
      <c r="C7495">
        <v>-22.473510000000001</v>
      </c>
      <c r="D7495">
        <v>13.42319</v>
      </c>
      <c r="E7495">
        <v>0.29652000000000001</v>
      </c>
      <c r="F7495">
        <v>4</v>
      </c>
      <c r="G7495">
        <f t="shared" si="697"/>
        <v>1.319499577</v>
      </c>
      <c r="H7495">
        <f t="shared" si="698"/>
        <v>0.16441044817556416</v>
      </c>
      <c r="I7495">
        <f t="shared" si="699"/>
        <v>1.8952407767307052E-2</v>
      </c>
      <c r="J7495">
        <f t="shared" si="700"/>
        <v>-0.46590682401959754</v>
      </c>
      <c r="K7495">
        <f t="shared" si="701"/>
        <v>1.1783420727037059E-3</v>
      </c>
      <c r="L7495">
        <f t="shared" si="702"/>
        <v>2.8338030167163297</v>
      </c>
    </row>
    <row r="7496" spans="1:12">
      <c r="A7496">
        <v>575.60100999999997</v>
      </c>
      <c r="B7496">
        <v>74.66</v>
      </c>
      <c r="C7496">
        <v>-22.383420000000001</v>
      </c>
      <c r="D7496">
        <v>13.37233</v>
      </c>
      <c r="E7496">
        <v>0.29649999999999999</v>
      </c>
      <c r="F7496">
        <v>4</v>
      </c>
      <c r="G7496">
        <f t="shared" si="697"/>
        <v>1.3145000389999999</v>
      </c>
      <c r="H7496">
        <f t="shared" si="698"/>
        <v>0.15941091017556408</v>
      </c>
      <c r="I7496">
        <f t="shared" si="699"/>
        <v>1.8376086226458463E-2</v>
      </c>
      <c r="J7496">
        <f t="shared" si="700"/>
        <v>-0.4624747566176487</v>
      </c>
      <c r="K7496">
        <f t="shared" si="701"/>
        <v>1.178201838016075E-3</v>
      </c>
      <c r="L7496">
        <f t="shared" si="702"/>
        <v>2.9011487112664445</v>
      </c>
    </row>
    <row r="7497" spans="1:12">
      <c r="A7497">
        <v>575.69897000000003</v>
      </c>
      <c r="B7497">
        <v>74.67</v>
      </c>
      <c r="C7497">
        <v>-22.293299999999999</v>
      </c>
      <c r="D7497">
        <v>13.322480000000001</v>
      </c>
      <c r="E7497">
        <v>0.29648000000000002</v>
      </c>
      <c r="F7497">
        <v>4</v>
      </c>
      <c r="G7497">
        <f t="shared" si="697"/>
        <v>1.309599784</v>
      </c>
      <c r="H7497">
        <f t="shared" si="698"/>
        <v>0.15451065517556417</v>
      </c>
      <c r="I7497">
        <f t="shared" si="699"/>
        <v>1.7811209529421477E-2</v>
      </c>
      <c r="J7497">
        <f t="shared" si="700"/>
        <v>-0.45977993921568927</v>
      </c>
      <c r="K7497">
        <f t="shared" si="701"/>
        <v>1.1780658695975093E-3</v>
      </c>
      <c r="L7497">
        <f t="shared" si="702"/>
        <v>2.975716714768053</v>
      </c>
    </row>
    <row r="7498" spans="1:12">
      <c r="A7498">
        <v>575.79102</v>
      </c>
      <c r="B7498">
        <v>74.680000000000007</v>
      </c>
      <c r="C7498">
        <v>-22.197939999999999</v>
      </c>
      <c r="D7498">
        <v>13.2706</v>
      </c>
      <c r="E7498">
        <v>0.29647000000000001</v>
      </c>
      <c r="F7498">
        <v>4</v>
      </c>
      <c r="G7498">
        <f t="shared" si="697"/>
        <v>1.3044999799999999</v>
      </c>
      <c r="H7498">
        <f t="shared" si="698"/>
        <v>0.14941085117556407</v>
      </c>
      <c r="I7498">
        <f t="shared" si="699"/>
        <v>1.7223329829476039E-2</v>
      </c>
      <c r="J7498">
        <f t="shared" si="700"/>
        <v>-0.45730388749999512</v>
      </c>
      <c r="K7498">
        <f t="shared" si="701"/>
        <v>1.1779381328516792E-3</v>
      </c>
      <c r="L7498">
        <f t="shared" si="702"/>
        <v>3.0607140237936514</v>
      </c>
    </row>
    <row r="7499" spans="1:12">
      <c r="A7499">
        <v>575.89801</v>
      </c>
      <c r="B7499">
        <v>74.69</v>
      </c>
      <c r="C7499">
        <v>-22.0989</v>
      </c>
      <c r="D7499">
        <v>13.223800000000001</v>
      </c>
      <c r="E7499">
        <v>0.29644999999999999</v>
      </c>
      <c r="F7499">
        <v>4</v>
      </c>
      <c r="G7499">
        <f t="shared" si="697"/>
        <v>1.29989954</v>
      </c>
      <c r="H7499">
        <f t="shared" si="698"/>
        <v>0.14481041117556415</v>
      </c>
      <c r="I7499">
        <f t="shared" si="699"/>
        <v>1.6693014294444322E-2</v>
      </c>
      <c r="J7499">
        <f t="shared" si="700"/>
        <v>-0.45355330882353423</v>
      </c>
      <c r="K7499">
        <f t="shared" si="701"/>
        <v>1.1777896988416474E-3</v>
      </c>
      <c r="L7499">
        <f t="shared" si="702"/>
        <v>3.1320490366791289</v>
      </c>
    </row>
    <row r="7500" spans="1:12">
      <c r="A7500">
        <v>575.98999000000003</v>
      </c>
      <c r="B7500">
        <v>74.7</v>
      </c>
      <c r="C7500">
        <v>-21.99708</v>
      </c>
      <c r="D7500">
        <v>13.183109999999999</v>
      </c>
      <c r="E7500">
        <v>0.29643999999999998</v>
      </c>
      <c r="F7500">
        <v>4</v>
      </c>
      <c r="G7500">
        <f t="shared" si="697"/>
        <v>1.2958997129999998</v>
      </c>
      <c r="H7500">
        <f t="shared" si="698"/>
        <v>0.14081058417556402</v>
      </c>
      <c r="I7500">
        <f t="shared" si="699"/>
        <v>1.6231934398708393E-2</v>
      </c>
      <c r="J7500">
        <f t="shared" si="700"/>
        <v>-0.44894549632353403</v>
      </c>
      <c r="K7500">
        <f t="shared" si="701"/>
        <v>1.1776621190576597E-3</v>
      </c>
      <c r="L7500">
        <f t="shared" si="702"/>
        <v>3.1882936851095254</v>
      </c>
    </row>
    <row r="7501" spans="1:12">
      <c r="A7501">
        <v>576.09100000000001</v>
      </c>
      <c r="B7501">
        <v>74.709999999999994</v>
      </c>
      <c r="C7501">
        <v>-21.90052</v>
      </c>
      <c r="D7501">
        <v>13.14344</v>
      </c>
      <c r="E7501">
        <v>0.29642000000000002</v>
      </c>
      <c r="F7501">
        <v>4</v>
      </c>
      <c r="G7501">
        <f t="shared" si="697"/>
        <v>1.2920001520000002</v>
      </c>
      <c r="H7501">
        <f t="shared" si="698"/>
        <v>0.13691102317556436</v>
      </c>
      <c r="I7501">
        <f t="shared" si="699"/>
        <v>1.578241266206936E-2</v>
      </c>
      <c r="J7501">
        <f t="shared" si="700"/>
        <v>-0.44445887230391667</v>
      </c>
      <c r="K7501">
        <f t="shared" si="701"/>
        <v>1.1775220461565092E-3</v>
      </c>
      <c r="L7501">
        <f t="shared" si="702"/>
        <v>3.2463337282490117</v>
      </c>
    </row>
    <row r="7502" spans="1:12">
      <c r="A7502">
        <v>576.18298000000004</v>
      </c>
      <c r="B7502">
        <v>74.72</v>
      </c>
      <c r="C7502">
        <v>-21.7944</v>
      </c>
      <c r="D7502">
        <v>13.100720000000001</v>
      </c>
      <c r="E7502">
        <v>0.2964</v>
      </c>
      <c r="F7502">
        <v>4</v>
      </c>
      <c r="G7502">
        <f t="shared" si="697"/>
        <v>1.2878007760000001</v>
      </c>
      <c r="H7502">
        <f t="shared" si="698"/>
        <v>0.13271164717556427</v>
      </c>
      <c r="I7502">
        <f t="shared" si="699"/>
        <v>1.5298329763425005E-2</v>
      </c>
      <c r="J7502">
        <f t="shared" si="700"/>
        <v>-0.4405377142156891</v>
      </c>
      <c r="K7502">
        <f t="shared" si="701"/>
        <v>1.1773945243478004E-3</v>
      </c>
      <c r="L7502">
        <f t="shared" si="702"/>
        <v>3.3195105598599168</v>
      </c>
    </row>
    <row r="7503" spans="1:12">
      <c r="A7503">
        <v>576.28801999999996</v>
      </c>
      <c r="B7503">
        <v>74.73</v>
      </c>
      <c r="C7503">
        <v>-21.686720000000001</v>
      </c>
      <c r="D7503">
        <v>13.059010000000001</v>
      </c>
      <c r="E7503">
        <v>0.29638999999999999</v>
      </c>
      <c r="F7503">
        <v>4</v>
      </c>
      <c r="G7503">
        <f t="shared" si="697"/>
        <v>1.2837006830000002</v>
      </c>
      <c r="H7503">
        <f t="shared" si="698"/>
        <v>0.12861155417556436</v>
      </c>
      <c r="I7503">
        <f t="shared" si="699"/>
        <v>1.4825691708592253E-2</v>
      </c>
      <c r="J7503">
        <f t="shared" si="700"/>
        <v>-0.4369362720588249</v>
      </c>
      <c r="K7503">
        <f t="shared" si="701"/>
        <v>1.1772489298277466E-3</v>
      </c>
      <c r="L7503">
        <f t="shared" si="702"/>
        <v>3.3973329601660387</v>
      </c>
    </row>
    <row r="7504" spans="1:12">
      <c r="A7504">
        <v>576.38098000000002</v>
      </c>
      <c r="B7504">
        <v>74.739999999999995</v>
      </c>
      <c r="C7504">
        <v>-21.5763</v>
      </c>
      <c r="D7504">
        <v>13.008139999999999</v>
      </c>
      <c r="E7504">
        <v>0.29637000000000002</v>
      </c>
      <c r="F7504">
        <v>4</v>
      </c>
      <c r="G7504">
        <f t="shared" si="697"/>
        <v>1.2787001619999998</v>
      </c>
      <c r="H7504">
        <f t="shared" si="698"/>
        <v>0.12361103317556399</v>
      </c>
      <c r="I7504">
        <f t="shared" si="699"/>
        <v>1.4249256852458366E-2</v>
      </c>
      <c r="J7504">
        <f t="shared" si="700"/>
        <v>-0.43434047745098314</v>
      </c>
      <c r="K7504">
        <f t="shared" si="701"/>
        <v>1.1771201092631136E-3</v>
      </c>
      <c r="L7504">
        <f t="shared" si="702"/>
        <v>3.5137678756724897</v>
      </c>
    </row>
    <row r="7505" spans="1:12">
      <c r="A7505">
        <v>576.48401000000001</v>
      </c>
      <c r="B7505">
        <v>74.75</v>
      </c>
      <c r="C7505">
        <v>-21.46471</v>
      </c>
      <c r="D7505">
        <v>12.96134</v>
      </c>
      <c r="E7505">
        <v>0.29635</v>
      </c>
      <c r="F7505">
        <v>4</v>
      </c>
      <c r="G7505">
        <f t="shared" si="697"/>
        <v>1.2740997219999999</v>
      </c>
      <c r="H7505">
        <f t="shared" si="698"/>
        <v>0.11901059317556406</v>
      </c>
      <c r="I7505">
        <f t="shared" si="699"/>
        <v>1.3718941317426649E-2</v>
      </c>
      <c r="J7505">
        <f t="shared" si="700"/>
        <v>-0.43230557107843881</v>
      </c>
      <c r="K7505">
        <f t="shared" si="701"/>
        <v>1.1769773669959374E-3</v>
      </c>
      <c r="L7505">
        <f t="shared" si="702"/>
        <v>3.6324965664249986</v>
      </c>
    </row>
    <row r="7506" spans="1:12">
      <c r="A7506">
        <v>576.58099000000004</v>
      </c>
      <c r="B7506">
        <v>74.760000000000005</v>
      </c>
      <c r="C7506">
        <v>-21.34488</v>
      </c>
      <c r="D7506">
        <v>12.91658</v>
      </c>
      <c r="E7506">
        <v>0.29633999999999999</v>
      </c>
      <c r="F7506">
        <v>4</v>
      </c>
      <c r="G7506">
        <f t="shared" si="697"/>
        <v>1.269699814</v>
      </c>
      <c r="H7506">
        <f t="shared" si="698"/>
        <v>0.11461068517556416</v>
      </c>
      <c r="I7506">
        <f t="shared" si="699"/>
        <v>1.3211742100588626E-2</v>
      </c>
      <c r="J7506">
        <f t="shared" si="700"/>
        <v>-0.43083709436274792</v>
      </c>
      <c r="K7506">
        <f t="shared" si="701"/>
        <v>1.1768430382890942E-3</v>
      </c>
      <c r="L7506">
        <f t="shared" si="702"/>
        <v>3.7591354916234767</v>
      </c>
    </row>
    <row r="7507" spans="1:12">
      <c r="A7507">
        <v>576.66998000000001</v>
      </c>
      <c r="B7507">
        <v>74.77</v>
      </c>
      <c r="C7507">
        <v>-21.222799999999999</v>
      </c>
      <c r="D7507">
        <v>12.877929999999999</v>
      </c>
      <c r="E7507">
        <v>0.29631999999999997</v>
      </c>
      <c r="F7507">
        <v>4</v>
      </c>
      <c r="G7507">
        <f t="shared" si="697"/>
        <v>1.2659005189999999</v>
      </c>
      <c r="H7507">
        <f t="shared" si="698"/>
        <v>0.11081139017556407</v>
      </c>
      <c r="I7507">
        <f t="shared" si="699"/>
        <v>1.277377852304639E-2</v>
      </c>
      <c r="J7507">
        <f t="shared" si="700"/>
        <v>-0.42997937867647185</v>
      </c>
      <c r="K7507">
        <f t="shared" si="701"/>
        <v>1.176719803645944E-3</v>
      </c>
      <c r="L7507">
        <f t="shared" si="702"/>
        <v>3.8802814222909201</v>
      </c>
    </row>
    <row r="7508" spans="1:12">
      <c r="A7508">
        <v>576.77197000000001</v>
      </c>
      <c r="B7508">
        <v>74.78</v>
      </c>
      <c r="C7508">
        <v>-21.10172</v>
      </c>
      <c r="D7508">
        <v>12.83825</v>
      </c>
      <c r="E7508">
        <v>0.29631000000000002</v>
      </c>
      <c r="F7508">
        <v>4</v>
      </c>
      <c r="G7508">
        <f t="shared" si="697"/>
        <v>1.2619999750000002</v>
      </c>
      <c r="H7508">
        <f t="shared" si="698"/>
        <v>0.10691084617556434</v>
      </c>
      <c r="I7508">
        <f t="shared" si="699"/>
        <v>1.2324143471122087E-2</v>
      </c>
      <c r="J7508">
        <f t="shared" si="700"/>
        <v>-0.42875496544117964</v>
      </c>
      <c r="K7508">
        <f t="shared" si="701"/>
        <v>1.1765785981506043E-3</v>
      </c>
      <c r="L7508">
        <f t="shared" si="702"/>
        <v>4.0103972681789166</v>
      </c>
    </row>
    <row r="7509" spans="1:12">
      <c r="A7509">
        <v>576.87401999999997</v>
      </c>
      <c r="B7509">
        <v>74.790000000000006</v>
      </c>
      <c r="C7509">
        <v>-20.976769999999998</v>
      </c>
      <c r="D7509">
        <v>12.794510000000001</v>
      </c>
      <c r="E7509">
        <v>0.29629</v>
      </c>
      <c r="F7509">
        <v>4</v>
      </c>
      <c r="G7509">
        <f t="shared" si="697"/>
        <v>1.2577003330000001</v>
      </c>
      <c r="H7509">
        <f t="shared" si="698"/>
        <v>0.10261120417556424</v>
      </c>
      <c r="I7509">
        <f t="shared" si="699"/>
        <v>1.1828502413380886E-2</v>
      </c>
      <c r="J7509">
        <f t="shared" si="700"/>
        <v>-0.42605966617646635</v>
      </c>
      <c r="K7509">
        <f t="shared" si="701"/>
        <v>1.1764373435000108E-3</v>
      </c>
      <c r="L7509">
        <f t="shared" si="702"/>
        <v>4.1521748974653185</v>
      </c>
    </row>
    <row r="7510" spans="1:12">
      <c r="A7510">
        <v>576.97100999999998</v>
      </c>
      <c r="B7510">
        <v>74.8</v>
      </c>
      <c r="C7510">
        <v>-20.844010000000001</v>
      </c>
      <c r="D7510">
        <v>12.746689999999999</v>
      </c>
      <c r="E7510">
        <v>0.29626999999999998</v>
      </c>
      <c r="F7510">
        <v>4</v>
      </c>
      <c r="G7510">
        <f t="shared" si="697"/>
        <v>1.2529996269999999</v>
      </c>
      <c r="H7510">
        <f t="shared" si="698"/>
        <v>9.7910498175564076E-2</v>
      </c>
      <c r="I7510">
        <f t="shared" si="699"/>
        <v>1.1286628719252297E-2</v>
      </c>
      <c r="J7510">
        <f t="shared" si="700"/>
        <v>-0.42154918995098489</v>
      </c>
      <c r="K7510">
        <f t="shared" si="701"/>
        <v>1.1763031241869908E-3</v>
      </c>
      <c r="L7510">
        <f t="shared" si="702"/>
        <v>4.3054544487670947</v>
      </c>
    </row>
    <row r="7511" spans="1:12">
      <c r="A7511">
        <v>577.05902000000003</v>
      </c>
      <c r="B7511">
        <v>74.81</v>
      </c>
      <c r="C7511">
        <v>-20.720590000000001</v>
      </c>
      <c r="D7511">
        <v>12.69989</v>
      </c>
      <c r="E7511">
        <v>0.29626000000000002</v>
      </c>
      <c r="F7511">
        <v>4</v>
      </c>
      <c r="G7511">
        <f t="shared" si="697"/>
        <v>1.248399187</v>
      </c>
      <c r="H7511">
        <f t="shared" si="698"/>
        <v>9.3310058175564148E-2</v>
      </c>
      <c r="I7511">
        <f t="shared" si="699"/>
        <v>1.0756313184220578E-2</v>
      </c>
      <c r="J7511">
        <f t="shared" si="700"/>
        <v>-0.41497923235294482</v>
      </c>
      <c r="K7511">
        <f t="shared" si="701"/>
        <v>1.1761813583205693E-3</v>
      </c>
      <c r="L7511">
        <f t="shared" si="702"/>
        <v>4.4473151176495431</v>
      </c>
    </row>
    <row r="7512" spans="1:12">
      <c r="A7512">
        <v>577.15697999999998</v>
      </c>
      <c r="B7512">
        <v>74.819999999999993</v>
      </c>
      <c r="C7512">
        <v>-20.586960000000001</v>
      </c>
      <c r="D7512">
        <v>12.65513</v>
      </c>
      <c r="E7512">
        <v>0.29624</v>
      </c>
      <c r="F7512">
        <v>4</v>
      </c>
      <c r="G7512">
        <f t="shared" si="697"/>
        <v>1.2439992790000001</v>
      </c>
      <c r="H7512">
        <f t="shared" si="698"/>
        <v>8.8910150175564251E-2</v>
      </c>
      <c r="I7512">
        <f t="shared" si="699"/>
        <v>1.0249113967382557E-2</v>
      </c>
      <c r="J7512">
        <f t="shared" si="700"/>
        <v>-0.40541907549019041</v>
      </c>
      <c r="K7512">
        <f t="shared" si="701"/>
        <v>1.176045855815508E-3</v>
      </c>
      <c r="L7512">
        <f t="shared" si="702"/>
        <v>4.5598739254139105</v>
      </c>
    </row>
    <row r="7513" spans="1:12">
      <c r="A7513">
        <v>577.24798999999996</v>
      </c>
      <c r="B7513">
        <v>74.83</v>
      </c>
      <c r="C7513">
        <v>-20.441220000000001</v>
      </c>
      <c r="D7513">
        <v>12.613429999999999</v>
      </c>
      <c r="E7513">
        <v>0.29621999999999998</v>
      </c>
      <c r="F7513">
        <v>4</v>
      </c>
      <c r="G7513">
        <f t="shared" si="697"/>
        <v>1.239900169</v>
      </c>
      <c r="H7513">
        <f t="shared" si="698"/>
        <v>8.4811040175564179E-2</v>
      </c>
      <c r="I7513">
        <f t="shared" si="699"/>
        <v>9.7765892278350482E-3</v>
      </c>
      <c r="J7513">
        <f t="shared" si="700"/>
        <v>-0.39737943651960939</v>
      </c>
      <c r="K7513">
        <f t="shared" si="701"/>
        <v>1.1759199948250113E-3</v>
      </c>
      <c r="L7513">
        <f t="shared" si="702"/>
        <v>4.6854682562200507</v>
      </c>
    </row>
    <row r="7514" spans="1:12">
      <c r="A7514">
        <v>577.34600999999998</v>
      </c>
      <c r="B7514">
        <v>74.84</v>
      </c>
      <c r="C7514">
        <v>-20.302430000000001</v>
      </c>
      <c r="D7514">
        <v>12.571709999999999</v>
      </c>
      <c r="E7514">
        <v>0.29620999999999997</v>
      </c>
      <c r="F7514">
        <v>4</v>
      </c>
      <c r="G7514">
        <f t="shared" si="697"/>
        <v>1.235799093</v>
      </c>
      <c r="H7514">
        <f t="shared" si="698"/>
        <v>8.0709964175564197E-2</v>
      </c>
      <c r="I7514">
        <f t="shared" si="699"/>
        <v>9.3038378577170247E-3</v>
      </c>
      <c r="J7514">
        <f t="shared" si="700"/>
        <v>-0.38990526348039256</v>
      </c>
      <c r="K7514">
        <f t="shared" si="701"/>
        <v>1.175784469582638E-3</v>
      </c>
      <c r="L7514">
        <f t="shared" si="702"/>
        <v>4.8309433347319031</v>
      </c>
    </row>
    <row r="7515" spans="1:12">
      <c r="A7515">
        <v>577.44397000000004</v>
      </c>
      <c r="B7515">
        <v>74.849999999999994</v>
      </c>
      <c r="C7515">
        <v>-20.159320000000001</v>
      </c>
      <c r="D7515">
        <v>12.533060000000001</v>
      </c>
      <c r="E7515">
        <v>0.29619000000000001</v>
      </c>
      <c r="F7515">
        <v>4</v>
      </c>
      <c r="G7515">
        <f t="shared" si="697"/>
        <v>1.2319997980000001</v>
      </c>
      <c r="H7515">
        <f t="shared" si="698"/>
        <v>7.6910669175564328E-2</v>
      </c>
      <c r="I7515">
        <f t="shared" si="699"/>
        <v>8.8658742801748149E-3</v>
      </c>
      <c r="J7515">
        <f t="shared" si="700"/>
        <v>-0.38184080857842212</v>
      </c>
      <c r="K7515">
        <f t="shared" si="701"/>
        <v>1.1756490585043767E-3</v>
      </c>
      <c r="L7515">
        <f t="shared" si="702"/>
        <v>4.9647313262454187</v>
      </c>
    </row>
    <row r="7516" spans="1:12">
      <c r="A7516">
        <v>577.54498000000001</v>
      </c>
      <c r="B7516">
        <v>74.86</v>
      </c>
      <c r="C7516">
        <v>-20.006350000000001</v>
      </c>
      <c r="D7516">
        <v>12.495419999999999</v>
      </c>
      <c r="E7516">
        <v>0.29616999999999999</v>
      </c>
      <c r="F7516">
        <v>4</v>
      </c>
      <c r="G7516">
        <f t="shared" si="697"/>
        <v>1.2282997859999998</v>
      </c>
      <c r="H7516">
        <f t="shared" si="698"/>
        <v>7.3210657175563965E-2</v>
      </c>
      <c r="I7516">
        <f t="shared" si="699"/>
        <v>8.4393555464441286E-3</v>
      </c>
      <c r="J7516">
        <f t="shared" si="700"/>
        <v>-0.37083409975489878</v>
      </c>
      <c r="K7516">
        <f t="shared" si="701"/>
        <v>1.1755094640384502E-3</v>
      </c>
      <c r="L7516">
        <f t="shared" si="702"/>
        <v>5.0653021576573787</v>
      </c>
    </row>
    <row r="7517" spans="1:12">
      <c r="A7517">
        <v>577.64098999999999</v>
      </c>
      <c r="B7517">
        <v>74.87</v>
      </c>
      <c r="C7517">
        <v>-19.854610000000001</v>
      </c>
      <c r="D7517">
        <v>12.45778</v>
      </c>
      <c r="E7517">
        <v>0.29615999999999998</v>
      </c>
      <c r="F7517">
        <v>4</v>
      </c>
      <c r="G7517">
        <f t="shared" si="697"/>
        <v>1.2245997740000001</v>
      </c>
      <c r="H7517">
        <f t="shared" si="698"/>
        <v>6.9510645175564267E-2</v>
      </c>
      <c r="I7517">
        <f t="shared" si="699"/>
        <v>8.0128368127135186E-3</v>
      </c>
      <c r="J7517">
        <f t="shared" si="700"/>
        <v>-0.35786717328430812</v>
      </c>
      <c r="K7517">
        <f t="shared" si="701"/>
        <v>1.1753768102316176E-3</v>
      </c>
      <c r="L7517">
        <f t="shared" si="702"/>
        <v>5.1483793939825571</v>
      </c>
    </row>
    <row r="7518" spans="1:12">
      <c r="A7518">
        <v>577.73999000000003</v>
      </c>
      <c r="B7518">
        <v>74.88</v>
      </c>
      <c r="C7518">
        <v>-19.690860000000001</v>
      </c>
      <c r="D7518">
        <v>12.42116</v>
      </c>
      <c r="E7518">
        <v>0.29614000000000001</v>
      </c>
      <c r="F7518">
        <v>4</v>
      </c>
      <c r="G7518">
        <f t="shared" si="697"/>
        <v>1.221000028</v>
      </c>
      <c r="H7518">
        <f t="shared" si="698"/>
        <v>6.5910899175564142E-2</v>
      </c>
      <c r="I7518">
        <f t="shared" si="699"/>
        <v>7.5978762380797061E-3</v>
      </c>
      <c r="J7518">
        <f t="shared" si="700"/>
        <v>-0.34337924705881917</v>
      </c>
      <c r="K7518">
        <f t="shared" si="701"/>
        <v>1.1752400565906292E-3</v>
      </c>
      <c r="L7518">
        <f t="shared" si="702"/>
        <v>5.2097490908775805</v>
      </c>
    </row>
    <row r="7519" spans="1:12">
      <c r="A7519">
        <v>577.84002999999996</v>
      </c>
      <c r="B7519">
        <v>74.89</v>
      </c>
      <c r="C7519">
        <v>-19.520230000000002</v>
      </c>
      <c r="D7519">
        <v>12.389620000000001</v>
      </c>
      <c r="E7519">
        <v>0.29611999999999999</v>
      </c>
      <c r="F7519">
        <v>4</v>
      </c>
      <c r="G7519">
        <f t="shared" ref="G7519:G7582" si="703">(D7519/100)*$B$16</f>
        <v>1.2178996460000002</v>
      </c>
      <c r="H7519">
        <f t="shared" ref="H7519:H7582" si="704">G7519-G$27-E$27</f>
        <v>6.2810517175564407E-2</v>
      </c>
      <c r="I7519">
        <f t="shared" ref="I7519:I7582" si="705">H7519/(G$30-G$27-E$27)</f>
        <v>7.240479828359638E-3</v>
      </c>
      <c r="J7519">
        <f t="shared" ref="J7519:J7582" si="706">SLOPE(H7511:H7527,B7511:B7527)</f>
        <v>-0.32899082549019443</v>
      </c>
      <c r="K7519">
        <f t="shared" ref="K7519:K7582" si="707">1/(A7519+273.15)</f>
        <v>1.1751018986673675E-3</v>
      </c>
      <c r="L7519">
        <f t="shared" si="702"/>
        <v>5.2378302278680158</v>
      </c>
    </row>
    <row r="7520" spans="1:12">
      <c r="A7520">
        <v>577.93700999999999</v>
      </c>
      <c r="B7520">
        <v>74.900000000000006</v>
      </c>
      <c r="C7520">
        <v>-19.34525</v>
      </c>
      <c r="D7520">
        <v>12.36317</v>
      </c>
      <c r="E7520">
        <v>0.29610999999999998</v>
      </c>
      <c r="F7520">
        <v>4</v>
      </c>
      <c r="G7520">
        <f t="shared" si="703"/>
        <v>1.2152996110000001</v>
      </c>
      <c r="H7520">
        <f t="shared" si="704"/>
        <v>6.0210482175564239E-2</v>
      </c>
      <c r="I7520">
        <f t="shared" si="705"/>
        <v>6.9407608988384835E-3</v>
      </c>
      <c r="J7520">
        <f t="shared" si="706"/>
        <v>-0.31450579044117044</v>
      </c>
      <c r="K7520">
        <f t="shared" si="707"/>
        <v>1.1749679976903889E-3</v>
      </c>
      <c r="L7520">
        <f t="shared" si="702"/>
        <v>5.2234391600472705</v>
      </c>
    </row>
    <row r="7521" spans="1:12">
      <c r="A7521">
        <v>578.03698999999995</v>
      </c>
      <c r="B7521">
        <v>74.91</v>
      </c>
      <c r="C7521">
        <v>-19.166</v>
      </c>
      <c r="D7521">
        <v>12.325530000000001</v>
      </c>
      <c r="E7521">
        <v>0.29609000000000002</v>
      </c>
      <c r="F7521">
        <v>4</v>
      </c>
      <c r="G7521">
        <f t="shared" si="703"/>
        <v>1.2115995990000001</v>
      </c>
      <c r="H7521">
        <f t="shared" si="704"/>
        <v>5.651047017556432E-2</v>
      </c>
      <c r="I7521">
        <f t="shared" si="705"/>
        <v>6.5142421651078483E-3</v>
      </c>
      <c r="J7521">
        <f t="shared" si="706"/>
        <v>-0.29857661274509961</v>
      </c>
      <c r="K7521">
        <f t="shared" si="707"/>
        <v>1.1748299865344512E-3</v>
      </c>
      <c r="L7521">
        <f t="shared" si="702"/>
        <v>5.2835627064771273</v>
      </c>
    </row>
    <row r="7522" spans="1:12">
      <c r="A7522">
        <v>578.13</v>
      </c>
      <c r="B7522">
        <v>74.92</v>
      </c>
      <c r="C7522">
        <v>-18.978919999999999</v>
      </c>
      <c r="D7522">
        <v>12.28992</v>
      </c>
      <c r="E7522">
        <v>0.29607</v>
      </c>
      <c r="F7522">
        <v>4</v>
      </c>
      <c r="G7522">
        <f t="shared" si="703"/>
        <v>1.208099136</v>
      </c>
      <c r="H7522">
        <f t="shared" si="704"/>
        <v>5.3010007175564144E-2</v>
      </c>
      <c r="I7522">
        <f t="shared" si="705"/>
        <v>6.1107264342856113E-3</v>
      </c>
      <c r="J7522">
        <f t="shared" si="706"/>
        <v>-0.28369789583333593</v>
      </c>
      <c r="K7522">
        <f t="shared" si="707"/>
        <v>1.1747016257870502E-3</v>
      </c>
      <c r="L7522">
        <f t="shared" si="702"/>
        <v>5.3517799930446204</v>
      </c>
    </row>
    <row r="7523" spans="1:12">
      <c r="A7523">
        <v>578.21698000000004</v>
      </c>
      <c r="B7523">
        <v>74.930000000000007</v>
      </c>
      <c r="C7523">
        <v>-18.78875</v>
      </c>
      <c r="D7523">
        <v>12.259410000000001</v>
      </c>
      <c r="E7523">
        <v>0.29605999999999999</v>
      </c>
      <c r="F7523">
        <v>4</v>
      </c>
      <c r="G7523">
        <f t="shared" si="703"/>
        <v>1.2051000030000001</v>
      </c>
      <c r="H7523">
        <f t="shared" si="704"/>
        <v>5.0010874175564268E-2</v>
      </c>
      <c r="I7523">
        <f t="shared" si="705"/>
        <v>5.7650014989476354E-3</v>
      </c>
      <c r="J7523">
        <f t="shared" si="706"/>
        <v>-0.26972917671568403</v>
      </c>
      <c r="K7523">
        <f t="shared" si="707"/>
        <v>1.1745816122678378E-3</v>
      </c>
      <c r="L7523">
        <f t="shared" si="702"/>
        <v>5.3934105564480603</v>
      </c>
    </row>
    <row r="7524" spans="1:12">
      <c r="A7524">
        <v>578.32001000000002</v>
      </c>
      <c r="B7524">
        <v>74.94</v>
      </c>
      <c r="C7524">
        <v>-18.584990000000001</v>
      </c>
      <c r="D7524">
        <v>12.23601</v>
      </c>
      <c r="E7524">
        <v>0.29604000000000003</v>
      </c>
      <c r="F7524">
        <v>4</v>
      </c>
      <c r="G7524">
        <f t="shared" si="703"/>
        <v>1.2027997829999999</v>
      </c>
      <c r="H7524">
        <f t="shared" si="704"/>
        <v>4.7710654175564082E-2</v>
      </c>
      <c r="I7524">
        <f t="shared" si="705"/>
        <v>5.4998437314317519E-3</v>
      </c>
      <c r="J7524">
        <f t="shared" si="706"/>
        <v>-0.25632303235294401</v>
      </c>
      <c r="K7524">
        <f t="shared" si="707"/>
        <v>1.1744394849561408E-3</v>
      </c>
      <c r="L7524">
        <f t="shared" si="702"/>
        <v>5.3724484977660341</v>
      </c>
    </row>
    <row r="7525" spans="1:12">
      <c r="A7525">
        <v>578.42798000000005</v>
      </c>
      <c r="B7525">
        <v>74.95</v>
      </c>
      <c r="C7525">
        <v>-18.378250000000001</v>
      </c>
      <c r="D7525">
        <v>12.21058</v>
      </c>
      <c r="E7525">
        <v>0.29602000000000001</v>
      </c>
      <c r="F7525">
        <v>4</v>
      </c>
      <c r="G7525">
        <f t="shared" si="703"/>
        <v>1.200300014</v>
      </c>
      <c r="H7525">
        <f t="shared" si="704"/>
        <v>4.5210885175564153E-2</v>
      </c>
      <c r="I7525">
        <f t="shared" si="705"/>
        <v>5.2116829610074694E-3</v>
      </c>
      <c r="J7525">
        <f t="shared" si="706"/>
        <v>-0.2427448629901994</v>
      </c>
      <c r="K7525">
        <f t="shared" si="707"/>
        <v>1.1742905799419566E-3</v>
      </c>
      <c r="L7525">
        <f t="shared" si="702"/>
        <v>5.369168554156059</v>
      </c>
    </row>
    <row r="7526" spans="1:12">
      <c r="A7526">
        <v>578.52099999999996</v>
      </c>
      <c r="B7526">
        <v>74.959999999999994</v>
      </c>
      <c r="C7526">
        <v>-18.170470000000002</v>
      </c>
      <c r="D7526">
        <v>12.189220000000001</v>
      </c>
      <c r="E7526">
        <v>0.29601</v>
      </c>
      <c r="F7526">
        <v>4</v>
      </c>
      <c r="G7526">
        <f t="shared" si="703"/>
        <v>1.198200326</v>
      </c>
      <c r="H7526">
        <f t="shared" si="704"/>
        <v>4.311119717556422E-2</v>
      </c>
      <c r="I7526">
        <f t="shared" si="705"/>
        <v>4.9696415116853056E-3</v>
      </c>
      <c r="J7526">
        <f t="shared" si="706"/>
        <v>-0.22936184803921367</v>
      </c>
      <c r="K7526">
        <f t="shared" si="707"/>
        <v>1.1741623232445393E-3</v>
      </c>
      <c r="L7526">
        <f t="shared" si="702"/>
        <v>5.320238431449031</v>
      </c>
    </row>
    <row r="7527" spans="1:12">
      <c r="A7527">
        <v>578.61797999999999</v>
      </c>
      <c r="B7527">
        <v>74.97</v>
      </c>
      <c r="C7527">
        <v>-17.95025</v>
      </c>
      <c r="D7527">
        <v>12.166840000000001</v>
      </c>
      <c r="E7527">
        <v>0.29598999999999998</v>
      </c>
      <c r="F7527">
        <v>4</v>
      </c>
      <c r="G7527">
        <f t="shared" si="703"/>
        <v>1.1960003720000001</v>
      </c>
      <c r="H7527">
        <f t="shared" si="704"/>
        <v>4.0911243175564271E-2</v>
      </c>
      <c r="I7527">
        <f t="shared" si="705"/>
        <v>4.716041903266294E-3</v>
      </c>
      <c r="J7527">
        <f t="shared" si="706"/>
        <v>-0.21575862181372776</v>
      </c>
      <c r="K7527">
        <f t="shared" si="707"/>
        <v>1.1740286362960017E-3</v>
      </c>
      <c r="L7527">
        <f t="shared" si="702"/>
        <v>5.2738221834969181</v>
      </c>
    </row>
    <row r="7528" spans="1:12">
      <c r="A7528">
        <v>578.70800999999994</v>
      </c>
      <c r="B7528">
        <v>74.98</v>
      </c>
      <c r="C7528">
        <v>-17.722549999999998</v>
      </c>
      <c r="D7528">
        <v>12.14751</v>
      </c>
      <c r="E7528">
        <v>0.29597000000000001</v>
      </c>
      <c r="F7528">
        <v>4</v>
      </c>
      <c r="G7528">
        <f t="shared" si="703"/>
        <v>1.1941002330000001</v>
      </c>
      <c r="H7528">
        <f t="shared" si="704"/>
        <v>3.9011104175564304E-2</v>
      </c>
      <c r="I7528">
        <f t="shared" si="705"/>
        <v>4.4970034568525526E-3</v>
      </c>
      <c r="J7528">
        <f t="shared" si="706"/>
        <v>-0.2018865161764716</v>
      </c>
      <c r="K7528">
        <f t="shared" si="707"/>
        <v>1.1739045571690992E-3</v>
      </c>
      <c r="L7528">
        <f t="shared" si="702"/>
        <v>5.17510386960359</v>
      </c>
    </row>
    <row r="7529" spans="1:12">
      <c r="A7529">
        <v>578.81299000000001</v>
      </c>
      <c r="B7529">
        <v>74.989999999999995</v>
      </c>
      <c r="C7529">
        <v>-17.484400000000001</v>
      </c>
      <c r="D7529">
        <v>12.13631</v>
      </c>
      <c r="E7529">
        <v>0.29594999999999999</v>
      </c>
      <c r="F7529">
        <v>4</v>
      </c>
      <c r="G7529">
        <f t="shared" si="703"/>
        <v>1.1929992730000001</v>
      </c>
      <c r="H7529">
        <f t="shared" si="704"/>
        <v>3.7910144175564264E-2</v>
      </c>
      <c r="I7529">
        <f t="shared" si="705"/>
        <v>4.3700903373577763E-3</v>
      </c>
      <c r="J7529">
        <f t="shared" si="706"/>
        <v>-0.18615104730392421</v>
      </c>
      <c r="K7529">
        <f t="shared" si="707"/>
        <v>1.173759907105824E-3</v>
      </c>
      <c r="L7529">
        <f t="shared" si="702"/>
        <v>4.9103228529505714</v>
      </c>
    </row>
    <row r="7530" spans="1:12">
      <c r="A7530">
        <v>578.91399999999999</v>
      </c>
      <c r="B7530">
        <v>75</v>
      </c>
      <c r="C7530">
        <v>-17.239660000000001</v>
      </c>
      <c r="D7530">
        <v>12.112920000000001</v>
      </c>
      <c r="E7530">
        <v>0.29593999999999998</v>
      </c>
      <c r="F7530">
        <v>4</v>
      </c>
      <c r="G7530">
        <f t="shared" si="703"/>
        <v>1.190700036</v>
      </c>
      <c r="H7530">
        <f t="shared" si="704"/>
        <v>3.5610907175564144E-2</v>
      </c>
      <c r="I7530">
        <f t="shared" si="705"/>
        <v>4.1050458851271633E-3</v>
      </c>
      <c r="J7530">
        <f t="shared" si="706"/>
        <v>-0.17166553039216065</v>
      </c>
      <c r="K7530">
        <f t="shared" si="707"/>
        <v>1.1736207608818118E-3</v>
      </c>
      <c r="L7530">
        <f t="shared" si="702"/>
        <v>4.8205885221018985</v>
      </c>
    </row>
    <row r="7531" spans="1:12">
      <c r="A7531">
        <v>579.01000999999997</v>
      </c>
      <c r="B7531">
        <v>75.010000000000005</v>
      </c>
      <c r="C7531">
        <v>-16.978079999999999</v>
      </c>
      <c r="D7531">
        <v>12.09257</v>
      </c>
      <c r="E7531">
        <v>0.29592000000000002</v>
      </c>
      <c r="F7531">
        <v>4</v>
      </c>
      <c r="G7531">
        <f t="shared" si="703"/>
        <v>1.188699631</v>
      </c>
      <c r="H7531">
        <f t="shared" si="704"/>
        <v>3.3610502175564161E-2</v>
      </c>
      <c r="I7531">
        <f t="shared" si="705"/>
        <v>3.874449279616575E-3</v>
      </c>
      <c r="J7531">
        <f t="shared" si="706"/>
        <v>-0.15872510637255063</v>
      </c>
      <c r="K7531">
        <f t="shared" si="707"/>
        <v>1.1734885329810303E-3</v>
      </c>
      <c r="L7531">
        <f t="shared" si="702"/>
        <v>4.7224854167144379</v>
      </c>
    </row>
    <row r="7532" spans="1:12">
      <c r="A7532">
        <v>579.09802000000002</v>
      </c>
      <c r="B7532">
        <v>75.02</v>
      </c>
      <c r="C7532">
        <v>-16.706510000000002</v>
      </c>
      <c r="D7532">
        <v>12.07324</v>
      </c>
      <c r="E7532">
        <v>0.29591000000000001</v>
      </c>
      <c r="F7532">
        <v>4</v>
      </c>
      <c r="G7532">
        <f t="shared" si="703"/>
        <v>1.186799492</v>
      </c>
      <c r="H7532">
        <f t="shared" si="704"/>
        <v>3.1710363175564193E-2</v>
      </c>
      <c r="I7532">
        <f t="shared" si="705"/>
        <v>3.655410833202834E-3</v>
      </c>
      <c r="J7532">
        <f t="shared" si="706"/>
        <v>-0.1465190411764723</v>
      </c>
      <c r="K7532">
        <f t="shared" si="707"/>
        <v>1.1733673490963348E-3</v>
      </c>
      <c r="L7532">
        <f t="shared" si="702"/>
        <v>4.6205412522483797</v>
      </c>
    </row>
    <row r="7533" spans="1:12">
      <c r="A7533">
        <v>579.19299000000001</v>
      </c>
      <c r="B7533">
        <v>75.03</v>
      </c>
      <c r="C7533">
        <v>-16.423380000000002</v>
      </c>
      <c r="D7533">
        <v>12.058999999999999</v>
      </c>
      <c r="E7533">
        <v>0.29588999999999999</v>
      </c>
      <c r="F7533">
        <v>4</v>
      </c>
      <c r="G7533">
        <f t="shared" si="703"/>
        <v>1.1853996999999998</v>
      </c>
      <c r="H7533">
        <f t="shared" si="704"/>
        <v>3.0310571175564016E-2</v>
      </c>
      <c r="I7533">
        <f t="shared" si="705"/>
        <v>3.4940498669880325E-3</v>
      </c>
      <c r="J7533">
        <f t="shared" si="706"/>
        <v>-0.13411806250000211</v>
      </c>
      <c r="K7533">
        <f t="shared" si="707"/>
        <v>1.1732366098300404E-3</v>
      </c>
      <c r="L7533">
        <f t="shared" si="702"/>
        <v>4.4247949576128844</v>
      </c>
    </row>
    <row r="7534" spans="1:12">
      <c r="A7534">
        <v>579.28497000000004</v>
      </c>
      <c r="B7534">
        <v>75.040000000000006</v>
      </c>
      <c r="C7534">
        <v>-16.131589999999999</v>
      </c>
      <c r="D7534">
        <v>12.045780000000001</v>
      </c>
      <c r="E7534">
        <v>0.29587000000000002</v>
      </c>
      <c r="F7534">
        <v>4</v>
      </c>
      <c r="G7534">
        <f t="shared" si="703"/>
        <v>1.1841001740000001</v>
      </c>
      <c r="H7534">
        <f t="shared" si="704"/>
        <v>2.9011045175564298E-2</v>
      </c>
      <c r="I7534">
        <f t="shared" si="705"/>
        <v>3.3442470598701287E-3</v>
      </c>
      <c r="J7534">
        <f t="shared" si="706"/>
        <v>-0.12416711495098028</v>
      </c>
      <c r="K7534">
        <f t="shared" si="707"/>
        <v>1.1731100144800489E-3</v>
      </c>
      <c r="L7534">
        <f t="shared" si="702"/>
        <v>4.2799945399955792</v>
      </c>
    </row>
    <row r="7535" spans="1:12">
      <c r="A7535">
        <v>579.38897999999995</v>
      </c>
      <c r="B7535">
        <v>75.05</v>
      </c>
      <c r="C7535">
        <v>-15.83473</v>
      </c>
      <c r="D7535">
        <v>12.036619999999999</v>
      </c>
      <c r="E7535">
        <v>0.29585</v>
      </c>
      <c r="F7535">
        <v>4</v>
      </c>
      <c r="G7535">
        <f t="shared" si="703"/>
        <v>1.1831997459999999</v>
      </c>
      <c r="H7535">
        <f t="shared" si="704"/>
        <v>2.8110617175564068E-2</v>
      </c>
      <c r="I7535">
        <f t="shared" si="705"/>
        <v>3.240450258569021E-3</v>
      </c>
      <c r="J7535">
        <f t="shared" si="706"/>
        <v>-0.11487752401960988</v>
      </c>
      <c r="K7535">
        <f t="shared" si="707"/>
        <v>1.1729668947219282E-3</v>
      </c>
      <c r="L7535">
        <f t="shared" si="702"/>
        <v>4.0866240432269967</v>
      </c>
    </row>
    <row r="7536" spans="1:12">
      <c r="A7536">
        <v>579.48101999999994</v>
      </c>
      <c r="B7536">
        <v>75.06</v>
      </c>
      <c r="C7536">
        <v>-15.53858</v>
      </c>
      <c r="D7536">
        <v>12.02543</v>
      </c>
      <c r="E7536">
        <v>0.29583999999999999</v>
      </c>
      <c r="F7536">
        <v>4</v>
      </c>
      <c r="G7536">
        <f t="shared" si="703"/>
        <v>1.1820997689999999</v>
      </c>
      <c r="H7536">
        <f t="shared" si="704"/>
        <v>2.7010640175564093E-2</v>
      </c>
      <c r="I7536">
        <f t="shared" si="705"/>
        <v>3.1136504543595152E-3</v>
      </c>
      <c r="J7536">
        <f t="shared" si="706"/>
        <v>-0.10659237598039362</v>
      </c>
      <c r="K7536">
        <f t="shared" si="707"/>
        <v>1.1728402750347978E-3</v>
      </c>
      <c r="L7536">
        <f t="shared" ref="L7536:L7599" si="708">-J7536/H7536</f>
        <v>3.9463106126905241</v>
      </c>
    </row>
    <row r="7537" spans="1:12">
      <c r="A7537">
        <v>579.57799999999997</v>
      </c>
      <c r="B7537">
        <v>75.069999999999993</v>
      </c>
      <c r="C7537">
        <v>-15.23686</v>
      </c>
      <c r="D7537">
        <v>12.01933</v>
      </c>
      <c r="E7537">
        <v>0.29582000000000003</v>
      </c>
      <c r="F7537">
        <v>4</v>
      </c>
      <c r="G7537">
        <f t="shared" si="703"/>
        <v>1.1815001389999999</v>
      </c>
      <c r="H7537">
        <f t="shared" si="704"/>
        <v>2.6411010175564131E-2</v>
      </c>
      <c r="I7537">
        <f t="shared" si="705"/>
        <v>3.0445281303489741E-3</v>
      </c>
      <c r="J7537">
        <f t="shared" si="706"/>
        <v>-9.9017975490195406E-2</v>
      </c>
      <c r="K7537">
        <f t="shared" si="707"/>
        <v>1.1727068889493485E-3</v>
      </c>
      <c r="L7537">
        <f t="shared" si="708"/>
        <v>3.7491173125141706</v>
      </c>
    </row>
    <row r="7538" spans="1:12">
      <c r="A7538">
        <v>579.68499999999995</v>
      </c>
      <c r="B7538">
        <v>75.08</v>
      </c>
      <c r="C7538">
        <v>-14.93519</v>
      </c>
      <c r="D7538">
        <v>12.01221</v>
      </c>
      <c r="E7538">
        <v>0.29580000000000001</v>
      </c>
      <c r="F7538">
        <v>4</v>
      </c>
      <c r="G7538">
        <f t="shared" si="703"/>
        <v>1.180800243</v>
      </c>
      <c r="H7538">
        <f t="shared" si="704"/>
        <v>2.5711114175564154E-2</v>
      </c>
      <c r="I7538">
        <f t="shared" si="705"/>
        <v>2.9638476472415862E-3</v>
      </c>
      <c r="J7538">
        <f t="shared" si="706"/>
        <v>-8.9901132352941462E-2</v>
      </c>
      <c r="K7538">
        <f t="shared" si="707"/>
        <v>1.1725597565765947E-3</v>
      </c>
      <c r="L7538">
        <f t="shared" si="708"/>
        <v>3.496586407693818</v>
      </c>
    </row>
    <row r="7539" spans="1:12">
      <c r="A7539">
        <v>579.77399000000003</v>
      </c>
      <c r="B7539">
        <v>75.09</v>
      </c>
      <c r="C7539">
        <v>-14.63505</v>
      </c>
      <c r="D7539">
        <v>12.005089999999999</v>
      </c>
      <c r="E7539">
        <v>0.29579</v>
      </c>
      <c r="F7539">
        <v>4</v>
      </c>
      <c r="G7539">
        <f t="shared" si="703"/>
        <v>1.180100347</v>
      </c>
      <c r="H7539">
        <f t="shared" si="704"/>
        <v>2.5011218175564176E-2</v>
      </c>
      <c r="I7539">
        <f t="shared" si="705"/>
        <v>2.8831671641341978E-3</v>
      </c>
      <c r="J7539">
        <f t="shared" si="706"/>
        <v>-8.2474663725489922E-2</v>
      </c>
      <c r="K7539">
        <f t="shared" si="707"/>
        <v>1.1724374173131184E-3</v>
      </c>
      <c r="L7539">
        <f t="shared" si="708"/>
        <v>3.2975068685805642</v>
      </c>
    </row>
    <row r="7540" spans="1:12">
      <c r="A7540">
        <v>579.86603000000002</v>
      </c>
      <c r="B7540">
        <v>75.099999999999994</v>
      </c>
      <c r="C7540">
        <v>-14.332750000000001</v>
      </c>
      <c r="D7540">
        <v>12</v>
      </c>
      <c r="E7540">
        <v>0.29576999999999998</v>
      </c>
      <c r="F7540">
        <v>4</v>
      </c>
      <c r="G7540">
        <f t="shared" si="703"/>
        <v>1.1796</v>
      </c>
      <c r="H7540">
        <f t="shared" si="704"/>
        <v>2.4510871175564164E-2</v>
      </c>
      <c r="I7540">
        <f t="shared" si="705"/>
        <v>2.8254896839352331E-3</v>
      </c>
      <c r="J7540">
        <f t="shared" si="706"/>
        <v>-7.6714958333331043E-2</v>
      </c>
      <c r="K7540">
        <f t="shared" si="707"/>
        <v>1.1723109119063096E-3</v>
      </c>
      <c r="L7540">
        <f t="shared" si="708"/>
        <v>3.1298340146233214</v>
      </c>
    </row>
    <row r="7541" spans="1:12">
      <c r="A7541">
        <v>579.96301000000005</v>
      </c>
      <c r="B7541">
        <v>75.11</v>
      </c>
      <c r="C7541">
        <v>-14.031750000000001</v>
      </c>
      <c r="D7541">
        <v>11.994910000000001</v>
      </c>
      <c r="E7541">
        <v>0.29575000000000001</v>
      </c>
      <c r="F7541">
        <v>4</v>
      </c>
      <c r="G7541">
        <f t="shared" si="703"/>
        <v>1.179099653</v>
      </c>
      <c r="H7541">
        <f t="shared" si="704"/>
        <v>2.4010524175564152E-2</v>
      </c>
      <c r="I7541">
        <f t="shared" si="705"/>
        <v>2.7678122037362684E-3</v>
      </c>
      <c r="J7541">
        <f t="shared" si="706"/>
        <v>-7.2156295833331802E-2</v>
      </c>
      <c r="K7541">
        <f t="shared" si="707"/>
        <v>1.1721776461948458E-3</v>
      </c>
      <c r="L7541">
        <f t="shared" si="708"/>
        <v>3.0051945266053908</v>
      </c>
    </row>
    <row r="7542" spans="1:12">
      <c r="A7542">
        <v>580.05798000000004</v>
      </c>
      <c r="B7542">
        <v>75.12</v>
      </c>
      <c r="C7542">
        <v>-13.734999999999999</v>
      </c>
      <c r="D7542">
        <v>11.98067</v>
      </c>
      <c r="E7542">
        <v>0.29574</v>
      </c>
      <c r="F7542">
        <v>4</v>
      </c>
      <c r="G7542">
        <f t="shared" si="703"/>
        <v>1.177699861</v>
      </c>
      <c r="H7542">
        <f t="shared" si="704"/>
        <v>2.2610732175564197E-2</v>
      </c>
      <c r="I7542">
        <f t="shared" si="705"/>
        <v>2.6064512375214921E-3</v>
      </c>
      <c r="J7542">
        <f t="shared" si="706"/>
        <v>-6.8285733333331572E-2</v>
      </c>
      <c r="K7542">
        <f t="shared" si="707"/>
        <v>1.1720471718982281E-3</v>
      </c>
      <c r="L7542">
        <f t="shared" si="708"/>
        <v>3.020058475024932</v>
      </c>
    </row>
    <row r="7543" spans="1:12">
      <c r="A7543">
        <v>580.16101000000003</v>
      </c>
      <c r="B7543">
        <v>75.13</v>
      </c>
      <c r="C7543">
        <v>-13.443020000000001</v>
      </c>
      <c r="D7543">
        <v>11.972530000000001</v>
      </c>
      <c r="E7543">
        <v>0.29571999999999998</v>
      </c>
      <c r="F7543">
        <v>4</v>
      </c>
      <c r="G7543">
        <f t="shared" si="703"/>
        <v>1.176899699</v>
      </c>
      <c r="H7543">
        <f t="shared" si="704"/>
        <v>2.1810570175564203E-2</v>
      </c>
      <c r="I7543">
        <f t="shared" si="705"/>
        <v>2.5142125953172573E-3</v>
      </c>
      <c r="J7543">
        <f t="shared" si="706"/>
        <v>-6.5123027205880882E-2</v>
      </c>
      <c r="K7543">
        <f t="shared" si="707"/>
        <v>1.1719056572351036E-3</v>
      </c>
      <c r="L7543">
        <f t="shared" si="708"/>
        <v>2.9858470769756598</v>
      </c>
    </row>
    <row r="7544" spans="1:12">
      <c r="A7544">
        <v>580.23797999999999</v>
      </c>
      <c r="B7544">
        <v>75.14</v>
      </c>
      <c r="C7544">
        <v>-13.158099999999999</v>
      </c>
      <c r="D7544">
        <v>11.96541</v>
      </c>
      <c r="E7544">
        <v>0.29570000000000002</v>
      </c>
      <c r="F7544">
        <v>4</v>
      </c>
      <c r="G7544">
        <f t="shared" si="703"/>
        <v>1.176199803</v>
      </c>
      <c r="H7544">
        <f t="shared" si="704"/>
        <v>2.1110674175564226E-2</v>
      </c>
      <c r="I7544">
        <f t="shared" si="705"/>
        <v>2.433532112209869E-3</v>
      </c>
      <c r="J7544">
        <f t="shared" si="706"/>
        <v>-6.1815762254901034E-2</v>
      </c>
      <c r="K7544">
        <f t="shared" si="707"/>
        <v>1.1717999590291862E-3</v>
      </c>
      <c r="L7544">
        <f t="shared" si="708"/>
        <v>2.928175658475809</v>
      </c>
    </row>
    <row r="7545" spans="1:12">
      <c r="A7545">
        <v>580.35497999999995</v>
      </c>
      <c r="B7545">
        <v>75.150000000000006</v>
      </c>
      <c r="C7545">
        <v>-12.889379999999999</v>
      </c>
      <c r="D7545">
        <v>11.95829</v>
      </c>
      <c r="E7545">
        <v>0.29568</v>
      </c>
      <c r="F7545">
        <v>4</v>
      </c>
      <c r="G7545">
        <f t="shared" si="703"/>
        <v>1.1754999069999998</v>
      </c>
      <c r="H7545">
        <f t="shared" si="704"/>
        <v>2.0410778175564026E-2</v>
      </c>
      <c r="I7545">
        <f t="shared" si="705"/>
        <v>2.3528516291024554E-3</v>
      </c>
      <c r="J7545">
        <f t="shared" si="706"/>
        <v>-5.8947233333331892E-2</v>
      </c>
      <c r="K7545">
        <f t="shared" si="707"/>
        <v>1.171639326580145E-3</v>
      </c>
      <c r="L7545">
        <f t="shared" si="708"/>
        <v>2.8880443864655816</v>
      </c>
    </row>
    <row r="7546" spans="1:12">
      <c r="A7546">
        <v>580.44000000000005</v>
      </c>
      <c r="B7546">
        <v>75.16</v>
      </c>
      <c r="C7546">
        <v>-12.619949999999999</v>
      </c>
      <c r="D7546">
        <v>11.95524</v>
      </c>
      <c r="E7546">
        <v>0.29566999999999999</v>
      </c>
      <c r="F7546">
        <v>4</v>
      </c>
      <c r="G7546">
        <f t="shared" si="703"/>
        <v>1.1752000920000001</v>
      </c>
      <c r="H7546">
        <f t="shared" si="704"/>
        <v>2.0110963175564267E-2</v>
      </c>
      <c r="I7546">
        <f t="shared" si="705"/>
        <v>2.3182904670972105E-3</v>
      </c>
      <c r="J7546">
        <f t="shared" si="706"/>
        <v>-5.5220747794117994E-2</v>
      </c>
      <c r="K7546">
        <f t="shared" si="707"/>
        <v>1.1715226279595591E-3</v>
      </c>
      <c r="L7546">
        <f t="shared" si="708"/>
        <v>2.745803237371232</v>
      </c>
    </row>
    <row r="7547" spans="1:12">
      <c r="A7547">
        <v>580.53601000000003</v>
      </c>
      <c r="B7547">
        <v>75.17</v>
      </c>
      <c r="C7547">
        <v>-12.363910000000001</v>
      </c>
      <c r="D7547">
        <v>11.950150000000001</v>
      </c>
      <c r="E7547">
        <v>0.29565000000000002</v>
      </c>
      <c r="F7547">
        <v>4</v>
      </c>
      <c r="G7547">
        <f t="shared" si="703"/>
        <v>1.1746997450000001</v>
      </c>
      <c r="H7547">
        <f t="shared" si="704"/>
        <v>1.9610616175564255E-2</v>
      </c>
      <c r="I7547">
        <f t="shared" si="705"/>
        <v>2.2606129868982458E-3</v>
      </c>
      <c r="J7547">
        <f t="shared" si="706"/>
        <v>-5.0588601225490963E-2</v>
      </c>
      <c r="K7547">
        <f t="shared" si="707"/>
        <v>1.1713908723887838E-3</v>
      </c>
      <c r="L7547">
        <f t="shared" si="708"/>
        <v>2.579653835075653</v>
      </c>
    </row>
    <row r="7548" spans="1:12">
      <c r="A7548">
        <v>580.63702000000001</v>
      </c>
      <c r="B7548">
        <v>75.180000000000007</v>
      </c>
      <c r="C7548">
        <v>-12.111319999999999</v>
      </c>
      <c r="D7548">
        <v>11.944050000000001</v>
      </c>
      <c r="E7548">
        <v>0.29563</v>
      </c>
      <c r="F7548">
        <v>4</v>
      </c>
      <c r="G7548">
        <f t="shared" si="703"/>
        <v>1.1741001150000001</v>
      </c>
      <c r="H7548">
        <f t="shared" si="704"/>
        <v>1.9010986175564293E-2</v>
      </c>
      <c r="I7548">
        <f t="shared" si="705"/>
        <v>2.1914906628877047E-3</v>
      </c>
      <c r="J7548">
        <f t="shared" si="706"/>
        <v>-4.5637943382353101E-2</v>
      </c>
      <c r="K7548">
        <f t="shared" si="707"/>
        <v>1.1712522872507479E-3</v>
      </c>
      <c r="L7548">
        <f t="shared" si="708"/>
        <v>2.4006089405826656</v>
      </c>
    </row>
    <row r="7549" spans="1:12">
      <c r="A7549">
        <v>580.73297000000002</v>
      </c>
      <c r="B7549">
        <v>75.19</v>
      </c>
      <c r="C7549">
        <v>-11.872</v>
      </c>
      <c r="D7549">
        <v>11.941000000000001</v>
      </c>
      <c r="E7549">
        <v>0.29560999999999998</v>
      </c>
      <c r="F7549">
        <v>4</v>
      </c>
      <c r="G7549">
        <f t="shared" si="703"/>
        <v>1.1738003000000001</v>
      </c>
      <c r="H7549">
        <f t="shared" si="704"/>
        <v>1.8711171175564312E-2</v>
      </c>
      <c r="I7549">
        <f t="shared" si="705"/>
        <v>2.1569295008824342E-3</v>
      </c>
      <c r="J7549">
        <f t="shared" si="706"/>
        <v>-3.9485760784314948E-2</v>
      </c>
      <c r="K7549">
        <f t="shared" si="707"/>
        <v>1.1711206747688151E-3</v>
      </c>
      <c r="L7549">
        <f t="shared" si="708"/>
        <v>2.1102773532359658</v>
      </c>
    </row>
    <row r="7550" spans="1:12">
      <c r="A7550">
        <v>580.82201999999995</v>
      </c>
      <c r="B7550">
        <v>75.2</v>
      </c>
      <c r="C7550">
        <v>-11.63518</v>
      </c>
      <c r="D7550">
        <v>11.936920000000001</v>
      </c>
      <c r="E7550">
        <v>0.29559999999999997</v>
      </c>
      <c r="F7550">
        <v>4</v>
      </c>
      <c r="G7550">
        <f t="shared" si="703"/>
        <v>1.1733992360000001</v>
      </c>
      <c r="H7550">
        <f t="shared" si="704"/>
        <v>1.831010717556425E-2</v>
      </c>
      <c r="I7550">
        <f t="shared" si="705"/>
        <v>2.1106968644950459E-3</v>
      </c>
      <c r="J7550">
        <f t="shared" si="706"/>
        <v>-3.25004375000012E-2</v>
      </c>
      <c r="K7550">
        <f t="shared" si="707"/>
        <v>1.1709985533249674E-3</v>
      </c>
      <c r="L7550">
        <f t="shared" si="708"/>
        <v>1.7749998505401789</v>
      </c>
    </row>
    <row r="7551" spans="1:12">
      <c r="A7551">
        <v>580.90997000000004</v>
      </c>
      <c r="B7551">
        <v>75.209999999999994</v>
      </c>
      <c r="C7551">
        <v>-11.407719999999999</v>
      </c>
      <c r="D7551">
        <v>11.93286</v>
      </c>
      <c r="E7551">
        <v>0.29558000000000001</v>
      </c>
      <c r="F7551">
        <v>4</v>
      </c>
      <c r="G7551">
        <f t="shared" si="703"/>
        <v>1.1730001379999999</v>
      </c>
      <c r="H7551">
        <f t="shared" si="704"/>
        <v>1.7911009175564097E-2</v>
      </c>
      <c r="I7551">
        <f t="shared" si="705"/>
        <v>2.0646908586781734E-3</v>
      </c>
      <c r="J7551">
        <f t="shared" si="706"/>
        <v>-2.6616652450980497E-2</v>
      </c>
      <c r="K7551">
        <f t="shared" si="707"/>
        <v>1.1708779653962706E-3</v>
      </c>
      <c r="L7551">
        <f t="shared" si="708"/>
        <v>1.4860498473359876</v>
      </c>
    </row>
    <row r="7552" spans="1:12">
      <c r="A7552">
        <v>581.01202000000001</v>
      </c>
      <c r="B7552">
        <v>75.22</v>
      </c>
      <c r="C7552">
        <v>-11.189080000000001</v>
      </c>
      <c r="D7552">
        <v>11.9298</v>
      </c>
      <c r="E7552">
        <v>0.29555999999999999</v>
      </c>
      <c r="F7552">
        <v>4</v>
      </c>
      <c r="G7552">
        <f t="shared" si="703"/>
        <v>1.1726993400000001</v>
      </c>
      <c r="H7552">
        <f t="shared" si="704"/>
        <v>1.7610211175564272E-2</v>
      </c>
      <c r="I7552">
        <f t="shared" si="705"/>
        <v>2.0300163813876575E-3</v>
      </c>
      <c r="J7552">
        <f t="shared" si="706"/>
        <v>-2.1102456127451631E-2</v>
      </c>
      <c r="K7552">
        <f t="shared" si="707"/>
        <v>1.1707380761322073E-3</v>
      </c>
      <c r="L7552">
        <f t="shared" si="708"/>
        <v>1.1983079542358446</v>
      </c>
    </row>
    <row r="7553" spans="1:12">
      <c r="A7553">
        <v>581.10901000000001</v>
      </c>
      <c r="B7553">
        <v>75.23</v>
      </c>
      <c r="C7553">
        <v>-10.97714</v>
      </c>
      <c r="D7553">
        <v>11.92676</v>
      </c>
      <c r="E7553">
        <v>0.29554999999999998</v>
      </c>
      <c r="F7553">
        <v>4</v>
      </c>
      <c r="G7553">
        <f t="shared" si="703"/>
        <v>1.172400508</v>
      </c>
      <c r="H7553">
        <f t="shared" si="704"/>
        <v>1.7311379175564134E-2</v>
      </c>
      <c r="I7553">
        <f t="shared" si="705"/>
        <v>1.9955685346676323E-3</v>
      </c>
      <c r="J7553">
        <f t="shared" si="706"/>
        <v>-1.595519828431425E-2</v>
      </c>
      <c r="K7553">
        <f t="shared" si="707"/>
        <v>1.1706051540504091E-3</v>
      </c>
      <c r="L7553">
        <f t="shared" si="708"/>
        <v>0.92165956984154096</v>
      </c>
    </row>
    <row r="7554" spans="1:12">
      <c r="A7554">
        <v>581.20099000000005</v>
      </c>
      <c r="B7554">
        <v>75.239999999999995</v>
      </c>
      <c r="C7554">
        <v>-10.77472</v>
      </c>
      <c r="D7554">
        <v>11.925739999999999</v>
      </c>
      <c r="E7554">
        <v>0.29553000000000001</v>
      </c>
      <c r="F7554">
        <v>4</v>
      </c>
      <c r="G7554">
        <f t="shared" si="703"/>
        <v>1.1723002419999999</v>
      </c>
      <c r="H7554">
        <f t="shared" si="704"/>
        <v>1.7211113175564119E-2</v>
      </c>
      <c r="I7554">
        <f t="shared" si="705"/>
        <v>1.9840103755707854E-3</v>
      </c>
      <c r="J7554">
        <f t="shared" si="706"/>
        <v>-1.1174397058824352E-2</v>
      </c>
      <c r="K7554">
        <f t="shared" si="707"/>
        <v>1.1704791259152167E-3</v>
      </c>
      <c r="L7554">
        <f t="shared" si="708"/>
        <v>0.64925475446233571</v>
      </c>
    </row>
    <row r="7555" spans="1:12">
      <c r="A7555">
        <v>581.28998000000001</v>
      </c>
      <c r="B7555">
        <v>75.25</v>
      </c>
      <c r="C7555">
        <v>-10.57522</v>
      </c>
      <c r="D7555">
        <v>11.92675</v>
      </c>
      <c r="E7555">
        <v>0.29550999999999999</v>
      </c>
      <c r="F7555">
        <v>4</v>
      </c>
      <c r="G7555">
        <f t="shared" si="703"/>
        <v>1.1723995249999999</v>
      </c>
      <c r="H7555">
        <f t="shared" si="704"/>
        <v>1.7310396175564069E-2</v>
      </c>
      <c r="I7555">
        <f t="shared" si="705"/>
        <v>1.9954552193823614E-3</v>
      </c>
      <c r="J7555">
        <f t="shared" si="706"/>
        <v>-6.2967414215693851E-3</v>
      </c>
      <c r="K7555">
        <f t="shared" si="707"/>
        <v>1.170357220410028E-3</v>
      </c>
      <c r="L7555">
        <f t="shared" si="708"/>
        <v>0.36375489952437223</v>
      </c>
    </row>
    <row r="7556" spans="1:12">
      <c r="A7556">
        <v>581.38800000000003</v>
      </c>
      <c r="B7556">
        <v>75.260000000000005</v>
      </c>
      <c r="C7556">
        <v>-10.379619999999999</v>
      </c>
      <c r="D7556">
        <v>11.92573</v>
      </c>
      <c r="E7556">
        <v>0.29549999999999998</v>
      </c>
      <c r="F7556">
        <v>4</v>
      </c>
      <c r="G7556">
        <f t="shared" si="703"/>
        <v>1.1722992589999999</v>
      </c>
      <c r="H7556">
        <f t="shared" si="704"/>
        <v>1.7210130175564053E-2</v>
      </c>
      <c r="I7556">
        <f t="shared" si="705"/>
        <v>1.9838970602855145E-3</v>
      </c>
      <c r="J7556">
        <f t="shared" si="706"/>
        <v>-1.8604720588241131E-3</v>
      </c>
      <c r="K7556">
        <f t="shared" si="707"/>
        <v>1.1702229742855204E-3</v>
      </c>
      <c r="L7556">
        <f t="shared" si="708"/>
        <v>0.10810331123850067</v>
      </c>
    </row>
    <row r="7557" spans="1:12">
      <c r="A7557">
        <v>581.47900000000004</v>
      </c>
      <c r="B7557">
        <v>75.27</v>
      </c>
      <c r="C7557">
        <v>-10.191280000000001</v>
      </c>
      <c r="D7557">
        <v>11.927770000000001</v>
      </c>
      <c r="E7557">
        <v>0.29548000000000002</v>
      </c>
      <c r="F7557">
        <v>4</v>
      </c>
      <c r="G7557">
        <f t="shared" si="703"/>
        <v>1.1724997909999999</v>
      </c>
      <c r="H7557">
        <f t="shared" si="704"/>
        <v>1.7410662175564084E-2</v>
      </c>
      <c r="I7557">
        <f t="shared" si="705"/>
        <v>2.0070133784792087E-3</v>
      </c>
      <c r="J7557">
        <f t="shared" si="706"/>
        <v>1.9628678921565302E-3</v>
      </c>
      <c r="K7557">
        <f t="shared" si="707"/>
        <v>1.1700983701699802E-3</v>
      </c>
      <c r="L7557">
        <f t="shared" si="708"/>
        <v>-0.11273941636242997</v>
      </c>
    </row>
    <row r="7558" spans="1:12">
      <c r="A7558">
        <v>581.57703000000004</v>
      </c>
      <c r="B7558">
        <v>75.28</v>
      </c>
      <c r="C7558">
        <v>-10.01027</v>
      </c>
      <c r="D7558">
        <v>11.928789999999999</v>
      </c>
      <c r="E7558">
        <v>0.29546</v>
      </c>
      <c r="F7558">
        <v>4</v>
      </c>
      <c r="G7558">
        <f t="shared" si="703"/>
        <v>1.1726000569999999</v>
      </c>
      <c r="H7558">
        <f t="shared" si="704"/>
        <v>1.75109281755641E-2</v>
      </c>
      <c r="I7558">
        <f t="shared" si="705"/>
        <v>2.0185715375760555E-3</v>
      </c>
      <c r="J7558">
        <f t="shared" si="706"/>
        <v>5.4440852941179917E-3</v>
      </c>
      <c r="K7558">
        <f t="shared" si="707"/>
        <v>1.1699641697303057E-3</v>
      </c>
      <c r="L7558">
        <f t="shared" si="708"/>
        <v>-0.31089644361142582</v>
      </c>
    </row>
    <row r="7559" spans="1:12">
      <c r="A7559">
        <v>581.67102</v>
      </c>
      <c r="B7559">
        <v>75.290000000000006</v>
      </c>
      <c r="C7559">
        <v>-9.83094</v>
      </c>
      <c r="D7559">
        <v>11.93083</v>
      </c>
      <c r="E7559">
        <v>0.29544999999999999</v>
      </c>
      <c r="F7559">
        <v>4</v>
      </c>
      <c r="G7559">
        <f t="shared" si="703"/>
        <v>1.1728005890000002</v>
      </c>
      <c r="H7559">
        <f t="shared" si="704"/>
        <v>1.7711460175564353E-2</v>
      </c>
      <c r="I7559">
        <f t="shared" si="705"/>
        <v>2.0416878557697757E-3</v>
      </c>
      <c r="J7559">
        <f t="shared" si="706"/>
        <v>8.456450245098595E-3</v>
      </c>
      <c r="K7559">
        <f t="shared" si="707"/>
        <v>1.1698355288455589E-3</v>
      </c>
      <c r="L7559">
        <f t="shared" si="708"/>
        <v>-0.47745641303846598</v>
      </c>
    </row>
    <row r="7560" spans="1:12">
      <c r="A7560">
        <v>581.76898000000006</v>
      </c>
      <c r="B7560">
        <v>75.3</v>
      </c>
      <c r="C7560">
        <v>-9.6623800000000006</v>
      </c>
      <c r="D7560">
        <v>11.931839999999999</v>
      </c>
      <c r="E7560">
        <v>0.29543000000000003</v>
      </c>
      <c r="F7560">
        <v>4</v>
      </c>
      <c r="G7560">
        <f t="shared" si="703"/>
        <v>1.1728998719999999</v>
      </c>
      <c r="H7560">
        <f t="shared" si="704"/>
        <v>1.7810743175564081E-2</v>
      </c>
      <c r="I7560">
        <f t="shared" si="705"/>
        <v>2.0531326995813261E-3</v>
      </c>
      <c r="J7560">
        <f t="shared" si="706"/>
        <v>1.0662417892157784E-2</v>
      </c>
      <c r="K7560">
        <f t="shared" si="707"/>
        <v>1.1697014844611357E-3</v>
      </c>
      <c r="L7560">
        <f t="shared" si="708"/>
        <v>-0.5986509258516719</v>
      </c>
    </row>
    <row r="7561" spans="1:12">
      <c r="A7561">
        <v>581.86199999999997</v>
      </c>
      <c r="B7561">
        <v>75.31</v>
      </c>
      <c r="C7561">
        <v>-9.50108</v>
      </c>
      <c r="D7561">
        <v>11.93286</v>
      </c>
      <c r="E7561">
        <v>0.29541000000000001</v>
      </c>
      <c r="F7561">
        <v>4</v>
      </c>
      <c r="G7561">
        <f t="shared" si="703"/>
        <v>1.1730001379999999</v>
      </c>
      <c r="H7561">
        <f t="shared" si="704"/>
        <v>1.7911009175564097E-2</v>
      </c>
      <c r="I7561">
        <f t="shared" si="705"/>
        <v>2.0646908586781734E-3</v>
      </c>
      <c r="J7561">
        <f t="shared" si="706"/>
        <v>1.2156433333334739E-2</v>
      </c>
      <c r="K7561">
        <f t="shared" si="707"/>
        <v>1.1695742281979669E-3</v>
      </c>
      <c r="L7561">
        <f t="shared" si="708"/>
        <v>-0.67871291975662118</v>
      </c>
    </row>
    <row r="7562" spans="1:12">
      <c r="A7562">
        <v>581.94799999999998</v>
      </c>
      <c r="B7562">
        <v>75.319999999999993</v>
      </c>
      <c r="C7562">
        <v>-9.3337000000000003</v>
      </c>
      <c r="D7562">
        <v>11.934900000000001</v>
      </c>
      <c r="E7562">
        <v>0.29538999999999999</v>
      </c>
      <c r="F7562">
        <v>4</v>
      </c>
      <c r="G7562">
        <f t="shared" si="703"/>
        <v>1.1732006700000002</v>
      </c>
      <c r="H7562">
        <f t="shared" si="704"/>
        <v>1.811154117556435E-2</v>
      </c>
      <c r="I7562">
        <f t="shared" si="705"/>
        <v>2.0878071768718931E-3</v>
      </c>
      <c r="J7562">
        <f t="shared" si="706"/>
        <v>1.2647933333334563E-2</v>
      </c>
      <c r="K7562">
        <f t="shared" si="707"/>
        <v>1.1694566002961064E-3</v>
      </c>
      <c r="L7562">
        <f t="shared" si="708"/>
        <v>-0.69833556463979152</v>
      </c>
    </row>
    <row r="7563" spans="1:12">
      <c r="A7563">
        <v>582.04796999999996</v>
      </c>
      <c r="B7563">
        <v>75.33</v>
      </c>
      <c r="C7563">
        <v>-9.1784400000000002</v>
      </c>
      <c r="D7563">
        <v>11.93591</v>
      </c>
      <c r="E7563">
        <v>0.29537999999999998</v>
      </c>
      <c r="F7563">
        <v>4</v>
      </c>
      <c r="G7563">
        <f t="shared" si="703"/>
        <v>1.1732999529999999</v>
      </c>
      <c r="H7563">
        <f t="shared" si="704"/>
        <v>1.8210824175564078E-2</v>
      </c>
      <c r="I7563">
        <f t="shared" si="705"/>
        <v>2.0992520206834439E-3</v>
      </c>
      <c r="J7563">
        <f t="shared" si="706"/>
        <v>1.2698287990197213E-2</v>
      </c>
      <c r="K7563">
        <f t="shared" si="707"/>
        <v>1.1693198944333323E-3</v>
      </c>
      <c r="L7563">
        <f t="shared" si="708"/>
        <v>-0.69729342657847526</v>
      </c>
    </row>
    <row r="7564" spans="1:12">
      <c r="A7564">
        <v>582.14301</v>
      </c>
      <c r="B7564">
        <v>75.34</v>
      </c>
      <c r="C7564">
        <v>-9.0291499999999996</v>
      </c>
      <c r="D7564">
        <v>11.93693</v>
      </c>
      <c r="E7564">
        <v>0.29536000000000001</v>
      </c>
      <c r="F7564">
        <v>4</v>
      </c>
      <c r="G7564">
        <f t="shared" si="703"/>
        <v>1.1734002189999999</v>
      </c>
      <c r="H7564">
        <f t="shared" si="704"/>
        <v>1.8311090175564093E-2</v>
      </c>
      <c r="I7564">
        <f t="shared" si="705"/>
        <v>2.1108101797802908E-3</v>
      </c>
      <c r="J7564">
        <f t="shared" si="706"/>
        <v>1.2501928921569256E-2</v>
      </c>
      <c r="K7564">
        <f t="shared" si="707"/>
        <v>1.1691899598244115E-3</v>
      </c>
      <c r="L7564">
        <f t="shared" si="708"/>
        <v>-0.68275175326551085</v>
      </c>
    </row>
    <row r="7565" spans="1:12">
      <c r="A7565">
        <v>582.23699999999997</v>
      </c>
      <c r="B7565">
        <v>75.349999999999994</v>
      </c>
      <c r="C7565">
        <v>-8.8819999999999997</v>
      </c>
      <c r="D7565">
        <v>11.93896</v>
      </c>
      <c r="E7565">
        <v>0.29533999999999999</v>
      </c>
      <c r="F7565">
        <v>4</v>
      </c>
      <c r="G7565">
        <f t="shared" si="703"/>
        <v>1.1735997680000001</v>
      </c>
      <c r="H7565">
        <f t="shared" si="704"/>
        <v>1.8510639175564281E-2</v>
      </c>
      <c r="I7565">
        <f t="shared" si="705"/>
        <v>2.13381318268874E-3</v>
      </c>
      <c r="J7565">
        <f t="shared" si="706"/>
        <v>1.16430085784312E-2</v>
      </c>
      <c r="K7565">
        <f t="shared" si="707"/>
        <v>1.1690614891271436E-3</v>
      </c>
      <c r="L7565">
        <f t="shared" si="708"/>
        <v>-0.62899008878099816</v>
      </c>
    </row>
    <row r="7566" spans="1:12">
      <c r="A7566">
        <v>582.33600000000001</v>
      </c>
      <c r="B7566">
        <v>75.36</v>
      </c>
      <c r="C7566">
        <v>-8.7357200000000006</v>
      </c>
      <c r="D7566">
        <v>11.93998</v>
      </c>
      <c r="E7566">
        <v>0.29532000000000003</v>
      </c>
      <c r="F7566">
        <v>4</v>
      </c>
      <c r="G7566">
        <f t="shared" si="703"/>
        <v>1.1737000340000001</v>
      </c>
      <c r="H7566">
        <f t="shared" si="704"/>
        <v>1.8610905175564296E-2</v>
      </c>
      <c r="I7566">
        <f t="shared" si="705"/>
        <v>2.1453713417855869E-3</v>
      </c>
      <c r="J7566">
        <f t="shared" si="706"/>
        <v>1.0760476960783898E-2</v>
      </c>
      <c r="K7566">
        <f t="shared" si="707"/>
        <v>1.1689262010132252E-3</v>
      </c>
      <c r="L7566">
        <f t="shared" si="708"/>
        <v>-0.57818127916272255</v>
      </c>
    </row>
    <row r="7567" spans="1:12">
      <c r="A7567">
        <v>582.42400999999995</v>
      </c>
      <c r="B7567">
        <v>75.37</v>
      </c>
      <c r="C7567">
        <v>-8.5988299999999995</v>
      </c>
      <c r="D7567">
        <v>11.94201</v>
      </c>
      <c r="E7567">
        <v>0.29531000000000002</v>
      </c>
      <c r="F7567">
        <v>4</v>
      </c>
      <c r="G7567">
        <f t="shared" si="703"/>
        <v>1.1738995830000001</v>
      </c>
      <c r="H7567">
        <f t="shared" si="704"/>
        <v>1.8810454175564262E-2</v>
      </c>
      <c r="I7567">
        <f t="shared" si="705"/>
        <v>2.1683743446940106E-3</v>
      </c>
      <c r="J7567">
        <f t="shared" si="706"/>
        <v>9.6823090686265802E-3</v>
      </c>
      <c r="K7567">
        <f t="shared" si="707"/>
        <v>1.1688059575348719E-3</v>
      </c>
      <c r="L7567">
        <f t="shared" si="708"/>
        <v>-0.51473021216066084</v>
      </c>
    </row>
    <row r="7568" spans="1:12">
      <c r="A7568">
        <v>582.52099999999996</v>
      </c>
      <c r="B7568">
        <v>75.38</v>
      </c>
      <c r="C7568">
        <v>-8.4636999999999993</v>
      </c>
      <c r="D7568">
        <v>11.94303</v>
      </c>
      <c r="E7568">
        <v>0.29529</v>
      </c>
      <c r="F7568">
        <v>4</v>
      </c>
      <c r="G7568">
        <f t="shared" si="703"/>
        <v>1.1739998490000001</v>
      </c>
      <c r="H7568">
        <f t="shared" si="704"/>
        <v>1.8910720175564277E-2</v>
      </c>
      <c r="I7568">
        <f t="shared" si="705"/>
        <v>2.1799325037908574E-3</v>
      </c>
      <c r="J7568">
        <f t="shared" si="706"/>
        <v>8.4576549019606071E-3</v>
      </c>
      <c r="K7568">
        <f t="shared" si="707"/>
        <v>1.1686734738000938E-3</v>
      </c>
      <c r="L7568">
        <f t="shared" si="708"/>
        <v>-0.44724129083615077</v>
      </c>
    </row>
    <row r="7569" spans="1:12">
      <c r="A7569">
        <v>582.60901000000001</v>
      </c>
      <c r="B7569">
        <v>75.39</v>
      </c>
      <c r="C7569">
        <v>-8.33019</v>
      </c>
      <c r="D7569">
        <v>11.944050000000001</v>
      </c>
      <c r="E7569">
        <v>0.29526999999999998</v>
      </c>
      <c r="F7569">
        <v>4</v>
      </c>
      <c r="G7569">
        <f t="shared" si="703"/>
        <v>1.1741001150000001</v>
      </c>
      <c r="H7569">
        <f t="shared" si="704"/>
        <v>1.9010986175564293E-2</v>
      </c>
      <c r="I7569">
        <f t="shared" si="705"/>
        <v>2.1914906628877047E-3</v>
      </c>
      <c r="J7569">
        <f t="shared" si="706"/>
        <v>6.9368960784312317E-3</v>
      </c>
      <c r="K7569">
        <f t="shared" si="707"/>
        <v>1.1685532823078311E-3</v>
      </c>
      <c r="L7569">
        <f t="shared" si="708"/>
        <v>-0.36488880768045306</v>
      </c>
    </row>
    <row r="7570" spans="1:12">
      <c r="A7570">
        <v>582.70398</v>
      </c>
      <c r="B7570">
        <v>75.400000000000006</v>
      </c>
      <c r="C7570">
        <v>-8.2101199999999999</v>
      </c>
      <c r="D7570">
        <v>11.944050000000001</v>
      </c>
      <c r="E7570">
        <v>0.29526000000000002</v>
      </c>
      <c r="F7570">
        <v>4</v>
      </c>
      <c r="G7570">
        <f t="shared" si="703"/>
        <v>1.1741001150000001</v>
      </c>
      <c r="H7570">
        <f t="shared" si="704"/>
        <v>1.9010986175564293E-2</v>
      </c>
      <c r="I7570">
        <f t="shared" si="705"/>
        <v>2.1914906628877047E-3</v>
      </c>
      <c r="J7570">
        <f t="shared" si="706"/>
        <v>5.3677100490193471E-3</v>
      </c>
      <c r="K7570">
        <f t="shared" si="707"/>
        <v>1.1684236135701561E-3</v>
      </c>
      <c r="L7570">
        <f t="shared" si="708"/>
        <v>-0.28234779613477995</v>
      </c>
    </row>
    <row r="7571" spans="1:12">
      <c r="A7571">
        <v>582.79900999999995</v>
      </c>
      <c r="B7571">
        <v>75.41</v>
      </c>
      <c r="C7571">
        <v>-8.0827100000000005</v>
      </c>
      <c r="D7571">
        <v>11.945069999999999</v>
      </c>
      <c r="E7571">
        <v>0.29524</v>
      </c>
      <c r="F7571">
        <v>4</v>
      </c>
      <c r="G7571">
        <f t="shared" si="703"/>
        <v>1.1742003809999999</v>
      </c>
      <c r="H7571">
        <f t="shared" si="704"/>
        <v>1.9111252175564086E-2</v>
      </c>
      <c r="I7571">
        <f t="shared" si="705"/>
        <v>2.203048821984526E-3</v>
      </c>
      <c r="J7571">
        <f t="shared" si="706"/>
        <v>3.7992468137257917E-3</v>
      </c>
      <c r="K7571">
        <f t="shared" si="707"/>
        <v>1.1682938917120776E-3</v>
      </c>
      <c r="L7571">
        <f t="shared" si="708"/>
        <v>-0.19879633102134259</v>
      </c>
    </row>
    <row r="7572" spans="1:12">
      <c r="A7572">
        <v>582.89098999999999</v>
      </c>
      <c r="B7572">
        <v>75.42</v>
      </c>
      <c r="C7572">
        <v>-7.9621399999999998</v>
      </c>
      <c r="D7572">
        <v>11.945069999999999</v>
      </c>
      <c r="E7572">
        <v>0.29521999999999998</v>
      </c>
      <c r="F7572">
        <v>4</v>
      </c>
      <c r="G7572">
        <f t="shared" si="703"/>
        <v>1.1742003809999999</v>
      </c>
      <c r="H7572">
        <f t="shared" si="704"/>
        <v>1.9111252175564086E-2</v>
      </c>
      <c r="I7572">
        <f t="shared" si="705"/>
        <v>2.203048821984526E-3</v>
      </c>
      <c r="J7572">
        <f t="shared" si="706"/>
        <v>1.6906154411766231E-3</v>
      </c>
      <c r="K7572">
        <f t="shared" si="707"/>
        <v>1.168168360723007E-3</v>
      </c>
      <c r="L7572">
        <f t="shared" si="708"/>
        <v>-8.8461782914374787E-2</v>
      </c>
    </row>
    <row r="7573" spans="1:12">
      <c r="A7573">
        <v>582.99401999999998</v>
      </c>
      <c r="B7573">
        <v>75.430000000000007</v>
      </c>
      <c r="C7573">
        <v>-7.8459199999999996</v>
      </c>
      <c r="D7573">
        <v>11.945069999999999</v>
      </c>
      <c r="E7573">
        <v>0.29520000000000002</v>
      </c>
      <c r="F7573">
        <v>4</v>
      </c>
      <c r="G7573">
        <f t="shared" si="703"/>
        <v>1.1742003809999999</v>
      </c>
      <c r="H7573">
        <f t="shared" si="704"/>
        <v>1.9111252175564086E-2</v>
      </c>
      <c r="I7573">
        <f t="shared" si="705"/>
        <v>2.203048821984526E-3</v>
      </c>
      <c r="J7573">
        <f t="shared" si="706"/>
        <v>-2.7032499999999612E-4</v>
      </c>
      <c r="K7573">
        <f t="shared" si="707"/>
        <v>1.168027781120284E-3</v>
      </c>
      <c r="L7573">
        <f t="shared" si="708"/>
        <v>1.4144808383913087E-2</v>
      </c>
    </row>
    <row r="7574" spans="1:12">
      <c r="A7574">
        <v>583.08196999999996</v>
      </c>
      <c r="B7574">
        <v>75.44</v>
      </c>
      <c r="C7574">
        <v>-7.73306</v>
      </c>
      <c r="D7574">
        <v>11.945069999999999</v>
      </c>
      <c r="E7574">
        <v>0.29518</v>
      </c>
      <c r="F7574">
        <v>4</v>
      </c>
      <c r="G7574">
        <f t="shared" si="703"/>
        <v>1.1742003809999999</v>
      </c>
      <c r="H7574">
        <f t="shared" si="704"/>
        <v>1.9111252175564086E-2</v>
      </c>
      <c r="I7574">
        <f t="shared" si="705"/>
        <v>2.203048821984526E-3</v>
      </c>
      <c r="J7574">
        <f t="shared" si="706"/>
        <v>-2.0346654411761865E-3</v>
      </c>
      <c r="K7574">
        <f t="shared" si="707"/>
        <v>1.1679078042367422E-3</v>
      </c>
      <c r="L7574">
        <f t="shared" si="708"/>
        <v>0.10646426631205977</v>
      </c>
    </row>
    <row r="7575" spans="1:12">
      <c r="A7575">
        <v>583.17602999999997</v>
      </c>
      <c r="B7575">
        <v>75.45</v>
      </c>
      <c r="C7575">
        <v>-7.6215099999999998</v>
      </c>
      <c r="D7575">
        <v>11.945069999999999</v>
      </c>
      <c r="E7575">
        <v>0.29516999999999999</v>
      </c>
      <c r="F7575">
        <v>4</v>
      </c>
      <c r="G7575">
        <f t="shared" si="703"/>
        <v>1.1742003809999999</v>
      </c>
      <c r="H7575">
        <f t="shared" si="704"/>
        <v>1.9111252175564086E-2</v>
      </c>
      <c r="I7575">
        <f t="shared" si="705"/>
        <v>2.203048821984526E-3</v>
      </c>
      <c r="J7575">
        <f t="shared" si="706"/>
        <v>-3.7500968137253688E-3</v>
      </c>
      <c r="K7575">
        <f t="shared" si="707"/>
        <v>1.1677795196766354E-3</v>
      </c>
      <c r="L7575">
        <f t="shared" si="708"/>
        <v>0.19622454767879077</v>
      </c>
    </row>
    <row r="7576" spans="1:12">
      <c r="A7576">
        <v>583.27002000000005</v>
      </c>
      <c r="B7576">
        <v>75.459999999999994</v>
      </c>
      <c r="C7576">
        <v>-7.51037</v>
      </c>
      <c r="D7576">
        <v>11.944050000000001</v>
      </c>
      <c r="E7576">
        <v>0.29515000000000002</v>
      </c>
      <c r="F7576">
        <v>4</v>
      </c>
      <c r="G7576">
        <f t="shared" si="703"/>
        <v>1.1741001150000001</v>
      </c>
      <c r="H7576">
        <f t="shared" si="704"/>
        <v>1.9010986175564293E-2</v>
      </c>
      <c r="I7576">
        <f t="shared" si="705"/>
        <v>2.1914906628877047E-3</v>
      </c>
      <c r="J7576">
        <f t="shared" si="706"/>
        <v>-5.3450624999999861E-3</v>
      </c>
      <c r="K7576">
        <f t="shared" si="707"/>
        <v>1.1676513587340006E-3</v>
      </c>
      <c r="L7576">
        <f t="shared" si="708"/>
        <v>0.28115650869654746</v>
      </c>
    </row>
    <row r="7577" spans="1:12">
      <c r="A7577">
        <v>583.36199999999997</v>
      </c>
      <c r="B7577">
        <v>75.47</v>
      </c>
      <c r="C7577">
        <v>-7.4069700000000003</v>
      </c>
      <c r="D7577">
        <v>11.94303</v>
      </c>
      <c r="E7577">
        <v>0.29513</v>
      </c>
      <c r="F7577">
        <v>4</v>
      </c>
      <c r="G7577">
        <f t="shared" si="703"/>
        <v>1.1739998490000001</v>
      </c>
      <c r="H7577">
        <f t="shared" si="704"/>
        <v>1.8910720175564277E-2</v>
      </c>
      <c r="I7577">
        <f t="shared" si="705"/>
        <v>2.1799325037908574E-3</v>
      </c>
      <c r="J7577">
        <f t="shared" si="706"/>
        <v>-6.7419825980389106E-3</v>
      </c>
      <c r="K7577">
        <f t="shared" si="707"/>
        <v>1.167525965777479E-3</v>
      </c>
      <c r="L7577">
        <f t="shared" si="708"/>
        <v>0.35651643805457223</v>
      </c>
    </row>
    <row r="7578" spans="1:12">
      <c r="A7578">
        <v>583.46301000000005</v>
      </c>
      <c r="B7578">
        <v>75.48</v>
      </c>
      <c r="C7578">
        <v>-7.30619</v>
      </c>
      <c r="D7578">
        <v>11.94303</v>
      </c>
      <c r="E7578">
        <v>0.29510999999999998</v>
      </c>
      <c r="F7578">
        <v>4</v>
      </c>
      <c r="G7578">
        <f t="shared" si="703"/>
        <v>1.1739998490000001</v>
      </c>
      <c r="H7578">
        <f t="shared" si="704"/>
        <v>1.8910720175564277E-2</v>
      </c>
      <c r="I7578">
        <f t="shared" si="705"/>
        <v>2.1799325037908574E-3</v>
      </c>
      <c r="J7578">
        <f t="shared" si="706"/>
        <v>-7.8938754901957935E-3</v>
      </c>
      <c r="K7578">
        <f t="shared" si="707"/>
        <v>1.1673882935772828E-3</v>
      </c>
      <c r="L7578">
        <f t="shared" si="708"/>
        <v>0.41742860223779121</v>
      </c>
    </row>
    <row r="7579" spans="1:12">
      <c r="A7579">
        <v>583.55700999999999</v>
      </c>
      <c r="B7579">
        <v>75.489999999999995</v>
      </c>
      <c r="C7579">
        <v>-7.2092400000000003</v>
      </c>
      <c r="D7579">
        <v>11.94201</v>
      </c>
      <c r="E7579">
        <v>0.29509999999999997</v>
      </c>
      <c r="F7579">
        <v>4</v>
      </c>
      <c r="G7579">
        <f t="shared" si="703"/>
        <v>1.1738995830000001</v>
      </c>
      <c r="H7579">
        <f t="shared" si="704"/>
        <v>1.8810454175564262E-2</v>
      </c>
      <c r="I7579">
        <f t="shared" si="705"/>
        <v>2.1683743446940106E-3</v>
      </c>
      <c r="J7579">
        <f t="shared" si="706"/>
        <v>-8.7761661764702587E-3</v>
      </c>
      <c r="K7579">
        <f t="shared" si="707"/>
        <v>1.1672602048628036E-3</v>
      </c>
      <c r="L7579">
        <f t="shared" si="708"/>
        <v>0.46655790947732384</v>
      </c>
    </row>
    <row r="7580" spans="1:12">
      <c r="A7580">
        <v>583.64301</v>
      </c>
      <c r="B7580">
        <v>75.5</v>
      </c>
      <c r="C7580">
        <v>-7.1118100000000002</v>
      </c>
      <c r="D7580">
        <v>11.93896</v>
      </c>
      <c r="E7580">
        <v>0.29508000000000001</v>
      </c>
      <c r="F7580">
        <v>4</v>
      </c>
      <c r="G7580">
        <f t="shared" si="703"/>
        <v>1.1735997680000001</v>
      </c>
      <c r="H7580">
        <f t="shared" si="704"/>
        <v>1.8510639175564281E-2</v>
      </c>
      <c r="I7580">
        <f t="shared" si="705"/>
        <v>2.13381318268874E-3</v>
      </c>
      <c r="J7580">
        <f t="shared" si="706"/>
        <v>-9.5608796568625604E-3</v>
      </c>
      <c r="K7580">
        <f t="shared" si="707"/>
        <v>1.1671430419349477E-3</v>
      </c>
      <c r="L7580">
        <f t="shared" si="708"/>
        <v>0.51650726731704577</v>
      </c>
    </row>
    <row r="7581" spans="1:12">
      <c r="A7581">
        <v>583.74798999999996</v>
      </c>
      <c r="B7581">
        <v>75.510000000000005</v>
      </c>
      <c r="C7581">
        <v>-7.0209200000000003</v>
      </c>
      <c r="D7581">
        <v>11.93896</v>
      </c>
      <c r="E7581">
        <v>0.29505999999999999</v>
      </c>
      <c r="F7581">
        <v>4</v>
      </c>
      <c r="G7581">
        <f t="shared" si="703"/>
        <v>1.1735997680000001</v>
      </c>
      <c r="H7581">
        <f t="shared" si="704"/>
        <v>1.8510639175564281E-2</v>
      </c>
      <c r="I7581">
        <f t="shared" si="705"/>
        <v>2.13381318268874E-3</v>
      </c>
      <c r="J7581">
        <f t="shared" si="706"/>
        <v>-1.0002265931372319E-2</v>
      </c>
      <c r="K7581">
        <f t="shared" si="707"/>
        <v>1.1670000532968926E-3</v>
      </c>
      <c r="L7581">
        <f t="shared" si="708"/>
        <v>0.54035227182085721</v>
      </c>
    </row>
    <row r="7582" spans="1:12">
      <c r="A7582">
        <v>583.83300999999994</v>
      </c>
      <c r="B7582">
        <v>75.52</v>
      </c>
      <c r="C7582">
        <v>-6.9277699999999998</v>
      </c>
      <c r="D7582">
        <v>11.937950000000001</v>
      </c>
      <c r="E7582">
        <v>0.29504000000000002</v>
      </c>
      <c r="F7582">
        <v>4</v>
      </c>
      <c r="G7582">
        <f t="shared" si="703"/>
        <v>1.1735004850000001</v>
      </c>
      <c r="H7582">
        <f t="shared" si="704"/>
        <v>1.8411356175564331E-2</v>
      </c>
      <c r="I7582">
        <f t="shared" si="705"/>
        <v>2.1223683388771637E-3</v>
      </c>
      <c r="J7582">
        <f t="shared" si="706"/>
        <v>-1.0491597549019785E-2</v>
      </c>
      <c r="K7582">
        <f t="shared" si="707"/>
        <v>1.1668842769706719E-3</v>
      </c>
      <c r="L7582">
        <f t="shared" si="708"/>
        <v>0.56984382079057816</v>
      </c>
    </row>
    <row r="7583" spans="1:12">
      <c r="A7583">
        <v>583.93298000000004</v>
      </c>
      <c r="B7583">
        <v>75.53</v>
      </c>
      <c r="C7583">
        <v>-6.8342499999999999</v>
      </c>
      <c r="D7583">
        <v>11.93693</v>
      </c>
      <c r="E7583">
        <v>0.29503000000000001</v>
      </c>
      <c r="F7583">
        <v>4</v>
      </c>
      <c r="G7583">
        <f t="shared" ref="G7583:G7646" si="709">(D7583/100)*$B$16</f>
        <v>1.1734002189999999</v>
      </c>
      <c r="H7583">
        <f t="shared" ref="H7583:H7646" si="710">G7583-G$27-E$27</f>
        <v>1.8311090175564093E-2</v>
      </c>
      <c r="I7583">
        <f t="shared" ref="I7583:I7646" si="711">H7583/(G$30-G$27-E$27)</f>
        <v>2.1108101797802908E-3</v>
      </c>
      <c r="J7583">
        <f t="shared" ref="J7583:J7646" si="712">SLOPE(H7575:H7591,B7575:B7591)</f>
        <v>-1.0785292892157591E-2</v>
      </c>
      <c r="K7583">
        <f t="shared" ref="K7583:K7646" si="713">1/(A7583+273.15)</f>
        <v>1.1667481718047883E-3</v>
      </c>
      <c r="L7583">
        <f t="shared" si="708"/>
        <v>0.58900331923166549</v>
      </c>
    </row>
    <row r="7584" spans="1:12">
      <c r="A7584">
        <v>584.03399999999999</v>
      </c>
      <c r="B7584">
        <v>75.540000000000006</v>
      </c>
      <c r="C7584">
        <v>-6.7463300000000004</v>
      </c>
      <c r="D7584">
        <v>11.934889999999999</v>
      </c>
      <c r="E7584">
        <v>0.29500999999999999</v>
      </c>
      <c r="F7584">
        <v>4</v>
      </c>
      <c r="G7584">
        <f t="shared" si="709"/>
        <v>1.1731996869999999</v>
      </c>
      <c r="H7584">
        <f t="shared" si="710"/>
        <v>1.8110558175564062E-2</v>
      </c>
      <c r="I7584">
        <f t="shared" si="711"/>
        <v>2.0876938615865966E-3</v>
      </c>
      <c r="J7584">
        <f t="shared" si="712"/>
        <v>-1.0856849509804874E-2</v>
      </c>
      <c r="K7584">
        <f t="shared" si="713"/>
        <v>1.1666106693545377E-3</v>
      </c>
      <c r="L7584">
        <f t="shared" si="708"/>
        <v>0.5994762505141138</v>
      </c>
    </row>
    <row r="7585" spans="1:12">
      <c r="A7585">
        <v>584.12401999999997</v>
      </c>
      <c r="B7585">
        <v>75.55</v>
      </c>
      <c r="C7585">
        <v>-6.6618000000000004</v>
      </c>
      <c r="D7585">
        <v>11.93388</v>
      </c>
      <c r="E7585">
        <v>0.29498999999999997</v>
      </c>
      <c r="F7585">
        <v>4</v>
      </c>
      <c r="G7585">
        <f t="shared" si="709"/>
        <v>1.1731004040000002</v>
      </c>
      <c r="H7585">
        <f t="shared" si="710"/>
        <v>1.8011275175564334E-2</v>
      </c>
      <c r="I7585">
        <f t="shared" si="711"/>
        <v>2.0762490177750458E-3</v>
      </c>
      <c r="J7585">
        <f t="shared" si="712"/>
        <v>-1.1101635784314499E-2</v>
      </c>
      <c r="K7585">
        <f t="shared" si="713"/>
        <v>1.1664881667590953E-3</v>
      </c>
      <c r="L7585">
        <f t="shared" si="708"/>
        <v>0.61637144933391197</v>
      </c>
    </row>
    <row r="7586" spans="1:12">
      <c r="A7586">
        <v>584.22497999999996</v>
      </c>
      <c r="B7586">
        <v>75.56</v>
      </c>
      <c r="C7586">
        <v>-6.5781700000000001</v>
      </c>
      <c r="D7586">
        <v>11.93286</v>
      </c>
      <c r="E7586">
        <v>0.29497000000000001</v>
      </c>
      <c r="F7586">
        <v>4</v>
      </c>
      <c r="G7586">
        <f t="shared" si="709"/>
        <v>1.1730001379999999</v>
      </c>
      <c r="H7586">
        <f t="shared" si="710"/>
        <v>1.7911009175564097E-2</v>
      </c>
      <c r="I7586">
        <f t="shared" si="711"/>
        <v>2.0646908586781734E-3</v>
      </c>
      <c r="J7586">
        <f t="shared" si="712"/>
        <v>-1.1298476715687157E-2</v>
      </c>
      <c r="K7586">
        <f t="shared" si="713"/>
        <v>1.1663508072045678E-3</v>
      </c>
      <c r="L7586">
        <f t="shared" si="708"/>
        <v>0.63081184342765084</v>
      </c>
    </row>
    <row r="7587" spans="1:12">
      <c r="A7587">
        <v>584.31701999999996</v>
      </c>
      <c r="B7587">
        <v>75.569999999999993</v>
      </c>
      <c r="C7587">
        <v>-6.4962099999999996</v>
      </c>
      <c r="D7587">
        <v>11.93286</v>
      </c>
      <c r="E7587">
        <v>0.29494999999999999</v>
      </c>
      <c r="F7587">
        <v>4</v>
      </c>
      <c r="G7587">
        <f t="shared" si="709"/>
        <v>1.1730001379999999</v>
      </c>
      <c r="H7587">
        <f t="shared" si="710"/>
        <v>1.7911009175564097E-2</v>
      </c>
      <c r="I7587">
        <f t="shared" si="711"/>
        <v>2.0646908586781734E-3</v>
      </c>
      <c r="J7587">
        <f t="shared" si="712"/>
        <v>-1.1224269852941785E-2</v>
      </c>
      <c r="K7587">
        <f t="shared" si="713"/>
        <v>1.1662256118025391E-3</v>
      </c>
      <c r="L7587">
        <f t="shared" si="708"/>
        <v>0.62666875679205181</v>
      </c>
    </row>
    <row r="7588" spans="1:12">
      <c r="A7588">
        <v>584.41101000000003</v>
      </c>
      <c r="B7588">
        <v>75.58</v>
      </c>
      <c r="C7588">
        <v>-6.4194300000000002</v>
      </c>
      <c r="D7588">
        <v>11.930820000000001</v>
      </c>
      <c r="E7588">
        <v>0.29493000000000003</v>
      </c>
      <c r="F7588">
        <v>4</v>
      </c>
      <c r="G7588">
        <f t="shared" si="709"/>
        <v>1.1727996060000001</v>
      </c>
      <c r="H7588">
        <f t="shared" si="710"/>
        <v>1.7710477175564288E-2</v>
      </c>
      <c r="I7588">
        <f t="shared" si="711"/>
        <v>2.0415745404845048E-3</v>
      </c>
      <c r="J7588">
        <f t="shared" si="712"/>
        <v>-1.1077783578431716E-2</v>
      </c>
      <c r="K7588">
        <f t="shared" si="713"/>
        <v>1.1660977916894799E-3</v>
      </c>
      <c r="L7588">
        <f t="shared" si="708"/>
        <v>0.62549323028495751</v>
      </c>
    </row>
    <row r="7589" spans="1:12">
      <c r="A7589">
        <v>584.5</v>
      </c>
      <c r="B7589">
        <v>75.59</v>
      </c>
      <c r="C7589">
        <v>-6.3430499999999999</v>
      </c>
      <c r="D7589">
        <v>11.930820000000001</v>
      </c>
      <c r="E7589">
        <v>0.29492000000000002</v>
      </c>
      <c r="F7589">
        <v>4</v>
      </c>
      <c r="G7589">
        <f t="shared" si="709"/>
        <v>1.1727996060000001</v>
      </c>
      <c r="H7589">
        <f t="shared" si="710"/>
        <v>1.7710477175564288E-2</v>
      </c>
      <c r="I7589">
        <f t="shared" si="711"/>
        <v>2.0415745404845048E-3</v>
      </c>
      <c r="J7589">
        <f t="shared" si="712"/>
        <v>-1.1495799509804262E-2</v>
      </c>
      <c r="K7589">
        <f t="shared" si="713"/>
        <v>1.1659767970617384E-3</v>
      </c>
      <c r="L7589">
        <f t="shared" si="708"/>
        <v>0.64909597837744226</v>
      </c>
    </row>
    <row r="7590" spans="1:12">
      <c r="A7590">
        <v>584.59900000000005</v>
      </c>
      <c r="B7590">
        <v>75.599999999999994</v>
      </c>
      <c r="C7590">
        <v>-6.2705799999999998</v>
      </c>
      <c r="D7590">
        <v>11.928789999999999</v>
      </c>
      <c r="E7590">
        <v>0.2949</v>
      </c>
      <c r="F7590">
        <v>4</v>
      </c>
      <c r="G7590">
        <f t="shared" si="709"/>
        <v>1.1726000569999999</v>
      </c>
      <c r="H7590">
        <f t="shared" si="710"/>
        <v>1.75109281755641E-2</v>
      </c>
      <c r="I7590">
        <f t="shared" si="711"/>
        <v>2.0185715375760555E-3</v>
      </c>
      <c r="J7590">
        <f t="shared" si="712"/>
        <v>-1.1642767647058764E-2</v>
      </c>
      <c r="K7590">
        <f t="shared" si="713"/>
        <v>1.1658422219087401E-3</v>
      </c>
      <c r="L7590">
        <f t="shared" si="708"/>
        <v>0.66488580904042816</v>
      </c>
    </row>
    <row r="7591" spans="1:12">
      <c r="A7591">
        <v>584.68903</v>
      </c>
      <c r="B7591">
        <v>75.61</v>
      </c>
      <c r="C7591">
        <v>-6.1954799999999999</v>
      </c>
      <c r="D7591">
        <v>11.927770000000001</v>
      </c>
      <c r="E7591">
        <v>0.29487999999999998</v>
      </c>
      <c r="F7591">
        <v>4</v>
      </c>
      <c r="G7591">
        <f t="shared" si="709"/>
        <v>1.1724997909999999</v>
      </c>
      <c r="H7591">
        <f t="shared" si="710"/>
        <v>1.7410662175564084E-2</v>
      </c>
      <c r="I7591">
        <f t="shared" si="711"/>
        <v>2.0070133784792087E-3</v>
      </c>
      <c r="J7591">
        <f t="shared" si="712"/>
        <v>-1.1715287990195949E-2</v>
      </c>
      <c r="K7591">
        <f t="shared" si="713"/>
        <v>1.165719867047784E-3</v>
      </c>
      <c r="L7591">
        <f t="shared" si="708"/>
        <v>0.6728800933624679</v>
      </c>
    </row>
    <row r="7592" spans="1:12">
      <c r="A7592">
        <v>584.80602999999996</v>
      </c>
      <c r="B7592">
        <v>75.62</v>
      </c>
      <c r="C7592">
        <v>-6.1247600000000002</v>
      </c>
      <c r="D7592">
        <v>11.92676</v>
      </c>
      <c r="E7592">
        <v>0.29486000000000001</v>
      </c>
      <c r="F7592">
        <v>4</v>
      </c>
      <c r="G7592">
        <f t="shared" si="709"/>
        <v>1.172400508</v>
      </c>
      <c r="H7592">
        <f t="shared" si="710"/>
        <v>1.7311379175564134E-2</v>
      </c>
      <c r="I7592">
        <f t="shared" si="711"/>
        <v>1.9955685346676323E-3</v>
      </c>
      <c r="J7592">
        <f t="shared" si="712"/>
        <v>-1.171528799019614E-2</v>
      </c>
      <c r="K7592">
        <f t="shared" si="713"/>
        <v>1.1655608971009855E-3</v>
      </c>
      <c r="L7592">
        <f t="shared" si="708"/>
        <v>0.67673914778164224</v>
      </c>
    </row>
    <row r="7593" spans="1:12">
      <c r="A7593">
        <v>584.89697000000001</v>
      </c>
      <c r="B7593">
        <v>75.63</v>
      </c>
      <c r="C7593">
        <v>-6.0531199999999998</v>
      </c>
      <c r="D7593">
        <v>11.924720000000001</v>
      </c>
      <c r="E7593">
        <v>0.29483999999999999</v>
      </c>
      <c r="F7593">
        <v>4</v>
      </c>
      <c r="G7593">
        <f t="shared" si="709"/>
        <v>1.1721999760000001</v>
      </c>
      <c r="H7593">
        <f t="shared" si="710"/>
        <v>1.7110847175564325E-2</v>
      </c>
      <c r="I7593">
        <f t="shared" si="711"/>
        <v>1.9724522164739637E-3</v>
      </c>
      <c r="J7593">
        <f t="shared" si="712"/>
        <v>-1.1667342647059237E-2</v>
      </c>
      <c r="K7593">
        <f t="shared" si="713"/>
        <v>1.165437365276169E-3</v>
      </c>
      <c r="L7593">
        <f t="shared" si="708"/>
        <v>0.68186820484967836</v>
      </c>
    </row>
    <row r="7594" spans="1:12">
      <c r="A7594">
        <v>584.98602000000005</v>
      </c>
      <c r="B7594">
        <v>75.64</v>
      </c>
      <c r="C7594">
        <v>-5.9853300000000003</v>
      </c>
      <c r="D7594">
        <v>11.9237</v>
      </c>
      <c r="E7594">
        <v>0.29482999999999998</v>
      </c>
      <c r="F7594">
        <v>4</v>
      </c>
      <c r="G7594">
        <f t="shared" si="709"/>
        <v>1.1720997099999999</v>
      </c>
      <c r="H7594">
        <f t="shared" si="710"/>
        <v>1.7010581175564088E-2</v>
      </c>
      <c r="I7594">
        <f t="shared" si="711"/>
        <v>1.9608940573770908E-3</v>
      </c>
      <c r="J7594">
        <f t="shared" si="712"/>
        <v>-1.1397258578431635E-2</v>
      </c>
      <c r="K7594">
        <f t="shared" si="713"/>
        <v>1.1653164261768198E-3</v>
      </c>
      <c r="L7594">
        <f t="shared" si="708"/>
        <v>0.67000994620947685</v>
      </c>
    </row>
    <row r="7595" spans="1:12">
      <c r="A7595">
        <v>585.07599000000005</v>
      </c>
      <c r="B7595">
        <v>75.650000000000006</v>
      </c>
      <c r="C7595">
        <v>-5.9179599999999999</v>
      </c>
      <c r="D7595">
        <v>11.922689999999999</v>
      </c>
      <c r="E7595">
        <v>0.29481000000000002</v>
      </c>
      <c r="F7595">
        <v>4</v>
      </c>
      <c r="G7595">
        <f t="shared" si="709"/>
        <v>1.172000427</v>
      </c>
      <c r="H7595">
        <f t="shared" si="710"/>
        <v>1.6911298175564138E-2</v>
      </c>
      <c r="I7595">
        <f t="shared" si="711"/>
        <v>1.9494492135655147E-3</v>
      </c>
      <c r="J7595">
        <f t="shared" si="712"/>
        <v>-1.1128138235294467E-2</v>
      </c>
      <c r="K7595">
        <f t="shared" si="713"/>
        <v>1.1651942631101162E-3</v>
      </c>
      <c r="L7595">
        <f t="shared" si="708"/>
        <v>0.65802980467661509</v>
      </c>
    </row>
    <row r="7596" spans="1:12">
      <c r="A7596">
        <v>585.16699000000006</v>
      </c>
      <c r="B7596">
        <v>75.66</v>
      </c>
      <c r="C7596">
        <v>-5.8553300000000004</v>
      </c>
      <c r="D7596">
        <v>11.921670000000001</v>
      </c>
      <c r="E7596">
        <v>0.29479</v>
      </c>
      <c r="F7596">
        <v>4</v>
      </c>
      <c r="G7596">
        <f t="shared" si="709"/>
        <v>1.1719001610000002</v>
      </c>
      <c r="H7596">
        <f t="shared" si="710"/>
        <v>1.6811032175564344E-2</v>
      </c>
      <c r="I7596">
        <f t="shared" si="711"/>
        <v>1.9378910544686932E-3</v>
      </c>
      <c r="J7596">
        <f t="shared" si="712"/>
        <v>-1.0442206617647951E-2</v>
      </c>
      <c r="K7596">
        <f t="shared" si="713"/>
        <v>1.165070727540882E-3</v>
      </c>
      <c r="L7596">
        <f t="shared" si="708"/>
        <v>0.62115202139855563</v>
      </c>
    </row>
    <row r="7597" spans="1:12">
      <c r="A7597">
        <v>585.26801</v>
      </c>
      <c r="B7597">
        <v>75.67</v>
      </c>
      <c r="C7597">
        <v>-5.7914399999999997</v>
      </c>
      <c r="D7597">
        <v>11.91963</v>
      </c>
      <c r="E7597">
        <v>0.29476999999999998</v>
      </c>
      <c r="F7597">
        <v>4</v>
      </c>
      <c r="G7597">
        <f t="shared" si="709"/>
        <v>1.1716996289999999</v>
      </c>
      <c r="H7597">
        <f t="shared" si="710"/>
        <v>1.6610500175564091E-2</v>
      </c>
      <c r="I7597">
        <f t="shared" si="711"/>
        <v>1.9147747362749734E-3</v>
      </c>
      <c r="J7597">
        <f t="shared" si="712"/>
        <v>-9.9784137254905446E-3</v>
      </c>
      <c r="K7597">
        <f t="shared" si="713"/>
        <v>1.1649336201601829E-3</v>
      </c>
      <c r="L7597">
        <f t="shared" si="708"/>
        <v>0.60072927485771377</v>
      </c>
    </row>
    <row r="7598" spans="1:12">
      <c r="A7598">
        <v>585.36603000000002</v>
      </c>
      <c r="B7598">
        <v>75.680000000000007</v>
      </c>
      <c r="C7598">
        <v>-5.7314100000000003</v>
      </c>
      <c r="D7598">
        <v>11.918620000000001</v>
      </c>
      <c r="E7598">
        <v>0.29475000000000001</v>
      </c>
      <c r="F7598">
        <v>4</v>
      </c>
      <c r="G7598">
        <f t="shared" si="709"/>
        <v>1.171600346</v>
      </c>
      <c r="H7598">
        <f t="shared" si="710"/>
        <v>1.6511217175564141E-2</v>
      </c>
      <c r="I7598">
        <f t="shared" si="711"/>
        <v>1.9033298924633971E-3</v>
      </c>
      <c r="J7598">
        <f t="shared" si="712"/>
        <v>-9.1223845588231343E-3</v>
      </c>
      <c r="K7598">
        <f t="shared" si="713"/>
        <v>1.1648006153129138E-3</v>
      </c>
      <c r="L7598">
        <f t="shared" si="708"/>
        <v>0.55249618861072536</v>
      </c>
    </row>
    <row r="7599" spans="1:12">
      <c r="A7599">
        <v>585.45599000000004</v>
      </c>
      <c r="B7599">
        <v>75.69</v>
      </c>
      <c r="C7599">
        <v>-5.6713399999999998</v>
      </c>
      <c r="D7599">
        <v>11.9176</v>
      </c>
      <c r="E7599">
        <v>0.29472999999999999</v>
      </c>
      <c r="F7599">
        <v>4</v>
      </c>
      <c r="G7599">
        <f t="shared" si="709"/>
        <v>1.1715000799999999</v>
      </c>
      <c r="H7599">
        <f t="shared" si="710"/>
        <v>1.6410951175564126E-2</v>
      </c>
      <c r="I7599">
        <f t="shared" si="711"/>
        <v>1.89177173336655E-3</v>
      </c>
      <c r="J7599">
        <f t="shared" si="712"/>
        <v>-8.3143007352937531E-3</v>
      </c>
      <c r="K7599">
        <f t="shared" si="713"/>
        <v>1.1646785739288868E-3</v>
      </c>
      <c r="L7599">
        <f t="shared" si="708"/>
        <v>0.50663125167746104</v>
      </c>
    </row>
    <row r="7600" spans="1:12">
      <c r="A7600">
        <v>585.55700999999999</v>
      </c>
      <c r="B7600">
        <v>75.7</v>
      </c>
      <c r="C7600">
        <v>-5.6126100000000001</v>
      </c>
      <c r="D7600">
        <v>11.91658</v>
      </c>
      <c r="E7600">
        <v>0.29471999999999998</v>
      </c>
      <c r="F7600">
        <v>4</v>
      </c>
      <c r="G7600">
        <f t="shared" si="709"/>
        <v>1.1713998139999999</v>
      </c>
      <c r="H7600">
        <f t="shared" si="710"/>
        <v>1.631068517556411E-2</v>
      </c>
      <c r="I7600">
        <f t="shared" si="711"/>
        <v>1.8802135742697029E-3</v>
      </c>
      <c r="J7600">
        <f t="shared" si="712"/>
        <v>-7.5787372549018456E-3</v>
      </c>
      <c r="K7600">
        <f t="shared" si="713"/>
        <v>1.1645415588257514E-3</v>
      </c>
      <c r="L7600">
        <f t="shared" ref="L7600:L7663" si="714">-J7600/H7600</f>
        <v>0.46464861367417892</v>
      </c>
    </row>
    <row r="7601" spans="1:12">
      <c r="A7601">
        <v>585.65002000000004</v>
      </c>
      <c r="B7601">
        <v>75.709999999999994</v>
      </c>
      <c r="C7601">
        <v>-5.5594400000000004</v>
      </c>
      <c r="D7601">
        <v>11.91658</v>
      </c>
      <c r="E7601">
        <v>0.29470000000000002</v>
      </c>
      <c r="F7601">
        <v>4</v>
      </c>
      <c r="G7601">
        <f t="shared" si="709"/>
        <v>1.1713998139999999</v>
      </c>
      <c r="H7601">
        <f t="shared" si="710"/>
        <v>1.631068517556411E-2</v>
      </c>
      <c r="I7601">
        <f t="shared" si="711"/>
        <v>1.8802135742697029E-3</v>
      </c>
      <c r="J7601">
        <f t="shared" si="712"/>
        <v>-6.7190941176469661E-3</v>
      </c>
      <c r="K7601">
        <f t="shared" si="713"/>
        <v>1.1644154363200877E-3</v>
      </c>
      <c r="L7601">
        <f t="shared" si="714"/>
        <v>0.41194432026149286</v>
      </c>
    </row>
    <row r="7602" spans="1:12">
      <c r="A7602">
        <v>585.75201000000004</v>
      </c>
      <c r="B7602">
        <v>75.72</v>
      </c>
      <c r="C7602">
        <v>-5.5007000000000001</v>
      </c>
      <c r="D7602">
        <v>11.91658</v>
      </c>
      <c r="E7602">
        <v>0.29468</v>
      </c>
      <c r="F7602">
        <v>4</v>
      </c>
      <c r="G7602">
        <f t="shared" si="709"/>
        <v>1.1713998139999999</v>
      </c>
      <c r="H7602">
        <f t="shared" si="710"/>
        <v>1.631068517556411E-2</v>
      </c>
      <c r="I7602">
        <f t="shared" si="711"/>
        <v>1.8802135742697029E-3</v>
      </c>
      <c r="J7602">
        <f t="shared" si="712"/>
        <v>-5.9830487745095636E-3</v>
      </c>
      <c r="K7602">
        <f t="shared" si="713"/>
        <v>1.1642771682418113E-3</v>
      </c>
      <c r="L7602">
        <f t="shared" si="714"/>
        <v>0.36681774616513851</v>
      </c>
    </row>
    <row r="7603" spans="1:12">
      <c r="A7603">
        <v>585.84002999999996</v>
      </c>
      <c r="B7603">
        <v>75.73</v>
      </c>
      <c r="C7603">
        <v>-5.4462099999999998</v>
      </c>
      <c r="D7603">
        <v>11.915559999999999</v>
      </c>
      <c r="E7603">
        <v>0.29465999999999998</v>
      </c>
      <c r="F7603">
        <v>4</v>
      </c>
      <c r="G7603">
        <f t="shared" si="709"/>
        <v>1.1712995479999999</v>
      </c>
      <c r="H7603">
        <f t="shared" si="710"/>
        <v>1.6210419175564095E-2</v>
      </c>
      <c r="I7603">
        <f t="shared" si="711"/>
        <v>1.8686554151728558E-3</v>
      </c>
      <c r="J7603">
        <f t="shared" si="712"/>
        <v>-5.3932487745096593E-3</v>
      </c>
      <c r="K7603">
        <f t="shared" si="713"/>
        <v>1.1641578657205138E-3</v>
      </c>
      <c r="L7603">
        <f t="shared" si="714"/>
        <v>0.33270261034579224</v>
      </c>
    </row>
    <row r="7604" spans="1:12">
      <c r="A7604">
        <v>585.94397000000004</v>
      </c>
      <c r="B7604">
        <v>75.739999999999995</v>
      </c>
      <c r="C7604">
        <v>-5.3917700000000002</v>
      </c>
      <c r="D7604">
        <v>11.915559999999999</v>
      </c>
      <c r="E7604">
        <v>0.29464000000000001</v>
      </c>
      <c r="F7604">
        <v>4</v>
      </c>
      <c r="G7604">
        <f t="shared" si="709"/>
        <v>1.1712995479999999</v>
      </c>
      <c r="H7604">
        <f t="shared" si="710"/>
        <v>1.6210419175564095E-2</v>
      </c>
      <c r="I7604">
        <f t="shared" si="711"/>
        <v>1.8686554151728558E-3</v>
      </c>
      <c r="J7604">
        <f t="shared" si="712"/>
        <v>-4.7530941176470087E-3</v>
      </c>
      <c r="K7604">
        <f t="shared" si="713"/>
        <v>1.1640170166716454E-3</v>
      </c>
      <c r="L7604">
        <f t="shared" si="714"/>
        <v>0.29321228934116128</v>
      </c>
    </row>
    <row r="7605" spans="1:12">
      <c r="A7605">
        <v>586.02301</v>
      </c>
      <c r="B7605">
        <v>75.75</v>
      </c>
      <c r="C7605">
        <v>-5.3411200000000001</v>
      </c>
      <c r="D7605">
        <v>11.914540000000001</v>
      </c>
      <c r="E7605">
        <v>0.29461999999999999</v>
      </c>
      <c r="F7605">
        <v>4</v>
      </c>
      <c r="G7605">
        <f t="shared" si="709"/>
        <v>1.1711992820000001</v>
      </c>
      <c r="H7605">
        <f t="shared" si="710"/>
        <v>1.6110153175564301E-2</v>
      </c>
      <c r="I7605">
        <f t="shared" si="711"/>
        <v>1.8570972560760343E-3</v>
      </c>
      <c r="J7605">
        <f t="shared" si="712"/>
        <v>-4.0890872549015182E-3</v>
      </c>
      <c r="K7605">
        <f t="shared" si="713"/>
        <v>1.1639099324127979E-3</v>
      </c>
      <c r="L7605">
        <f t="shared" si="714"/>
        <v>0.25382050749857549</v>
      </c>
    </row>
    <row r="7606" spans="1:12">
      <c r="A7606">
        <v>586.12701000000004</v>
      </c>
      <c r="B7606">
        <v>75.760000000000005</v>
      </c>
      <c r="C7606">
        <v>-5.2931499999999998</v>
      </c>
      <c r="D7606">
        <v>11.914540000000001</v>
      </c>
      <c r="E7606">
        <v>0.29459999999999997</v>
      </c>
      <c r="F7606">
        <v>4</v>
      </c>
      <c r="G7606">
        <f t="shared" si="709"/>
        <v>1.1711992820000001</v>
      </c>
      <c r="H7606">
        <f t="shared" si="710"/>
        <v>1.6110153175564301E-2</v>
      </c>
      <c r="I7606">
        <f t="shared" si="711"/>
        <v>1.8570972560760343E-3</v>
      </c>
      <c r="J7606">
        <f t="shared" si="712"/>
        <v>-3.6469781862741241E-3</v>
      </c>
      <c r="K7606">
        <f t="shared" si="713"/>
        <v>1.1637690620862765E-3</v>
      </c>
      <c r="L7606">
        <f t="shared" si="714"/>
        <v>0.22637762326219341</v>
      </c>
    </row>
    <row r="7607" spans="1:12">
      <c r="A7607">
        <v>586.22198000000003</v>
      </c>
      <c r="B7607">
        <v>75.77</v>
      </c>
      <c r="C7607">
        <v>-5.24254</v>
      </c>
      <c r="D7607">
        <v>11.914540000000001</v>
      </c>
      <c r="E7607">
        <v>0.29459000000000002</v>
      </c>
      <c r="F7607">
        <v>4</v>
      </c>
      <c r="G7607">
        <f t="shared" si="709"/>
        <v>1.1711992820000001</v>
      </c>
      <c r="H7607">
        <f t="shared" si="710"/>
        <v>1.6110153175564301E-2</v>
      </c>
      <c r="I7607">
        <f t="shared" si="711"/>
        <v>1.8570972560760343E-3</v>
      </c>
      <c r="J7607">
        <f t="shared" si="712"/>
        <v>-3.4491735294114334E-3</v>
      </c>
      <c r="K7607">
        <f t="shared" si="713"/>
        <v>1.163640452880486E-3</v>
      </c>
      <c r="L7607">
        <f t="shared" si="714"/>
        <v>0.2140993627945823</v>
      </c>
    </row>
    <row r="7608" spans="1:12">
      <c r="A7608">
        <v>586.31799000000001</v>
      </c>
      <c r="B7608">
        <v>75.78</v>
      </c>
      <c r="C7608">
        <v>-5.19496</v>
      </c>
      <c r="D7608">
        <v>11.91353</v>
      </c>
      <c r="E7608">
        <v>0.29457</v>
      </c>
      <c r="F7608">
        <v>4</v>
      </c>
      <c r="G7608">
        <f t="shared" si="709"/>
        <v>1.1710999989999999</v>
      </c>
      <c r="H7608">
        <f t="shared" si="710"/>
        <v>1.6010870175564129E-2</v>
      </c>
      <c r="I7608">
        <f t="shared" si="711"/>
        <v>1.8456524122644324E-3</v>
      </c>
      <c r="J7608">
        <f t="shared" si="712"/>
        <v>-3.4976007352939186E-3</v>
      </c>
      <c r="K7608">
        <f t="shared" si="713"/>
        <v>1.1635104641884335E-3</v>
      </c>
      <c r="L7608">
        <f t="shared" si="714"/>
        <v>0.21845163298069672</v>
      </c>
    </row>
    <row r="7609" spans="1:12">
      <c r="A7609">
        <v>586.41101000000003</v>
      </c>
      <c r="B7609">
        <v>75.790000000000006</v>
      </c>
      <c r="C7609">
        <v>-5.1503800000000002</v>
      </c>
      <c r="D7609">
        <v>11.91353</v>
      </c>
      <c r="E7609">
        <v>0.29454999999999998</v>
      </c>
      <c r="F7609">
        <v>4</v>
      </c>
      <c r="G7609">
        <f t="shared" si="709"/>
        <v>1.1710999989999999</v>
      </c>
      <c r="H7609">
        <f t="shared" si="710"/>
        <v>1.6010870175564129E-2</v>
      </c>
      <c r="I7609">
        <f t="shared" si="711"/>
        <v>1.8456524122644324E-3</v>
      </c>
      <c r="J7609">
        <f t="shared" si="712"/>
        <v>-3.5956598039214725E-3</v>
      </c>
      <c r="K7609">
        <f t="shared" si="713"/>
        <v>1.1633845513769872E-3</v>
      </c>
      <c r="L7609">
        <f t="shared" si="714"/>
        <v>0.22457616384955684</v>
      </c>
    </row>
    <row r="7610" spans="1:12">
      <c r="A7610">
        <v>586.51000999999997</v>
      </c>
      <c r="B7610">
        <v>75.8</v>
      </c>
      <c r="C7610">
        <v>-5.1036599999999996</v>
      </c>
      <c r="D7610">
        <v>11.91353</v>
      </c>
      <c r="E7610">
        <v>0.29453000000000001</v>
      </c>
      <c r="F7610">
        <v>4</v>
      </c>
      <c r="G7610">
        <f t="shared" si="709"/>
        <v>1.1710999989999999</v>
      </c>
      <c r="H7610">
        <f t="shared" si="710"/>
        <v>1.6010870175564129E-2</v>
      </c>
      <c r="I7610">
        <f t="shared" si="711"/>
        <v>1.8456524122644324E-3</v>
      </c>
      <c r="J7610">
        <f t="shared" si="712"/>
        <v>-3.7433507352942928E-3</v>
      </c>
      <c r="K7610">
        <f t="shared" si="713"/>
        <v>1.1632505739100276E-3</v>
      </c>
      <c r="L7610">
        <f t="shared" si="714"/>
        <v>0.23380058012133617</v>
      </c>
    </row>
    <row r="7611" spans="1:12">
      <c r="A7611">
        <v>586.61499000000003</v>
      </c>
      <c r="B7611">
        <v>75.81</v>
      </c>
      <c r="C7611">
        <v>-5.0612700000000004</v>
      </c>
      <c r="D7611">
        <v>11.912520000000001</v>
      </c>
      <c r="E7611">
        <v>0.29450999999999999</v>
      </c>
      <c r="F7611">
        <v>4</v>
      </c>
      <c r="G7611">
        <f t="shared" si="709"/>
        <v>1.171000716</v>
      </c>
      <c r="H7611">
        <f t="shared" si="710"/>
        <v>1.5911587175564179E-2</v>
      </c>
      <c r="I7611">
        <f t="shared" si="711"/>
        <v>1.834207568452856E-3</v>
      </c>
      <c r="J7611">
        <f t="shared" si="712"/>
        <v>-3.9160985294117486E-3</v>
      </c>
      <c r="K7611">
        <f t="shared" si="713"/>
        <v>1.1631085373690316E-3</v>
      </c>
      <c r="L7611">
        <f t="shared" si="714"/>
        <v>0.24611614706958956</v>
      </c>
    </row>
    <row r="7612" spans="1:12">
      <c r="A7612">
        <v>586.69501000000002</v>
      </c>
      <c r="B7612">
        <v>75.819999999999993</v>
      </c>
      <c r="C7612">
        <v>-5.0127499999999996</v>
      </c>
      <c r="D7612">
        <v>11.912520000000001</v>
      </c>
      <c r="E7612">
        <v>0.29448999999999997</v>
      </c>
      <c r="F7612">
        <v>4</v>
      </c>
      <c r="G7612">
        <f t="shared" si="709"/>
        <v>1.171000716</v>
      </c>
      <c r="H7612">
        <f t="shared" si="710"/>
        <v>1.5911587175564179E-2</v>
      </c>
      <c r="I7612">
        <f t="shared" si="711"/>
        <v>1.834207568452856E-3</v>
      </c>
      <c r="J7612">
        <f t="shared" si="712"/>
        <v>-4.310503186274346E-3</v>
      </c>
      <c r="K7612">
        <f t="shared" si="713"/>
        <v>1.1630002946693846E-3</v>
      </c>
      <c r="L7612">
        <f t="shared" si="714"/>
        <v>0.27090340760562798</v>
      </c>
    </row>
    <row r="7613" spans="1:12">
      <c r="A7613">
        <v>586.79602</v>
      </c>
      <c r="B7613">
        <v>75.83</v>
      </c>
      <c r="C7613">
        <v>-4.9690399999999997</v>
      </c>
      <c r="D7613">
        <v>11.912520000000001</v>
      </c>
      <c r="E7613">
        <v>0.29447000000000001</v>
      </c>
      <c r="F7613">
        <v>4</v>
      </c>
      <c r="G7613">
        <f t="shared" si="709"/>
        <v>1.171000716</v>
      </c>
      <c r="H7613">
        <f t="shared" si="710"/>
        <v>1.5911587175564179E-2</v>
      </c>
      <c r="I7613">
        <f t="shared" si="711"/>
        <v>1.834207568452856E-3</v>
      </c>
      <c r="J7613">
        <f t="shared" si="712"/>
        <v>-4.5087897058822424E-3</v>
      </c>
      <c r="K7613">
        <f t="shared" si="713"/>
        <v>1.162863687653325E-3</v>
      </c>
      <c r="L7613">
        <f t="shared" si="714"/>
        <v>0.28336517634183617</v>
      </c>
    </row>
    <row r="7614" spans="1:12">
      <c r="A7614">
        <v>586.89202999999998</v>
      </c>
      <c r="B7614">
        <v>75.84</v>
      </c>
      <c r="C7614">
        <v>-4.9253099999999996</v>
      </c>
      <c r="D7614">
        <v>11.912520000000001</v>
      </c>
      <c r="E7614">
        <v>0.29444999999999999</v>
      </c>
      <c r="F7614">
        <v>4</v>
      </c>
      <c r="G7614">
        <f t="shared" si="709"/>
        <v>1.171000716</v>
      </c>
      <c r="H7614">
        <f t="shared" si="710"/>
        <v>1.5911587175564179E-2</v>
      </c>
      <c r="I7614">
        <f t="shared" si="711"/>
        <v>1.834207568452856E-3</v>
      </c>
      <c r="J7614">
        <f t="shared" si="712"/>
        <v>-4.7321330882347497E-3</v>
      </c>
      <c r="K7614">
        <f t="shared" si="713"/>
        <v>1.1627338724364436E-3</v>
      </c>
      <c r="L7614">
        <f t="shared" si="714"/>
        <v>0.29740170078708456</v>
      </c>
    </row>
    <row r="7615" spans="1:12">
      <c r="A7615">
        <v>586.98602000000005</v>
      </c>
      <c r="B7615">
        <v>75.849999999999994</v>
      </c>
      <c r="C7615">
        <v>-4.8880400000000002</v>
      </c>
      <c r="D7615">
        <v>11.9115</v>
      </c>
      <c r="E7615">
        <v>0.29443999999999998</v>
      </c>
      <c r="F7615">
        <v>4</v>
      </c>
      <c r="G7615">
        <f t="shared" si="709"/>
        <v>1.17090045</v>
      </c>
      <c r="H7615">
        <f t="shared" si="710"/>
        <v>1.5811321175564164E-2</v>
      </c>
      <c r="I7615">
        <f t="shared" si="711"/>
        <v>1.8226494093560089E-3</v>
      </c>
      <c r="J7615">
        <f t="shared" si="712"/>
        <v>-4.9805333333322807E-3</v>
      </c>
      <c r="K7615">
        <f t="shared" si="713"/>
        <v>1.1626068165358312E-3</v>
      </c>
      <c r="L7615">
        <f t="shared" si="714"/>
        <v>0.3149979231988228</v>
      </c>
    </row>
    <row r="7616" spans="1:12">
      <c r="A7616">
        <v>587.08698000000004</v>
      </c>
      <c r="B7616">
        <v>75.86</v>
      </c>
      <c r="C7616">
        <v>-4.8499299999999996</v>
      </c>
      <c r="D7616">
        <v>11.91048</v>
      </c>
      <c r="E7616">
        <v>0.29442000000000002</v>
      </c>
      <c r="F7616">
        <v>4</v>
      </c>
      <c r="G7616">
        <f t="shared" si="709"/>
        <v>1.170800184</v>
      </c>
      <c r="H7616">
        <f t="shared" si="710"/>
        <v>1.5711055175564148E-2</v>
      </c>
      <c r="I7616">
        <f t="shared" si="711"/>
        <v>1.8110912502591618E-3</v>
      </c>
      <c r="J7616">
        <f t="shared" si="712"/>
        <v>-5.032815441175109E-3</v>
      </c>
      <c r="K7616">
        <f t="shared" si="713"/>
        <v>1.1624703695021341E-3</v>
      </c>
      <c r="L7616">
        <f t="shared" si="714"/>
        <v>0.32033592810512118</v>
      </c>
    </row>
    <row r="7617" spans="1:12">
      <c r="A7617">
        <v>587.18799000000001</v>
      </c>
      <c r="B7617">
        <v>75.87</v>
      </c>
      <c r="C7617">
        <v>-4.8152699999999999</v>
      </c>
      <c r="D7617">
        <v>11.91048</v>
      </c>
      <c r="E7617">
        <v>0.2944</v>
      </c>
      <c r="F7617">
        <v>4</v>
      </c>
      <c r="G7617">
        <f t="shared" si="709"/>
        <v>1.170800184</v>
      </c>
      <c r="H7617">
        <f t="shared" si="710"/>
        <v>1.5711055175564148E-2</v>
      </c>
      <c r="I7617">
        <f t="shared" si="711"/>
        <v>1.8110912502591618E-3</v>
      </c>
      <c r="J7617">
        <f t="shared" si="712"/>
        <v>-5.1079860294103597E-3</v>
      </c>
      <c r="K7617">
        <f t="shared" si="713"/>
        <v>1.1623338869413405E-3</v>
      </c>
      <c r="L7617">
        <f t="shared" si="714"/>
        <v>0.32512049460274034</v>
      </c>
    </row>
    <row r="7618" spans="1:12">
      <c r="A7618">
        <v>587.27899000000002</v>
      </c>
      <c r="B7618">
        <v>75.88</v>
      </c>
      <c r="C7618">
        <v>-4.7749600000000001</v>
      </c>
      <c r="D7618">
        <v>11.909459999999999</v>
      </c>
      <c r="E7618">
        <v>0.29437999999999998</v>
      </c>
      <c r="F7618">
        <v>4</v>
      </c>
      <c r="G7618">
        <f t="shared" si="709"/>
        <v>1.170699918</v>
      </c>
      <c r="H7618">
        <f t="shared" si="710"/>
        <v>1.5610789175564133E-2</v>
      </c>
      <c r="I7618">
        <f t="shared" si="711"/>
        <v>1.7995330911623148E-3</v>
      </c>
      <c r="J7618">
        <f t="shared" si="712"/>
        <v>-4.8147725490182442E-3</v>
      </c>
      <c r="K7618">
        <f t="shared" si="713"/>
        <v>1.1622109571180301E-3</v>
      </c>
      <c r="L7618">
        <f t="shared" si="714"/>
        <v>0.30842595431081088</v>
      </c>
    </row>
    <row r="7619" spans="1:12">
      <c r="A7619">
        <v>587.37097000000006</v>
      </c>
      <c r="B7619">
        <v>75.89</v>
      </c>
      <c r="C7619">
        <v>-4.7368100000000002</v>
      </c>
      <c r="D7619">
        <v>11.908440000000001</v>
      </c>
      <c r="E7619">
        <v>0.29436000000000001</v>
      </c>
      <c r="F7619">
        <v>4</v>
      </c>
      <c r="G7619">
        <f t="shared" si="709"/>
        <v>1.1705996520000002</v>
      </c>
      <c r="H7619">
        <f t="shared" si="710"/>
        <v>1.5510523175564339E-2</v>
      </c>
      <c r="I7619">
        <f t="shared" si="711"/>
        <v>1.7879749320654933E-3</v>
      </c>
      <c r="J7619">
        <f t="shared" si="712"/>
        <v>-4.3743499999987405E-3</v>
      </c>
      <c r="K7619">
        <f t="shared" si="713"/>
        <v>1.1620867298562172E-3</v>
      </c>
      <c r="L7619">
        <f t="shared" si="714"/>
        <v>0.28202465838742302</v>
      </c>
    </row>
    <row r="7620" spans="1:12">
      <c r="A7620">
        <v>587.46502999999996</v>
      </c>
      <c r="B7620">
        <v>75.900000000000006</v>
      </c>
      <c r="C7620">
        <v>-4.7025499999999996</v>
      </c>
      <c r="D7620">
        <v>11.90742</v>
      </c>
      <c r="E7620">
        <v>0.29433999999999999</v>
      </c>
      <c r="F7620">
        <v>4</v>
      </c>
      <c r="G7620">
        <f t="shared" si="709"/>
        <v>1.1704993860000001</v>
      </c>
      <c r="H7620">
        <f t="shared" si="710"/>
        <v>1.5410257175564324E-2</v>
      </c>
      <c r="I7620">
        <f t="shared" si="711"/>
        <v>1.7764167729686462E-3</v>
      </c>
      <c r="J7620">
        <f t="shared" si="712"/>
        <v>-3.8091249999986361E-3</v>
      </c>
      <c r="K7620">
        <f t="shared" si="713"/>
        <v>1.1619597208289518E-3</v>
      </c>
      <c r="L7620">
        <f t="shared" si="714"/>
        <v>0.24718114413033124</v>
      </c>
    </row>
    <row r="7621" spans="1:12">
      <c r="A7621">
        <v>587.57201999999995</v>
      </c>
      <c r="B7621">
        <v>75.91</v>
      </c>
      <c r="C7621">
        <v>-4.6648699999999996</v>
      </c>
      <c r="D7621">
        <v>11.90742</v>
      </c>
      <c r="E7621">
        <v>0.29432000000000003</v>
      </c>
      <c r="F7621">
        <v>4</v>
      </c>
      <c r="G7621">
        <f t="shared" si="709"/>
        <v>1.1704993860000001</v>
      </c>
      <c r="H7621">
        <f t="shared" si="710"/>
        <v>1.5410257175564324E-2</v>
      </c>
      <c r="I7621">
        <f t="shared" si="711"/>
        <v>1.7764167729686462E-3</v>
      </c>
      <c r="J7621">
        <f t="shared" si="712"/>
        <v>-3.1455999999987585E-3</v>
      </c>
      <c r="K7621">
        <f t="shared" si="713"/>
        <v>1.1618152861942582E-3</v>
      </c>
      <c r="L7621">
        <f t="shared" si="714"/>
        <v>0.20412378353987895</v>
      </c>
    </row>
    <row r="7622" spans="1:12">
      <c r="A7622">
        <v>587.66602</v>
      </c>
      <c r="B7622">
        <v>75.92</v>
      </c>
      <c r="C7622">
        <v>-4.6318999999999999</v>
      </c>
      <c r="D7622">
        <v>11.90742</v>
      </c>
      <c r="E7622">
        <v>0.29430000000000001</v>
      </c>
      <c r="F7622">
        <v>4</v>
      </c>
      <c r="G7622">
        <f t="shared" si="709"/>
        <v>1.1704993860000001</v>
      </c>
      <c r="H7622">
        <f t="shared" si="710"/>
        <v>1.5410257175564324E-2</v>
      </c>
      <c r="I7622">
        <f t="shared" si="711"/>
        <v>1.7764167729686462E-3</v>
      </c>
      <c r="J7622">
        <f t="shared" si="712"/>
        <v>-2.1871749999992011E-3</v>
      </c>
      <c r="K7622">
        <f t="shared" si="713"/>
        <v>1.1616884174623051E-3</v>
      </c>
      <c r="L7622">
        <f t="shared" si="714"/>
        <v>0.14192981824257628</v>
      </c>
    </row>
    <row r="7623" spans="1:12">
      <c r="A7623">
        <v>587.76500999999996</v>
      </c>
      <c r="B7623">
        <v>75.930000000000007</v>
      </c>
      <c r="C7623">
        <v>-4.6015300000000003</v>
      </c>
      <c r="D7623">
        <v>11.9064</v>
      </c>
      <c r="E7623">
        <v>0.29427999999999999</v>
      </c>
      <c r="F7623">
        <v>4</v>
      </c>
      <c r="G7623">
        <f t="shared" si="709"/>
        <v>1.1703991200000001</v>
      </c>
      <c r="H7623">
        <f t="shared" si="710"/>
        <v>1.5309991175564308E-2</v>
      </c>
      <c r="I7623">
        <f t="shared" si="711"/>
        <v>1.7648586138717991E-3</v>
      </c>
      <c r="J7623">
        <f t="shared" si="712"/>
        <v>-9.603524509796521E-4</v>
      </c>
      <c r="K7623">
        <f t="shared" si="713"/>
        <v>1.161554843839928E-3</v>
      </c>
      <c r="L7623">
        <f t="shared" si="714"/>
        <v>6.2727172077828103E-2</v>
      </c>
    </row>
    <row r="7624" spans="1:12">
      <c r="A7624">
        <v>587.86401000000001</v>
      </c>
      <c r="B7624">
        <v>75.94</v>
      </c>
      <c r="C7624">
        <v>-4.5672600000000001</v>
      </c>
      <c r="D7624">
        <v>11.9064</v>
      </c>
      <c r="E7624">
        <v>0.29426000000000002</v>
      </c>
      <c r="F7624">
        <v>4</v>
      </c>
      <c r="G7624">
        <f t="shared" si="709"/>
        <v>1.1703991200000001</v>
      </c>
      <c r="H7624">
        <f t="shared" si="710"/>
        <v>1.5309991175564308E-2</v>
      </c>
      <c r="I7624">
        <f t="shared" si="711"/>
        <v>1.7648586138717991E-3</v>
      </c>
      <c r="J7624">
        <f t="shared" si="712"/>
        <v>2.9128602941236873E-4</v>
      </c>
      <c r="K7624">
        <f t="shared" si="713"/>
        <v>1.1614212874422334E-3</v>
      </c>
      <c r="L7624">
        <f t="shared" si="714"/>
        <v>-1.9025878334749089E-2</v>
      </c>
    </row>
    <row r="7625" spans="1:12">
      <c r="A7625">
        <v>587.96100000000001</v>
      </c>
      <c r="B7625">
        <v>75.95</v>
      </c>
      <c r="C7625">
        <v>-4.5355800000000004</v>
      </c>
      <c r="D7625">
        <v>11.9064</v>
      </c>
      <c r="E7625">
        <v>0.29424</v>
      </c>
      <c r="F7625">
        <v>4</v>
      </c>
      <c r="G7625">
        <f t="shared" si="709"/>
        <v>1.1703991200000001</v>
      </c>
      <c r="H7625">
        <f t="shared" si="710"/>
        <v>1.5309991175564308E-2</v>
      </c>
      <c r="I7625">
        <f t="shared" si="711"/>
        <v>1.7648586138717991E-3</v>
      </c>
      <c r="J7625">
        <f t="shared" si="712"/>
        <v>1.5185904411764998E-3</v>
      </c>
      <c r="K7625">
        <f t="shared" si="713"/>
        <v>1.161290472424577E-3</v>
      </c>
      <c r="L7625">
        <f t="shared" si="714"/>
        <v>-9.9189504668053888E-2</v>
      </c>
    </row>
    <row r="7626" spans="1:12">
      <c r="A7626">
        <v>588.05102999999997</v>
      </c>
      <c r="B7626">
        <v>75.959999999999994</v>
      </c>
      <c r="C7626">
        <v>-4.5051800000000002</v>
      </c>
      <c r="D7626">
        <v>11.90742</v>
      </c>
      <c r="E7626">
        <v>0.29421999999999998</v>
      </c>
      <c r="F7626">
        <v>4</v>
      </c>
      <c r="G7626">
        <f t="shared" si="709"/>
        <v>1.1704993860000001</v>
      </c>
      <c r="H7626">
        <f t="shared" si="710"/>
        <v>1.5410257175564324E-2</v>
      </c>
      <c r="I7626">
        <f t="shared" si="711"/>
        <v>1.7764167729686462E-3</v>
      </c>
      <c r="J7626">
        <f t="shared" si="712"/>
        <v>2.5023132352935784E-3</v>
      </c>
      <c r="K7626">
        <f t="shared" si="713"/>
        <v>1.1611690710588212E-3</v>
      </c>
      <c r="L7626">
        <f t="shared" si="714"/>
        <v>-0.16237971935091627</v>
      </c>
    </row>
    <row r="7627" spans="1:12">
      <c r="A7627">
        <v>588.15099999999995</v>
      </c>
      <c r="B7627">
        <v>75.97</v>
      </c>
      <c r="C7627">
        <v>-4.4726299999999997</v>
      </c>
      <c r="D7627">
        <v>11.90742</v>
      </c>
      <c r="E7627">
        <v>0.29420000000000002</v>
      </c>
      <c r="F7627">
        <v>4</v>
      </c>
      <c r="G7627">
        <f t="shared" si="709"/>
        <v>1.1704993860000001</v>
      </c>
      <c r="H7627">
        <f t="shared" si="710"/>
        <v>1.5410257175564324E-2</v>
      </c>
      <c r="I7627">
        <f t="shared" si="711"/>
        <v>1.7764167729686462E-3</v>
      </c>
      <c r="J7627">
        <f t="shared" si="712"/>
        <v>3.6315585784302946E-3</v>
      </c>
      <c r="K7627">
        <f t="shared" si="713"/>
        <v>1.1610342957920634E-3</v>
      </c>
      <c r="L7627">
        <f t="shared" si="714"/>
        <v>-0.23565853165570594</v>
      </c>
    </row>
    <row r="7628" spans="1:12">
      <c r="A7628">
        <v>588.24597000000006</v>
      </c>
      <c r="B7628">
        <v>75.98</v>
      </c>
      <c r="C7628">
        <v>-4.4400700000000004</v>
      </c>
      <c r="D7628">
        <v>11.908440000000001</v>
      </c>
      <c r="E7628">
        <v>0.29419000000000001</v>
      </c>
      <c r="F7628">
        <v>4</v>
      </c>
      <c r="G7628">
        <f t="shared" si="709"/>
        <v>1.1705996520000002</v>
      </c>
      <c r="H7628">
        <f t="shared" si="710"/>
        <v>1.5510523175564339E-2</v>
      </c>
      <c r="I7628">
        <f t="shared" si="711"/>
        <v>1.7879749320654933E-3</v>
      </c>
      <c r="J7628">
        <f t="shared" si="712"/>
        <v>4.6381698529399775E-3</v>
      </c>
      <c r="K7628">
        <f t="shared" si="713"/>
        <v>1.1609062902859877E-3</v>
      </c>
      <c r="L7628">
        <f t="shared" si="714"/>
        <v>-0.29903374634371227</v>
      </c>
    </row>
    <row r="7629" spans="1:12">
      <c r="A7629">
        <v>588.34198000000004</v>
      </c>
      <c r="B7629">
        <v>75.989999999999995</v>
      </c>
      <c r="C7629">
        <v>-4.4122599999999998</v>
      </c>
      <c r="D7629">
        <v>11.908440000000001</v>
      </c>
      <c r="E7629">
        <v>0.29416999999999999</v>
      </c>
      <c r="F7629">
        <v>4</v>
      </c>
      <c r="G7629">
        <f t="shared" si="709"/>
        <v>1.1705996520000002</v>
      </c>
      <c r="H7629">
        <f t="shared" si="710"/>
        <v>1.5510523175564339E-2</v>
      </c>
      <c r="I7629">
        <f t="shared" si="711"/>
        <v>1.7879749320654933E-3</v>
      </c>
      <c r="J7629">
        <f t="shared" si="712"/>
        <v>5.2763970588221966E-3</v>
      </c>
      <c r="K7629">
        <f t="shared" si="713"/>
        <v>1.1607769117014878E-3</v>
      </c>
      <c r="L7629">
        <f t="shared" si="714"/>
        <v>-0.34018175912562143</v>
      </c>
    </row>
    <row r="7630" spans="1:12">
      <c r="A7630">
        <v>588.44597999999996</v>
      </c>
      <c r="B7630">
        <v>76</v>
      </c>
      <c r="C7630">
        <v>-4.3879400000000004</v>
      </c>
      <c r="D7630">
        <v>11.909459999999999</v>
      </c>
      <c r="E7630">
        <v>0.29415000000000002</v>
      </c>
      <c r="F7630">
        <v>4</v>
      </c>
      <c r="G7630">
        <f t="shared" si="709"/>
        <v>1.170699918</v>
      </c>
      <c r="H7630">
        <f t="shared" si="710"/>
        <v>1.5610789175564133E-2</v>
      </c>
      <c r="I7630">
        <f t="shared" si="711"/>
        <v>1.7995330911623148E-3</v>
      </c>
      <c r="J7630">
        <f t="shared" si="712"/>
        <v>5.9394401960771526E-3</v>
      </c>
      <c r="K7630">
        <f t="shared" si="713"/>
        <v>1.1606367987000126E-3</v>
      </c>
      <c r="L7630">
        <f t="shared" si="714"/>
        <v>-0.38047020744949089</v>
      </c>
    </row>
    <row r="7631" spans="1:12">
      <c r="A7631">
        <v>588.54102</v>
      </c>
      <c r="B7631">
        <v>76.010000000000005</v>
      </c>
      <c r="C7631">
        <v>-4.3605499999999999</v>
      </c>
      <c r="D7631">
        <v>11.91047</v>
      </c>
      <c r="E7631">
        <v>0.29413</v>
      </c>
      <c r="F7631">
        <v>4</v>
      </c>
      <c r="G7631">
        <f t="shared" si="709"/>
        <v>1.1707992010000001</v>
      </c>
      <c r="H7631">
        <f t="shared" si="710"/>
        <v>1.5710072175564305E-2</v>
      </c>
      <c r="I7631">
        <f t="shared" si="711"/>
        <v>1.8109779349739167E-3</v>
      </c>
      <c r="J7631">
        <f t="shared" si="712"/>
        <v>6.600796813724062E-3</v>
      </c>
      <c r="K7631">
        <f t="shared" si="713"/>
        <v>1.1605087865485706E-3</v>
      </c>
      <c r="L7631">
        <f t="shared" si="714"/>
        <v>-0.42016336653061631</v>
      </c>
    </row>
    <row r="7632" spans="1:12">
      <c r="A7632">
        <v>588.63897999999995</v>
      </c>
      <c r="B7632">
        <v>76.02</v>
      </c>
      <c r="C7632">
        <v>-4.3301499999999997</v>
      </c>
      <c r="D7632">
        <v>11.911490000000001</v>
      </c>
      <c r="E7632">
        <v>0.29410999999999998</v>
      </c>
      <c r="F7632">
        <v>4</v>
      </c>
      <c r="G7632">
        <f t="shared" si="709"/>
        <v>1.1708994670000001</v>
      </c>
      <c r="H7632">
        <f t="shared" si="710"/>
        <v>1.581033817556432E-2</v>
      </c>
      <c r="I7632">
        <f t="shared" si="711"/>
        <v>1.8225360940707638E-3</v>
      </c>
      <c r="J7632">
        <f t="shared" si="712"/>
        <v>7.0168852941161208E-3</v>
      </c>
      <c r="K7632">
        <f t="shared" si="713"/>
        <v>1.1603768709133413E-3</v>
      </c>
      <c r="L7632">
        <f t="shared" si="714"/>
        <v>-0.44381626858311435</v>
      </c>
    </row>
    <row r="7633" spans="1:12">
      <c r="A7633">
        <v>588.73797999999999</v>
      </c>
      <c r="B7633">
        <v>76.03</v>
      </c>
      <c r="C7633">
        <v>-4.3062300000000002</v>
      </c>
      <c r="D7633">
        <v>11.912509999999999</v>
      </c>
      <c r="E7633">
        <v>0.29409000000000002</v>
      </c>
      <c r="F7633">
        <v>4</v>
      </c>
      <c r="G7633">
        <f t="shared" si="709"/>
        <v>1.1709997329999999</v>
      </c>
      <c r="H7633">
        <f t="shared" si="710"/>
        <v>1.5910604175564114E-2</v>
      </c>
      <c r="I7633">
        <f t="shared" si="711"/>
        <v>1.8340942531675853E-3</v>
      </c>
      <c r="J7633">
        <f t="shared" si="712"/>
        <v>7.359730637253435E-3</v>
      </c>
      <c r="K7633">
        <f t="shared" si="713"/>
        <v>1.160243585251067E-3</v>
      </c>
      <c r="L7633">
        <f t="shared" si="714"/>
        <v>-0.46256764080377821</v>
      </c>
    </row>
    <row r="7634" spans="1:12">
      <c r="A7634">
        <v>588.83898999999997</v>
      </c>
      <c r="B7634">
        <v>76.040000000000006</v>
      </c>
      <c r="C7634">
        <v>-4.2801499999999999</v>
      </c>
      <c r="D7634">
        <v>11.9115</v>
      </c>
      <c r="E7634">
        <v>0.29407</v>
      </c>
      <c r="F7634">
        <v>4</v>
      </c>
      <c r="G7634">
        <f t="shared" si="709"/>
        <v>1.17090045</v>
      </c>
      <c r="H7634">
        <f t="shared" si="710"/>
        <v>1.5811321175564164E-2</v>
      </c>
      <c r="I7634">
        <f t="shared" si="711"/>
        <v>1.8226494093560089E-3</v>
      </c>
      <c r="J7634">
        <f t="shared" si="712"/>
        <v>7.6047578431357636E-3</v>
      </c>
      <c r="K7634">
        <f t="shared" si="713"/>
        <v>1.1601076250405474E-3</v>
      </c>
      <c r="L7634">
        <f t="shared" si="714"/>
        <v>-0.48096915866136775</v>
      </c>
    </row>
    <row r="7635" spans="1:12">
      <c r="A7635">
        <v>588.93700999999999</v>
      </c>
      <c r="B7635">
        <v>76.05</v>
      </c>
      <c r="C7635">
        <v>-4.2518900000000004</v>
      </c>
      <c r="D7635">
        <v>11.91353</v>
      </c>
      <c r="E7635">
        <v>0.29404999999999998</v>
      </c>
      <c r="F7635">
        <v>4</v>
      </c>
      <c r="G7635">
        <f t="shared" si="709"/>
        <v>1.1710999989999999</v>
      </c>
      <c r="H7635">
        <f t="shared" si="710"/>
        <v>1.6010870175564129E-2</v>
      </c>
      <c r="I7635">
        <f t="shared" si="711"/>
        <v>1.8456524122644324E-3</v>
      </c>
      <c r="J7635">
        <f t="shared" si="712"/>
        <v>7.9466394607834983E-3</v>
      </c>
      <c r="K7635">
        <f t="shared" si="713"/>
        <v>1.1599757198522225E-3</v>
      </c>
      <c r="L7635">
        <f t="shared" si="714"/>
        <v>-0.49632776817537999</v>
      </c>
    </row>
    <row r="7636" spans="1:12">
      <c r="A7636">
        <v>589.03399999999999</v>
      </c>
      <c r="B7636">
        <v>76.06</v>
      </c>
      <c r="C7636">
        <v>-4.2296899999999997</v>
      </c>
      <c r="D7636">
        <v>11.91455</v>
      </c>
      <c r="E7636">
        <v>0.29403000000000001</v>
      </c>
      <c r="F7636">
        <v>4</v>
      </c>
      <c r="G7636">
        <f t="shared" si="709"/>
        <v>1.171200265</v>
      </c>
      <c r="H7636">
        <f t="shared" si="710"/>
        <v>1.6111136175564145E-2</v>
      </c>
      <c r="I7636">
        <f t="shared" si="711"/>
        <v>1.8572105713612795E-3</v>
      </c>
      <c r="J7636">
        <f t="shared" si="712"/>
        <v>7.7750963235287598E-3</v>
      </c>
      <c r="K7636">
        <f t="shared" si="713"/>
        <v>1.1598452302524751E-3</v>
      </c>
      <c r="L7636">
        <f t="shared" si="714"/>
        <v>-0.48259143481893563</v>
      </c>
    </row>
    <row r="7637" spans="1:12">
      <c r="A7637">
        <v>589.13500999999997</v>
      </c>
      <c r="B7637">
        <v>76.069999999999993</v>
      </c>
      <c r="C7637">
        <v>-4.2061999999999999</v>
      </c>
      <c r="D7637">
        <v>11.91455</v>
      </c>
      <c r="E7637">
        <v>0.29400999999999999</v>
      </c>
      <c r="F7637">
        <v>4</v>
      </c>
      <c r="G7637">
        <f t="shared" si="709"/>
        <v>1.171200265</v>
      </c>
      <c r="H7637">
        <f t="shared" si="710"/>
        <v>1.6111136175564145E-2</v>
      </c>
      <c r="I7637">
        <f t="shared" si="711"/>
        <v>1.8572105713612795E-3</v>
      </c>
      <c r="J7637">
        <f t="shared" si="712"/>
        <v>7.5303100490190129E-3</v>
      </c>
      <c r="K7637">
        <f t="shared" si="713"/>
        <v>1.1597093633809081E-3</v>
      </c>
      <c r="L7637">
        <f t="shared" si="714"/>
        <v>-0.46739782762436571</v>
      </c>
    </row>
    <row r="7638" spans="1:12">
      <c r="A7638">
        <v>589.22802999999999</v>
      </c>
      <c r="B7638">
        <v>76.08</v>
      </c>
      <c r="C7638">
        <v>-4.1809500000000002</v>
      </c>
      <c r="D7638">
        <v>11.915570000000001</v>
      </c>
      <c r="E7638">
        <v>0.29398999999999997</v>
      </c>
      <c r="F7638">
        <v>4</v>
      </c>
      <c r="G7638">
        <f t="shared" si="709"/>
        <v>1.171300531</v>
      </c>
      <c r="H7638">
        <f t="shared" si="710"/>
        <v>1.621140217556416E-2</v>
      </c>
      <c r="I7638">
        <f t="shared" si="711"/>
        <v>1.8687687304581265E-3</v>
      </c>
      <c r="J7638">
        <f t="shared" si="712"/>
        <v>7.2103531862746711E-3</v>
      </c>
      <c r="K7638">
        <f t="shared" si="713"/>
        <v>1.159584271876685E-3</v>
      </c>
      <c r="L7638">
        <f t="shared" si="714"/>
        <v>-0.44477048365026756</v>
      </c>
    </row>
    <row r="7639" spans="1:12">
      <c r="A7639">
        <v>589.33501999999999</v>
      </c>
      <c r="B7639">
        <v>76.09</v>
      </c>
      <c r="C7639">
        <v>-4.1561700000000004</v>
      </c>
      <c r="D7639">
        <v>11.91658</v>
      </c>
      <c r="E7639">
        <v>0.29397000000000001</v>
      </c>
      <c r="F7639">
        <v>4</v>
      </c>
      <c r="G7639">
        <f t="shared" si="709"/>
        <v>1.1713998139999999</v>
      </c>
      <c r="H7639">
        <f t="shared" si="710"/>
        <v>1.631068517556411E-2</v>
      </c>
      <c r="I7639">
        <f t="shared" si="711"/>
        <v>1.8802135742697029E-3</v>
      </c>
      <c r="J7639">
        <f t="shared" si="712"/>
        <v>6.8173941176473598E-3</v>
      </c>
      <c r="K7639">
        <f t="shared" si="713"/>
        <v>1.1594404271508391E-3</v>
      </c>
      <c r="L7639">
        <f t="shared" si="714"/>
        <v>-0.41797104439615168</v>
      </c>
    </row>
    <row r="7640" spans="1:12">
      <c r="A7640">
        <v>589.42200000000003</v>
      </c>
      <c r="B7640">
        <v>76.099999999999994</v>
      </c>
      <c r="C7640">
        <v>-4.1330600000000004</v>
      </c>
      <c r="D7640">
        <v>11.9176</v>
      </c>
      <c r="E7640">
        <v>0.29394999999999999</v>
      </c>
      <c r="F7640">
        <v>4</v>
      </c>
      <c r="G7640">
        <f t="shared" si="709"/>
        <v>1.1715000799999999</v>
      </c>
      <c r="H7640">
        <f t="shared" si="710"/>
        <v>1.6410951175564126E-2</v>
      </c>
      <c r="I7640">
        <f t="shared" si="711"/>
        <v>1.89177173336655E-3</v>
      </c>
      <c r="J7640">
        <f t="shared" si="712"/>
        <v>6.3738394607849407E-3</v>
      </c>
      <c r="K7640">
        <f t="shared" si="713"/>
        <v>1.1593235115445436E-3</v>
      </c>
      <c r="L7640">
        <f t="shared" si="714"/>
        <v>-0.38838939879825951</v>
      </c>
    </row>
    <row r="7641" spans="1:12">
      <c r="A7641">
        <v>589.52899000000002</v>
      </c>
      <c r="B7641">
        <v>76.11</v>
      </c>
      <c r="C7641">
        <v>-4.1121600000000003</v>
      </c>
      <c r="D7641">
        <v>11.918620000000001</v>
      </c>
      <c r="E7641">
        <v>0.29393000000000002</v>
      </c>
      <c r="F7641">
        <v>4</v>
      </c>
      <c r="G7641">
        <f t="shared" si="709"/>
        <v>1.171600346</v>
      </c>
      <c r="H7641">
        <f t="shared" si="710"/>
        <v>1.6511217175564141E-2</v>
      </c>
      <c r="I7641">
        <f t="shared" si="711"/>
        <v>1.9033298924633971E-3</v>
      </c>
      <c r="J7641">
        <f t="shared" si="712"/>
        <v>5.9061916666679317E-3</v>
      </c>
      <c r="K7641">
        <f t="shared" si="713"/>
        <v>1.1591797315012853E-3</v>
      </c>
      <c r="L7641">
        <f t="shared" si="714"/>
        <v>-0.35770783000836726</v>
      </c>
    </row>
    <row r="7642" spans="1:12">
      <c r="A7642">
        <v>589.62598000000003</v>
      </c>
      <c r="B7642">
        <v>76.12</v>
      </c>
      <c r="C7642">
        <v>-4.0886399999999998</v>
      </c>
      <c r="D7642">
        <v>11.919639999999999</v>
      </c>
      <c r="E7642">
        <v>0.29391</v>
      </c>
      <c r="F7642">
        <v>4</v>
      </c>
      <c r="G7642">
        <f t="shared" si="709"/>
        <v>1.171700612</v>
      </c>
      <c r="H7642">
        <f t="shared" si="710"/>
        <v>1.6611483175564157E-2</v>
      </c>
      <c r="I7642">
        <f t="shared" si="711"/>
        <v>1.9148880515602441E-3</v>
      </c>
      <c r="J7642">
        <f t="shared" si="712"/>
        <v>5.2443531862754727E-3</v>
      </c>
      <c r="K7642">
        <f t="shared" si="713"/>
        <v>1.1590494209168874E-3</v>
      </c>
      <c r="L7642">
        <f t="shared" si="714"/>
        <v>-0.31570649838119375</v>
      </c>
    </row>
    <row r="7643" spans="1:12">
      <c r="A7643">
        <v>589.71996999999999</v>
      </c>
      <c r="B7643">
        <v>76.13</v>
      </c>
      <c r="C7643">
        <v>-4.0677099999999999</v>
      </c>
      <c r="D7643">
        <v>11.92065</v>
      </c>
      <c r="E7643">
        <v>0.29388999999999998</v>
      </c>
      <c r="F7643">
        <v>4</v>
      </c>
      <c r="G7643">
        <f t="shared" si="709"/>
        <v>1.1717998950000001</v>
      </c>
      <c r="H7643">
        <f t="shared" si="710"/>
        <v>1.6710766175564329E-2</v>
      </c>
      <c r="I7643">
        <f t="shared" si="711"/>
        <v>1.9263328953718461E-3</v>
      </c>
      <c r="J7643">
        <f t="shared" si="712"/>
        <v>4.1917240196087486E-3</v>
      </c>
      <c r="K7643">
        <f t="shared" si="713"/>
        <v>1.1589231689219639E-3</v>
      </c>
      <c r="L7643">
        <f t="shared" si="714"/>
        <v>-0.25083972665108473</v>
      </c>
    </row>
    <row r="7644" spans="1:12">
      <c r="A7644">
        <v>589.82299999999998</v>
      </c>
      <c r="B7644">
        <v>76.14</v>
      </c>
      <c r="C7644">
        <v>-4.0463699999999996</v>
      </c>
      <c r="D7644">
        <v>11.919639999999999</v>
      </c>
      <c r="E7644">
        <v>0.29387000000000002</v>
      </c>
      <c r="F7644">
        <v>4</v>
      </c>
      <c r="G7644">
        <f t="shared" si="709"/>
        <v>1.171700612</v>
      </c>
      <c r="H7644">
        <f t="shared" si="710"/>
        <v>1.6611483175564157E-2</v>
      </c>
      <c r="I7644">
        <f t="shared" si="711"/>
        <v>1.9148880515602441E-3</v>
      </c>
      <c r="J7644">
        <f t="shared" si="712"/>
        <v>2.9899583333339863E-3</v>
      </c>
      <c r="K7644">
        <f t="shared" si="713"/>
        <v>1.1587848055501157E-3</v>
      </c>
      <c r="L7644">
        <f t="shared" si="714"/>
        <v>-0.1799934600501103</v>
      </c>
    </row>
    <row r="7645" spans="1:12">
      <c r="A7645">
        <v>589.92700000000002</v>
      </c>
      <c r="B7645">
        <v>76.150000000000006</v>
      </c>
      <c r="C7645">
        <v>-4.02935</v>
      </c>
      <c r="D7645">
        <v>11.919639999999999</v>
      </c>
      <c r="E7645">
        <v>0.29383999999999999</v>
      </c>
      <c r="F7645">
        <v>4</v>
      </c>
      <c r="G7645">
        <f t="shared" si="709"/>
        <v>1.171700612</v>
      </c>
      <c r="H7645">
        <f t="shared" si="710"/>
        <v>1.6611483175564157E-2</v>
      </c>
      <c r="I7645">
        <f t="shared" si="711"/>
        <v>1.9148880515602441E-3</v>
      </c>
      <c r="J7645">
        <f t="shared" si="712"/>
        <v>1.714708578431705E-3</v>
      </c>
      <c r="K7645">
        <f t="shared" si="713"/>
        <v>1.1586451730262769E-3</v>
      </c>
      <c r="L7645">
        <f t="shared" si="714"/>
        <v>-0.1032242913115716</v>
      </c>
    </row>
    <row r="7646" spans="1:12">
      <c r="A7646">
        <v>590.02197000000001</v>
      </c>
      <c r="B7646">
        <v>76.16</v>
      </c>
      <c r="C7646">
        <v>-4.0092800000000004</v>
      </c>
      <c r="D7646">
        <v>11.92065</v>
      </c>
      <c r="E7646">
        <v>0.29382999999999998</v>
      </c>
      <c r="F7646">
        <v>4</v>
      </c>
      <c r="G7646">
        <f t="shared" si="709"/>
        <v>1.1717998950000001</v>
      </c>
      <c r="H7646">
        <f t="shared" si="710"/>
        <v>1.6710766175564329E-2</v>
      </c>
      <c r="I7646">
        <f t="shared" si="711"/>
        <v>1.9263328953718461E-3</v>
      </c>
      <c r="J7646">
        <f t="shared" si="712"/>
        <v>1.9394975490202084E-4</v>
      </c>
      <c r="K7646">
        <f t="shared" si="713"/>
        <v>1.1585176937569E-3</v>
      </c>
      <c r="L7646">
        <f t="shared" si="714"/>
        <v>-1.1606275431322113E-2</v>
      </c>
    </row>
    <row r="7647" spans="1:12">
      <c r="A7647">
        <v>590.12298999999996</v>
      </c>
      <c r="B7647">
        <v>76.17</v>
      </c>
      <c r="C7647">
        <v>-3.9922499999999999</v>
      </c>
      <c r="D7647">
        <v>11.92065</v>
      </c>
      <c r="E7647">
        <v>0.29380000000000001</v>
      </c>
      <c r="F7647">
        <v>4</v>
      </c>
      <c r="G7647">
        <f t="shared" ref="G7647:G7710" si="715">(D7647/100)*$B$16</f>
        <v>1.1717998950000001</v>
      </c>
      <c r="H7647">
        <f t="shared" ref="H7647:H7710" si="716">G7647-G$27-E$27</f>
        <v>1.6710766175564329E-2</v>
      </c>
      <c r="I7647">
        <f t="shared" ref="I7647:I7710" si="717">H7647/(G$30-G$27-E$27)</f>
        <v>1.9263328953718461E-3</v>
      </c>
      <c r="J7647">
        <f t="shared" ref="J7647:J7710" si="718">SLOPE(H7639:H7655,B7639:B7655)</f>
        <v>-1.3246406862746551E-3</v>
      </c>
      <c r="K7647">
        <f t="shared" ref="K7647:K7710" si="719">1/(A7647+273.15)</f>
        <v>1.1583821242918768E-3</v>
      </c>
      <c r="L7647">
        <f t="shared" si="714"/>
        <v>7.9268698535895923E-2</v>
      </c>
    </row>
    <row r="7648" spans="1:12">
      <c r="A7648">
        <v>590.21802000000002</v>
      </c>
      <c r="B7648">
        <v>76.180000000000007</v>
      </c>
      <c r="C7648">
        <v>-3.9674100000000001</v>
      </c>
      <c r="D7648">
        <v>11.92065</v>
      </c>
      <c r="E7648">
        <v>0.29377999999999999</v>
      </c>
      <c r="F7648">
        <v>4</v>
      </c>
      <c r="G7648">
        <f t="shared" si="715"/>
        <v>1.1717998950000001</v>
      </c>
      <c r="H7648">
        <f t="shared" si="716"/>
        <v>1.6710766175564329E-2</v>
      </c>
      <c r="I7648">
        <f t="shared" si="717"/>
        <v>1.9263328953718461E-3</v>
      </c>
      <c r="J7648">
        <f t="shared" si="718"/>
        <v>-2.7962495098043439E-3</v>
      </c>
      <c r="K7648">
        <f t="shared" si="719"/>
        <v>1.1582546224030859E-3</v>
      </c>
      <c r="L7648">
        <f t="shared" si="714"/>
        <v>0.16733221447938268</v>
      </c>
    </row>
    <row r="7649" spans="1:12">
      <c r="A7649">
        <v>590.31701999999996</v>
      </c>
      <c r="B7649">
        <v>76.19</v>
      </c>
      <c r="C7649">
        <v>-3.94821</v>
      </c>
      <c r="D7649">
        <v>11.92065</v>
      </c>
      <c r="E7649">
        <v>0.29376000000000002</v>
      </c>
      <c r="F7649">
        <v>4</v>
      </c>
      <c r="G7649">
        <f t="shared" si="715"/>
        <v>1.1717998950000001</v>
      </c>
      <c r="H7649">
        <f t="shared" si="716"/>
        <v>1.6710766175564329E-2</v>
      </c>
      <c r="I7649">
        <f t="shared" si="717"/>
        <v>1.9263328953718461E-3</v>
      </c>
      <c r="J7649">
        <f t="shared" si="718"/>
        <v>-4.5610718137262408E-3</v>
      </c>
      <c r="K7649">
        <f t="shared" si="719"/>
        <v>1.1581218238074687E-3</v>
      </c>
      <c r="L7649">
        <f t="shared" si="714"/>
        <v>0.27294211203767332</v>
      </c>
    </row>
    <row r="7650" spans="1:12">
      <c r="A7650">
        <v>590.42102</v>
      </c>
      <c r="B7650">
        <v>76.2</v>
      </c>
      <c r="C7650">
        <v>-3.9355099999999998</v>
      </c>
      <c r="D7650">
        <v>11.919639999999999</v>
      </c>
      <c r="E7650">
        <v>0.29374</v>
      </c>
      <c r="F7650">
        <v>4</v>
      </c>
      <c r="G7650">
        <f t="shared" si="715"/>
        <v>1.171700612</v>
      </c>
      <c r="H7650">
        <f t="shared" si="716"/>
        <v>1.6611483175564157E-2</v>
      </c>
      <c r="I7650">
        <f t="shared" si="717"/>
        <v>1.9148880515602441E-3</v>
      </c>
      <c r="J7650">
        <f t="shared" si="718"/>
        <v>-6.1297759803932003E-3</v>
      </c>
      <c r="K7650">
        <f t="shared" si="719"/>
        <v>1.1579823510057112E-3</v>
      </c>
      <c r="L7650">
        <f t="shared" si="714"/>
        <v>0.3690083489600875</v>
      </c>
    </row>
    <row r="7651" spans="1:12">
      <c r="A7651">
        <v>590.51500999999996</v>
      </c>
      <c r="B7651">
        <v>76.209999999999994</v>
      </c>
      <c r="C7651">
        <v>-3.91412</v>
      </c>
      <c r="D7651">
        <v>11.919639999999999</v>
      </c>
      <c r="E7651">
        <v>0.29371999999999998</v>
      </c>
      <c r="F7651">
        <v>4</v>
      </c>
      <c r="G7651">
        <f t="shared" si="715"/>
        <v>1.171700612</v>
      </c>
      <c r="H7651">
        <f t="shared" si="716"/>
        <v>1.6611483175564157E-2</v>
      </c>
      <c r="I7651">
        <f t="shared" si="717"/>
        <v>1.9148880515602441E-3</v>
      </c>
      <c r="J7651">
        <f t="shared" si="718"/>
        <v>-7.4532120098046309E-3</v>
      </c>
      <c r="K7651">
        <f t="shared" si="719"/>
        <v>1.1578563313569923E-3</v>
      </c>
      <c r="L7651">
        <f t="shared" si="714"/>
        <v>0.44867829868247189</v>
      </c>
    </row>
    <row r="7652" spans="1:12">
      <c r="A7652">
        <v>590.60999000000004</v>
      </c>
      <c r="B7652">
        <v>76.22</v>
      </c>
      <c r="C7652">
        <v>-3.8987699999999998</v>
      </c>
      <c r="D7652">
        <v>11.9176</v>
      </c>
      <c r="E7652">
        <v>0.29371000000000003</v>
      </c>
      <c r="F7652">
        <v>4</v>
      </c>
      <c r="G7652">
        <f t="shared" si="715"/>
        <v>1.1715000799999999</v>
      </c>
      <c r="H7652">
        <f t="shared" si="716"/>
        <v>1.6410951175564126E-2</v>
      </c>
      <c r="I7652">
        <f t="shared" si="717"/>
        <v>1.89177173336655E-3</v>
      </c>
      <c r="J7652">
        <f t="shared" si="718"/>
        <v>-8.4824708333339997E-3</v>
      </c>
      <c r="K7652">
        <f t="shared" si="719"/>
        <v>1.1577290121993263E-3</v>
      </c>
      <c r="L7652">
        <f t="shared" si="714"/>
        <v>0.51687868317860708</v>
      </c>
    </row>
    <row r="7653" spans="1:12">
      <c r="A7653">
        <v>590.71198000000004</v>
      </c>
      <c r="B7653">
        <v>76.23</v>
      </c>
      <c r="C7653">
        <v>-3.8795899999999999</v>
      </c>
      <c r="D7653">
        <v>11.91658</v>
      </c>
      <c r="E7653">
        <v>0.29368</v>
      </c>
      <c r="F7653">
        <v>4</v>
      </c>
      <c r="G7653">
        <f t="shared" si="715"/>
        <v>1.1713998139999999</v>
      </c>
      <c r="H7653">
        <f t="shared" si="716"/>
        <v>1.631068517556411E-2</v>
      </c>
      <c r="I7653">
        <f t="shared" si="717"/>
        <v>1.8802135742697029E-3</v>
      </c>
      <c r="J7653">
        <f t="shared" si="718"/>
        <v>-9.8054250000008635E-3</v>
      </c>
      <c r="K7653">
        <f t="shared" si="719"/>
        <v>1.1575923274224893E-3</v>
      </c>
      <c r="L7653">
        <f t="shared" si="714"/>
        <v>0.60116573242986038</v>
      </c>
    </row>
    <row r="7654" spans="1:12">
      <c r="A7654">
        <v>590.80798000000004</v>
      </c>
      <c r="B7654">
        <v>76.239999999999995</v>
      </c>
      <c r="C7654">
        <v>-3.8620800000000002</v>
      </c>
      <c r="D7654">
        <v>11.915559999999999</v>
      </c>
      <c r="E7654">
        <v>0.29365999999999998</v>
      </c>
      <c r="F7654">
        <v>4</v>
      </c>
      <c r="G7654">
        <f t="shared" si="715"/>
        <v>1.1712995479999999</v>
      </c>
      <c r="H7654">
        <f t="shared" si="716"/>
        <v>1.6210419175564095E-2</v>
      </c>
      <c r="I7654">
        <f t="shared" si="717"/>
        <v>1.8686554151728558E-3</v>
      </c>
      <c r="J7654">
        <f t="shared" si="718"/>
        <v>-1.0979724509804853E-2</v>
      </c>
      <c r="K7654">
        <f t="shared" si="719"/>
        <v>1.1574636997970665E-3</v>
      </c>
      <c r="L7654">
        <f t="shared" si="714"/>
        <v>0.67732514445745517</v>
      </c>
    </row>
    <row r="7655" spans="1:12">
      <c r="A7655">
        <v>590.91699000000006</v>
      </c>
      <c r="B7655">
        <v>76.25</v>
      </c>
      <c r="C7655">
        <v>-3.8463799999999999</v>
      </c>
      <c r="D7655">
        <v>11.91455</v>
      </c>
      <c r="E7655">
        <v>0.29364000000000001</v>
      </c>
      <c r="F7655">
        <v>4</v>
      </c>
      <c r="G7655">
        <f t="shared" si="715"/>
        <v>1.171200265</v>
      </c>
      <c r="H7655">
        <f t="shared" si="716"/>
        <v>1.6111136175564145E-2</v>
      </c>
      <c r="I7655">
        <f t="shared" si="717"/>
        <v>1.8572105713612795E-3</v>
      </c>
      <c r="J7655">
        <f t="shared" si="718"/>
        <v>-1.1763956127451838E-2</v>
      </c>
      <c r="K7655">
        <f t="shared" si="719"/>
        <v>1.1573176751029455E-3</v>
      </c>
      <c r="L7655">
        <f t="shared" si="714"/>
        <v>0.73017545126918482</v>
      </c>
    </row>
    <row r="7656" spans="1:12">
      <c r="A7656">
        <v>591.01098999999999</v>
      </c>
      <c r="B7656">
        <v>76.260000000000005</v>
      </c>
      <c r="C7656">
        <v>-3.82931</v>
      </c>
      <c r="D7656">
        <v>11.91353</v>
      </c>
      <c r="E7656">
        <v>0.29361999999999999</v>
      </c>
      <c r="F7656">
        <v>4</v>
      </c>
      <c r="G7656">
        <f t="shared" si="715"/>
        <v>1.1710999989999999</v>
      </c>
      <c r="H7656">
        <f t="shared" si="716"/>
        <v>1.6010870175564129E-2</v>
      </c>
      <c r="I7656">
        <f t="shared" si="717"/>
        <v>1.8456524122644324E-3</v>
      </c>
      <c r="J7656">
        <f t="shared" si="718"/>
        <v>-1.2328217401961265E-2</v>
      </c>
      <c r="K7656">
        <f t="shared" si="719"/>
        <v>1.1571917866831736E-3</v>
      </c>
      <c r="L7656">
        <f t="shared" si="714"/>
        <v>0.76999046690020967</v>
      </c>
    </row>
    <row r="7657" spans="1:12">
      <c r="A7657">
        <v>591.10302999999999</v>
      </c>
      <c r="B7657">
        <v>76.27</v>
      </c>
      <c r="C7657">
        <v>-3.8117899999999998</v>
      </c>
      <c r="D7657">
        <v>11.91048</v>
      </c>
      <c r="E7657">
        <v>0.29360000000000003</v>
      </c>
      <c r="F7657">
        <v>4</v>
      </c>
      <c r="G7657">
        <f t="shared" si="715"/>
        <v>1.170800184</v>
      </c>
      <c r="H7657">
        <f t="shared" si="716"/>
        <v>1.5711055175564148E-2</v>
      </c>
      <c r="I7657">
        <f t="shared" si="717"/>
        <v>1.8110912502591618E-3</v>
      </c>
      <c r="J7657">
        <f t="shared" si="718"/>
        <v>-1.3039205882352571E-2</v>
      </c>
      <c r="K7657">
        <f t="shared" si="719"/>
        <v>1.1570685497047086E-3</v>
      </c>
      <c r="L7657">
        <f t="shared" si="714"/>
        <v>0.82993826554901418</v>
      </c>
    </row>
    <row r="7658" spans="1:12">
      <c r="A7658">
        <v>591.21301000000005</v>
      </c>
      <c r="B7658">
        <v>76.28</v>
      </c>
      <c r="C7658">
        <v>-3.7973699999999999</v>
      </c>
      <c r="D7658">
        <v>11.909459999999999</v>
      </c>
      <c r="E7658">
        <v>0.29358000000000001</v>
      </c>
      <c r="F7658">
        <v>4</v>
      </c>
      <c r="G7658">
        <f t="shared" si="715"/>
        <v>1.170699918</v>
      </c>
      <c r="H7658">
        <f t="shared" si="716"/>
        <v>1.5610789175564133E-2</v>
      </c>
      <c r="I7658">
        <f t="shared" si="717"/>
        <v>1.7995330911623148E-3</v>
      </c>
      <c r="J7658">
        <f t="shared" si="718"/>
        <v>-1.3432164950979791E-2</v>
      </c>
      <c r="K7658">
        <f t="shared" si="719"/>
        <v>1.1569213263765185E-3</v>
      </c>
      <c r="L7658">
        <f t="shared" si="714"/>
        <v>0.86044112183677535</v>
      </c>
    </row>
    <row r="7659" spans="1:12">
      <c r="A7659">
        <v>591.30999999999995</v>
      </c>
      <c r="B7659">
        <v>76.290000000000006</v>
      </c>
      <c r="C7659">
        <v>-3.78288</v>
      </c>
      <c r="D7659">
        <v>11.908440000000001</v>
      </c>
      <c r="E7659">
        <v>0.29355999999999999</v>
      </c>
      <c r="F7659">
        <v>4</v>
      </c>
      <c r="G7659">
        <f t="shared" si="715"/>
        <v>1.1705996520000002</v>
      </c>
      <c r="H7659">
        <f t="shared" si="716"/>
        <v>1.5510523175564339E-2</v>
      </c>
      <c r="I7659">
        <f t="shared" si="717"/>
        <v>1.7879749320654933E-3</v>
      </c>
      <c r="J7659">
        <f t="shared" si="718"/>
        <v>-1.370152622548944E-2</v>
      </c>
      <c r="K7659">
        <f t="shared" si="719"/>
        <v>1.1567915230317194E-3</v>
      </c>
      <c r="L7659">
        <f t="shared" si="714"/>
        <v>0.88336970135702209</v>
      </c>
    </row>
    <row r="7660" spans="1:12">
      <c r="A7660">
        <v>591.41101000000003</v>
      </c>
      <c r="B7660">
        <v>76.3</v>
      </c>
      <c r="C7660">
        <v>-3.7684500000000001</v>
      </c>
      <c r="D7660">
        <v>11.90743</v>
      </c>
      <c r="E7660">
        <v>0.29354000000000002</v>
      </c>
      <c r="F7660">
        <v>4</v>
      </c>
      <c r="G7660">
        <f t="shared" si="715"/>
        <v>1.170500369</v>
      </c>
      <c r="H7660">
        <f t="shared" si="716"/>
        <v>1.5411240175564167E-2</v>
      </c>
      <c r="I7660">
        <f t="shared" si="717"/>
        <v>1.7765300882538913E-3</v>
      </c>
      <c r="J7660">
        <f t="shared" si="718"/>
        <v>-1.362611470588187E-2</v>
      </c>
      <c r="K7660">
        <f t="shared" si="719"/>
        <v>1.1566563706128731E-3</v>
      </c>
      <c r="L7660">
        <f t="shared" si="714"/>
        <v>0.88416730585298609</v>
      </c>
    </row>
    <row r="7661" spans="1:12">
      <c r="A7661">
        <v>591.51202000000001</v>
      </c>
      <c r="B7661">
        <v>76.31</v>
      </c>
      <c r="C7661">
        <v>-3.7557200000000002</v>
      </c>
      <c r="D7661">
        <v>11.905390000000001</v>
      </c>
      <c r="E7661">
        <v>0.29352</v>
      </c>
      <c r="F7661">
        <v>4</v>
      </c>
      <c r="G7661">
        <f t="shared" si="715"/>
        <v>1.170299837</v>
      </c>
      <c r="H7661">
        <f t="shared" si="716"/>
        <v>1.5210708175564136E-2</v>
      </c>
      <c r="I7661">
        <f t="shared" si="717"/>
        <v>1.7534137700601971E-3</v>
      </c>
      <c r="J7661">
        <f t="shared" si="718"/>
        <v>-1.3822473774509451E-2</v>
      </c>
      <c r="K7661">
        <f t="shared" si="719"/>
        <v>1.1565212497710955E-3</v>
      </c>
      <c r="L7661">
        <f t="shared" si="714"/>
        <v>0.90873308559789012</v>
      </c>
    </row>
    <row r="7662" spans="1:12">
      <c r="A7662">
        <v>591.60797000000002</v>
      </c>
      <c r="B7662">
        <v>76.319999999999993</v>
      </c>
      <c r="C7662">
        <v>-3.7382</v>
      </c>
      <c r="D7662">
        <v>11.90438</v>
      </c>
      <c r="E7662">
        <v>0.29349999999999998</v>
      </c>
      <c r="F7662">
        <v>4</v>
      </c>
      <c r="G7662">
        <f t="shared" si="715"/>
        <v>1.170200554</v>
      </c>
      <c r="H7662">
        <f t="shared" si="716"/>
        <v>1.5111425175564186E-2</v>
      </c>
      <c r="I7662">
        <f t="shared" si="717"/>
        <v>1.741968926248621E-3</v>
      </c>
      <c r="J7662">
        <f t="shared" si="718"/>
        <v>-1.3872828431372095E-2</v>
      </c>
      <c r="K7662">
        <f t="shared" si="719"/>
        <v>1.1563929269134115E-3</v>
      </c>
      <c r="L7662">
        <f t="shared" si="714"/>
        <v>0.91803574250594477</v>
      </c>
    </row>
    <row r="7663" spans="1:12">
      <c r="A7663">
        <v>591.71001999999999</v>
      </c>
      <c r="B7663">
        <v>76.33</v>
      </c>
      <c r="C7663">
        <v>-3.7267899999999998</v>
      </c>
      <c r="D7663">
        <v>11.903359999999999</v>
      </c>
      <c r="E7663">
        <v>0.29347000000000001</v>
      </c>
      <c r="F7663">
        <v>4</v>
      </c>
      <c r="G7663">
        <f t="shared" si="715"/>
        <v>1.170100288</v>
      </c>
      <c r="H7663">
        <f t="shared" si="716"/>
        <v>1.501115917556417E-2</v>
      </c>
      <c r="I7663">
        <f t="shared" si="717"/>
        <v>1.7304107671517739E-3</v>
      </c>
      <c r="J7663">
        <f t="shared" si="718"/>
        <v>-1.3580578676470627E-2</v>
      </c>
      <c r="K7663">
        <f t="shared" si="719"/>
        <v>1.1562564772042534E-3</v>
      </c>
      <c r="L7663">
        <f t="shared" si="714"/>
        <v>0.90469886553316248</v>
      </c>
    </row>
    <row r="7664" spans="1:12">
      <c r="A7664">
        <v>591.79998999999998</v>
      </c>
      <c r="B7664">
        <v>76.34</v>
      </c>
      <c r="C7664">
        <v>-3.71143</v>
      </c>
      <c r="D7664">
        <v>11.902340000000001</v>
      </c>
      <c r="E7664">
        <v>0.29346</v>
      </c>
      <c r="F7664">
        <v>4</v>
      </c>
      <c r="G7664">
        <f t="shared" si="715"/>
        <v>1.170000022</v>
      </c>
      <c r="H7664">
        <f t="shared" si="716"/>
        <v>1.4910893175564155E-2</v>
      </c>
      <c r="I7664">
        <f t="shared" si="717"/>
        <v>1.7188526080549266E-3</v>
      </c>
      <c r="J7664">
        <f t="shared" si="718"/>
        <v>-1.2968131127451101E-2</v>
      </c>
      <c r="K7664">
        <f t="shared" si="719"/>
        <v>1.1561362062100262E-3</v>
      </c>
      <c r="L7664">
        <f t="shared" ref="L7664:L7727" si="720">-J7664/H7664</f>
        <v>0.86970853957314664</v>
      </c>
    </row>
    <row r="7665" spans="1:12">
      <c r="A7665">
        <v>591.90301999999997</v>
      </c>
      <c r="B7665">
        <v>76.349999999999994</v>
      </c>
      <c r="C7665">
        <v>-3.6982599999999999</v>
      </c>
      <c r="D7665">
        <v>11.899290000000001</v>
      </c>
      <c r="E7665">
        <v>0.29343000000000002</v>
      </c>
      <c r="F7665">
        <v>4</v>
      </c>
      <c r="G7665">
        <f t="shared" si="715"/>
        <v>1.1697002070000002</v>
      </c>
      <c r="H7665">
        <f t="shared" si="716"/>
        <v>1.4611078175564396E-2</v>
      </c>
      <c r="I7665">
        <f t="shared" si="717"/>
        <v>1.6842914460496819E-3</v>
      </c>
      <c r="J7665">
        <f t="shared" si="718"/>
        <v>-1.2061988235294094E-2</v>
      </c>
      <c r="K7665">
        <f t="shared" si="719"/>
        <v>1.155998507467207E-3</v>
      </c>
      <c r="L7665">
        <f t="shared" si="720"/>
        <v>0.8255371773635839</v>
      </c>
    </row>
    <row r="7666" spans="1:12">
      <c r="A7666">
        <v>592.00298999999995</v>
      </c>
      <c r="B7666">
        <v>76.36</v>
      </c>
      <c r="C7666">
        <v>-3.6842299999999999</v>
      </c>
      <c r="D7666">
        <v>11.89827</v>
      </c>
      <c r="E7666">
        <v>0.29341</v>
      </c>
      <c r="F7666">
        <v>4</v>
      </c>
      <c r="G7666">
        <f t="shared" si="715"/>
        <v>1.169599941</v>
      </c>
      <c r="H7666">
        <f t="shared" si="716"/>
        <v>1.4510812175564158E-2</v>
      </c>
      <c r="I7666">
        <f t="shared" si="717"/>
        <v>1.6727332869528092E-3</v>
      </c>
      <c r="J7666">
        <f t="shared" si="718"/>
        <v>-1.1523506617647394E-2</v>
      </c>
      <c r="K7666">
        <f t="shared" si="719"/>
        <v>1.1558649297391899E-3</v>
      </c>
      <c r="L7666">
        <f t="shared" si="720"/>
        <v>0.79413243574695902</v>
      </c>
    </row>
    <row r="7667" spans="1:12">
      <c r="A7667">
        <v>592.11199999999997</v>
      </c>
      <c r="B7667">
        <v>76.37</v>
      </c>
      <c r="C7667">
        <v>-3.67109</v>
      </c>
      <c r="D7667">
        <v>11.89725</v>
      </c>
      <c r="E7667">
        <v>0.29338999999999998</v>
      </c>
      <c r="F7667">
        <v>4</v>
      </c>
      <c r="G7667">
        <f t="shared" si="715"/>
        <v>1.169499675</v>
      </c>
      <c r="H7667">
        <f t="shared" si="716"/>
        <v>1.4410546175564143E-2</v>
      </c>
      <c r="I7667">
        <f t="shared" si="717"/>
        <v>1.6611751278559621E-3</v>
      </c>
      <c r="J7667">
        <f t="shared" si="718"/>
        <v>-1.0762886274510136E-2</v>
      </c>
      <c r="K7667">
        <f t="shared" si="719"/>
        <v>1.1557193081401934E-3</v>
      </c>
      <c r="L7667">
        <f t="shared" si="720"/>
        <v>0.74687566615349277</v>
      </c>
    </row>
    <row r="7668" spans="1:12">
      <c r="A7668">
        <v>592.20599000000004</v>
      </c>
      <c r="B7668">
        <v>76.38</v>
      </c>
      <c r="C7668">
        <v>-3.6539799999999998</v>
      </c>
      <c r="D7668">
        <v>11.896240000000001</v>
      </c>
      <c r="E7668">
        <v>0.29337000000000002</v>
      </c>
      <c r="F7668">
        <v>4</v>
      </c>
      <c r="G7668">
        <f t="shared" si="715"/>
        <v>1.169400392</v>
      </c>
      <c r="H7668">
        <f t="shared" si="716"/>
        <v>1.4311263175564193E-2</v>
      </c>
      <c r="I7668">
        <f t="shared" si="717"/>
        <v>1.6497302840443857E-3</v>
      </c>
      <c r="J7668">
        <f t="shared" si="718"/>
        <v>-1.0003470588235362E-2</v>
      </c>
      <c r="K7668">
        <f t="shared" si="719"/>
        <v>1.1555937805434269E-3</v>
      </c>
      <c r="L7668">
        <f t="shared" si="720"/>
        <v>0.69899284678908125</v>
      </c>
    </row>
    <row r="7669" spans="1:12">
      <c r="A7669">
        <v>592.30700999999999</v>
      </c>
      <c r="B7669">
        <v>76.39</v>
      </c>
      <c r="C7669">
        <v>-3.6455799999999998</v>
      </c>
      <c r="D7669">
        <v>11.8942</v>
      </c>
      <c r="E7669">
        <v>0.29335</v>
      </c>
      <c r="F7669">
        <v>4</v>
      </c>
      <c r="G7669">
        <f t="shared" si="715"/>
        <v>1.16919986</v>
      </c>
      <c r="H7669">
        <f t="shared" si="716"/>
        <v>1.4110731175564162E-2</v>
      </c>
      <c r="I7669">
        <f t="shared" si="717"/>
        <v>1.6266139658506916E-3</v>
      </c>
      <c r="J7669">
        <f t="shared" si="718"/>
        <v>-9.0464911764707358E-3</v>
      </c>
      <c r="K7669">
        <f t="shared" si="719"/>
        <v>1.1554588944862785E-3</v>
      </c>
      <c r="L7669">
        <f t="shared" si="720"/>
        <v>0.64110718742461248</v>
      </c>
    </row>
    <row r="7670" spans="1:12">
      <c r="A7670">
        <v>592.40697999999998</v>
      </c>
      <c r="B7670">
        <v>76.400000000000006</v>
      </c>
      <c r="C7670">
        <v>-3.6311</v>
      </c>
      <c r="D7670">
        <v>11.893179999999999</v>
      </c>
      <c r="E7670">
        <v>0.29332999999999998</v>
      </c>
      <c r="F7670">
        <v>4</v>
      </c>
      <c r="G7670">
        <f t="shared" si="715"/>
        <v>1.169099594</v>
      </c>
      <c r="H7670">
        <f t="shared" si="716"/>
        <v>1.4010465175564146E-2</v>
      </c>
      <c r="I7670">
        <f t="shared" si="717"/>
        <v>1.6150558067538445E-3</v>
      </c>
      <c r="J7670">
        <f t="shared" si="718"/>
        <v>-8.3362254901962266E-3</v>
      </c>
      <c r="K7670">
        <f t="shared" si="719"/>
        <v>1.1553254414284778E-3</v>
      </c>
      <c r="L7670">
        <f t="shared" si="720"/>
        <v>0.59499990797847002</v>
      </c>
    </row>
    <row r="7671" spans="1:12">
      <c r="A7671">
        <v>592.50298999999995</v>
      </c>
      <c r="B7671">
        <v>76.41</v>
      </c>
      <c r="C7671">
        <v>-3.61836</v>
      </c>
      <c r="D7671">
        <v>11.893179999999999</v>
      </c>
      <c r="E7671">
        <v>0.29331000000000002</v>
      </c>
      <c r="F7671">
        <v>4</v>
      </c>
      <c r="G7671">
        <f t="shared" si="715"/>
        <v>1.169099594</v>
      </c>
      <c r="H7671">
        <f t="shared" si="716"/>
        <v>1.4010465175564146E-2</v>
      </c>
      <c r="I7671">
        <f t="shared" si="717"/>
        <v>1.6150558067538445E-3</v>
      </c>
      <c r="J7671">
        <f t="shared" si="718"/>
        <v>-7.6739051470591816E-3</v>
      </c>
      <c r="K7671">
        <f t="shared" si="719"/>
        <v>1.1551973037140437E-3</v>
      </c>
      <c r="L7671">
        <f t="shared" si="720"/>
        <v>0.54772664939372251</v>
      </c>
    </row>
    <row r="7672" spans="1:12">
      <c r="A7672">
        <v>592.60497999999995</v>
      </c>
      <c r="B7672">
        <v>76.42</v>
      </c>
      <c r="C7672">
        <v>-3.6073499999999998</v>
      </c>
      <c r="D7672">
        <v>11.893179999999999</v>
      </c>
      <c r="E7672">
        <v>0.29329</v>
      </c>
      <c r="F7672">
        <v>4</v>
      </c>
      <c r="G7672">
        <f t="shared" si="715"/>
        <v>1.169099594</v>
      </c>
      <c r="H7672">
        <f t="shared" si="716"/>
        <v>1.4010465175564146E-2</v>
      </c>
      <c r="I7672">
        <f t="shared" si="717"/>
        <v>1.6150558067538445E-3</v>
      </c>
      <c r="J7672">
        <f t="shared" si="718"/>
        <v>-7.06145759803967E-3</v>
      </c>
      <c r="K7672">
        <f t="shared" si="719"/>
        <v>1.1550612160498345E-3</v>
      </c>
      <c r="L7672">
        <f t="shared" si="720"/>
        <v>0.5040130723393581</v>
      </c>
    </row>
    <row r="7673" spans="1:12">
      <c r="A7673">
        <v>592.70099000000005</v>
      </c>
      <c r="B7673">
        <v>76.430000000000007</v>
      </c>
      <c r="C7673">
        <v>-3.5950299999999999</v>
      </c>
      <c r="D7673">
        <v>11.893179999999999</v>
      </c>
      <c r="E7673">
        <v>0.29326999999999998</v>
      </c>
      <c r="F7673">
        <v>4</v>
      </c>
      <c r="G7673">
        <f t="shared" si="715"/>
        <v>1.169099594</v>
      </c>
      <c r="H7673">
        <f t="shared" si="716"/>
        <v>1.4010465175564146E-2</v>
      </c>
      <c r="I7673">
        <f t="shared" si="717"/>
        <v>1.6150558067538445E-3</v>
      </c>
      <c r="J7673">
        <f t="shared" si="718"/>
        <v>-6.4988828431377637E-3</v>
      </c>
      <c r="K7673">
        <f t="shared" si="719"/>
        <v>1.1549331369361834E-3</v>
      </c>
      <c r="L7673">
        <f t="shared" si="720"/>
        <v>0.46385917681538219</v>
      </c>
    </row>
    <row r="7674" spans="1:12">
      <c r="A7674">
        <v>592.81097</v>
      </c>
      <c r="B7674">
        <v>76.44</v>
      </c>
      <c r="C7674">
        <v>-3.5857800000000002</v>
      </c>
      <c r="D7674">
        <v>11.892160000000001</v>
      </c>
      <c r="E7674">
        <v>0.29324</v>
      </c>
      <c r="F7674">
        <v>4</v>
      </c>
      <c r="G7674">
        <f t="shared" si="715"/>
        <v>1.1689993279999999</v>
      </c>
      <c r="H7674">
        <f t="shared" si="716"/>
        <v>1.3910199175564131E-2</v>
      </c>
      <c r="I7674">
        <f t="shared" si="717"/>
        <v>1.6034976476569974E-3</v>
      </c>
      <c r="J7674">
        <f t="shared" si="718"/>
        <v>-6.4225075980392111E-3</v>
      </c>
      <c r="K7674">
        <f t="shared" si="719"/>
        <v>1.1547864564842916E-3</v>
      </c>
      <c r="L7674">
        <f t="shared" si="720"/>
        <v>0.46171212338364992</v>
      </c>
    </row>
    <row r="7675" spans="1:12">
      <c r="A7675">
        <v>592.90503000000001</v>
      </c>
      <c r="B7675">
        <v>76.45</v>
      </c>
      <c r="C7675">
        <v>-3.5769099999999998</v>
      </c>
      <c r="D7675">
        <v>11.89217</v>
      </c>
      <c r="E7675">
        <v>0.29321999999999998</v>
      </c>
      <c r="F7675">
        <v>4</v>
      </c>
      <c r="G7675">
        <f t="shared" si="715"/>
        <v>1.169000311</v>
      </c>
      <c r="H7675">
        <f t="shared" si="716"/>
        <v>1.3911182175564196E-2</v>
      </c>
      <c r="I7675">
        <f t="shared" si="717"/>
        <v>1.6036109629422681E-3</v>
      </c>
      <c r="J7675">
        <f t="shared" si="718"/>
        <v>-6.4453960784312597E-3</v>
      </c>
      <c r="K7675">
        <f t="shared" si="719"/>
        <v>1.154661038109784E-3</v>
      </c>
      <c r="L7675">
        <f t="shared" si="720"/>
        <v>0.4633248272568074</v>
      </c>
    </row>
    <row r="7676" spans="1:12">
      <c r="A7676">
        <v>593.01000999999997</v>
      </c>
      <c r="B7676">
        <v>76.459999999999994</v>
      </c>
      <c r="C7676">
        <v>-3.5659200000000002</v>
      </c>
      <c r="D7676">
        <v>11.89115</v>
      </c>
      <c r="E7676">
        <v>0.29320000000000002</v>
      </c>
      <c r="F7676">
        <v>4</v>
      </c>
      <c r="G7676">
        <f t="shared" si="715"/>
        <v>1.168900045</v>
      </c>
      <c r="H7676">
        <f t="shared" si="716"/>
        <v>1.3810916175564181E-2</v>
      </c>
      <c r="I7676">
        <f t="shared" si="717"/>
        <v>1.592052803845421E-3</v>
      </c>
      <c r="J7676">
        <f t="shared" si="718"/>
        <v>-6.7641482843135156E-3</v>
      </c>
      <c r="K7676">
        <f t="shared" si="719"/>
        <v>1.1545210913166033E-3</v>
      </c>
      <c r="L7676">
        <f t="shared" si="720"/>
        <v>0.48976825275946606</v>
      </c>
    </row>
    <row r="7677" spans="1:12">
      <c r="A7677">
        <v>593.10497999999995</v>
      </c>
      <c r="B7677">
        <v>76.47</v>
      </c>
      <c r="C7677">
        <v>-3.55227</v>
      </c>
      <c r="D7677">
        <v>11.89115</v>
      </c>
      <c r="E7677">
        <v>0.29318</v>
      </c>
      <c r="F7677">
        <v>4</v>
      </c>
      <c r="G7677">
        <f t="shared" si="715"/>
        <v>1.168900045</v>
      </c>
      <c r="H7677">
        <f t="shared" si="716"/>
        <v>1.3810916175564181E-2</v>
      </c>
      <c r="I7677">
        <f t="shared" si="717"/>
        <v>1.592052803845421E-3</v>
      </c>
      <c r="J7677">
        <f t="shared" si="718"/>
        <v>-7.155420833333156E-3</v>
      </c>
      <c r="K7677">
        <f t="shared" si="719"/>
        <v>1.1543945178820213E-3</v>
      </c>
      <c r="L7677">
        <f t="shared" si="720"/>
        <v>0.5180989256884585</v>
      </c>
    </row>
    <row r="7678" spans="1:12">
      <c r="A7678">
        <v>593.21198000000004</v>
      </c>
      <c r="B7678">
        <v>76.48</v>
      </c>
      <c r="C7678">
        <v>-3.5430199999999998</v>
      </c>
      <c r="D7678">
        <v>11.890129999999999</v>
      </c>
      <c r="E7678">
        <v>0.29315999999999998</v>
      </c>
      <c r="F7678">
        <v>4</v>
      </c>
      <c r="G7678">
        <f t="shared" si="715"/>
        <v>1.168799779</v>
      </c>
      <c r="H7678">
        <f t="shared" si="716"/>
        <v>1.3710650175564165E-2</v>
      </c>
      <c r="I7678">
        <f t="shared" si="717"/>
        <v>1.580494644748574E-3</v>
      </c>
      <c r="J7678">
        <f t="shared" si="718"/>
        <v>-8.0369887254899425E-3</v>
      </c>
      <c r="K7678">
        <f t="shared" si="719"/>
        <v>1.1542519444355118E-3</v>
      </c>
      <c r="L7678">
        <f t="shared" si="720"/>
        <v>0.58618582069972747</v>
      </c>
    </row>
    <row r="7679" spans="1:12">
      <c r="A7679">
        <v>593.30402000000004</v>
      </c>
      <c r="B7679">
        <v>76.489999999999995</v>
      </c>
      <c r="C7679">
        <v>-3.5306700000000002</v>
      </c>
      <c r="D7679">
        <v>11.889110000000001</v>
      </c>
      <c r="E7679">
        <v>0.29314000000000001</v>
      </c>
      <c r="F7679">
        <v>4</v>
      </c>
      <c r="G7679">
        <f t="shared" si="715"/>
        <v>1.168699513</v>
      </c>
      <c r="H7679">
        <f t="shared" si="716"/>
        <v>1.361038417556415E-2</v>
      </c>
      <c r="I7679">
        <f t="shared" si="717"/>
        <v>1.5689364856517269E-3</v>
      </c>
      <c r="J7679">
        <f t="shared" si="718"/>
        <v>-8.9932453431369758E-3</v>
      </c>
      <c r="K7679">
        <f t="shared" si="719"/>
        <v>1.1541293327948319E-3</v>
      </c>
      <c r="L7679">
        <f t="shared" si="720"/>
        <v>0.66076351902566377</v>
      </c>
    </row>
    <row r="7680" spans="1:12">
      <c r="A7680">
        <v>593.40503000000001</v>
      </c>
      <c r="B7680">
        <v>76.5</v>
      </c>
      <c r="C7680">
        <v>-3.5226799999999998</v>
      </c>
      <c r="D7680">
        <v>11.88809</v>
      </c>
      <c r="E7680">
        <v>0.29311999999999999</v>
      </c>
      <c r="F7680">
        <v>4</v>
      </c>
      <c r="G7680">
        <f t="shared" si="715"/>
        <v>1.168599247</v>
      </c>
      <c r="H7680">
        <f t="shared" si="716"/>
        <v>1.3510118175564134E-2</v>
      </c>
      <c r="I7680">
        <f t="shared" si="717"/>
        <v>1.5573783265548798E-3</v>
      </c>
      <c r="J7680">
        <f t="shared" si="718"/>
        <v>-9.6064156862743742E-3</v>
      </c>
      <c r="K7680">
        <f t="shared" si="719"/>
        <v>1.1539948016919363E-3</v>
      </c>
      <c r="L7680">
        <f t="shared" si="720"/>
        <v>0.71105341651633958</v>
      </c>
    </row>
    <row r="7681" spans="1:12">
      <c r="A7681">
        <v>593.50800000000004</v>
      </c>
      <c r="B7681">
        <v>76.510000000000005</v>
      </c>
      <c r="C7681">
        <v>-3.5146999999999999</v>
      </c>
      <c r="D7681">
        <v>11.88707</v>
      </c>
      <c r="E7681">
        <v>0.29309000000000002</v>
      </c>
      <c r="F7681">
        <v>4</v>
      </c>
      <c r="G7681">
        <f t="shared" si="715"/>
        <v>1.1684989809999999</v>
      </c>
      <c r="H7681">
        <f t="shared" si="716"/>
        <v>1.3409852175564119E-2</v>
      </c>
      <c r="I7681">
        <f t="shared" si="717"/>
        <v>1.5458201674580327E-3</v>
      </c>
      <c r="J7681">
        <f t="shared" si="718"/>
        <v>-1.0073099754901785E-2</v>
      </c>
      <c r="K7681">
        <f t="shared" si="719"/>
        <v>1.153857692423078E-3</v>
      </c>
      <c r="L7681">
        <f t="shared" si="720"/>
        <v>0.7511715731853722</v>
      </c>
    </row>
    <row r="7682" spans="1:12">
      <c r="A7682">
        <v>593.60497999999995</v>
      </c>
      <c r="B7682">
        <v>76.52</v>
      </c>
      <c r="C7682">
        <v>-3.5010699999999999</v>
      </c>
      <c r="D7682">
        <v>11.88607</v>
      </c>
      <c r="E7682">
        <v>0.29307</v>
      </c>
      <c r="F7682">
        <v>4</v>
      </c>
      <c r="G7682">
        <f t="shared" si="715"/>
        <v>1.1684006810000001</v>
      </c>
      <c r="H7682">
        <f t="shared" si="716"/>
        <v>1.3311552175564234E-2</v>
      </c>
      <c r="I7682">
        <f t="shared" si="717"/>
        <v>1.5344886389317271E-3</v>
      </c>
      <c r="J7682">
        <f t="shared" si="718"/>
        <v>-1.036679509803895E-2</v>
      </c>
      <c r="K7682">
        <f t="shared" si="719"/>
        <v>1.1537285889029448E-3</v>
      </c>
      <c r="L7682">
        <f t="shared" si="720"/>
        <v>0.77878184011246121</v>
      </c>
    </row>
    <row r="7683" spans="1:12">
      <c r="A7683">
        <v>593.70898</v>
      </c>
      <c r="B7683">
        <v>76.53</v>
      </c>
      <c r="C7683">
        <v>-3.4904799999999998</v>
      </c>
      <c r="D7683">
        <v>11.88505</v>
      </c>
      <c r="E7683">
        <v>0.29304999999999998</v>
      </c>
      <c r="F7683">
        <v>4</v>
      </c>
      <c r="G7683">
        <f t="shared" si="715"/>
        <v>1.168300415</v>
      </c>
      <c r="H7683">
        <f t="shared" si="716"/>
        <v>1.3211286175564219E-2</v>
      </c>
      <c r="I7683">
        <f t="shared" si="717"/>
        <v>1.52293047983488E-3</v>
      </c>
      <c r="J7683">
        <f t="shared" si="718"/>
        <v>-1.048967009803901E-2</v>
      </c>
      <c r="K7683">
        <f t="shared" si="719"/>
        <v>1.1535901721869456E-3</v>
      </c>
      <c r="L7683">
        <f t="shared" si="720"/>
        <v>0.79399310246120114</v>
      </c>
    </row>
    <row r="7684" spans="1:12">
      <c r="A7684">
        <v>593.80402000000004</v>
      </c>
      <c r="B7684">
        <v>76.540000000000006</v>
      </c>
      <c r="C7684">
        <v>-3.4798900000000001</v>
      </c>
      <c r="D7684">
        <v>11.883010000000001</v>
      </c>
      <c r="E7684">
        <v>0.29303000000000001</v>
      </c>
      <c r="F7684">
        <v>4</v>
      </c>
      <c r="G7684">
        <f t="shared" si="715"/>
        <v>1.168099883</v>
      </c>
      <c r="H7684">
        <f t="shared" si="716"/>
        <v>1.3010754175564188E-2</v>
      </c>
      <c r="I7684">
        <f t="shared" si="717"/>
        <v>1.4998141616411858E-3</v>
      </c>
      <c r="J7684">
        <f t="shared" si="718"/>
        <v>-1.0439556372548545E-2</v>
      </c>
      <c r="K7684">
        <f t="shared" si="719"/>
        <v>1.1534637096440247E-3</v>
      </c>
      <c r="L7684">
        <f t="shared" si="720"/>
        <v>0.80237903442640768</v>
      </c>
    </row>
    <row r="7685" spans="1:12">
      <c r="A7685">
        <v>593.90399000000002</v>
      </c>
      <c r="B7685">
        <v>76.55</v>
      </c>
      <c r="C7685">
        <v>-3.4762400000000002</v>
      </c>
      <c r="D7685">
        <v>11.88199</v>
      </c>
      <c r="E7685">
        <v>0.29300999999999999</v>
      </c>
      <c r="F7685">
        <v>4</v>
      </c>
      <c r="G7685">
        <f t="shared" si="715"/>
        <v>1.167999617</v>
      </c>
      <c r="H7685">
        <f t="shared" si="716"/>
        <v>1.2910488175564172E-2</v>
      </c>
      <c r="I7685">
        <f t="shared" si="717"/>
        <v>1.4882560025443387E-3</v>
      </c>
      <c r="J7685">
        <f t="shared" si="718"/>
        <v>-1.0414981372548779E-2</v>
      </c>
      <c r="K7685">
        <f t="shared" si="719"/>
        <v>1.1533307170410461E-3</v>
      </c>
      <c r="L7685">
        <f t="shared" si="720"/>
        <v>0.806707014554363</v>
      </c>
    </row>
    <row r="7686" spans="1:12">
      <c r="A7686">
        <v>594.00298999999995</v>
      </c>
      <c r="B7686">
        <v>76.56</v>
      </c>
      <c r="C7686">
        <v>-3.4660799999999998</v>
      </c>
      <c r="D7686">
        <v>11.879960000000001</v>
      </c>
      <c r="E7686">
        <v>0.29298999999999997</v>
      </c>
      <c r="F7686">
        <v>4</v>
      </c>
      <c r="G7686">
        <f t="shared" si="715"/>
        <v>1.167800068</v>
      </c>
      <c r="H7686">
        <f t="shared" si="716"/>
        <v>1.2710939175564206E-2</v>
      </c>
      <c r="I7686">
        <f t="shared" si="717"/>
        <v>1.4652529996359153E-3</v>
      </c>
      <c r="J7686">
        <f t="shared" si="718"/>
        <v>-9.9981700980389613E-3</v>
      </c>
      <c r="K7686">
        <f t="shared" si="719"/>
        <v>1.1531990450727731E-3</v>
      </c>
      <c r="L7686">
        <f t="shared" si="720"/>
        <v>0.78657996548828324</v>
      </c>
    </row>
    <row r="7687" spans="1:12">
      <c r="A7687">
        <v>594.10797000000002</v>
      </c>
      <c r="B7687">
        <v>76.569999999999993</v>
      </c>
      <c r="C7687">
        <v>-3.4580899999999999</v>
      </c>
      <c r="D7687">
        <v>11.87894</v>
      </c>
      <c r="E7687">
        <v>0.29296</v>
      </c>
      <c r="F7687">
        <v>4</v>
      </c>
      <c r="G7687">
        <f t="shared" si="715"/>
        <v>1.167699802</v>
      </c>
      <c r="H7687">
        <f t="shared" si="716"/>
        <v>1.2610673175564191E-2</v>
      </c>
      <c r="I7687">
        <f t="shared" si="717"/>
        <v>1.4536948405390682E-3</v>
      </c>
      <c r="J7687">
        <f t="shared" si="718"/>
        <v>-9.6049700980386822E-3</v>
      </c>
      <c r="K7687">
        <f t="shared" si="719"/>
        <v>1.1530594524256721E-3</v>
      </c>
      <c r="L7687">
        <f t="shared" si="720"/>
        <v>0.76165403419147482</v>
      </c>
    </row>
    <row r="7688" spans="1:12">
      <c r="A7688">
        <v>594.21198000000004</v>
      </c>
      <c r="B7688">
        <v>76.58</v>
      </c>
      <c r="C7688">
        <v>-3.4492600000000002</v>
      </c>
      <c r="D7688">
        <v>11.87894</v>
      </c>
      <c r="E7688">
        <v>0.29293999999999998</v>
      </c>
      <c r="F7688">
        <v>4</v>
      </c>
      <c r="G7688">
        <f t="shared" si="715"/>
        <v>1.167699802</v>
      </c>
      <c r="H7688">
        <f t="shared" si="716"/>
        <v>1.2610673175564191E-2</v>
      </c>
      <c r="I7688">
        <f t="shared" si="717"/>
        <v>1.4536948405390682E-3</v>
      </c>
      <c r="J7688">
        <f t="shared" si="718"/>
        <v>-9.0409497549015887E-3</v>
      </c>
      <c r="K7688">
        <f t="shared" si="719"/>
        <v>1.1529211829183475E-3</v>
      </c>
      <c r="L7688">
        <f t="shared" si="720"/>
        <v>0.71692840096913413</v>
      </c>
    </row>
    <row r="7689" spans="1:12">
      <c r="A7689">
        <v>594.30498999999998</v>
      </c>
      <c r="B7689">
        <v>76.59</v>
      </c>
      <c r="C7689">
        <v>-3.4394999999999998</v>
      </c>
      <c r="D7689">
        <v>11.87792</v>
      </c>
      <c r="E7689">
        <v>0.29292000000000001</v>
      </c>
      <c r="F7689">
        <v>4</v>
      </c>
      <c r="G7689">
        <f t="shared" si="715"/>
        <v>1.167599536</v>
      </c>
      <c r="H7689">
        <f t="shared" si="716"/>
        <v>1.2510407175564175E-2</v>
      </c>
      <c r="I7689">
        <f t="shared" si="717"/>
        <v>1.4421366814422211E-3</v>
      </c>
      <c r="J7689">
        <f t="shared" si="718"/>
        <v>-8.3306840686270811E-3</v>
      </c>
      <c r="K7689">
        <f t="shared" si="719"/>
        <v>1.1527975647474228E-3</v>
      </c>
      <c r="L7689">
        <f t="shared" si="720"/>
        <v>0.66590031417194029</v>
      </c>
    </row>
    <row r="7690" spans="1:12">
      <c r="A7690">
        <v>594.40503000000001</v>
      </c>
      <c r="B7690">
        <v>76.599999999999994</v>
      </c>
      <c r="C7690">
        <v>-3.4306399999999999</v>
      </c>
      <c r="D7690">
        <v>11.876910000000001</v>
      </c>
      <c r="E7690">
        <v>0.29289999999999999</v>
      </c>
      <c r="F7690">
        <v>4</v>
      </c>
      <c r="G7690">
        <f t="shared" si="715"/>
        <v>1.167500253</v>
      </c>
      <c r="H7690">
        <f t="shared" si="716"/>
        <v>1.2411124175564225E-2</v>
      </c>
      <c r="I7690">
        <f t="shared" si="717"/>
        <v>1.4306918376306447E-3</v>
      </c>
      <c r="J7690">
        <f t="shared" si="718"/>
        <v>-7.498748039215233E-3</v>
      </c>
      <c r="K7690">
        <f t="shared" si="719"/>
        <v>1.1526646326977092E-3</v>
      </c>
      <c r="L7690">
        <f t="shared" si="720"/>
        <v>0.60419571451707998</v>
      </c>
    </row>
    <row r="7691" spans="1:12">
      <c r="A7691">
        <v>594.50702000000001</v>
      </c>
      <c r="B7691">
        <v>76.61</v>
      </c>
      <c r="C7691">
        <v>-3.4248099999999999</v>
      </c>
      <c r="D7691">
        <v>11.876910000000001</v>
      </c>
      <c r="E7691">
        <v>0.29287999999999997</v>
      </c>
      <c r="F7691">
        <v>4</v>
      </c>
      <c r="G7691">
        <f t="shared" si="715"/>
        <v>1.167500253</v>
      </c>
      <c r="H7691">
        <f t="shared" si="716"/>
        <v>1.2411124175564225E-2</v>
      </c>
      <c r="I7691">
        <f t="shared" si="717"/>
        <v>1.4306918376306447E-3</v>
      </c>
      <c r="J7691">
        <f t="shared" si="718"/>
        <v>-6.5653799019603325E-3</v>
      </c>
      <c r="K7691">
        <f t="shared" si="719"/>
        <v>1.1525291410654408E-3</v>
      </c>
      <c r="L7691">
        <f t="shared" si="720"/>
        <v>0.52899155701678102</v>
      </c>
    </row>
    <row r="7692" spans="1:12">
      <c r="A7692">
        <v>594.61297999999999</v>
      </c>
      <c r="B7692">
        <v>76.62</v>
      </c>
      <c r="C7692">
        <v>-3.4159799999999998</v>
      </c>
      <c r="D7692">
        <v>11.87589</v>
      </c>
      <c r="E7692">
        <v>0.29285</v>
      </c>
      <c r="F7692">
        <v>4</v>
      </c>
      <c r="G7692">
        <f t="shared" si="715"/>
        <v>1.167399987</v>
      </c>
      <c r="H7692">
        <f t="shared" si="716"/>
        <v>1.231085817556421E-2</v>
      </c>
      <c r="I7692">
        <f t="shared" si="717"/>
        <v>1.4191336785337977E-3</v>
      </c>
      <c r="J7692">
        <f t="shared" si="718"/>
        <v>-5.7556095588230036E-3</v>
      </c>
      <c r="K7692">
        <f t="shared" si="719"/>
        <v>1.1523884091022183E-3</v>
      </c>
      <c r="L7692">
        <f t="shared" si="720"/>
        <v>0.46752301722127687</v>
      </c>
    </row>
    <row r="7693" spans="1:12">
      <c r="A7693">
        <v>594.71198000000004</v>
      </c>
      <c r="B7693">
        <v>76.63</v>
      </c>
      <c r="C7693">
        <v>-3.40842</v>
      </c>
      <c r="D7693">
        <v>11.87487</v>
      </c>
      <c r="E7693">
        <v>0.29282999999999998</v>
      </c>
      <c r="F7693">
        <v>4</v>
      </c>
      <c r="G7693">
        <f t="shared" si="715"/>
        <v>1.167299721</v>
      </c>
      <c r="H7693">
        <f t="shared" si="716"/>
        <v>1.2210592175564194E-2</v>
      </c>
      <c r="I7693">
        <f t="shared" si="717"/>
        <v>1.4075755194369506E-3</v>
      </c>
      <c r="J7693">
        <f t="shared" si="718"/>
        <v>-4.8993394607839994E-3</v>
      </c>
      <c r="K7693">
        <f t="shared" si="719"/>
        <v>1.1522569521941726E-3</v>
      </c>
      <c r="L7693">
        <f t="shared" si="720"/>
        <v>0.40123684341768001</v>
      </c>
    </row>
    <row r="7694" spans="1:12">
      <c r="A7694">
        <v>594.81701999999996</v>
      </c>
      <c r="B7694">
        <v>76.64</v>
      </c>
      <c r="C7694">
        <v>-3.3978299999999999</v>
      </c>
      <c r="D7694">
        <v>11.87487</v>
      </c>
      <c r="E7694">
        <v>0.29281000000000001</v>
      </c>
      <c r="F7694">
        <v>4</v>
      </c>
      <c r="G7694">
        <f t="shared" si="715"/>
        <v>1.167299721</v>
      </c>
      <c r="H7694">
        <f t="shared" si="716"/>
        <v>1.2210592175564194E-2</v>
      </c>
      <c r="I7694">
        <f t="shared" si="717"/>
        <v>1.4075755194369506E-3</v>
      </c>
      <c r="J7694">
        <f t="shared" si="718"/>
        <v>-4.0435512254900739E-3</v>
      </c>
      <c r="K7694">
        <f t="shared" si="719"/>
        <v>1.152117507874896E-3</v>
      </c>
      <c r="L7694">
        <f t="shared" si="720"/>
        <v>0.33115111596160079</v>
      </c>
    </row>
    <row r="7695" spans="1:12">
      <c r="A7695">
        <v>594.90801999999996</v>
      </c>
      <c r="B7695">
        <v>76.650000000000006</v>
      </c>
      <c r="C7695">
        <v>-3.3919600000000001</v>
      </c>
      <c r="D7695">
        <v>11.873860000000001</v>
      </c>
      <c r="E7695">
        <v>0.29278999999999999</v>
      </c>
      <c r="F7695">
        <v>4</v>
      </c>
      <c r="G7695">
        <f t="shared" si="715"/>
        <v>1.1672004380000001</v>
      </c>
      <c r="H7695">
        <f t="shared" si="716"/>
        <v>1.2111309175564244E-2</v>
      </c>
      <c r="I7695">
        <f t="shared" si="717"/>
        <v>1.3961306756253742E-3</v>
      </c>
      <c r="J7695">
        <f t="shared" si="718"/>
        <v>-3.4318264705881511E-3</v>
      </c>
      <c r="K7695">
        <f t="shared" si="719"/>
        <v>1.1519967294352053E-3</v>
      </c>
      <c r="L7695">
        <f t="shared" si="720"/>
        <v>0.28335718466441251</v>
      </c>
    </row>
    <row r="7696" spans="1:12">
      <c r="A7696">
        <v>595.01598999999999</v>
      </c>
      <c r="B7696">
        <v>76.66</v>
      </c>
      <c r="C7696">
        <v>-3.3839999999999999</v>
      </c>
      <c r="D7696">
        <v>11.873860000000001</v>
      </c>
      <c r="E7696">
        <v>0.29276999999999997</v>
      </c>
      <c r="F7696">
        <v>4</v>
      </c>
      <c r="G7696">
        <f t="shared" si="715"/>
        <v>1.1672004380000001</v>
      </c>
      <c r="H7696">
        <f t="shared" si="716"/>
        <v>1.2111309175564244E-2</v>
      </c>
      <c r="I7696">
        <f t="shared" si="717"/>
        <v>1.3961306756253742E-3</v>
      </c>
      <c r="J7696">
        <f t="shared" si="718"/>
        <v>-2.5008676470588951E-3</v>
      </c>
      <c r="K7696">
        <f t="shared" si="719"/>
        <v>1.1518534606498466E-3</v>
      </c>
      <c r="L7696">
        <f t="shared" si="720"/>
        <v>0.20649028200061487</v>
      </c>
    </row>
    <row r="7697" spans="1:12">
      <c r="A7697">
        <v>595.11199999999997</v>
      </c>
      <c r="B7697">
        <v>76.67</v>
      </c>
      <c r="C7697">
        <v>-3.3794599999999999</v>
      </c>
      <c r="D7697">
        <v>11.873860000000001</v>
      </c>
      <c r="E7697">
        <v>0.29274</v>
      </c>
      <c r="F7697">
        <v>4</v>
      </c>
      <c r="G7697">
        <f t="shared" si="715"/>
        <v>1.1672004380000001</v>
      </c>
      <c r="H7697">
        <f t="shared" si="716"/>
        <v>1.2111309175564244E-2</v>
      </c>
      <c r="I7697">
        <f t="shared" si="717"/>
        <v>1.3961306756253742E-3</v>
      </c>
      <c r="J7697">
        <f t="shared" si="718"/>
        <v>-1.301752205882559E-3</v>
      </c>
      <c r="K7697">
        <f t="shared" si="719"/>
        <v>1.1517260918939216E-3</v>
      </c>
      <c r="L7697">
        <f t="shared" si="720"/>
        <v>0.10748236933039179</v>
      </c>
    </row>
    <row r="7698" spans="1:12">
      <c r="A7698">
        <v>595.20898</v>
      </c>
      <c r="B7698">
        <v>76.680000000000007</v>
      </c>
      <c r="C7698">
        <v>-3.36883</v>
      </c>
      <c r="D7698">
        <v>11.873860000000001</v>
      </c>
      <c r="E7698">
        <v>0.29272999999999999</v>
      </c>
      <c r="F7698">
        <v>4</v>
      </c>
      <c r="G7698">
        <f t="shared" si="715"/>
        <v>1.1672004380000001</v>
      </c>
      <c r="H7698">
        <f t="shared" si="716"/>
        <v>1.2111309175564244E-2</v>
      </c>
      <c r="I7698">
        <f t="shared" si="717"/>
        <v>1.3961306756253742E-3</v>
      </c>
      <c r="J7698">
        <f t="shared" si="718"/>
        <v>1.1853823529383659E-4</v>
      </c>
      <c r="K7698">
        <f t="shared" si="719"/>
        <v>1.1515974649101918E-3</v>
      </c>
      <c r="L7698">
        <f t="shared" si="720"/>
        <v>-9.7874006497166398E-3</v>
      </c>
    </row>
    <row r="7699" spans="1:12">
      <c r="A7699">
        <v>595.32097999999996</v>
      </c>
      <c r="B7699">
        <v>76.69</v>
      </c>
      <c r="C7699">
        <v>-3.36435</v>
      </c>
      <c r="D7699">
        <v>11.873860000000001</v>
      </c>
      <c r="E7699">
        <v>0.29270000000000002</v>
      </c>
      <c r="F7699">
        <v>4</v>
      </c>
      <c r="G7699">
        <f t="shared" si="715"/>
        <v>1.1672004380000001</v>
      </c>
      <c r="H7699">
        <f t="shared" si="716"/>
        <v>1.2111309175564244E-2</v>
      </c>
      <c r="I7699">
        <f t="shared" si="717"/>
        <v>1.3961306756253742E-3</v>
      </c>
      <c r="J7699">
        <f t="shared" si="718"/>
        <v>1.295247058823256E-3</v>
      </c>
      <c r="K7699">
        <f t="shared" si="719"/>
        <v>1.151448952272418E-3</v>
      </c>
      <c r="L7699">
        <f t="shared" si="720"/>
        <v>-0.1069452558800616</v>
      </c>
    </row>
    <row r="7700" spans="1:12">
      <c r="A7700">
        <v>595.40997000000004</v>
      </c>
      <c r="B7700">
        <v>76.7</v>
      </c>
      <c r="C7700">
        <v>-3.3576000000000001</v>
      </c>
      <c r="D7700">
        <v>11.87284</v>
      </c>
      <c r="E7700">
        <v>0.29268</v>
      </c>
      <c r="F7700">
        <v>4</v>
      </c>
      <c r="G7700">
        <f t="shared" si="715"/>
        <v>1.167100172</v>
      </c>
      <c r="H7700">
        <f t="shared" si="716"/>
        <v>1.2011043175564229E-2</v>
      </c>
      <c r="I7700">
        <f t="shared" si="717"/>
        <v>1.3845725165285271E-3</v>
      </c>
      <c r="J7700">
        <f t="shared" si="718"/>
        <v>2.4230468137252511E-3</v>
      </c>
      <c r="K7700">
        <f t="shared" si="719"/>
        <v>1.1513309783318703E-3</v>
      </c>
      <c r="L7700">
        <f t="shared" si="720"/>
        <v>-0.20173491830041868</v>
      </c>
    </row>
    <row r="7701" spans="1:12">
      <c r="A7701">
        <v>595.52197000000001</v>
      </c>
      <c r="B7701">
        <v>76.709999999999994</v>
      </c>
      <c r="C7701">
        <v>-3.3466100000000001</v>
      </c>
      <c r="D7701">
        <v>11.873849999999999</v>
      </c>
      <c r="E7701">
        <v>0.29265000000000002</v>
      </c>
      <c r="F7701">
        <v>4</v>
      </c>
      <c r="G7701">
        <f t="shared" si="715"/>
        <v>1.167199455</v>
      </c>
      <c r="H7701">
        <f t="shared" si="716"/>
        <v>1.2110326175564179E-2</v>
      </c>
      <c r="I7701">
        <f t="shared" si="717"/>
        <v>1.3960173603401035E-3</v>
      </c>
      <c r="J7701">
        <f t="shared" si="718"/>
        <v>3.4754350490191809E-3</v>
      </c>
      <c r="K7701">
        <f t="shared" si="719"/>
        <v>1.1511825344151488E-3</v>
      </c>
      <c r="L7701">
        <f t="shared" si="720"/>
        <v>-0.286981126572115</v>
      </c>
    </row>
    <row r="7702" spans="1:12">
      <c r="A7702">
        <v>595.61401000000001</v>
      </c>
      <c r="B7702">
        <v>76.72</v>
      </c>
      <c r="C7702">
        <v>-3.3446699999999998</v>
      </c>
      <c r="D7702">
        <v>11.873849999999999</v>
      </c>
      <c r="E7702">
        <v>0.29263</v>
      </c>
      <c r="F7702">
        <v>4</v>
      </c>
      <c r="G7702">
        <f t="shared" si="715"/>
        <v>1.167199455</v>
      </c>
      <c r="H7702">
        <f t="shared" si="716"/>
        <v>1.2110326175564179E-2</v>
      </c>
      <c r="I7702">
        <f t="shared" si="717"/>
        <v>1.3960173603401035E-3</v>
      </c>
      <c r="J7702">
        <f t="shared" si="718"/>
        <v>4.2107575980388614E-3</v>
      </c>
      <c r="K7702">
        <f t="shared" si="719"/>
        <v>1.1510605739756645E-3</v>
      </c>
      <c r="L7702">
        <f t="shared" si="720"/>
        <v>-0.34769976770197902</v>
      </c>
    </row>
    <row r="7703" spans="1:12">
      <c r="A7703">
        <v>595.70800999999994</v>
      </c>
      <c r="B7703">
        <v>76.73</v>
      </c>
      <c r="C7703">
        <v>-3.3374999999999999</v>
      </c>
      <c r="D7703">
        <v>11.873849999999999</v>
      </c>
      <c r="E7703">
        <v>0.29260999999999998</v>
      </c>
      <c r="F7703">
        <v>4</v>
      </c>
      <c r="G7703">
        <f t="shared" si="715"/>
        <v>1.167199455</v>
      </c>
      <c r="H7703">
        <f t="shared" si="716"/>
        <v>1.2110326175564179E-2</v>
      </c>
      <c r="I7703">
        <f t="shared" si="717"/>
        <v>1.3960173603401035E-3</v>
      </c>
      <c r="J7703">
        <f t="shared" si="718"/>
        <v>5.0200460784310293E-3</v>
      </c>
      <c r="K7703">
        <f t="shared" si="719"/>
        <v>1.1509360430480467E-3</v>
      </c>
      <c r="L7703">
        <f t="shared" si="720"/>
        <v>-0.41452608341469072</v>
      </c>
    </row>
    <row r="7704" spans="1:12">
      <c r="A7704">
        <v>595.80700999999999</v>
      </c>
      <c r="B7704">
        <v>76.739999999999995</v>
      </c>
      <c r="C7704">
        <v>-3.3321000000000001</v>
      </c>
      <c r="D7704">
        <v>11.87589</v>
      </c>
      <c r="E7704">
        <v>0.29259000000000002</v>
      </c>
      <c r="F7704">
        <v>4</v>
      </c>
      <c r="G7704">
        <f t="shared" si="715"/>
        <v>1.167399987</v>
      </c>
      <c r="H7704">
        <f t="shared" si="716"/>
        <v>1.231085817556421E-2</v>
      </c>
      <c r="I7704">
        <f t="shared" si="717"/>
        <v>1.4191336785337977E-3</v>
      </c>
      <c r="J7704">
        <f t="shared" si="718"/>
        <v>5.4631188725487861E-3</v>
      </c>
      <c r="K7704">
        <f t="shared" si="719"/>
        <v>1.1508049172651246E-3</v>
      </c>
      <c r="L7704">
        <f t="shared" si="720"/>
        <v>-0.44376426034965755</v>
      </c>
    </row>
    <row r="7705" spans="1:12">
      <c r="A7705">
        <v>595.91198999999995</v>
      </c>
      <c r="B7705">
        <v>76.75</v>
      </c>
      <c r="C7705">
        <v>-3.3254299999999999</v>
      </c>
      <c r="D7705">
        <v>11.876899999999999</v>
      </c>
      <c r="E7705">
        <v>0.29257</v>
      </c>
      <c r="F7705">
        <v>4</v>
      </c>
      <c r="G7705">
        <f t="shared" si="715"/>
        <v>1.16749927</v>
      </c>
      <c r="H7705">
        <f t="shared" si="716"/>
        <v>1.241014117556416E-2</v>
      </c>
      <c r="I7705">
        <f t="shared" si="717"/>
        <v>1.430578522345374E-3</v>
      </c>
      <c r="J7705">
        <f t="shared" si="718"/>
        <v>5.538048529411704E-3</v>
      </c>
      <c r="K7705">
        <f t="shared" si="719"/>
        <v>1.1506659035910661E-3</v>
      </c>
      <c r="L7705">
        <f t="shared" si="720"/>
        <v>-0.4462518557255612</v>
      </c>
    </row>
    <row r="7706" spans="1:12">
      <c r="A7706">
        <v>596.01202000000001</v>
      </c>
      <c r="B7706">
        <v>76.760000000000005</v>
      </c>
      <c r="C7706">
        <v>-3.3165499999999999</v>
      </c>
      <c r="D7706">
        <v>11.87894</v>
      </c>
      <c r="E7706">
        <v>0.29254999999999998</v>
      </c>
      <c r="F7706">
        <v>4</v>
      </c>
      <c r="G7706">
        <f t="shared" si="715"/>
        <v>1.167699802</v>
      </c>
      <c r="H7706">
        <f t="shared" si="716"/>
        <v>1.2610673175564191E-2</v>
      </c>
      <c r="I7706">
        <f t="shared" si="717"/>
        <v>1.4536948405390682E-3</v>
      </c>
      <c r="J7706">
        <f t="shared" si="718"/>
        <v>5.2694100490195267E-3</v>
      </c>
      <c r="K7706">
        <f t="shared" si="719"/>
        <v>1.1505334759105098E-3</v>
      </c>
      <c r="L7706">
        <f t="shared" si="720"/>
        <v>-0.41785319274074184</v>
      </c>
    </row>
    <row r="7707" spans="1:12">
      <c r="A7707">
        <v>596.12201000000005</v>
      </c>
      <c r="B7707">
        <v>76.77</v>
      </c>
      <c r="C7707">
        <v>-3.3120500000000002</v>
      </c>
      <c r="D7707">
        <v>11.87894</v>
      </c>
      <c r="E7707">
        <v>0.29252</v>
      </c>
      <c r="F7707">
        <v>4</v>
      </c>
      <c r="G7707">
        <f t="shared" si="715"/>
        <v>1.167699802</v>
      </c>
      <c r="H7707">
        <f t="shared" si="716"/>
        <v>1.2610673175564191E-2</v>
      </c>
      <c r="I7707">
        <f t="shared" si="717"/>
        <v>1.4536948405390682E-3</v>
      </c>
      <c r="J7707">
        <f t="shared" si="718"/>
        <v>4.8783784313725506E-3</v>
      </c>
      <c r="K7707">
        <f t="shared" si="719"/>
        <v>1.1503878975695997E-3</v>
      </c>
      <c r="L7707">
        <f t="shared" si="720"/>
        <v>-0.38684520353960372</v>
      </c>
    </row>
    <row r="7708" spans="1:12">
      <c r="A7708">
        <v>596.21398999999997</v>
      </c>
      <c r="B7708">
        <v>76.78</v>
      </c>
      <c r="C7708">
        <v>-3.3057599999999998</v>
      </c>
      <c r="D7708">
        <v>11.87894</v>
      </c>
      <c r="E7708">
        <v>0.29249999999999998</v>
      </c>
      <c r="F7708">
        <v>4</v>
      </c>
      <c r="G7708">
        <f t="shared" si="715"/>
        <v>1.167699802</v>
      </c>
      <c r="H7708">
        <f t="shared" si="716"/>
        <v>1.2610673175564191E-2</v>
      </c>
      <c r="I7708">
        <f t="shared" si="717"/>
        <v>1.4536948405390682E-3</v>
      </c>
      <c r="J7708">
        <f t="shared" si="718"/>
        <v>3.9717536764706301E-3</v>
      </c>
      <c r="K7708">
        <f t="shared" si="719"/>
        <v>1.1502661848232293E-3</v>
      </c>
      <c r="L7708">
        <f t="shared" si="720"/>
        <v>-0.31495175722789576</v>
      </c>
    </row>
    <row r="7709" spans="1:12">
      <c r="A7709">
        <v>596.31799000000001</v>
      </c>
      <c r="B7709">
        <v>76.790000000000006</v>
      </c>
      <c r="C7709">
        <v>-3.2986300000000002</v>
      </c>
      <c r="D7709">
        <v>11.879949999999999</v>
      </c>
      <c r="E7709">
        <v>0.29248000000000002</v>
      </c>
      <c r="F7709">
        <v>4</v>
      </c>
      <c r="G7709">
        <f t="shared" si="715"/>
        <v>1.167799085</v>
      </c>
      <c r="H7709">
        <f t="shared" si="716"/>
        <v>1.2709956175564141E-2</v>
      </c>
      <c r="I7709">
        <f t="shared" si="717"/>
        <v>1.4651396843506446E-3</v>
      </c>
      <c r="J7709">
        <f t="shared" si="718"/>
        <v>2.576038235294187E-3</v>
      </c>
      <c r="K7709">
        <f t="shared" si="719"/>
        <v>1.150128597603691E-3</v>
      </c>
      <c r="L7709">
        <f t="shared" si="720"/>
        <v>-0.20267876613507266</v>
      </c>
    </row>
    <row r="7710" spans="1:12">
      <c r="A7710">
        <v>596.41399999999999</v>
      </c>
      <c r="B7710">
        <v>76.8</v>
      </c>
      <c r="C7710">
        <v>-3.29061</v>
      </c>
      <c r="D7710">
        <v>11.879960000000001</v>
      </c>
      <c r="E7710">
        <v>0.29246</v>
      </c>
      <c r="F7710">
        <v>4</v>
      </c>
      <c r="G7710">
        <f t="shared" si="715"/>
        <v>1.167800068</v>
      </c>
      <c r="H7710">
        <f t="shared" si="716"/>
        <v>1.2710939175564206E-2</v>
      </c>
      <c r="I7710">
        <f t="shared" si="717"/>
        <v>1.4652529996359153E-3</v>
      </c>
      <c r="J7710">
        <f t="shared" si="718"/>
        <v>1.129245343137358E-3</v>
      </c>
      <c r="K7710">
        <f t="shared" si="719"/>
        <v>1.1500016100022541E-3</v>
      </c>
      <c r="L7710">
        <f t="shared" si="720"/>
        <v>-8.8840433231577767E-2</v>
      </c>
    </row>
    <row r="7711" spans="1:12">
      <c r="A7711">
        <v>596.52099999999996</v>
      </c>
      <c r="B7711">
        <v>76.81</v>
      </c>
      <c r="C7711">
        <v>-3.2882699999999998</v>
      </c>
      <c r="D7711">
        <v>11.880979999999999</v>
      </c>
      <c r="E7711">
        <v>0.29243000000000002</v>
      </c>
      <c r="F7711">
        <v>4</v>
      </c>
      <c r="G7711">
        <f t="shared" ref="G7711:G7774" si="721">(D7711/100)*$B$16</f>
        <v>1.167900334</v>
      </c>
      <c r="H7711">
        <f t="shared" ref="H7711:H7774" si="722">G7711-G$27-E$27</f>
        <v>1.2811205175564222E-2</v>
      </c>
      <c r="I7711">
        <f t="shared" ref="I7711:I7774" si="723">H7711/(G$30-G$27-E$27)</f>
        <v>1.4768111587327624E-3</v>
      </c>
      <c r="J7711">
        <f t="shared" ref="J7711:J7774" si="724">SLOPE(H7703:H7719,B7703:B7719)</f>
        <v>-3.421225490195703E-4</v>
      </c>
      <c r="K7711">
        <f t="shared" ref="K7711:K7774" si="725">1/(A7711+273.15)</f>
        <v>1.1498601195164609E-3</v>
      </c>
      <c r="L7711">
        <f t="shared" si="720"/>
        <v>2.6704946516048815E-2</v>
      </c>
    </row>
    <row r="7712" spans="1:12">
      <c r="A7712">
        <v>596.61499000000003</v>
      </c>
      <c r="B7712">
        <v>76.819999999999993</v>
      </c>
      <c r="C7712">
        <v>-3.27894</v>
      </c>
      <c r="D7712">
        <v>11.880979999999999</v>
      </c>
      <c r="E7712">
        <v>0.29241</v>
      </c>
      <c r="F7712">
        <v>4</v>
      </c>
      <c r="G7712">
        <f t="shared" si="721"/>
        <v>1.167900334</v>
      </c>
      <c r="H7712">
        <f t="shared" si="722"/>
        <v>1.2811205175564222E-2</v>
      </c>
      <c r="I7712">
        <f t="shared" si="723"/>
        <v>1.4768111587327624E-3</v>
      </c>
      <c r="J7712">
        <f t="shared" si="724"/>
        <v>-2.2293379901959756E-3</v>
      </c>
      <c r="K7712">
        <f t="shared" si="725"/>
        <v>1.1497358614078038E-3</v>
      </c>
      <c r="L7712">
        <f t="shared" si="720"/>
        <v>0.1740146972626869</v>
      </c>
    </row>
    <row r="7713" spans="1:12">
      <c r="A7713">
        <v>596.72100999999998</v>
      </c>
      <c r="B7713">
        <v>76.83</v>
      </c>
      <c r="C7713">
        <v>-3.2726799999999998</v>
      </c>
      <c r="D7713">
        <v>11.879960000000001</v>
      </c>
      <c r="E7713">
        <v>0.29238999999999998</v>
      </c>
      <c r="F7713">
        <v>4</v>
      </c>
      <c r="G7713">
        <f t="shared" si="721"/>
        <v>1.167800068</v>
      </c>
      <c r="H7713">
        <f t="shared" si="722"/>
        <v>1.2710939175564206E-2</v>
      </c>
      <c r="I7713">
        <f t="shared" si="723"/>
        <v>1.4652529996359153E-3</v>
      </c>
      <c r="J7713">
        <f t="shared" si="724"/>
        <v>-3.8464693627450024E-3</v>
      </c>
      <c r="K7713">
        <f t="shared" si="725"/>
        <v>1.149595731440688E-3</v>
      </c>
      <c r="L7713">
        <f t="shared" si="720"/>
        <v>0.30261094869681548</v>
      </c>
    </row>
    <row r="7714" spans="1:12">
      <c r="A7714">
        <v>596.81200999999999</v>
      </c>
      <c r="B7714">
        <v>76.84</v>
      </c>
      <c r="C7714">
        <v>-3.2668200000000001</v>
      </c>
      <c r="D7714">
        <v>11.87894</v>
      </c>
      <c r="E7714">
        <v>0.29237000000000002</v>
      </c>
      <c r="F7714">
        <v>4</v>
      </c>
      <c r="G7714">
        <f t="shared" si="721"/>
        <v>1.167699802</v>
      </c>
      <c r="H7714">
        <f t="shared" si="722"/>
        <v>1.2610673175564191E-2</v>
      </c>
      <c r="I7714">
        <f t="shared" si="723"/>
        <v>1.4536948405390682E-3</v>
      </c>
      <c r="J7714">
        <f t="shared" si="724"/>
        <v>-5.1465350490195591E-3</v>
      </c>
      <c r="K7714">
        <f t="shared" si="725"/>
        <v>1.1494754811189974E-3</v>
      </c>
      <c r="L7714">
        <f t="shared" si="720"/>
        <v>0.40810946230785239</v>
      </c>
    </row>
    <row r="7715" spans="1:12">
      <c r="A7715">
        <v>596.92602999999997</v>
      </c>
      <c r="B7715">
        <v>76.849999999999994</v>
      </c>
      <c r="C7715">
        <v>-3.26058</v>
      </c>
      <c r="D7715">
        <v>11.87894</v>
      </c>
      <c r="E7715">
        <v>0.29233999999999999</v>
      </c>
      <c r="F7715">
        <v>4</v>
      </c>
      <c r="G7715">
        <f t="shared" si="721"/>
        <v>1.167699802</v>
      </c>
      <c r="H7715">
        <f t="shared" si="722"/>
        <v>1.2610673175564191E-2</v>
      </c>
      <c r="I7715">
        <f t="shared" si="723"/>
        <v>1.4536948405390682E-3</v>
      </c>
      <c r="J7715">
        <f t="shared" si="724"/>
        <v>-6.0784575980390157E-3</v>
      </c>
      <c r="K7715">
        <f t="shared" si="725"/>
        <v>1.1493248469332043E-3</v>
      </c>
      <c r="L7715">
        <f t="shared" si="720"/>
        <v>0.48200897076749993</v>
      </c>
    </row>
    <row r="7716" spans="1:12">
      <c r="A7716">
        <v>597.02599999999995</v>
      </c>
      <c r="B7716">
        <v>76.86</v>
      </c>
      <c r="C7716">
        <v>-3.2573500000000002</v>
      </c>
      <c r="D7716">
        <v>11.876899999999999</v>
      </c>
      <c r="E7716">
        <v>0.29232000000000002</v>
      </c>
      <c r="F7716">
        <v>4</v>
      </c>
      <c r="G7716">
        <f t="shared" si="721"/>
        <v>1.16749927</v>
      </c>
      <c r="H7716">
        <f t="shared" si="722"/>
        <v>1.241014117556416E-2</v>
      </c>
      <c r="I7716">
        <f t="shared" si="723"/>
        <v>1.430578522345374E-3</v>
      </c>
      <c r="J7716">
        <f t="shared" si="724"/>
        <v>-7.2055345588233665E-3</v>
      </c>
      <c r="K7716">
        <f t="shared" si="725"/>
        <v>1.1491928069723826E-3</v>
      </c>
      <c r="L7716">
        <f t="shared" si="720"/>
        <v>0.5806166470540417</v>
      </c>
    </row>
    <row r="7717" spans="1:12">
      <c r="A7717">
        <v>597.13396999999998</v>
      </c>
      <c r="B7717">
        <v>76.87</v>
      </c>
      <c r="C7717">
        <v>-3.24979</v>
      </c>
      <c r="D7717">
        <v>11.87589</v>
      </c>
      <c r="E7717">
        <v>0.2923</v>
      </c>
      <c r="F7717">
        <v>4</v>
      </c>
      <c r="G7717">
        <f t="shared" si="721"/>
        <v>1.167399987</v>
      </c>
      <c r="H7717">
        <f t="shared" si="722"/>
        <v>1.231085817556421E-2</v>
      </c>
      <c r="I7717">
        <f t="shared" si="723"/>
        <v>1.4191336785337977E-3</v>
      </c>
      <c r="J7717">
        <f t="shared" si="724"/>
        <v>-8.2841843137256791E-3</v>
      </c>
      <c r="K7717">
        <f t="shared" si="725"/>
        <v>1.1490502347182151E-3</v>
      </c>
      <c r="L7717">
        <f t="shared" si="720"/>
        <v>0.67291688325749177</v>
      </c>
    </row>
    <row r="7718" spans="1:12">
      <c r="A7718">
        <v>597.22699</v>
      </c>
      <c r="B7718">
        <v>76.88</v>
      </c>
      <c r="C7718">
        <v>-3.24654</v>
      </c>
      <c r="D7718">
        <v>11.87487</v>
      </c>
      <c r="E7718">
        <v>0.29226999999999997</v>
      </c>
      <c r="F7718">
        <v>4</v>
      </c>
      <c r="G7718">
        <f t="shared" si="721"/>
        <v>1.167299721</v>
      </c>
      <c r="H7718">
        <f t="shared" si="722"/>
        <v>1.2210592175564194E-2</v>
      </c>
      <c r="I7718">
        <f t="shared" si="723"/>
        <v>1.4075755194369506E-3</v>
      </c>
      <c r="J7718">
        <f t="shared" si="724"/>
        <v>-9.0708252450982328E-3</v>
      </c>
      <c r="K7718">
        <f t="shared" si="725"/>
        <v>1.1489274320085139E-3</v>
      </c>
      <c r="L7718">
        <f t="shared" si="720"/>
        <v>0.74286530208180601</v>
      </c>
    </row>
    <row r="7719" spans="1:12">
      <c r="A7719">
        <v>597.32898</v>
      </c>
      <c r="B7719">
        <v>76.89</v>
      </c>
      <c r="C7719">
        <v>-3.23766</v>
      </c>
      <c r="D7719">
        <v>11.87487</v>
      </c>
      <c r="E7719">
        <v>0.29225000000000001</v>
      </c>
      <c r="F7719">
        <v>4</v>
      </c>
      <c r="G7719">
        <f t="shared" si="721"/>
        <v>1.167299721</v>
      </c>
      <c r="H7719">
        <f t="shared" si="722"/>
        <v>1.2210592175564194E-2</v>
      </c>
      <c r="I7719">
        <f t="shared" si="723"/>
        <v>1.4075755194369506E-3</v>
      </c>
      <c r="J7719">
        <f t="shared" si="724"/>
        <v>-9.9280590686280264E-3</v>
      </c>
      <c r="K7719">
        <f t="shared" si="725"/>
        <v>1.1487928174899755E-3</v>
      </c>
      <c r="L7719">
        <f t="shared" si="720"/>
        <v>0.81306941759106754</v>
      </c>
    </row>
    <row r="7720" spans="1:12">
      <c r="A7720">
        <v>597.42902000000004</v>
      </c>
      <c r="B7720">
        <v>76.900000000000006</v>
      </c>
      <c r="C7720">
        <v>-3.2313800000000001</v>
      </c>
      <c r="D7720">
        <v>11.87284</v>
      </c>
      <c r="E7720">
        <v>0.29222999999999999</v>
      </c>
      <c r="F7720">
        <v>4</v>
      </c>
      <c r="G7720">
        <f t="shared" si="721"/>
        <v>1.167100172</v>
      </c>
      <c r="H7720">
        <f t="shared" si="722"/>
        <v>1.2011043175564229E-2</v>
      </c>
      <c r="I7720">
        <f t="shared" si="723"/>
        <v>1.3845725165285271E-3</v>
      </c>
      <c r="J7720">
        <f t="shared" si="724"/>
        <v>-1.039305661764732E-2</v>
      </c>
      <c r="K7720">
        <f t="shared" si="725"/>
        <v>1.1486608073785192E-3</v>
      </c>
      <c r="L7720">
        <f t="shared" si="720"/>
        <v>0.86529175407439973</v>
      </c>
    </row>
    <row r="7721" spans="1:12">
      <c r="A7721">
        <v>597.52899000000002</v>
      </c>
      <c r="B7721">
        <v>76.91</v>
      </c>
      <c r="C7721">
        <v>-3.22946</v>
      </c>
      <c r="D7721">
        <v>11.87182</v>
      </c>
      <c r="E7721">
        <v>0.29221000000000003</v>
      </c>
      <c r="F7721">
        <v>4</v>
      </c>
      <c r="G7721">
        <f t="shared" si="721"/>
        <v>1.166999906</v>
      </c>
      <c r="H7721">
        <f t="shared" si="722"/>
        <v>1.1910777175564213E-2</v>
      </c>
      <c r="I7721">
        <f t="shared" si="723"/>
        <v>1.37301435743168E-3</v>
      </c>
      <c r="J7721">
        <f t="shared" si="724"/>
        <v>-1.0834442892157259E-2</v>
      </c>
      <c r="K7721">
        <f t="shared" si="725"/>
        <v>1.1485289199409763E-3</v>
      </c>
      <c r="L7721">
        <f t="shared" si="720"/>
        <v>0.90963358078638823</v>
      </c>
    </row>
    <row r="7722" spans="1:12">
      <c r="A7722">
        <v>597.63300000000004</v>
      </c>
      <c r="B7722">
        <v>76.92</v>
      </c>
      <c r="C7722">
        <v>-3.2258</v>
      </c>
      <c r="D7722">
        <v>11.87182</v>
      </c>
      <c r="E7722">
        <v>0.29218</v>
      </c>
      <c r="F7722">
        <v>4</v>
      </c>
      <c r="G7722">
        <f t="shared" si="721"/>
        <v>1.166999906</v>
      </c>
      <c r="H7722">
        <f t="shared" si="722"/>
        <v>1.1910777175564213E-2</v>
      </c>
      <c r="I7722">
        <f t="shared" si="723"/>
        <v>1.37301435743168E-3</v>
      </c>
      <c r="J7722">
        <f t="shared" si="724"/>
        <v>-1.1422315441176773E-2</v>
      </c>
      <c r="K7722">
        <f t="shared" si="725"/>
        <v>1.1483917347950062E-3</v>
      </c>
      <c r="L7722">
        <f t="shared" si="720"/>
        <v>0.95898993598926918</v>
      </c>
    </row>
    <row r="7723" spans="1:12">
      <c r="A7723">
        <v>597.73797999999999</v>
      </c>
      <c r="B7723">
        <v>76.930000000000007</v>
      </c>
      <c r="C7723">
        <v>-3.21997</v>
      </c>
      <c r="D7723">
        <v>11.870799999999999</v>
      </c>
      <c r="E7723">
        <v>0.29215999999999998</v>
      </c>
      <c r="F7723">
        <v>4</v>
      </c>
      <c r="G7723">
        <f t="shared" si="721"/>
        <v>1.16689964</v>
      </c>
      <c r="H7723">
        <f t="shared" si="722"/>
        <v>1.1810511175564198E-2</v>
      </c>
      <c r="I7723">
        <f t="shared" si="723"/>
        <v>1.361456198334833E-3</v>
      </c>
      <c r="J7723">
        <f t="shared" si="724"/>
        <v>-1.1935740196078765E-2</v>
      </c>
      <c r="K7723">
        <f t="shared" si="725"/>
        <v>1.1482533034845653E-3</v>
      </c>
      <c r="L7723">
        <f t="shared" si="720"/>
        <v>1.010603183778672</v>
      </c>
    </row>
    <row r="7724" spans="1:12">
      <c r="A7724">
        <v>597.83196999999996</v>
      </c>
      <c r="B7724">
        <v>76.94</v>
      </c>
      <c r="C7724">
        <v>-3.2158500000000001</v>
      </c>
      <c r="D7724">
        <v>11.86877</v>
      </c>
      <c r="E7724">
        <v>0.29214000000000001</v>
      </c>
      <c r="F7724">
        <v>4</v>
      </c>
      <c r="G7724">
        <f t="shared" si="721"/>
        <v>1.1667000910000001</v>
      </c>
      <c r="H7724">
        <f t="shared" si="722"/>
        <v>1.1610962175564232E-2</v>
      </c>
      <c r="I7724">
        <f t="shared" si="723"/>
        <v>1.3384531954264095E-3</v>
      </c>
      <c r="J7724">
        <f t="shared" si="724"/>
        <v>-1.2352310539216515E-2</v>
      </c>
      <c r="K7724">
        <f t="shared" si="725"/>
        <v>1.1481293923914409E-3</v>
      </c>
      <c r="L7724">
        <f t="shared" si="720"/>
        <v>1.0638490034195858</v>
      </c>
    </row>
    <row r="7725" spans="1:12">
      <c r="A7725">
        <v>597.93700999999999</v>
      </c>
      <c r="B7725">
        <v>76.95</v>
      </c>
      <c r="C7725">
        <v>-3.2082700000000002</v>
      </c>
      <c r="D7725">
        <v>11.867749999999999</v>
      </c>
      <c r="E7725">
        <v>0.29210999999999998</v>
      </c>
      <c r="F7725">
        <v>4</v>
      </c>
      <c r="G7725">
        <f t="shared" si="721"/>
        <v>1.1665998249999998</v>
      </c>
      <c r="H7725">
        <f t="shared" si="722"/>
        <v>1.1510696175563995E-2</v>
      </c>
      <c r="I7725">
        <f t="shared" si="723"/>
        <v>1.3268950363295368E-3</v>
      </c>
      <c r="J7725">
        <f t="shared" si="724"/>
        <v>-1.3063299019608477E-2</v>
      </c>
      <c r="K7725">
        <f t="shared" si="725"/>
        <v>1.1479909452443793E-3</v>
      </c>
      <c r="L7725">
        <f t="shared" si="720"/>
        <v>1.1348834875287992</v>
      </c>
    </row>
    <row r="7726" spans="1:12">
      <c r="A7726">
        <v>598.03497000000004</v>
      </c>
      <c r="B7726">
        <v>76.959999999999994</v>
      </c>
      <c r="C7726">
        <v>-3.20417</v>
      </c>
      <c r="D7726">
        <v>11.86673</v>
      </c>
      <c r="E7726">
        <v>0.29209000000000002</v>
      </c>
      <c r="F7726">
        <v>4</v>
      </c>
      <c r="G7726">
        <f t="shared" si="721"/>
        <v>1.166499559</v>
      </c>
      <c r="H7726">
        <f t="shared" si="722"/>
        <v>1.1410430175564201E-2</v>
      </c>
      <c r="I7726">
        <f t="shared" si="723"/>
        <v>1.3153368772327154E-3</v>
      </c>
      <c r="J7726">
        <f t="shared" si="724"/>
        <v>-1.4044130637255065E-2</v>
      </c>
      <c r="K7726">
        <f t="shared" si="725"/>
        <v>1.1478618599216651E-3</v>
      </c>
      <c r="L7726">
        <f t="shared" si="720"/>
        <v>1.230815177093938</v>
      </c>
    </row>
    <row r="7727" spans="1:12">
      <c r="A7727">
        <v>598.13897999999995</v>
      </c>
      <c r="B7727">
        <v>76.97</v>
      </c>
      <c r="C7727">
        <v>-3.1991999999999998</v>
      </c>
      <c r="D7727">
        <v>11.864699999999999</v>
      </c>
      <c r="E7727">
        <v>0.29207</v>
      </c>
      <c r="F7727">
        <v>4</v>
      </c>
      <c r="G7727">
        <f t="shared" si="721"/>
        <v>1.1663000099999998</v>
      </c>
      <c r="H7727">
        <f t="shared" si="722"/>
        <v>1.1210881175564014E-2</v>
      </c>
      <c r="I7727">
        <f t="shared" si="723"/>
        <v>1.2923338743242663E-3</v>
      </c>
      <c r="J7727">
        <f t="shared" si="724"/>
        <v>-1.4852455392157021E-2</v>
      </c>
      <c r="K7727">
        <f t="shared" si="725"/>
        <v>1.147724834072847E-3</v>
      </c>
      <c r="L7727">
        <f t="shared" si="720"/>
        <v>1.3248249766958931</v>
      </c>
    </row>
    <row r="7728" spans="1:12">
      <c r="A7728">
        <v>598.24701000000005</v>
      </c>
      <c r="B7728">
        <v>76.98</v>
      </c>
      <c r="C7728">
        <v>-3.1942400000000002</v>
      </c>
      <c r="D7728">
        <v>11.86368</v>
      </c>
      <c r="E7728">
        <v>0.29204000000000002</v>
      </c>
      <c r="F7728">
        <v>4</v>
      </c>
      <c r="G7728">
        <f t="shared" si="721"/>
        <v>1.166199744</v>
      </c>
      <c r="H7728">
        <f t="shared" si="722"/>
        <v>1.111061517556422E-2</v>
      </c>
      <c r="I7728">
        <f t="shared" si="723"/>
        <v>1.2807757152274448E-3</v>
      </c>
      <c r="J7728">
        <f t="shared" si="724"/>
        <v>-1.5662466666666635E-2</v>
      </c>
      <c r="K7728">
        <f t="shared" si="725"/>
        <v>1.1475825467888625E-3</v>
      </c>
      <c r="L7728">
        <f t="shared" ref="L7728:L7791" si="726">-J7728/H7728</f>
        <v>1.4096849201575612</v>
      </c>
    </row>
    <row r="7729" spans="1:12">
      <c r="A7729">
        <v>598.34302000000002</v>
      </c>
      <c r="B7729">
        <v>76.989999999999995</v>
      </c>
      <c r="C7729">
        <v>-3.1901299999999999</v>
      </c>
      <c r="D7729">
        <v>11.86164</v>
      </c>
      <c r="E7729">
        <v>0.29202</v>
      </c>
      <c r="F7729">
        <v>4</v>
      </c>
      <c r="G7729">
        <f t="shared" si="721"/>
        <v>1.165999212</v>
      </c>
      <c r="H7729">
        <f t="shared" si="722"/>
        <v>1.0910083175564189E-2</v>
      </c>
      <c r="I7729">
        <f t="shared" si="723"/>
        <v>1.2576593970337507E-3</v>
      </c>
      <c r="J7729">
        <f t="shared" si="724"/>
        <v>-1.6642093627450651E-2</v>
      </c>
      <c r="K7729">
        <f t="shared" si="725"/>
        <v>1.1474561207615868E-3</v>
      </c>
      <c r="L7729">
        <f t="shared" si="726"/>
        <v>1.5253865034434115</v>
      </c>
    </row>
    <row r="7730" spans="1:12">
      <c r="A7730">
        <v>598.45099000000005</v>
      </c>
      <c r="B7730">
        <v>77</v>
      </c>
      <c r="C7730">
        <v>-3.1842999999999999</v>
      </c>
      <c r="D7730">
        <v>11.85961</v>
      </c>
      <c r="E7730">
        <v>0.29199999999999998</v>
      </c>
      <c r="F7730">
        <v>4</v>
      </c>
      <c r="G7730">
        <f t="shared" si="721"/>
        <v>1.165799663</v>
      </c>
      <c r="H7730">
        <f t="shared" si="722"/>
        <v>1.0710534175564224E-2</v>
      </c>
      <c r="I7730">
        <f t="shared" si="723"/>
        <v>1.2346563941253272E-3</v>
      </c>
      <c r="J7730">
        <f t="shared" si="724"/>
        <v>-1.757232965686276E-2</v>
      </c>
      <c r="K7730">
        <f t="shared" si="725"/>
        <v>1.1473139790720063E-3</v>
      </c>
      <c r="L7730">
        <f t="shared" si="726"/>
        <v>1.6406585674273395</v>
      </c>
    </row>
    <row r="7731" spans="1:12">
      <c r="A7731">
        <v>598.53899999999999</v>
      </c>
      <c r="B7731">
        <v>77.010000000000005</v>
      </c>
      <c r="C7731">
        <v>-3.1827800000000002</v>
      </c>
      <c r="D7731">
        <v>11.858599999999999</v>
      </c>
      <c r="E7731">
        <v>0.29198000000000002</v>
      </c>
      <c r="F7731">
        <v>4</v>
      </c>
      <c r="G7731">
        <f t="shared" si="721"/>
        <v>1.1657003799999999</v>
      </c>
      <c r="H7731">
        <f t="shared" si="722"/>
        <v>1.0611251175564052E-2</v>
      </c>
      <c r="I7731">
        <f t="shared" si="723"/>
        <v>1.2232115503137252E-3</v>
      </c>
      <c r="J7731">
        <f t="shared" si="724"/>
        <v>-1.8406193137254501E-2</v>
      </c>
      <c r="K7731">
        <f t="shared" si="725"/>
        <v>1.1471981406212537E-3</v>
      </c>
      <c r="L7731">
        <f t="shared" si="726"/>
        <v>1.7345921638007122</v>
      </c>
    </row>
    <row r="7732" spans="1:12">
      <c r="A7732">
        <v>598.64098999999999</v>
      </c>
      <c r="B7732">
        <v>77.02</v>
      </c>
      <c r="C7732">
        <v>-3.1791100000000001</v>
      </c>
      <c r="D7732">
        <v>11.85656</v>
      </c>
      <c r="E7732">
        <v>0.29194999999999999</v>
      </c>
      <c r="F7732">
        <v>4</v>
      </c>
      <c r="G7732">
        <f t="shared" si="721"/>
        <v>1.1654998479999998</v>
      </c>
      <c r="H7732">
        <f t="shared" si="722"/>
        <v>1.041071917556402E-2</v>
      </c>
      <c r="I7732">
        <f t="shared" si="723"/>
        <v>1.2000952321200311E-3</v>
      </c>
      <c r="J7732">
        <f t="shared" si="724"/>
        <v>-1.889793406862678E-2</v>
      </c>
      <c r="K7732">
        <f t="shared" si="725"/>
        <v>1.1470639310002504E-3</v>
      </c>
      <c r="L7732">
        <f t="shared" si="726"/>
        <v>1.8152380973817737</v>
      </c>
    </row>
    <row r="7733" spans="1:12">
      <c r="A7733">
        <v>598.74798999999996</v>
      </c>
      <c r="B7733">
        <v>77.03</v>
      </c>
      <c r="C7733">
        <v>-3.1737199999999999</v>
      </c>
      <c r="D7733">
        <v>11.85453</v>
      </c>
      <c r="E7733">
        <v>0.29193000000000002</v>
      </c>
      <c r="F7733">
        <v>4</v>
      </c>
      <c r="G7733">
        <f t="shared" si="721"/>
        <v>1.1653002990000001</v>
      </c>
      <c r="H7733">
        <f t="shared" si="722"/>
        <v>1.0211170175564277E-2</v>
      </c>
      <c r="I7733">
        <f t="shared" si="723"/>
        <v>1.1770922292116334E-3</v>
      </c>
      <c r="J7733">
        <f t="shared" si="724"/>
        <v>-1.9459304166666063E-2</v>
      </c>
      <c r="K7733">
        <f t="shared" si="725"/>
        <v>1.1469231624217876E-3</v>
      </c>
      <c r="L7733">
        <f t="shared" si="726"/>
        <v>1.9056879703398664</v>
      </c>
    </row>
    <row r="7734" spans="1:12">
      <c r="A7734">
        <v>598.84802000000002</v>
      </c>
      <c r="B7734">
        <v>77.040000000000006</v>
      </c>
      <c r="C7734">
        <v>-3.1691699999999998</v>
      </c>
      <c r="D7734">
        <v>11.851470000000001</v>
      </c>
      <c r="E7734">
        <v>0.29191</v>
      </c>
      <c r="F7734">
        <v>4</v>
      </c>
      <c r="G7734">
        <f t="shared" si="721"/>
        <v>1.164999501</v>
      </c>
      <c r="H7734">
        <f t="shared" si="722"/>
        <v>9.9103721755642304E-3</v>
      </c>
      <c r="I7734">
        <f t="shared" si="723"/>
        <v>1.142417751921092E-3</v>
      </c>
      <c r="J7734">
        <f t="shared" si="724"/>
        <v>-1.9678792647057946E-2</v>
      </c>
      <c r="K7734">
        <f t="shared" si="725"/>
        <v>1.1467915947790798E-3</v>
      </c>
      <c r="L7734">
        <f t="shared" si="726"/>
        <v>1.9856764507370852</v>
      </c>
    </row>
    <row r="7735" spans="1:12">
      <c r="A7735">
        <v>598.94799999999998</v>
      </c>
      <c r="B7735">
        <v>77.05</v>
      </c>
      <c r="C7735">
        <v>-3.1650700000000001</v>
      </c>
      <c r="D7735">
        <v>11.85046</v>
      </c>
      <c r="E7735">
        <v>0.29187999999999997</v>
      </c>
      <c r="F7735">
        <v>4</v>
      </c>
      <c r="G7735">
        <f t="shared" si="721"/>
        <v>1.1649002180000001</v>
      </c>
      <c r="H7735">
        <f t="shared" si="722"/>
        <v>9.8110891755642804E-3</v>
      </c>
      <c r="I7735">
        <f t="shared" si="723"/>
        <v>1.1309729081095158E-3</v>
      </c>
      <c r="J7735">
        <f t="shared" si="724"/>
        <v>-1.955639950980366E-2</v>
      </c>
      <c r="K7735">
        <f t="shared" si="725"/>
        <v>1.1466601230595644E-3</v>
      </c>
      <c r="L7735">
        <f t="shared" si="726"/>
        <v>1.9932954598467283</v>
      </c>
    </row>
    <row r="7736" spans="1:12">
      <c r="A7736">
        <v>599.04796999999996</v>
      </c>
      <c r="B7736">
        <v>77.06</v>
      </c>
      <c r="C7736">
        <v>-3.1613899999999999</v>
      </c>
      <c r="D7736">
        <v>11.8474</v>
      </c>
      <c r="E7736">
        <v>0.29186000000000001</v>
      </c>
      <c r="F7736">
        <v>4</v>
      </c>
      <c r="G7736">
        <f t="shared" si="721"/>
        <v>1.1645994200000001</v>
      </c>
      <c r="H7736">
        <f t="shared" si="722"/>
        <v>9.5102911755642339E-3</v>
      </c>
      <c r="I7736">
        <f t="shared" si="723"/>
        <v>1.0962984308189746E-3</v>
      </c>
      <c r="J7736">
        <f t="shared" si="724"/>
        <v>-1.9311131372549341E-2</v>
      </c>
      <c r="K7736">
        <f t="shared" si="725"/>
        <v>1.1465286946265192E-3</v>
      </c>
      <c r="L7736">
        <f t="shared" si="726"/>
        <v>2.0305510121674728</v>
      </c>
    </row>
    <row r="7737" spans="1:12">
      <c r="A7737">
        <v>599.14398000000006</v>
      </c>
      <c r="B7737">
        <v>77.069999999999993</v>
      </c>
      <c r="C7737">
        <v>-3.1559699999999999</v>
      </c>
      <c r="D7737">
        <v>11.845370000000001</v>
      </c>
      <c r="E7737">
        <v>0.29183999999999999</v>
      </c>
      <c r="F7737">
        <v>4</v>
      </c>
      <c r="G7737">
        <f t="shared" si="721"/>
        <v>1.1643998710000001</v>
      </c>
      <c r="H7737">
        <f t="shared" si="722"/>
        <v>9.3107421755642683E-3</v>
      </c>
      <c r="I7737">
        <f t="shared" si="723"/>
        <v>1.0732954279105511E-3</v>
      </c>
      <c r="J7737">
        <f t="shared" si="724"/>
        <v>-1.8942988235293657E-2</v>
      </c>
      <c r="K7737">
        <f t="shared" si="725"/>
        <v>1.146402500679874E-3</v>
      </c>
      <c r="L7737">
        <f t="shared" si="726"/>
        <v>2.0345304249760989</v>
      </c>
    </row>
    <row r="7738" spans="1:12">
      <c r="A7738">
        <v>599.25201000000004</v>
      </c>
      <c r="B7738">
        <v>77.08</v>
      </c>
      <c r="C7738">
        <v>-3.1545000000000001</v>
      </c>
      <c r="D7738">
        <v>11.84334</v>
      </c>
      <c r="E7738">
        <v>0.29181000000000001</v>
      </c>
      <c r="F7738">
        <v>4</v>
      </c>
      <c r="G7738">
        <f t="shared" si="721"/>
        <v>1.1642003219999999</v>
      </c>
      <c r="H7738">
        <f t="shared" si="722"/>
        <v>9.1111931755640807E-3</v>
      </c>
      <c r="I7738">
        <f t="shared" si="723"/>
        <v>1.0502924250021021E-3</v>
      </c>
      <c r="J7738">
        <f t="shared" si="724"/>
        <v>-1.8650738480392278E-2</v>
      </c>
      <c r="K7738">
        <f t="shared" si="725"/>
        <v>1.1462605410549203E-3</v>
      </c>
      <c r="L7738">
        <f t="shared" si="726"/>
        <v>2.0470138346328715</v>
      </c>
    </row>
    <row r="7739" spans="1:12">
      <c r="A7739">
        <v>599.35100999999997</v>
      </c>
      <c r="B7739">
        <v>77.09</v>
      </c>
      <c r="C7739">
        <v>-3.1469</v>
      </c>
      <c r="D7739">
        <v>11.84028</v>
      </c>
      <c r="E7739">
        <v>0.29178999999999999</v>
      </c>
      <c r="F7739">
        <v>4</v>
      </c>
      <c r="G7739">
        <f t="shared" si="721"/>
        <v>1.1638995240000001</v>
      </c>
      <c r="H7739">
        <f t="shared" si="722"/>
        <v>8.8103951755642562E-3</v>
      </c>
      <c r="I7739">
        <f t="shared" si="723"/>
        <v>1.0156179477115864E-3</v>
      </c>
      <c r="J7739">
        <f t="shared" si="724"/>
        <v>-1.8039013725490376E-2</v>
      </c>
      <c r="K7739">
        <f t="shared" si="725"/>
        <v>1.1461304784048331E-3</v>
      </c>
      <c r="L7739">
        <f t="shared" si="726"/>
        <v>2.0474693093814693</v>
      </c>
    </row>
    <row r="7740" spans="1:12">
      <c r="A7740">
        <v>599.45099000000005</v>
      </c>
      <c r="B7740">
        <v>77.099999999999994</v>
      </c>
      <c r="C7740">
        <v>-3.1440999999999999</v>
      </c>
      <c r="D7740">
        <v>11.839259999999999</v>
      </c>
      <c r="E7740">
        <v>0.29176999999999997</v>
      </c>
      <c r="F7740">
        <v>4</v>
      </c>
      <c r="G7740">
        <f t="shared" si="721"/>
        <v>1.1637992580000001</v>
      </c>
      <c r="H7740">
        <f t="shared" si="722"/>
        <v>8.7101291755642407E-3</v>
      </c>
      <c r="I7740">
        <f t="shared" si="723"/>
        <v>1.0040597886147393E-3</v>
      </c>
      <c r="J7740">
        <f t="shared" si="724"/>
        <v>-1.7328748039215535E-2</v>
      </c>
      <c r="K7740">
        <f t="shared" si="725"/>
        <v>1.1459991582177783E-3</v>
      </c>
      <c r="L7740">
        <f t="shared" si="726"/>
        <v>1.9894938054225793</v>
      </c>
    </row>
    <row r="7741" spans="1:12">
      <c r="A7741">
        <v>599.56500000000005</v>
      </c>
      <c r="B7741">
        <v>77.11</v>
      </c>
      <c r="C7741">
        <v>-3.1430699999999998</v>
      </c>
      <c r="D7741">
        <v>11.83724</v>
      </c>
      <c r="E7741">
        <v>0.29174</v>
      </c>
      <c r="F7741">
        <v>4</v>
      </c>
      <c r="G7741">
        <f t="shared" si="721"/>
        <v>1.1636006919999999</v>
      </c>
      <c r="H7741">
        <f t="shared" si="722"/>
        <v>8.5115631755641186E-3</v>
      </c>
      <c r="I7741">
        <f t="shared" si="723"/>
        <v>9.8117010099156099E-4</v>
      </c>
      <c r="J7741">
        <f t="shared" si="724"/>
        <v>-1.6521868872549375E-2</v>
      </c>
      <c r="K7741">
        <f t="shared" si="725"/>
        <v>1.1458494468411795E-3</v>
      </c>
      <c r="L7741">
        <f t="shared" si="726"/>
        <v>1.9411086461746623</v>
      </c>
    </row>
    <row r="7742" spans="1:12">
      <c r="A7742">
        <v>599.65997000000004</v>
      </c>
      <c r="B7742">
        <v>77.12</v>
      </c>
      <c r="C7742">
        <v>-3.13808</v>
      </c>
      <c r="D7742">
        <v>11.836220000000001</v>
      </c>
      <c r="E7742">
        <v>0.29171999999999998</v>
      </c>
      <c r="F7742">
        <v>4</v>
      </c>
      <c r="G7742">
        <f t="shared" si="721"/>
        <v>1.1635004260000001</v>
      </c>
      <c r="H7742">
        <f t="shared" si="722"/>
        <v>8.4112971755643251E-3</v>
      </c>
      <c r="I7742">
        <f t="shared" si="723"/>
        <v>9.696119418947395E-4</v>
      </c>
      <c r="J7742">
        <f t="shared" si="724"/>
        <v>-1.563692794117668E-2</v>
      </c>
      <c r="K7742">
        <f t="shared" si="725"/>
        <v>1.1457247675573641E-3</v>
      </c>
      <c r="L7742">
        <f t="shared" si="726"/>
        <v>1.859038815868205</v>
      </c>
    </row>
    <row r="7743" spans="1:12">
      <c r="A7743">
        <v>599.75800000000004</v>
      </c>
      <c r="B7743">
        <v>77.13</v>
      </c>
      <c r="C7743">
        <v>-3.13571</v>
      </c>
      <c r="D7743">
        <v>11.8352</v>
      </c>
      <c r="E7743">
        <v>0.29170000000000001</v>
      </c>
      <c r="F7743">
        <v>4</v>
      </c>
      <c r="G7743">
        <f t="shared" si="721"/>
        <v>1.1634001599999999</v>
      </c>
      <c r="H7743">
        <f t="shared" si="722"/>
        <v>8.3110311755640875E-3</v>
      </c>
      <c r="I7743">
        <f t="shared" si="723"/>
        <v>9.5805378279786683E-4</v>
      </c>
      <c r="J7743">
        <f t="shared" si="724"/>
        <v>-1.4729339460784644E-2</v>
      </c>
      <c r="K7743">
        <f t="shared" si="725"/>
        <v>1.1455960994744005E-3</v>
      </c>
      <c r="L7743">
        <f t="shared" si="726"/>
        <v>1.7722637720444998</v>
      </c>
    </row>
    <row r="7744" spans="1:12">
      <c r="A7744">
        <v>599.85601999999994</v>
      </c>
      <c r="B7744">
        <v>77.14</v>
      </c>
      <c r="C7744">
        <v>-3.1276700000000002</v>
      </c>
      <c r="D7744">
        <v>11.83418</v>
      </c>
      <c r="E7744">
        <v>0.29166999999999998</v>
      </c>
      <c r="F7744">
        <v>4</v>
      </c>
      <c r="G7744">
        <f t="shared" si="721"/>
        <v>1.1632998939999999</v>
      </c>
      <c r="H7744">
        <f t="shared" si="722"/>
        <v>8.210765175564072E-3</v>
      </c>
      <c r="I7744">
        <f t="shared" si="723"/>
        <v>9.4649562370101976E-4</v>
      </c>
      <c r="J7744">
        <f t="shared" si="724"/>
        <v>-1.3624910049019969E-2</v>
      </c>
      <c r="K7744">
        <f t="shared" si="725"/>
        <v>1.1454674734087172E-3</v>
      </c>
      <c r="L7744">
        <f t="shared" si="726"/>
        <v>1.6593958976647936</v>
      </c>
    </row>
    <row r="7745" spans="1:12">
      <c r="A7745">
        <v>599.96502999999996</v>
      </c>
      <c r="B7745">
        <v>77.150000000000006</v>
      </c>
      <c r="C7745">
        <v>-3.1222699999999999</v>
      </c>
      <c r="D7745">
        <v>11.83215</v>
      </c>
      <c r="E7745">
        <v>0.29165000000000002</v>
      </c>
      <c r="F7745">
        <v>4</v>
      </c>
      <c r="G7745">
        <f t="shared" si="721"/>
        <v>1.1631003450000001</v>
      </c>
      <c r="H7745">
        <f t="shared" si="722"/>
        <v>8.0112161755643285E-3</v>
      </c>
      <c r="I7745">
        <f t="shared" si="723"/>
        <v>9.2349262079262188E-4</v>
      </c>
      <c r="J7745">
        <f t="shared" si="724"/>
        <v>-1.2571317156862933E-2</v>
      </c>
      <c r="K7745">
        <f t="shared" si="725"/>
        <v>1.1453244597106524E-3</v>
      </c>
      <c r="L7745">
        <f t="shared" si="726"/>
        <v>1.5692145713415828</v>
      </c>
    </row>
    <row r="7746" spans="1:12">
      <c r="A7746">
        <v>600.05999999999995</v>
      </c>
      <c r="B7746">
        <v>77.16</v>
      </c>
      <c r="C7746">
        <v>-3.1177100000000002</v>
      </c>
      <c r="D7746">
        <v>11.830109999999999</v>
      </c>
      <c r="E7746">
        <v>0.29163</v>
      </c>
      <c r="F7746">
        <v>4</v>
      </c>
      <c r="G7746">
        <f t="shared" si="721"/>
        <v>1.1628998129999999</v>
      </c>
      <c r="H7746">
        <f t="shared" si="722"/>
        <v>7.8106841755640755E-3</v>
      </c>
      <c r="I7746">
        <f t="shared" si="723"/>
        <v>9.0037630259890214E-4</v>
      </c>
      <c r="J7746">
        <f t="shared" si="724"/>
        <v>-1.1418942401961165E-2</v>
      </c>
      <c r="K7746">
        <f t="shared" si="725"/>
        <v>1.1451998946416099E-3</v>
      </c>
      <c r="L7746">
        <f t="shared" si="726"/>
        <v>1.4619644253042028</v>
      </c>
    </row>
    <row r="7747" spans="1:12">
      <c r="A7747">
        <v>600.16198999999995</v>
      </c>
      <c r="B7747">
        <v>77.17</v>
      </c>
      <c r="C7747">
        <v>-3.11578</v>
      </c>
      <c r="D7747">
        <v>11.830109999999999</v>
      </c>
      <c r="E7747">
        <v>0.29160000000000003</v>
      </c>
      <c r="F7747">
        <v>4</v>
      </c>
      <c r="G7747">
        <f t="shared" si="721"/>
        <v>1.1628998129999999</v>
      </c>
      <c r="H7747">
        <f t="shared" si="722"/>
        <v>7.8106841755640755E-3</v>
      </c>
      <c r="I7747">
        <f t="shared" si="723"/>
        <v>9.0037630259890214E-4</v>
      </c>
      <c r="J7747">
        <f t="shared" si="724"/>
        <v>-1.0413294852941873E-2</v>
      </c>
      <c r="K7747">
        <f t="shared" si="725"/>
        <v>1.1450661521319547E-3</v>
      </c>
      <c r="L7747">
        <f t="shared" si="726"/>
        <v>1.3332116135895151</v>
      </c>
    </row>
    <row r="7748" spans="1:12">
      <c r="A7748">
        <v>600.26801</v>
      </c>
      <c r="B7748">
        <v>77.180000000000007</v>
      </c>
      <c r="C7748">
        <v>-3.11212</v>
      </c>
      <c r="D7748">
        <v>11.82807</v>
      </c>
      <c r="E7748">
        <v>0.29158000000000001</v>
      </c>
      <c r="F7748">
        <v>4</v>
      </c>
      <c r="G7748">
        <f t="shared" si="721"/>
        <v>1.1626992810000001</v>
      </c>
      <c r="H7748">
        <f t="shared" si="722"/>
        <v>7.6101521755642665E-3</v>
      </c>
      <c r="I7748">
        <f t="shared" si="723"/>
        <v>8.7725998440523357E-4</v>
      </c>
      <c r="J7748">
        <f t="shared" si="724"/>
        <v>-9.6054519607847392E-3</v>
      </c>
      <c r="K7748">
        <f t="shared" si="725"/>
        <v>1.1449271580740591E-3</v>
      </c>
      <c r="L7748">
        <f t="shared" si="726"/>
        <v>1.2621892097804901</v>
      </c>
    </row>
    <row r="7749" spans="1:12">
      <c r="A7749">
        <v>600.35999000000004</v>
      </c>
      <c r="B7749">
        <v>77.19</v>
      </c>
      <c r="C7749">
        <v>-3.1093000000000002</v>
      </c>
      <c r="D7749">
        <v>11.82705</v>
      </c>
      <c r="E7749">
        <v>0.29155999999999999</v>
      </c>
      <c r="F7749">
        <v>4</v>
      </c>
      <c r="G7749">
        <f t="shared" si="721"/>
        <v>1.1625990150000001</v>
      </c>
      <c r="H7749">
        <f t="shared" si="722"/>
        <v>7.509886175564251E-3</v>
      </c>
      <c r="I7749">
        <f t="shared" si="723"/>
        <v>8.6570182530838649E-4</v>
      </c>
      <c r="J7749">
        <f t="shared" si="724"/>
        <v>-8.6267887254907246E-3</v>
      </c>
      <c r="K7749">
        <f t="shared" si="725"/>
        <v>1.1448065980332977E-3</v>
      </c>
      <c r="L7749">
        <f t="shared" si="726"/>
        <v>1.1487242980540322</v>
      </c>
    </row>
    <row r="7750" spans="1:12">
      <c r="A7750">
        <v>600.47100999999998</v>
      </c>
      <c r="B7750">
        <v>77.2</v>
      </c>
      <c r="C7750">
        <v>-3.1038999999999999</v>
      </c>
      <c r="D7750">
        <v>11.82605</v>
      </c>
      <c r="E7750">
        <v>0.29153000000000001</v>
      </c>
      <c r="F7750">
        <v>4</v>
      </c>
      <c r="G7750">
        <f t="shared" si="721"/>
        <v>1.162500715</v>
      </c>
      <c r="H7750">
        <f t="shared" si="722"/>
        <v>7.4115861755641443E-3</v>
      </c>
      <c r="I7750">
        <f t="shared" si="723"/>
        <v>8.5437029678205522E-4</v>
      </c>
      <c r="J7750">
        <f t="shared" si="724"/>
        <v>-7.9153183823532022E-3</v>
      </c>
      <c r="K7750">
        <f t="shared" si="725"/>
        <v>1.1446611156936347E-3</v>
      </c>
      <c r="L7750">
        <f t="shared" si="726"/>
        <v>1.0679655062839117</v>
      </c>
    </row>
    <row r="7751" spans="1:12">
      <c r="A7751">
        <v>600.57001000000002</v>
      </c>
      <c r="B7751">
        <v>77.209999999999994</v>
      </c>
      <c r="C7751">
        <v>-3.1041500000000002</v>
      </c>
      <c r="D7751">
        <v>11.82605</v>
      </c>
      <c r="E7751">
        <v>0.29150999999999999</v>
      </c>
      <c r="F7751">
        <v>4</v>
      </c>
      <c r="G7751">
        <f t="shared" si="721"/>
        <v>1.162500715</v>
      </c>
      <c r="H7751">
        <f t="shared" si="722"/>
        <v>7.4115861755641443E-3</v>
      </c>
      <c r="I7751">
        <f t="shared" si="723"/>
        <v>8.5437029678205522E-4</v>
      </c>
      <c r="J7751">
        <f t="shared" si="724"/>
        <v>-7.0816958333327767E-3</v>
      </c>
      <c r="K7751">
        <f t="shared" si="725"/>
        <v>1.1445314157335141E-3</v>
      </c>
      <c r="L7751">
        <f t="shared" si="726"/>
        <v>0.95548991343863621</v>
      </c>
    </row>
    <row r="7752" spans="1:12">
      <c r="A7752">
        <v>600.66900999999996</v>
      </c>
      <c r="B7752">
        <v>77.22</v>
      </c>
      <c r="C7752">
        <v>-3.1004700000000001</v>
      </c>
      <c r="D7752">
        <v>11.82503</v>
      </c>
      <c r="E7752">
        <v>0.29148000000000002</v>
      </c>
      <c r="F7752">
        <v>4</v>
      </c>
      <c r="G7752">
        <f t="shared" si="721"/>
        <v>1.1624004489999999</v>
      </c>
      <c r="H7752">
        <f t="shared" si="722"/>
        <v>7.3113201755641288E-3</v>
      </c>
      <c r="I7752">
        <f t="shared" si="723"/>
        <v>8.4281213768520814E-4</v>
      </c>
      <c r="J7752">
        <f t="shared" si="724"/>
        <v>-6.1504960784307863E-3</v>
      </c>
      <c r="K7752">
        <f t="shared" si="725"/>
        <v>1.1444017451623077E-3</v>
      </c>
      <c r="L7752">
        <f t="shared" si="726"/>
        <v>0.84122920768631559</v>
      </c>
    </row>
    <row r="7753" spans="1:12">
      <c r="A7753">
        <v>600.77899000000002</v>
      </c>
      <c r="B7753">
        <v>77.23</v>
      </c>
      <c r="C7753">
        <v>-3.0963799999999999</v>
      </c>
      <c r="D7753">
        <v>11.82503</v>
      </c>
      <c r="E7753">
        <v>0.29146</v>
      </c>
      <c r="F7753">
        <v>4</v>
      </c>
      <c r="G7753">
        <f t="shared" si="721"/>
        <v>1.1624004489999999</v>
      </c>
      <c r="H7753">
        <f t="shared" si="722"/>
        <v>7.3113201755641288E-3</v>
      </c>
      <c r="I7753">
        <f t="shared" si="723"/>
        <v>8.4281213768520814E-4</v>
      </c>
      <c r="J7753">
        <f t="shared" si="724"/>
        <v>-5.1462941176463927E-3</v>
      </c>
      <c r="K7753">
        <f t="shared" si="725"/>
        <v>1.1442577273927028E-3</v>
      </c>
      <c r="L7753">
        <f t="shared" si="726"/>
        <v>0.70388028346047826</v>
      </c>
    </row>
    <row r="7754" spans="1:12">
      <c r="A7754">
        <v>600.88202000000001</v>
      </c>
      <c r="B7754">
        <v>77.239999999999995</v>
      </c>
      <c r="C7754">
        <v>-3.09009</v>
      </c>
      <c r="D7754">
        <v>11.82503</v>
      </c>
      <c r="E7754">
        <v>0.29143000000000002</v>
      </c>
      <c r="F7754">
        <v>4</v>
      </c>
      <c r="G7754">
        <f t="shared" si="721"/>
        <v>1.1624004489999999</v>
      </c>
      <c r="H7754">
        <f t="shared" si="722"/>
        <v>7.3113201755641288E-3</v>
      </c>
      <c r="I7754">
        <f t="shared" si="723"/>
        <v>8.4281213768520814E-4</v>
      </c>
      <c r="J7754">
        <f t="shared" si="724"/>
        <v>-4.509271568626759E-3</v>
      </c>
      <c r="K7754">
        <f t="shared" si="725"/>
        <v>1.1441228434628744E-3</v>
      </c>
      <c r="L7754">
        <f t="shared" si="726"/>
        <v>0.61675203114447541</v>
      </c>
    </row>
    <row r="7755" spans="1:12">
      <c r="A7755">
        <v>600.97699</v>
      </c>
      <c r="B7755">
        <v>77.25</v>
      </c>
      <c r="C7755">
        <v>-3.08771</v>
      </c>
      <c r="D7755">
        <v>11.824009999999999</v>
      </c>
      <c r="E7755">
        <v>0.29141</v>
      </c>
      <c r="F7755">
        <v>4</v>
      </c>
      <c r="G7755">
        <f t="shared" si="721"/>
        <v>1.1623001829999999</v>
      </c>
      <c r="H7755">
        <f t="shared" si="722"/>
        <v>7.2110541755641133E-3</v>
      </c>
      <c r="I7755">
        <f t="shared" si="723"/>
        <v>8.3125397858836107E-4</v>
      </c>
      <c r="J7755">
        <f t="shared" si="724"/>
        <v>-4.2659308823527267E-3</v>
      </c>
      <c r="K7755">
        <f t="shared" si="725"/>
        <v>1.1439985396172242E-3</v>
      </c>
      <c r="L7755">
        <f t="shared" si="726"/>
        <v>0.59158214298383183</v>
      </c>
    </row>
    <row r="7756" spans="1:12">
      <c r="A7756">
        <v>601.08099000000004</v>
      </c>
      <c r="B7756">
        <v>77.260000000000005</v>
      </c>
      <c r="C7756">
        <v>-3.08535</v>
      </c>
      <c r="D7756">
        <v>11.824009999999999</v>
      </c>
      <c r="E7756">
        <v>0.29138999999999998</v>
      </c>
      <c r="F7756">
        <v>4</v>
      </c>
      <c r="G7756">
        <f t="shared" si="721"/>
        <v>1.1623001829999999</v>
      </c>
      <c r="H7756">
        <f t="shared" si="722"/>
        <v>7.2110541755641133E-3</v>
      </c>
      <c r="I7756">
        <f t="shared" si="723"/>
        <v>8.3125397858836107E-4</v>
      </c>
      <c r="J7756">
        <f t="shared" si="724"/>
        <v>-3.8018970588237157E-3</v>
      </c>
      <c r="K7756">
        <f t="shared" si="725"/>
        <v>1.1438624476123867E-3</v>
      </c>
      <c r="L7756">
        <f t="shared" si="726"/>
        <v>0.52723179805070552</v>
      </c>
    </row>
    <row r="7757" spans="1:12">
      <c r="A7757">
        <v>601.17602999999997</v>
      </c>
      <c r="B7757">
        <v>77.27</v>
      </c>
      <c r="C7757">
        <v>-3.08297</v>
      </c>
      <c r="D7757">
        <v>11.824009999999999</v>
      </c>
      <c r="E7757">
        <v>0.29137000000000002</v>
      </c>
      <c r="F7757">
        <v>4</v>
      </c>
      <c r="G7757">
        <f t="shared" si="721"/>
        <v>1.1623001829999999</v>
      </c>
      <c r="H7757">
        <f t="shared" si="722"/>
        <v>7.2110541755641133E-3</v>
      </c>
      <c r="I7757">
        <f t="shared" si="723"/>
        <v>8.3125397858836107E-4</v>
      </c>
      <c r="J7757">
        <f t="shared" si="724"/>
        <v>-3.5595200980394291E-3</v>
      </c>
      <c r="K7757">
        <f t="shared" si="725"/>
        <v>1.1437381087693341E-3</v>
      </c>
      <c r="L7757">
        <f t="shared" si="726"/>
        <v>0.49361993564012735</v>
      </c>
    </row>
    <row r="7758" spans="1:12">
      <c r="A7758">
        <v>601.27801999999997</v>
      </c>
      <c r="B7758">
        <v>77.28</v>
      </c>
      <c r="C7758">
        <v>-3.0810399999999998</v>
      </c>
      <c r="D7758">
        <v>11.822990000000001</v>
      </c>
      <c r="E7758">
        <v>0.29133999999999999</v>
      </c>
      <c r="F7758">
        <v>4</v>
      </c>
      <c r="G7758">
        <f t="shared" si="721"/>
        <v>1.1621999170000001</v>
      </c>
      <c r="H7758">
        <f t="shared" si="722"/>
        <v>7.1107881755643199E-3</v>
      </c>
      <c r="I7758">
        <f t="shared" si="723"/>
        <v>8.1969581949153957E-4</v>
      </c>
      <c r="J7758">
        <f t="shared" si="724"/>
        <v>-3.5633750000002621E-3</v>
      </c>
      <c r="K7758">
        <f t="shared" si="725"/>
        <v>1.1436047074520784E-3</v>
      </c>
      <c r="L7758">
        <f t="shared" si="726"/>
        <v>0.50112236675050004</v>
      </c>
    </row>
    <row r="7759" spans="1:12">
      <c r="A7759">
        <v>601.37798999999995</v>
      </c>
      <c r="B7759">
        <v>77.290000000000006</v>
      </c>
      <c r="C7759">
        <v>-3.0777999999999999</v>
      </c>
      <c r="D7759">
        <v>11.822990000000001</v>
      </c>
      <c r="E7759">
        <v>0.29132000000000002</v>
      </c>
      <c r="F7759">
        <v>4</v>
      </c>
      <c r="G7759">
        <f t="shared" si="721"/>
        <v>1.1621999170000001</v>
      </c>
      <c r="H7759">
        <f t="shared" si="722"/>
        <v>7.1107881755643199E-3</v>
      </c>
      <c r="I7759">
        <f t="shared" si="723"/>
        <v>8.1969581949153957E-4</v>
      </c>
      <c r="J7759">
        <f t="shared" si="724"/>
        <v>-3.8071975490195078E-3</v>
      </c>
      <c r="K7759">
        <f t="shared" si="725"/>
        <v>1.1434739784600835E-3</v>
      </c>
      <c r="L7759">
        <f t="shared" si="726"/>
        <v>0.53541146987090005</v>
      </c>
    </row>
    <row r="7760" spans="1:12">
      <c r="A7760">
        <v>601.48401000000001</v>
      </c>
      <c r="B7760">
        <v>77.3</v>
      </c>
      <c r="C7760">
        <v>-3.07457</v>
      </c>
      <c r="D7760">
        <v>11.822990000000001</v>
      </c>
      <c r="E7760">
        <v>0.29128999999999999</v>
      </c>
      <c r="F7760">
        <v>4</v>
      </c>
      <c r="G7760">
        <f t="shared" si="721"/>
        <v>1.1621999170000001</v>
      </c>
      <c r="H7760">
        <f t="shared" si="722"/>
        <v>7.1107881755643199E-3</v>
      </c>
      <c r="I7760">
        <f t="shared" si="723"/>
        <v>8.1969581949153957E-4</v>
      </c>
      <c r="J7760">
        <f t="shared" si="724"/>
        <v>-4.0739085784314158E-3</v>
      </c>
      <c r="K7760">
        <f t="shared" si="725"/>
        <v>1.1433353706426304E-3</v>
      </c>
      <c r="L7760">
        <f t="shared" si="726"/>
        <v>0.57291941172303396</v>
      </c>
    </row>
    <row r="7761" spans="1:12">
      <c r="A7761">
        <v>601.58300999999994</v>
      </c>
      <c r="B7761">
        <v>77.31</v>
      </c>
      <c r="C7761">
        <v>-3.0678399999999999</v>
      </c>
      <c r="D7761">
        <v>11.822990000000001</v>
      </c>
      <c r="E7761">
        <v>0.29126999999999997</v>
      </c>
      <c r="F7761">
        <v>4</v>
      </c>
      <c r="G7761">
        <f t="shared" si="721"/>
        <v>1.1621999170000001</v>
      </c>
      <c r="H7761">
        <f t="shared" si="722"/>
        <v>7.1107881755643199E-3</v>
      </c>
      <c r="I7761">
        <f t="shared" si="723"/>
        <v>8.1969581949153957E-4</v>
      </c>
      <c r="J7761">
        <f t="shared" si="724"/>
        <v>-4.7588764705880342E-3</v>
      </c>
      <c r="K7761">
        <f t="shared" si="725"/>
        <v>1.1432059709282037E-3</v>
      </c>
      <c r="L7761">
        <f t="shared" si="726"/>
        <v>0.66924739608213191</v>
      </c>
    </row>
    <row r="7762" spans="1:12">
      <c r="A7762">
        <v>601.67798000000005</v>
      </c>
      <c r="B7762">
        <v>77.319999999999993</v>
      </c>
      <c r="C7762">
        <v>-3.0654499999999998</v>
      </c>
      <c r="D7762">
        <v>11.82197</v>
      </c>
      <c r="E7762">
        <v>0.29125000000000001</v>
      </c>
      <c r="F7762">
        <v>4</v>
      </c>
      <c r="G7762">
        <f t="shared" si="721"/>
        <v>1.1620996509999999</v>
      </c>
      <c r="H7762">
        <f t="shared" si="722"/>
        <v>7.0105221755640823E-3</v>
      </c>
      <c r="I7762">
        <f t="shared" si="723"/>
        <v>8.0813766039466691E-4</v>
      </c>
      <c r="J7762">
        <f t="shared" si="724"/>
        <v>-5.4197512254897297E-3</v>
      </c>
      <c r="K7762">
        <f t="shared" si="725"/>
        <v>1.1430818662201453E-3</v>
      </c>
      <c r="L7762">
        <f t="shared" si="726"/>
        <v>0.77308809383427202</v>
      </c>
    </row>
    <row r="7763" spans="1:12">
      <c r="A7763">
        <v>601.77899000000002</v>
      </c>
      <c r="B7763">
        <v>77.33</v>
      </c>
      <c r="C7763">
        <v>-3.0622099999999999</v>
      </c>
      <c r="D7763">
        <v>11.82095</v>
      </c>
      <c r="E7763">
        <v>0.29121999999999998</v>
      </c>
      <c r="F7763">
        <v>4</v>
      </c>
      <c r="G7763">
        <f t="shared" si="721"/>
        <v>1.1619993849999999</v>
      </c>
      <c r="H7763">
        <f t="shared" si="722"/>
        <v>6.9102561755640668E-3</v>
      </c>
      <c r="I7763">
        <f t="shared" si="723"/>
        <v>7.9657950129781983E-4</v>
      </c>
      <c r="J7763">
        <f t="shared" si="724"/>
        <v>-6.2285578431368026E-3</v>
      </c>
      <c r="K7763">
        <f t="shared" si="725"/>
        <v>1.1429498981397337E-3</v>
      </c>
      <c r="L7763">
        <f t="shared" si="726"/>
        <v>0.90134977414616346</v>
      </c>
    </row>
    <row r="7764" spans="1:12">
      <c r="A7764">
        <v>601.88702000000001</v>
      </c>
      <c r="B7764">
        <v>77.34</v>
      </c>
      <c r="C7764">
        <v>-3.0554899999999998</v>
      </c>
      <c r="D7764">
        <v>11.82095</v>
      </c>
      <c r="E7764">
        <v>0.29120000000000001</v>
      </c>
      <c r="F7764">
        <v>4</v>
      </c>
      <c r="G7764">
        <f t="shared" si="721"/>
        <v>1.1619993849999999</v>
      </c>
      <c r="H7764">
        <f t="shared" si="722"/>
        <v>6.9102561755640668E-3</v>
      </c>
      <c r="I7764">
        <f t="shared" si="723"/>
        <v>7.9657950129781983E-4</v>
      </c>
      <c r="J7764">
        <f t="shared" si="724"/>
        <v>-7.3534664215684185E-3</v>
      </c>
      <c r="K7764">
        <f t="shared" si="725"/>
        <v>1.1428087922497267E-3</v>
      </c>
      <c r="L7764">
        <f t="shared" si="726"/>
        <v>1.0641380340676261</v>
      </c>
    </row>
    <row r="7765" spans="1:12">
      <c r="A7765">
        <v>601.98101999999994</v>
      </c>
      <c r="B7765">
        <v>77.349999999999994</v>
      </c>
      <c r="C7765">
        <v>-3.0518000000000001</v>
      </c>
      <c r="D7765">
        <v>11.82095</v>
      </c>
      <c r="E7765">
        <v>0.29116999999999998</v>
      </c>
      <c r="F7765">
        <v>4</v>
      </c>
      <c r="G7765">
        <f t="shared" si="721"/>
        <v>1.1619993849999999</v>
      </c>
      <c r="H7765">
        <f t="shared" si="722"/>
        <v>6.9102561755640668E-3</v>
      </c>
      <c r="I7765">
        <f t="shared" si="723"/>
        <v>7.9657950129781983E-4</v>
      </c>
      <c r="J7765">
        <f t="shared" si="724"/>
        <v>-8.3564637254900827E-3</v>
      </c>
      <c r="K7765">
        <f t="shared" si="725"/>
        <v>1.1426860403142836E-3</v>
      </c>
      <c r="L7765">
        <f t="shared" si="726"/>
        <v>1.2092842165591591</v>
      </c>
    </row>
    <row r="7766" spans="1:12">
      <c r="A7766">
        <v>602.08501999999999</v>
      </c>
      <c r="B7766">
        <v>77.36</v>
      </c>
      <c r="C7766">
        <v>-3.0494400000000002</v>
      </c>
      <c r="D7766">
        <v>11.819929999999999</v>
      </c>
      <c r="E7766">
        <v>0.29115000000000002</v>
      </c>
      <c r="F7766">
        <v>4</v>
      </c>
      <c r="G7766">
        <f t="shared" si="721"/>
        <v>1.1618991189999999</v>
      </c>
      <c r="H7766">
        <f t="shared" si="722"/>
        <v>6.8099901755640513E-3</v>
      </c>
      <c r="I7766">
        <f t="shared" si="723"/>
        <v>7.8502134220097275E-4</v>
      </c>
      <c r="J7766">
        <f t="shared" si="724"/>
        <v>-9.409574754902306E-3</v>
      </c>
      <c r="K7766">
        <f t="shared" si="725"/>
        <v>1.1425502603860619E-3</v>
      </c>
      <c r="L7766">
        <f t="shared" si="726"/>
        <v>1.3817310322511498</v>
      </c>
    </row>
    <row r="7767" spans="1:12">
      <c r="A7767">
        <v>602.18402000000003</v>
      </c>
      <c r="B7767">
        <v>77.37</v>
      </c>
      <c r="C7767">
        <v>-3.0492499999999998</v>
      </c>
      <c r="D7767">
        <v>11.81892</v>
      </c>
      <c r="E7767">
        <v>0.29113</v>
      </c>
      <c r="F7767">
        <v>4</v>
      </c>
      <c r="G7767">
        <f t="shared" si="721"/>
        <v>1.1617998360000001</v>
      </c>
      <c r="H7767">
        <f t="shared" si="722"/>
        <v>6.7107071755643233E-3</v>
      </c>
      <c r="I7767">
        <f t="shared" si="723"/>
        <v>7.7357649838942196E-4</v>
      </c>
      <c r="J7767">
        <f t="shared" si="724"/>
        <v>-1.0488224509803683E-2</v>
      </c>
      <c r="K7767">
        <f t="shared" si="725"/>
        <v>1.1424210383140369E-3</v>
      </c>
      <c r="L7767">
        <f t="shared" si="726"/>
        <v>1.5629089804416472</v>
      </c>
    </row>
    <row r="7768" spans="1:12">
      <c r="A7768">
        <v>602.29102</v>
      </c>
      <c r="B7768">
        <v>77.38</v>
      </c>
      <c r="C7768">
        <v>-3.0434000000000001</v>
      </c>
      <c r="D7768">
        <v>11.817909999999999</v>
      </c>
      <c r="E7768">
        <v>0.29110000000000003</v>
      </c>
      <c r="F7768">
        <v>4</v>
      </c>
      <c r="G7768">
        <f t="shared" si="721"/>
        <v>1.161700553</v>
      </c>
      <c r="H7768">
        <f t="shared" si="722"/>
        <v>6.6114241755641512E-3</v>
      </c>
      <c r="I7768">
        <f t="shared" si="723"/>
        <v>7.621316545778201E-4</v>
      </c>
      <c r="J7768">
        <f t="shared" si="724"/>
        <v>-1.1567837990195297E-2</v>
      </c>
      <c r="K7768">
        <f t="shared" si="725"/>
        <v>1.1422814069187665E-3</v>
      </c>
      <c r="L7768">
        <f t="shared" si="726"/>
        <v>1.7496741523483048</v>
      </c>
    </row>
    <row r="7769" spans="1:12">
      <c r="A7769">
        <v>602.38598999999999</v>
      </c>
      <c r="B7769">
        <v>77.39</v>
      </c>
      <c r="C7769">
        <v>-3.0414500000000002</v>
      </c>
      <c r="D7769">
        <v>11.81587</v>
      </c>
      <c r="E7769">
        <v>0.29108000000000001</v>
      </c>
      <c r="F7769">
        <v>4</v>
      </c>
      <c r="G7769">
        <f t="shared" si="721"/>
        <v>1.1615000210000002</v>
      </c>
      <c r="H7769">
        <f t="shared" si="722"/>
        <v>6.4108921755643422E-3</v>
      </c>
      <c r="I7769">
        <f t="shared" si="723"/>
        <v>7.3901533638415153E-4</v>
      </c>
      <c r="J7769">
        <f t="shared" si="724"/>
        <v>-1.2206065196077297E-2</v>
      </c>
      <c r="K7769">
        <f t="shared" si="725"/>
        <v>1.1421575028571927E-3</v>
      </c>
      <c r="L7769">
        <f t="shared" si="726"/>
        <v>1.9039573372644991</v>
      </c>
    </row>
    <row r="7770" spans="1:12">
      <c r="A7770">
        <v>602.495</v>
      </c>
      <c r="B7770">
        <v>77.400000000000006</v>
      </c>
      <c r="C7770">
        <v>-3.0386600000000001</v>
      </c>
      <c r="D7770">
        <v>11.81485</v>
      </c>
      <c r="E7770">
        <v>0.29104999999999998</v>
      </c>
      <c r="F7770">
        <v>4</v>
      </c>
      <c r="G7770">
        <f t="shared" si="721"/>
        <v>1.1613997550000001</v>
      </c>
      <c r="H7770">
        <f t="shared" si="722"/>
        <v>6.3106261755643267E-3</v>
      </c>
      <c r="I7770">
        <f t="shared" si="723"/>
        <v>7.2745717728730445E-4</v>
      </c>
      <c r="J7770">
        <f t="shared" si="724"/>
        <v>-1.2988851225488693E-2</v>
      </c>
      <c r="K7770">
        <f t="shared" si="725"/>
        <v>1.1420153144253665E-3</v>
      </c>
      <c r="L7770">
        <f t="shared" si="726"/>
        <v>2.0582507764100235</v>
      </c>
    </row>
    <row r="7771" spans="1:12">
      <c r="A7771">
        <v>602.59496999999999</v>
      </c>
      <c r="B7771">
        <v>77.41</v>
      </c>
      <c r="C7771">
        <v>-3.0371700000000001</v>
      </c>
      <c r="D7771">
        <v>11.812810000000001</v>
      </c>
      <c r="E7771">
        <v>0.29103000000000001</v>
      </c>
      <c r="F7771">
        <v>4</v>
      </c>
      <c r="G7771">
        <f t="shared" si="721"/>
        <v>1.1611992230000001</v>
      </c>
      <c r="H7771">
        <f t="shared" si="722"/>
        <v>6.1100941755642957E-3</v>
      </c>
      <c r="I7771">
        <f t="shared" si="723"/>
        <v>7.0434085909361018E-4</v>
      </c>
      <c r="J7771">
        <f t="shared" si="724"/>
        <v>-1.3674782843136446E-2</v>
      </c>
      <c r="K7771">
        <f t="shared" si="725"/>
        <v>1.1418849485370153E-3</v>
      </c>
      <c r="L7771">
        <f t="shared" si="726"/>
        <v>2.2380641689329637</v>
      </c>
    </row>
    <row r="7772" spans="1:12">
      <c r="A7772">
        <v>602.69897000000003</v>
      </c>
      <c r="B7772">
        <v>77.42</v>
      </c>
      <c r="C7772">
        <v>-3.0339299999999998</v>
      </c>
      <c r="D7772">
        <v>11.810790000000001</v>
      </c>
      <c r="E7772">
        <v>0.29099999999999998</v>
      </c>
      <c r="F7772">
        <v>4</v>
      </c>
      <c r="G7772">
        <f t="shared" si="721"/>
        <v>1.161000657</v>
      </c>
      <c r="H7772">
        <f t="shared" si="722"/>
        <v>5.9115281755641735E-3</v>
      </c>
      <c r="I7772">
        <f t="shared" si="723"/>
        <v>6.8145117147043195E-4</v>
      </c>
      <c r="J7772">
        <f t="shared" si="724"/>
        <v>-1.406726004901925E-2</v>
      </c>
      <c r="K7772">
        <f t="shared" si="725"/>
        <v>1.1417493589105892E-3</v>
      </c>
      <c r="L7772">
        <f t="shared" si="726"/>
        <v>2.3796317350169316</v>
      </c>
    </row>
    <row r="7773" spans="1:12">
      <c r="A7773">
        <v>602.80602999999996</v>
      </c>
      <c r="B7773">
        <v>77.430000000000007</v>
      </c>
      <c r="C7773">
        <v>-3.0302500000000001</v>
      </c>
      <c r="D7773">
        <v>11.80977</v>
      </c>
      <c r="E7773">
        <v>0.29098000000000002</v>
      </c>
      <c r="F7773">
        <v>4</v>
      </c>
      <c r="G7773">
        <f t="shared" si="721"/>
        <v>1.160900391</v>
      </c>
      <c r="H7773">
        <f t="shared" si="722"/>
        <v>5.811262175564158E-3</v>
      </c>
      <c r="I7773">
        <f t="shared" si="723"/>
        <v>6.6989301237358487E-4</v>
      </c>
      <c r="J7773">
        <f t="shared" si="724"/>
        <v>-1.4166282843137064E-2</v>
      </c>
      <c r="K7773">
        <f t="shared" si="725"/>
        <v>1.1416098134514811E-3</v>
      </c>
      <c r="L7773">
        <f t="shared" si="726"/>
        <v>2.4377290879604478</v>
      </c>
    </row>
    <row r="7774" spans="1:12">
      <c r="A7774">
        <v>602.90197999999998</v>
      </c>
      <c r="B7774">
        <v>77.44</v>
      </c>
      <c r="C7774">
        <v>-3.0291899999999998</v>
      </c>
      <c r="D7774">
        <v>11.807729999999999</v>
      </c>
      <c r="E7774">
        <v>0.29096</v>
      </c>
      <c r="F7774">
        <v>4</v>
      </c>
      <c r="G7774">
        <f t="shared" si="721"/>
        <v>1.1606998589999999</v>
      </c>
      <c r="H7774">
        <f t="shared" si="722"/>
        <v>5.610730175564127E-3</v>
      </c>
      <c r="I7774">
        <f t="shared" si="723"/>
        <v>6.4677669417989071E-4</v>
      </c>
      <c r="J7774">
        <f t="shared" si="724"/>
        <v>-1.3947276225490817E-2</v>
      </c>
      <c r="K7774">
        <f t="shared" si="725"/>
        <v>1.1414847781064316E-3</v>
      </c>
      <c r="L7774">
        <f t="shared" si="726"/>
        <v>2.4858219499191114</v>
      </c>
    </row>
    <row r="7775" spans="1:12">
      <c r="A7775">
        <v>602.99401999999998</v>
      </c>
      <c r="B7775">
        <v>77.45</v>
      </c>
      <c r="C7775">
        <v>-3.0241799999999999</v>
      </c>
      <c r="D7775">
        <v>11.806710000000001</v>
      </c>
      <c r="E7775">
        <v>0.29093000000000002</v>
      </c>
      <c r="F7775">
        <v>4</v>
      </c>
      <c r="G7775">
        <f t="shared" ref="G7775:G7838" si="727">(D7775/100)*$B$16</f>
        <v>1.1605995930000002</v>
      </c>
      <c r="H7775">
        <f t="shared" ref="H7775:H7838" si="728">G7775-G$27-E$27</f>
        <v>5.5104641755643335E-3</v>
      </c>
      <c r="I7775">
        <f t="shared" ref="I7775:I7838" si="729">H7775/(G$30-G$27-E$27)</f>
        <v>6.3521853508306922E-4</v>
      </c>
      <c r="J7775">
        <f t="shared" ref="J7775:J7838" si="730">SLOPE(H7767:H7783,B7767:B7783)</f>
        <v>-1.3606840196079608E-2</v>
      </c>
      <c r="K7775">
        <f t="shared" ref="K7775:K7838" si="731">1/(A7775+273.15)</f>
        <v>1.1413648637355308E-3</v>
      </c>
      <c r="L7775">
        <f t="shared" si="726"/>
        <v>2.4692729618709688</v>
      </c>
    </row>
    <row r="7776" spans="1:12">
      <c r="A7776">
        <v>603.09997999999996</v>
      </c>
      <c r="B7776">
        <v>77.459999999999994</v>
      </c>
      <c r="C7776">
        <v>-3.0240100000000001</v>
      </c>
      <c r="D7776">
        <v>11.80467</v>
      </c>
      <c r="E7776">
        <v>0.29091</v>
      </c>
      <c r="F7776">
        <v>4</v>
      </c>
      <c r="G7776">
        <f t="shared" si="727"/>
        <v>1.1603990610000001</v>
      </c>
      <c r="H7776">
        <f t="shared" si="728"/>
        <v>5.3099321755643025E-3</v>
      </c>
      <c r="I7776">
        <f t="shared" si="729"/>
        <v>6.1210221688937506E-4</v>
      </c>
      <c r="J7776">
        <f t="shared" si="730"/>
        <v>-1.3140878921569395E-2</v>
      </c>
      <c r="K7776">
        <f t="shared" si="731"/>
        <v>1.1412268448782162E-3</v>
      </c>
      <c r="L7776">
        <f t="shared" si="726"/>
        <v>2.4747734033293702</v>
      </c>
    </row>
    <row r="7777" spans="1:12">
      <c r="A7777">
        <v>603.20501999999999</v>
      </c>
      <c r="B7777">
        <v>77.47</v>
      </c>
      <c r="C7777">
        <v>-3.01857</v>
      </c>
      <c r="D7777">
        <v>11.80467</v>
      </c>
      <c r="E7777">
        <v>0.29088000000000003</v>
      </c>
      <c r="F7777">
        <v>4</v>
      </c>
      <c r="G7777">
        <f t="shared" si="727"/>
        <v>1.1603990610000001</v>
      </c>
      <c r="H7777">
        <f t="shared" si="728"/>
        <v>5.3099321755643025E-3</v>
      </c>
      <c r="I7777">
        <f t="shared" si="729"/>
        <v>6.1210221688937506E-4</v>
      </c>
      <c r="J7777">
        <f t="shared" si="730"/>
        <v>-1.2549392401961892E-2</v>
      </c>
      <c r="K7777">
        <f t="shared" si="731"/>
        <v>1.1410900573148996E-3</v>
      </c>
      <c r="L7777">
        <f t="shared" si="726"/>
        <v>2.3633809222107871</v>
      </c>
    </row>
    <row r="7778" spans="1:12">
      <c r="A7778">
        <v>603.30402000000004</v>
      </c>
      <c r="B7778">
        <v>77.48</v>
      </c>
      <c r="C7778">
        <v>-3.0153300000000001</v>
      </c>
      <c r="D7778">
        <v>11.801629999999999</v>
      </c>
      <c r="E7778">
        <v>0.29086000000000001</v>
      </c>
      <c r="F7778">
        <v>4</v>
      </c>
      <c r="G7778">
        <f t="shared" si="727"/>
        <v>1.160100229</v>
      </c>
      <c r="H7778">
        <f t="shared" si="728"/>
        <v>5.0111001755641649E-3</v>
      </c>
      <c r="I7778">
        <f t="shared" si="729"/>
        <v>5.7765437016934964E-4</v>
      </c>
      <c r="J7778">
        <f t="shared" si="730"/>
        <v>-1.225425147058907E-2</v>
      </c>
      <c r="K7778">
        <f t="shared" si="731"/>
        <v>1.1409611653101894E-3</v>
      </c>
      <c r="L7778">
        <f t="shared" si="726"/>
        <v>2.4454213728045158</v>
      </c>
    </row>
    <row r="7779" spans="1:12">
      <c r="A7779">
        <v>603.40697999999998</v>
      </c>
      <c r="B7779">
        <v>77.489999999999995</v>
      </c>
      <c r="C7779">
        <v>-3.01383</v>
      </c>
      <c r="D7779">
        <v>11.800610000000001</v>
      </c>
      <c r="E7779">
        <v>0.29082999999999998</v>
      </c>
      <c r="F7779">
        <v>4</v>
      </c>
      <c r="G7779">
        <f t="shared" si="727"/>
        <v>1.159999963</v>
      </c>
      <c r="H7779">
        <f t="shared" si="728"/>
        <v>4.9108341755641494E-3</v>
      </c>
      <c r="I7779">
        <f t="shared" si="729"/>
        <v>5.6609621107250256E-4</v>
      </c>
      <c r="J7779">
        <f t="shared" si="730"/>
        <v>-1.1837681127451677E-2</v>
      </c>
      <c r="K7779">
        <f t="shared" si="731"/>
        <v>1.1408271485100717E-3</v>
      </c>
      <c r="L7779">
        <f t="shared" si="726"/>
        <v>2.4105234883219779</v>
      </c>
    </row>
    <row r="7780" spans="1:12">
      <c r="A7780">
        <v>603.51397999999995</v>
      </c>
      <c r="B7780">
        <v>77.5</v>
      </c>
      <c r="C7780">
        <v>-3.0093000000000001</v>
      </c>
      <c r="D7780">
        <v>11.800610000000001</v>
      </c>
      <c r="E7780">
        <v>0.29081000000000001</v>
      </c>
      <c r="F7780">
        <v>4</v>
      </c>
      <c r="G7780">
        <f t="shared" si="727"/>
        <v>1.159999963</v>
      </c>
      <c r="H7780">
        <f t="shared" si="728"/>
        <v>4.9108341755641494E-3</v>
      </c>
      <c r="I7780">
        <f t="shared" si="729"/>
        <v>5.6609621107250256E-4</v>
      </c>
      <c r="J7780">
        <f t="shared" si="730"/>
        <v>-1.1520856372549676E-2</v>
      </c>
      <c r="K7780">
        <f t="shared" si="731"/>
        <v>1.1406879064427857E-3</v>
      </c>
      <c r="L7780">
        <f t="shared" si="726"/>
        <v>2.3460080224000186</v>
      </c>
    </row>
    <row r="7781" spans="1:12">
      <c r="A7781">
        <v>603.60601999999994</v>
      </c>
      <c r="B7781">
        <v>77.510000000000005</v>
      </c>
      <c r="C7781">
        <v>-3.0073300000000001</v>
      </c>
      <c r="D7781">
        <v>11.79959</v>
      </c>
      <c r="E7781">
        <v>0.29078999999999999</v>
      </c>
      <c r="F7781">
        <v>4</v>
      </c>
      <c r="G7781">
        <f t="shared" si="727"/>
        <v>1.159899697</v>
      </c>
      <c r="H7781">
        <f t="shared" si="728"/>
        <v>4.8105681755641339E-3</v>
      </c>
      <c r="I7781">
        <f t="shared" si="729"/>
        <v>5.5453805197565548E-4</v>
      </c>
      <c r="J7781">
        <f t="shared" si="730"/>
        <v>-1.1324015441177119E-2</v>
      </c>
      <c r="K7781">
        <f t="shared" si="731"/>
        <v>1.1405681594293473E-3</v>
      </c>
      <c r="L7781">
        <f t="shared" si="726"/>
        <v>2.3539871025420309</v>
      </c>
    </row>
    <row r="7782" spans="1:12">
      <c r="A7782">
        <v>603.70001000000002</v>
      </c>
      <c r="B7782">
        <v>77.52</v>
      </c>
      <c r="C7782">
        <v>-3.0036499999999999</v>
      </c>
      <c r="D7782">
        <v>11.79857</v>
      </c>
      <c r="E7782">
        <v>0.29076000000000002</v>
      </c>
      <c r="F7782">
        <v>4</v>
      </c>
      <c r="G7782">
        <f t="shared" si="727"/>
        <v>1.1597994309999999</v>
      </c>
      <c r="H7782">
        <f t="shared" si="728"/>
        <v>4.7103021755641183E-3</v>
      </c>
      <c r="I7782">
        <f t="shared" si="729"/>
        <v>5.429798928788084E-4</v>
      </c>
      <c r="J7782">
        <f t="shared" si="730"/>
        <v>-1.1052485784314395E-2</v>
      </c>
      <c r="K7782">
        <f t="shared" si="731"/>
        <v>1.1404459013463432E-3</v>
      </c>
      <c r="L7782">
        <f t="shared" si="726"/>
        <v>2.3464494149976103</v>
      </c>
    </row>
    <row r="7783" spans="1:12">
      <c r="A7783">
        <v>603.80602999999996</v>
      </c>
      <c r="B7783">
        <v>77.53</v>
      </c>
      <c r="C7783">
        <v>-3.0017100000000001</v>
      </c>
      <c r="D7783">
        <v>11.797549999999999</v>
      </c>
      <c r="E7783">
        <v>0.29074</v>
      </c>
      <c r="F7783">
        <v>4</v>
      </c>
      <c r="G7783">
        <f t="shared" si="727"/>
        <v>1.1596991649999999</v>
      </c>
      <c r="H7783">
        <f t="shared" si="728"/>
        <v>4.6100361755641028E-3</v>
      </c>
      <c r="I7783">
        <f t="shared" si="729"/>
        <v>5.3142173378196132E-4</v>
      </c>
      <c r="J7783">
        <f t="shared" si="730"/>
        <v>-1.0927683333334052E-2</v>
      </c>
      <c r="K7783">
        <f t="shared" si="731"/>
        <v>1.1403080266179366E-3</v>
      </c>
      <c r="L7783">
        <f t="shared" si="726"/>
        <v>2.3704116230708094</v>
      </c>
    </row>
    <row r="7784" spans="1:12">
      <c r="A7784">
        <v>603.90801999999996</v>
      </c>
      <c r="B7784">
        <v>77.540000000000006</v>
      </c>
      <c r="C7784">
        <v>-3.00108</v>
      </c>
      <c r="D7784">
        <v>11.79654</v>
      </c>
      <c r="E7784">
        <v>0.29071000000000002</v>
      </c>
      <c r="F7784">
        <v>4</v>
      </c>
      <c r="G7784">
        <f t="shared" si="727"/>
        <v>1.159599882</v>
      </c>
      <c r="H7784">
        <f t="shared" si="728"/>
        <v>4.5107531755641528E-3</v>
      </c>
      <c r="I7784">
        <f t="shared" si="729"/>
        <v>5.1997688997038494E-4</v>
      </c>
      <c r="J7784">
        <f t="shared" si="730"/>
        <v>-1.0951776470588427E-2</v>
      </c>
      <c r="K7784">
        <f t="shared" si="731"/>
        <v>1.1401754241982761E-3</v>
      </c>
      <c r="L7784">
        <f t="shared" si="726"/>
        <v>2.4279263449653739</v>
      </c>
    </row>
    <row r="7785" spans="1:12">
      <c r="A7785">
        <v>604.01397999999995</v>
      </c>
      <c r="B7785">
        <v>77.55</v>
      </c>
      <c r="C7785">
        <v>-2.99831</v>
      </c>
      <c r="D7785">
        <v>11.795529999999999</v>
      </c>
      <c r="E7785">
        <v>0.29069</v>
      </c>
      <c r="F7785">
        <v>4</v>
      </c>
      <c r="G7785">
        <f t="shared" si="727"/>
        <v>1.159500599</v>
      </c>
      <c r="H7785">
        <f t="shared" si="728"/>
        <v>4.4114701755642027E-3</v>
      </c>
      <c r="I7785">
        <f t="shared" si="729"/>
        <v>5.0853204615880867E-4</v>
      </c>
      <c r="J7785">
        <f t="shared" si="730"/>
        <v>-1.1124765196078561E-2</v>
      </c>
      <c r="K7785">
        <f t="shared" si="731"/>
        <v>1.1400376928382308E-3</v>
      </c>
      <c r="L7785">
        <f t="shared" si="726"/>
        <v>2.5217817991154763</v>
      </c>
    </row>
    <row r="7786" spans="1:12">
      <c r="A7786">
        <v>604.11199999999997</v>
      </c>
      <c r="B7786">
        <v>77.56</v>
      </c>
      <c r="C7786">
        <v>-2.9946199999999998</v>
      </c>
      <c r="D7786">
        <v>11.79349</v>
      </c>
      <c r="E7786">
        <v>0.29065999999999997</v>
      </c>
      <c r="F7786">
        <v>4</v>
      </c>
      <c r="G7786">
        <f t="shared" si="727"/>
        <v>1.159300067</v>
      </c>
      <c r="H7786">
        <f t="shared" si="728"/>
        <v>4.2109381755641717E-3</v>
      </c>
      <c r="I7786">
        <f t="shared" si="729"/>
        <v>4.8541572796511446E-4</v>
      </c>
      <c r="J7786">
        <f t="shared" si="730"/>
        <v>-1.1225474509803797E-2</v>
      </c>
      <c r="K7786">
        <f t="shared" si="731"/>
        <v>1.1399103118566632E-3</v>
      </c>
      <c r="L7786">
        <f t="shared" si="726"/>
        <v>2.6657894373620992</v>
      </c>
    </row>
    <row r="7787" spans="1:12">
      <c r="A7787">
        <v>604.21802000000002</v>
      </c>
      <c r="B7787">
        <v>77.569999999999993</v>
      </c>
      <c r="C7787">
        <v>-2.98963</v>
      </c>
      <c r="D7787">
        <v>11.79247</v>
      </c>
      <c r="E7787">
        <v>0.29064000000000001</v>
      </c>
      <c r="F7787">
        <v>4</v>
      </c>
      <c r="G7787">
        <f t="shared" si="727"/>
        <v>1.159199801</v>
      </c>
      <c r="H7787">
        <f t="shared" si="728"/>
        <v>4.1106721755641562E-3</v>
      </c>
      <c r="I7787">
        <f t="shared" si="729"/>
        <v>4.7385756886826738E-4</v>
      </c>
      <c r="J7787">
        <f t="shared" si="730"/>
        <v>-1.2056687745097531E-2</v>
      </c>
      <c r="K7787">
        <f t="shared" si="731"/>
        <v>1.1397725665906993E-3</v>
      </c>
      <c r="L7787">
        <f t="shared" si="726"/>
        <v>2.9330209829838472</v>
      </c>
    </row>
    <row r="7788" spans="1:12">
      <c r="A7788">
        <v>604.31897000000004</v>
      </c>
      <c r="B7788">
        <v>77.58</v>
      </c>
      <c r="C7788">
        <v>-2.9890099999999999</v>
      </c>
      <c r="D7788">
        <v>11.791449999999999</v>
      </c>
      <c r="E7788">
        <v>0.29060999999999998</v>
      </c>
      <c r="F7788">
        <v>4</v>
      </c>
      <c r="G7788">
        <f t="shared" si="727"/>
        <v>1.159099535</v>
      </c>
      <c r="H7788">
        <f t="shared" si="728"/>
        <v>4.0104061755641407E-3</v>
      </c>
      <c r="I7788">
        <f t="shared" si="729"/>
        <v>4.622994097714203E-4</v>
      </c>
      <c r="J7788">
        <f t="shared" si="730"/>
        <v>-1.2987646568627114E-2</v>
      </c>
      <c r="K7788">
        <f t="shared" si="731"/>
        <v>1.1396414394004154E-3</v>
      </c>
      <c r="L7788">
        <f t="shared" si="726"/>
        <v>3.2384865771857019</v>
      </c>
    </row>
    <row r="7789" spans="1:12">
      <c r="A7789">
        <v>604.41803000000004</v>
      </c>
      <c r="B7789">
        <v>77.59</v>
      </c>
      <c r="C7789">
        <v>-2.98576</v>
      </c>
      <c r="D7789">
        <v>11.790430000000001</v>
      </c>
      <c r="E7789">
        <v>0.29059000000000001</v>
      </c>
      <c r="F7789">
        <v>4</v>
      </c>
      <c r="G7789">
        <f t="shared" si="727"/>
        <v>1.1589992689999999</v>
      </c>
      <c r="H7789">
        <f t="shared" si="728"/>
        <v>3.9101401755641252E-3</v>
      </c>
      <c r="I7789">
        <f t="shared" si="729"/>
        <v>4.5074125067457322E-4</v>
      </c>
      <c r="J7789">
        <f t="shared" si="730"/>
        <v>-1.3772600980391818E-2</v>
      </c>
      <c r="K7789">
        <f t="shared" si="731"/>
        <v>1.1395127965178949E-3</v>
      </c>
      <c r="L7789">
        <f t="shared" si="726"/>
        <v>3.5222780672830512</v>
      </c>
    </row>
    <row r="7790" spans="1:12">
      <c r="A7790">
        <v>604.51300000000003</v>
      </c>
      <c r="B7790">
        <v>77.599999999999994</v>
      </c>
      <c r="C7790">
        <v>-2.9833699999999999</v>
      </c>
      <c r="D7790">
        <v>11.78942</v>
      </c>
      <c r="E7790">
        <v>0.29055999999999998</v>
      </c>
      <c r="F7790">
        <v>4</v>
      </c>
      <c r="G7790">
        <f t="shared" si="727"/>
        <v>1.158899986</v>
      </c>
      <c r="H7790">
        <f t="shared" si="728"/>
        <v>3.8108571755641751E-3</v>
      </c>
      <c r="I7790">
        <f t="shared" si="729"/>
        <v>4.3929640686299684E-4</v>
      </c>
      <c r="J7790">
        <f t="shared" si="730"/>
        <v>-1.4581648529411084E-2</v>
      </c>
      <c r="K7790">
        <f t="shared" si="731"/>
        <v>1.139389492322224E-3</v>
      </c>
      <c r="L7790">
        <f t="shared" si="726"/>
        <v>3.8263434858989056</v>
      </c>
    </row>
    <row r="7791" spans="1:12">
      <c r="A7791">
        <v>604.625</v>
      </c>
      <c r="B7791">
        <v>77.61</v>
      </c>
      <c r="C7791">
        <v>-2.9819</v>
      </c>
      <c r="D7791">
        <v>11.788410000000001</v>
      </c>
      <c r="E7791">
        <v>0.29054000000000002</v>
      </c>
      <c r="F7791">
        <v>4</v>
      </c>
      <c r="G7791">
        <f t="shared" si="727"/>
        <v>1.158800703</v>
      </c>
      <c r="H7791">
        <f t="shared" si="728"/>
        <v>3.7115741755642251E-3</v>
      </c>
      <c r="I7791">
        <f t="shared" si="729"/>
        <v>4.2785156305142052E-4</v>
      </c>
      <c r="J7791">
        <f t="shared" si="730"/>
        <v>-1.5193855147058725E-2</v>
      </c>
      <c r="K7791">
        <f t="shared" si="731"/>
        <v>1.1392441115319985E-3</v>
      </c>
      <c r="L7791">
        <f t="shared" si="726"/>
        <v>4.093641788729439</v>
      </c>
    </row>
    <row r="7792" spans="1:12">
      <c r="A7792">
        <v>604.72900000000004</v>
      </c>
      <c r="B7792">
        <v>77.62</v>
      </c>
      <c r="C7792">
        <v>-2.98041</v>
      </c>
      <c r="D7792">
        <v>11.78637</v>
      </c>
      <c r="E7792">
        <v>0.29050999999999999</v>
      </c>
      <c r="F7792">
        <v>4</v>
      </c>
      <c r="G7792">
        <f t="shared" si="727"/>
        <v>1.158600171</v>
      </c>
      <c r="H7792">
        <f t="shared" si="728"/>
        <v>3.5110421755641941E-3</v>
      </c>
      <c r="I7792">
        <f t="shared" si="729"/>
        <v>4.0473524485772636E-4</v>
      </c>
      <c r="J7792">
        <f t="shared" si="730"/>
        <v>-1.5807989215686092E-2</v>
      </c>
      <c r="K7792">
        <f t="shared" si="731"/>
        <v>1.1391091482994809E-3</v>
      </c>
      <c r="L7792">
        <f t="shared" ref="L7792:L7855" si="732">-J7792/H7792</f>
        <v>4.5023638068790461</v>
      </c>
    </row>
    <row r="7793" spans="1:12">
      <c r="A7793">
        <v>604.82501000000002</v>
      </c>
      <c r="B7793">
        <v>77.63</v>
      </c>
      <c r="C7793">
        <v>-2.9767100000000002</v>
      </c>
      <c r="D7793">
        <v>11.785349999999999</v>
      </c>
      <c r="E7793">
        <v>0.29049000000000003</v>
      </c>
      <c r="F7793">
        <v>4</v>
      </c>
      <c r="G7793">
        <f t="shared" si="727"/>
        <v>1.158499905</v>
      </c>
      <c r="H7793">
        <f t="shared" si="728"/>
        <v>3.4107761755641786E-3</v>
      </c>
      <c r="I7793">
        <f t="shared" si="729"/>
        <v>3.9317708576087923E-4</v>
      </c>
      <c r="J7793">
        <f t="shared" si="730"/>
        <v>-1.6200707352940928E-2</v>
      </c>
      <c r="K7793">
        <f t="shared" si="731"/>
        <v>1.1389845822604905E-3</v>
      </c>
      <c r="L7793">
        <f t="shared" si="732"/>
        <v>4.749859421737388</v>
      </c>
    </row>
    <row r="7794" spans="1:12">
      <c r="A7794">
        <v>604.92200000000003</v>
      </c>
      <c r="B7794">
        <v>77.64</v>
      </c>
      <c r="C7794">
        <v>-2.9760800000000001</v>
      </c>
      <c r="D7794">
        <v>11.78331</v>
      </c>
      <c r="E7794">
        <v>0.29046</v>
      </c>
      <c r="F7794">
        <v>4</v>
      </c>
      <c r="G7794">
        <f t="shared" si="727"/>
        <v>1.158299373</v>
      </c>
      <c r="H7794">
        <f t="shared" si="728"/>
        <v>3.2102441755641475E-3</v>
      </c>
      <c r="I7794">
        <f t="shared" si="729"/>
        <v>3.7006076756718507E-4</v>
      </c>
      <c r="J7794">
        <f t="shared" si="730"/>
        <v>-1.6371768627450756E-2</v>
      </c>
      <c r="K7794">
        <f t="shared" si="731"/>
        <v>1.1388587724013521E-3</v>
      </c>
      <c r="L7794">
        <f t="shared" si="732"/>
        <v>5.0998515166135885</v>
      </c>
    </row>
    <row r="7795" spans="1:12">
      <c r="A7795">
        <v>605.02197000000001</v>
      </c>
      <c r="B7795">
        <v>77.650000000000006</v>
      </c>
      <c r="C7795">
        <v>-2.9732699999999999</v>
      </c>
      <c r="D7795">
        <v>11.78027</v>
      </c>
      <c r="E7795">
        <v>0.29043999999999998</v>
      </c>
      <c r="F7795">
        <v>4</v>
      </c>
      <c r="G7795">
        <f t="shared" si="727"/>
        <v>1.158000541</v>
      </c>
      <c r="H7795">
        <f t="shared" si="728"/>
        <v>2.9114121755642319E-3</v>
      </c>
      <c r="I7795">
        <f t="shared" si="729"/>
        <v>3.3561292084718529E-4</v>
      </c>
      <c r="J7795">
        <f t="shared" si="730"/>
        <v>-1.6542348039215081E-2</v>
      </c>
      <c r="K7795">
        <f t="shared" si="731"/>
        <v>1.1387291261414322E-3</v>
      </c>
      <c r="L7795">
        <f t="shared" si="732"/>
        <v>5.681898350929707</v>
      </c>
    </row>
    <row r="7796" spans="1:12">
      <c r="A7796">
        <v>605.11401000000001</v>
      </c>
      <c r="B7796">
        <v>77.66</v>
      </c>
      <c r="C7796">
        <v>-2.9713099999999999</v>
      </c>
      <c r="D7796">
        <v>11.778230000000001</v>
      </c>
      <c r="E7796">
        <v>0.29042000000000001</v>
      </c>
      <c r="F7796">
        <v>4</v>
      </c>
      <c r="G7796">
        <f t="shared" si="727"/>
        <v>1.157800009</v>
      </c>
      <c r="H7796">
        <f t="shared" si="728"/>
        <v>2.7108801755642009E-3</v>
      </c>
      <c r="I7796">
        <f t="shared" si="729"/>
        <v>3.1249660265349113E-4</v>
      </c>
      <c r="J7796">
        <f t="shared" si="730"/>
        <v>-1.6518013970588035E-2</v>
      </c>
      <c r="K7796">
        <f t="shared" si="731"/>
        <v>1.138609790010637E-3</v>
      </c>
      <c r="L7796">
        <f t="shared" si="732"/>
        <v>6.0932290993460194</v>
      </c>
    </row>
    <row r="7797" spans="1:12">
      <c r="A7797">
        <v>605.22497999999996</v>
      </c>
      <c r="B7797">
        <v>77.67</v>
      </c>
      <c r="C7797">
        <v>-2.96502</v>
      </c>
      <c r="D7797">
        <v>11.77619</v>
      </c>
      <c r="E7797">
        <v>0.29038999999999998</v>
      </c>
      <c r="F7797">
        <v>4</v>
      </c>
      <c r="G7797">
        <f t="shared" si="727"/>
        <v>1.157599477</v>
      </c>
      <c r="H7797">
        <f t="shared" si="728"/>
        <v>2.5103481755641699E-3</v>
      </c>
      <c r="I7797">
        <f t="shared" si="729"/>
        <v>2.8938028445979697E-4</v>
      </c>
      <c r="J7797">
        <f t="shared" si="730"/>
        <v>-1.6102166421568496E-2</v>
      </c>
      <c r="K7797">
        <f t="shared" si="731"/>
        <v>1.1384659430986981E-3</v>
      </c>
      <c r="L7797">
        <f t="shared" si="732"/>
        <v>6.4143159814672845</v>
      </c>
    </row>
    <row r="7798" spans="1:12">
      <c r="A7798">
        <v>605.32501000000002</v>
      </c>
      <c r="B7798">
        <v>77.680000000000007</v>
      </c>
      <c r="C7798">
        <v>-2.9630800000000002</v>
      </c>
      <c r="D7798">
        <v>11.77416</v>
      </c>
      <c r="E7798">
        <v>0.29037000000000002</v>
      </c>
      <c r="F7798">
        <v>4</v>
      </c>
      <c r="G7798">
        <f t="shared" si="727"/>
        <v>1.157399928</v>
      </c>
      <c r="H7798">
        <f t="shared" si="728"/>
        <v>2.3107991755642043E-3</v>
      </c>
      <c r="I7798">
        <f t="shared" si="729"/>
        <v>2.6637728155137351E-4</v>
      </c>
      <c r="J7798">
        <f t="shared" si="730"/>
        <v>-1.5122780392156436E-2</v>
      </c>
      <c r="K7798">
        <f t="shared" si="731"/>
        <v>1.1383363085080815E-3</v>
      </c>
      <c r="L7798">
        <f t="shared" si="732"/>
        <v>6.5443940572914823</v>
      </c>
    </row>
    <row r="7799" spans="1:12">
      <c r="A7799">
        <v>605.42998999999998</v>
      </c>
      <c r="B7799">
        <v>77.69</v>
      </c>
      <c r="C7799">
        <v>-2.9637899999999999</v>
      </c>
      <c r="D7799">
        <v>11.773149999999999</v>
      </c>
      <c r="E7799">
        <v>0.29033999999999999</v>
      </c>
      <c r="F7799">
        <v>4</v>
      </c>
      <c r="G7799">
        <f t="shared" si="727"/>
        <v>1.1573006449999999</v>
      </c>
      <c r="H7799">
        <f t="shared" si="728"/>
        <v>2.2115161755640322E-3</v>
      </c>
      <c r="I7799">
        <f t="shared" si="729"/>
        <v>2.549324377397716E-4</v>
      </c>
      <c r="J7799">
        <f t="shared" si="730"/>
        <v>-1.3823437499999858E-2</v>
      </c>
      <c r="K7799">
        <f t="shared" si="731"/>
        <v>1.1382002906758666E-3</v>
      </c>
      <c r="L7799">
        <f t="shared" si="732"/>
        <v>6.2506608148476621</v>
      </c>
    </row>
    <row r="7800" spans="1:12">
      <c r="A7800">
        <v>605.52801999999997</v>
      </c>
      <c r="B7800">
        <v>77.7</v>
      </c>
      <c r="C7800">
        <v>-2.9583400000000002</v>
      </c>
      <c r="D7800">
        <v>11.77111</v>
      </c>
      <c r="E7800">
        <v>0.29032000000000002</v>
      </c>
      <c r="F7800">
        <v>4</v>
      </c>
      <c r="G7800">
        <f t="shared" si="727"/>
        <v>1.157100113</v>
      </c>
      <c r="H7800">
        <f t="shared" si="728"/>
        <v>2.0109841755642233E-3</v>
      </c>
      <c r="I7800">
        <f t="shared" si="729"/>
        <v>2.3181611954610303E-4</v>
      </c>
      <c r="J7800">
        <f t="shared" si="730"/>
        <v>-1.2033799264705642E-2</v>
      </c>
      <c r="K7800">
        <f t="shared" si="731"/>
        <v>1.1380733069890608E-3</v>
      </c>
      <c r="L7800">
        <f t="shared" si="732"/>
        <v>5.9840347880058831</v>
      </c>
    </row>
    <row r="7801" spans="1:12">
      <c r="A7801">
        <v>605.62401999999997</v>
      </c>
      <c r="B7801">
        <v>77.709999999999994</v>
      </c>
      <c r="C7801">
        <v>-2.9568300000000001</v>
      </c>
      <c r="D7801">
        <v>11.77009</v>
      </c>
      <c r="E7801">
        <v>0.29028999999999999</v>
      </c>
      <c r="F7801">
        <v>4</v>
      </c>
      <c r="G7801">
        <f t="shared" si="727"/>
        <v>1.156999847</v>
      </c>
      <c r="H7801">
        <f t="shared" si="728"/>
        <v>1.9107181755642078E-3</v>
      </c>
      <c r="I7801">
        <f t="shared" si="729"/>
        <v>2.2025796044925592E-4</v>
      </c>
      <c r="J7801">
        <f t="shared" si="730"/>
        <v>-1.0415222303920986E-2</v>
      </c>
      <c r="K7801">
        <f t="shared" si="731"/>
        <v>1.1379489803305747E-3</v>
      </c>
      <c r="L7801">
        <f t="shared" si="732"/>
        <v>5.4509463703853234</v>
      </c>
    </row>
    <row r="7802" spans="1:12">
      <c r="A7802">
        <v>605.72100999999998</v>
      </c>
      <c r="B7802">
        <v>77.72</v>
      </c>
      <c r="C7802">
        <v>-2.95444</v>
      </c>
      <c r="D7802">
        <v>11.769069999999999</v>
      </c>
      <c r="E7802">
        <v>0.29026999999999997</v>
      </c>
      <c r="F7802">
        <v>4</v>
      </c>
      <c r="G7802">
        <f t="shared" si="727"/>
        <v>1.156899581</v>
      </c>
      <c r="H7802">
        <f t="shared" si="728"/>
        <v>1.8104521755641922E-3</v>
      </c>
      <c r="I7802">
        <f t="shared" si="729"/>
        <v>2.0869980135240884E-4</v>
      </c>
      <c r="J7802">
        <f t="shared" si="730"/>
        <v>-8.3820024509800185E-3</v>
      </c>
      <c r="K7802">
        <f t="shared" si="731"/>
        <v>1.1378233991356707E-3</v>
      </c>
      <c r="L7802">
        <f t="shared" si="732"/>
        <v>4.6297839645324688</v>
      </c>
    </row>
    <row r="7803" spans="1:12">
      <c r="A7803">
        <v>605.82501000000002</v>
      </c>
      <c r="B7803">
        <v>77.73</v>
      </c>
      <c r="C7803">
        <v>-2.9512</v>
      </c>
      <c r="D7803">
        <v>11.76806</v>
      </c>
      <c r="E7803">
        <v>0.29024</v>
      </c>
      <c r="F7803">
        <v>4</v>
      </c>
      <c r="G7803">
        <f t="shared" si="727"/>
        <v>1.1568002980000001</v>
      </c>
      <c r="H7803">
        <f t="shared" si="728"/>
        <v>1.7111691755642422E-3</v>
      </c>
      <c r="I7803">
        <f t="shared" si="729"/>
        <v>1.9725495754083249E-4</v>
      </c>
      <c r="J7803">
        <f t="shared" si="730"/>
        <v>-6.5954963235291464E-3</v>
      </c>
      <c r="K7803">
        <f t="shared" si="731"/>
        <v>1.137688772289442E-3</v>
      </c>
      <c r="L7803">
        <f t="shared" si="732"/>
        <v>3.8543800447751417</v>
      </c>
    </row>
    <row r="7804" spans="1:12">
      <c r="A7804">
        <v>605.93200999999999</v>
      </c>
      <c r="B7804">
        <v>77.739999999999995</v>
      </c>
      <c r="C7804">
        <v>-2.94753</v>
      </c>
      <c r="D7804">
        <v>11.76704</v>
      </c>
      <c r="E7804">
        <v>0.29021999999999998</v>
      </c>
      <c r="F7804">
        <v>4</v>
      </c>
      <c r="G7804">
        <f t="shared" si="727"/>
        <v>1.156700032</v>
      </c>
      <c r="H7804">
        <f t="shared" si="728"/>
        <v>1.6109031755642267E-3</v>
      </c>
      <c r="I7804">
        <f t="shared" si="729"/>
        <v>1.8569679844398541E-4</v>
      </c>
      <c r="J7804">
        <f t="shared" si="730"/>
        <v>-5.1005171568625721E-3</v>
      </c>
      <c r="K7804">
        <f t="shared" si="731"/>
        <v>1.1375502952221716E-3</v>
      </c>
      <c r="L7804">
        <f t="shared" si="732"/>
        <v>3.166246882017655</v>
      </c>
    </row>
    <row r="7805" spans="1:12">
      <c r="A7805">
        <v>606.03003000000001</v>
      </c>
      <c r="B7805">
        <v>77.75</v>
      </c>
      <c r="C7805">
        <v>-2.94821</v>
      </c>
      <c r="D7805">
        <v>11.76704</v>
      </c>
      <c r="E7805">
        <v>0.29019</v>
      </c>
      <c r="F7805">
        <v>4</v>
      </c>
      <c r="G7805">
        <f t="shared" si="727"/>
        <v>1.156700032</v>
      </c>
      <c r="H7805">
        <f t="shared" si="728"/>
        <v>1.6109031755642267E-3</v>
      </c>
      <c r="I7805">
        <f t="shared" si="729"/>
        <v>1.8569679844398541E-4</v>
      </c>
      <c r="J7805">
        <f t="shared" si="730"/>
        <v>-3.9500698529410638E-3</v>
      </c>
      <c r="K7805">
        <f t="shared" si="731"/>
        <v>1.1374234694571032E-3</v>
      </c>
      <c r="L7805">
        <f t="shared" si="732"/>
        <v>2.4520839693282821</v>
      </c>
    </row>
    <row r="7806" spans="1:12">
      <c r="A7806">
        <v>606.13202000000001</v>
      </c>
      <c r="B7806">
        <v>77.760000000000005</v>
      </c>
      <c r="C7806">
        <v>-2.9484699999999999</v>
      </c>
      <c r="D7806">
        <v>11.76806</v>
      </c>
      <c r="E7806">
        <v>0.29016999999999998</v>
      </c>
      <c r="F7806">
        <v>4</v>
      </c>
      <c r="G7806">
        <f t="shared" si="727"/>
        <v>1.1568002980000001</v>
      </c>
      <c r="H7806">
        <f t="shared" si="728"/>
        <v>1.7111691755642422E-3</v>
      </c>
      <c r="I7806">
        <f t="shared" si="729"/>
        <v>1.9725495754083249E-4</v>
      </c>
      <c r="J7806">
        <f t="shared" si="730"/>
        <v>-2.970201960784151E-3</v>
      </c>
      <c r="K7806">
        <f t="shared" si="731"/>
        <v>1.1372915370201702E-3</v>
      </c>
      <c r="L7806">
        <f t="shared" si="732"/>
        <v>1.7357734134059273</v>
      </c>
    </row>
    <row r="7807" spans="1:12">
      <c r="A7807">
        <v>606.23499000000004</v>
      </c>
      <c r="B7807">
        <v>77.77</v>
      </c>
      <c r="C7807">
        <v>-2.9460999999999999</v>
      </c>
      <c r="D7807">
        <v>11.76806</v>
      </c>
      <c r="E7807">
        <v>0.29014000000000001</v>
      </c>
      <c r="F7807">
        <v>4</v>
      </c>
      <c r="G7807">
        <f t="shared" si="727"/>
        <v>1.1568002980000001</v>
      </c>
      <c r="H7807">
        <f t="shared" si="728"/>
        <v>1.7111691755642422E-3</v>
      </c>
      <c r="I7807">
        <f t="shared" si="729"/>
        <v>1.9725495754083249E-4</v>
      </c>
      <c r="J7807">
        <f t="shared" si="730"/>
        <v>-2.4066634803919973E-3</v>
      </c>
      <c r="K7807">
        <f t="shared" si="731"/>
        <v>1.1371583679180149E-3</v>
      </c>
      <c r="L7807">
        <f t="shared" si="732"/>
        <v>1.4064439184386444</v>
      </c>
    </row>
    <row r="7808" spans="1:12">
      <c r="A7808">
        <v>606.33196999999996</v>
      </c>
      <c r="B7808">
        <v>77.78</v>
      </c>
      <c r="C7808">
        <v>-2.94591</v>
      </c>
      <c r="D7808">
        <v>11.769069999999999</v>
      </c>
      <c r="E7808">
        <v>0.29011999999999999</v>
      </c>
      <c r="F7808">
        <v>4</v>
      </c>
      <c r="G7808">
        <f t="shared" si="727"/>
        <v>1.156899581</v>
      </c>
      <c r="H7808">
        <f t="shared" si="728"/>
        <v>1.8104521755641922E-3</v>
      </c>
      <c r="I7808">
        <f t="shared" si="729"/>
        <v>2.0869980135240884E-4</v>
      </c>
      <c r="J7808">
        <f t="shared" si="730"/>
        <v>-2.0606860294118505E-3</v>
      </c>
      <c r="K7808">
        <f t="shared" si="731"/>
        <v>1.1370329740813222E-3</v>
      </c>
      <c r="L7808">
        <f t="shared" si="732"/>
        <v>1.1382162187022022</v>
      </c>
    </row>
    <row r="7809" spans="1:12">
      <c r="A7809">
        <v>606.43799000000001</v>
      </c>
      <c r="B7809">
        <v>77.790000000000006</v>
      </c>
      <c r="C7809">
        <v>-2.9417900000000001</v>
      </c>
      <c r="D7809">
        <v>11.76806</v>
      </c>
      <c r="E7809">
        <v>0.29009000000000001</v>
      </c>
      <c r="F7809">
        <v>4</v>
      </c>
      <c r="G7809">
        <f t="shared" si="727"/>
        <v>1.1568002980000001</v>
      </c>
      <c r="H7809">
        <f t="shared" si="728"/>
        <v>1.7111691755642422E-3</v>
      </c>
      <c r="I7809">
        <f t="shared" si="729"/>
        <v>1.9725495754083249E-4</v>
      </c>
      <c r="J7809">
        <f t="shared" si="730"/>
        <v>-1.9628678921569565E-3</v>
      </c>
      <c r="K7809">
        <f t="shared" si="731"/>
        <v>1.1368959232833545E-3</v>
      </c>
      <c r="L7809">
        <f t="shared" si="732"/>
        <v>1.1470916611793915</v>
      </c>
    </row>
    <row r="7810" spans="1:12">
      <c r="A7810">
        <v>606.53197999999998</v>
      </c>
      <c r="B7810">
        <v>77.8</v>
      </c>
      <c r="C7810">
        <v>-2.9367700000000001</v>
      </c>
      <c r="D7810">
        <v>11.769069999999999</v>
      </c>
      <c r="E7810">
        <v>0.29006999999999999</v>
      </c>
      <c r="F7810">
        <v>4</v>
      </c>
      <c r="G7810">
        <f t="shared" si="727"/>
        <v>1.156899581</v>
      </c>
      <c r="H7810">
        <f t="shared" si="728"/>
        <v>1.8104521755641922E-3</v>
      </c>
      <c r="I7810">
        <f t="shared" si="729"/>
        <v>2.0869980135240884E-4</v>
      </c>
      <c r="J7810">
        <f t="shared" si="730"/>
        <v>-2.3302882352946317E-3</v>
      </c>
      <c r="K7810">
        <f t="shared" si="731"/>
        <v>1.1367744511488118E-3</v>
      </c>
      <c r="L7810">
        <f t="shared" si="732"/>
        <v>1.2871305117841307</v>
      </c>
    </row>
    <row r="7811" spans="1:12">
      <c r="A7811">
        <v>606.64098999999999</v>
      </c>
      <c r="B7811">
        <v>77.81</v>
      </c>
      <c r="C7811">
        <v>-2.9344100000000002</v>
      </c>
      <c r="D7811">
        <v>11.768050000000001</v>
      </c>
      <c r="E7811">
        <v>0.29004000000000002</v>
      </c>
      <c r="F7811">
        <v>4</v>
      </c>
      <c r="G7811">
        <f t="shared" si="727"/>
        <v>1.156799315</v>
      </c>
      <c r="H7811">
        <f t="shared" si="728"/>
        <v>1.7101861755641767E-3</v>
      </c>
      <c r="I7811">
        <f t="shared" si="729"/>
        <v>1.9714164225556176E-4</v>
      </c>
      <c r="J7811">
        <f t="shared" si="730"/>
        <v>-2.9439404411769963E-3</v>
      </c>
      <c r="K7811">
        <f t="shared" si="731"/>
        <v>1.1366335997598702E-3</v>
      </c>
      <c r="L7811">
        <f t="shared" si="732"/>
        <v>1.7214151787923404</v>
      </c>
    </row>
    <row r="7812" spans="1:12">
      <c r="A7812">
        <v>606.73602000000005</v>
      </c>
      <c r="B7812">
        <v>77.819999999999993</v>
      </c>
      <c r="C7812">
        <v>-2.9337800000000001</v>
      </c>
      <c r="D7812">
        <v>11.768050000000001</v>
      </c>
      <c r="E7812">
        <v>0.29000999999999999</v>
      </c>
      <c r="F7812">
        <v>4</v>
      </c>
      <c r="G7812">
        <f t="shared" si="727"/>
        <v>1.156799315</v>
      </c>
      <c r="H7812">
        <f t="shared" si="728"/>
        <v>1.7101861755641767E-3</v>
      </c>
      <c r="I7812">
        <f t="shared" si="729"/>
        <v>1.9714164225556176E-4</v>
      </c>
      <c r="J7812">
        <f t="shared" si="730"/>
        <v>-3.9963286764713333E-3</v>
      </c>
      <c r="K7812">
        <f t="shared" si="731"/>
        <v>1.136510840347253E-3</v>
      </c>
      <c r="L7812">
        <f t="shared" si="732"/>
        <v>2.3367798977517618</v>
      </c>
    </row>
    <row r="7813" spans="1:12">
      <c r="A7813">
        <v>606.84002999999996</v>
      </c>
      <c r="B7813">
        <v>77.83</v>
      </c>
      <c r="C7813">
        <v>-2.93316</v>
      </c>
      <c r="D7813">
        <v>11.76703</v>
      </c>
      <c r="E7813">
        <v>0.28999000000000003</v>
      </c>
      <c r="F7813">
        <v>4</v>
      </c>
      <c r="G7813">
        <f t="shared" si="727"/>
        <v>1.156699049</v>
      </c>
      <c r="H7813">
        <f t="shared" si="728"/>
        <v>1.6099201755641612E-3</v>
      </c>
      <c r="I7813">
        <f t="shared" si="729"/>
        <v>1.8558348315871469E-4</v>
      </c>
      <c r="J7813">
        <f t="shared" si="730"/>
        <v>-5.2703737745104706E-3</v>
      </c>
      <c r="K7813">
        <f t="shared" si="731"/>
        <v>1.1363765109929712E-3</v>
      </c>
      <c r="L7813">
        <f t="shared" si="732"/>
        <v>3.2736863942111811</v>
      </c>
    </row>
    <row r="7814" spans="1:12">
      <c r="A7814">
        <v>606.94299000000001</v>
      </c>
      <c r="B7814">
        <v>77.84</v>
      </c>
      <c r="C7814">
        <v>-2.9303599999999999</v>
      </c>
      <c r="D7814">
        <v>11.76704</v>
      </c>
      <c r="E7814">
        <v>0.28996</v>
      </c>
      <c r="F7814">
        <v>4</v>
      </c>
      <c r="G7814">
        <f t="shared" si="727"/>
        <v>1.156700032</v>
      </c>
      <c r="H7814">
        <f t="shared" si="728"/>
        <v>1.6109031755642267E-3</v>
      </c>
      <c r="I7814">
        <f t="shared" si="729"/>
        <v>1.8569679844398541E-4</v>
      </c>
      <c r="J7814">
        <f t="shared" si="730"/>
        <v>-6.7415007352946889E-3</v>
      </c>
      <c r="K7814">
        <f t="shared" si="731"/>
        <v>1.1362435689892269E-3</v>
      </c>
      <c r="L7814">
        <f t="shared" si="732"/>
        <v>4.1849198869034732</v>
      </c>
    </row>
    <row r="7815" spans="1:12">
      <c r="A7815">
        <v>607.04102</v>
      </c>
      <c r="B7815">
        <v>77.849999999999994</v>
      </c>
      <c r="C7815">
        <v>-2.9249000000000001</v>
      </c>
      <c r="D7815">
        <v>11.766019999999999</v>
      </c>
      <c r="E7815">
        <v>0.28993999999999998</v>
      </c>
      <c r="F7815">
        <v>4</v>
      </c>
      <c r="G7815">
        <f t="shared" si="727"/>
        <v>1.156599766</v>
      </c>
      <c r="H7815">
        <f t="shared" si="728"/>
        <v>1.5106371755642112E-3</v>
      </c>
      <c r="I7815">
        <f t="shared" si="729"/>
        <v>1.7413863934713833E-4</v>
      </c>
      <c r="J7815">
        <f t="shared" si="730"/>
        <v>-7.7461845588237526E-3</v>
      </c>
      <c r="K7815">
        <f t="shared" si="731"/>
        <v>1.136117021507445E-3</v>
      </c>
      <c r="L7815">
        <f t="shared" si="732"/>
        <v>5.1277597851586121</v>
      </c>
    </row>
    <row r="7816" spans="1:12">
      <c r="A7816">
        <v>607.14398000000006</v>
      </c>
      <c r="B7816">
        <v>77.86</v>
      </c>
      <c r="C7816">
        <v>-2.9264800000000002</v>
      </c>
      <c r="D7816">
        <v>11.76501</v>
      </c>
      <c r="E7816">
        <v>0.28991</v>
      </c>
      <c r="F7816">
        <v>4</v>
      </c>
      <c r="G7816">
        <f t="shared" si="727"/>
        <v>1.1565004830000001</v>
      </c>
      <c r="H7816">
        <f t="shared" si="728"/>
        <v>1.4113541755642611E-3</v>
      </c>
      <c r="I7816">
        <f t="shared" si="729"/>
        <v>1.6269379553556198E-4</v>
      </c>
      <c r="J7816">
        <f t="shared" si="730"/>
        <v>-8.6776252450982503E-3</v>
      </c>
      <c r="K7816">
        <f t="shared" si="731"/>
        <v>1.135984140207343E-3</v>
      </c>
      <c r="L7816">
        <f t="shared" si="732"/>
        <v>6.1484391340883127</v>
      </c>
    </row>
    <row r="7817" spans="1:12">
      <c r="A7817">
        <v>607.245</v>
      </c>
      <c r="B7817">
        <v>77.87</v>
      </c>
      <c r="C7817">
        <v>-2.9262999999999999</v>
      </c>
      <c r="D7817">
        <v>11.765000000000001</v>
      </c>
      <c r="E7817">
        <v>0.28988999999999998</v>
      </c>
      <c r="F7817">
        <v>4</v>
      </c>
      <c r="G7817">
        <f t="shared" si="727"/>
        <v>1.1564995</v>
      </c>
      <c r="H7817">
        <f t="shared" si="728"/>
        <v>1.4103711755641957E-3</v>
      </c>
      <c r="I7817">
        <f t="shared" si="729"/>
        <v>1.6258048025029125E-4</v>
      </c>
      <c r="J7817">
        <f t="shared" si="730"/>
        <v>-9.2883862745101239E-3</v>
      </c>
      <c r="K7817">
        <f t="shared" si="731"/>
        <v>1.135853792899778E-3</v>
      </c>
      <c r="L7817">
        <f t="shared" si="732"/>
        <v>6.5857743234113233</v>
      </c>
    </row>
    <row r="7818" spans="1:12">
      <c r="A7818">
        <v>607.33898999999997</v>
      </c>
      <c r="B7818">
        <v>77.88</v>
      </c>
      <c r="C7818">
        <v>-2.9221499999999998</v>
      </c>
      <c r="D7818">
        <v>11.762969999999999</v>
      </c>
      <c r="E7818">
        <v>0.28986000000000001</v>
      </c>
      <c r="F7818">
        <v>4</v>
      </c>
      <c r="G7818">
        <f t="shared" si="727"/>
        <v>1.1562999509999998</v>
      </c>
      <c r="H7818">
        <f t="shared" si="728"/>
        <v>1.2108221755640081E-3</v>
      </c>
      <c r="I7818">
        <f t="shared" si="729"/>
        <v>1.3957747734184221E-4</v>
      </c>
      <c r="J7818">
        <f t="shared" si="730"/>
        <v>-9.7753085784316879E-3</v>
      </c>
      <c r="K7818">
        <f t="shared" si="731"/>
        <v>1.1357325433450339E-3</v>
      </c>
      <c r="L7818">
        <f t="shared" si="732"/>
        <v>8.0732817549185469</v>
      </c>
    </row>
    <row r="7819" spans="1:12">
      <c r="A7819">
        <v>607.45898</v>
      </c>
      <c r="B7819">
        <v>77.89</v>
      </c>
      <c r="C7819">
        <v>-2.9207000000000001</v>
      </c>
      <c r="D7819">
        <v>11.761950000000001</v>
      </c>
      <c r="E7819">
        <v>0.28982999999999998</v>
      </c>
      <c r="F7819">
        <v>4</v>
      </c>
      <c r="G7819">
        <f t="shared" si="727"/>
        <v>1.156199685</v>
      </c>
      <c r="H7819">
        <f t="shared" si="728"/>
        <v>1.1105561755642146E-3</v>
      </c>
      <c r="I7819">
        <f t="shared" si="729"/>
        <v>1.2801931824502072E-4</v>
      </c>
      <c r="J7819">
        <f t="shared" si="730"/>
        <v>-9.921312990196612E-3</v>
      </c>
      <c r="K7819">
        <f t="shared" si="731"/>
        <v>1.1355777907238692E-3</v>
      </c>
      <c r="L7819">
        <f t="shared" si="732"/>
        <v>8.9336435278981909</v>
      </c>
    </row>
    <row r="7820" spans="1:12">
      <c r="A7820">
        <v>607.54796999999996</v>
      </c>
      <c r="B7820">
        <v>77.900000000000006</v>
      </c>
      <c r="C7820">
        <v>-2.91873</v>
      </c>
      <c r="D7820">
        <v>11.759919999999999</v>
      </c>
      <c r="E7820">
        <v>0.28981000000000001</v>
      </c>
      <c r="F7820">
        <v>4</v>
      </c>
      <c r="G7820">
        <f t="shared" si="727"/>
        <v>1.1560001359999998</v>
      </c>
      <c r="H7820">
        <f t="shared" si="728"/>
        <v>9.1100717556402699E-4</v>
      </c>
      <c r="I7820">
        <f t="shared" si="729"/>
        <v>1.050163153365717E-4</v>
      </c>
      <c r="J7820">
        <f t="shared" si="730"/>
        <v>-1.0117672058823643E-2</v>
      </c>
      <c r="K7820">
        <f t="shared" si="731"/>
        <v>1.1354630464289592E-3</v>
      </c>
      <c r="L7820">
        <f t="shared" si="732"/>
        <v>11.106028942702393</v>
      </c>
    </row>
    <row r="7821" spans="1:12">
      <c r="A7821">
        <v>607.65399000000002</v>
      </c>
      <c r="B7821">
        <v>77.91</v>
      </c>
      <c r="C7821">
        <v>-2.9168099999999999</v>
      </c>
      <c r="D7821">
        <v>11.758900000000001</v>
      </c>
      <c r="E7821">
        <v>0.28977999999999998</v>
      </c>
      <c r="F7821">
        <v>4</v>
      </c>
      <c r="G7821">
        <f t="shared" si="727"/>
        <v>1.1558998700000001</v>
      </c>
      <c r="H7821">
        <f t="shared" si="728"/>
        <v>8.1074117556423353E-4</v>
      </c>
      <c r="I7821">
        <f t="shared" si="729"/>
        <v>9.3458156239750208E-5</v>
      </c>
      <c r="J7821">
        <f t="shared" si="730"/>
        <v>-9.9466107843138828E-3</v>
      </c>
      <c r="K7821">
        <f t="shared" si="731"/>
        <v>1.1353263738053685E-3</v>
      </c>
      <c r="L7821">
        <f t="shared" si="732"/>
        <v>12.268540298809372</v>
      </c>
    </row>
    <row r="7822" spans="1:12">
      <c r="A7822">
        <v>607.75298999999995</v>
      </c>
      <c r="B7822">
        <v>77.92</v>
      </c>
      <c r="C7822">
        <v>-2.9144299999999999</v>
      </c>
      <c r="D7822">
        <v>11.75686</v>
      </c>
      <c r="E7822">
        <v>0.28976000000000002</v>
      </c>
      <c r="F7822">
        <v>4</v>
      </c>
      <c r="G7822">
        <f t="shared" si="727"/>
        <v>1.155699338</v>
      </c>
      <c r="H7822">
        <f t="shared" si="728"/>
        <v>6.1020917556420251E-4</v>
      </c>
      <c r="I7822">
        <f t="shared" si="729"/>
        <v>7.034183804605605E-5</v>
      </c>
      <c r="J7822">
        <f t="shared" si="730"/>
        <v>-9.8259041666667133E-3</v>
      </c>
      <c r="K7822">
        <f t="shared" si="731"/>
        <v>1.1351987805149806E-3</v>
      </c>
      <c r="L7822">
        <f t="shared" si="732"/>
        <v>16.102517890822654</v>
      </c>
    </row>
    <row r="7823" spans="1:12">
      <c r="A7823">
        <v>607.85699</v>
      </c>
      <c r="B7823">
        <v>77.930000000000007</v>
      </c>
      <c r="C7823">
        <v>-2.91337</v>
      </c>
      <c r="D7823">
        <v>11.75686</v>
      </c>
      <c r="E7823">
        <v>0.28972999999999999</v>
      </c>
      <c r="F7823">
        <v>4</v>
      </c>
      <c r="G7823">
        <f t="shared" si="727"/>
        <v>1.155699338</v>
      </c>
      <c r="H7823">
        <f t="shared" si="728"/>
        <v>6.1020917556420251E-4</v>
      </c>
      <c r="I7823">
        <f t="shared" si="729"/>
        <v>7.034183804605605E-5</v>
      </c>
      <c r="J7823">
        <f t="shared" si="730"/>
        <v>-9.5322088235294776E-3</v>
      </c>
      <c r="K7823">
        <f t="shared" si="731"/>
        <v>1.1350647740036659E-3</v>
      </c>
      <c r="L7823">
        <f t="shared" si="732"/>
        <v>15.621215159073852</v>
      </c>
    </row>
    <row r="7824" spans="1:12">
      <c r="A7824">
        <v>607.95299999999997</v>
      </c>
      <c r="B7824">
        <v>77.94</v>
      </c>
      <c r="C7824">
        <v>-2.9096700000000002</v>
      </c>
      <c r="D7824">
        <v>11.755839999999999</v>
      </c>
      <c r="E7824">
        <v>0.28971000000000002</v>
      </c>
      <c r="F7824">
        <v>4</v>
      </c>
      <c r="G7824">
        <f t="shared" si="727"/>
        <v>1.155599072</v>
      </c>
      <c r="H7824">
        <f t="shared" si="728"/>
        <v>5.09943175564187E-4</v>
      </c>
      <c r="I7824">
        <f t="shared" si="729"/>
        <v>5.8783678949208964E-5</v>
      </c>
      <c r="J7824">
        <f t="shared" si="730"/>
        <v>-9.2640522058828247E-3</v>
      </c>
      <c r="K7824">
        <f t="shared" si="731"/>
        <v>1.1349410908826779E-3</v>
      </c>
      <c r="L7824">
        <f t="shared" si="732"/>
        <v>18.166832403695441</v>
      </c>
    </row>
    <row r="7825" spans="1:12">
      <c r="A7825">
        <v>608.05402000000004</v>
      </c>
      <c r="B7825">
        <v>77.95</v>
      </c>
      <c r="C7825">
        <v>-2.9077299999999999</v>
      </c>
      <c r="D7825">
        <v>11.75484</v>
      </c>
      <c r="E7825">
        <v>0.28967999999999999</v>
      </c>
      <c r="F7825">
        <v>4</v>
      </c>
      <c r="G7825">
        <f t="shared" si="727"/>
        <v>1.1555007719999999</v>
      </c>
      <c r="H7825">
        <f t="shared" si="728"/>
        <v>4.1164317556408037E-4</v>
      </c>
      <c r="I7825">
        <f t="shared" si="729"/>
        <v>4.7452150422877753E-5</v>
      </c>
      <c r="J7825">
        <f t="shared" si="730"/>
        <v>-8.8226659313730589E-3</v>
      </c>
      <c r="K7825">
        <f t="shared" si="731"/>
        <v>1.134810982818712E-3</v>
      </c>
      <c r="L7825">
        <f t="shared" si="732"/>
        <v>21.432800189832463</v>
      </c>
    </row>
    <row r="7826" spans="1:12">
      <c r="A7826">
        <v>608.15503000000001</v>
      </c>
      <c r="B7826">
        <v>77.959999999999994</v>
      </c>
      <c r="C7826">
        <v>-2.9062299999999999</v>
      </c>
      <c r="D7826">
        <v>11.75484</v>
      </c>
      <c r="E7826">
        <v>0.28965999999999997</v>
      </c>
      <c r="F7826">
        <v>4</v>
      </c>
      <c r="G7826">
        <f t="shared" si="727"/>
        <v>1.1555007719999999</v>
      </c>
      <c r="H7826">
        <f t="shared" si="728"/>
        <v>4.1164317556408037E-4</v>
      </c>
      <c r="I7826">
        <f t="shared" si="729"/>
        <v>4.7452150422877753E-5</v>
      </c>
      <c r="J7826">
        <f t="shared" si="730"/>
        <v>-8.4068183823529218E-3</v>
      </c>
      <c r="K7826">
        <f t="shared" si="731"/>
        <v>1.1346809174571488E-3</v>
      </c>
      <c r="L7826">
        <f t="shared" si="732"/>
        <v>20.422586554077913</v>
      </c>
    </row>
    <row r="7827" spans="1:12">
      <c r="A7827">
        <v>608.26098999999999</v>
      </c>
      <c r="B7827">
        <v>77.97</v>
      </c>
      <c r="C7827">
        <v>-2.9025500000000002</v>
      </c>
      <c r="D7827">
        <v>11.753819999999999</v>
      </c>
      <c r="E7827">
        <v>0.28963</v>
      </c>
      <c r="F7827">
        <v>4</v>
      </c>
      <c r="G7827">
        <f t="shared" si="727"/>
        <v>1.1554005059999999</v>
      </c>
      <c r="H7827">
        <f t="shared" si="728"/>
        <v>3.1137717556406486E-4</v>
      </c>
      <c r="I7827">
        <f t="shared" si="729"/>
        <v>3.5893991326030667E-5</v>
      </c>
      <c r="J7827">
        <f t="shared" si="730"/>
        <v>-8.2092546568628116E-3</v>
      </c>
      <c r="K7827">
        <f t="shared" si="731"/>
        <v>1.1345445102743728E-3</v>
      </c>
      <c r="L7827">
        <f t="shared" si="732"/>
        <v>26.364342993321884</v>
      </c>
    </row>
    <row r="7828" spans="1:12">
      <c r="A7828">
        <v>608.35797000000002</v>
      </c>
      <c r="B7828">
        <v>77.98</v>
      </c>
      <c r="C7828">
        <v>-2.9028</v>
      </c>
      <c r="D7828">
        <v>11.752800000000001</v>
      </c>
      <c r="E7828">
        <v>0.28960999999999998</v>
      </c>
      <c r="F7828">
        <v>4</v>
      </c>
      <c r="G7828">
        <f t="shared" si="727"/>
        <v>1.1553002400000001</v>
      </c>
      <c r="H7828">
        <f t="shared" si="728"/>
        <v>2.1111117556427139E-4</v>
      </c>
      <c r="I7828">
        <f t="shared" si="729"/>
        <v>2.4335832229209181E-5</v>
      </c>
      <c r="J7828">
        <f t="shared" si="730"/>
        <v>-8.0374705882349413E-3</v>
      </c>
      <c r="K7828">
        <f t="shared" si="731"/>
        <v>1.1344196922008544E-3</v>
      </c>
      <c r="L7828">
        <f t="shared" si="732"/>
        <v>38.072217478548346</v>
      </c>
    </row>
    <row r="7829" spans="1:12">
      <c r="A7829">
        <v>608.45203000000004</v>
      </c>
      <c r="B7829">
        <v>77.989999999999995</v>
      </c>
      <c r="C7829">
        <v>-2.9026000000000001</v>
      </c>
      <c r="D7829">
        <v>11.752800000000001</v>
      </c>
      <c r="E7829">
        <v>0.28958</v>
      </c>
      <c r="F7829">
        <v>4</v>
      </c>
      <c r="G7829">
        <f t="shared" si="727"/>
        <v>1.1553002400000001</v>
      </c>
      <c r="H7829">
        <f t="shared" si="728"/>
        <v>2.1111117556427139E-4</v>
      </c>
      <c r="I7829">
        <f t="shared" si="729"/>
        <v>2.4335832229209181E-5</v>
      </c>
      <c r="J7829">
        <f t="shared" si="730"/>
        <v>-8.3070727941174007E-3</v>
      </c>
      <c r="K7829">
        <f t="shared" si="731"/>
        <v>1.1342986585455117E-3</v>
      </c>
      <c r="L7829">
        <f t="shared" si="732"/>
        <v>39.349280169151292</v>
      </c>
    </row>
    <row r="7830" spans="1:12">
      <c r="A7830">
        <v>608.55602999999996</v>
      </c>
      <c r="B7830">
        <v>78</v>
      </c>
      <c r="C7830">
        <v>-2.9006699999999999</v>
      </c>
      <c r="D7830">
        <v>11.75178</v>
      </c>
      <c r="E7830">
        <v>0.28955999999999998</v>
      </c>
      <c r="F7830">
        <v>4</v>
      </c>
      <c r="G7830">
        <f t="shared" si="727"/>
        <v>1.1551999740000001</v>
      </c>
      <c r="H7830">
        <f t="shared" si="728"/>
        <v>1.1084517556425588E-4</v>
      </c>
      <c r="I7830">
        <f t="shared" si="729"/>
        <v>1.2777673132362097E-5</v>
      </c>
      <c r="J7830">
        <f t="shared" si="730"/>
        <v>-8.6022137254897768E-3</v>
      </c>
      <c r="K7830">
        <f t="shared" si="731"/>
        <v>1.1341648644503429E-3</v>
      </c>
      <c r="L7830">
        <f t="shared" si="732"/>
        <v>77.605666477592038</v>
      </c>
    </row>
    <row r="7831" spans="1:12">
      <c r="A7831">
        <v>608.66198999999995</v>
      </c>
      <c r="B7831">
        <v>78.010000000000005</v>
      </c>
      <c r="C7831">
        <v>-2.89391</v>
      </c>
      <c r="D7831">
        <v>11.75076</v>
      </c>
      <c r="E7831">
        <v>0.28953000000000001</v>
      </c>
      <c r="F7831">
        <v>4</v>
      </c>
      <c r="G7831">
        <f t="shared" si="727"/>
        <v>1.1550997079999998</v>
      </c>
      <c r="H7831">
        <f t="shared" si="728"/>
        <v>1.0579175564018328E-5</v>
      </c>
      <c r="I7831">
        <f t="shared" si="729"/>
        <v>1.2195140354894172E-6</v>
      </c>
      <c r="J7831">
        <f t="shared" si="730"/>
        <v>-9.1440683823522835E-3</v>
      </c>
      <c r="K7831">
        <f t="shared" si="731"/>
        <v>1.1340285813079046E-3</v>
      </c>
      <c r="L7831">
        <f t="shared" si="732"/>
        <v>864.34602838551041</v>
      </c>
    </row>
    <row r="7832" spans="1:12">
      <c r="A7832">
        <v>608.76300000000003</v>
      </c>
      <c r="B7832">
        <v>78.02</v>
      </c>
      <c r="C7832">
        <v>-2.8932899999999999</v>
      </c>
      <c r="D7832">
        <v>11.749739999999999</v>
      </c>
      <c r="E7832">
        <v>0.28949999999999998</v>
      </c>
      <c r="F7832">
        <v>4</v>
      </c>
      <c r="G7832">
        <f t="shared" si="727"/>
        <v>1.1549994419999998</v>
      </c>
      <c r="H7832">
        <f t="shared" si="728"/>
        <v>-8.9686824435997181E-5</v>
      </c>
      <c r="I7832">
        <f t="shared" si="729"/>
        <v>-1.0338645061357667E-5</v>
      </c>
      <c r="J7832">
        <f t="shared" si="730"/>
        <v>-9.3182617647050246E-3</v>
      </c>
      <c r="K7832">
        <f t="shared" si="731"/>
        <v>1.1338986952227714E-3</v>
      </c>
      <c r="L7832">
        <f t="shared" si="732"/>
        <v>-103.89777788770719</v>
      </c>
    </row>
    <row r="7833" spans="1:12">
      <c r="A7833">
        <v>608.85100999999997</v>
      </c>
      <c r="B7833">
        <v>78.03</v>
      </c>
      <c r="C7833">
        <v>-2.8926400000000001</v>
      </c>
      <c r="D7833">
        <v>11.749739999999999</v>
      </c>
      <c r="E7833">
        <v>0.28948000000000002</v>
      </c>
      <c r="F7833">
        <v>4</v>
      </c>
      <c r="G7833">
        <f t="shared" si="727"/>
        <v>1.1549994419999998</v>
      </c>
      <c r="H7833">
        <f t="shared" si="728"/>
        <v>-8.9686824435997181E-5</v>
      </c>
      <c r="I7833">
        <f t="shared" si="729"/>
        <v>-1.0338645061357667E-5</v>
      </c>
      <c r="J7833">
        <f t="shared" si="730"/>
        <v>-9.7372414215676269E-3</v>
      </c>
      <c r="K7833">
        <f t="shared" si="731"/>
        <v>1.1337855497467061E-3</v>
      </c>
      <c r="L7833">
        <f t="shared" si="732"/>
        <v>-108.56936325710107</v>
      </c>
    </row>
    <row r="7834" spans="1:12">
      <c r="A7834">
        <v>608.96600000000001</v>
      </c>
      <c r="B7834">
        <v>78.040000000000006</v>
      </c>
      <c r="C7834">
        <v>-2.8911699999999998</v>
      </c>
      <c r="D7834">
        <v>11.74771</v>
      </c>
      <c r="E7834">
        <v>0.28944999999999999</v>
      </c>
      <c r="F7834">
        <v>4</v>
      </c>
      <c r="G7834">
        <f t="shared" si="727"/>
        <v>1.1547998930000001</v>
      </c>
      <c r="H7834">
        <f t="shared" si="728"/>
        <v>-2.892358244357407E-4</v>
      </c>
      <c r="I7834">
        <f t="shared" si="729"/>
        <v>-3.33416479697555E-5</v>
      </c>
      <c r="J7834">
        <f t="shared" si="730"/>
        <v>-9.9810639705871264E-3</v>
      </c>
      <c r="K7834">
        <f t="shared" si="731"/>
        <v>1.1336377528579009E-3</v>
      </c>
      <c r="L7834">
        <f t="shared" si="732"/>
        <v>-34.50839462939561</v>
      </c>
    </row>
    <row r="7835" spans="1:12">
      <c r="A7835">
        <v>609.06897000000004</v>
      </c>
      <c r="B7835">
        <v>78.05</v>
      </c>
      <c r="C7835">
        <v>-2.891</v>
      </c>
      <c r="D7835">
        <v>11.746700000000001</v>
      </c>
      <c r="E7835">
        <v>0.28942000000000001</v>
      </c>
      <c r="F7835">
        <v>4</v>
      </c>
      <c r="G7835">
        <f t="shared" si="727"/>
        <v>1.1547006100000001</v>
      </c>
      <c r="H7835">
        <f t="shared" si="728"/>
        <v>-3.8851882443569075E-4</v>
      </c>
      <c r="I7835">
        <f t="shared" si="729"/>
        <v>-4.4786491781331852E-5</v>
      </c>
      <c r="J7835">
        <f t="shared" si="730"/>
        <v>-1.0051656862744665E-2</v>
      </c>
      <c r="K7835">
        <f t="shared" si="731"/>
        <v>1.1335054379980063E-3</v>
      </c>
      <c r="L7835">
        <f t="shared" si="732"/>
        <v>-25.871737044773379</v>
      </c>
    </row>
    <row r="7836" spans="1:12">
      <c r="A7836">
        <v>609.16900999999996</v>
      </c>
      <c r="B7836">
        <v>78.06</v>
      </c>
      <c r="C7836">
        <v>-2.8881800000000002</v>
      </c>
      <c r="D7836">
        <v>11.74568</v>
      </c>
      <c r="E7836">
        <v>0.28939999999999999</v>
      </c>
      <c r="F7836">
        <v>4</v>
      </c>
      <c r="G7836">
        <f t="shared" si="727"/>
        <v>1.1546003440000001</v>
      </c>
      <c r="H7836">
        <f t="shared" si="728"/>
        <v>-4.8878482443570626E-4</v>
      </c>
      <c r="I7836">
        <f t="shared" si="729"/>
        <v>-5.6344650878178938E-5</v>
      </c>
      <c r="J7836">
        <f t="shared" si="730"/>
        <v>-9.9511884803922153E-3</v>
      </c>
      <c r="K7836">
        <f t="shared" si="731"/>
        <v>1.1333769177204966E-3</v>
      </c>
      <c r="L7836">
        <f t="shared" si="732"/>
        <v>-20.359037316432016</v>
      </c>
    </row>
    <row r="7837" spans="1:12">
      <c r="A7837">
        <v>609.26000999999997</v>
      </c>
      <c r="B7837">
        <v>78.069999999999993</v>
      </c>
      <c r="C7837">
        <v>-2.8862100000000002</v>
      </c>
      <c r="D7837">
        <v>11.743639999999999</v>
      </c>
      <c r="E7837">
        <v>0.28938000000000003</v>
      </c>
      <c r="F7837">
        <v>4</v>
      </c>
      <c r="G7837">
        <f t="shared" si="727"/>
        <v>1.1543998120000001</v>
      </c>
      <c r="H7837">
        <f t="shared" si="728"/>
        <v>-6.8931682443573727E-4</v>
      </c>
      <c r="I7837">
        <f t="shared" si="729"/>
        <v>-7.9460969071873109E-5</v>
      </c>
      <c r="J7837">
        <f t="shared" si="730"/>
        <v>-1.0097433823528916E-2</v>
      </c>
      <c r="K7837">
        <f t="shared" si="731"/>
        <v>1.1332600363407029E-3</v>
      </c>
      <c r="L7837">
        <f t="shared" si="732"/>
        <v>-14.648465648280817</v>
      </c>
    </row>
    <row r="7838" spans="1:12">
      <c r="A7838">
        <v>609.36102000000005</v>
      </c>
      <c r="B7838">
        <v>78.08</v>
      </c>
      <c r="C7838">
        <v>-2.8834</v>
      </c>
      <c r="D7838">
        <v>11.742620000000001</v>
      </c>
      <c r="E7838">
        <v>0.28935</v>
      </c>
      <c r="F7838">
        <v>4</v>
      </c>
      <c r="G7838">
        <f t="shared" si="727"/>
        <v>1.1542995460000001</v>
      </c>
      <c r="H7838">
        <f t="shared" si="728"/>
        <v>-7.8958282443575278E-4</v>
      </c>
      <c r="I7838">
        <f t="shared" si="729"/>
        <v>-9.1019128168720188E-5</v>
      </c>
      <c r="J7838">
        <f t="shared" si="730"/>
        <v>-1.004804289215625E-2</v>
      </c>
      <c r="K7838">
        <f t="shared" si="731"/>
        <v>1.1331303262366061E-3</v>
      </c>
      <c r="L7838">
        <f t="shared" si="732"/>
        <v>-12.725761732895755</v>
      </c>
    </row>
    <row r="7839" spans="1:12">
      <c r="A7839">
        <v>609.47198000000003</v>
      </c>
      <c r="B7839">
        <v>78.09</v>
      </c>
      <c r="C7839">
        <v>-2.8784100000000001</v>
      </c>
      <c r="D7839">
        <v>11.7416</v>
      </c>
      <c r="E7839">
        <v>0.28932000000000002</v>
      </c>
      <c r="F7839">
        <v>4</v>
      </c>
      <c r="G7839">
        <f t="shared" ref="G7839:G7902" si="733">(D7839/100)*$B$16</f>
        <v>1.15419928</v>
      </c>
      <c r="H7839">
        <f t="shared" ref="H7839:H7902" si="734">G7839-G$27-E$27</f>
        <v>-8.8984882443576829E-4</v>
      </c>
      <c r="I7839">
        <f t="shared" ref="I7839:I7902" si="735">H7839/(G$30-G$27-E$27)</f>
        <v>-1.0257728726556727E-4</v>
      </c>
      <c r="J7839">
        <f t="shared" ref="J7839:J7902" si="736">SLOPE(H7831:H7847,B7831:B7847)</f>
        <v>-9.8030156862735952E-3</v>
      </c>
      <c r="K7839">
        <f t="shared" ref="K7839:K7902" si="737">1/(A7839+273.15)</f>
        <v>1.1329878732455768E-3</v>
      </c>
      <c r="L7839">
        <f t="shared" si="732"/>
        <v>-11.016495630580229</v>
      </c>
    </row>
    <row r="7840" spans="1:12">
      <c r="A7840">
        <v>609.56897000000004</v>
      </c>
      <c r="B7840">
        <v>78.099999999999994</v>
      </c>
      <c r="C7840">
        <v>-2.8790900000000001</v>
      </c>
      <c r="D7840">
        <v>11.7416</v>
      </c>
      <c r="E7840">
        <v>0.2893</v>
      </c>
      <c r="F7840">
        <v>4</v>
      </c>
      <c r="G7840">
        <f t="shared" si="733"/>
        <v>1.15419928</v>
      </c>
      <c r="H7840">
        <f t="shared" si="734"/>
        <v>-8.8984882443576829E-4</v>
      </c>
      <c r="I7840">
        <f t="shared" si="735"/>
        <v>-1.0257728726556727E-4</v>
      </c>
      <c r="J7840">
        <f t="shared" si="736"/>
        <v>-9.778199754901443E-3</v>
      </c>
      <c r="K7840">
        <f t="shared" si="737"/>
        <v>1.1328633845945329E-3</v>
      </c>
      <c r="L7840">
        <f t="shared" si="732"/>
        <v>-10.988607824594885</v>
      </c>
    </row>
    <row r="7841" spans="1:12">
      <c r="A7841">
        <v>609.67200000000003</v>
      </c>
      <c r="B7841">
        <v>78.11</v>
      </c>
      <c r="C7841">
        <v>-2.8771599999999999</v>
      </c>
      <c r="D7841">
        <v>11.739570000000001</v>
      </c>
      <c r="E7841">
        <v>0.28927000000000003</v>
      </c>
      <c r="F7841">
        <v>4</v>
      </c>
      <c r="G7841">
        <f t="shared" si="733"/>
        <v>1.1539997310000001</v>
      </c>
      <c r="H7841">
        <f t="shared" si="734"/>
        <v>-1.0893978244357339E-3</v>
      </c>
      <c r="I7841">
        <f t="shared" si="735"/>
        <v>-1.2558029017399071E-4</v>
      </c>
      <c r="J7841">
        <f t="shared" si="736"/>
        <v>-9.754588480392486E-3</v>
      </c>
      <c r="K7841">
        <f t="shared" si="737"/>
        <v>1.1327311734415319E-3</v>
      </c>
      <c r="L7841">
        <f t="shared" si="732"/>
        <v>-8.9541104834177432</v>
      </c>
    </row>
    <row r="7842" spans="1:12">
      <c r="A7842">
        <v>609.76898000000006</v>
      </c>
      <c r="B7842">
        <v>78.12</v>
      </c>
      <c r="C7842">
        <v>-2.87697</v>
      </c>
      <c r="D7842">
        <v>11.739570000000001</v>
      </c>
      <c r="E7842">
        <v>0.28924</v>
      </c>
      <c r="F7842">
        <v>4</v>
      </c>
      <c r="G7842">
        <f t="shared" si="733"/>
        <v>1.1539997310000001</v>
      </c>
      <c r="H7842">
        <f t="shared" si="734"/>
        <v>-1.0893978244357339E-3</v>
      </c>
      <c r="I7842">
        <f t="shared" si="735"/>
        <v>-1.2558029017399071E-4</v>
      </c>
      <c r="J7842">
        <f t="shared" si="736"/>
        <v>-9.7056794117652036E-3</v>
      </c>
      <c r="K7842">
        <f t="shared" si="737"/>
        <v>1.1326067540194911E-3</v>
      </c>
      <c r="L7842">
        <f t="shared" si="732"/>
        <v>-8.909214975523172</v>
      </c>
    </row>
    <row r="7843" spans="1:12">
      <c r="A7843">
        <v>609.87798999999995</v>
      </c>
      <c r="B7843">
        <v>78.13</v>
      </c>
      <c r="C7843">
        <v>-2.8768099999999999</v>
      </c>
      <c r="D7843">
        <v>11.73856</v>
      </c>
      <c r="E7843">
        <v>0.28921999999999998</v>
      </c>
      <c r="F7843">
        <v>4</v>
      </c>
      <c r="G7843">
        <f t="shared" si="733"/>
        <v>1.1539004479999999</v>
      </c>
      <c r="H7843">
        <f t="shared" si="734"/>
        <v>-1.1886808244359059E-3</v>
      </c>
      <c r="I7843">
        <f t="shared" si="735"/>
        <v>-1.3702513398559265E-4</v>
      </c>
      <c r="J7843">
        <f t="shared" si="736"/>
        <v>-1.0024672549020312E-2</v>
      </c>
      <c r="K7843">
        <f t="shared" si="737"/>
        <v>1.1324669334660616E-3</v>
      </c>
      <c r="L7843">
        <f t="shared" si="732"/>
        <v>-8.4334434803199319</v>
      </c>
    </row>
    <row r="7844" spans="1:12">
      <c r="A7844">
        <v>609.97699</v>
      </c>
      <c r="B7844">
        <v>78.14</v>
      </c>
      <c r="C7844">
        <v>-2.8722300000000001</v>
      </c>
      <c r="D7844">
        <v>11.73856</v>
      </c>
      <c r="E7844">
        <v>0.28919</v>
      </c>
      <c r="F7844">
        <v>4</v>
      </c>
      <c r="G7844">
        <f t="shared" si="733"/>
        <v>1.1539004479999999</v>
      </c>
      <c r="H7844">
        <f t="shared" si="734"/>
        <v>-1.1886808244359059E-3</v>
      </c>
      <c r="I7844">
        <f t="shared" si="735"/>
        <v>-1.3702513398559265E-4</v>
      </c>
      <c r="J7844">
        <f t="shared" si="736"/>
        <v>-1.0488224509804257E-2</v>
      </c>
      <c r="K7844">
        <f t="shared" si="737"/>
        <v>1.1323399820449378E-3</v>
      </c>
      <c r="L7844">
        <f t="shared" si="732"/>
        <v>-8.82341524671393</v>
      </c>
    </row>
    <row r="7845" spans="1:12">
      <c r="A7845">
        <v>610.07097999999996</v>
      </c>
      <c r="B7845">
        <v>78.150000000000006</v>
      </c>
      <c r="C7845">
        <v>-2.8729100000000001</v>
      </c>
      <c r="D7845">
        <v>11.736520000000001</v>
      </c>
      <c r="E7845">
        <v>0.28916999999999998</v>
      </c>
      <c r="F7845">
        <v>4</v>
      </c>
      <c r="G7845">
        <f t="shared" si="733"/>
        <v>1.1536999160000001</v>
      </c>
      <c r="H7845">
        <f t="shared" si="734"/>
        <v>-1.3892128244357149E-3</v>
      </c>
      <c r="I7845">
        <f t="shared" si="735"/>
        <v>-1.6014145217926122E-4</v>
      </c>
      <c r="J7845">
        <f t="shared" si="736"/>
        <v>-1.1075856127451289E-2</v>
      </c>
      <c r="K7845">
        <f t="shared" si="737"/>
        <v>1.1322194814711037E-3</v>
      </c>
      <c r="L7845">
        <f t="shared" si="732"/>
        <v>-7.9727568970220215</v>
      </c>
    </row>
    <row r="7846" spans="1:12">
      <c r="A7846">
        <v>610.16998000000001</v>
      </c>
      <c r="B7846">
        <v>78.16</v>
      </c>
      <c r="C7846">
        <v>-2.8727200000000002</v>
      </c>
      <c r="D7846">
        <v>11.7355</v>
      </c>
      <c r="E7846">
        <v>0.28914000000000001</v>
      </c>
      <c r="F7846">
        <v>4</v>
      </c>
      <c r="G7846">
        <f t="shared" si="733"/>
        <v>1.1535996500000001</v>
      </c>
      <c r="H7846">
        <f t="shared" si="734"/>
        <v>-1.4894788244357304E-3</v>
      </c>
      <c r="I7846">
        <f t="shared" si="735"/>
        <v>-1.716996112761083E-4</v>
      </c>
      <c r="J7846">
        <f t="shared" si="736"/>
        <v>-1.198223995098101E-2</v>
      </c>
      <c r="K7846">
        <f t="shared" si="737"/>
        <v>1.1320925855203682E-3</v>
      </c>
      <c r="L7846">
        <f t="shared" si="732"/>
        <v>-8.0445856325082872</v>
      </c>
    </row>
    <row r="7847" spans="1:12">
      <c r="A7847">
        <v>610.27301</v>
      </c>
      <c r="B7847">
        <v>78.17</v>
      </c>
      <c r="C7847">
        <v>-2.8694700000000002</v>
      </c>
      <c r="D7847">
        <v>11.7355</v>
      </c>
      <c r="E7847">
        <v>0.28910999999999998</v>
      </c>
      <c r="F7847">
        <v>4</v>
      </c>
      <c r="G7847">
        <f t="shared" si="733"/>
        <v>1.1535996500000001</v>
      </c>
      <c r="H7847">
        <f t="shared" si="734"/>
        <v>-1.4894788244357304E-3</v>
      </c>
      <c r="I7847">
        <f t="shared" si="735"/>
        <v>-1.716996112761083E-4</v>
      </c>
      <c r="J7847">
        <f t="shared" si="736"/>
        <v>-1.2789841911765338E-2</v>
      </c>
      <c r="K7847">
        <f t="shared" si="737"/>
        <v>1.1319605542083402E-3</v>
      </c>
      <c r="L7847">
        <f t="shared" si="732"/>
        <v>-8.5867900247662821</v>
      </c>
    </row>
    <row r="7848" spans="1:12">
      <c r="A7848">
        <v>610.375</v>
      </c>
      <c r="B7848">
        <v>78.180000000000007</v>
      </c>
      <c r="C7848">
        <v>-2.8688500000000001</v>
      </c>
      <c r="D7848">
        <v>11.733470000000001</v>
      </c>
      <c r="E7848">
        <v>0.28909000000000001</v>
      </c>
      <c r="F7848">
        <v>4</v>
      </c>
      <c r="G7848">
        <f t="shared" si="733"/>
        <v>1.1534001009999999</v>
      </c>
      <c r="H7848">
        <f t="shared" si="734"/>
        <v>-1.689027824435918E-3</v>
      </c>
      <c r="I7848">
        <f t="shared" si="735"/>
        <v>-1.9470261418455735E-4</v>
      </c>
      <c r="J7848">
        <f t="shared" si="736"/>
        <v>-1.3697430392157293E-2</v>
      </c>
      <c r="K7848">
        <f t="shared" si="737"/>
        <v>1.1318298859681391E-3</v>
      </c>
      <c r="L7848">
        <f t="shared" si="732"/>
        <v>-8.1096534906000155</v>
      </c>
    </row>
    <row r="7849" spans="1:12">
      <c r="A7849">
        <v>610.47497999999996</v>
      </c>
      <c r="B7849">
        <v>78.19</v>
      </c>
      <c r="C7849">
        <v>-2.8664700000000001</v>
      </c>
      <c r="D7849">
        <v>11.73245</v>
      </c>
      <c r="E7849">
        <v>0.28905999999999998</v>
      </c>
      <c r="F7849">
        <v>4</v>
      </c>
      <c r="G7849">
        <f t="shared" si="733"/>
        <v>1.1532998349999999</v>
      </c>
      <c r="H7849">
        <f t="shared" si="734"/>
        <v>-1.7892938244359335E-3</v>
      </c>
      <c r="I7849">
        <f t="shared" si="735"/>
        <v>-2.0626077328140442E-4</v>
      </c>
      <c r="J7849">
        <f t="shared" si="736"/>
        <v>-1.4262655392157639E-2</v>
      </c>
      <c r="K7849">
        <f t="shared" si="737"/>
        <v>1.1317018221915819E-3</v>
      </c>
      <c r="L7849">
        <f t="shared" si="732"/>
        <v>-7.9711086001506066</v>
      </c>
    </row>
    <row r="7850" spans="1:12">
      <c r="A7850">
        <v>610.57397000000003</v>
      </c>
      <c r="B7850">
        <v>78.2</v>
      </c>
      <c r="C7850">
        <v>-2.8645299999999998</v>
      </c>
      <c r="D7850">
        <v>11.730420000000001</v>
      </c>
      <c r="E7850">
        <v>0.28904000000000002</v>
      </c>
      <c r="F7850">
        <v>4</v>
      </c>
      <c r="G7850">
        <f t="shared" si="733"/>
        <v>1.1531002860000001</v>
      </c>
      <c r="H7850">
        <f t="shared" si="734"/>
        <v>-1.9888428244356771E-3</v>
      </c>
      <c r="I7850">
        <f t="shared" si="735"/>
        <v>-2.2926377618980224E-4</v>
      </c>
      <c r="J7850">
        <f t="shared" si="736"/>
        <v>-1.4901123529412084E-2</v>
      </c>
      <c r="K7850">
        <f t="shared" si="737"/>
        <v>1.1315750550480147E-3</v>
      </c>
      <c r="L7850">
        <f t="shared" si="732"/>
        <v>-7.4923585445421983</v>
      </c>
    </row>
    <row r="7851" spans="1:12">
      <c r="A7851">
        <v>610.67602999999997</v>
      </c>
      <c r="B7851">
        <v>78.209999999999994</v>
      </c>
      <c r="C7851">
        <v>-2.8647900000000002</v>
      </c>
      <c r="D7851">
        <v>11.72838</v>
      </c>
      <c r="E7851">
        <v>0.28900999999999999</v>
      </c>
      <c r="F7851">
        <v>4</v>
      </c>
      <c r="G7851">
        <f t="shared" si="733"/>
        <v>1.1528997539999999</v>
      </c>
      <c r="H7851">
        <f t="shared" si="734"/>
        <v>-2.1893748244359301E-3</v>
      </c>
      <c r="I7851">
        <f t="shared" si="735"/>
        <v>-2.5238009438352201E-4</v>
      </c>
      <c r="J7851">
        <f t="shared" si="736"/>
        <v>-1.5196987254901932E-2</v>
      </c>
      <c r="K7851">
        <f t="shared" si="737"/>
        <v>1.1314443861763159E-3</v>
      </c>
      <c r="L7851">
        <f t="shared" si="732"/>
        <v>-6.9412450921085558</v>
      </c>
    </row>
    <row r="7852" spans="1:12">
      <c r="A7852">
        <v>610.78497000000004</v>
      </c>
      <c r="B7852">
        <v>78.22</v>
      </c>
      <c r="C7852">
        <v>-2.8597899999999998</v>
      </c>
      <c r="D7852">
        <v>11.72635</v>
      </c>
      <c r="E7852">
        <v>0.28898000000000001</v>
      </c>
      <c r="F7852">
        <v>4</v>
      </c>
      <c r="G7852">
        <f t="shared" si="733"/>
        <v>1.1527002050000001</v>
      </c>
      <c r="H7852">
        <f t="shared" si="734"/>
        <v>-2.3889238244356736E-3</v>
      </c>
      <c r="I7852">
        <f t="shared" si="735"/>
        <v>-2.7538309729191983E-4</v>
      </c>
      <c r="J7852">
        <f t="shared" si="736"/>
        <v>-1.5344678186275145E-2</v>
      </c>
      <c r="K7852">
        <f t="shared" si="737"/>
        <v>1.1313049420366296E-3</v>
      </c>
      <c r="L7852">
        <f t="shared" si="732"/>
        <v>-6.4232597244493386</v>
      </c>
    </row>
    <row r="7853" spans="1:12">
      <c r="A7853">
        <v>610.88300000000004</v>
      </c>
      <c r="B7853">
        <v>78.23</v>
      </c>
      <c r="C7853">
        <v>-2.85961</v>
      </c>
      <c r="D7853">
        <v>11.724309999999999</v>
      </c>
      <c r="E7853">
        <v>0.28895999999999999</v>
      </c>
      <c r="F7853">
        <v>4</v>
      </c>
      <c r="G7853">
        <f t="shared" si="733"/>
        <v>1.1524996729999999</v>
      </c>
      <c r="H7853">
        <f t="shared" si="734"/>
        <v>-2.5894558244359267E-3</v>
      </c>
      <c r="I7853">
        <f t="shared" si="735"/>
        <v>-2.9849941548563963E-4</v>
      </c>
      <c r="J7853">
        <f t="shared" si="736"/>
        <v>-1.4928348774510731E-2</v>
      </c>
      <c r="K7853">
        <f t="shared" si="737"/>
        <v>1.1311794921682787E-3</v>
      </c>
      <c r="L7853">
        <f t="shared" si="732"/>
        <v>-5.7650525000798742</v>
      </c>
    </row>
    <row r="7854" spans="1:12">
      <c r="A7854">
        <v>610.98297000000002</v>
      </c>
      <c r="B7854">
        <v>78.239999999999995</v>
      </c>
      <c r="C7854">
        <v>-2.8576600000000001</v>
      </c>
      <c r="D7854">
        <v>11.72228</v>
      </c>
      <c r="E7854">
        <v>0.28893000000000002</v>
      </c>
      <c r="F7854">
        <v>4</v>
      </c>
      <c r="G7854">
        <f t="shared" si="733"/>
        <v>1.1523001239999999</v>
      </c>
      <c r="H7854">
        <f t="shared" si="734"/>
        <v>-2.7890048244358923E-3</v>
      </c>
      <c r="I7854">
        <f t="shared" si="735"/>
        <v>-3.2150241839406303E-4</v>
      </c>
      <c r="J7854">
        <f t="shared" si="736"/>
        <v>-1.438842156862827E-2</v>
      </c>
      <c r="K7854">
        <f t="shared" si="737"/>
        <v>1.131051588314821E-3</v>
      </c>
      <c r="L7854">
        <f t="shared" si="732"/>
        <v>-5.1589805232905936</v>
      </c>
    </row>
    <row r="7855" spans="1:12">
      <c r="A7855">
        <v>611.07898</v>
      </c>
      <c r="B7855">
        <v>78.25</v>
      </c>
      <c r="C7855">
        <v>-2.8565900000000002</v>
      </c>
      <c r="D7855">
        <v>11.721270000000001</v>
      </c>
      <c r="E7855">
        <v>0.28889999999999999</v>
      </c>
      <c r="F7855">
        <v>4</v>
      </c>
      <c r="G7855">
        <f t="shared" si="733"/>
        <v>1.152200841</v>
      </c>
      <c r="H7855">
        <f t="shared" si="734"/>
        <v>-2.8882878244358423E-3</v>
      </c>
      <c r="I7855">
        <f t="shared" si="735"/>
        <v>-3.3294726220563941E-4</v>
      </c>
      <c r="J7855">
        <f t="shared" si="736"/>
        <v>-1.3555039950981153E-2</v>
      </c>
      <c r="K7855">
        <f t="shared" si="737"/>
        <v>1.1309287781995111E-3</v>
      </c>
      <c r="L7855">
        <f t="shared" si="732"/>
        <v>-4.6931056649898819</v>
      </c>
    </row>
    <row r="7856" spans="1:12">
      <c r="A7856">
        <v>611.18298000000004</v>
      </c>
      <c r="B7856">
        <v>78.260000000000005</v>
      </c>
      <c r="C7856">
        <v>-2.8568600000000002</v>
      </c>
      <c r="D7856">
        <v>11.71923</v>
      </c>
      <c r="E7856">
        <v>0.28888000000000003</v>
      </c>
      <c r="F7856">
        <v>4</v>
      </c>
      <c r="G7856">
        <f t="shared" si="733"/>
        <v>1.1520003089999999</v>
      </c>
      <c r="H7856">
        <f t="shared" si="734"/>
        <v>-3.0888198244358733E-3</v>
      </c>
      <c r="I7856">
        <f t="shared" si="735"/>
        <v>-3.5606358039933357E-4</v>
      </c>
      <c r="J7856">
        <f t="shared" si="736"/>
        <v>-1.242820392156856E-2</v>
      </c>
      <c r="K7856">
        <f t="shared" si="737"/>
        <v>1.1307957778528173E-3</v>
      </c>
      <c r="L7856">
        <f t="shared" ref="L7856:L7919" si="738">-J7856/H7856</f>
        <v>-4.0236092190448129</v>
      </c>
    </row>
    <row r="7857" spans="1:12">
      <c r="A7857">
        <v>611.28698999999995</v>
      </c>
      <c r="B7857">
        <v>78.27</v>
      </c>
      <c r="C7857">
        <v>-2.85405</v>
      </c>
      <c r="D7857">
        <v>11.718209999999999</v>
      </c>
      <c r="E7857">
        <v>0.28885</v>
      </c>
      <c r="F7857">
        <v>4</v>
      </c>
      <c r="G7857">
        <f t="shared" si="733"/>
        <v>1.1519000429999999</v>
      </c>
      <c r="H7857">
        <f t="shared" si="734"/>
        <v>-3.1890858244358888E-3</v>
      </c>
      <c r="I7857">
        <f t="shared" si="735"/>
        <v>-3.6762173949618065E-4</v>
      </c>
      <c r="J7857">
        <f t="shared" si="736"/>
        <v>-1.1226920098038976E-2</v>
      </c>
      <c r="K7857">
        <f t="shared" si="737"/>
        <v>1.1306627960008774E-3</v>
      </c>
      <c r="L7857">
        <f t="shared" si="738"/>
        <v>-3.5204195547245529</v>
      </c>
    </row>
    <row r="7858" spans="1:12">
      <c r="A7858">
        <v>611.38500999999997</v>
      </c>
      <c r="B7858">
        <v>78.28</v>
      </c>
      <c r="C7858">
        <v>-2.8525399999999999</v>
      </c>
      <c r="D7858">
        <v>11.71719</v>
      </c>
      <c r="E7858">
        <v>0.28882000000000002</v>
      </c>
      <c r="F7858">
        <v>4</v>
      </c>
      <c r="G7858">
        <f t="shared" si="733"/>
        <v>1.1517997770000001</v>
      </c>
      <c r="H7858">
        <f t="shared" si="734"/>
        <v>-3.2893518244356823E-3</v>
      </c>
      <c r="I7858">
        <f t="shared" si="735"/>
        <v>-3.7917989859300214E-4</v>
      </c>
      <c r="J7858">
        <f t="shared" si="736"/>
        <v>-9.7810909313721921E-3</v>
      </c>
      <c r="K7858">
        <f t="shared" si="737"/>
        <v>1.1305375012799098E-3</v>
      </c>
      <c r="L7858">
        <f t="shared" si="738"/>
        <v>-2.9735617998388562</v>
      </c>
    </row>
    <row r="7859" spans="1:12">
      <c r="A7859">
        <v>611.48297000000002</v>
      </c>
      <c r="B7859">
        <v>78.290000000000006</v>
      </c>
      <c r="C7859">
        <v>-2.8510300000000002</v>
      </c>
      <c r="D7859">
        <v>11.71617</v>
      </c>
      <c r="E7859">
        <v>0.2888</v>
      </c>
      <c r="F7859">
        <v>4</v>
      </c>
      <c r="G7859">
        <f t="shared" si="733"/>
        <v>1.1516995109999999</v>
      </c>
      <c r="H7859">
        <f t="shared" si="734"/>
        <v>-3.3896178244359199E-3</v>
      </c>
      <c r="I7859">
        <f t="shared" si="735"/>
        <v>-3.9073805768987481E-4</v>
      </c>
      <c r="J7859">
        <f t="shared" si="736"/>
        <v>-8.3342980392145556E-3</v>
      </c>
      <c r="K7859">
        <f t="shared" si="737"/>
        <v>1.1304123109949203E-3</v>
      </c>
      <c r="L7859">
        <f t="shared" si="738"/>
        <v>-2.4587721893401064</v>
      </c>
    </row>
    <row r="7860" spans="1:12">
      <c r="A7860">
        <v>611.58501999999999</v>
      </c>
      <c r="B7860">
        <v>78.3</v>
      </c>
      <c r="C7860">
        <v>-2.8508599999999999</v>
      </c>
      <c r="D7860">
        <v>11.71515</v>
      </c>
      <c r="E7860">
        <v>0.28877000000000003</v>
      </c>
      <c r="F7860">
        <v>4</v>
      </c>
      <c r="G7860">
        <f t="shared" si="733"/>
        <v>1.1515992449999999</v>
      </c>
      <c r="H7860">
        <f t="shared" si="734"/>
        <v>-3.4898838244359354E-3</v>
      </c>
      <c r="I7860">
        <f t="shared" si="735"/>
        <v>-4.0229621678672189E-4</v>
      </c>
      <c r="J7860">
        <f t="shared" si="736"/>
        <v>-7.1342188725479934E-3</v>
      </c>
      <c r="K7860">
        <f t="shared" si="737"/>
        <v>1.1302819232813911E-3</v>
      </c>
      <c r="L7860">
        <f t="shared" si="738"/>
        <v>-2.0442568381774389</v>
      </c>
    </row>
    <row r="7861" spans="1:12">
      <c r="A7861">
        <v>611.68700999999999</v>
      </c>
      <c r="B7861">
        <v>78.31</v>
      </c>
      <c r="C7861">
        <v>-2.8493599999999999</v>
      </c>
      <c r="D7861">
        <v>11.71515</v>
      </c>
      <c r="E7861">
        <v>0.28874</v>
      </c>
      <c r="F7861">
        <v>4</v>
      </c>
      <c r="G7861">
        <f t="shared" si="733"/>
        <v>1.1515992449999999</v>
      </c>
      <c r="H7861">
        <f t="shared" si="734"/>
        <v>-3.4898838244359354E-3</v>
      </c>
      <c r="I7861">
        <f t="shared" si="735"/>
        <v>-4.0229621678672189E-4</v>
      </c>
      <c r="J7861">
        <f t="shared" si="736"/>
        <v>-6.0066600490180201E-3</v>
      </c>
      <c r="K7861">
        <f t="shared" si="737"/>
        <v>1.1301516422781638E-3</v>
      </c>
      <c r="L7861">
        <f t="shared" si="738"/>
        <v>-1.721163325541035</v>
      </c>
    </row>
    <row r="7862" spans="1:12">
      <c r="A7862">
        <v>611.79303000000004</v>
      </c>
      <c r="B7862">
        <v>78.319999999999993</v>
      </c>
      <c r="C7862">
        <v>-2.8483100000000001</v>
      </c>
      <c r="D7862">
        <v>11.715159999999999</v>
      </c>
      <c r="E7862">
        <v>0.28871999999999998</v>
      </c>
      <c r="F7862">
        <v>4</v>
      </c>
      <c r="G7862">
        <f t="shared" si="733"/>
        <v>1.1516002279999999</v>
      </c>
      <c r="H7862">
        <f t="shared" si="734"/>
        <v>-3.4889008244358699E-3</v>
      </c>
      <c r="I7862">
        <f t="shared" si="735"/>
        <v>-4.0218290150145119E-4</v>
      </c>
      <c r="J7862">
        <f t="shared" si="736"/>
        <v>-5.0026990196061789E-3</v>
      </c>
      <c r="K7862">
        <f t="shared" si="737"/>
        <v>1.130016245226543E-3</v>
      </c>
      <c r="L7862">
        <f t="shared" si="738"/>
        <v>-1.4338897180933996</v>
      </c>
    </row>
    <row r="7863" spans="1:12">
      <c r="A7863">
        <v>611.89000999999996</v>
      </c>
      <c r="B7863">
        <v>78.33</v>
      </c>
      <c r="C7863">
        <v>-2.8490099999999998</v>
      </c>
      <c r="D7863">
        <v>11.715159999999999</v>
      </c>
      <c r="E7863">
        <v>0.28869</v>
      </c>
      <c r="F7863">
        <v>4</v>
      </c>
      <c r="G7863">
        <f t="shared" si="733"/>
        <v>1.1516002279999999</v>
      </c>
      <c r="H7863">
        <f t="shared" si="734"/>
        <v>-3.4889008244358699E-3</v>
      </c>
      <c r="I7863">
        <f t="shared" si="735"/>
        <v>-4.0218290150145119E-4</v>
      </c>
      <c r="J7863">
        <f t="shared" si="736"/>
        <v>-4.5605899509791612E-3</v>
      </c>
      <c r="K7863">
        <f t="shared" si="737"/>
        <v>1.1298924214736914E-3</v>
      </c>
      <c r="L7863">
        <f t="shared" si="738"/>
        <v>-1.3071709918027192</v>
      </c>
    </row>
    <row r="7864" spans="1:12">
      <c r="A7864">
        <v>611.98797999999999</v>
      </c>
      <c r="B7864">
        <v>78.34</v>
      </c>
      <c r="C7864">
        <v>-2.8461799999999999</v>
      </c>
      <c r="D7864">
        <v>11.71414</v>
      </c>
      <c r="E7864">
        <v>0.28866999999999998</v>
      </c>
      <c r="F7864">
        <v>4</v>
      </c>
      <c r="G7864">
        <f t="shared" si="733"/>
        <v>1.1514999620000002</v>
      </c>
      <c r="H7864">
        <f t="shared" si="734"/>
        <v>-3.5891668244356634E-3</v>
      </c>
      <c r="I7864">
        <f t="shared" si="735"/>
        <v>-4.1374106059827268E-4</v>
      </c>
      <c r="J7864">
        <f t="shared" si="736"/>
        <v>-4.0678852941166757E-3</v>
      </c>
      <c r="K7864">
        <f t="shared" si="737"/>
        <v>1.1297673612423681E-3</v>
      </c>
      <c r="L7864">
        <f t="shared" si="738"/>
        <v>-1.1333787179859725</v>
      </c>
    </row>
    <row r="7865" spans="1:12">
      <c r="A7865">
        <v>612.09100000000001</v>
      </c>
      <c r="B7865">
        <v>78.349999999999994</v>
      </c>
      <c r="C7865">
        <v>-2.8455699999999999</v>
      </c>
      <c r="D7865">
        <v>11.71414</v>
      </c>
      <c r="E7865">
        <v>0.28864000000000001</v>
      </c>
      <c r="F7865">
        <v>4</v>
      </c>
      <c r="G7865">
        <f t="shared" si="733"/>
        <v>1.1514999620000002</v>
      </c>
      <c r="H7865">
        <f t="shared" si="734"/>
        <v>-3.5891668244356634E-3</v>
      </c>
      <c r="I7865">
        <f t="shared" si="735"/>
        <v>-4.1374106059827268E-4</v>
      </c>
      <c r="J7865">
        <f t="shared" si="736"/>
        <v>-4.1654624999993726E-3</v>
      </c>
      <c r="K7865">
        <f t="shared" si="737"/>
        <v>1.1296358844653603E-3</v>
      </c>
      <c r="L7865">
        <f t="shared" si="738"/>
        <v>-1.1605653077032223</v>
      </c>
    </row>
    <row r="7866" spans="1:12">
      <c r="A7866">
        <v>612.19501000000002</v>
      </c>
      <c r="B7866">
        <v>78.36</v>
      </c>
      <c r="C7866">
        <v>-2.8396699999999999</v>
      </c>
      <c r="D7866">
        <v>11.71414</v>
      </c>
      <c r="E7866">
        <v>0.28860999999999998</v>
      </c>
      <c r="F7866">
        <v>4</v>
      </c>
      <c r="G7866">
        <f t="shared" si="733"/>
        <v>1.1514999620000002</v>
      </c>
      <c r="H7866">
        <f t="shared" si="734"/>
        <v>-3.5891668244356634E-3</v>
      </c>
      <c r="I7866">
        <f t="shared" si="735"/>
        <v>-4.1374106059827268E-4</v>
      </c>
      <c r="J7866">
        <f t="shared" si="736"/>
        <v>-4.4355465686268828E-3</v>
      </c>
      <c r="K7866">
        <f t="shared" si="737"/>
        <v>1.1295031752649738E-3</v>
      </c>
      <c r="L7866">
        <f t="shared" si="738"/>
        <v>-1.2358151029450404</v>
      </c>
    </row>
    <row r="7867" spans="1:12">
      <c r="A7867">
        <v>612.29498000000001</v>
      </c>
      <c r="B7867">
        <v>78.37</v>
      </c>
      <c r="C7867">
        <v>-2.8355199999999998</v>
      </c>
      <c r="D7867">
        <v>11.71414</v>
      </c>
      <c r="E7867">
        <v>0.28858</v>
      </c>
      <c r="F7867">
        <v>4</v>
      </c>
      <c r="G7867">
        <f t="shared" si="733"/>
        <v>1.1514999620000002</v>
      </c>
      <c r="H7867">
        <f t="shared" si="734"/>
        <v>-3.5891668244356634E-3</v>
      </c>
      <c r="I7867">
        <f t="shared" si="735"/>
        <v>-4.1374106059827268E-4</v>
      </c>
      <c r="J7867">
        <f t="shared" si="736"/>
        <v>-4.8781374999990537E-3</v>
      </c>
      <c r="K7867">
        <f t="shared" si="737"/>
        <v>1.1293756501956789E-3</v>
      </c>
      <c r="L7867">
        <f t="shared" si="738"/>
        <v>-1.3591281037113843</v>
      </c>
    </row>
    <row r="7868" spans="1:12">
      <c r="A7868">
        <v>612.39697000000001</v>
      </c>
      <c r="B7868">
        <v>78.38</v>
      </c>
      <c r="C7868">
        <v>-2.83711</v>
      </c>
      <c r="D7868">
        <v>11.71312</v>
      </c>
      <c r="E7868">
        <v>0.28855999999999998</v>
      </c>
      <c r="F7868">
        <v>4</v>
      </c>
      <c r="G7868">
        <f t="shared" si="733"/>
        <v>1.1513996960000001</v>
      </c>
      <c r="H7868">
        <f t="shared" si="734"/>
        <v>-3.6894328244356789E-3</v>
      </c>
      <c r="I7868">
        <f t="shared" si="735"/>
        <v>-4.2529921969511976E-4</v>
      </c>
      <c r="J7868">
        <f t="shared" si="736"/>
        <v>-5.4913078431367513E-3</v>
      </c>
      <c r="K7868">
        <f t="shared" si="737"/>
        <v>1.1292455780182954E-3</v>
      </c>
      <c r="L7868">
        <f t="shared" si="738"/>
        <v>-1.4883880814327282</v>
      </c>
    </row>
    <row r="7869" spans="1:12">
      <c r="A7869">
        <v>612.50298999999995</v>
      </c>
      <c r="B7869">
        <v>78.39</v>
      </c>
      <c r="C7869">
        <v>-2.83297</v>
      </c>
      <c r="D7869">
        <v>11.71312</v>
      </c>
      <c r="E7869">
        <v>0.28853000000000001</v>
      </c>
      <c r="F7869">
        <v>4</v>
      </c>
      <c r="G7869">
        <f t="shared" si="733"/>
        <v>1.1513996960000001</v>
      </c>
      <c r="H7869">
        <f t="shared" si="734"/>
        <v>-3.6894328244356789E-3</v>
      </c>
      <c r="I7869">
        <f t="shared" si="735"/>
        <v>-4.2529921969511976E-4</v>
      </c>
      <c r="J7869">
        <f t="shared" si="736"/>
        <v>-6.4718985294117699E-3</v>
      </c>
      <c r="K7869">
        <f t="shared" si="737"/>
        <v>1.129110397967493E-3</v>
      </c>
      <c r="L7869">
        <f t="shared" si="738"/>
        <v>-1.7541716674030203</v>
      </c>
    </row>
    <row r="7870" spans="1:12">
      <c r="A7870">
        <v>612.59802000000002</v>
      </c>
      <c r="B7870">
        <v>78.400000000000006</v>
      </c>
      <c r="C7870">
        <v>-2.8349899999999999</v>
      </c>
      <c r="D7870">
        <v>11.71312</v>
      </c>
      <c r="E7870">
        <v>0.28849999999999998</v>
      </c>
      <c r="F7870">
        <v>4</v>
      </c>
      <c r="G7870">
        <f t="shared" si="733"/>
        <v>1.1513996960000001</v>
      </c>
      <c r="H7870">
        <f t="shared" si="734"/>
        <v>-3.6894328244356789E-3</v>
      </c>
      <c r="I7870">
        <f t="shared" si="735"/>
        <v>-4.2529921969511976E-4</v>
      </c>
      <c r="J7870">
        <f t="shared" si="736"/>
        <v>-7.1831279411768683E-3</v>
      </c>
      <c r="K7870">
        <f t="shared" si="737"/>
        <v>1.1289892581413843E-3</v>
      </c>
      <c r="L7870">
        <f t="shared" si="738"/>
        <v>-1.9469463960969586</v>
      </c>
    </row>
    <row r="7871" spans="1:12">
      <c r="A7871">
        <v>612.69097999999997</v>
      </c>
      <c r="B7871">
        <v>78.41</v>
      </c>
      <c r="C7871">
        <v>-2.8343500000000001</v>
      </c>
      <c r="D7871">
        <v>11.71109</v>
      </c>
      <c r="E7871">
        <v>0.28848000000000001</v>
      </c>
      <c r="F7871">
        <v>4</v>
      </c>
      <c r="G7871">
        <f t="shared" si="733"/>
        <v>1.151200147</v>
      </c>
      <c r="H7871">
        <f t="shared" si="734"/>
        <v>-3.8889818244358665E-3</v>
      </c>
      <c r="I7871">
        <f t="shared" si="735"/>
        <v>-4.4830222260356875E-4</v>
      </c>
      <c r="J7871">
        <f t="shared" si="736"/>
        <v>-7.8194276960794288E-3</v>
      </c>
      <c r="K7871">
        <f t="shared" si="737"/>
        <v>1.1288707822029187E-3</v>
      </c>
      <c r="L7871">
        <f t="shared" si="738"/>
        <v>-2.0106619287719893</v>
      </c>
    </row>
    <row r="7872" spans="1:12">
      <c r="A7872">
        <v>612.80298000000005</v>
      </c>
      <c r="B7872">
        <v>78.42</v>
      </c>
      <c r="C7872">
        <v>-2.83067</v>
      </c>
      <c r="D7872">
        <v>11.71109</v>
      </c>
      <c r="E7872">
        <v>0.28844999999999998</v>
      </c>
      <c r="F7872">
        <v>4</v>
      </c>
      <c r="G7872">
        <f t="shared" si="733"/>
        <v>1.151200147</v>
      </c>
      <c r="H7872">
        <f t="shared" si="734"/>
        <v>-3.8889818244358665E-3</v>
      </c>
      <c r="I7872">
        <f t="shared" si="735"/>
        <v>-4.4830222260356875E-4</v>
      </c>
      <c r="J7872">
        <f t="shared" si="736"/>
        <v>-8.1615502450994911E-3</v>
      </c>
      <c r="K7872">
        <f t="shared" si="737"/>
        <v>1.1287280731309239E-3</v>
      </c>
      <c r="L7872">
        <f t="shared" si="738"/>
        <v>-2.0986341961840878</v>
      </c>
    </row>
    <row r="7873" spans="1:12">
      <c r="A7873">
        <v>612.90301999999997</v>
      </c>
      <c r="B7873">
        <v>78.430000000000007</v>
      </c>
      <c r="C7873">
        <v>-2.8326899999999999</v>
      </c>
      <c r="D7873">
        <v>11.70905</v>
      </c>
      <c r="E7873">
        <v>0.28842000000000001</v>
      </c>
      <c r="F7873">
        <v>4</v>
      </c>
      <c r="G7873">
        <f t="shared" si="733"/>
        <v>1.1509996149999999</v>
      </c>
      <c r="H7873">
        <f t="shared" si="734"/>
        <v>-4.0895138244358975E-3</v>
      </c>
      <c r="I7873">
        <f t="shared" si="735"/>
        <v>-4.7141854079726296E-4</v>
      </c>
      <c r="J7873">
        <f t="shared" si="736"/>
        <v>-8.6272705882361363E-3</v>
      </c>
      <c r="K7873">
        <f t="shared" si="737"/>
        <v>1.1286006338537169E-3</v>
      </c>
      <c r="L7873">
        <f t="shared" si="738"/>
        <v>-2.1096078797156705</v>
      </c>
    </row>
    <row r="7874" spans="1:12">
      <c r="A7874">
        <v>612.99401999999998</v>
      </c>
      <c r="B7874">
        <v>78.44</v>
      </c>
      <c r="C7874">
        <v>-2.82985</v>
      </c>
      <c r="D7874">
        <v>11.708030000000001</v>
      </c>
      <c r="E7874">
        <v>0.28839999999999999</v>
      </c>
      <c r="F7874">
        <v>4</v>
      </c>
      <c r="G7874">
        <f t="shared" si="733"/>
        <v>1.1508993490000001</v>
      </c>
      <c r="H7874">
        <f t="shared" si="734"/>
        <v>-4.189779824435691E-3</v>
      </c>
      <c r="I7874">
        <f t="shared" si="735"/>
        <v>-4.829766998940844E-4</v>
      </c>
      <c r="J7874">
        <f t="shared" si="736"/>
        <v>-8.9934862745107581E-3</v>
      </c>
      <c r="K7874">
        <f t="shared" si="737"/>
        <v>1.1284847354722319E-3</v>
      </c>
      <c r="L7874">
        <f t="shared" si="738"/>
        <v>-2.1465295675106422</v>
      </c>
    </row>
    <row r="7875" spans="1:12">
      <c r="A7875">
        <v>613.10302999999999</v>
      </c>
      <c r="B7875">
        <v>78.45</v>
      </c>
      <c r="C7875">
        <v>-2.82748</v>
      </c>
      <c r="D7875">
        <v>11.70701</v>
      </c>
      <c r="E7875">
        <v>0.28837000000000002</v>
      </c>
      <c r="F7875">
        <v>4</v>
      </c>
      <c r="G7875">
        <f t="shared" si="733"/>
        <v>1.1507990830000001</v>
      </c>
      <c r="H7875">
        <f t="shared" si="734"/>
        <v>-4.2900458244357065E-3</v>
      </c>
      <c r="I7875">
        <f t="shared" si="735"/>
        <v>-4.9453485899093148E-4</v>
      </c>
      <c r="J7875">
        <f t="shared" si="736"/>
        <v>-9.0411906862753206E-3</v>
      </c>
      <c r="K7875">
        <f t="shared" si="737"/>
        <v>1.1283459307326713E-3</v>
      </c>
      <c r="L7875">
        <f t="shared" si="738"/>
        <v>-2.1074811450212327</v>
      </c>
    </row>
    <row r="7876" spans="1:12">
      <c r="A7876">
        <v>613.20398</v>
      </c>
      <c r="B7876">
        <v>78.459999999999994</v>
      </c>
      <c r="C7876">
        <v>-2.8268599999999999</v>
      </c>
      <c r="D7876">
        <v>11.706</v>
      </c>
      <c r="E7876">
        <v>0.28833999999999999</v>
      </c>
      <c r="F7876">
        <v>4</v>
      </c>
      <c r="G7876">
        <f t="shared" si="733"/>
        <v>1.1506997999999999</v>
      </c>
      <c r="H7876">
        <f t="shared" si="734"/>
        <v>-4.3893288244358786E-3</v>
      </c>
      <c r="I7876">
        <f t="shared" si="735"/>
        <v>-5.0597970280253344E-4</v>
      </c>
      <c r="J7876">
        <f t="shared" si="736"/>
        <v>-8.7703838235298256E-3</v>
      </c>
      <c r="K7876">
        <f t="shared" si="737"/>
        <v>1.1282174194106964E-3</v>
      </c>
      <c r="L7876">
        <f t="shared" si="738"/>
        <v>-1.9981150135538102</v>
      </c>
    </row>
    <row r="7877" spans="1:12">
      <c r="A7877">
        <v>613.30798000000004</v>
      </c>
      <c r="B7877">
        <v>78.47</v>
      </c>
      <c r="C7877">
        <v>-2.8235999999999999</v>
      </c>
      <c r="D7877">
        <v>11.70397</v>
      </c>
      <c r="E7877">
        <v>0.28832000000000002</v>
      </c>
      <c r="F7877">
        <v>4</v>
      </c>
      <c r="G7877">
        <f t="shared" si="733"/>
        <v>1.150500251</v>
      </c>
      <c r="H7877">
        <f t="shared" si="734"/>
        <v>-4.5888778244358441E-3</v>
      </c>
      <c r="I7877">
        <f t="shared" si="735"/>
        <v>-5.289827057109569E-4</v>
      </c>
      <c r="J7877">
        <f t="shared" si="736"/>
        <v>-8.4022406862749068E-3</v>
      </c>
      <c r="K7877">
        <f t="shared" si="737"/>
        <v>1.128085055988779E-3</v>
      </c>
      <c r="L7877">
        <f t="shared" si="738"/>
        <v>-1.8310011745208921</v>
      </c>
    </row>
    <row r="7878" spans="1:12">
      <c r="A7878">
        <v>613.40503000000001</v>
      </c>
      <c r="B7878">
        <v>78.48</v>
      </c>
      <c r="C7878">
        <v>-2.8212100000000002</v>
      </c>
      <c r="D7878">
        <v>11.70397</v>
      </c>
      <c r="E7878">
        <v>0.28828999999999999</v>
      </c>
      <c r="F7878">
        <v>4</v>
      </c>
      <c r="G7878">
        <f t="shared" si="733"/>
        <v>1.150500251</v>
      </c>
      <c r="H7878">
        <f t="shared" si="734"/>
        <v>-4.5888778244358441E-3</v>
      </c>
      <c r="I7878">
        <f t="shared" si="735"/>
        <v>-5.289827057109569E-4</v>
      </c>
      <c r="J7878">
        <f t="shared" si="736"/>
        <v>-7.7401612745099293E-3</v>
      </c>
      <c r="K7878">
        <f t="shared" si="737"/>
        <v>1.1279615660180734E-3</v>
      </c>
      <c r="L7878">
        <f t="shared" si="738"/>
        <v>-1.6867220202057795</v>
      </c>
    </row>
    <row r="7879" spans="1:12">
      <c r="A7879">
        <v>613.50098000000003</v>
      </c>
      <c r="B7879">
        <v>78.489999999999995</v>
      </c>
      <c r="C7879">
        <v>-2.8188300000000002</v>
      </c>
      <c r="D7879">
        <v>11.70295</v>
      </c>
      <c r="E7879">
        <v>0.28826000000000002</v>
      </c>
      <c r="F7879">
        <v>4</v>
      </c>
      <c r="G7879">
        <f t="shared" si="733"/>
        <v>1.150399985</v>
      </c>
      <c r="H7879">
        <f t="shared" si="734"/>
        <v>-4.6891438244358596E-3</v>
      </c>
      <c r="I7879">
        <f t="shared" si="735"/>
        <v>-5.4054086480780398E-4</v>
      </c>
      <c r="J7879">
        <f t="shared" si="736"/>
        <v>-6.7841455882352462E-3</v>
      </c>
      <c r="K7879">
        <f t="shared" si="737"/>
        <v>1.1278395023033754E-3</v>
      </c>
      <c r="L7879">
        <f t="shared" si="738"/>
        <v>-1.4467770327030716</v>
      </c>
    </row>
    <row r="7880" spans="1:12">
      <c r="A7880">
        <v>613.60999000000004</v>
      </c>
      <c r="B7880">
        <v>78.5</v>
      </c>
      <c r="C7880">
        <v>-2.8142399999999999</v>
      </c>
      <c r="D7880">
        <v>11.70295</v>
      </c>
      <c r="E7880">
        <v>0.28824</v>
      </c>
      <c r="F7880">
        <v>4</v>
      </c>
      <c r="G7880">
        <f t="shared" si="733"/>
        <v>1.150399985</v>
      </c>
      <c r="H7880">
        <f t="shared" si="734"/>
        <v>-4.6891438244358596E-3</v>
      </c>
      <c r="I7880">
        <f t="shared" si="735"/>
        <v>-5.4054086480780398E-4</v>
      </c>
      <c r="J7880">
        <f t="shared" si="736"/>
        <v>-5.974375245098155E-3</v>
      </c>
      <c r="K7880">
        <f t="shared" si="737"/>
        <v>1.1277008562373229E-3</v>
      </c>
      <c r="L7880">
        <f t="shared" si="738"/>
        <v>-1.2740865856928409</v>
      </c>
    </row>
    <row r="7881" spans="1:12">
      <c r="A7881">
        <v>613.70599000000004</v>
      </c>
      <c r="B7881">
        <v>78.510000000000005</v>
      </c>
      <c r="C7881">
        <v>-2.8153800000000002</v>
      </c>
      <c r="D7881">
        <v>11.701930000000001</v>
      </c>
      <c r="E7881">
        <v>0.28821000000000002</v>
      </c>
      <c r="F7881">
        <v>4</v>
      </c>
      <c r="G7881">
        <f t="shared" si="733"/>
        <v>1.1502997190000002</v>
      </c>
      <c r="H7881">
        <f t="shared" si="734"/>
        <v>-4.7894098244356531E-3</v>
      </c>
      <c r="I7881">
        <f t="shared" si="735"/>
        <v>-5.5209902390462547E-4</v>
      </c>
      <c r="J7881">
        <f t="shared" si="736"/>
        <v>-4.9195776960785842E-3</v>
      </c>
      <c r="K7881">
        <f t="shared" si="737"/>
        <v>1.1275787853673965E-3</v>
      </c>
      <c r="L7881">
        <f t="shared" si="738"/>
        <v>-1.0271782696437486</v>
      </c>
    </row>
    <row r="7882" spans="1:12">
      <c r="A7882">
        <v>613.80498999999998</v>
      </c>
      <c r="B7882">
        <v>78.52</v>
      </c>
      <c r="C7882">
        <v>-2.8134399999999999</v>
      </c>
      <c r="D7882">
        <v>11.70092</v>
      </c>
      <c r="E7882">
        <v>0.28817999999999999</v>
      </c>
      <c r="F7882">
        <v>4</v>
      </c>
      <c r="G7882">
        <f t="shared" si="733"/>
        <v>1.150200436</v>
      </c>
      <c r="H7882">
        <f t="shared" si="734"/>
        <v>-4.8886928244358252E-3</v>
      </c>
      <c r="I7882">
        <f t="shared" si="735"/>
        <v>-5.6354386771622744E-4</v>
      </c>
      <c r="J7882">
        <f t="shared" si="736"/>
        <v>-4.0621029411768697E-3</v>
      </c>
      <c r="K7882">
        <f t="shared" si="737"/>
        <v>1.1274529274591489E-3</v>
      </c>
      <c r="L7882">
        <f t="shared" si="738"/>
        <v>-0.83091801572655621</v>
      </c>
    </row>
    <row r="7883" spans="1:12">
      <c r="A7883">
        <v>613.90601000000004</v>
      </c>
      <c r="B7883">
        <v>78.53</v>
      </c>
      <c r="C7883">
        <v>-2.8128099999999998</v>
      </c>
      <c r="D7883">
        <v>11.70092</v>
      </c>
      <c r="E7883">
        <v>0.28816000000000003</v>
      </c>
      <c r="F7883">
        <v>4</v>
      </c>
      <c r="G7883">
        <f t="shared" si="733"/>
        <v>1.150200436</v>
      </c>
      <c r="H7883">
        <f t="shared" si="734"/>
        <v>-4.8886928244358252E-3</v>
      </c>
      <c r="I7883">
        <f t="shared" si="735"/>
        <v>-5.6354386771622744E-4</v>
      </c>
      <c r="J7883">
        <f t="shared" si="736"/>
        <v>-3.4265259803923499E-3</v>
      </c>
      <c r="K7883">
        <f t="shared" si="737"/>
        <v>1.127324530499489E-3</v>
      </c>
      <c r="L7883">
        <f t="shared" si="738"/>
        <v>-0.7009084234675319</v>
      </c>
    </row>
    <row r="7884" spans="1:12">
      <c r="A7884">
        <v>614.00598000000002</v>
      </c>
      <c r="B7884">
        <v>78.540000000000006</v>
      </c>
      <c r="C7884">
        <v>-2.80999</v>
      </c>
      <c r="D7884">
        <v>11.70092</v>
      </c>
      <c r="E7884">
        <v>0.28813</v>
      </c>
      <c r="F7884">
        <v>4</v>
      </c>
      <c r="G7884">
        <f t="shared" si="733"/>
        <v>1.150200436</v>
      </c>
      <c r="H7884">
        <f t="shared" si="734"/>
        <v>-4.8886928244358252E-3</v>
      </c>
      <c r="I7884">
        <f t="shared" si="735"/>
        <v>-5.6354386771622744E-4</v>
      </c>
      <c r="J7884">
        <f t="shared" si="736"/>
        <v>-2.8162468137254387E-3</v>
      </c>
      <c r="K7884">
        <f t="shared" si="737"/>
        <v>1.1271974968821155E-3</v>
      </c>
      <c r="L7884">
        <f t="shared" si="738"/>
        <v>-0.57607358753419835</v>
      </c>
    </row>
    <row r="7885" spans="1:12">
      <c r="A7885">
        <v>614.11499000000003</v>
      </c>
      <c r="B7885">
        <v>78.55</v>
      </c>
      <c r="C7885">
        <v>-2.80985</v>
      </c>
      <c r="D7885">
        <v>11.70092</v>
      </c>
      <c r="E7885">
        <v>0.28810000000000002</v>
      </c>
      <c r="F7885">
        <v>4</v>
      </c>
      <c r="G7885">
        <f t="shared" si="733"/>
        <v>1.150200436</v>
      </c>
      <c r="H7885">
        <f t="shared" si="734"/>
        <v>-4.8886928244358252E-3</v>
      </c>
      <c r="I7885">
        <f t="shared" si="735"/>
        <v>-5.6354386771622744E-4</v>
      </c>
      <c r="J7885">
        <f t="shared" si="736"/>
        <v>-2.4502720588236724E-3</v>
      </c>
      <c r="K7885">
        <f t="shared" si="737"/>
        <v>1.1270590086057606E-3</v>
      </c>
      <c r="L7885">
        <f t="shared" si="738"/>
        <v>-0.50121211268913046</v>
      </c>
    </row>
    <row r="7886" spans="1:12">
      <c r="A7886">
        <v>614.20696999999996</v>
      </c>
      <c r="B7886">
        <v>78.56</v>
      </c>
      <c r="C7886">
        <v>-2.80654</v>
      </c>
      <c r="D7886">
        <v>11.70092</v>
      </c>
      <c r="E7886">
        <v>0.28808</v>
      </c>
      <c r="F7886">
        <v>4</v>
      </c>
      <c r="G7886">
        <f t="shared" si="733"/>
        <v>1.150200436</v>
      </c>
      <c r="H7886">
        <f t="shared" si="734"/>
        <v>-4.8886928244358252E-3</v>
      </c>
      <c r="I7886">
        <f t="shared" si="735"/>
        <v>-5.6354386771622744E-4</v>
      </c>
      <c r="J7886">
        <f t="shared" si="736"/>
        <v>-2.3529357843139688E-3</v>
      </c>
      <c r="K7886">
        <f t="shared" si="737"/>
        <v>1.1269421820172326E-3</v>
      </c>
      <c r="L7886">
        <f t="shared" si="738"/>
        <v>-0.48130162168360557</v>
      </c>
    </row>
    <row r="7887" spans="1:12">
      <c r="A7887">
        <v>614.30102999999997</v>
      </c>
      <c r="B7887">
        <v>78.569999999999993</v>
      </c>
      <c r="C7887">
        <v>-2.8063600000000002</v>
      </c>
      <c r="D7887">
        <v>11.70092</v>
      </c>
      <c r="E7887">
        <v>0.28804999999999997</v>
      </c>
      <c r="F7887">
        <v>4</v>
      </c>
      <c r="G7887">
        <f t="shared" si="733"/>
        <v>1.150200436</v>
      </c>
      <c r="H7887">
        <f t="shared" si="734"/>
        <v>-4.8886928244358252E-3</v>
      </c>
      <c r="I7887">
        <f t="shared" si="735"/>
        <v>-5.6354386771622744E-4</v>
      </c>
      <c r="J7887">
        <f t="shared" si="736"/>
        <v>-2.3295654411768199E-3</v>
      </c>
      <c r="K7887">
        <f t="shared" si="737"/>
        <v>1.1268227386022642E-3</v>
      </c>
      <c r="L7887">
        <f t="shared" si="738"/>
        <v>-0.47652113250655326</v>
      </c>
    </row>
    <row r="7888" spans="1:12">
      <c r="A7888">
        <v>614.41803000000004</v>
      </c>
      <c r="B7888">
        <v>78.58</v>
      </c>
      <c r="C7888">
        <v>-2.8062299999999998</v>
      </c>
      <c r="D7888">
        <v>11.70092</v>
      </c>
      <c r="E7888">
        <v>0.28802</v>
      </c>
      <c r="F7888">
        <v>4</v>
      </c>
      <c r="G7888">
        <f t="shared" si="733"/>
        <v>1.150200436</v>
      </c>
      <c r="H7888">
        <f t="shared" si="734"/>
        <v>-4.8886928244358252E-3</v>
      </c>
      <c r="I7888">
        <f t="shared" si="735"/>
        <v>-5.6354386771622744E-4</v>
      </c>
      <c r="J7888">
        <f t="shared" si="736"/>
        <v>-2.3801610294123038E-3</v>
      </c>
      <c r="K7888">
        <f t="shared" si="737"/>
        <v>1.1266741998357016E-3</v>
      </c>
      <c r="L7888">
        <f t="shared" si="738"/>
        <v>-0.48687064515798945</v>
      </c>
    </row>
    <row r="7889" spans="1:12">
      <c r="A7889">
        <v>614.51000999999997</v>
      </c>
      <c r="B7889">
        <v>78.59</v>
      </c>
      <c r="C7889">
        <v>-2.8042600000000002</v>
      </c>
      <c r="D7889">
        <v>11.70092</v>
      </c>
      <c r="E7889">
        <v>0.28799000000000002</v>
      </c>
      <c r="F7889">
        <v>4</v>
      </c>
      <c r="G7889">
        <f t="shared" si="733"/>
        <v>1.150200436</v>
      </c>
      <c r="H7889">
        <f t="shared" si="734"/>
        <v>-4.8886928244358252E-3</v>
      </c>
      <c r="I7889">
        <f t="shared" si="735"/>
        <v>-5.6354386771622744E-4</v>
      </c>
      <c r="J7889">
        <f t="shared" si="736"/>
        <v>-2.5027950980398101E-3</v>
      </c>
      <c r="K7889">
        <f t="shared" si="737"/>
        <v>1.1265574530050081E-3</v>
      </c>
      <c r="L7889">
        <f t="shared" si="738"/>
        <v>-0.51195589248924489</v>
      </c>
    </row>
    <row r="7890" spans="1:12">
      <c r="A7890">
        <v>614.60302999999999</v>
      </c>
      <c r="B7890">
        <v>78.599999999999994</v>
      </c>
      <c r="C7890">
        <v>-2.80274</v>
      </c>
      <c r="D7890">
        <v>11.70092</v>
      </c>
      <c r="E7890">
        <v>0.28797</v>
      </c>
      <c r="F7890">
        <v>4</v>
      </c>
      <c r="G7890">
        <f t="shared" si="733"/>
        <v>1.150200436</v>
      </c>
      <c r="H7890">
        <f t="shared" si="734"/>
        <v>-4.8886928244358252E-3</v>
      </c>
      <c r="I7890">
        <f t="shared" si="735"/>
        <v>-5.6354386771622744E-4</v>
      </c>
      <c r="J7890">
        <f t="shared" si="736"/>
        <v>-2.6996360294119131E-3</v>
      </c>
      <c r="K7890">
        <f t="shared" si="737"/>
        <v>1.1264394107446754E-3</v>
      </c>
      <c r="L7890">
        <f t="shared" si="738"/>
        <v>-0.55222042504244717</v>
      </c>
    </row>
    <row r="7891" spans="1:12">
      <c r="A7891">
        <v>614.71502999999996</v>
      </c>
      <c r="B7891">
        <v>78.61</v>
      </c>
      <c r="C7891">
        <v>-2.8012700000000001</v>
      </c>
      <c r="D7891">
        <v>11.6999</v>
      </c>
      <c r="E7891">
        <v>0.28793999999999997</v>
      </c>
      <c r="F7891">
        <v>4</v>
      </c>
      <c r="G7891">
        <f t="shared" si="733"/>
        <v>1.15010017</v>
      </c>
      <c r="H7891">
        <f t="shared" si="734"/>
        <v>-4.9889588244358407E-3</v>
      </c>
      <c r="I7891">
        <f t="shared" si="735"/>
        <v>-5.7510202681307452E-4</v>
      </c>
      <c r="J7891">
        <f t="shared" si="736"/>
        <v>-3.1896904411761961E-3</v>
      </c>
      <c r="K7891">
        <f t="shared" si="737"/>
        <v>1.1262973157079969E-3</v>
      </c>
      <c r="L7891">
        <f t="shared" si="738"/>
        <v>-0.63934992318500272</v>
      </c>
    </row>
    <row r="7892" spans="1:12">
      <c r="A7892">
        <v>614.81200999999999</v>
      </c>
      <c r="B7892">
        <v>78.62</v>
      </c>
      <c r="C7892">
        <v>-2.7975500000000002</v>
      </c>
      <c r="D7892">
        <v>11.6999</v>
      </c>
      <c r="E7892">
        <v>0.28791</v>
      </c>
      <c r="F7892">
        <v>4</v>
      </c>
      <c r="G7892">
        <f t="shared" si="733"/>
        <v>1.15010017</v>
      </c>
      <c r="H7892">
        <f t="shared" si="734"/>
        <v>-4.9889588244358407E-3</v>
      </c>
      <c r="I7892">
        <f t="shared" si="735"/>
        <v>-5.7510202681307452E-4</v>
      </c>
      <c r="J7892">
        <f t="shared" si="736"/>
        <v>-3.5571107843130169E-3</v>
      </c>
      <c r="K7892">
        <f t="shared" si="737"/>
        <v>1.1261743055876908E-3</v>
      </c>
      <c r="L7892">
        <f t="shared" si="738"/>
        <v>-0.71299662103650663</v>
      </c>
    </row>
    <row r="7893" spans="1:12">
      <c r="A7893">
        <v>614.91900999999996</v>
      </c>
      <c r="B7893">
        <v>78.63</v>
      </c>
      <c r="C7893">
        <v>-2.7960699999999998</v>
      </c>
      <c r="D7893">
        <v>11.698880000000001</v>
      </c>
      <c r="E7893">
        <v>0.28788000000000002</v>
      </c>
      <c r="F7893">
        <v>4</v>
      </c>
      <c r="G7893">
        <f t="shared" si="733"/>
        <v>1.149999904</v>
      </c>
      <c r="H7893">
        <f t="shared" si="734"/>
        <v>-5.0892248244358562E-3</v>
      </c>
      <c r="I7893">
        <f t="shared" si="735"/>
        <v>-5.866601859099216E-4</v>
      </c>
      <c r="J7893">
        <f t="shared" si="736"/>
        <v>-3.9984970588228886E-3</v>
      </c>
      <c r="K7893">
        <f t="shared" si="737"/>
        <v>1.1260386172016069E-3</v>
      </c>
      <c r="L7893">
        <f t="shared" si="738"/>
        <v>-0.78567899763911975</v>
      </c>
    </row>
    <row r="7894" spans="1:12">
      <c r="A7894">
        <v>615.01397999999995</v>
      </c>
      <c r="B7894">
        <v>78.64</v>
      </c>
      <c r="C7894">
        <v>-2.7963200000000001</v>
      </c>
      <c r="D7894">
        <v>11.698880000000001</v>
      </c>
      <c r="E7894">
        <v>0.28786</v>
      </c>
      <c r="F7894">
        <v>4</v>
      </c>
      <c r="G7894">
        <f t="shared" si="733"/>
        <v>1.149999904</v>
      </c>
      <c r="H7894">
        <f t="shared" si="734"/>
        <v>-5.0892248244358562E-3</v>
      </c>
      <c r="I7894">
        <f t="shared" si="735"/>
        <v>-5.866601859099216E-4</v>
      </c>
      <c r="J7894">
        <f t="shared" si="736"/>
        <v>-4.4892742647054049E-3</v>
      </c>
      <c r="K7894">
        <f t="shared" si="737"/>
        <v>1.125918211634748E-3</v>
      </c>
      <c r="L7894">
        <f t="shared" si="738"/>
        <v>-0.88211356730600787</v>
      </c>
    </row>
    <row r="7895" spans="1:12">
      <c r="A7895">
        <v>615.11499000000003</v>
      </c>
      <c r="B7895">
        <v>78.650000000000006</v>
      </c>
      <c r="C7895">
        <v>-2.7952599999999999</v>
      </c>
      <c r="D7895">
        <v>11.69786</v>
      </c>
      <c r="E7895">
        <v>0.28782999999999997</v>
      </c>
      <c r="F7895">
        <v>4</v>
      </c>
      <c r="G7895">
        <f t="shared" si="733"/>
        <v>1.1498996379999999</v>
      </c>
      <c r="H7895">
        <f t="shared" si="734"/>
        <v>-5.1894908244358717E-3</v>
      </c>
      <c r="I7895">
        <f t="shared" si="735"/>
        <v>-5.9821834500676868E-4</v>
      </c>
      <c r="J7895">
        <f t="shared" si="736"/>
        <v>-5.0048674019603882E-3</v>
      </c>
      <c r="K7895">
        <f t="shared" si="737"/>
        <v>1.1257901766453724E-3</v>
      </c>
      <c r="L7895">
        <f t="shared" si="738"/>
        <v>-0.96442359593235172</v>
      </c>
    </row>
    <row r="7896" spans="1:12">
      <c r="A7896">
        <v>615.21398999999997</v>
      </c>
      <c r="B7896">
        <v>78.66</v>
      </c>
      <c r="C7896">
        <v>-2.7964000000000002</v>
      </c>
      <c r="D7896">
        <v>11.69786</v>
      </c>
      <c r="E7896">
        <v>0.2878</v>
      </c>
      <c r="F7896">
        <v>4</v>
      </c>
      <c r="G7896">
        <f t="shared" si="733"/>
        <v>1.1498996379999999</v>
      </c>
      <c r="H7896">
        <f t="shared" si="734"/>
        <v>-5.1894908244358717E-3</v>
      </c>
      <c r="I7896">
        <f t="shared" si="735"/>
        <v>-5.9821834500676868E-4</v>
      </c>
      <c r="J7896">
        <f t="shared" si="736"/>
        <v>-5.3241014705881157E-3</v>
      </c>
      <c r="K7896">
        <f t="shared" si="737"/>
        <v>1.125664717679518E-3</v>
      </c>
      <c r="L7896">
        <f t="shared" si="738"/>
        <v>-1.0259390854914705</v>
      </c>
    </row>
    <row r="7897" spans="1:12">
      <c r="A7897">
        <v>615.30700999999999</v>
      </c>
      <c r="B7897">
        <v>78.67</v>
      </c>
      <c r="C7897">
        <v>-2.7930999999999999</v>
      </c>
      <c r="D7897">
        <v>11.69685</v>
      </c>
      <c r="E7897">
        <v>0.28777999999999998</v>
      </c>
      <c r="F7897">
        <v>4</v>
      </c>
      <c r="G7897">
        <f t="shared" si="733"/>
        <v>1.149800355</v>
      </c>
      <c r="H7897">
        <f t="shared" si="734"/>
        <v>-5.2887738244358218E-3</v>
      </c>
      <c r="I7897">
        <f t="shared" si="735"/>
        <v>-6.0966318881834505E-4</v>
      </c>
      <c r="J7897">
        <f t="shared" si="736"/>
        <v>-5.8363215686272922E-3</v>
      </c>
      <c r="K7897">
        <f t="shared" si="737"/>
        <v>1.1255468624193758E-3</v>
      </c>
      <c r="L7897">
        <f t="shared" si="738"/>
        <v>-1.1035301872168601</v>
      </c>
    </row>
    <row r="7898" spans="1:12">
      <c r="A7898">
        <v>615.41699000000006</v>
      </c>
      <c r="B7898">
        <v>78.680000000000007</v>
      </c>
      <c r="C7898">
        <v>-2.7907500000000001</v>
      </c>
      <c r="D7898">
        <v>11.69685</v>
      </c>
      <c r="E7898">
        <v>0.28775000000000001</v>
      </c>
      <c r="F7898">
        <v>4</v>
      </c>
      <c r="G7898">
        <f t="shared" si="733"/>
        <v>1.149800355</v>
      </c>
      <c r="H7898">
        <f t="shared" si="734"/>
        <v>-5.2887738244358218E-3</v>
      </c>
      <c r="I7898">
        <f t="shared" si="735"/>
        <v>-6.0966318881834505E-4</v>
      </c>
      <c r="J7898">
        <f t="shared" si="736"/>
        <v>-6.3001144607840332E-3</v>
      </c>
      <c r="K7898">
        <f t="shared" si="737"/>
        <v>1.1254075508701938E-3</v>
      </c>
      <c r="L7898">
        <f t="shared" si="738"/>
        <v>-1.191224028464877</v>
      </c>
    </row>
    <row r="7899" spans="1:12">
      <c r="A7899">
        <v>615.51801</v>
      </c>
      <c r="B7899">
        <v>78.69</v>
      </c>
      <c r="C7899">
        <v>-2.78925</v>
      </c>
      <c r="D7899">
        <v>11.695830000000001</v>
      </c>
      <c r="E7899">
        <v>0.28771999999999998</v>
      </c>
      <c r="F7899">
        <v>4</v>
      </c>
      <c r="G7899">
        <f t="shared" si="733"/>
        <v>1.1497000890000002</v>
      </c>
      <c r="H7899">
        <f t="shared" si="734"/>
        <v>-5.3890398244356152E-3</v>
      </c>
      <c r="I7899">
        <f t="shared" si="735"/>
        <v>-6.2122134791516644E-4</v>
      </c>
      <c r="J7899">
        <f t="shared" si="736"/>
        <v>-6.8875051470587041E-3</v>
      </c>
      <c r="K7899">
        <f t="shared" si="737"/>
        <v>1.1252796193260068E-3</v>
      </c>
      <c r="L7899">
        <f t="shared" si="738"/>
        <v>-1.2780579419414515</v>
      </c>
    </row>
    <row r="7900" spans="1:12">
      <c r="A7900">
        <v>615.61297999999999</v>
      </c>
      <c r="B7900">
        <v>78.7</v>
      </c>
      <c r="C7900">
        <v>-2.7868499999999998</v>
      </c>
      <c r="D7900">
        <v>11.695830000000001</v>
      </c>
      <c r="E7900">
        <v>0.28769</v>
      </c>
      <c r="F7900">
        <v>4</v>
      </c>
      <c r="G7900">
        <f t="shared" si="733"/>
        <v>1.1497000890000002</v>
      </c>
      <c r="H7900">
        <f t="shared" si="734"/>
        <v>-5.3890398244356152E-3</v>
      </c>
      <c r="I7900">
        <f t="shared" si="735"/>
        <v>-6.2122134791516644E-4</v>
      </c>
      <c r="J7900">
        <f t="shared" si="736"/>
        <v>-7.7705186274510231E-3</v>
      </c>
      <c r="K7900">
        <f t="shared" si="737"/>
        <v>1.1251593760127137E-3</v>
      </c>
      <c r="L7900">
        <f t="shared" si="738"/>
        <v>-1.4419115242416707</v>
      </c>
    </row>
    <row r="7901" spans="1:12">
      <c r="A7901">
        <v>615.71698000000004</v>
      </c>
      <c r="B7901">
        <v>78.709999999999994</v>
      </c>
      <c r="C7901">
        <v>-2.7853599999999998</v>
      </c>
      <c r="D7901">
        <v>11.69481</v>
      </c>
      <c r="E7901">
        <v>0.28766000000000003</v>
      </c>
      <c r="F7901">
        <v>4</v>
      </c>
      <c r="G7901">
        <f t="shared" si="733"/>
        <v>1.149599823</v>
      </c>
      <c r="H7901">
        <f t="shared" si="734"/>
        <v>-5.4893058244358528E-3</v>
      </c>
      <c r="I7901">
        <f t="shared" si="735"/>
        <v>-6.3277950701203921E-4</v>
      </c>
      <c r="J7901">
        <f t="shared" si="736"/>
        <v>-8.7014774509803581E-3</v>
      </c>
      <c r="K7901">
        <f t="shared" si="737"/>
        <v>1.1250277291209535E-3</v>
      </c>
      <c r="L7901">
        <f t="shared" si="738"/>
        <v>-1.5851690048394464</v>
      </c>
    </row>
    <row r="7902" spans="1:12">
      <c r="A7902">
        <v>615.81200999999999</v>
      </c>
      <c r="B7902">
        <v>78.72</v>
      </c>
      <c r="C7902">
        <v>-2.7820800000000001</v>
      </c>
      <c r="D7902">
        <v>11.69379</v>
      </c>
      <c r="E7902">
        <v>0.28764000000000001</v>
      </c>
      <c r="F7902">
        <v>4</v>
      </c>
      <c r="G7902">
        <f t="shared" si="733"/>
        <v>1.1494995569999999</v>
      </c>
      <c r="H7902">
        <f t="shared" si="734"/>
        <v>-5.5895718244358683E-3</v>
      </c>
      <c r="I7902">
        <f t="shared" si="735"/>
        <v>-6.4433766610888629E-4</v>
      </c>
      <c r="J7902">
        <f t="shared" si="736"/>
        <v>-9.6560475490197351E-3</v>
      </c>
      <c r="K7902">
        <f t="shared" si="737"/>
        <v>1.1249074637059012E-3</v>
      </c>
      <c r="L7902">
        <f t="shared" si="738"/>
        <v>-1.727511131855664</v>
      </c>
    </row>
    <row r="7903" spans="1:12">
      <c r="A7903">
        <v>615.91803000000004</v>
      </c>
      <c r="B7903">
        <v>78.73</v>
      </c>
      <c r="C7903">
        <v>-2.7819099999999999</v>
      </c>
      <c r="D7903">
        <v>11.692769999999999</v>
      </c>
      <c r="E7903">
        <v>0.28760999999999998</v>
      </c>
      <c r="F7903">
        <v>4</v>
      </c>
      <c r="G7903">
        <f t="shared" ref="G7903:G7966" si="739">(D7903/100)*$B$16</f>
        <v>1.1493992909999999</v>
      </c>
      <c r="H7903">
        <f t="shared" ref="H7903:H7966" si="740">G7903-G$27-E$27</f>
        <v>-5.6898378244358838E-3</v>
      </c>
      <c r="I7903">
        <f t="shared" ref="I7903:I7966" si="741">H7903/(G$30-G$27-E$27)</f>
        <v>-6.5589582520573337E-4</v>
      </c>
      <c r="J7903">
        <f t="shared" ref="J7903:J7966" si="742">SLOPE(H7895:H7911,B7895:B7911)</f>
        <v>-1.041522230392173E-2</v>
      </c>
      <c r="K7903">
        <f t="shared" ref="K7903:K7966" si="743">1/(A7903+273.15)</f>
        <v>1.1247733202148771E-3</v>
      </c>
      <c r="L7903">
        <f t="shared" si="738"/>
        <v>-1.8304954596758374</v>
      </c>
    </row>
    <row r="7904" spans="1:12">
      <c r="A7904">
        <v>616.01702999999998</v>
      </c>
      <c r="B7904">
        <v>78.739999999999995</v>
      </c>
      <c r="C7904">
        <v>-2.7812899999999998</v>
      </c>
      <c r="D7904">
        <v>11.692769999999999</v>
      </c>
      <c r="E7904">
        <v>0.28758</v>
      </c>
      <c r="F7904">
        <v>4</v>
      </c>
      <c r="G7904">
        <f t="shared" si="739"/>
        <v>1.1493992909999999</v>
      </c>
      <c r="H7904">
        <f t="shared" si="740"/>
        <v>-5.6898378244358838E-3</v>
      </c>
      <c r="I7904">
        <f t="shared" si="741"/>
        <v>-6.5589582520573337E-4</v>
      </c>
      <c r="J7904">
        <f t="shared" si="742"/>
        <v>-1.1175601715686555E-2</v>
      </c>
      <c r="K7904">
        <f t="shared" si="743"/>
        <v>1.1246480877726652E-3</v>
      </c>
      <c r="L7904">
        <f t="shared" si="738"/>
        <v>-1.9641336116279473</v>
      </c>
    </row>
    <row r="7905" spans="1:12">
      <c r="A7905">
        <v>616.12097000000006</v>
      </c>
      <c r="B7905">
        <v>78.75</v>
      </c>
      <c r="C7905">
        <v>-2.78024</v>
      </c>
      <c r="D7905">
        <v>11.69075</v>
      </c>
      <c r="E7905">
        <v>0.28754999999999997</v>
      </c>
      <c r="F7905">
        <v>4</v>
      </c>
      <c r="G7905">
        <f t="shared" si="739"/>
        <v>1.149200725</v>
      </c>
      <c r="H7905">
        <f t="shared" si="740"/>
        <v>-5.8884038244357839E-3</v>
      </c>
      <c r="I7905">
        <f t="shared" si="741"/>
        <v>-6.7878551282888602E-4</v>
      </c>
      <c r="J7905">
        <f t="shared" si="742"/>
        <v>-1.15194107843143E-2</v>
      </c>
      <c r="K7905">
        <f t="shared" si="743"/>
        <v>1.1245166363633796E-3</v>
      </c>
      <c r="L7905">
        <f t="shared" si="738"/>
        <v>-1.9562874978972877</v>
      </c>
    </row>
    <row r="7906" spans="1:12">
      <c r="A7906">
        <v>616.21898999999996</v>
      </c>
      <c r="B7906">
        <v>78.760000000000005</v>
      </c>
      <c r="C7906">
        <v>-2.7800600000000002</v>
      </c>
      <c r="D7906">
        <v>11.689730000000001</v>
      </c>
      <c r="E7906">
        <v>0.28753000000000001</v>
      </c>
      <c r="F7906">
        <v>4</v>
      </c>
      <c r="G7906">
        <f t="shared" si="739"/>
        <v>1.149100459</v>
      </c>
      <c r="H7906">
        <f t="shared" si="740"/>
        <v>-5.9886698244357994E-3</v>
      </c>
      <c r="I7906">
        <f t="shared" si="741"/>
        <v>-6.903436719257331E-4</v>
      </c>
      <c r="J7906">
        <f t="shared" si="742"/>
        <v>-1.1862256127451072E-2</v>
      </c>
      <c r="K7906">
        <f t="shared" si="743"/>
        <v>1.1243927000423076E-3</v>
      </c>
      <c r="L7906">
        <f t="shared" si="738"/>
        <v>-1.9807831246680279</v>
      </c>
    </row>
    <row r="7907" spans="1:12">
      <c r="A7907">
        <v>616.31403</v>
      </c>
      <c r="B7907">
        <v>78.77</v>
      </c>
      <c r="C7907">
        <v>-2.7780999999999998</v>
      </c>
      <c r="D7907">
        <v>11.68769</v>
      </c>
      <c r="E7907">
        <v>0.28749999999999998</v>
      </c>
      <c r="F7907">
        <v>4</v>
      </c>
      <c r="G7907">
        <f t="shared" si="739"/>
        <v>1.148899927</v>
      </c>
      <c r="H7907">
        <f t="shared" si="740"/>
        <v>-6.1892018244358304E-3</v>
      </c>
      <c r="I7907">
        <f t="shared" si="741"/>
        <v>-7.1345999011942726E-4</v>
      </c>
      <c r="J7907">
        <f t="shared" si="742"/>
        <v>-1.1788290196078183E-2</v>
      </c>
      <c r="K7907">
        <f t="shared" si="743"/>
        <v>1.1242725577109622E-3</v>
      </c>
      <c r="L7907">
        <f t="shared" si="738"/>
        <v>-1.9046543529306754</v>
      </c>
    </row>
    <row r="7908" spans="1:12">
      <c r="A7908">
        <v>616.42700000000002</v>
      </c>
      <c r="B7908">
        <v>78.78</v>
      </c>
      <c r="C7908">
        <v>-2.7735300000000001</v>
      </c>
      <c r="D7908">
        <v>11.685650000000001</v>
      </c>
      <c r="E7908">
        <v>0.28747</v>
      </c>
      <c r="F7908">
        <v>4</v>
      </c>
      <c r="G7908">
        <f t="shared" si="739"/>
        <v>1.148699395</v>
      </c>
      <c r="H7908">
        <f t="shared" si="740"/>
        <v>-6.3897338244358615E-3</v>
      </c>
      <c r="I7908">
        <f t="shared" si="741"/>
        <v>-7.3657630831312141E-4</v>
      </c>
      <c r="J7908">
        <f t="shared" si="742"/>
        <v>-1.17152879901952E-2</v>
      </c>
      <c r="K7908">
        <f t="shared" si="743"/>
        <v>1.1241297830317106E-3</v>
      </c>
      <c r="L7908">
        <f t="shared" si="738"/>
        <v>-1.8334547748128651</v>
      </c>
    </row>
    <row r="7909" spans="1:12">
      <c r="A7909">
        <v>616.52801999999997</v>
      </c>
      <c r="B7909">
        <v>78.790000000000006</v>
      </c>
      <c r="C7909">
        <v>-2.7724799999999998</v>
      </c>
      <c r="D7909">
        <v>11.683619999999999</v>
      </c>
      <c r="E7909">
        <v>0.28743999999999997</v>
      </c>
      <c r="F7909">
        <v>4</v>
      </c>
      <c r="G7909">
        <f t="shared" si="739"/>
        <v>1.148499846</v>
      </c>
      <c r="H7909">
        <f t="shared" si="740"/>
        <v>-6.589282824435827E-3</v>
      </c>
      <c r="I7909">
        <f t="shared" si="741"/>
        <v>-7.5957931122154487E-4</v>
      </c>
      <c r="J7909">
        <f t="shared" si="742"/>
        <v>-1.1225474509802148E-2</v>
      </c>
      <c r="K7909">
        <f t="shared" si="743"/>
        <v>1.1240021418085612E-3</v>
      </c>
      <c r="L7909">
        <f t="shared" si="738"/>
        <v>-1.7035957947006577</v>
      </c>
    </row>
    <row r="7910" spans="1:12">
      <c r="A7910">
        <v>616.62798999999995</v>
      </c>
      <c r="B7910">
        <v>78.8</v>
      </c>
      <c r="C7910">
        <v>-2.7718600000000002</v>
      </c>
      <c r="D7910">
        <v>11.68261</v>
      </c>
      <c r="E7910">
        <v>0.28741</v>
      </c>
      <c r="F7910">
        <v>4</v>
      </c>
      <c r="G7910">
        <f t="shared" si="739"/>
        <v>1.148400563</v>
      </c>
      <c r="H7910">
        <f t="shared" si="740"/>
        <v>-6.6885658244357771E-3</v>
      </c>
      <c r="I7910">
        <f t="shared" si="741"/>
        <v>-7.7102415503312125E-4</v>
      </c>
      <c r="J7910">
        <f t="shared" si="742"/>
        <v>-1.0734697303920227E-2</v>
      </c>
      <c r="K7910">
        <f t="shared" si="743"/>
        <v>1.1238758558188206E-3</v>
      </c>
      <c r="L7910">
        <f t="shared" si="738"/>
        <v>-1.6049325947727766</v>
      </c>
    </row>
    <row r="7911" spans="1:12">
      <c r="A7911">
        <v>616.72600999999997</v>
      </c>
      <c r="B7911">
        <v>78.81</v>
      </c>
      <c r="C7911">
        <v>-2.7712300000000001</v>
      </c>
      <c r="D7911">
        <v>11.68159</v>
      </c>
      <c r="E7911">
        <v>0.28738999999999998</v>
      </c>
      <c r="F7911">
        <v>4</v>
      </c>
      <c r="G7911">
        <f t="shared" si="739"/>
        <v>1.148300297</v>
      </c>
      <c r="H7911">
        <f t="shared" si="740"/>
        <v>-6.7888318244357926E-3</v>
      </c>
      <c r="I7911">
        <f t="shared" si="741"/>
        <v>-7.8258231412996833E-4</v>
      </c>
      <c r="J7911">
        <f t="shared" si="742"/>
        <v>-1.0245124754900874E-2</v>
      </c>
      <c r="K7911">
        <f t="shared" si="743"/>
        <v>1.1237520606943883E-3</v>
      </c>
      <c r="L7911">
        <f t="shared" si="738"/>
        <v>-1.509114531019087</v>
      </c>
    </row>
    <row r="7912" spans="1:12">
      <c r="A7912">
        <v>616.83196999999996</v>
      </c>
      <c r="B7912">
        <v>78.819999999999993</v>
      </c>
      <c r="C7912">
        <v>-2.7715200000000002</v>
      </c>
      <c r="D7912">
        <v>11.680569999999999</v>
      </c>
      <c r="E7912">
        <v>0.28736</v>
      </c>
      <c r="F7912">
        <v>4</v>
      </c>
      <c r="G7912">
        <f t="shared" si="739"/>
        <v>1.148200031</v>
      </c>
      <c r="H7912">
        <f t="shared" si="740"/>
        <v>-6.8890978244358081E-3</v>
      </c>
      <c r="I7912">
        <f t="shared" si="741"/>
        <v>-7.9414047322681541E-4</v>
      </c>
      <c r="J7912">
        <f t="shared" si="742"/>
        <v>-9.5601568627441055E-3</v>
      </c>
      <c r="K7912">
        <f t="shared" si="743"/>
        <v>1.123618268356605E-3</v>
      </c>
      <c r="L7912">
        <f t="shared" si="738"/>
        <v>-1.3877226171522752</v>
      </c>
    </row>
    <row r="7913" spans="1:12">
      <c r="A7913">
        <v>616.92700000000002</v>
      </c>
      <c r="B7913">
        <v>78.83</v>
      </c>
      <c r="C7913">
        <v>-2.7664599999999999</v>
      </c>
      <c r="D7913">
        <v>11.680569999999999</v>
      </c>
      <c r="E7913">
        <v>0.28732999999999997</v>
      </c>
      <c r="F7913">
        <v>4</v>
      </c>
      <c r="G7913">
        <f t="shared" si="739"/>
        <v>1.148200031</v>
      </c>
      <c r="H7913">
        <f t="shared" si="740"/>
        <v>-6.8890978244358081E-3</v>
      </c>
      <c r="I7913">
        <f t="shared" si="741"/>
        <v>-7.9414047322681541E-4</v>
      </c>
      <c r="J7913">
        <f t="shared" si="742"/>
        <v>-8.6797936274504994E-3</v>
      </c>
      <c r="K7913">
        <f t="shared" si="743"/>
        <v>1.12349830407931E-3</v>
      </c>
      <c r="L7913">
        <f t="shared" si="738"/>
        <v>-1.259931829776469</v>
      </c>
    </row>
    <row r="7914" spans="1:12">
      <c r="A7914">
        <v>617.02801999999997</v>
      </c>
      <c r="B7914">
        <v>78.84</v>
      </c>
      <c r="C7914">
        <v>-2.7654000000000001</v>
      </c>
      <c r="D7914">
        <v>11.679550000000001</v>
      </c>
      <c r="E7914">
        <v>0.2873</v>
      </c>
      <c r="F7914">
        <v>4</v>
      </c>
      <c r="G7914">
        <f t="shared" si="739"/>
        <v>1.1480997650000002</v>
      </c>
      <c r="H7914">
        <f t="shared" si="740"/>
        <v>-6.9893638244356016E-3</v>
      </c>
      <c r="I7914">
        <f t="shared" si="741"/>
        <v>-8.056986323236369E-4</v>
      </c>
      <c r="J7914">
        <f t="shared" si="742"/>
        <v>-7.8208732843133618E-3</v>
      </c>
      <c r="K7914">
        <f t="shared" si="743"/>
        <v>1.1233708062124473E-3</v>
      </c>
      <c r="L7914">
        <f t="shared" si="738"/>
        <v>-1.1189678318033338</v>
      </c>
    </row>
    <row r="7915" spans="1:12">
      <c r="A7915">
        <v>617.12598000000003</v>
      </c>
      <c r="B7915">
        <v>78.849999999999994</v>
      </c>
      <c r="C7915">
        <v>-2.7647699999999999</v>
      </c>
      <c r="D7915">
        <v>11.679550000000001</v>
      </c>
      <c r="E7915">
        <v>0.28727999999999998</v>
      </c>
      <c r="F7915">
        <v>4</v>
      </c>
      <c r="G7915">
        <f t="shared" si="739"/>
        <v>1.1480997650000002</v>
      </c>
      <c r="H7915">
        <f t="shared" si="740"/>
        <v>-6.9893638244356016E-3</v>
      </c>
      <c r="I7915">
        <f t="shared" si="741"/>
        <v>-8.056986323236369E-4</v>
      </c>
      <c r="J7915">
        <f t="shared" si="742"/>
        <v>-7.0118257352938321E-3</v>
      </c>
      <c r="K7915">
        <f t="shared" si="743"/>
        <v>1.1232471980205509E-3</v>
      </c>
      <c r="L7915">
        <f t="shared" si="738"/>
        <v>-1.003213727518333</v>
      </c>
    </row>
    <row r="7916" spans="1:12">
      <c r="A7916">
        <v>617.23101999999994</v>
      </c>
      <c r="B7916">
        <v>78.86</v>
      </c>
      <c r="C7916">
        <v>-2.76328</v>
      </c>
      <c r="D7916">
        <v>11.67853</v>
      </c>
      <c r="E7916">
        <v>0.28725000000000001</v>
      </c>
      <c r="F7916">
        <v>4</v>
      </c>
      <c r="G7916">
        <f t="shared" si="739"/>
        <v>1.1479994990000002</v>
      </c>
      <c r="H7916">
        <f t="shared" si="740"/>
        <v>-7.0896298244356171E-3</v>
      </c>
      <c r="I7916">
        <f t="shared" si="741"/>
        <v>-8.1725679142048398E-4</v>
      </c>
      <c r="J7916">
        <f t="shared" si="742"/>
        <v>-6.2772259803922422E-3</v>
      </c>
      <c r="K7916">
        <f t="shared" si="743"/>
        <v>1.1231146863395628E-3</v>
      </c>
      <c r="L7916">
        <f t="shared" si="738"/>
        <v>-0.88540955393139331</v>
      </c>
    </row>
    <row r="7917" spans="1:12">
      <c r="A7917">
        <v>617.32898</v>
      </c>
      <c r="B7917">
        <v>78.87</v>
      </c>
      <c r="C7917">
        <v>-2.75956</v>
      </c>
      <c r="D7917">
        <v>11.67853</v>
      </c>
      <c r="E7917">
        <v>0.28721999999999998</v>
      </c>
      <c r="F7917">
        <v>4</v>
      </c>
      <c r="G7917">
        <f t="shared" si="739"/>
        <v>1.1479994990000002</v>
      </c>
      <c r="H7917">
        <f t="shared" si="740"/>
        <v>-7.0896298244356171E-3</v>
      </c>
      <c r="I7917">
        <f t="shared" si="741"/>
        <v>-8.1725679142048398E-4</v>
      </c>
      <c r="J7917">
        <f t="shared" si="742"/>
        <v>-5.8628240196082768E-3</v>
      </c>
      <c r="K7917">
        <f t="shared" si="743"/>
        <v>1.122991134501569E-3</v>
      </c>
      <c r="L7917">
        <f t="shared" si="738"/>
        <v>-0.82695770650832223</v>
      </c>
    </row>
    <row r="7918" spans="1:12">
      <c r="A7918">
        <v>617.42798000000005</v>
      </c>
      <c r="B7918">
        <v>78.88</v>
      </c>
      <c r="C7918">
        <v>-2.7576100000000001</v>
      </c>
      <c r="D7918">
        <v>11.677519999999999</v>
      </c>
      <c r="E7918">
        <v>0.28719</v>
      </c>
      <c r="F7918">
        <v>4</v>
      </c>
      <c r="G7918">
        <f t="shared" si="739"/>
        <v>1.147900216</v>
      </c>
      <c r="H7918">
        <f t="shared" si="740"/>
        <v>-7.1889128244357892E-3</v>
      </c>
      <c r="I7918">
        <f t="shared" si="741"/>
        <v>-8.2870163523208595E-4</v>
      </c>
      <c r="J7918">
        <f t="shared" si="742"/>
        <v>-5.7871715686279674E-3</v>
      </c>
      <c r="K7918">
        <f t="shared" si="743"/>
        <v>1.1228662985806139E-3</v>
      </c>
      <c r="L7918">
        <f t="shared" si="738"/>
        <v>-0.80501345752264908</v>
      </c>
    </row>
    <row r="7919" spans="1:12">
      <c r="A7919">
        <v>617.52197000000001</v>
      </c>
      <c r="B7919">
        <v>78.89</v>
      </c>
      <c r="C7919">
        <v>-2.7560899999999999</v>
      </c>
      <c r="D7919">
        <v>11.676500000000001</v>
      </c>
      <c r="E7919">
        <v>0.28716999999999998</v>
      </c>
      <c r="F7919">
        <v>4</v>
      </c>
      <c r="G7919">
        <f t="shared" si="739"/>
        <v>1.14779995</v>
      </c>
      <c r="H7919">
        <f t="shared" si="740"/>
        <v>-7.2891788244358047E-3</v>
      </c>
      <c r="I7919">
        <f t="shared" si="741"/>
        <v>-8.4025979432893303E-4</v>
      </c>
      <c r="J7919">
        <f t="shared" si="742"/>
        <v>-5.4664919117653581E-3</v>
      </c>
      <c r="K7919">
        <f t="shared" si="743"/>
        <v>1.1227478057943151E-3</v>
      </c>
      <c r="L7919">
        <f t="shared" si="738"/>
        <v>-0.74994619331327406</v>
      </c>
    </row>
    <row r="7920" spans="1:12">
      <c r="A7920">
        <v>617.62701000000004</v>
      </c>
      <c r="B7920">
        <v>78.900000000000006</v>
      </c>
      <c r="C7920">
        <v>-2.75549</v>
      </c>
      <c r="D7920">
        <v>11.676500000000001</v>
      </c>
      <c r="E7920">
        <v>0.28714000000000001</v>
      </c>
      <c r="F7920">
        <v>4</v>
      </c>
      <c r="G7920">
        <f t="shared" si="739"/>
        <v>1.14779995</v>
      </c>
      <c r="H7920">
        <f t="shared" si="740"/>
        <v>-7.2891788244358047E-3</v>
      </c>
      <c r="I7920">
        <f t="shared" si="741"/>
        <v>-8.4025979432893303E-4</v>
      </c>
      <c r="J7920">
        <f t="shared" si="742"/>
        <v>-5.3428941176477856E-3</v>
      </c>
      <c r="K7920">
        <f t="shared" si="743"/>
        <v>1.122615411908756E-3</v>
      </c>
      <c r="L7920">
        <f t="shared" ref="L7920:L7983" si="744">-J7920/H7920</f>
        <v>-0.73298985336134004</v>
      </c>
    </row>
    <row r="7921" spans="1:12">
      <c r="A7921">
        <v>617.73101999999994</v>
      </c>
      <c r="B7921">
        <v>78.91</v>
      </c>
      <c r="C7921">
        <v>-2.7539899999999999</v>
      </c>
      <c r="D7921">
        <v>11.67548</v>
      </c>
      <c r="E7921">
        <v>0.28710999999999998</v>
      </c>
      <c r="F7921">
        <v>4</v>
      </c>
      <c r="G7921">
        <f t="shared" si="739"/>
        <v>1.147699684</v>
      </c>
      <c r="H7921">
        <f t="shared" si="740"/>
        <v>-7.3894448244358202E-3</v>
      </c>
      <c r="I7921">
        <f t="shared" si="741"/>
        <v>-8.518179534257801E-4</v>
      </c>
      <c r="J7921">
        <f t="shared" si="742"/>
        <v>-5.2197781862755631E-3</v>
      </c>
      <c r="K7921">
        <f t="shared" si="743"/>
        <v>1.1224843470119053E-3</v>
      </c>
      <c r="L7921">
        <f t="shared" si="744"/>
        <v>-0.7063829976799495</v>
      </c>
    </row>
    <row r="7922" spans="1:12">
      <c r="A7922">
        <v>617.83196999999996</v>
      </c>
      <c r="B7922">
        <v>78.92</v>
      </c>
      <c r="C7922">
        <v>-2.7484999999999999</v>
      </c>
      <c r="D7922">
        <v>11.67548</v>
      </c>
      <c r="E7922">
        <v>0.28708</v>
      </c>
      <c r="F7922">
        <v>4</v>
      </c>
      <c r="G7922">
        <f t="shared" si="739"/>
        <v>1.147699684</v>
      </c>
      <c r="H7922">
        <f t="shared" si="740"/>
        <v>-7.3894448244358202E-3</v>
      </c>
      <c r="I7922">
        <f t="shared" si="741"/>
        <v>-8.518179534257801E-4</v>
      </c>
      <c r="J7922">
        <f t="shared" si="742"/>
        <v>-5.0971441176483421E-3</v>
      </c>
      <c r="K7922">
        <f t="shared" si="743"/>
        <v>1.1223571673397612E-3</v>
      </c>
      <c r="L7922">
        <f t="shared" si="744"/>
        <v>-0.68978715434653859</v>
      </c>
    </row>
    <row r="7923" spans="1:12">
      <c r="A7923">
        <v>617.93402000000003</v>
      </c>
      <c r="B7923">
        <v>78.930000000000007</v>
      </c>
      <c r="C7923">
        <v>-2.7469999999999999</v>
      </c>
      <c r="D7923">
        <v>11.67446</v>
      </c>
      <c r="E7923">
        <v>0.28705000000000003</v>
      </c>
      <c r="F7923">
        <v>4</v>
      </c>
      <c r="G7923">
        <f t="shared" si="739"/>
        <v>1.147599418</v>
      </c>
      <c r="H7923">
        <f t="shared" si="740"/>
        <v>-7.4897108244358357E-3</v>
      </c>
      <c r="I7923">
        <f t="shared" si="741"/>
        <v>-8.6337611252262718E-4</v>
      </c>
      <c r="J7923">
        <f t="shared" si="742"/>
        <v>-4.9749919117656515E-3</v>
      </c>
      <c r="K7923">
        <f t="shared" si="743"/>
        <v>1.1222286311452427E-3</v>
      </c>
      <c r="L7923">
        <f t="shared" si="744"/>
        <v>-0.66424352400019315</v>
      </c>
    </row>
    <row r="7924" spans="1:12">
      <c r="A7924">
        <v>618.03698999999995</v>
      </c>
      <c r="B7924">
        <v>78.94</v>
      </c>
      <c r="C7924">
        <v>-2.7450600000000001</v>
      </c>
      <c r="D7924">
        <v>11.67446</v>
      </c>
      <c r="E7924">
        <v>0.28702</v>
      </c>
      <c r="F7924">
        <v>4</v>
      </c>
      <c r="G7924">
        <f t="shared" si="739"/>
        <v>1.147599418</v>
      </c>
      <c r="H7924">
        <f t="shared" si="740"/>
        <v>-7.4897108244358357E-3</v>
      </c>
      <c r="I7924">
        <f t="shared" si="741"/>
        <v>-8.6337611252262718E-4</v>
      </c>
      <c r="J7924">
        <f t="shared" si="742"/>
        <v>-5.0479941176477293E-3</v>
      </c>
      <c r="K7924">
        <f t="shared" si="743"/>
        <v>1.1220989660093671E-3</v>
      </c>
      <c r="L7924">
        <f t="shared" si="744"/>
        <v>-0.67399052326268827</v>
      </c>
    </row>
    <row r="7925" spans="1:12">
      <c r="A7925">
        <v>618.13202000000001</v>
      </c>
      <c r="B7925">
        <v>78.95</v>
      </c>
      <c r="C7925">
        <v>-2.7426599999999999</v>
      </c>
      <c r="D7925">
        <v>11.673439999999999</v>
      </c>
      <c r="E7925">
        <v>0.28699999999999998</v>
      </c>
      <c r="F7925">
        <v>4</v>
      </c>
      <c r="G7925">
        <f t="shared" si="739"/>
        <v>1.147499152</v>
      </c>
      <c r="H7925">
        <f t="shared" si="740"/>
        <v>-7.5899768244358512E-3</v>
      </c>
      <c r="I7925">
        <f t="shared" si="741"/>
        <v>-8.7493427161947426E-4</v>
      </c>
      <c r="J7925">
        <f t="shared" si="742"/>
        <v>-5.2937441176473948E-3</v>
      </c>
      <c r="K7925">
        <f t="shared" si="743"/>
        <v>1.1219793259152698E-3</v>
      </c>
      <c r="L7925">
        <f t="shared" si="744"/>
        <v>-0.69746512276615136</v>
      </c>
    </row>
    <row r="7926" spans="1:12">
      <c r="A7926">
        <v>618.22900000000004</v>
      </c>
      <c r="B7926">
        <v>78.959999999999994</v>
      </c>
      <c r="C7926">
        <v>-2.74336</v>
      </c>
      <c r="D7926">
        <v>11.67244</v>
      </c>
      <c r="E7926">
        <v>0.28697</v>
      </c>
      <c r="F7926">
        <v>4</v>
      </c>
      <c r="G7926">
        <f t="shared" si="739"/>
        <v>1.1474008520000001</v>
      </c>
      <c r="H7926">
        <f t="shared" si="740"/>
        <v>-7.6882768244357358E-3</v>
      </c>
      <c r="I7926">
        <f t="shared" si="741"/>
        <v>-8.8626580014577983E-4</v>
      </c>
      <c r="J7926">
        <f t="shared" si="742"/>
        <v>-5.8823394607841568E-3</v>
      </c>
      <c r="K7926">
        <f t="shared" si="743"/>
        <v>1.1218572571263178E-3</v>
      </c>
      <c r="L7926">
        <f t="shared" si="744"/>
        <v>-0.76510505476184887</v>
      </c>
    </row>
    <row r="7927" spans="1:12">
      <c r="A7927">
        <v>618.32898</v>
      </c>
      <c r="B7927">
        <v>78.97</v>
      </c>
      <c r="C7927">
        <v>-2.7405300000000001</v>
      </c>
      <c r="D7927">
        <v>11.673450000000001</v>
      </c>
      <c r="E7927">
        <v>0.28693999999999997</v>
      </c>
      <c r="F7927">
        <v>4</v>
      </c>
      <c r="G7927">
        <f t="shared" si="739"/>
        <v>1.147500135</v>
      </c>
      <c r="H7927">
        <f t="shared" si="740"/>
        <v>-7.5889938244357857E-3</v>
      </c>
      <c r="I7927">
        <f t="shared" si="741"/>
        <v>-8.7482095633420356E-4</v>
      </c>
      <c r="J7927">
        <f t="shared" si="742"/>
        <v>-6.5680301470587019E-3</v>
      </c>
      <c r="K7927">
        <f t="shared" si="743"/>
        <v>1.1217314400391134E-3</v>
      </c>
      <c r="L7927">
        <f t="shared" si="744"/>
        <v>-0.86546784712227798</v>
      </c>
    </row>
    <row r="7928" spans="1:12">
      <c r="A7928">
        <v>618.43799000000001</v>
      </c>
      <c r="B7928">
        <v>78.98</v>
      </c>
      <c r="C7928">
        <v>-2.7385999999999999</v>
      </c>
      <c r="D7928">
        <v>11.67243</v>
      </c>
      <c r="E7928">
        <v>0.28691</v>
      </c>
      <c r="F7928">
        <v>4</v>
      </c>
      <c r="G7928">
        <f t="shared" si="739"/>
        <v>1.147399869</v>
      </c>
      <c r="H7928">
        <f t="shared" si="740"/>
        <v>-7.6892598244358012E-3</v>
      </c>
      <c r="I7928">
        <f t="shared" si="741"/>
        <v>-8.8637911543105064E-4</v>
      </c>
      <c r="J7928">
        <f t="shared" si="742"/>
        <v>-7.547416176470814E-3</v>
      </c>
      <c r="K7928">
        <f t="shared" si="743"/>
        <v>1.1215942915516392E-3</v>
      </c>
      <c r="L7928">
        <f t="shared" si="744"/>
        <v>-0.98155301664872596</v>
      </c>
    </row>
    <row r="7929" spans="1:12">
      <c r="A7929">
        <v>618.52899000000002</v>
      </c>
      <c r="B7929">
        <v>78.989999999999995</v>
      </c>
      <c r="C7929">
        <v>-2.7366299999999999</v>
      </c>
      <c r="D7929">
        <v>11.67243</v>
      </c>
      <c r="E7929">
        <v>0.28688000000000002</v>
      </c>
      <c r="F7929">
        <v>4</v>
      </c>
      <c r="G7929">
        <f t="shared" si="739"/>
        <v>1.147399869</v>
      </c>
      <c r="H7929">
        <f t="shared" si="740"/>
        <v>-7.6892598244358012E-3</v>
      </c>
      <c r="I7929">
        <f t="shared" si="741"/>
        <v>-8.8637911543105064E-4</v>
      </c>
      <c r="J7929">
        <f t="shared" si="742"/>
        <v>-8.5769159313726605E-3</v>
      </c>
      <c r="K7929">
        <f t="shared" si="743"/>
        <v>1.1214798276227187E-3</v>
      </c>
      <c r="L7929">
        <f t="shared" si="744"/>
        <v>-1.1154410342743217</v>
      </c>
    </row>
    <row r="7930" spans="1:12">
      <c r="A7930">
        <v>618.63598999999999</v>
      </c>
      <c r="B7930">
        <v>79</v>
      </c>
      <c r="C7930">
        <v>-2.7342599999999999</v>
      </c>
      <c r="D7930">
        <v>11.67141</v>
      </c>
      <c r="E7930">
        <v>0.28684999999999999</v>
      </c>
      <c r="F7930">
        <v>4</v>
      </c>
      <c r="G7930">
        <f t="shared" si="739"/>
        <v>1.147299603</v>
      </c>
      <c r="H7930">
        <f t="shared" si="740"/>
        <v>-7.7895258244358168E-3</v>
      </c>
      <c r="I7930">
        <f t="shared" si="741"/>
        <v>-8.9793727452789772E-4</v>
      </c>
      <c r="J7930">
        <f t="shared" si="742"/>
        <v>-9.6319544117649449E-3</v>
      </c>
      <c r="K7930">
        <f t="shared" si="743"/>
        <v>1.1213452680502414E-3</v>
      </c>
      <c r="L7930">
        <f t="shared" si="744"/>
        <v>-1.2365264110877472</v>
      </c>
    </row>
    <row r="7931" spans="1:12">
      <c r="A7931">
        <v>618.72997999999995</v>
      </c>
      <c r="B7931">
        <v>79.010000000000005</v>
      </c>
      <c r="C7931">
        <v>-2.7318500000000001</v>
      </c>
      <c r="D7931">
        <v>11.67141</v>
      </c>
      <c r="E7931">
        <v>0.28682999999999997</v>
      </c>
      <c r="F7931">
        <v>4</v>
      </c>
      <c r="G7931">
        <f t="shared" si="739"/>
        <v>1.147299603</v>
      </c>
      <c r="H7931">
        <f t="shared" si="740"/>
        <v>-7.7895258244358168E-3</v>
      </c>
      <c r="I7931">
        <f t="shared" si="741"/>
        <v>-8.9793727452789772E-4</v>
      </c>
      <c r="J7931">
        <f t="shared" si="742"/>
        <v>-1.0491356617647251E-2</v>
      </c>
      <c r="K7931">
        <f t="shared" si="743"/>
        <v>1.1212270960494035E-3</v>
      </c>
      <c r="L7931">
        <f t="shared" si="744"/>
        <v>-1.3468543341541748</v>
      </c>
    </row>
    <row r="7932" spans="1:12">
      <c r="A7932">
        <v>618.83698000000004</v>
      </c>
      <c r="B7932">
        <v>79.02</v>
      </c>
      <c r="C7932">
        <v>-2.73169</v>
      </c>
      <c r="D7932">
        <v>11.66938</v>
      </c>
      <c r="E7932">
        <v>0.2868</v>
      </c>
      <c r="F7932">
        <v>4</v>
      </c>
      <c r="G7932">
        <f t="shared" si="739"/>
        <v>1.147100054</v>
      </c>
      <c r="H7932">
        <f t="shared" si="740"/>
        <v>-7.9890748244357823E-3</v>
      </c>
      <c r="I7932">
        <f t="shared" si="741"/>
        <v>-9.2094027743632107E-4</v>
      </c>
      <c r="J7932">
        <f t="shared" si="742"/>
        <v>-1.1155122549019781E-2</v>
      </c>
      <c r="K7932">
        <f t="shared" si="743"/>
        <v>1.1210925971139175E-3</v>
      </c>
      <c r="L7932">
        <f t="shared" si="744"/>
        <v>-1.3962971675894393</v>
      </c>
    </row>
    <row r="7933" spans="1:12">
      <c r="A7933">
        <v>618.93700999999999</v>
      </c>
      <c r="B7933">
        <v>79.03</v>
      </c>
      <c r="C7933">
        <v>-2.7324000000000002</v>
      </c>
      <c r="D7933">
        <v>11.66836</v>
      </c>
      <c r="E7933">
        <v>0.28677000000000002</v>
      </c>
      <c r="F7933">
        <v>4</v>
      </c>
      <c r="G7933">
        <f t="shared" si="739"/>
        <v>1.146999788</v>
      </c>
      <c r="H7933">
        <f t="shared" si="740"/>
        <v>-8.0893408244357978E-3</v>
      </c>
      <c r="I7933">
        <f t="shared" si="741"/>
        <v>-9.3249843653316826E-4</v>
      </c>
      <c r="J7933">
        <f t="shared" si="742"/>
        <v>-1.1619397303921633E-2</v>
      </c>
      <c r="K7933">
        <f t="shared" si="743"/>
        <v>1.1209668886446402E-3</v>
      </c>
      <c r="L7933">
        <f t="shared" si="744"/>
        <v>-1.436383699994745</v>
      </c>
    </row>
    <row r="7934" spans="1:12">
      <c r="A7934">
        <v>619.04400999999996</v>
      </c>
      <c r="B7934">
        <v>79.040000000000006</v>
      </c>
      <c r="C7934">
        <v>-2.72648</v>
      </c>
      <c r="D7934">
        <v>11.66531</v>
      </c>
      <c r="E7934">
        <v>0.28673999999999999</v>
      </c>
      <c r="F7934">
        <v>4</v>
      </c>
      <c r="G7934">
        <f t="shared" si="739"/>
        <v>1.146699973</v>
      </c>
      <c r="H7934">
        <f t="shared" si="740"/>
        <v>-8.3891558244357789E-3</v>
      </c>
      <c r="I7934">
        <f t="shared" si="741"/>
        <v>-9.6705959853843869E-4</v>
      </c>
      <c r="J7934">
        <f t="shared" si="742"/>
        <v>-1.2085117647058597E-2</v>
      </c>
      <c r="K7934">
        <f t="shared" si="743"/>
        <v>1.1208324521255193E-3</v>
      </c>
      <c r="L7934">
        <f t="shared" si="744"/>
        <v>-1.4405642117002153</v>
      </c>
    </row>
    <row r="7935" spans="1:12">
      <c r="A7935">
        <v>619.13897999999995</v>
      </c>
      <c r="B7935">
        <v>79.05</v>
      </c>
      <c r="C7935">
        <v>-2.72363</v>
      </c>
      <c r="D7935">
        <v>11.664289999999999</v>
      </c>
      <c r="E7935">
        <v>0.28671000000000002</v>
      </c>
      <c r="F7935">
        <v>4</v>
      </c>
      <c r="G7935">
        <f t="shared" si="739"/>
        <v>1.146599707</v>
      </c>
      <c r="H7935">
        <f t="shared" si="740"/>
        <v>-8.4894218244357944E-3</v>
      </c>
      <c r="I7935">
        <f t="shared" si="741"/>
        <v>-9.7861775763528587E-4</v>
      </c>
      <c r="J7935">
        <f t="shared" si="742"/>
        <v>-1.2351346813725291E-2</v>
      </c>
      <c r="K7935">
        <f t="shared" si="743"/>
        <v>1.1207131573002281E-3</v>
      </c>
      <c r="L7935">
        <f t="shared" si="744"/>
        <v>-1.4549102482071752</v>
      </c>
    </row>
    <row r="7936" spans="1:12">
      <c r="A7936">
        <v>619.24597000000006</v>
      </c>
      <c r="B7936">
        <v>79.06</v>
      </c>
      <c r="C7936">
        <v>-2.72037</v>
      </c>
      <c r="D7936">
        <v>11.66226</v>
      </c>
      <c r="E7936">
        <v>0.28667999999999999</v>
      </c>
      <c r="F7936">
        <v>4</v>
      </c>
      <c r="G7936">
        <f t="shared" si="739"/>
        <v>1.1464001579999998</v>
      </c>
      <c r="H7936">
        <f t="shared" si="740"/>
        <v>-8.688970824435982E-3</v>
      </c>
      <c r="I7936">
        <f t="shared" si="741"/>
        <v>-1.0016207605437349E-3</v>
      </c>
      <c r="J7936">
        <f t="shared" si="742"/>
        <v>-1.2006333088234913E-2</v>
      </c>
      <c r="K7936">
        <f t="shared" si="743"/>
        <v>1.1205787941870691E-3</v>
      </c>
      <c r="L7936">
        <f t="shared" si="744"/>
        <v>-1.3817900106730152</v>
      </c>
    </row>
    <row r="7937" spans="1:12">
      <c r="A7937">
        <v>619.34198000000004</v>
      </c>
      <c r="B7937">
        <v>79.069999999999993</v>
      </c>
      <c r="C7937">
        <v>-2.7228400000000001</v>
      </c>
      <c r="D7937">
        <v>11.660220000000001</v>
      </c>
      <c r="E7937">
        <v>0.28666000000000003</v>
      </c>
      <c r="F7937">
        <v>4</v>
      </c>
      <c r="G7937">
        <f t="shared" si="739"/>
        <v>1.146199626</v>
      </c>
      <c r="H7937">
        <f t="shared" si="740"/>
        <v>-8.889502824435791E-3</v>
      </c>
      <c r="I7937">
        <f t="shared" si="741"/>
        <v>-1.0247370787374035E-3</v>
      </c>
      <c r="J7937">
        <f t="shared" si="742"/>
        <v>-1.1465924019607039E-2</v>
      </c>
      <c r="K7937">
        <f t="shared" si="743"/>
        <v>1.1204582477032455E-3</v>
      </c>
      <c r="L7937">
        <f t="shared" si="744"/>
        <v>-1.289827366732939</v>
      </c>
    </row>
    <row r="7938" spans="1:12">
      <c r="A7938">
        <v>619.44097999999997</v>
      </c>
      <c r="B7938">
        <v>79.08</v>
      </c>
      <c r="C7938">
        <v>-2.71956</v>
      </c>
      <c r="D7938">
        <v>11.6592</v>
      </c>
      <c r="E7938">
        <v>0.28663</v>
      </c>
      <c r="F7938">
        <v>4</v>
      </c>
      <c r="G7938">
        <f t="shared" si="739"/>
        <v>1.14609936</v>
      </c>
      <c r="H7938">
        <f t="shared" si="740"/>
        <v>-8.9897688244358065E-3</v>
      </c>
      <c r="I7938">
        <f t="shared" si="741"/>
        <v>-1.0362952378342506E-3</v>
      </c>
      <c r="J7938">
        <f t="shared" si="742"/>
        <v>-1.0338847058822943E-2</v>
      </c>
      <c r="K7938">
        <f t="shared" si="743"/>
        <v>1.1203339742465244E-3</v>
      </c>
      <c r="L7938">
        <f t="shared" si="744"/>
        <v>-1.1500681786966644</v>
      </c>
    </row>
    <row r="7939" spans="1:12">
      <c r="A7939">
        <v>619.54303000000004</v>
      </c>
      <c r="B7939">
        <v>79.09</v>
      </c>
      <c r="C7939">
        <v>-2.71984</v>
      </c>
      <c r="D7939">
        <v>11.65818</v>
      </c>
      <c r="E7939">
        <v>0.28660000000000002</v>
      </c>
      <c r="F7939">
        <v>4</v>
      </c>
      <c r="G7939">
        <f t="shared" si="739"/>
        <v>1.145999094</v>
      </c>
      <c r="H7939">
        <f t="shared" si="740"/>
        <v>-9.090034824435822E-3</v>
      </c>
      <c r="I7939">
        <f t="shared" si="741"/>
        <v>-1.0478533969310976E-3</v>
      </c>
      <c r="J7939">
        <f t="shared" si="742"/>
        <v>-9.0652838235287941E-3</v>
      </c>
      <c r="K7939">
        <f t="shared" si="743"/>
        <v>1.120205901013924E-3</v>
      </c>
      <c r="L7939">
        <f t="shared" si="744"/>
        <v>-0.9972771280435041</v>
      </c>
    </row>
    <row r="7940" spans="1:12">
      <c r="A7940">
        <v>619.64202999999998</v>
      </c>
      <c r="B7940">
        <v>79.099999999999994</v>
      </c>
      <c r="C7940">
        <v>-2.7174399999999999</v>
      </c>
      <c r="D7940">
        <v>11.65818</v>
      </c>
      <c r="E7940">
        <v>0.28656999999999999</v>
      </c>
      <c r="F7940">
        <v>4</v>
      </c>
      <c r="G7940">
        <f t="shared" si="739"/>
        <v>1.145999094</v>
      </c>
      <c r="H7940">
        <f t="shared" si="740"/>
        <v>-9.090034824435822E-3</v>
      </c>
      <c r="I7940">
        <f t="shared" si="741"/>
        <v>-1.0478533969310976E-3</v>
      </c>
      <c r="J7940">
        <f t="shared" si="742"/>
        <v>-7.4486343137247267E-3</v>
      </c>
      <c r="K7940">
        <f t="shared" si="743"/>
        <v>1.1200816835248855E-3</v>
      </c>
      <c r="L7940">
        <f t="shared" si="744"/>
        <v>-0.81942857839238592</v>
      </c>
    </row>
    <row r="7941" spans="1:12">
      <c r="A7941">
        <v>619.74597000000006</v>
      </c>
      <c r="B7941">
        <v>79.11</v>
      </c>
      <c r="C7941">
        <v>-2.7163900000000001</v>
      </c>
      <c r="D7941">
        <v>11.65718</v>
      </c>
      <c r="E7941">
        <v>0.28654000000000002</v>
      </c>
      <c r="F7941">
        <v>4</v>
      </c>
      <c r="G7941">
        <f t="shared" si="739"/>
        <v>1.1459007940000001</v>
      </c>
      <c r="H7941">
        <f t="shared" si="740"/>
        <v>-9.1883348244357066E-3</v>
      </c>
      <c r="I7941">
        <f t="shared" si="741"/>
        <v>-1.0591849254574031E-3</v>
      </c>
      <c r="J7941">
        <f t="shared" si="742"/>
        <v>-5.929080147058158E-3</v>
      </c>
      <c r="K7941">
        <f t="shared" si="743"/>
        <v>1.1199512973499028E-3</v>
      </c>
      <c r="L7941">
        <f t="shared" si="744"/>
        <v>-0.6452834229865243</v>
      </c>
    </row>
    <row r="7942" spans="1:12">
      <c r="A7942">
        <v>619.84698000000003</v>
      </c>
      <c r="B7942">
        <v>79.12</v>
      </c>
      <c r="C7942">
        <v>-2.714</v>
      </c>
      <c r="D7942">
        <v>11.65616</v>
      </c>
      <c r="E7942">
        <v>0.28650999999999999</v>
      </c>
      <c r="F7942">
        <v>4</v>
      </c>
      <c r="G7942">
        <f t="shared" si="739"/>
        <v>1.1458005280000001</v>
      </c>
      <c r="H7942">
        <f t="shared" si="740"/>
        <v>-9.2886008244357221E-3</v>
      </c>
      <c r="I7942">
        <f t="shared" si="741"/>
        <v>-1.0707430845542502E-3</v>
      </c>
      <c r="J7942">
        <f t="shared" si="742"/>
        <v>-4.1399237745095531E-3</v>
      </c>
      <c r="K7942">
        <f t="shared" si="743"/>
        <v>1.1198246157562593E-3</v>
      </c>
      <c r="L7942">
        <f t="shared" si="744"/>
        <v>-0.44569939571722866</v>
      </c>
    </row>
    <row r="7943" spans="1:12">
      <c r="A7943">
        <v>619.94701999999995</v>
      </c>
      <c r="B7943">
        <v>79.13</v>
      </c>
      <c r="C7943">
        <v>-2.7098300000000002</v>
      </c>
      <c r="D7943">
        <v>11.65616</v>
      </c>
      <c r="E7943">
        <v>0.28648000000000001</v>
      </c>
      <c r="F7943">
        <v>4</v>
      </c>
      <c r="G7943">
        <f t="shared" si="739"/>
        <v>1.1458005280000001</v>
      </c>
      <c r="H7943">
        <f t="shared" si="740"/>
        <v>-9.2886008244357221E-3</v>
      </c>
      <c r="I7943">
        <f t="shared" si="741"/>
        <v>-1.0707430845542502E-3</v>
      </c>
      <c r="J7943">
        <f t="shared" si="742"/>
        <v>-2.7670968137257141E-3</v>
      </c>
      <c r="K7943">
        <f t="shared" si="743"/>
        <v>1.1196991789313103E-3</v>
      </c>
      <c r="L7943">
        <f t="shared" si="744"/>
        <v>-0.29790243611785461</v>
      </c>
    </row>
    <row r="7944" spans="1:12">
      <c r="A7944">
        <v>620.04900999999995</v>
      </c>
      <c r="B7944">
        <v>79.14</v>
      </c>
      <c r="C7944">
        <v>-2.7052200000000002</v>
      </c>
      <c r="D7944">
        <v>11.65616</v>
      </c>
      <c r="E7944">
        <v>0.28645999999999999</v>
      </c>
      <c r="F7944">
        <v>4</v>
      </c>
      <c r="G7944">
        <f t="shared" si="739"/>
        <v>1.1458005280000001</v>
      </c>
      <c r="H7944">
        <f t="shared" si="740"/>
        <v>-9.2886008244357221E-3</v>
      </c>
      <c r="I7944">
        <f t="shared" si="741"/>
        <v>-1.0707430845542502E-3</v>
      </c>
      <c r="J7944">
        <f t="shared" si="742"/>
        <v>-1.2473017156863807E-3</v>
      </c>
      <c r="K7944">
        <f t="shared" si="743"/>
        <v>1.1195713259915057E-3</v>
      </c>
      <c r="L7944">
        <f t="shared" si="744"/>
        <v>-0.13428305718608094</v>
      </c>
    </row>
    <row r="7945" spans="1:12">
      <c r="A7945">
        <v>620.15099999999995</v>
      </c>
      <c r="B7945">
        <v>79.150000000000006</v>
      </c>
      <c r="C7945">
        <v>-2.7037200000000001</v>
      </c>
      <c r="D7945">
        <v>11.65616</v>
      </c>
      <c r="E7945">
        <v>0.28643000000000002</v>
      </c>
      <c r="F7945">
        <v>4</v>
      </c>
      <c r="G7945">
        <f t="shared" si="739"/>
        <v>1.1458005280000001</v>
      </c>
      <c r="H7945">
        <f t="shared" si="740"/>
        <v>-9.2886008244357221E-3</v>
      </c>
      <c r="I7945">
        <f t="shared" si="741"/>
        <v>-1.0707430845542502E-3</v>
      </c>
      <c r="J7945">
        <f t="shared" si="742"/>
        <v>-4.5295098039633465E-5</v>
      </c>
      <c r="K7945">
        <f t="shared" si="743"/>
        <v>1.1194435022461634E-3</v>
      </c>
      <c r="L7945">
        <f t="shared" si="744"/>
        <v>-4.8764177614861728E-3</v>
      </c>
    </row>
    <row r="7946" spans="1:12">
      <c r="A7946">
        <v>620.25702000000001</v>
      </c>
      <c r="B7946">
        <v>79.16</v>
      </c>
      <c r="C7946">
        <v>-2.70444</v>
      </c>
      <c r="D7946">
        <v>11.657170000000001</v>
      </c>
      <c r="E7946">
        <v>0.28639999999999999</v>
      </c>
      <c r="F7946">
        <v>4</v>
      </c>
      <c r="G7946">
        <f t="shared" si="739"/>
        <v>1.145899811</v>
      </c>
      <c r="H7946">
        <f t="shared" si="740"/>
        <v>-9.1893178244357721E-3</v>
      </c>
      <c r="I7946">
        <f t="shared" si="741"/>
        <v>-1.059298240742674E-3</v>
      </c>
      <c r="J7946">
        <f t="shared" si="742"/>
        <v>7.8784558823498103E-4</v>
      </c>
      <c r="K7946">
        <f t="shared" si="743"/>
        <v>1.1193106586514174E-3</v>
      </c>
      <c r="L7946">
        <f t="shared" si="744"/>
        <v>8.5734937379136206E-2</v>
      </c>
    </row>
    <row r="7947" spans="1:12">
      <c r="A7947">
        <v>620.34398999999996</v>
      </c>
      <c r="B7947">
        <v>79.17</v>
      </c>
      <c r="C7947">
        <v>-2.70201</v>
      </c>
      <c r="D7947">
        <v>11.657170000000001</v>
      </c>
      <c r="E7947">
        <v>0.28637000000000001</v>
      </c>
      <c r="F7947">
        <v>4</v>
      </c>
      <c r="G7947">
        <f t="shared" si="739"/>
        <v>1.145899811</v>
      </c>
      <c r="H7947">
        <f t="shared" si="740"/>
        <v>-9.1893178244357721E-3</v>
      </c>
      <c r="I7947">
        <f t="shared" si="741"/>
        <v>-1.059298240742674E-3</v>
      </c>
      <c r="J7947">
        <f t="shared" si="742"/>
        <v>1.8154178921561046E-3</v>
      </c>
      <c r="K7947">
        <f t="shared" si="743"/>
        <v>1.119201708340534E-3</v>
      </c>
      <c r="L7947">
        <f t="shared" si="744"/>
        <v>0.19755741686598721</v>
      </c>
    </row>
    <row r="7948" spans="1:12">
      <c r="A7948">
        <v>620.45001000000002</v>
      </c>
      <c r="B7948">
        <v>79.180000000000007</v>
      </c>
      <c r="C7948">
        <v>-2.6983000000000001</v>
      </c>
      <c r="D7948">
        <v>11.657170000000001</v>
      </c>
      <c r="E7948">
        <v>0.28633999999999998</v>
      </c>
      <c r="F7948">
        <v>4</v>
      </c>
      <c r="G7948">
        <f t="shared" si="739"/>
        <v>1.145899811</v>
      </c>
      <c r="H7948">
        <f t="shared" si="740"/>
        <v>-9.1893178244357721E-3</v>
      </c>
      <c r="I7948">
        <f t="shared" si="741"/>
        <v>-1.059298240742674E-3</v>
      </c>
      <c r="J7948">
        <f t="shared" si="742"/>
        <v>2.572665196077174E-3</v>
      </c>
      <c r="K7948">
        <f t="shared" si="743"/>
        <v>1.1190689221232215E-3</v>
      </c>
      <c r="L7948">
        <f t="shared" si="744"/>
        <v>0.27996258756401615</v>
      </c>
    </row>
    <row r="7949" spans="1:12">
      <c r="A7949">
        <v>620.55298000000005</v>
      </c>
      <c r="B7949">
        <v>79.19</v>
      </c>
      <c r="C7949">
        <v>-2.6972499999999999</v>
      </c>
      <c r="D7949">
        <v>11.657170000000001</v>
      </c>
      <c r="E7949">
        <v>0.28631000000000001</v>
      </c>
      <c r="F7949">
        <v>4</v>
      </c>
      <c r="G7949">
        <f t="shared" si="739"/>
        <v>1.145899811</v>
      </c>
      <c r="H7949">
        <f t="shared" si="740"/>
        <v>-9.1893178244357721E-3</v>
      </c>
      <c r="I7949">
        <f t="shared" si="741"/>
        <v>-1.059298240742674E-3</v>
      </c>
      <c r="J7949">
        <f t="shared" si="742"/>
        <v>3.2561874999984196E-3</v>
      </c>
      <c r="K7949">
        <f t="shared" si="743"/>
        <v>1.1189399860790437E-3</v>
      </c>
      <c r="L7949">
        <f t="shared" si="744"/>
        <v>0.35434485586511433</v>
      </c>
    </row>
    <row r="7950" spans="1:12">
      <c r="A7950">
        <v>620.64801</v>
      </c>
      <c r="B7950">
        <v>79.2</v>
      </c>
      <c r="C7950">
        <v>-2.6952799999999999</v>
      </c>
      <c r="D7950">
        <v>11.658189999999999</v>
      </c>
      <c r="E7950">
        <v>0.28627999999999998</v>
      </c>
      <c r="F7950">
        <v>4</v>
      </c>
      <c r="G7950">
        <f t="shared" si="739"/>
        <v>1.1460000769999998</v>
      </c>
      <c r="H7950">
        <f t="shared" si="740"/>
        <v>-9.0890518244359786E-3</v>
      </c>
      <c r="I7950">
        <f t="shared" si="741"/>
        <v>-1.0477400816458525E-3</v>
      </c>
      <c r="J7950">
        <f t="shared" si="742"/>
        <v>3.4544740196066838E-3</v>
      </c>
      <c r="K7950">
        <f t="shared" si="743"/>
        <v>1.1188210186326103E-3</v>
      </c>
      <c r="L7950">
        <f t="shared" si="744"/>
        <v>0.38006979015339165</v>
      </c>
    </row>
    <row r="7951" spans="1:12">
      <c r="A7951">
        <v>620.76000999999997</v>
      </c>
      <c r="B7951">
        <v>79.209999999999994</v>
      </c>
      <c r="C7951">
        <v>-2.6933600000000002</v>
      </c>
      <c r="D7951">
        <v>11.658189999999999</v>
      </c>
      <c r="E7951">
        <v>0.28625</v>
      </c>
      <c r="F7951">
        <v>4</v>
      </c>
      <c r="G7951">
        <f t="shared" si="739"/>
        <v>1.1460000769999998</v>
      </c>
      <c r="H7951">
        <f t="shared" si="740"/>
        <v>-9.0890518244359786E-3</v>
      </c>
      <c r="I7951">
        <f t="shared" si="741"/>
        <v>-1.0477400816458525E-3</v>
      </c>
      <c r="J7951">
        <f t="shared" si="742"/>
        <v>3.1615014705873253E-3</v>
      </c>
      <c r="K7951">
        <f t="shared" si="743"/>
        <v>1.118680839025396E-3</v>
      </c>
      <c r="L7951">
        <f t="shared" si="744"/>
        <v>0.34783622446596757</v>
      </c>
    </row>
    <row r="7952" spans="1:12">
      <c r="A7952">
        <v>620.85302999999999</v>
      </c>
      <c r="B7952">
        <v>79.22</v>
      </c>
      <c r="C7952">
        <v>-2.6913900000000002</v>
      </c>
      <c r="D7952">
        <v>11.65921</v>
      </c>
      <c r="E7952">
        <v>0.28622999999999998</v>
      </c>
      <c r="F7952">
        <v>4</v>
      </c>
      <c r="G7952">
        <f t="shared" si="739"/>
        <v>1.1461003430000001</v>
      </c>
      <c r="H7952">
        <f t="shared" si="740"/>
        <v>-8.988785824435741E-3</v>
      </c>
      <c r="I7952">
        <f t="shared" si="741"/>
        <v>-1.0361819225489797E-3</v>
      </c>
      <c r="J7952">
        <f t="shared" si="742"/>
        <v>2.5984448529402368E-3</v>
      </c>
      <c r="K7952">
        <f t="shared" si="743"/>
        <v>1.1185644415545213E-3</v>
      </c>
      <c r="L7952">
        <f t="shared" si="744"/>
        <v>0.28907628946686476</v>
      </c>
    </row>
    <row r="7953" spans="1:12">
      <c r="A7953">
        <v>620.94701999999995</v>
      </c>
      <c r="B7953">
        <v>79.23</v>
      </c>
      <c r="C7953">
        <v>-2.69076</v>
      </c>
      <c r="D7953">
        <v>11.65921</v>
      </c>
      <c r="E7953">
        <v>0.28620000000000001</v>
      </c>
      <c r="F7953">
        <v>4</v>
      </c>
      <c r="G7953">
        <f t="shared" si="739"/>
        <v>1.1461003430000001</v>
      </c>
      <c r="H7953">
        <f t="shared" si="740"/>
        <v>-8.988785824435741E-3</v>
      </c>
      <c r="I7953">
        <f t="shared" si="741"/>
        <v>-1.0361819225489797E-3</v>
      </c>
      <c r="J7953">
        <f t="shared" si="742"/>
        <v>1.789879166666058E-3</v>
      </c>
      <c r="K7953">
        <f t="shared" si="743"/>
        <v>1.1184468549061935E-3</v>
      </c>
      <c r="L7953">
        <f t="shared" si="744"/>
        <v>0.19912357482145429</v>
      </c>
    </row>
    <row r="7954" spans="1:12">
      <c r="A7954">
        <v>621.05402000000004</v>
      </c>
      <c r="B7954">
        <v>79.239999999999995</v>
      </c>
      <c r="C7954">
        <v>-2.6865999999999999</v>
      </c>
      <c r="D7954">
        <v>11.65921</v>
      </c>
      <c r="E7954">
        <v>0.28616999999999998</v>
      </c>
      <c r="F7954">
        <v>4</v>
      </c>
      <c r="G7954">
        <f t="shared" si="739"/>
        <v>1.1461003430000001</v>
      </c>
      <c r="H7954">
        <f t="shared" si="740"/>
        <v>-8.988785824435741E-3</v>
      </c>
      <c r="I7954">
        <f t="shared" si="741"/>
        <v>-1.0361819225489797E-3</v>
      </c>
      <c r="J7954">
        <f t="shared" si="742"/>
        <v>5.6377941176449602E-4</v>
      </c>
      <c r="K7954">
        <f t="shared" si="743"/>
        <v>1.1183130221221775E-3</v>
      </c>
      <c r="L7954">
        <f t="shared" si="744"/>
        <v>6.2720307589472071E-2</v>
      </c>
    </row>
    <row r="7955" spans="1:12">
      <c r="A7955">
        <v>621.15301999999997</v>
      </c>
      <c r="B7955">
        <v>79.25</v>
      </c>
      <c r="C7955">
        <v>-2.6868699999999999</v>
      </c>
      <c r="D7955">
        <v>11.661239999999999</v>
      </c>
      <c r="E7955">
        <v>0.28614000000000001</v>
      </c>
      <c r="F7955">
        <v>4</v>
      </c>
      <c r="G7955">
        <f t="shared" si="739"/>
        <v>1.1462998919999998</v>
      </c>
      <c r="H7955">
        <f t="shared" si="740"/>
        <v>-8.7892368244359975E-3</v>
      </c>
      <c r="I7955">
        <f t="shared" si="741"/>
        <v>-1.013178919640582E-3</v>
      </c>
      <c r="J7955">
        <f t="shared" si="742"/>
        <v>-8.0784289215711535E-4</v>
      </c>
      <c r="K7955">
        <f t="shared" si="743"/>
        <v>1.1181892240507028E-3</v>
      </c>
      <c r="L7955">
        <f t="shared" si="744"/>
        <v>-9.1912746043107604E-2</v>
      </c>
    </row>
    <row r="7956" spans="1:12">
      <c r="A7956">
        <v>621.24701000000005</v>
      </c>
      <c r="B7956">
        <v>79.260000000000005</v>
      </c>
      <c r="C7956">
        <v>-2.6822300000000001</v>
      </c>
      <c r="D7956">
        <v>11.661239999999999</v>
      </c>
      <c r="E7956">
        <v>0.28610999999999998</v>
      </c>
      <c r="F7956">
        <v>4</v>
      </c>
      <c r="G7956">
        <f t="shared" si="739"/>
        <v>1.1462998919999998</v>
      </c>
      <c r="H7956">
        <f t="shared" si="740"/>
        <v>-8.7892368244359975E-3</v>
      </c>
      <c r="I7956">
        <f t="shared" si="741"/>
        <v>-1.013178919640582E-3</v>
      </c>
      <c r="J7956">
        <f t="shared" si="742"/>
        <v>-2.4748470588234479E-3</v>
      </c>
      <c r="K7956">
        <f t="shared" si="743"/>
        <v>1.118071716272844E-3</v>
      </c>
      <c r="L7956">
        <f t="shared" si="744"/>
        <v>-0.28157701382477629</v>
      </c>
    </row>
    <row r="7957" spans="1:12">
      <c r="A7957">
        <v>621.35302999999999</v>
      </c>
      <c r="B7957">
        <v>79.27</v>
      </c>
      <c r="C7957">
        <v>-2.6785199999999998</v>
      </c>
      <c r="D7957">
        <v>11.661239999999999</v>
      </c>
      <c r="E7957">
        <v>0.28608</v>
      </c>
      <c r="F7957">
        <v>4</v>
      </c>
      <c r="G7957">
        <f t="shared" si="739"/>
        <v>1.1462998919999998</v>
      </c>
      <c r="H7957">
        <f t="shared" si="740"/>
        <v>-8.7892368244359975E-3</v>
      </c>
      <c r="I7957">
        <f t="shared" si="741"/>
        <v>-1.013178919640582E-3</v>
      </c>
      <c r="J7957">
        <f t="shared" si="742"/>
        <v>-4.3880830882351961E-3</v>
      </c>
      <c r="K7957">
        <f t="shared" si="743"/>
        <v>1.1179391980371493E-3</v>
      </c>
      <c r="L7957">
        <f t="shared" si="744"/>
        <v>-0.49925644010812942</v>
      </c>
    </row>
    <row r="7958" spans="1:12">
      <c r="A7958">
        <v>621.44897000000003</v>
      </c>
      <c r="B7958">
        <v>79.28</v>
      </c>
      <c r="C7958">
        <v>-2.6774399999999998</v>
      </c>
      <c r="D7958">
        <v>11.66023</v>
      </c>
      <c r="E7958">
        <v>0.28605000000000003</v>
      </c>
      <c r="F7958">
        <v>4</v>
      </c>
      <c r="G7958">
        <f t="shared" si="739"/>
        <v>1.1462006090000001</v>
      </c>
      <c r="H7958">
        <f t="shared" si="740"/>
        <v>-8.8885198244357255E-3</v>
      </c>
      <c r="I7958">
        <f t="shared" si="741"/>
        <v>-1.0246237634521326E-3</v>
      </c>
      <c r="J7958">
        <f t="shared" si="742"/>
        <v>-6.4984009803918039E-3</v>
      </c>
      <c r="K7958">
        <f t="shared" si="743"/>
        <v>1.1178193062305896E-3</v>
      </c>
      <c r="L7958">
        <f t="shared" si="744"/>
        <v>-0.7311004654033435</v>
      </c>
    </row>
    <row r="7959" spans="1:12">
      <c r="A7959">
        <v>621.55498999999998</v>
      </c>
      <c r="B7959">
        <v>79.290000000000006</v>
      </c>
      <c r="C7959">
        <v>-2.6764000000000001</v>
      </c>
      <c r="D7959">
        <v>11.65921</v>
      </c>
      <c r="E7959">
        <v>0.28602</v>
      </c>
      <c r="F7959">
        <v>4</v>
      </c>
      <c r="G7959">
        <f t="shared" si="739"/>
        <v>1.1461003430000001</v>
      </c>
      <c r="H7959">
        <f t="shared" si="740"/>
        <v>-8.988785824435741E-3</v>
      </c>
      <c r="I7959">
        <f t="shared" si="741"/>
        <v>-1.0361819225489797E-3</v>
      </c>
      <c r="J7959">
        <f t="shared" si="742"/>
        <v>-8.531620833332804E-3</v>
      </c>
      <c r="K7959">
        <f t="shared" si="743"/>
        <v>1.117686847817849E-3</v>
      </c>
      <c r="L7959">
        <f t="shared" si="744"/>
        <v>-0.94914051797071997</v>
      </c>
    </row>
    <row r="7960" spans="1:12">
      <c r="A7960">
        <v>621.66101000000003</v>
      </c>
      <c r="B7960">
        <v>79.3</v>
      </c>
      <c r="C7960">
        <v>-2.6744599999999998</v>
      </c>
      <c r="D7960">
        <v>11.658189999999999</v>
      </c>
      <c r="E7960">
        <v>0.28599000000000002</v>
      </c>
      <c r="F7960">
        <v>4</v>
      </c>
      <c r="G7960">
        <f t="shared" si="739"/>
        <v>1.1460000769999998</v>
      </c>
      <c r="H7960">
        <f t="shared" si="740"/>
        <v>-9.0890518244359786E-3</v>
      </c>
      <c r="I7960">
        <f t="shared" si="741"/>
        <v>-1.0477400816458525E-3</v>
      </c>
      <c r="J7960">
        <f t="shared" si="742"/>
        <v>-1.0639529411764484E-2</v>
      </c>
      <c r="K7960">
        <f t="shared" si="743"/>
        <v>1.1175544207932802E-3</v>
      </c>
      <c r="L7960">
        <f t="shared" si="744"/>
        <v>-1.1705873854916347</v>
      </c>
    </row>
    <row r="7961" spans="1:12">
      <c r="A7961">
        <v>621.75201000000004</v>
      </c>
      <c r="B7961">
        <v>79.31</v>
      </c>
      <c r="C7961">
        <v>-2.6711499999999999</v>
      </c>
      <c r="D7961">
        <v>11.657170000000001</v>
      </c>
      <c r="E7961">
        <v>0.28597</v>
      </c>
      <c r="F7961">
        <v>4</v>
      </c>
      <c r="G7961">
        <f t="shared" si="739"/>
        <v>1.145899811</v>
      </c>
      <c r="H7961">
        <f t="shared" si="740"/>
        <v>-9.1893178244357721E-3</v>
      </c>
      <c r="I7961">
        <f t="shared" si="741"/>
        <v>-1.059298240742674E-3</v>
      </c>
      <c r="J7961">
        <f t="shared" si="742"/>
        <v>-1.2551801715685774E-2</v>
      </c>
      <c r="K7961">
        <f t="shared" si="743"/>
        <v>1.1174407799128755E-3</v>
      </c>
      <c r="L7961">
        <f t="shared" si="744"/>
        <v>-1.3659122423983046</v>
      </c>
    </row>
    <row r="7962" spans="1:12">
      <c r="A7962">
        <v>621.85199</v>
      </c>
      <c r="B7962">
        <v>79.319999999999993</v>
      </c>
      <c r="C7962">
        <v>-2.6696399999999998</v>
      </c>
      <c r="D7962">
        <v>11.65513</v>
      </c>
      <c r="E7962">
        <v>0.28594000000000003</v>
      </c>
      <c r="F7962">
        <v>4</v>
      </c>
      <c r="G7962">
        <f t="shared" si="739"/>
        <v>1.145699279</v>
      </c>
      <c r="H7962">
        <f t="shared" si="740"/>
        <v>-9.3898498244358031E-3</v>
      </c>
      <c r="I7962">
        <f t="shared" si="741"/>
        <v>-1.0824145589363682E-3</v>
      </c>
      <c r="J7962">
        <f t="shared" si="742"/>
        <v>-1.421736029411684E-2</v>
      </c>
      <c r="K7962">
        <f t="shared" si="743"/>
        <v>1.1173159514427449E-3</v>
      </c>
      <c r="L7962">
        <f t="shared" si="744"/>
        <v>-1.5141200934990569</v>
      </c>
    </row>
    <row r="7963" spans="1:12">
      <c r="A7963">
        <v>621.95299999999997</v>
      </c>
      <c r="B7963">
        <v>79.33</v>
      </c>
      <c r="C7963">
        <v>-2.66858</v>
      </c>
      <c r="D7963">
        <v>11.65311</v>
      </c>
      <c r="E7963">
        <v>0.28591</v>
      </c>
      <c r="F7963">
        <v>4</v>
      </c>
      <c r="G7963">
        <f t="shared" si="739"/>
        <v>1.1455007129999999</v>
      </c>
      <c r="H7963">
        <f t="shared" si="740"/>
        <v>-9.5884158244359252E-3</v>
      </c>
      <c r="I7963">
        <f t="shared" si="741"/>
        <v>-1.1053042465595463E-3</v>
      </c>
      <c r="J7963">
        <f t="shared" si="742"/>
        <v>-1.5613798529411266E-2</v>
      </c>
      <c r="K7963">
        <f t="shared" si="743"/>
        <v>1.1171898653004179E-3</v>
      </c>
      <c r="L7963">
        <f t="shared" si="744"/>
        <v>-1.6284023153876732</v>
      </c>
    </row>
    <row r="7964" spans="1:12">
      <c r="A7964">
        <v>622.05402000000004</v>
      </c>
      <c r="B7964">
        <v>79.34</v>
      </c>
      <c r="C7964">
        <v>-2.6657299999999999</v>
      </c>
      <c r="D7964">
        <v>11.651070000000001</v>
      </c>
      <c r="E7964">
        <v>0.28588000000000002</v>
      </c>
      <c r="F7964">
        <v>4</v>
      </c>
      <c r="G7964">
        <f t="shared" si="739"/>
        <v>1.1453001810000001</v>
      </c>
      <c r="H7964">
        <f t="shared" si="740"/>
        <v>-9.7889478244357342E-3</v>
      </c>
      <c r="I7964">
        <f t="shared" si="741"/>
        <v>-1.1284205647532149E-3</v>
      </c>
      <c r="J7964">
        <f t="shared" si="742"/>
        <v>-1.6274432352941025E-2</v>
      </c>
      <c r="K7964">
        <f t="shared" si="743"/>
        <v>1.1170637951335384E-3</v>
      </c>
      <c r="L7964">
        <f t="shared" si="744"/>
        <v>-1.6625313205077927</v>
      </c>
    </row>
    <row r="7965" spans="1:12">
      <c r="A7965">
        <v>622.15099999999995</v>
      </c>
      <c r="B7965">
        <v>79.349999999999994</v>
      </c>
      <c r="C7965">
        <v>-2.66377</v>
      </c>
      <c r="D7965">
        <v>11.64903</v>
      </c>
      <c r="E7965">
        <v>0.28584999999999999</v>
      </c>
      <c r="F7965">
        <v>4</v>
      </c>
      <c r="G7965">
        <f t="shared" si="739"/>
        <v>1.1450996489999998</v>
      </c>
      <c r="H7965">
        <f t="shared" si="740"/>
        <v>-9.9894798244359873E-3</v>
      </c>
      <c r="I7965">
        <f t="shared" si="741"/>
        <v>-1.1515368829469346E-3</v>
      </c>
      <c r="J7965">
        <f t="shared" si="742"/>
        <v>-1.6568127696078273E-2</v>
      </c>
      <c r="K7965">
        <f t="shared" si="743"/>
        <v>1.1169427935409434E-3</v>
      </c>
      <c r="L7965">
        <f t="shared" si="744"/>
        <v>-1.6585576013227217</v>
      </c>
    </row>
    <row r="7966" spans="1:12">
      <c r="A7966">
        <v>622.25702000000001</v>
      </c>
      <c r="B7966">
        <v>79.36</v>
      </c>
      <c r="C7966">
        <v>-2.6587200000000002</v>
      </c>
      <c r="D7966">
        <v>11.646990000000001</v>
      </c>
      <c r="E7966">
        <v>0.28582000000000002</v>
      </c>
      <c r="F7966">
        <v>4</v>
      </c>
      <c r="G7966">
        <f t="shared" si="739"/>
        <v>1.144899117</v>
      </c>
      <c r="H7966">
        <f t="shared" si="740"/>
        <v>-1.0190011824435796E-2</v>
      </c>
      <c r="I7966">
        <f t="shared" si="741"/>
        <v>-1.1746532011406032E-3</v>
      </c>
      <c r="J7966">
        <f t="shared" si="742"/>
        <v>-1.6666909558823721E-2</v>
      </c>
      <c r="K7966">
        <f t="shared" si="743"/>
        <v>1.1168105427629997E-3</v>
      </c>
      <c r="L7966">
        <f t="shared" si="744"/>
        <v>-1.6356123865191432</v>
      </c>
    </row>
    <row r="7967" spans="1:12">
      <c r="A7967">
        <v>622.35601999999994</v>
      </c>
      <c r="B7967">
        <v>79.37</v>
      </c>
      <c r="C7967">
        <v>-2.6581000000000001</v>
      </c>
      <c r="D7967">
        <v>11.644970000000001</v>
      </c>
      <c r="E7967">
        <v>0.28578999999999999</v>
      </c>
      <c r="F7967">
        <v>4</v>
      </c>
      <c r="G7967">
        <f t="shared" ref="G7967:G8030" si="745">(D7967/100)*$B$16</f>
        <v>1.1447005510000001</v>
      </c>
      <c r="H7967">
        <f t="shared" ref="H7967:H8030" si="746">G7967-G$27-E$27</f>
        <v>-1.0388577824435696E-2</v>
      </c>
      <c r="I7967">
        <f t="shared" ref="I7967:I8030" si="747">H7967/(G$30-G$27-E$27)</f>
        <v>-1.197542888763756E-3</v>
      </c>
      <c r="J7967">
        <f t="shared" ref="J7967:J8030" si="748">SLOPE(H7959:H7975,B7959:B7975)</f>
        <v>-1.6347434558823169E-2</v>
      </c>
      <c r="K7967">
        <f t="shared" ref="K7967:K8030" si="749">1/(A7967+273.15)</f>
        <v>1.116687077100833E-3</v>
      </c>
      <c r="L7967">
        <f t="shared" si="744"/>
        <v>-1.5735969672741184</v>
      </c>
    </row>
    <row r="7968" spans="1:12">
      <c r="A7968">
        <v>622.45800999999994</v>
      </c>
      <c r="B7968">
        <v>79.38</v>
      </c>
      <c r="C7968">
        <v>-2.6561499999999998</v>
      </c>
      <c r="D7968">
        <v>11.64293</v>
      </c>
      <c r="E7968">
        <v>0.28576000000000001</v>
      </c>
      <c r="F7968">
        <v>4</v>
      </c>
      <c r="G7968">
        <f t="shared" si="745"/>
        <v>1.1445000190000001</v>
      </c>
      <c r="H7968">
        <f t="shared" si="746"/>
        <v>-1.0589109824435727E-2</v>
      </c>
      <c r="I7968">
        <f t="shared" si="747"/>
        <v>-1.2206592069574501E-3</v>
      </c>
      <c r="J7968">
        <f t="shared" si="748"/>
        <v>-1.5832805147058149E-2</v>
      </c>
      <c r="K7968">
        <f t="shared" si="749"/>
        <v>1.116559911070916E-3</v>
      </c>
      <c r="L7968">
        <f t="shared" si="744"/>
        <v>-1.4951969910182557</v>
      </c>
    </row>
    <row r="7969" spans="1:12">
      <c r="A7969">
        <v>622.55902000000003</v>
      </c>
      <c r="B7969">
        <v>79.39</v>
      </c>
      <c r="C7969">
        <v>-2.6564199999999998</v>
      </c>
      <c r="D7969">
        <v>11.640890000000001</v>
      </c>
      <c r="E7969">
        <v>0.28572999999999998</v>
      </c>
      <c r="F7969">
        <v>4</v>
      </c>
      <c r="G7969">
        <f t="shared" si="745"/>
        <v>1.1442994870000001</v>
      </c>
      <c r="H7969">
        <f t="shared" si="746"/>
        <v>-1.0789641824435758E-2</v>
      </c>
      <c r="I7969">
        <f t="shared" si="747"/>
        <v>-1.2437755251511443E-3</v>
      </c>
      <c r="J7969">
        <f t="shared" si="748"/>
        <v>-1.5123021323529053E-2</v>
      </c>
      <c r="K7969">
        <f t="shared" si="749"/>
        <v>1.116433995495546E-3</v>
      </c>
      <c r="L7969">
        <f t="shared" si="744"/>
        <v>-1.4016240362380989</v>
      </c>
    </row>
    <row r="7970" spans="1:12">
      <c r="A7970">
        <v>622.66101000000003</v>
      </c>
      <c r="B7970">
        <v>79.400000000000006</v>
      </c>
      <c r="C7970">
        <v>-2.6513499999999999</v>
      </c>
      <c r="D7970">
        <v>11.63988</v>
      </c>
      <c r="E7970">
        <v>0.28570000000000001</v>
      </c>
      <c r="F7970">
        <v>4</v>
      </c>
      <c r="G7970">
        <f t="shared" si="745"/>
        <v>1.1442002039999999</v>
      </c>
      <c r="H7970">
        <f t="shared" si="746"/>
        <v>-1.088892482443593E-2</v>
      </c>
      <c r="I7970">
        <f t="shared" si="747"/>
        <v>-1.2552203689627462E-3</v>
      </c>
      <c r="J7970">
        <f t="shared" si="748"/>
        <v>-1.4021483088234534E-2</v>
      </c>
      <c r="K7970">
        <f t="shared" si="749"/>
        <v>1.1163068870966434E-3</v>
      </c>
      <c r="L7970">
        <f t="shared" si="744"/>
        <v>-1.2876829727732899</v>
      </c>
    </row>
    <row r="7971" spans="1:12">
      <c r="A7971">
        <v>622.75702000000001</v>
      </c>
      <c r="B7971">
        <v>79.41</v>
      </c>
      <c r="C7971">
        <v>-2.64805</v>
      </c>
      <c r="D7971">
        <v>11.638859999999999</v>
      </c>
      <c r="E7971">
        <v>0.28567999999999999</v>
      </c>
      <c r="F7971">
        <v>4</v>
      </c>
      <c r="G7971">
        <f t="shared" si="745"/>
        <v>1.1440999379999999</v>
      </c>
      <c r="H7971">
        <f t="shared" si="746"/>
        <v>-1.0989190824435946E-2</v>
      </c>
      <c r="I7971">
        <f t="shared" si="747"/>
        <v>-1.2667785280595933E-3</v>
      </c>
      <c r="J7971">
        <f t="shared" si="748"/>
        <v>-1.2773940441175923E-2</v>
      </c>
      <c r="K7971">
        <f t="shared" si="749"/>
        <v>1.1161872579143314E-3</v>
      </c>
      <c r="L7971">
        <f t="shared" si="744"/>
        <v>-1.1624095572870885</v>
      </c>
    </row>
    <row r="7972" spans="1:12">
      <c r="A7972">
        <v>622.85999000000004</v>
      </c>
      <c r="B7972">
        <v>79.42</v>
      </c>
      <c r="C7972">
        <v>-2.6452100000000001</v>
      </c>
      <c r="D7972">
        <v>11.63785</v>
      </c>
      <c r="E7972">
        <v>0.28565000000000002</v>
      </c>
      <c r="F7972">
        <v>4</v>
      </c>
      <c r="G7972">
        <f t="shared" si="745"/>
        <v>1.1440006549999999</v>
      </c>
      <c r="H7972">
        <f t="shared" si="746"/>
        <v>-1.1088473824435896E-2</v>
      </c>
      <c r="I7972">
        <f t="shared" si="747"/>
        <v>-1.2782233718711697E-3</v>
      </c>
      <c r="J7972">
        <f t="shared" si="748"/>
        <v>-1.1425206617646672E-2</v>
      </c>
      <c r="K7972">
        <f t="shared" si="749"/>
        <v>1.1160589850119863E-3</v>
      </c>
      <c r="L7972">
        <f t="shared" si="744"/>
        <v>-1.0303678214461498</v>
      </c>
    </row>
    <row r="7973" spans="1:12">
      <c r="A7973">
        <v>622.96301000000005</v>
      </c>
      <c r="B7973">
        <v>79.430000000000007</v>
      </c>
      <c r="C7973">
        <v>-2.6432699999999998</v>
      </c>
      <c r="D7973">
        <v>11.63683</v>
      </c>
      <c r="E7973">
        <v>0.28561999999999999</v>
      </c>
      <c r="F7973">
        <v>4</v>
      </c>
      <c r="G7973">
        <f t="shared" si="745"/>
        <v>1.1439003889999999</v>
      </c>
      <c r="H7973">
        <f t="shared" si="746"/>
        <v>-1.1188739824435912E-2</v>
      </c>
      <c r="I7973">
        <f t="shared" si="747"/>
        <v>-1.2897815309680168E-3</v>
      </c>
      <c r="J7973">
        <f t="shared" si="748"/>
        <v>-1.0028286519607023E-2</v>
      </c>
      <c r="K7973">
        <f t="shared" si="749"/>
        <v>1.1159306793235822E-3</v>
      </c>
      <c r="L7973">
        <f t="shared" si="744"/>
        <v>-0.89628382435933585</v>
      </c>
    </row>
    <row r="7974" spans="1:12">
      <c r="A7974">
        <v>623.06200999999999</v>
      </c>
      <c r="B7974">
        <v>79.44</v>
      </c>
      <c r="C7974">
        <v>-2.64175</v>
      </c>
      <c r="D7974">
        <v>11.634790000000001</v>
      </c>
      <c r="E7974">
        <v>0.28559000000000001</v>
      </c>
      <c r="F7974">
        <v>4</v>
      </c>
      <c r="G7974">
        <f t="shared" si="745"/>
        <v>1.1436998570000001</v>
      </c>
      <c r="H7974">
        <f t="shared" si="746"/>
        <v>-1.1389271824435721E-2</v>
      </c>
      <c r="I7974">
        <f t="shared" si="747"/>
        <v>-1.3128978491616853E-3</v>
      </c>
      <c r="J7974">
        <f t="shared" si="748"/>
        <v>-8.6323301470585066E-3</v>
      </c>
      <c r="K7974">
        <f t="shared" si="749"/>
        <v>1.1158074081154079E-3</v>
      </c>
      <c r="L7974">
        <f t="shared" si="744"/>
        <v>-0.75793521132209818</v>
      </c>
    </row>
    <row r="7975" spans="1:12">
      <c r="A7975">
        <v>623.15697999999998</v>
      </c>
      <c r="B7975">
        <v>79.45</v>
      </c>
      <c r="C7975">
        <v>-2.6384500000000002</v>
      </c>
      <c r="D7975">
        <v>11.634790000000001</v>
      </c>
      <c r="E7975">
        <v>0.28555999999999998</v>
      </c>
      <c r="F7975">
        <v>4</v>
      </c>
      <c r="G7975">
        <f t="shared" si="745"/>
        <v>1.1436998570000001</v>
      </c>
      <c r="H7975">
        <f t="shared" si="746"/>
        <v>-1.1389271824435721E-2</v>
      </c>
      <c r="I7975">
        <f t="shared" si="747"/>
        <v>-1.3128978491616853E-3</v>
      </c>
      <c r="J7975">
        <f t="shared" si="748"/>
        <v>-7.2864874999995976E-3</v>
      </c>
      <c r="K7975">
        <f t="shared" si="749"/>
        <v>1.1156891805082227E-3</v>
      </c>
      <c r="L7975">
        <f t="shared" si="744"/>
        <v>-0.63976763504462286</v>
      </c>
    </row>
    <row r="7976" spans="1:12">
      <c r="A7976">
        <v>623.26202000000001</v>
      </c>
      <c r="B7976">
        <v>79.459999999999994</v>
      </c>
      <c r="C7976">
        <v>-2.6324999999999998</v>
      </c>
      <c r="D7976">
        <v>11.63377</v>
      </c>
      <c r="E7976">
        <v>0.28553000000000001</v>
      </c>
      <c r="F7976">
        <v>4</v>
      </c>
      <c r="G7976">
        <f t="shared" si="745"/>
        <v>1.1435995910000001</v>
      </c>
      <c r="H7976">
        <f t="shared" si="746"/>
        <v>-1.1489537824435736E-2</v>
      </c>
      <c r="I7976">
        <f t="shared" si="747"/>
        <v>-1.3244560082585324E-3</v>
      </c>
      <c r="J7976">
        <f t="shared" si="748"/>
        <v>-6.0355718137246918E-3</v>
      </c>
      <c r="K7976">
        <f t="shared" si="749"/>
        <v>1.1155584459922793E-3</v>
      </c>
      <c r="L7976">
        <f t="shared" si="744"/>
        <v>-0.52531023492418905</v>
      </c>
    </row>
    <row r="7977" spans="1:12">
      <c r="A7977">
        <v>623.36199999999997</v>
      </c>
      <c r="B7977">
        <v>79.47</v>
      </c>
      <c r="C7977">
        <v>-2.6318700000000002</v>
      </c>
      <c r="D7977">
        <v>11.63275</v>
      </c>
      <c r="E7977">
        <v>0.28549999999999998</v>
      </c>
      <c r="F7977">
        <v>4</v>
      </c>
      <c r="G7977">
        <f t="shared" si="745"/>
        <v>1.1434993250000001</v>
      </c>
      <c r="H7977">
        <f t="shared" si="746"/>
        <v>-1.1589803824435752E-2</v>
      </c>
      <c r="I7977">
        <f t="shared" si="747"/>
        <v>-1.3360141673553795E-3</v>
      </c>
      <c r="J7977">
        <f t="shared" si="748"/>
        <v>-4.932587990195165E-3</v>
      </c>
      <c r="K7977">
        <f t="shared" si="749"/>
        <v>1.1154340376927471E-3</v>
      </c>
      <c r="L7977">
        <f t="shared" si="744"/>
        <v>-0.42559719430240722</v>
      </c>
    </row>
    <row r="7978" spans="1:12">
      <c r="A7978">
        <v>623.45599000000004</v>
      </c>
      <c r="B7978">
        <v>79.48</v>
      </c>
      <c r="C7978">
        <v>-2.6307900000000002</v>
      </c>
      <c r="D7978">
        <v>11.63275</v>
      </c>
      <c r="E7978">
        <v>0.28547</v>
      </c>
      <c r="F7978">
        <v>4</v>
      </c>
      <c r="G7978">
        <f t="shared" si="745"/>
        <v>1.1434993250000001</v>
      </c>
      <c r="H7978">
        <f t="shared" si="746"/>
        <v>-1.1589803824435752E-2</v>
      </c>
      <c r="I7978">
        <f t="shared" si="747"/>
        <v>-1.3360141673553795E-3</v>
      </c>
      <c r="J7978">
        <f t="shared" si="748"/>
        <v>-3.830086029410647E-3</v>
      </c>
      <c r="K7978">
        <f t="shared" si="749"/>
        <v>1.1153171082428303E-3</v>
      </c>
      <c r="L7978">
        <f t="shared" si="744"/>
        <v>-0.33047030712766307</v>
      </c>
    </row>
    <row r="7979" spans="1:12">
      <c r="A7979">
        <v>623.55700999999999</v>
      </c>
      <c r="B7979">
        <v>79.489999999999995</v>
      </c>
      <c r="C7979">
        <v>-2.63062</v>
      </c>
      <c r="D7979">
        <v>11.63275</v>
      </c>
      <c r="E7979">
        <v>0.28544000000000003</v>
      </c>
      <c r="F7979">
        <v>4</v>
      </c>
      <c r="G7979">
        <f t="shared" si="745"/>
        <v>1.1434993250000001</v>
      </c>
      <c r="H7979">
        <f t="shared" si="746"/>
        <v>-1.1589803824435752E-2</v>
      </c>
      <c r="I7979">
        <f t="shared" si="747"/>
        <v>-1.3360141673553795E-3</v>
      </c>
      <c r="J7979">
        <f t="shared" si="748"/>
        <v>-2.7750475490187867E-3</v>
      </c>
      <c r="K7979">
        <f t="shared" si="749"/>
        <v>1.1151914603634023E-3</v>
      </c>
      <c r="L7979">
        <f t="shared" si="744"/>
        <v>-0.23943869896813286</v>
      </c>
    </row>
    <row r="7980" spans="1:12">
      <c r="A7980">
        <v>623.65801999999996</v>
      </c>
      <c r="B7980">
        <v>79.5</v>
      </c>
      <c r="C7980">
        <v>-2.6277699999999999</v>
      </c>
      <c r="D7980">
        <v>11.63275</v>
      </c>
      <c r="E7980">
        <v>0.28541</v>
      </c>
      <c r="F7980">
        <v>4</v>
      </c>
      <c r="G7980">
        <f t="shared" si="745"/>
        <v>1.1434993250000001</v>
      </c>
      <c r="H7980">
        <f t="shared" si="746"/>
        <v>-1.1589803824435752E-2</v>
      </c>
      <c r="I7980">
        <f t="shared" si="747"/>
        <v>-1.3360141673553795E-3</v>
      </c>
      <c r="J7980">
        <f t="shared" si="748"/>
        <v>-1.7939749999994652E-3</v>
      </c>
      <c r="K7980">
        <f t="shared" si="749"/>
        <v>1.11506585322464E-3</v>
      </c>
      <c r="L7980">
        <f t="shared" si="744"/>
        <v>-0.15478907384239565</v>
      </c>
    </row>
    <row r="7981" spans="1:12">
      <c r="A7981">
        <v>623.75800000000004</v>
      </c>
      <c r="B7981">
        <v>79.510000000000005</v>
      </c>
      <c r="C7981">
        <v>-2.6253700000000002</v>
      </c>
      <c r="D7981">
        <v>11.63275</v>
      </c>
      <c r="E7981">
        <v>0.28538000000000002</v>
      </c>
      <c r="F7981">
        <v>4</v>
      </c>
      <c r="G7981">
        <f t="shared" si="745"/>
        <v>1.1434993250000001</v>
      </c>
      <c r="H7981">
        <f t="shared" si="746"/>
        <v>-1.1589803824435752E-2</v>
      </c>
      <c r="I7981">
        <f t="shared" si="747"/>
        <v>-1.3360141673553795E-3</v>
      </c>
      <c r="J7981">
        <f t="shared" si="748"/>
        <v>-1.1058749999997154E-3</v>
      </c>
      <c r="K7981">
        <f t="shared" si="749"/>
        <v>1.1149415547636993E-3</v>
      </c>
      <c r="L7981">
        <f t="shared" si="744"/>
        <v>-9.5417922231617658E-2</v>
      </c>
    </row>
    <row r="7982" spans="1:12">
      <c r="A7982">
        <v>623.85797000000002</v>
      </c>
      <c r="B7982">
        <v>79.52</v>
      </c>
      <c r="C7982">
        <v>-2.6225200000000002</v>
      </c>
      <c r="D7982">
        <v>11.63275</v>
      </c>
      <c r="E7982">
        <v>0.28534999999999999</v>
      </c>
      <c r="F7982">
        <v>4</v>
      </c>
      <c r="G7982">
        <f t="shared" si="745"/>
        <v>1.1434993250000001</v>
      </c>
      <c r="H7982">
        <f t="shared" si="746"/>
        <v>-1.1589803824435752E-2</v>
      </c>
      <c r="I7982">
        <f t="shared" si="747"/>
        <v>-1.3360141673553795E-3</v>
      </c>
      <c r="J7982">
        <f t="shared" si="748"/>
        <v>-7.107475490195983E-4</v>
      </c>
      <c r="K7982">
        <f t="shared" si="749"/>
        <v>1.1148172964394062E-3</v>
      </c>
      <c r="L7982">
        <f t="shared" si="744"/>
        <v>-6.1325244135804084E-2</v>
      </c>
    </row>
    <row r="7983" spans="1:12">
      <c r="A7983">
        <v>623.96001999999999</v>
      </c>
      <c r="B7983">
        <v>79.53</v>
      </c>
      <c r="C7983">
        <v>-2.6214599999999999</v>
      </c>
      <c r="D7983">
        <v>11.63275</v>
      </c>
      <c r="E7983">
        <v>0.28532000000000002</v>
      </c>
      <c r="F7983">
        <v>4</v>
      </c>
      <c r="G7983">
        <f t="shared" si="745"/>
        <v>1.1434993250000001</v>
      </c>
      <c r="H7983">
        <f t="shared" si="746"/>
        <v>-1.1589803824435752E-2</v>
      </c>
      <c r="I7983">
        <f t="shared" si="747"/>
        <v>-1.3360141673553795E-3</v>
      </c>
      <c r="J7983">
        <f t="shared" si="748"/>
        <v>-6.3533602941162831E-4</v>
      </c>
      <c r="K7983">
        <f t="shared" si="749"/>
        <v>1.114690481330261E-3</v>
      </c>
      <c r="L7983">
        <f t="shared" si="744"/>
        <v>-5.4818531791892479E-2</v>
      </c>
    </row>
    <row r="7984" spans="1:12">
      <c r="A7984">
        <v>624.06597999999997</v>
      </c>
      <c r="B7984">
        <v>79.540000000000006</v>
      </c>
      <c r="C7984">
        <v>-2.6199599999999998</v>
      </c>
      <c r="D7984">
        <v>11.63275</v>
      </c>
      <c r="E7984">
        <v>0.28528999999999999</v>
      </c>
      <c r="F7984">
        <v>4</v>
      </c>
      <c r="G7984">
        <f t="shared" si="745"/>
        <v>1.1434993250000001</v>
      </c>
      <c r="H7984">
        <f t="shared" si="746"/>
        <v>-1.1589803824435752E-2</v>
      </c>
      <c r="I7984">
        <f t="shared" si="747"/>
        <v>-1.3360141673553795E-3</v>
      </c>
      <c r="J7984">
        <f t="shared" si="748"/>
        <v>-8.7771299019621777E-4</v>
      </c>
      <c r="K7984">
        <f t="shared" si="749"/>
        <v>1.114558837884274E-3</v>
      </c>
      <c r="L7984">
        <f t="shared" ref="L7984:L8047" si="750">-J7984/H7984</f>
        <v>-7.5731479453143305E-2</v>
      </c>
    </row>
    <row r="7985" spans="1:12">
      <c r="A7985">
        <v>624.16399999999999</v>
      </c>
      <c r="B7985">
        <v>79.55</v>
      </c>
      <c r="C7985">
        <v>-2.6162200000000002</v>
      </c>
      <c r="D7985">
        <v>11.63275</v>
      </c>
      <c r="E7985">
        <v>0.28526000000000001</v>
      </c>
      <c r="F7985">
        <v>4</v>
      </c>
      <c r="G7985">
        <f t="shared" si="745"/>
        <v>1.1434993250000001</v>
      </c>
      <c r="H7985">
        <f t="shared" si="746"/>
        <v>-1.1589803824435752E-2</v>
      </c>
      <c r="I7985">
        <f t="shared" si="747"/>
        <v>-1.3360141673553795E-3</v>
      </c>
      <c r="J7985">
        <f t="shared" si="748"/>
        <v>-1.2188718137258695E-3</v>
      </c>
      <c r="K7985">
        <f t="shared" si="749"/>
        <v>1.1144370866831455E-3</v>
      </c>
      <c r="L7985">
        <f t="shared" si="750"/>
        <v>-0.10516759663835036</v>
      </c>
    </row>
    <row r="7986" spans="1:12">
      <c r="A7986">
        <v>624.25598000000002</v>
      </c>
      <c r="B7986">
        <v>79.56</v>
      </c>
      <c r="C7986">
        <v>-2.6128999999999998</v>
      </c>
      <c r="D7986">
        <v>11.63377</v>
      </c>
      <c r="E7986">
        <v>0.28523999999999999</v>
      </c>
      <c r="F7986">
        <v>4</v>
      </c>
      <c r="G7986">
        <f t="shared" si="745"/>
        <v>1.1435995910000001</v>
      </c>
      <c r="H7986">
        <f t="shared" si="746"/>
        <v>-1.1489537824435736E-2</v>
      </c>
      <c r="I7986">
        <f t="shared" si="747"/>
        <v>-1.3244560082585324E-3</v>
      </c>
      <c r="J7986">
        <f t="shared" si="748"/>
        <v>-2.0765875000007057E-3</v>
      </c>
      <c r="K7986">
        <f t="shared" si="749"/>
        <v>1.1143228619893975E-3</v>
      </c>
      <c r="L7986">
        <f t="shared" si="750"/>
        <v>-0.18073725259725051</v>
      </c>
    </row>
    <row r="7987" spans="1:12">
      <c r="A7987">
        <v>624.36603000000002</v>
      </c>
      <c r="B7987">
        <v>79.569999999999993</v>
      </c>
      <c r="C7987">
        <v>-2.61097</v>
      </c>
      <c r="D7987">
        <v>11.63377</v>
      </c>
      <c r="E7987">
        <v>0.28520000000000001</v>
      </c>
      <c r="F7987">
        <v>4</v>
      </c>
      <c r="G7987">
        <f t="shared" si="745"/>
        <v>1.1435995910000001</v>
      </c>
      <c r="H7987">
        <f t="shared" si="746"/>
        <v>-1.1489537824435736E-2</v>
      </c>
      <c r="I7987">
        <f t="shared" si="747"/>
        <v>-1.3244560082585324E-3</v>
      </c>
      <c r="J7987">
        <f t="shared" si="748"/>
        <v>-3.0085100490205787E-3</v>
      </c>
      <c r="K7987">
        <f t="shared" si="749"/>
        <v>1.1141862279607417E-3</v>
      </c>
      <c r="L7987">
        <f t="shared" si="750"/>
        <v>-0.26184778665527653</v>
      </c>
    </row>
    <row r="7988" spans="1:12">
      <c r="A7988">
        <v>624.46698000000004</v>
      </c>
      <c r="B7988">
        <v>79.58</v>
      </c>
      <c r="C7988">
        <v>-2.6085600000000002</v>
      </c>
      <c r="D7988">
        <v>11.63377</v>
      </c>
      <c r="E7988">
        <v>0.28516999999999998</v>
      </c>
      <c r="F7988">
        <v>4</v>
      </c>
      <c r="G7988">
        <f t="shared" si="745"/>
        <v>1.1435995910000001</v>
      </c>
      <c r="H7988">
        <f t="shared" si="746"/>
        <v>-1.1489537824435736E-2</v>
      </c>
      <c r="I7988">
        <f t="shared" si="747"/>
        <v>-1.3244560082585324E-3</v>
      </c>
      <c r="J7988">
        <f t="shared" si="748"/>
        <v>-4.1866644607852065E-3</v>
      </c>
      <c r="K7988">
        <f t="shared" si="749"/>
        <v>1.1140609216193748E-3</v>
      </c>
      <c r="L7988">
        <f t="shared" si="750"/>
        <v>-0.36438928395196946</v>
      </c>
    </row>
    <row r="7989" spans="1:12">
      <c r="A7989">
        <v>624.57201999999995</v>
      </c>
      <c r="B7989">
        <v>79.59</v>
      </c>
      <c r="C7989">
        <v>-2.60528</v>
      </c>
      <c r="D7989">
        <v>11.63275</v>
      </c>
      <c r="E7989">
        <v>0.28514</v>
      </c>
      <c r="F7989">
        <v>4</v>
      </c>
      <c r="G7989">
        <f t="shared" si="745"/>
        <v>1.1434993250000001</v>
      </c>
      <c r="H7989">
        <f t="shared" si="746"/>
        <v>-1.1589803824435752E-2</v>
      </c>
      <c r="I7989">
        <f t="shared" si="747"/>
        <v>-1.3360141673553795E-3</v>
      </c>
      <c r="J7989">
        <f t="shared" si="748"/>
        <v>-5.5580458333339151E-3</v>
      </c>
      <c r="K7989">
        <f t="shared" si="749"/>
        <v>1.1139305683957714E-3</v>
      </c>
      <c r="L7989">
        <f t="shared" si="750"/>
        <v>-0.47956340914204454</v>
      </c>
    </row>
    <row r="7990" spans="1:12">
      <c r="A7990">
        <v>624.66198999999995</v>
      </c>
      <c r="B7990">
        <v>79.599999999999994</v>
      </c>
      <c r="C7990">
        <v>-2.6019600000000001</v>
      </c>
      <c r="D7990">
        <v>11.631740000000001</v>
      </c>
      <c r="E7990">
        <v>0.28511999999999998</v>
      </c>
      <c r="F7990">
        <v>4</v>
      </c>
      <c r="G7990">
        <f t="shared" si="745"/>
        <v>1.1434000420000001</v>
      </c>
      <c r="H7990">
        <f t="shared" si="746"/>
        <v>-1.1689086824435702E-2</v>
      </c>
      <c r="I7990">
        <f t="shared" si="747"/>
        <v>-1.3474590111669559E-3</v>
      </c>
      <c r="J7990">
        <f t="shared" si="748"/>
        <v>-6.8812409313727067E-3</v>
      </c>
      <c r="K7990">
        <f t="shared" si="749"/>
        <v>1.113818941090328E-3</v>
      </c>
      <c r="L7990">
        <f t="shared" si="750"/>
        <v>-0.58868935056480798</v>
      </c>
    </row>
    <row r="7991" spans="1:12">
      <c r="A7991">
        <v>624.76898000000006</v>
      </c>
      <c r="B7991">
        <v>79.61</v>
      </c>
      <c r="C7991">
        <v>-2.6000100000000002</v>
      </c>
      <c r="D7991">
        <v>11.631740000000001</v>
      </c>
      <c r="E7991">
        <v>0.28509000000000001</v>
      </c>
      <c r="F7991">
        <v>4</v>
      </c>
      <c r="G7991">
        <f t="shared" si="745"/>
        <v>1.1434000420000001</v>
      </c>
      <c r="H7991">
        <f t="shared" si="746"/>
        <v>-1.1689086824435702E-2</v>
      </c>
      <c r="I7991">
        <f t="shared" si="747"/>
        <v>-1.3474590111669559E-3</v>
      </c>
      <c r="J7991">
        <f t="shared" si="748"/>
        <v>-8.3282747549024462E-3</v>
      </c>
      <c r="K7991">
        <f t="shared" si="749"/>
        <v>1.1136862258998021E-3</v>
      </c>
      <c r="L7991">
        <f t="shared" si="750"/>
        <v>-0.71248292360121979</v>
      </c>
    </row>
    <row r="7992" spans="1:12">
      <c r="A7992">
        <v>624.86603000000002</v>
      </c>
      <c r="B7992">
        <v>79.62</v>
      </c>
      <c r="C7992">
        <v>-2.59938</v>
      </c>
      <c r="D7992">
        <v>11.629709999999999</v>
      </c>
      <c r="E7992">
        <v>0.28505999999999998</v>
      </c>
      <c r="F7992">
        <v>4</v>
      </c>
      <c r="G7992">
        <f t="shared" si="745"/>
        <v>1.1432004929999999</v>
      </c>
      <c r="H7992">
        <f t="shared" si="746"/>
        <v>-1.1888635824435889E-2</v>
      </c>
      <c r="I7992">
        <f t="shared" si="747"/>
        <v>-1.3704620140754049E-3</v>
      </c>
      <c r="J7992">
        <f t="shared" si="748"/>
        <v>-1.0241269852941355E-2</v>
      </c>
      <c r="K7992">
        <f t="shared" si="749"/>
        <v>1.1135658680836689E-3</v>
      </c>
      <c r="L7992">
        <f t="shared" si="750"/>
        <v>-0.86143355757365037</v>
      </c>
    </row>
    <row r="7993" spans="1:12">
      <c r="A7993">
        <v>624.97100999999998</v>
      </c>
      <c r="B7993">
        <v>79.63</v>
      </c>
      <c r="C7993">
        <v>-2.5974400000000002</v>
      </c>
      <c r="D7993">
        <v>11.629709999999999</v>
      </c>
      <c r="E7993">
        <v>0.28503000000000001</v>
      </c>
      <c r="F7993">
        <v>4</v>
      </c>
      <c r="G7993">
        <f t="shared" si="745"/>
        <v>1.1432004929999999</v>
      </c>
      <c r="H7993">
        <f t="shared" si="746"/>
        <v>-1.1888635824435889E-2</v>
      </c>
      <c r="I7993">
        <f t="shared" si="747"/>
        <v>-1.3704620140754049E-3</v>
      </c>
      <c r="J7993">
        <f t="shared" si="748"/>
        <v>-1.2128967156862883E-2</v>
      </c>
      <c r="K7993">
        <f t="shared" si="749"/>
        <v>1.1134357050616153E-3</v>
      </c>
      <c r="L7993">
        <f t="shared" si="750"/>
        <v>-1.0202152152674251</v>
      </c>
    </row>
    <row r="7994" spans="1:12">
      <c r="A7994">
        <v>625.06597999999997</v>
      </c>
      <c r="B7994">
        <v>79.64</v>
      </c>
      <c r="C7994">
        <v>-2.5932300000000001</v>
      </c>
      <c r="D7994">
        <v>11.62767</v>
      </c>
      <c r="E7994">
        <v>0.28499999999999998</v>
      </c>
      <c r="F7994">
        <v>4</v>
      </c>
      <c r="G7994">
        <f t="shared" si="745"/>
        <v>1.1429999609999999</v>
      </c>
      <c r="H7994">
        <f t="shared" si="746"/>
        <v>-1.208916782443592E-2</v>
      </c>
      <c r="I7994">
        <f t="shared" si="747"/>
        <v>-1.3935783322690991E-3</v>
      </c>
      <c r="J7994">
        <f t="shared" si="748"/>
        <v>-1.394438504901957E-2</v>
      </c>
      <c r="K7994">
        <f t="shared" si="749"/>
        <v>1.1133179794908571E-3</v>
      </c>
      <c r="L7994">
        <f t="shared" si="750"/>
        <v>-1.1534611192040602</v>
      </c>
    </row>
    <row r="7995" spans="1:12">
      <c r="A7995">
        <v>625.16198999999995</v>
      </c>
      <c r="B7995">
        <v>79.650000000000006</v>
      </c>
      <c r="C7995">
        <v>-2.5899200000000002</v>
      </c>
      <c r="D7995">
        <v>11.62665</v>
      </c>
      <c r="E7995">
        <v>0.28497</v>
      </c>
      <c r="F7995">
        <v>4</v>
      </c>
      <c r="G7995">
        <f t="shared" si="745"/>
        <v>1.1428996949999999</v>
      </c>
      <c r="H7995">
        <f t="shared" si="746"/>
        <v>-1.2189433824435936E-2</v>
      </c>
      <c r="I7995">
        <f t="shared" si="747"/>
        <v>-1.4051364913659462E-3</v>
      </c>
      <c r="J7995">
        <f t="shared" si="748"/>
        <v>-1.5611871078431226E-2</v>
      </c>
      <c r="K7995">
        <f t="shared" si="749"/>
        <v>1.1131989900301789E-3</v>
      </c>
      <c r="L7995">
        <f t="shared" si="750"/>
        <v>-1.2807708137464426</v>
      </c>
    </row>
    <row r="7996" spans="1:12">
      <c r="A7996">
        <v>625.26898000000006</v>
      </c>
      <c r="B7996">
        <v>79.66</v>
      </c>
      <c r="C7996">
        <v>-2.5870899999999999</v>
      </c>
      <c r="D7996">
        <v>11.624610000000001</v>
      </c>
      <c r="E7996">
        <v>0.28494000000000003</v>
      </c>
      <c r="F7996">
        <v>4</v>
      </c>
      <c r="G7996">
        <f t="shared" si="745"/>
        <v>1.1426991630000001</v>
      </c>
      <c r="H7996">
        <f t="shared" si="746"/>
        <v>-1.2389965824435745E-2</v>
      </c>
      <c r="I7996">
        <f t="shared" si="747"/>
        <v>-1.4282528095596147E-3</v>
      </c>
      <c r="J7996">
        <f t="shared" si="748"/>
        <v>-1.7057941176470862E-2</v>
      </c>
      <c r="K7996">
        <f t="shared" si="749"/>
        <v>1.1130664225281616E-3</v>
      </c>
      <c r="L7996">
        <f t="shared" si="750"/>
        <v>-1.3767544978073176</v>
      </c>
    </row>
    <row r="7997" spans="1:12">
      <c r="A7997">
        <v>625.36499000000003</v>
      </c>
      <c r="B7997">
        <v>79.67</v>
      </c>
      <c r="C7997">
        <v>-2.58467</v>
      </c>
      <c r="D7997">
        <v>11.622590000000001</v>
      </c>
      <c r="E7997">
        <v>0.28491</v>
      </c>
      <c r="F7997">
        <v>4</v>
      </c>
      <c r="G7997">
        <f t="shared" si="745"/>
        <v>1.1425005970000002</v>
      </c>
      <c r="H7997">
        <f t="shared" si="746"/>
        <v>-1.2588531824435645E-2</v>
      </c>
      <c r="I7997">
        <f t="shared" si="747"/>
        <v>-1.4511424971827675E-3</v>
      </c>
      <c r="J7997">
        <f t="shared" si="748"/>
        <v>-1.8235613725490613E-2</v>
      </c>
      <c r="K7997">
        <f t="shared" si="749"/>
        <v>1.1129474868304646E-3</v>
      </c>
      <c r="L7997">
        <f t="shared" si="750"/>
        <v>-1.4485893970648267</v>
      </c>
    </row>
    <row r="7998" spans="1:12">
      <c r="A7998">
        <v>625.46898999999996</v>
      </c>
      <c r="B7998">
        <v>79.680000000000007</v>
      </c>
      <c r="C7998">
        <v>-2.5836100000000002</v>
      </c>
      <c r="D7998">
        <v>11.62157</v>
      </c>
      <c r="E7998">
        <v>0.28488000000000002</v>
      </c>
      <c r="F7998">
        <v>4</v>
      </c>
      <c r="G7998">
        <f t="shared" si="745"/>
        <v>1.1424003310000002</v>
      </c>
      <c r="H7998">
        <f t="shared" si="746"/>
        <v>-1.268879782443566E-2</v>
      </c>
      <c r="I7998">
        <f t="shared" si="747"/>
        <v>-1.4627006562796146E-3</v>
      </c>
      <c r="J7998">
        <f t="shared" si="748"/>
        <v>-1.9316913725489951E-2</v>
      </c>
      <c r="K7998">
        <f t="shared" si="749"/>
        <v>1.1128186819199092E-3</v>
      </c>
      <c r="L7998">
        <f t="shared" si="750"/>
        <v>-1.5223596429513668</v>
      </c>
    </row>
    <row r="7999" spans="1:12">
      <c r="A7999">
        <v>625.56500000000005</v>
      </c>
      <c r="B7999">
        <v>79.69</v>
      </c>
      <c r="C7999">
        <v>-2.5838700000000001</v>
      </c>
      <c r="D7999">
        <v>11.619529999999999</v>
      </c>
      <c r="E7999">
        <v>0.28484999999999999</v>
      </c>
      <c r="F7999">
        <v>4</v>
      </c>
      <c r="G7999">
        <f t="shared" si="745"/>
        <v>1.1421997989999999</v>
      </c>
      <c r="H7999">
        <f t="shared" si="746"/>
        <v>-1.2889329824435913E-2</v>
      </c>
      <c r="I7999">
        <f t="shared" si="747"/>
        <v>-1.4858169744733343E-3</v>
      </c>
      <c r="J7999">
        <f t="shared" si="748"/>
        <v>-2.0271242892156458E-2</v>
      </c>
      <c r="K7999">
        <f t="shared" si="749"/>
        <v>1.1126997991576862E-3</v>
      </c>
      <c r="L7999">
        <f t="shared" si="750"/>
        <v>-1.5727150416870961</v>
      </c>
    </row>
    <row r="8000" spans="1:12">
      <c r="A8000">
        <v>625.67296999999996</v>
      </c>
      <c r="B8000">
        <v>79.7</v>
      </c>
      <c r="C8000">
        <v>-2.57836</v>
      </c>
      <c r="D8000">
        <v>11.615460000000001</v>
      </c>
      <c r="E8000">
        <v>0.28482000000000002</v>
      </c>
      <c r="F8000">
        <v>4</v>
      </c>
      <c r="G8000">
        <f t="shared" si="745"/>
        <v>1.1417997180000001</v>
      </c>
      <c r="H8000">
        <f t="shared" si="746"/>
        <v>-1.3289410824435688E-2</v>
      </c>
      <c r="I8000">
        <f t="shared" si="747"/>
        <v>-1.5319362955754263E-3</v>
      </c>
      <c r="J8000">
        <f t="shared" si="748"/>
        <v>-2.0467842892156442E-2</v>
      </c>
      <c r="K8000">
        <f t="shared" si="749"/>
        <v>1.1125661374675373E-3</v>
      </c>
      <c r="L8000">
        <f t="shared" si="750"/>
        <v>-1.540161799688029</v>
      </c>
    </row>
    <row r="8001" spans="1:12">
      <c r="A8001">
        <v>625.77099999999996</v>
      </c>
      <c r="B8001">
        <v>79.709999999999994</v>
      </c>
      <c r="C8001">
        <v>-2.5768399999999998</v>
      </c>
      <c r="D8001">
        <v>11.613429999999999</v>
      </c>
      <c r="E8001">
        <v>0.28478999999999999</v>
      </c>
      <c r="F8001">
        <v>4</v>
      </c>
      <c r="G8001">
        <f t="shared" si="745"/>
        <v>1.1416001689999999</v>
      </c>
      <c r="H8001">
        <f t="shared" si="746"/>
        <v>-1.3488959824435875E-2</v>
      </c>
      <c r="I8001">
        <f t="shared" si="747"/>
        <v>-1.5549392984838754E-3</v>
      </c>
      <c r="J8001">
        <f t="shared" si="748"/>
        <v>-2.0344726960783745E-2</v>
      </c>
      <c r="K8001">
        <f t="shared" si="749"/>
        <v>1.112444808831922E-3</v>
      </c>
      <c r="L8001">
        <f t="shared" si="750"/>
        <v>-1.5082502450580606</v>
      </c>
    </row>
    <row r="8002" spans="1:12">
      <c r="A8002">
        <v>625.86699999999996</v>
      </c>
      <c r="B8002">
        <v>79.72</v>
      </c>
      <c r="C8002">
        <v>-2.5744199999999999</v>
      </c>
      <c r="D8002">
        <v>11.61139</v>
      </c>
      <c r="E8002">
        <v>0.28476000000000001</v>
      </c>
      <c r="F8002">
        <v>4</v>
      </c>
      <c r="G8002">
        <f t="shared" si="745"/>
        <v>1.1413996370000001</v>
      </c>
      <c r="H8002">
        <f t="shared" si="746"/>
        <v>-1.3689491824435684E-2</v>
      </c>
      <c r="I8002">
        <f t="shared" si="747"/>
        <v>-1.578055616677544E-3</v>
      </c>
      <c r="J8002">
        <f t="shared" si="748"/>
        <v>-1.9510622549019776E-2</v>
      </c>
      <c r="K8002">
        <f t="shared" si="749"/>
        <v>1.1123260183066616E-3</v>
      </c>
      <c r="L8002">
        <f t="shared" si="750"/>
        <v>-1.425226209945456</v>
      </c>
    </row>
    <row r="8003" spans="1:12">
      <c r="A8003">
        <v>625.96996999999999</v>
      </c>
      <c r="B8003">
        <v>79.73</v>
      </c>
      <c r="C8003">
        <v>-2.5715699999999999</v>
      </c>
      <c r="D8003">
        <v>11.60834</v>
      </c>
      <c r="E8003">
        <v>0.28472999999999998</v>
      </c>
      <c r="F8003">
        <v>4</v>
      </c>
      <c r="G8003">
        <f t="shared" si="745"/>
        <v>1.1410998219999999</v>
      </c>
      <c r="H8003">
        <f t="shared" si="746"/>
        <v>-1.3989306824435888E-2</v>
      </c>
      <c r="I8003">
        <f t="shared" si="747"/>
        <v>-1.6126167786828401E-3</v>
      </c>
      <c r="J8003">
        <f t="shared" si="748"/>
        <v>-1.8407879656863226E-2</v>
      </c>
      <c r="K8003">
        <f t="shared" si="749"/>
        <v>1.1121986312905496E-3</v>
      </c>
      <c r="L8003">
        <f t="shared" si="750"/>
        <v>-1.3158535935968732</v>
      </c>
    </row>
    <row r="8004" spans="1:12">
      <c r="A8004">
        <v>626.07799999999997</v>
      </c>
      <c r="B8004">
        <v>79.739999999999995</v>
      </c>
      <c r="C8004">
        <v>-2.5638200000000002</v>
      </c>
      <c r="D8004">
        <v>11.606310000000001</v>
      </c>
      <c r="E8004">
        <v>0.28470000000000001</v>
      </c>
      <c r="F8004">
        <v>4</v>
      </c>
      <c r="G8004">
        <f t="shared" si="745"/>
        <v>1.140900273</v>
      </c>
      <c r="H8004">
        <f t="shared" si="746"/>
        <v>-1.4188855824435853E-2</v>
      </c>
      <c r="I8004">
        <f t="shared" si="747"/>
        <v>-1.6356197815912633E-3</v>
      </c>
      <c r="J8004">
        <f t="shared" si="748"/>
        <v>-1.6864473284314833E-2</v>
      </c>
      <c r="K8004">
        <f t="shared" si="749"/>
        <v>1.112065015769082E-3</v>
      </c>
      <c r="L8004">
        <f t="shared" si="750"/>
        <v>-1.1885717561010853</v>
      </c>
    </row>
    <row r="8005" spans="1:12">
      <c r="A8005">
        <v>626.17102</v>
      </c>
      <c r="B8005">
        <v>79.75</v>
      </c>
      <c r="C8005">
        <v>-2.5622799999999999</v>
      </c>
      <c r="D8005">
        <v>11.60427</v>
      </c>
      <c r="E8005">
        <v>0.28466999999999998</v>
      </c>
      <c r="F8005">
        <v>4</v>
      </c>
      <c r="G8005">
        <f t="shared" si="745"/>
        <v>1.1406997409999999</v>
      </c>
      <c r="H8005">
        <f t="shared" si="746"/>
        <v>-1.4389387824435884E-2</v>
      </c>
      <c r="I8005">
        <f t="shared" si="747"/>
        <v>-1.6587360997849575E-3</v>
      </c>
      <c r="J8005">
        <f t="shared" si="748"/>
        <v>-1.4929553431373806E-2</v>
      </c>
      <c r="K8005">
        <f t="shared" si="749"/>
        <v>1.1119499908942415E-3</v>
      </c>
      <c r="L8005">
        <f t="shared" si="750"/>
        <v>-1.0375391652187329</v>
      </c>
    </row>
    <row r="8006" spans="1:12">
      <c r="A8006">
        <v>626.26801</v>
      </c>
      <c r="B8006">
        <v>79.760000000000005</v>
      </c>
      <c r="C8006">
        <v>-2.5594199999999998</v>
      </c>
      <c r="D8006">
        <v>11.60223</v>
      </c>
      <c r="E8006">
        <v>0.28464</v>
      </c>
      <c r="F8006">
        <v>4</v>
      </c>
      <c r="G8006">
        <f t="shared" si="745"/>
        <v>1.1404992090000001</v>
      </c>
      <c r="H8006">
        <f t="shared" si="746"/>
        <v>-1.4589919824435693E-2</v>
      </c>
      <c r="I8006">
        <f t="shared" si="747"/>
        <v>-1.6818524179786261E-3</v>
      </c>
      <c r="J8006">
        <f t="shared" si="748"/>
        <v>-1.247590833333405E-2</v>
      </c>
      <c r="K8006">
        <f t="shared" si="749"/>
        <v>1.1118300822106064E-3</v>
      </c>
      <c r="L8006">
        <f t="shared" si="750"/>
        <v>-0.8551046533126917</v>
      </c>
    </row>
    <row r="8007" spans="1:12">
      <c r="A8007">
        <v>626.36797999999999</v>
      </c>
      <c r="B8007">
        <v>79.77</v>
      </c>
      <c r="C8007">
        <v>-2.5574499999999998</v>
      </c>
      <c r="D8007">
        <v>11.600210000000001</v>
      </c>
      <c r="E8007">
        <v>0.28460999999999997</v>
      </c>
      <c r="F8007">
        <v>4</v>
      </c>
      <c r="G8007">
        <f t="shared" si="745"/>
        <v>1.1403006430000002</v>
      </c>
      <c r="H8007">
        <f t="shared" si="746"/>
        <v>-1.4788485824435593E-2</v>
      </c>
      <c r="I8007">
        <f t="shared" si="747"/>
        <v>-1.7047421056017788E-3</v>
      </c>
      <c r="J8007">
        <f t="shared" si="748"/>
        <v>-9.3864453431378898E-3</v>
      </c>
      <c r="K8007">
        <f t="shared" si="749"/>
        <v>1.1117065164167148E-3</v>
      </c>
      <c r="L8007">
        <f t="shared" si="750"/>
        <v>-0.63471307709057678</v>
      </c>
    </row>
    <row r="8008" spans="1:12">
      <c r="A8008">
        <v>626.46996999999999</v>
      </c>
      <c r="B8008">
        <v>79.78</v>
      </c>
      <c r="C8008">
        <v>-2.5563899999999999</v>
      </c>
      <c r="D8008">
        <v>11.600199999999999</v>
      </c>
      <c r="E8008">
        <v>0.28458</v>
      </c>
      <c r="F8008">
        <v>4</v>
      </c>
      <c r="G8008">
        <f t="shared" si="745"/>
        <v>1.1402996599999999</v>
      </c>
      <c r="H8008">
        <f t="shared" si="746"/>
        <v>-1.4789468824435881E-2</v>
      </c>
      <c r="I8008">
        <f t="shared" si="747"/>
        <v>-1.7048554208870751E-3</v>
      </c>
      <c r="J8008">
        <f t="shared" si="748"/>
        <v>-5.9558235294126976E-3</v>
      </c>
      <c r="K8008">
        <f t="shared" si="749"/>
        <v>1.1115804821451442E-3</v>
      </c>
      <c r="L8008">
        <f t="shared" si="750"/>
        <v>-0.40270706136329898</v>
      </c>
    </row>
    <row r="8009" spans="1:12">
      <c r="A8009">
        <v>626.56701999999996</v>
      </c>
      <c r="B8009">
        <v>79.790000000000006</v>
      </c>
      <c r="C8009">
        <v>-2.5521799999999999</v>
      </c>
      <c r="D8009">
        <v>11.600199999999999</v>
      </c>
      <c r="E8009">
        <v>0.28455000000000003</v>
      </c>
      <c r="F8009">
        <v>4</v>
      </c>
      <c r="G8009">
        <f t="shared" si="745"/>
        <v>1.1402996599999999</v>
      </c>
      <c r="H8009">
        <f t="shared" si="746"/>
        <v>-1.4789468824435881E-2</v>
      </c>
      <c r="I8009">
        <f t="shared" si="747"/>
        <v>-1.7048554208870751E-3</v>
      </c>
      <c r="J8009">
        <f t="shared" si="748"/>
        <v>-2.7203561274511548E-3</v>
      </c>
      <c r="K8009">
        <f t="shared" si="749"/>
        <v>1.1114605790162779E-3</v>
      </c>
      <c r="L8009">
        <f t="shared" si="750"/>
        <v>-0.18393873098109176</v>
      </c>
    </row>
    <row r="8010" spans="1:12">
      <c r="A8010">
        <v>626.67998999999998</v>
      </c>
      <c r="B8010">
        <v>79.8</v>
      </c>
      <c r="C8010">
        <v>-2.5480200000000002</v>
      </c>
      <c r="D8010">
        <v>11.600199999999999</v>
      </c>
      <c r="E8010">
        <v>0.28452</v>
      </c>
      <c r="F8010">
        <v>4</v>
      </c>
      <c r="G8010">
        <f t="shared" si="745"/>
        <v>1.1402996599999999</v>
      </c>
      <c r="H8010">
        <f t="shared" si="746"/>
        <v>-1.4789468824435881E-2</v>
      </c>
      <c r="I8010">
        <f t="shared" si="747"/>
        <v>-1.7048554208870751E-3</v>
      </c>
      <c r="J8010">
        <f t="shared" si="748"/>
        <v>6.1317034313725408E-4</v>
      </c>
      <c r="K8010">
        <f t="shared" si="749"/>
        <v>1.1113210396555022E-3</v>
      </c>
      <c r="L8010">
        <f t="shared" si="750"/>
        <v>4.1459930063488429E-2</v>
      </c>
    </row>
    <row r="8011" spans="1:12">
      <c r="A8011">
        <v>626.77502000000004</v>
      </c>
      <c r="B8011">
        <v>79.81</v>
      </c>
      <c r="C8011">
        <v>-2.5460400000000001</v>
      </c>
      <c r="D8011">
        <v>11.600199999999999</v>
      </c>
      <c r="E8011">
        <v>0.28449000000000002</v>
      </c>
      <c r="F8011">
        <v>4</v>
      </c>
      <c r="G8011">
        <f t="shared" si="745"/>
        <v>1.1402996599999999</v>
      </c>
      <c r="H8011">
        <f t="shared" si="746"/>
        <v>-1.4789468824435881E-2</v>
      </c>
      <c r="I8011">
        <f t="shared" si="747"/>
        <v>-1.7048554208870751E-3</v>
      </c>
      <c r="J8011">
        <f t="shared" si="748"/>
        <v>3.9466968137257521E-3</v>
      </c>
      <c r="K8011">
        <f t="shared" si="749"/>
        <v>1.1112036867249229E-3</v>
      </c>
      <c r="L8011">
        <f t="shared" si="750"/>
        <v>0.26685859110807464</v>
      </c>
    </row>
    <row r="8012" spans="1:12">
      <c r="A8012">
        <v>626.87201000000005</v>
      </c>
      <c r="B8012">
        <v>79.819999999999993</v>
      </c>
      <c r="C8012">
        <v>-2.54183</v>
      </c>
      <c r="D8012">
        <v>11.600199999999999</v>
      </c>
      <c r="E8012">
        <v>0.28445999999999999</v>
      </c>
      <c r="F8012">
        <v>4</v>
      </c>
      <c r="G8012">
        <f t="shared" si="745"/>
        <v>1.1402996599999999</v>
      </c>
      <c r="H8012">
        <f t="shared" si="746"/>
        <v>-1.4789468824435881E-2</v>
      </c>
      <c r="I8012">
        <f t="shared" si="747"/>
        <v>-1.7048554208870751E-3</v>
      </c>
      <c r="J8012">
        <f t="shared" si="748"/>
        <v>6.7643892156860732E-3</v>
      </c>
      <c r="K8012">
        <f t="shared" si="749"/>
        <v>1.1110839389361156E-3</v>
      </c>
      <c r="L8012">
        <f t="shared" si="750"/>
        <v>0.45737878053535092</v>
      </c>
    </row>
    <row r="8013" spans="1:12">
      <c r="A8013">
        <v>626.97997999999995</v>
      </c>
      <c r="B8013">
        <v>79.83</v>
      </c>
      <c r="C8013">
        <v>-2.54033</v>
      </c>
      <c r="D8013">
        <v>11.60122</v>
      </c>
      <c r="E8013">
        <v>0.28442000000000001</v>
      </c>
      <c r="F8013">
        <v>4</v>
      </c>
      <c r="G8013">
        <f t="shared" si="745"/>
        <v>1.140399926</v>
      </c>
      <c r="H8013">
        <f t="shared" si="746"/>
        <v>-1.4689202824435865E-2</v>
      </c>
      <c r="I8013">
        <f t="shared" si="747"/>
        <v>-1.693297261790228E-3</v>
      </c>
      <c r="J8013">
        <f t="shared" si="748"/>
        <v>9.191531862745312E-3</v>
      </c>
      <c r="K8013">
        <f t="shared" si="749"/>
        <v>1.1109506651472713E-3</v>
      </c>
      <c r="L8013">
        <f t="shared" si="750"/>
        <v>0.62573387899954402</v>
      </c>
    </row>
    <row r="8014" spans="1:12">
      <c r="A8014">
        <v>627.08398</v>
      </c>
      <c r="B8014">
        <v>79.84</v>
      </c>
      <c r="C8014">
        <v>-2.53748</v>
      </c>
      <c r="D8014">
        <v>11.603260000000001</v>
      </c>
      <c r="E8014">
        <v>0.28438999999999998</v>
      </c>
      <c r="F8014">
        <v>4</v>
      </c>
      <c r="G8014">
        <f t="shared" si="745"/>
        <v>1.140600458</v>
      </c>
      <c r="H8014">
        <f t="shared" si="746"/>
        <v>-1.4488670824435834E-2</v>
      </c>
      <c r="I8014">
        <f t="shared" si="747"/>
        <v>-1.6701809435965339E-3</v>
      </c>
      <c r="J8014">
        <f t="shared" si="748"/>
        <v>1.0955872303921872E-2</v>
      </c>
      <c r="K8014">
        <f t="shared" si="749"/>
        <v>1.1108223219923336E-3</v>
      </c>
      <c r="L8014">
        <f t="shared" si="750"/>
        <v>0.75616821147211588</v>
      </c>
    </row>
    <row r="8015" spans="1:12">
      <c r="A8015">
        <v>627.17602999999997</v>
      </c>
      <c r="B8015">
        <v>79.849999999999994</v>
      </c>
      <c r="C8015">
        <v>-2.5377299999999998</v>
      </c>
      <c r="D8015">
        <v>11.60529</v>
      </c>
      <c r="E8015">
        <v>0.28437000000000001</v>
      </c>
      <c r="F8015">
        <v>4</v>
      </c>
      <c r="G8015">
        <f t="shared" si="745"/>
        <v>1.1408000069999999</v>
      </c>
      <c r="H8015">
        <f t="shared" si="746"/>
        <v>-1.4289121824435869E-2</v>
      </c>
      <c r="I8015">
        <f t="shared" si="747"/>
        <v>-1.6471779406881104E-3</v>
      </c>
      <c r="J8015">
        <f t="shared" si="748"/>
        <v>1.2204860539215682E-2</v>
      </c>
      <c r="K8015">
        <f t="shared" si="749"/>
        <v>1.1107087506955675E-3</v>
      </c>
      <c r="L8015">
        <f t="shared" si="750"/>
        <v>0.85413650252068773</v>
      </c>
    </row>
    <row r="8016" spans="1:12">
      <c r="A8016">
        <v>627.27599999999995</v>
      </c>
      <c r="B8016">
        <v>79.86</v>
      </c>
      <c r="C8016">
        <v>-2.5339800000000001</v>
      </c>
      <c r="D8016">
        <v>11.60732</v>
      </c>
      <c r="E8016">
        <v>0.28433999999999998</v>
      </c>
      <c r="F8016">
        <v>4</v>
      </c>
      <c r="G8016">
        <f t="shared" si="745"/>
        <v>1.1409995559999999</v>
      </c>
      <c r="H8016">
        <f t="shared" si="746"/>
        <v>-1.4089572824435903E-2</v>
      </c>
      <c r="I8016">
        <f t="shared" si="747"/>
        <v>-1.6241749377796872E-3</v>
      </c>
      <c r="J8016">
        <f t="shared" si="748"/>
        <v>1.247590833333429E-2</v>
      </c>
      <c r="K8016">
        <f t="shared" si="749"/>
        <v>1.1105854340056817E-3</v>
      </c>
      <c r="L8016">
        <f t="shared" si="750"/>
        <v>0.88547101383350713</v>
      </c>
    </row>
    <row r="8017" spans="1:12">
      <c r="A8017">
        <v>627.37201000000005</v>
      </c>
      <c r="B8017">
        <v>79.87</v>
      </c>
      <c r="C8017">
        <v>-2.5315500000000002</v>
      </c>
      <c r="D8017">
        <v>11.609360000000001</v>
      </c>
      <c r="E8017">
        <v>0.28431000000000001</v>
      </c>
      <c r="F8017">
        <v>4</v>
      </c>
      <c r="G8017">
        <f t="shared" si="745"/>
        <v>1.1412000880000002</v>
      </c>
      <c r="H8017">
        <f t="shared" si="746"/>
        <v>-1.388904082443565E-2</v>
      </c>
      <c r="I8017">
        <f t="shared" si="747"/>
        <v>-1.6010586195859672E-3</v>
      </c>
      <c r="J8017">
        <f t="shared" si="748"/>
        <v>1.2377367401961764E-2</v>
      </c>
      <c r="K8017">
        <f t="shared" si="749"/>
        <v>1.1104670278964087E-3</v>
      </c>
      <c r="L8017">
        <f t="shared" si="750"/>
        <v>0.89116070421405003</v>
      </c>
    </row>
    <row r="8018" spans="1:12">
      <c r="A8018">
        <v>627.46996999999999</v>
      </c>
      <c r="B8018">
        <v>79.88</v>
      </c>
      <c r="C8018">
        <v>-2.52779</v>
      </c>
      <c r="D8018">
        <v>11.61139</v>
      </c>
      <c r="E8018">
        <v>0.28427999999999998</v>
      </c>
      <c r="F8018">
        <v>4</v>
      </c>
      <c r="G8018">
        <f t="shared" si="745"/>
        <v>1.1413996370000001</v>
      </c>
      <c r="H8018">
        <f t="shared" si="746"/>
        <v>-1.3689491824435684E-2</v>
      </c>
      <c r="I8018">
        <f t="shared" si="747"/>
        <v>-1.578055616677544E-3</v>
      </c>
      <c r="J8018">
        <f t="shared" si="748"/>
        <v>1.1911165196079541E-2</v>
      </c>
      <c r="K8018">
        <f t="shared" si="749"/>
        <v>1.1103462429330766E-3</v>
      </c>
      <c r="L8018">
        <f t="shared" si="750"/>
        <v>0.8700954972498075</v>
      </c>
    </row>
    <row r="8019" spans="1:12">
      <c r="A8019">
        <v>627.56897000000004</v>
      </c>
      <c r="B8019">
        <v>79.89</v>
      </c>
      <c r="C8019">
        <v>-2.52582</v>
      </c>
      <c r="D8019">
        <v>11.613429999999999</v>
      </c>
      <c r="E8019">
        <v>0.28425</v>
      </c>
      <c r="F8019">
        <v>4</v>
      </c>
      <c r="G8019">
        <f t="shared" si="745"/>
        <v>1.1416001689999999</v>
      </c>
      <c r="H8019">
        <f t="shared" si="746"/>
        <v>-1.3488959824435875E-2</v>
      </c>
      <c r="I8019">
        <f t="shared" si="747"/>
        <v>-1.5549392984838754E-3</v>
      </c>
      <c r="J8019">
        <f t="shared" si="748"/>
        <v>1.0882629166667587E-2</v>
      </c>
      <c r="K8019">
        <f t="shared" si="749"/>
        <v>1.1102242023391601E-3</v>
      </c>
      <c r="L8019">
        <f t="shared" si="750"/>
        <v>0.80678045663337217</v>
      </c>
    </row>
    <row r="8020" spans="1:12">
      <c r="A8020">
        <v>627.67902000000004</v>
      </c>
      <c r="B8020">
        <v>79.900000000000006</v>
      </c>
      <c r="C8020">
        <v>-2.5220899999999999</v>
      </c>
      <c r="D8020">
        <v>11.61444</v>
      </c>
      <c r="E8020">
        <v>0.28421000000000002</v>
      </c>
      <c r="F8020">
        <v>4</v>
      </c>
      <c r="G8020">
        <f t="shared" si="745"/>
        <v>1.1416994519999999</v>
      </c>
      <c r="H8020">
        <f t="shared" si="746"/>
        <v>-1.3389676824435925E-2</v>
      </c>
      <c r="I8020">
        <f t="shared" si="747"/>
        <v>-1.543494454672299E-3</v>
      </c>
      <c r="J8020">
        <f t="shared" si="748"/>
        <v>8.9209659313733581E-3</v>
      </c>
      <c r="K8020">
        <f t="shared" si="749"/>
        <v>1.1100885715249272E-3</v>
      </c>
      <c r="L8020">
        <f t="shared" si="750"/>
        <v>0.66625700144552791</v>
      </c>
    </row>
    <row r="8021" spans="1:12">
      <c r="A8021">
        <v>627.77599999999995</v>
      </c>
      <c r="B8021">
        <v>79.91</v>
      </c>
      <c r="C8021">
        <v>-2.51966</v>
      </c>
      <c r="D8021">
        <v>11.615460000000001</v>
      </c>
      <c r="E8021">
        <v>0.28417999999999999</v>
      </c>
      <c r="F8021">
        <v>4</v>
      </c>
      <c r="G8021">
        <f t="shared" si="745"/>
        <v>1.1417997180000001</v>
      </c>
      <c r="H8021">
        <f t="shared" si="746"/>
        <v>-1.3289410824435688E-2</v>
      </c>
      <c r="I8021">
        <f t="shared" si="747"/>
        <v>-1.5319362955754263E-3</v>
      </c>
      <c r="J8021">
        <f t="shared" si="748"/>
        <v>6.1018279411771447E-3</v>
      </c>
      <c r="K8021">
        <f t="shared" si="749"/>
        <v>1.1099690762615354E-3</v>
      </c>
      <c r="L8021">
        <f t="shared" si="750"/>
        <v>0.45914962083627575</v>
      </c>
    </row>
    <row r="8022" spans="1:12">
      <c r="A8022">
        <v>627.88</v>
      </c>
      <c r="B8022">
        <v>79.92</v>
      </c>
      <c r="C8022">
        <v>-2.5163600000000002</v>
      </c>
      <c r="D8022">
        <v>11.615460000000001</v>
      </c>
      <c r="E8022">
        <v>0.28415000000000001</v>
      </c>
      <c r="F8022">
        <v>4</v>
      </c>
      <c r="G8022">
        <f t="shared" si="745"/>
        <v>1.1417997180000001</v>
      </c>
      <c r="H8022">
        <f t="shared" si="746"/>
        <v>-1.3289410824435688E-2</v>
      </c>
      <c r="I8022">
        <f t="shared" si="747"/>
        <v>-1.5319362955754263E-3</v>
      </c>
      <c r="J8022">
        <f t="shared" si="748"/>
        <v>2.7198742647061721E-3</v>
      </c>
      <c r="K8022">
        <f t="shared" si="749"/>
        <v>1.1098409597904621E-3</v>
      </c>
      <c r="L8022">
        <f t="shared" si="750"/>
        <v>0.20466477413017042</v>
      </c>
    </row>
    <row r="8023" spans="1:12">
      <c r="A8023">
        <v>627.97497999999996</v>
      </c>
      <c r="B8023">
        <v>79.930000000000007</v>
      </c>
      <c r="C8023">
        <v>-2.5143800000000001</v>
      </c>
      <c r="D8023">
        <v>11.616479999999999</v>
      </c>
      <c r="E8023">
        <v>0.28411999999999998</v>
      </c>
      <c r="F8023">
        <v>4</v>
      </c>
      <c r="G8023">
        <f t="shared" si="745"/>
        <v>1.1418999839999999</v>
      </c>
      <c r="H8023">
        <f t="shared" si="746"/>
        <v>-1.3189144824435894E-2</v>
      </c>
      <c r="I8023">
        <f t="shared" si="747"/>
        <v>-1.5203781364786049E-3</v>
      </c>
      <c r="J8023">
        <f t="shared" si="748"/>
        <v>-1.1022610294118107E-3</v>
      </c>
      <c r="K8023">
        <f t="shared" si="749"/>
        <v>1.1097239807956495E-3</v>
      </c>
      <c r="L8023">
        <f t="shared" si="750"/>
        <v>-8.3573350970384458E-2</v>
      </c>
    </row>
    <row r="8024" spans="1:12">
      <c r="A8024">
        <v>628.07501000000002</v>
      </c>
      <c r="B8024">
        <v>79.94</v>
      </c>
      <c r="C8024">
        <v>-2.5142000000000002</v>
      </c>
      <c r="D8024">
        <v>11.615460000000001</v>
      </c>
      <c r="E8024">
        <v>0.28409000000000001</v>
      </c>
      <c r="F8024">
        <v>4</v>
      </c>
      <c r="G8024">
        <f t="shared" si="745"/>
        <v>1.1417997180000001</v>
      </c>
      <c r="H8024">
        <f t="shared" si="746"/>
        <v>-1.3289410824435688E-2</v>
      </c>
      <c r="I8024">
        <f t="shared" si="747"/>
        <v>-1.5319362955754263E-3</v>
      </c>
      <c r="J8024">
        <f t="shared" si="748"/>
        <v>-5.8074098039219571E-3</v>
      </c>
      <c r="K8024">
        <f t="shared" si="749"/>
        <v>1.109600808792468E-3</v>
      </c>
      <c r="L8024">
        <f t="shared" si="750"/>
        <v>-0.43699527997461535</v>
      </c>
    </row>
    <row r="8025" spans="1:12">
      <c r="A8025">
        <v>628.18298000000004</v>
      </c>
      <c r="B8025">
        <v>79.95</v>
      </c>
      <c r="C8025">
        <v>-2.5113599999999998</v>
      </c>
      <c r="D8025">
        <v>11.615460000000001</v>
      </c>
      <c r="E8025">
        <v>0.28405999999999998</v>
      </c>
      <c r="F8025">
        <v>4</v>
      </c>
      <c r="G8025">
        <f t="shared" si="745"/>
        <v>1.1417997180000001</v>
      </c>
      <c r="H8025">
        <f t="shared" si="746"/>
        <v>-1.3289410824435688E-2</v>
      </c>
      <c r="I8025">
        <f t="shared" si="747"/>
        <v>-1.5319362955754263E-3</v>
      </c>
      <c r="J8025">
        <f t="shared" si="748"/>
        <v>-1.2940664950981347E-2</v>
      </c>
      <c r="K8025">
        <f t="shared" si="749"/>
        <v>1.1094678905458446E-3</v>
      </c>
      <c r="L8025">
        <f t="shared" si="750"/>
        <v>-0.97375761212731193</v>
      </c>
    </row>
    <row r="8026" spans="1:12">
      <c r="A8026">
        <v>628.28399999999999</v>
      </c>
      <c r="B8026">
        <v>79.959999999999994</v>
      </c>
      <c r="C8026">
        <v>-2.5053700000000001</v>
      </c>
      <c r="D8026">
        <v>11.615460000000001</v>
      </c>
      <c r="E8026">
        <v>0.28403</v>
      </c>
      <c r="F8026">
        <v>4</v>
      </c>
      <c r="G8026">
        <f t="shared" si="745"/>
        <v>1.1417997180000001</v>
      </c>
      <c r="H8026">
        <f t="shared" si="746"/>
        <v>-1.3289410824435688E-2</v>
      </c>
      <c r="I8026">
        <f t="shared" si="747"/>
        <v>-1.5319362955754263E-3</v>
      </c>
      <c r="J8026">
        <f t="shared" si="748"/>
        <v>-1.9705295098039779E-2</v>
      </c>
      <c r="K8026">
        <f t="shared" si="749"/>
        <v>1.109343557043555E-3</v>
      </c>
      <c r="L8026">
        <f t="shared" si="750"/>
        <v>-1.4827816942649548</v>
      </c>
    </row>
    <row r="8027" spans="1:12">
      <c r="A8027">
        <v>628.37902999999994</v>
      </c>
      <c r="B8027">
        <v>79.97</v>
      </c>
      <c r="C8027">
        <v>-2.5029300000000001</v>
      </c>
      <c r="D8027">
        <v>11.61445</v>
      </c>
      <c r="E8027">
        <v>0.28399999999999997</v>
      </c>
      <c r="F8027">
        <v>4</v>
      </c>
      <c r="G8027">
        <f t="shared" si="745"/>
        <v>1.141700435</v>
      </c>
      <c r="H8027">
        <f t="shared" si="746"/>
        <v>-1.338869382443586E-2</v>
      </c>
      <c r="I8027">
        <f t="shared" si="747"/>
        <v>-1.5433811393870283E-3</v>
      </c>
      <c r="J8027">
        <f t="shared" si="748"/>
        <v>-2.6935404656863421E-2</v>
      </c>
      <c r="K8027">
        <f t="shared" si="749"/>
        <v>1.1092266213546115E-3</v>
      </c>
      <c r="L8027">
        <f t="shared" si="750"/>
        <v>-2.0118022721307813</v>
      </c>
    </row>
    <row r="8028" spans="1:12">
      <c r="A8028">
        <v>628.48297000000002</v>
      </c>
      <c r="B8028">
        <v>79.98</v>
      </c>
      <c r="C8028">
        <v>-2.5000800000000001</v>
      </c>
      <c r="D8028">
        <v>11.61139</v>
      </c>
      <c r="E8028">
        <v>0.28397</v>
      </c>
      <c r="F8028">
        <v>4</v>
      </c>
      <c r="G8028">
        <f t="shared" si="745"/>
        <v>1.1413996370000001</v>
      </c>
      <c r="H8028">
        <f t="shared" si="746"/>
        <v>-1.3689491824435684E-2</v>
      </c>
      <c r="I8028">
        <f t="shared" si="747"/>
        <v>-1.578055616677544E-3</v>
      </c>
      <c r="J8028">
        <f t="shared" si="748"/>
        <v>-3.338031887254983E-2</v>
      </c>
      <c r="K8028">
        <f t="shared" si="749"/>
        <v>1.109098750015763E-3</v>
      </c>
      <c r="L8028">
        <f t="shared" si="750"/>
        <v>-2.4383899198483103</v>
      </c>
    </row>
    <row r="8029" spans="1:12">
      <c r="A8029">
        <v>628.58600000000001</v>
      </c>
      <c r="B8029">
        <v>79.989999999999995</v>
      </c>
      <c r="C8029">
        <v>-2.49857</v>
      </c>
      <c r="D8029">
        <v>11.60834</v>
      </c>
      <c r="E8029">
        <v>0.28394000000000003</v>
      </c>
      <c r="F8029">
        <v>4</v>
      </c>
      <c r="G8029">
        <f t="shared" si="745"/>
        <v>1.1410998219999999</v>
      </c>
      <c r="H8029">
        <f t="shared" si="746"/>
        <v>-1.3989306824435888E-2</v>
      </c>
      <c r="I8029">
        <f t="shared" si="747"/>
        <v>-1.6126167786828401E-3</v>
      </c>
      <c r="J8029">
        <f t="shared" si="748"/>
        <v>-3.8919572058824334E-2</v>
      </c>
      <c r="K8029">
        <f t="shared" si="749"/>
        <v>1.1089720272895837E-3</v>
      </c>
      <c r="L8029">
        <f t="shared" si="750"/>
        <v>-2.7820943916135565</v>
      </c>
    </row>
    <row r="8030" spans="1:12">
      <c r="A8030">
        <v>628.67798000000005</v>
      </c>
      <c r="B8030">
        <v>80</v>
      </c>
      <c r="C8030">
        <v>-2.49702</v>
      </c>
      <c r="D8030">
        <v>11.60529</v>
      </c>
      <c r="E8030">
        <v>0.28391</v>
      </c>
      <c r="F8030">
        <v>4</v>
      </c>
      <c r="G8030">
        <f t="shared" si="745"/>
        <v>1.1408000069999999</v>
      </c>
      <c r="H8030">
        <f t="shared" si="746"/>
        <v>-1.4289121824435869E-2</v>
      </c>
      <c r="I8030">
        <f t="shared" si="747"/>
        <v>-1.6471779406881104E-3</v>
      </c>
      <c r="J8030">
        <f t="shared" si="748"/>
        <v>-4.3258505147060075E-2</v>
      </c>
      <c r="K8030">
        <f t="shared" si="749"/>
        <v>1.1088589200791928E-3</v>
      </c>
      <c r="L8030">
        <f t="shared" si="750"/>
        <v>-3.0273732478845257</v>
      </c>
    </row>
    <row r="8031" spans="1:12">
      <c r="A8031">
        <v>628.77899000000002</v>
      </c>
      <c r="B8031">
        <v>80.010000000000005</v>
      </c>
      <c r="C8031">
        <v>-2.4923700000000002</v>
      </c>
      <c r="D8031">
        <v>11.60122</v>
      </c>
      <c r="E8031">
        <v>0.28388000000000002</v>
      </c>
      <c r="F8031">
        <v>4</v>
      </c>
      <c r="G8031">
        <f t="shared" ref="G8031:G8094" si="751">(D8031/100)*$B$16</f>
        <v>1.140399926</v>
      </c>
      <c r="H8031">
        <f t="shared" ref="H8031:H8094" si="752">G8031-G$27-E$27</f>
        <v>-1.4689202824435865E-2</v>
      </c>
      <c r="I8031">
        <f t="shared" ref="I8031:I8094" si="753">H8031/(G$30-G$27-E$27)</f>
        <v>-1.693297261790228E-3</v>
      </c>
      <c r="J8031">
        <f t="shared" ref="J8031:J8094" si="754">SLOPE(H8023:H8039,B8023:B8039)</f>
        <v>-4.6933913235294555E-2</v>
      </c>
      <c r="K8031">
        <f t="shared" ref="K8031:K8094" si="755">1/(A8031+273.15)</f>
        <v>1.1087347353143622E-3</v>
      </c>
      <c r="L8031">
        <f t="shared" si="750"/>
        <v>-3.1951300418576007</v>
      </c>
    </row>
    <row r="8032" spans="1:12">
      <c r="A8032">
        <v>628.89301</v>
      </c>
      <c r="B8032">
        <v>80.02</v>
      </c>
      <c r="C8032">
        <v>-2.48909</v>
      </c>
      <c r="D8032">
        <v>11.594099999999999</v>
      </c>
      <c r="E8032">
        <v>0.28383999999999998</v>
      </c>
      <c r="F8032">
        <v>4</v>
      </c>
      <c r="G8032">
        <f t="shared" si="751"/>
        <v>1.13970003</v>
      </c>
      <c r="H8032">
        <f t="shared" si="752"/>
        <v>-1.5389098824435843E-2</v>
      </c>
      <c r="I8032">
        <f t="shared" si="753"/>
        <v>-1.7739777448976162E-3</v>
      </c>
      <c r="J8032">
        <f t="shared" si="754"/>
        <v>-4.9630658088236017E-2</v>
      </c>
      <c r="K8032">
        <f t="shared" si="755"/>
        <v>1.1085945890761905E-3</v>
      </c>
      <c r="L8032">
        <f t="shared" si="750"/>
        <v>-3.2250529192410622</v>
      </c>
    </row>
    <row r="8033" spans="1:12">
      <c r="A8033">
        <v>628.98602000000005</v>
      </c>
      <c r="B8033">
        <v>80.03</v>
      </c>
      <c r="C8033">
        <v>-2.4884400000000002</v>
      </c>
      <c r="D8033">
        <v>11.577819999999999</v>
      </c>
      <c r="E8033">
        <v>0.28381000000000001</v>
      </c>
      <c r="F8033">
        <v>4</v>
      </c>
      <c r="G8033">
        <f t="shared" si="751"/>
        <v>1.138099706</v>
      </c>
      <c r="H8033">
        <f t="shared" si="752"/>
        <v>-1.6989422824435829E-2</v>
      </c>
      <c r="I8033">
        <f t="shared" si="753"/>
        <v>-1.9584550293060866E-3</v>
      </c>
      <c r="J8033">
        <f t="shared" si="754"/>
        <v>-5.1273087254902573E-2</v>
      </c>
      <c r="K8033">
        <f t="shared" si="755"/>
        <v>1.108480293248905E-3</v>
      </c>
      <c r="L8033">
        <f t="shared" si="750"/>
        <v>-3.0179416796406211</v>
      </c>
    </row>
    <row r="8034" spans="1:12">
      <c r="A8034">
        <v>629.09002999999996</v>
      </c>
      <c r="B8034">
        <v>80.040000000000006</v>
      </c>
      <c r="C8034">
        <v>-2.4846900000000001</v>
      </c>
      <c r="D8034">
        <v>11.57375</v>
      </c>
      <c r="E8034">
        <v>0.28377999999999998</v>
      </c>
      <c r="F8034">
        <v>4</v>
      </c>
      <c r="G8034">
        <f t="shared" si="751"/>
        <v>1.137699625</v>
      </c>
      <c r="H8034">
        <f t="shared" si="752"/>
        <v>-1.7389503824435826E-2</v>
      </c>
      <c r="I8034">
        <f t="shared" si="753"/>
        <v>-2.004574350408204E-3</v>
      </c>
      <c r="J8034">
        <f t="shared" si="754"/>
        <v>-5.1812291666665858E-2</v>
      </c>
      <c r="K8034">
        <f t="shared" si="755"/>
        <v>1.1083525079240832E-3</v>
      </c>
      <c r="L8034">
        <f t="shared" si="750"/>
        <v>-2.9795152403289933</v>
      </c>
    </row>
    <row r="8035" spans="1:12">
      <c r="A8035">
        <v>629.18700999999999</v>
      </c>
      <c r="B8035">
        <v>80.05</v>
      </c>
      <c r="C8035">
        <v>-2.48271</v>
      </c>
      <c r="D8035">
        <v>11.5646</v>
      </c>
      <c r="E8035">
        <v>0.28375</v>
      </c>
      <c r="F8035">
        <v>4</v>
      </c>
      <c r="G8035">
        <f t="shared" si="751"/>
        <v>1.13680018</v>
      </c>
      <c r="H8035">
        <f t="shared" si="752"/>
        <v>-1.8288948824435769E-2</v>
      </c>
      <c r="I8035">
        <f t="shared" si="753"/>
        <v>-2.1082578364240157E-3</v>
      </c>
      <c r="J8035">
        <f t="shared" si="754"/>
        <v>-5.058691470588237E-2</v>
      </c>
      <c r="K8035">
        <f t="shared" si="755"/>
        <v>1.1082333861048214E-3</v>
      </c>
      <c r="L8035">
        <f t="shared" si="750"/>
        <v>-2.7659826265298233</v>
      </c>
    </row>
    <row r="8036" spans="1:12">
      <c r="A8036">
        <v>629.28197999999998</v>
      </c>
      <c r="B8036">
        <v>80.06</v>
      </c>
      <c r="C8036">
        <v>-2.48027</v>
      </c>
      <c r="D8036">
        <v>11.56053</v>
      </c>
      <c r="E8036">
        <v>0.28372000000000003</v>
      </c>
      <c r="F8036">
        <v>4</v>
      </c>
      <c r="G8036">
        <f t="shared" si="751"/>
        <v>1.1364000990000001</v>
      </c>
      <c r="H8036">
        <f t="shared" si="752"/>
        <v>-1.8689029824435766E-2</v>
      </c>
      <c r="I8036">
        <f t="shared" si="753"/>
        <v>-2.1543771575261335E-3</v>
      </c>
      <c r="J8036">
        <f t="shared" si="754"/>
        <v>-4.8012562990196024E-2</v>
      </c>
      <c r="K8036">
        <f t="shared" si="755"/>
        <v>1.108116758007623E-3</v>
      </c>
      <c r="L8036">
        <f t="shared" si="750"/>
        <v>-2.5690238306228159</v>
      </c>
    </row>
    <row r="8037" spans="1:12">
      <c r="A8037">
        <v>629.38800000000003</v>
      </c>
      <c r="B8037">
        <v>80.069999999999993</v>
      </c>
      <c r="C8037">
        <v>-2.47742</v>
      </c>
      <c r="D8037">
        <v>11.55748</v>
      </c>
      <c r="E8037">
        <v>0.28369</v>
      </c>
      <c r="F8037">
        <v>4</v>
      </c>
      <c r="G8037">
        <f t="shared" si="751"/>
        <v>1.1361002840000001</v>
      </c>
      <c r="H8037">
        <f t="shared" si="752"/>
        <v>-1.8988844824435747E-2</v>
      </c>
      <c r="I8037">
        <f t="shared" si="753"/>
        <v>-2.188938319531404E-3</v>
      </c>
      <c r="J8037">
        <f t="shared" si="754"/>
        <v>-4.4730113970586766E-2</v>
      </c>
      <c r="K8037">
        <f t="shared" si="755"/>
        <v>1.1079865889303275E-3</v>
      </c>
      <c r="L8037">
        <f t="shared" si="750"/>
        <v>-2.3555995314167784</v>
      </c>
    </row>
    <row r="8038" spans="1:12">
      <c r="A8038">
        <v>629.48401000000001</v>
      </c>
      <c r="B8038">
        <v>80.08</v>
      </c>
      <c r="C8038">
        <v>-2.4731999999999998</v>
      </c>
      <c r="D8038">
        <v>11.555440000000001</v>
      </c>
      <c r="E8038">
        <v>0.28366000000000002</v>
      </c>
      <c r="F8038">
        <v>4</v>
      </c>
      <c r="G8038">
        <f t="shared" si="751"/>
        <v>1.135899752</v>
      </c>
      <c r="H8038">
        <f t="shared" si="752"/>
        <v>-1.9189376824435778E-2</v>
      </c>
      <c r="I8038">
        <f t="shared" si="753"/>
        <v>-2.2120546377250982E-3</v>
      </c>
      <c r="J8038">
        <f t="shared" si="754"/>
        <v>-4.0368774264705323E-2</v>
      </c>
      <c r="K8038">
        <f t="shared" si="755"/>
        <v>1.1078687362998875E-3</v>
      </c>
      <c r="L8038">
        <f t="shared" si="750"/>
        <v>-2.1037042856597443</v>
      </c>
    </row>
    <row r="8039" spans="1:12">
      <c r="A8039">
        <v>629.59198000000004</v>
      </c>
      <c r="B8039">
        <v>80.09</v>
      </c>
      <c r="C8039">
        <v>-2.4689999999999999</v>
      </c>
      <c r="D8039">
        <v>11.55138</v>
      </c>
      <c r="E8039">
        <v>0.28362999999999999</v>
      </c>
      <c r="F8039">
        <v>4</v>
      </c>
      <c r="G8039">
        <f t="shared" si="751"/>
        <v>1.1355006540000001</v>
      </c>
      <c r="H8039">
        <f t="shared" si="752"/>
        <v>-1.9588474824435709E-2</v>
      </c>
      <c r="I8039">
        <f t="shared" si="753"/>
        <v>-2.2580606435419451E-3</v>
      </c>
      <c r="J8039">
        <f t="shared" si="754"/>
        <v>-3.5002027941175795E-2</v>
      </c>
      <c r="K8039">
        <f t="shared" si="755"/>
        <v>1.1077362326719314E-3</v>
      </c>
      <c r="L8039">
        <f t="shared" si="750"/>
        <v>-1.7868684649972033</v>
      </c>
    </row>
    <row r="8040" spans="1:12">
      <c r="A8040">
        <v>629.68903</v>
      </c>
      <c r="B8040">
        <v>80.099999999999994</v>
      </c>
      <c r="C8040">
        <v>-2.4692599999999998</v>
      </c>
      <c r="D8040">
        <v>11.5473</v>
      </c>
      <c r="E8040">
        <v>0.28360000000000002</v>
      </c>
      <c r="F8040">
        <v>4</v>
      </c>
      <c r="G8040">
        <f t="shared" si="751"/>
        <v>1.1350995899999998</v>
      </c>
      <c r="H8040">
        <f t="shared" si="752"/>
        <v>-1.9989538824435993E-2</v>
      </c>
      <c r="I8040">
        <f t="shared" si="753"/>
        <v>-2.304293279929359E-3</v>
      </c>
      <c r="J8040">
        <f t="shared" si="754"/>
        <v>-2.8924534068626256E-2</v>
      </c>
      <c r="K8040">
        <f t="shared" si="755"/>
        <v>1.1076171574018019E-3</v>
      </c>
      <c r="L8040">
        <f t="shared" si="750"/>
        <v>-1.4469835608847452</v>
      </c>
    </row>
    <row r="8041" spans="1:12">
      <c r="A8041">
        <v>629.78101000000004</v>
      </c>
      <c r="B8041">
        <v>80.11</v>
      </c>
      <c r="C8041">
        <v>-2.4650300000000001</v>
      </c>
      <c r="D8041">
        <v>11.54527</v>
      </c>
      <c r="E8041">
        <v>0.28356999999999999</v>
      </c>
      <c r="F8041">
        <v>4</v>
      </c>
      <c r="G8041">
        <f t="shared" si="751"/>
        <v>1.1349000410000001</v>
      </c>
      <c r="H8041">
        <f t="shared" si="752"/>
        <v>-2.0189087824435736E-2</v>
      </c>
      <c r="I8041">
        <f t="shared" si="753"/>
        <v>-2.3272962828377567E-3</v>
      </c>
      <c r="J8041">
        <f t="shared" si="754"/>
        <v>-2.3090380882352577E-2</v>
      </c>
      <c r="K8041">
        <f t="shared" si="755"/>
        <v>1.1075043263825881E-3</v>
      </c>
      <c r="L8041">
        <f t="shared" si="750"/>
        <v>-1.1437060001495105</v>
      </c>
    </row>
    <row r="8042" spans="1:12">
      <c r="A8042">
        <v>629.88500999999997</v>
      </c>
      <c r="B8042">
        <v>80.12</v>
      </c>
      <c r="C8042">
        <v>-2.4621599999999999</v>
      </c>
      <c r="D8042">
        <v>11.54222</v>
      </c>
      <c r="E8042">
        <v>0.28354000000000001</v>
      </c>
      <c r="F8042">
        <v>4</v>
      </c>
      <c r="G8042">
        <f t="shared" si="751"/>
        <v>1.1346002260000001</v>
      </c>
      <c r="H8042">
        <f t="shared" si="752"/>
        <v>-2.0488902824435717E-2</v>
      </c>
      <c r="I8042">
        <f t="shared" si="753"/>
        <v>-2.3618574448430272E-3</v>
      </c>
      <c r="J8042">
        <f t="shared" si="754"/>
        <v>-1.9438343137254843E-2</v>
      </c>
      <c r="K8042">
        <f t="shared" si="755"/>
        <v>1.1073767782270147E-3</v>
      </c>
      <c r="L8042">
        <f t="shared" si="750"/>
        <v>-0.94872542975176088</v>
      </c>
    </row>
    <row r="8043" spans="1:12">
      <c r="A8043">
        <v>629.98297000000002</v>
      </c>
      <c r="B8043">
        <v>80.13</v>
      </c>
      <c r="C8043">
        <v>-2.45749</v>
      </c>
      <c r="D8043">
        <v>11.54222</v>
      </c>
      <c r="E8043">
        <v>0.28350999999999998</v>
      </c>
      <c r="F8043">
        <v>4</v>
      </c>
      <c r="G8043">
        <f t="shared" si="751"/>
        <v>1.1346002260000001</v>
      </c>
      <c r="H8043">
        <f t="shared" si="752"/>
        <v>-2.0488902824435717E-2</v>
      </c>
      <c r="I8043">
        <f t="shared" si="753"/>
        <v>-2.3618574448430272E-3</v>
      </c>
      <c r="J8043">
        <f t="shared" si="754"/>
        <v>-1.5713062254902644E-2</v>
      </c>
      <c r="K8043">
        <f t="shared" si="755"/>
        <v>1.1072566645418779E-3</v>
      </c>
      <c r="L8043">
        <f t="shared" si="750"/>
        <v>-0.76690598757502748</v>
      </c>
    </row>
    <row r="8044" spans="1:12">
      <c r="A8044">
        <v>630.08196999999996</v>
      </c>
      <c r="B8044">
        <v>80.14</v>
      </c>
      <c r="C8044">
        <v>-2.45282</v>
      </c>
      <c r="D8044">
        <v>11.5412</v>
      </c>
      <c r="E8044">
        <v>0.28348000000000001</v>
      </c>
      <c r="F8044">
        <v>4</v>
      </c>
      <c r="G8044">
        <f t="shared" si="751"/>
        <v>1.1344999600000001</v>
      </c>
      <c r="H8044">
        <f t="shared" si="752"/>
        <v>-2.0589168824435733E-2</v>
      </c>
      <c r="I8044">
        <f t="shared" si="753"/>
        <v>-2.3734156039398745E-3</v>
      </c>
      <c r="J8044">
        <f t="shared" si="754"/>
        <v>-1.3114135539216707E-2</v>
      </c>
      <c r="K8044">
        <f t="shared" si="755"/>
        <v>1.1071353021306367E-3</v>
      </c>
      <c r="L8044">
        <f t="shared" si="750"/>
        <v>-0.63694341675670396</v>
      </c>
    </row>
    <row r="8045" spans="1:12">
      <c r="A8045">
        <v>630.18499999999995</v>
      </c>
      <c r="B8045">
        <v>80.150000000000006</v>
      </c>
      <c r="C8045">
        <v>-2.44861</v>
      </c>
      <c r="D8045">
        <v>11.539160000000001</v>
      </c>
      <c r="E8045">
        <v>0.28344999999999998</v>
      </c>
      <c r="F8045">
        <v>4</v>
      </c>
      <c r="G8045">
        <f t="shared" si="751"/>
        <v>1.1342994280000001</v>
      </c>
      <c r="H8045">
        <f t="shared" si="752"/>
        <v>-2.0789700824435764E-2</v>
      </c>
      <c r="I8045">
        <f t="shared" si="753"/>
        <v>-2.3965319221335686E-3</v>
      </c>
      <c r="J8045">
        <f t="shared" si="754"/>
        <v>-1.0760476960785392E-2</v>
      </c>
      <c r="K8045">
        <f t="shared" si="755"/>
        <v>1.1070090276586206E-3</v>
      </c>
      <c r="L8045">
        <f t="shared" si="750"/>
        <v>-0.51758690765466719</v>
      </c>
    </row>
    <row r="8046" spans="1:12">
      <c r="A8046">
        <v>630.29199000000006</v>
      </c>
      <c r="B8046">
        <v>80.16</v>
      </c>
      <c r="C8046">
        <v>-2.4475500000000001</v>
      </c>
      <c r="D8046">
        <v>11.539160000000001</v>
      </c>
      <c r="E8046">
        <v>0.28341</v>
      </c>
      <c r="F8046">
        <v>4</v>
      </c>
      <c r="G8046">
        <f t="shared" si="751"/>
        <v>1.1342994280000001</v>
      </c>
      <c r="H8046">
        <f t="shared" si="752"/>
        <v>-2.0789700824435764E-2</v>
      </c>
      <c r="I8046">
        <f t="shared" si="753"/>
        <v>-2.3965319221335686E-3</v>
      </c>
      <c r="J8046">
        <f t="shared" si="754"/>
        <v>-8.5289705882366697E-3</v>
      </c>
      <c r="K8046">
        <f t="shared" si="755"/>
        <v>1.1068779302586987E-3</v>
      </c>
      <c r="L8046">
        <f t="shared" si="750"/>
        <v>-0.41024979917998161</v>
      </c>
    </row>
    <row r="8047" spans="1:12">
      <c r="A8047">
        <v>630.39502000000005</v>
      </c>
      <c r="B8047">
        <v>80.17</v>
      </c>
      <c r="C8047">
        <v>-2.4451399999999999</v>
      </c>
      <c r="D8047">
        <v>11.539160000000001</v>
      </c>
      <c r="E8047">
        <v>0.28338000000000002</v>
      </c>
      <c r="F8047">
        <v>4</v>
      </c>
      <c r="G8047">
        <f t="shared" si="751"/>
        <v>1.1342994280000001</v>
      </c>
      <c r="H8047">
        <f t="shared" si="752"/>
        <v>-2.0789700824435764E-2</v>
      </c>
      <c r="I8047">
        <f t="shared" si="753"/>
        <v>-2.3965319221335686E-3</v>
      </c>
      <c r="J8047">
        <f t="shared" si="754"/>
        <v>-6.2740938725504682E-3</v>
      </c>
      <c r="K8047">
        <f t="shared" si="755"/>
        <v>1.1067517144856822E-3</v>
      </c>
      <c r="L8047">
        <f t="shared" si="750"/>
        <v>-0.30178855989962272</v>
      </c>
    </row>
    <row r="8048" spans="1:12">
      <c r="A8048">
        <v>630.49901999999997</v>
      </c>
      <c r="B8048">
        <v>80.180000000000007</v>
      </c>
      <c r="C8048">
        <v>-2.4418299999999999</v>
      </c>
      <c r="D8048">
        <v>11.539160000000001</v>
      </c>
      <c r="E8048">
        <v>0.28334999999999999</v>
      </c>
      <c r="F8048">
        <v>4</v>
      </c>
      <c r="G8048">
        <f t="shared" si="751"/>
        <v>1.1342994280000001</v>
      </c>
      <c r="H8048">
        <f t="shared" si="752"/>
        <v>-2.0789700824435764E-2</v>
      </c>
      <c r="I8048">
        <f t="shared" si="753"/>
        <v>-2.3965319221335686E-3</v>
      </c>
      <c r="J8048">
        <f t="shared" si="754"/>
        <v>-4.4830100490209045E-3</v>
      </c>
      <c r="K8048">
        <f t="shared" si="755"/>
        <v>1.1066243396136257E-3</v>
      </c>
      <c r="L8048">
        <f t="shared" ref="L8048:L8111" si="756">-J8048/H8048</f>
        <v>-0.21563610207183317</v>
      </c>
    </row>
    <row r="8049" spans="1:12">
      <c r="A8049">
        <v>630.59100000000001</v>
      </c>
      <c r="B8049">
        <v>80.19</v>
      </c>
      <c r="C8049">
        <v>-2.43893</v>
      </c>
      <c r="D8049">
        <v>11.53815</v>
      </c>
      <c r="E8049">
        <v>0.28332000000000002</v>
      </c>
      <c r="F8049">
        <v>4</v>
      </c>
      <c r="G8049">
        <f t="shared" si="751"/>
        <v>1.1342001449999999</v>
      </c>
      <c r="H8049">
        <f t="shared" si="752"/>
        <v>-2.0888983824435936E-2</v>
      </c>
      <c r="I8049">
        <f t="shared" si="753"/>
        <v>-2.4079767659451706E-3</v>
      </c>
      <c r="J8049">
        <f t="shared" si="754"/>
        <v>-3.2578740196096646E-3</v>
      </c>
      <c r="K8049">
        <f t="shared" si="755"/>
        <v>1.1065117107666909E-3</v>
      </c>
      <c r="L8049">
        <f t="shared" si="756"/>
        <v>-0.15596134531918221</v>
      </c>
    </row>
    <row r="8050" spans="1:12">
      <c r="A8050">
        <v>630.69397000000004</v>
      </c>
      <c r="B8050">
        <v>80.2</v>
      </c>
      <c r="C8050">
        <v>-2.43472</v>
      </c>
      <c r="D8050">
        <v>11.53815</v>
      </c>
      <c r="E8050">
        <v>0.28328999999999999</v>
      </c>
      <c r="F8050">
        <v>4</v>
      </c>
      <c r="G8050">
        <f t="shared" si="751"/>
        <v>1.1342001449999999</v>
      </c>
      <c r="H8050">
        <f t="shared" si="752"/>
        <v>-2.0888983824435936E-2</v>
      </c>
      <c r="I8050">
        <f t="shared" si="753"/>
        <v>-2.4079767659451706E-3</v>
      </c>
      <c r="J8050">
        <f t="shared" si="754"/>
        <v>-2.0577948529425564E-3</v>
      </c>
      <c r="K8050">
        <f t="shared" si="755"/>
        <v>1.1063856519394602E-3</v>
      </c>
      <c r="L8050">
        <f t="shared" si="756"/>
        <v>-9.8511008014441931E-2</v>
      </c>
    </row>
    <row r="8051" spans="1:12">
      <c r="A8051">
        <v>630.78698999999995</v>
      </c>
      <c r="B8051">
        <v>80.209999999999994</v>
      </c>
      <c r="C8051">
        <v>-2.4313699999999998</v>
      </c>
      <c r="D8051">
        <v>11.53815</v>
      </c>
      <c r="E8051">
        <v>0.28326000000000001</v>
      </c>
      <c r="F8051">
        <v>4</v>
      </c>
      <c r="G8051">
        <f t="shared" si="751"/>
        <v>1.1342001449999999</v>
      </c>
      <c r="H8051">
        <f t="shared" si="752"/>
        <v>-2.0888983824435936E-2</v>
      </c>
      <c r="I8051">
        <f t="shared" si="753"/>
        <v>-2.4079767659451706E-3</v>
      </c>
      <c r="J8051">
        <f t="shared" si="754"/>
        <v>-1.3718632352950034E-3</v>
      </c>
      <c r="K8051">
        <f t="shared" si="755"/>
        <v>1.106271798878371E-3</v>
      </c>
      <c r="L8051">
        <f t="shared" si="756"/>
        <v>-6.5674005342959654E-2</v>
      </c>
    </row>
    <row r="8052" spans="1:12">
      <c r="A8052">
        <v>630.89599999999996</v>
      </c>
      <c r="B8052">
        <v>80.22</v>
      </c>
      <c r="C8052">
        <v>-2.43032</v>
      </c>
      <c r="D8052">
        <v>11.53815</v>
      </c>
      <c r="E8052">
        <v>0.28322999999999998</v>
      </c>
      <c r="F8052">
        <v>4</v>
      </c>
      <c r="G8052">
        <f t="shared" si="751"/>
        <v>1.1342001449999999</v>
      </c>
      <c r="H8052">
        <f t="shared" si="752"/>
        <v>-2.0888983824435936E-2</v>
      </c>
      <c r="I8052">
        <f t="shared" si="753"/>
        <v>-2.4079767659451706E-3</v>
      </c>
      <c r="J8052">
        <f t="shared" si="754"/>
        <v>-4.1560661764745483E-4</v>
      </c>
      <c r="K8052">
        <f t="shared" si="755"/>
        <v>1.10613840446172E-3</v>
      </c>
      <c r="L8052">
        <f t="shared" si="756"/>
        <v>-1.9895971060175658E-2</v>
      </c>
    </row>
    <row r="8053" spans="1:12">
      <c r="A8053">
        <v>630.99401999999998</v>
      </c>
      <c r="B8053">
        <v>80.23</v>
      </c>
      <c r="C8053">
        <v>-2.4274399999999998</v>
      </c>
      <c r="D8053">
        <v>11.53815</v>
      </c>
      <c r="E8053">
        <v>0.28319</v>
      </c>
      <c r="F8053">
        <v>4</v>
      </c>
      <c r="G8053">
        <f t="shared" si="751"/>
        <v>1.1342001449999999</v>
      </c>
      <c r="H8053">
        <f t="shared" si="752"/>
        <v>-2.0888983824435936E-2</v>
      </c>
      <c r="I8053">
        <f t="shared" si="753"/>
        <v>-2.4079767659451706E-3</v>
      </c>
      <c r="J8053">
        <f t="shared" si="754"/>
        <v>5.652250000001219E-4</v>
      </c>
      <c r="K8053">
        <f t="shared" si="755"/>
        <v>1.1060184858602505E-3</v>
      </c>
      <c r="L8053">
        <f t="shared" si="756"/>
        <v>2.7058520641818948E-2</v>
      </c>
    </row>
    <row r="8054" spans="1:12">
      <c r="A8054">
        <v>631.09600999999998</v>
      </c>
      <c r="B8054">
        <v>80.239999999999995</v>
      </c>
      <c r="C8054">
        <v>-2.4218700000000002</v>
      </c>
      <c r="D8054">
        <v>11.53815</v>
      </c>
      <c r="E8054">
        <v>0.28316000000000002</v>
      </c>
      <c r="F8054">
        <v>4</v>
      </c>
      <c r="G8054">
        <f t="shared" si="751"/>
        <v>1.1342001449999999</v>
      </c>
      <c r="H8054">
        <f t="shared" si="752"/>
        <v>-2.0888983824435936E-2</v>
      </c>
      <c r="I8054">
        <f t="shared" si="753"/>
        <v>-2.4079767659451706E-3</v>
      </c>
      <c r="J8054">
        <f t="shared" si="754"/>
        <v>1.3003066176475943E-3</v>
      </c>
      <c r="K8054">
        <f t="shared" si="755"/>
        <v>1.1058937379220507E-3</v>
      </c>
      <c r="L8054">
        <f t="shared" si="756"/>
        <v>6.22484381517159E-2</v>
      </c>
    </row>
    <row r="8055" spans="1:12">
      <c r="A8055">
        <v>631.19597999999996</v>
      </c>
      <c r="B8055">
        <v>80.25</v>
      </c>
      <c r="C8055">
        <v>-2.4198900000000001</v>
      </c>
      <c r="D8055">
        <v>11.53815</v>
      </c>
      <c r="E8055">
        <v>0.28312999999999999</v>
      </c>
      <c r="F8055">
        <v>4</v>
      </c>
      <c r="G8055">
        <f t="shared" si="751"/>
        <v>1.1342001449999999</v>
      </c>
      <c r="H8055">
        <f t="shared" si="752"/>
        <v>-2.0888983824435936E-2</v>
      </c>
      <c r="I8055">
        <f t="shared" si="753"/>
        <v>-2.4079767659451706E-3</v>
      </c>
      <c r="J8055">
        <f t="shared" si="754"/>
        <v>2.1563357843142178E-3</v>
      </c>
      <c r="K8055">
        <f t="shared" si="755"/>
        <v>1.1057714880316049E-3</v>
      </c>
      <c r="L8055">
        <f t="shared" si="756"/>
        <v>0.10322837158750327</v>
      </c>
    </row>
    <row r="8056" spans="1:12">
      <c r="A8056">
        <v>631.29998999999998</v>
      </c>
      <c r="B8056">
        <v>80.260000000000005</v>
      </c>
      <c r="C8056">
        <v>-2.4165700000000001</v>
      </c>
      <c r="D8056">
        <v>11.53815</v>
      </c>
      <c r="E8056">
        <v>0.28310000000000002</v>
      </c>
      <c r="F8056">
        <v>4</v>
      </c>
      <c r="G8056">
        <f t="shared" si="751"/>
        <v>1.1342001449999999</v>
      </c>
      <c r="H8056">
        <f t="shared" si="752"/>
        <v>-2.0888983824435936E-2</v>
      </c>
      <c r="I8056">
        <f t="shared" si="753"/>
        <v>-2.4079767659451706E-3</v>
      </c>
      <c r="J8056">
        <f t="shared" si="754"/>
        <v>3.1109058823538776E-3</v>
      </c>
      <c r="K8056">
        <f t="shared" si="755"/>
        <v>1.1056443264486078E-3</v>
      </c>
      <c r="L8056">
        <f t="shared" si="756"/>
        <v>0.14892566859641776</v>
      </c>
    </row>
    <row r="8057" spans="1:12">
      <c r="A8057">
        <v>631.39502000000005</v>
      </c>
      <c r="B8057">
        <v>80.27</v>
      </c>
      <c r="C8057">
        <v>-2.41323</v>
      </c>
      <c r="D8057">
        <v>11.53815</v>
      </c>
      <c r="E8057">
        <v>0.28306999999999999</v>
      </c>
      <c r="F8057">
        <v>4</v>
      </c>
      <c r="G8057">
        <f t="shared" si="751"/>
        <v>1.1342001449999999</v>
      </c>
      <c r="H8057">
        <f t="shared" si="752"/>
        <v>-2.0888983824435936E-2</v>
      </c>
      <c r="I8057">
        <f t="shared" si="753"/>
        <v>-2.4079767659451706E-3</v>
      </c>
      <c r="J8057">
        <f t="shared" si="754"/>
        <v>3.9428419117660098E-3</v>
      </c>
      <c r="K8057">
        <f t="shared" si="755"/>
        <v>1.1055281692889094E-3</v>
      </c>
      <c r="L8057">
        <f t="shared" si="756"/>
        <v>0.18875221240554904</v>
      </c>
    </row>
    <row r="8058" spans="1:12">
      <c r="A8058">
        <v>631.49103000000002</v>
      </c>
      <c r="B8058">
        <v>80.28</v>
      </c>
      <c r="C8058">
        <v>-2.4116900000000001</v>
      </c>
      <c r="D8058">
        <v>11.539160000000001</v>
      </c>
      <c r="E8058">
        <v>0.28304000000000001</v>
      </c>
      <c r="F8058">
        <v>4</v>
      </c>
      <c r="G8058">
        <f t="shared" si="751"/>
        <v>1.1342994280000001</v>
      </c>
      <c r="H8058">
        <f t="shared" si="752"/>
        <v>-2.0789700824435764E-2</v>
      </c>
      <c r="I8058">
        <f t="shared" si="753"/>
        <v>-2.3965319221335686E-3</v>
      </c>
      <c r="J8058">
        <f t="shared" si="754"/>
        <v>4.6297372549033745E-3</v>
      </c>
      <c r="K8058">
        <f t="shared" si="755"/>
        <v>1.1054108390374468E-3</v>
      </c>
      <c r="L8058">
        <f t="shared" si="756"/>
        <v>0.22269378929501871</v>
      </c>
    </row>
    <row r="8059" spans="1:12">
      <c r="A8059">
        <v>631.58698000000004</v>
      </c>
      <c r="B8059">
        <v>80.290000000000006</v>
      </c>
      <c r="C8059">
        <v>-2.40835</v>
      </c>
      <c r="D8059">
        <v>11.539160000000001</v>
      </c>
      <c r="E8059">
        <v>0.28300999999999998</v>
      </c>
      <c r="F8059">
        <v>4</v>
      </c>
      <c r="G8059">
        <f t="shared" si="751"/>
        <v>1.1342994280000001</v>
      </c>
      <c r="H8059">
        <f t="shared" si="752"/>
        <v>-2.0789700824435764E-2</v>
      </c>
      <c r="I8059">
        <f t="shared" si="753"/>
        <v>-2.3965319221335686E-3</v>
      </c>
      <c r="J8059">
        <f t="shared" si="754"/>
        <v>4.9484894607856279E-3</v>
      </c>
      <c r="K8059">
        <f t="shared" si="755"/>
        <v>1.105293606988409E-3</v>
      </c>
      <c r="L8059">
        <f t="shared" si="756"/>
        <v>0.23802600636605989</v>
      </c>
    </row>
    <row r="8060" spans="1:12">
      <c r="A8060">
        <v>631.69397000000004</v>
      </c>
      <c r="B8060">
        <v>80.3</v>
      </c>
      <c r="C8060">
        <v>-2.40415</v>
      </c>
      <c r="D8060">
        <v>11.540179999999999</v>
      </c>
      <c r="E8060">
        <v>0.28298000000000001</v>
      </c>
      <c r="F8060">
        <v>4</v>
      </c>
      <c r="G8060">
        <f t="shared" si="751"/>
        <v>1.1343996940000001</v>
      </c>
      <c r="H8060">
        <f t="shared" si="752"/>
        <v>-2.0689434824435748E-2</v>
      </c>
      <c r="I8060">
        <f t="shared" si="753"/>
        <v>-2.3849737630367213E-3</v>
      </c>
      <c r="J8060">
        <f t="shared" si="754"/>
        <v>5.3168735294131979E-3</v>
      </c>
      <c r="K8060">
        <f t="shared" si="755"/>
        <v>1.105162915546644E-3</v>
      </c>
      <c r="L8060">
        <f t="shared" si="756"/>
        <v>0.25698495751723377</v>
      </c>
    </row>
    <row r="8061" spans="1:12">
      <c r="A8061">
        <v>631.79303000000004</v>
      </c>
      <c r="B8061">
        <v>80.31</v>
      </c>
      <c r="C8061">
        <v>-2.3999100000000002</v>
      </c>
      <c r="D8061">
        <v>11.5412</v>
      </c>
      <c r="E8061">
        <v>0.28294999999999998</v>
      </c>
      <c r="F8061">
        <v>4</v>
      </c>
      <c r="G8061">
        <f t="shared" si="751"/>
        <v>1.1344999600000001</v>
      </c>
      <c r="H8061">
        <f t="shared" si="752"/>
        <v>-2.0589168824435733E-2</v>
      </c>
      <c r="I8061">
        <f t="shared" si="753"/>
        <v>-2.3734156039398745E-3</v>
      </c>
      <c r="J8061">
        <f t="shared" si="754"/>
        <v>5.7103144607857257E-3</v>
      </c>
      <c r="K8061">
        <f t="shared" si="755"/>
        <v>1.1050419383858894E-3</v>
      </c>
      <c r="L8061">
        <f t="shared" si="756"/>
        <v>0.27734555530034721</v>
      </c>
    </row>
    <row r="8062" spans="1:12">
      <c r="A8062">
        <v>631.90197999999998</v>
      </c>
      <c r="B8062">
        <v>80.319999999999993</v>
      </c>
      <c r="C8062">
        <v>-2.3993000000000002</v>
      </c>
      <c r="D8062">
        <v>11.54222</v>
      </c>
      <c r="E8062">
        <v>0.28290999999999999</v>
      </c>
      <c r="F8062">
        <v>4</v>
      </c>
      <c r="G8062">
        <f t="shared" si="751"/>
        <v>1.1346002260000001</v>
      </c>
      <c r="H8062">
        <f t="shared" si="752"/>
        <v>-2.0488902824435717E-2</v>
      </c>
      <c r="I8062">
        <f t="shared" si="753"/>
        <v>-2.3618574448430272E-3</v>
      </c>
      <c r="J8062">
        <f t="shared" si="754"/>
        <v>6.1023098039222302E-3</v>
      </c>
      <c r="K8062">
        <f t="shared" si="755"/>
        <v>1.1049089136294691E-3</v>
      </c>
      <c r="L8062">
        <f t="shared" si="756"/>
        <v>0.29783487462512737</v>
      </c>
    </row>
    <row r="8063" spans="1:12">
      <c r="A8063">
        <v>632.00098000000003</v>
      </c>
      <c r="B8063">
        <v>80.33</v>
      </c>
      <c r="C8063">
        <v>-2.39507</v>
      </c>
      <c r="D8063">
        <v>11.543229999999999</v>
      </c>
      <c r="E8063">
        <v>0.28288000000000002</v>
      </c>
      <c r="F8063">
        <v>4</v>
      </c>
      <c r="G8063">
        <f t="shared" si="751"/>
        <v>1.1346995089999998</v>
      </c>
      <c r="H8063">
        <f t="shared" si="752"/>
        <v>-2.0389619824435989E-2</v>
      </c>
      <c r="I8063">
        <f t="shared" si="753"/>
        <v>-2.3504126010314764E-3</v>
      </c>
      <c r="J8063">
        <f t="shared" si="754"/>
        <v>6.6670529411771403E-3</v>
      </c>
      <c r="K8063">
        <f t="shared" si="755"/>
        <v>1.1047880653015478E-3</v>
      </c>
      <c r="L8063">
        <f t="shared" si="756"/>
        <v>0.32698269995142304</v>
      </c>
    </row>
    <row r="8064" spans="1:12">
      <c r="A8064">
        <v>632.09802000000002</v>
      </c>
      <c r="B8064">
        <v>80.34</v>
      </c>
      <c r="C8064">
        <v>-2.3917299999999999</v>
      </c>
      <c r="D8064">
        <v>11.54425</v>
      </c>
      <c r="E8064">
        <v>0.28284999999999999</v>
      </c>
      <c r="F8064">
        <v>4</v>
      </c>
      <c r="G8064">
        <f t="shared" si="751"/>
        <v>1.1347997750000001</v>
      </c>
      <c r="H8064">
        <f t="shared" si="752"/>
        <v>-2.0289353824435752E-2</v>
      </c>
      <c r="I8064">
        <f t="shared" si="753"/>
        <v>-2.3388544419346039E-3</v>
      </c>
      <c r="J8064">
        <f t="shared" si="754"/>
        <v>7.3534664215690656E-3</v>
      </c>
      <c r="K8064">
        <f t="shared" si="755"/>
        <v>1.1046696351790972E-3</v>
      </c>
      <c r="L8064">
        <f t="shared" si="756"/>
        <v>0.36242979866183916</v>
      </c>
    </row>
    <row r="8065" spans="1:12">
      <c r="A8065">
        <v>632.19597999999996</v>
      </c>
      <c r="B8065">
        <v>80.349999999999994</v>
      </c>
      <c r="C8065">
        <v>-2.3875000000000002</v>
      </c>
      <c r="D8065">
        <v>11.54425</v>
      </c>
      <c r="E8065">
        <v>0.28282000000000002</v>
      </c>
      <c r="F8065">
        <v>4</v>
      </c>
      <c r="G8065">
        <f t="shared" si="751"/>
        <v>1.1347997750000001</v>
      </c>
      <c r="H8065">
        <f t="shared" si="752"/>
        <v>-2.0289353824435752E-2</v>
      </c>
      <c r="I8065">
        <f t="shared" si="753"/>
        <v>-2.3388544419346039E-3</v>
      </c>
      <c r="J8065">
        <f t="shared" si="754"/>
        <v>8.1145686274510451E-3</v>
      </c>
      <c r="K8065">
        <f t="shared" si="755"/>
        <v>1.1045501080150597E-3</v>
      </c>
      <c r="L8065">
        <f t="shared" si="756"/>
        <v>0.39994219124308222</v>
      </c>
    </row>
    <row r="8066" spans="1:12">
      <c r="A8066">
        <v>632.29700000000003</v>
      </c>
      <c r="B8066">
        <v>80.36</v>
      </c>
      <c r="C8066">
        <v>-2.3841700000000001</v>
      </c>
      <c r="D8066">
        <v>11.54527</v>
      </c>
      <c r="E8066">
        <v>0.28278999999999999</v>
      </c>
      <c r="F8066">
        <v>4</v>
      </c>
      <c r="G8066">
        <f t="shared" si="751"/>
        <v>1.1349000410000001</v>
      </c>
      <c r="H8066">
        <f t="shared" si="752"/>
        <v>-2.0189087824435736E-2</v>
      </c>
      <c r="I8066">
        <f t="shared" si="753"/>
        <v>-2.3272962828377567E-3</v>
      </c>
      <c r="J8066">
        <f t="shared" si="754"/>
        <v>9.0958821078425591E-3</v>
      </c>
      <c r="K8066">
        <f t="shared" si="755"/>
        <v>1.1044268742400162E-3</v>
      </c>
      <c r="L8066">
        <f t="shared" si="756"/>
        <v>0.45053457525869073</v>
      </c>
    </row>
    <row r="8067" spans="1:12">
      <c r="A8067">
        <v>632.39202999999998</v>
      </c>
      <c r="B8067">
        <v>80.37</v>
      </c>
      <c r="C8067">
        <v>-2.3817200000000001</v>
      </c>
      <c r="D8067">
        <v>11.54425</v>
      </c>
      <c r="E8067">
        <v>0.28276000000000001</v>
      </c>
      <c r="F8067">
        <v>4</v>
      </c>
      <c r="G8067">
        <f t="shared" si="751"/>
        <v>1.1347997750000001</v>
      </c>
      <c r="H8067">
        <f t="shared" si="752"/>
        <v>-2.0289353824435752E-2</v>
      </c>
      <c r="I8067">
        <f t="shared" si="753"/>
        <v>-2.3388544419346039E-3</v>
      </c>
      <c r="J8067">
        <f t="shared" si="754"/>
        <v>1.0442929411764126E-2</v>
      </c>
      <c r="K8067">
        <f t="shared" si="755"/>
        <v>1.1043109727330933E-3</v>
      </c>
      <c r="L8067">
        <f t="shared" si="756"/>
        <v>0.51469995063061325</v>
      </c>
    </row>
    <row r="8068" spans="1:12">
      <c r="A8068">
        <v>632.5</v>
      </c>
      <c r="B8068">
        <v>80.38</v>
      </c>
      <c r="C8068">
        <v>-2.3793099999999998</v>
      </c>
      <c r="D8068">
        <v>11.54527</v>
      </c>
      <c r="E8068">
        <v>0.28272000000000003</v>
      </c>
      <c r="F8068">
        <v>4</v>
      </c>
      <c r="G8068">
        <f t="shared" si="751"/>
        <v>1.1349000410000001</v>
      </c>
      <c r="H8068">
        <f t="shared" si="752"/>
        <v>-2.0189087824435736E-2</v>
      </c>
      <c r="I8068">
        <f t="shared" si="753"/>
        <v>-2.3272962828377567E-3</v>
      </c>
      <c r="J8068">
        <f t="shared" si="754"/>
        <v>1.1887553921567937E-2</v>
      </c>
      <c r="K8068">
        <f t="shared" si="755"/>
        <v>1.1041793187213603E-3</v>
      </c>
      <c r="L8068">
        <f t="shared" si="756"/>
        <v>0.5888108479660934</v>
      </c>
    </row>
    <row r="8069" spans="1:12">
      <c r="A8069">
        <v>632.59600999999998</v>
      </c>
      <c r="B8069">
        <v>80.39</v>
      </c>
      <c r="C8069">
        <v>-2.3732700000000002</v>
      </c>
      <c r="D8069">
        <v>11.546290000000001</v>
      </c>
      <c r="E8069">
        <v>0.28269</v>
      </c>
      <c r="F8069">
        <v>4</v>
      </c>
      <c r="G8069">
        <f t="shared" si="751"/>
        <v>1.1350003070000001</v>
      </c>
      <c r="H8069">
        <f t="shared" si="752"/>
        <v>-2.0088821824435721E-2</v>
      </c>
      <c r="I8069">
        <f t="shared" si="753"/>
        <v>-2.3157381237409098E-3</v>
      </c>
      <c r="J8069">
        <f t="shared" si="754"/>
        <v>1.3382774019607354E-2</v>
      </c>
      <c r="K8069">
        <f t="shared" si="755"/>
        <v>1.1040622745884358E-3</v>
      </c>
      <c r="L8069">
        <f t="shared" si="756"/>
        <v>0.66618013423409239</v>
      </c>
    </row>
    <row r="8070" spans="1:12">
      <c r="A8070">
        <v>632.70099000000005</v>
      </c>
      <c r="B8070">
        <v>80.400000000000006</v>
      </c>
      <c r="C8070">
        <v>-2.3712900000000001</v>
      </c>
      <c r="D8070">
        <v>11.5473</v>
      </c>
      <c r="E8070">
        <v>0.28266000000000002</v>
      </c>
      <c r="F8070">
        <v>4</v>
      </c>
      <c r="G8070">
        <f t="shared" si="751"/>
        <v>1.1350995899999998</v>
      </c>
      <c r="H8070">
        <f t="shared" si="752"/>
        <v>-1.9989538824435993E-2</v>
      </c>
      <c r="I8070">
        <f t="shared" si="753"/>
        <v>-2.304293279929359E-3</v>
      </c>
      <c r="J8070">
        <f t="shared" si="754"/>
        <v>1.4705487254901334E-2</v>
      </c>
      <c r="K8070">
        <f t="shared" si="755"/>
        <v>1.1039343236794387E-3</v>
      </c>
      <c r="L8070">
        <f t="shared" si="756"/>
        <v>0.73565915572423168</v>
      </c>
    </row>
    <row r="8071" spans="1:12">
      <c r="A8071">
        <v>632.79400999999996</v>
      </c>
      <c r="B8071">
        <v>80.41</v>
      </c>
      <c r="C8071">
        <v>-2.3706399999999999</v>
      </c>
      <c r="D8071">
        <v>11.549340000000001</v>
      </c>
      <c r="E8071">
        <v>0.28262999999999999</v>
      </c>
      <c r="F8071">
        <v>4</v>
      </c>
      <c r="G8071">
        <f t="shared" si="751"/>
        <v>1.1353001220000001</v>
      </c>
      <c r="H8071">
        <f t="shared" si="752"/>
        <v>-1.978900682443574E-2</v>
      </c>
      <c r="I8071">
        <f t="shared" si="753"/>
        <v>-2.2811769617356393E-3</v>
      </c>
      <c r="J8071">
        <f t="shared" si="754"/>
        <v>1.5661262009803837E-2</v>
      </c>
      <c r="K8071">
        <f t="shared" si="755"/>
        <v>1.1038209745434489E-3</v>
      </c>
      <c r="L8071">
        <f t="shared" si="756"/>
        <v>0.7914122294639413</v>
      </c>
    </row>
    <row r="8072" spans="1:12">
      <c r="A8072">
        <v>632.89398000000006</v>
      </c>
      <c r="B8072">
        <v>80.42</v>
      </c>
      <c r="C8072">
        <v>-2.3673099999999998</v>
      </c>
      <c r="D8072">
        <v>11.55137</v>
      </c>
      <c r="E8072">
        <v>0.28260000000000002</v>
      </c>
      <c r="F8072">
        <v>4</v>
      </c>
      <c r="G8072">
        <f t="shared" si="751"/>
        <v>1.135499671</v>
      </c>
      <c r="H8072">
        <f t="shared" si="752"/>
        <v>-1.9589457824435774E-2</v>
      </c>
      <c r="I8072">
        <f t="shared" si="753"/>
        <v>-2.2581739588272156E-3</v>
      </c>
      <c r="J8072">
        <f t="shared" si="754"/>
        <v>1.5881232352940793E-2</v>
      </c>
      <c r="K8072">
        <f t="shared" si="755"/>
        <v>1.1036991824613194E-3</v>
      </c>
      <c r="L8072">
        <f t="shared" si="756"/>
        <v>0.81070300644720439</v>
      </c>
    </row>
    <row r="8073" spans="1:12">
      <c r="A8073">
        <v>632.99103000000002</v>
      </c>
      <c r="B8073">
        <v>80.430000000000007</v>
      </c>
      <c r="C8073">
        <v>-2.36531</v>
      </c>
      <c r="D8073">
        <v>11.55341</v>
      </c>
      <c r="E8073">
        <v>0.28256999999999999</v>
      </c>
      <c r="F8073">
        <v>4</v>
      </c>
      <c r="G8073">
        <f t="shared" si="751"/>
        <v>1.1357002030000001</v>
      </c>
      <c r="H8073">
        <f t="shared" si="752"/>
        <v>-1.9388925824435743E-2</v>
      </c>
      <c r="I8073">
        <f t="shared" si="753"/>
        <v>-2.2350576406335214E-3</v>
      </c>
      <c r="J8073">
        <f t="shared" si="754"/>
        <v>1.5440809803920978E-2</v>
      </c>
      <c r="K8073">
        <f t="shared" si="755"/>
        <v>1.1035809734826819E-3</v>
      </c>
      <c r="L8073">
        <f t="shared" si="756"/>
        <v>0.79637262753674687</v>
      </c>
    </row>
    <row r="8074" spans="1:12">
      <c r="A8074">
        <v>633.09698000000003</v>
      </c>
      <c r="B8074">
        <v>80.44</v>
      </c>
      <c r="C8074">
        <v>-2.36469</v>
      </c>
      <c r="D8074">
        <v>11.55646</v>
      </c>
      <c r="E8074">
        <v>0.28253</v>
      </c>
      <c r="F8074">
        <v>4</v>
      </c>
      <c r="G8074">
        <f t="shared" si="751"/>
        <v>1.1360000179999998</v>
      </c>
      <c r="H8074">
        <f t="shared" si="752"/>
        <v>-1.9089110824435984E-2</v>
      </c>
      <c r="I8074">
        <f t="shared" si="753"/>
        <v>-2.2004964786282765E-3</v>
      </c>
      <c r="J8074">
        <f t="shared" si="754"/>
        <v>1.3799103431372564E-2</v>
      </c>
      <c r="K8074">
        <f t="shared" si="755"/>
        <v>1.1034519530205773E-3</v>
      </c>
      <c r="L8074">
        <f t="shared" si="756"/>
        <v>0.72287827119261749</v>
      </c>
    </row>
    <row r="8075" spans="1:12">
      <c r="A8075">
        <v>633.18799000000001</v>
      </c>
      <c r="B8075">
        <v>80.45</v>
      </c>
      <c r="C8075">
        <v>-2.3617900000000001</v>
      </c>
      <c r="D8075">
        <v>11.55951</v>
      </c>
      <c r="E8075">
        <v>0.28250999999999998</v>
      </c>
      <c r="F8075">
        <v>4</v>
      </c>
      <c r="G8075">
        <f t="shared" si="751"/>
        <v>1.136299833</v>
      </c>
      <c r="H8075">
        <f t="shared" si="752"/>
        <v>-1.8789295824435781E-2</v>
      </c>
      <c r="I8075">
        <f t="shared" si="753"/>
        <v>-2.1659353166229803E-3</v>
      </c>
      <c r="J8075">
        <f t="shared" si="754"/>
        <v>1.1470019852941235E-2</v>
      </c>
      <c r="K8075">
        <f t="shared" si="755"/>
        <v>1.1033411498065969E-3</v>
      </c>
      <c r="L8075">
        <f t="shared" si="756"/>
        <v>0.61045501439305083</v>
      </c>
    </row>
    <row r="8076" spans="1:12">
      <c r="A8076">
        <v>633.29102</v>
      </c>
      <c r="B8076">
        <v>80.459999999999994</v>
      </c>
      <c r="C8076">
        <v>-2.3566600000000002</v>
      </c>
      <c r="D8076">
        <v>11.56256</v>
      </c>
      <c r="E8076">
        <v>0.28247</v>
      </c>
      <c r="F8076">
        <v>4</v>
      </c>
      <c r="G8076">
        <f t="shared" si="751"/>
        <v>1.136599648</v>
      </c>
      <c r="H8076">
        <f t="shared" si="752"/>
        <v>-1.84894808244358E-2</v>
      </c>
      <c r="I8076">
        <f t="shared" si="753"/>
        <v>-2.1313741546177098E-3</v>
      </c>
      <c r="J8076">
        <f t="shared" si="754"/>
        <v>8.1133639705881968E-3</v>
      </c>
      <c r="K8076">
        <f t="shared" si="755"/>
        <v>1.1032157392877036E-3</v>
      </c>
      <c r="L8076">
        <f t="shared" si="756"/>
        <v>0.43880972362758452</v>
      </c>
    </row>
    <row r="8077" spans="1:12">
      <c r="A8077">
        <v>633.38897999999995</v>
      </c>
      <c r="B8077">
        <v>80.47</v>
      </c>
      <c r="C8077">
        <v>-2.35331</v>
      </c>
      <c r="D8077">
        <v>11.5646</v>
      </c>
      <c r="E8077">
        <v>0.28244000000000002</v>
      </c>
      <c r="F8077">
        <v>4</v>
      </c>
      <c r="G8077">
        <f t="shared" si="751"/>
        <v>1.13680018</v>
      </c>
      <c r="H8077">
        <f t="shared" si="752"/>
        <v>-1.8288948824435769E-2</v>
      </c>
      <c r="I8077">
        <f t="shared" si="753"/>
        <v>-2.1082578364240157E-3</v>
      </c>
      <c r="J8077">
        <f t="shared" si="754"/>
        <v>4.216299019608156E-3</v>
      </c>
      <c r="K8077">
        <f t="shared" si="755"/>
        <v>1.1030965265277396E-3</v>
      </c>
      <c r="L8077">
        <f t="shared" si="756"/>
        <v>0.23053807302335391</v>
      </c>
    </row>
    <row r="8078" spans="1:12">
      <c r="A8078">
        <v>633.49297999999999</v>
      </c>
      <c r="B8078">
        <v>80.48</v>
      </c>
      <c r="C8078">
        <v>-2.3504399999999999</v>
      </c>
      <c r="D8078">
        <v>11.56561</v>
      </c>
      <c r="E8078">
        <v>0.28240999999999999</v>
      </c>
      <c r="F8078">
        <v>4</v>
      </c>
      <c r="G8078">
        <f t="shared" si="751"/>
        <v>1.136899463</v>
      </c>
      <c r="H8078">
        <f t="shared" si="752"/>
        <v>-1.8189665824435819E-2</v>
      </c>
      <c r="I8078">
        <f t="shared" si="753"/>
        <v>-2.0968129926124393E-3</v>
      </c>
      <c r="J8078">
        <f t="shared" si="754"/>
        <v>-3.1562009803908528E-4</v>
      </c>
      <c r="K8078">
        <f t="shared" si="755"/>
        <v>1.1029699915616178E-3</v>
      </c>
      <c r="L8078">
        <f t="shared" si="756"/>
        <v>-1.7351616081648095E-2</v>
      </c>
    </row>
    <row r="8079" spans="1:12">
      <c r="A8079">
        <v>633.59698000000003</v>
      </c>
      <c r="B8079">
        <v>80.489999999999995</v>
      </c>
      <c r="C8079">
        <v>-2.3475600000000001</v>
      </c>
      <c r="D8079">
        <v>11.56561</v>
      </c>
      <c r="E8079">
        <v>0.28238000000000002</v>
      </c>
      <c r="F8079">
        <v>4</v>
      </c>
      <c r="G8079">
        <f t="shared" si="751"/>
        <v>1.136899463</v>
      </c>
      <c r="H8079">
        <f t="shared" si="752"/>
        <v>-1.8189665824435819E-2</v>
      </c>
      <c r="I8079">
        <f t="shared" si="753"/>
        <v>-2.0968129926124393E-3</v>
      </c>
      <c r="J8079">
        <f t="shared" si="754"/>
        <v>-5.366023529411631E-3</v>
      </c>
      <c r="K8079">
        <f t="shared" si="755"/>
        <v>1.1028434856215346E-3</v>
      </c>
      <c r="L8079">
        <f t="shared" si="756"/>
        <v>-0.29500396440505067</v>
      </c>
    </row>
    <row r="8080" spans="1:12">
      <c r="A8080">
        <v>633.69299000000001</v>
      </c>
      <c r="B8080">
        <v>80.5</v>
      </c>
      <c r="C8080">
        <v>-2.3424100000000001</v>
      </c>
      <c r="D8080">
        <v>11.56358</v>
      </c>
      <c r="E8080">
        <v>0.28234999999999999</v>
      </c>
      <c r="F8080">
        <v>4</v>
      </c>
      <c r="G8080">
        <f t="shared" si="751"/>
        <v>1.136699914</v>
      </c>
      <c r="H8080">
        <f t="shared" si="752"/>
        <v>-1.8389214824435784E-2</v>
      </c>
      <c r="I8080">
        <f t="shared" si="753"/>
        <v>-2.1198159955208629E-3</v>
      </c>
      <c r="J8080">
        <f t="shared" si="754"/>
        <v>-1.0585078921568875E-2</v>
      </c>
      <c r="K8080">
        <f t="shared" si="755"/>
        <v>1.1027267245016692E-3</v>
      </c>
      <c r="L8080">
        <f t="shared" si="756"/>
        <v>-0.57561342464188892</v>
      </c>
    </row>
    <row r="8081" spans="1:12">
      <c r="A8081">
        <v>633.79796999999996</v>
      </c>
      <c r="B8081">
        <v>80.510000000000005</v>
      </c>
      <c r="C8081">
        <v>-2.3408799999999998</v>
      </c>
      <c r="D8081">
        <v>11.56155</v>
      </c>
      <c r="E8081">
        <v>0.28231000000000001</v>
      </c>
      <c r="F8081">
        <v>4</v>
      </c>
      <c r="G8081">
        <f t="shared" si="751"/>
        <v>1.1365003650000001</v>
      </c>
      <c r="H8081">
        <f t="shared" si="752"/>
        <v>-1.858876382443575E-2</v>
      </c>
      <c r="I8081">
        <f t="shared" si="753"/>
        <v>-2.1428189984292862E-3</v>
      </c>
      <c r="J8081">
        <f t="shared" si="754"/>
        <v>-1.5831841421568727E-2</v>
      </c>
      <c r="K8081">
        <f t="shared" si="755"/>
        <v>1.1025990829440855E-3</v>
      </c>
      <c r="L8081">
        <f t="shared" si="756"/>
        <v>-0.85168877129726472</v>
      </c>
    </row>
    <row r="8082" spans="1:12">
      <c r="A8082">
        <v>633.89697000000001</v>
      </c>
      <c r="B8082">
        <v>80.52</v>
      </c>
      <c r="C8082">
        <v>-2.33934</v>
      </c>
      <c r="D8082">
        <v>11.55748</v>
      </c>
      <c r="E8082">
        <v>0.28227999999999998</v>
      </c>
      <c r="F8082">
        <v>4</v>
      </c>
      <c r="G8082">
        <f t="shared" si="751"/>
        <v>1.1361002840000001</v>
      </c>
      <c r="H8082">
        <f t="shared" si="752"/>
        <v>-1.8988844824435747E-2</v>
      </c>
      <c r="I8082">
        <f t="shared" si="753"/>
        <v>-2.188938319531404E-3</v>
      </c>
      <c r="J8082">
        <f t="shared" si="754"/>
        <v>-2.0758406127450436E-2</v>
      </c>
      <c r="K8082">
        <f t="shared" si="755"/>
        <v>1.1024787393314373E-3</v>
      </c>
      <c r="L8082">
        <f t="shared" si="756"/>
        <v>-1.0931895183396061</v>
      </c>
    </row>
    <row r="8083" spans="1:12">
      <c r="A8083">
        <v>633.99901999999997</v>
      </c>
      <c r="B8083">
        <v>80.53</v>
      </c>
      <c r="C8083">
        <v>-2.3364600000000002</v>
      </c>
      <c r="D8083">
        <v>11.55442</v>
      </c>
      <c r="E8083">
        <v>0.28225</v>
      </c>
      <c r="F8083">
        <v>4</v>
      </c>
      <c r="G8083">
        <f t="shared" si="751"/>
        <v>1.135799486</v>
      </c>
      <c r="H8083">
        <f t="shared" si="752"/>
        <v>-1.9289642824435793E-2</v>
      </c>
      <c r="I8083">
        <f t="shared" si="753"/>
        <v>-2.223612796821945E-3</v>
      </c>
      <c r="J8083">
        <f t="shared" si="754"/>
        <v>-2.5023132352941475E-2</v>
      </c>
      <c r="K8083">
        <f t="shared" si="755"/>
        <v>1.1023547156563097E-3</v>
      </c>
      <c r="L8083">
        <f t="shared" si="756"/>
        <v>-1.297231502972289</v>
      </c>
    </row>
    <row r="8084" spans="1:12">
      <c r="A8084">
        <v>634.09496999999999</v>
      </c>
      <c r="B8084">
        <v>80.540000000000006</v>
      </c>
      <c r="C8084">
        <v>-2.3313000000000001</v>
      </c>
      <c r="D8084">
        <v>11.55138</v>
      </c>
      <c r="E8084">
        <v>0.28222000000000003</v>
      </c>
      <c r="F8084">
        <v>4</v>
      </c>
      <c r="G8084">
        <f t="shared" si="751"/>
        <v>1.1355006540000001</v>
      </c>
      <c r="H8084">
        <f t="shared" si="752"/>
        <v>-1.9588474824435709E-2</v>
      </c>
      <c r="I8084">
        <f t="shared" si="753"/>
        <v>-2.2580606435419451E-3</v>
      </c>
      <c r="J8084">
        <f t="shared" si="754"/>
        <v>-2.8479051960783857E-2</v>
      </c>
      <c r="K8084">
        <f t="shared" si="755"/>
        <v>1.102238130898648E-3</v>
      </c>
      <c r="L8084">
        <f t="shared" si="756"/>
        <v>-1.4538677572414964</v>
      </c>
    </row>
    <row r="8085" spans="1:12">
      <c r="A8085">
        <v>634.20696999999996</v>
      </c>
      <c r="B8085">
        <v>80.55</v>
      </c>
      <c r="C8085">
        <v>-2.32978</v>
      </c>
      <c r="D8085">
        <v>11.54832</v>
      </c>
      <c r="E8085">
        <v>0.28217999999999999</v>
      </c>
      <c r="F8085">
        <v>4</v>
      </c>
      <c r="G8085">
        <f t="shared" si="751"/>
        <v>1.1351998560000001</v>
      </c>
      <c r="H8085">
        <f t="shared" si="752"/>
        <v>-1.9889272824435755E-2</v>
      </c>
      <c r="I8085">
        <f t="shared" si="753"/>
        <v>-2.2927351208324861E-3</v>
      </c>
      <c r="J8085">
        <f t="shared" si="754"/>
        <v>-3.1175796813725593E-2</v>
      </c>
      <c r="K8085">
        <f t="shared" si="755"/>
        <v>1.1021020756582715E-3</v>
      </c>
      <c r="L8085">
        <f t="shared" si="756"/>
        <v>-1.5674679053838172</v>
      </c>
    </row>
    <row r="8086" spans="1:12">
      <c r="A8086">
        <v>634.29602</v>
      </c>
      <c r="B8086">
        <v>80.56</v>
      </c>
      <c r="C8086">
        <v>-2.3273299999999999</v>
      </c>
      <c r="D8086">
        <v>11.54426</v>
      </c>
      <c r="E8086">
        <v>0.28215000000000001</v>
      </c>
      <c r="F8086">
        <v>4</v>
      </c>
      <c r="G8086">
        <f t="shared" si="751"/>
        <v>1.1348007579999999</v>
      </c>
      <c r="H8086">
        <f t="shared" si="752"/>
        <v>-2.0288370824435908E-2</v>
      </c>
      <c r="I8086">
        <f t="shared" si="753"/>
        <v>-2.3387411266493586E-3</v>
      </c>
      <c r="J8086">
        <f t="shared" si="754"/>
        <v>-3.3160830392157246E-2</v>
      </c>
      <c r="K8086">
        <f t="shared" si="755"/>
        <v>1.1019939235614258E-3</v>
      </c>
      <c r="L8086">
        <f t="shared" si="756"/>
        <v>-1.6344747776503261</v>
      </c>
    </row>
    <row r="8087" spans="1:12">
      <c r="A8087">
        <v>634.40002000000004</v>
      </c>
      <c r="B8087">
        <v>80.569999999999993</v>
      </c>
      <c r="C8087">
        <v>-2.3217400000000001</v>
      </c>
      <c r="D8087">
        <v>11.540179999999999</v>
      </c>
      <c r="E8087">
        <v>0.28211999999999998</v>
      </c>
      <c r="F8087">
        <v>4</v>
      </c>
      <c r="G8087">
        <f t="shared" si="751"/>
        <v>1.1343996940000001</v>
      </c>
      <c r="H8087">
        <f t="shared" si="752"/>
        <v>-2.0689434824435748E-2</v>
      </c>
      <c r="I8087">
        <f t="shared" si="753"/>
        <v>-2.3849737630367213E-3</v>
      </c>
      <c r="J8087">
        <f t="shared" si="754"/>
        <v>-3.4510287009803402E-2</v>
      </c>
      <c r="K8087">
        <f t="shared" si="755"/>
        <v>1.1018676414111038E-3</v>
      </c>
      <c r="L8087">
        <f t="shared" si="756"/>
        <v>-1.6680149700872549</v>
      </c>
    </row>
    <row r="8088" spans="1:12">
      <c r="A8088">
        <v>634.50402999999994</v>
      </c>
      <c r="B8088">
        <v>80.58</v>
      </c>
      <c r="C8088">
        <v>-2.31975</v>
      </c>
      <c r="D8088">
        <v>11.53612</v>
      </c>
      <c r="E8088">
        <v>0.28209000000000001</v>
      </c>
      <c r="F8088">
        <v>4</v>
      </c>
      <c r="G8088">
        <f t="shared" si="751"/>
        <v>1.1340005959999999</v>
      </c>
      <c r="H8088">
        <f t="shared" si="752"/>
        <v>-2.1088532824435902E-2</v>
      </c>
      <c r="I8088">
        <f t="shared" si="753"/>
        <v>-2.4309797688535939E-3</v>
      </c>
      <c r="J8088">
        <f t="shared" si="754"/>
        <v>-3.532078014705882E-2</v>
      </c>
      <c r="K8088">
        <f t="shared" si="755"/>
        <v>1.1017413760615376E-3</v>
      </c>
      <c r="L8088">
        <f t="shared" si="756"/>
        <v>-1.6748808672991986</v>
      </c>
    </row>
    <row r="8089" spans="1:12">
      <c r="A8089">
        <v>634.59600999999998</v>
      </c>
      <c r="B8089">
        <v>80.59</v>
      </c>
      <c r="C8089">
        <v>-2.3172999999999999</v>
      </c>
      <c r="D8089">
        <v>11.53204</v>
      </c>
      <c r="E8089">
        <v>0.28205999999999998</v>
      </c>
      <c r="F8089">
        <v>4</v>
      </c>
      <c r="G8089">
        <f t="shared" si="751"/>
        <v>1.1335995320000001</v>
      </c>
      <c r="H8089">
        <f t="shared" si="752"/>
        <v>-2.1489596824435742E-2</v>
      </c>
      <c r="I8089">
        <f t="shared" si="753"/>
        <v>-2.4772124052409566E-3</v>
      </c>
      <c r="J8089">
        <f t="shared" si="754"/>
        <v>-3.5737832352941291E-2</v>
      </c>
      <c r="K8089">
        <f t="shared" si="755"/>
        <v>1.101629738917828E-3</v>
      </c>
      <c r="L8089">
        <f t="shared" si="756"/>
        <v>-1.6630294483842496</v>
      </c>
    </row>
    <row r="8090" spans="1:12">
      <c r="A8090">
        <v>634.69701999999995</v>
      </c>
      <c r="B8090">
        <v>80.599999999999994</v>
      </c>
      <c r="C8090">
        <v>-2.3126000000000002</v>
      </c>
      <c r="D8090">
        <v>11.52899</v>
      </c>
      <c r="E8090">
        <v>0.28203</v>
      </c>
      <c r="F8090">
        <v>4</v>
      </c>
      <c r="G8090">
        <f t="shared" si="751"/>
        <v>1.1332997170000001</v>
      </c>
      <c r="H8090">
        <f t="shared" si="752"/>
        <v>-2.1789411824435723E-2</v>
      </c>
      <c r="I8090">
        <f t="shared" si="753"/>
        <v>-2.5117735672462271E-3</v>
      </c>
      <c r="J8090">
        <f t="shared" si="754"/>
        <v>-3.5933468627450345E-2</v>
      </c>
      <c r="K8090">
        <f t="shared" si="755"/>
        <v>1.1015071680248508E-3</v>
      </c>
      <c r="L8090">
        <f t="shared" si="756"/>
        <v>-1.6491252226988879</v>
      </c>
    </row>
    <row r="8091" spans="1:12">
      <c r="A8091">
        <v>634.79796999999996</v>
      </c>
      <c r="B8091">
        <v>80.61</v>
      </c>
      <c r="C8091">
        <v>-2.3065600000000002</v>
      </c>
      <c r="D8091">
        <v>11.52594</v>
      </c>
      <c r="E8091">
        <v>0.28199000000000002</v>
      </c>
      <c r="F8091">
        <v>4</v>
      </c>
      <c r="G8091">
        <f t="shared" si="751"/>
        <v>1.1329999019999999</v>
      </c>
      <c r="H8091">
        <f t="shared" si="752"/>
        <v>-2.2089226824435926E-2</v>
      </c>
      <c r="I8091">
        <f t="shared" si="753"/>
        <v>-2.5463347292515232E-3</v>
      </c>
      <c r="J8091">
        <f t="shared" si="754"/>
        <v>-3.5711088970587675E-2</v>
      </c>
      <c r="K8091">
        <f t="shared" si="755"/>
        <v>1.1013846971869986E-3</v>
      </c>
      <c r="L8091">
        <f t="shared" si="756"/>
        <v>-1.6166744655400405</v>
      </c>
    </row>
    <row r="8092" spans="1:12">
      <c r="A8092">
        <v>634.90503000000001</v>
      </c>
      <c r="B8092">
        <v>80.62</v>
      </c>
      <c r="C8092">
        <v>-2.30728</v>
      </c>
      <c r="D8092">
        <v>11.52289</v>
      </c>
      <c r="E8092">
        <v>0.28195999999999999</v>
      </c>
      <c r="F8092">
        <v>4</v>
      </c>
      <c r="G8092">
        <f t="shared" si="751"/>
        <v>1.1327000870000001</v>
      </c>
      <c r="H8092">
        <f t="shared" si="752"/>
        <v>-2.2389041824435685E-2</v>
      </c>
      <c r="I8092">
        <f t="shared" si="753"/>
        <v>-2.5808958912567682E-3</v>
      </c>
      <c r="J8092">
        <f t="shared" si="754"/>
        <v>-3.5123939215685664E-2</v>
      </c>
      <c r="K8092">
        <f t="shared" si="755"/>
        <v>1.1012548435528186E-3</v>
      </c>
      <c r="L8092">
        <f t="shared" si="756"/>
        <v>-1.5688004645804428</v>
      </c>
    </row>
    <row r="8093" spans="1:12">
      <c r="A8093">
        <v>635.005</v>
      </c>
      <c r="B8093">
        <v>80.63</v>
      </c>
      <c r="C8093">
        <v>-2.30348</v>
      </c>
      <c r="D8093">
        <v>11.51882</v>
      </c>
      <c r="E8093">
        <v>0.28193000000000001</v>
      </c>
      <c r="F8093">
        <v>4</v>
      </c>
      <c r="G8093">
        <f t="shared" si="751"/>
        <v>1.1323000060000001</v>
      </c>
      <c r="H8093">
        <f t="shared" si="752"/>
        <v>-2.2789122824435681E-2</v>
      </c>
      <c r="I8093">
        <f t="shared" si="753"/>
        <v>-2.6270152123588856E-3</v>
      </c>
      <c r="J8093">
        <f t="shared" si="754"/>
        <v>-3.419225759803831E-2</v>
      </c>
      <c r="K8093">
        <f t="shared" si="755"/>
        <v>1.101133617058762E-3</v>
      </c>
      <c r="L8093">
        <f t="shared" si="756"/>
        <v>-1.5003762040974915</v>
      </c>
    </row>
    <row r="8094" spans="1:12">
      <c r="A8094">
        <v>635.09802000000002</v>
      </c>
      <c r="B8094">
        <v>80.64</v>
      </c>
      <c r="C8094">
        <v>-2.2978700000000001</v>
      </c>
      <c r="D8094">
        <v>11.514749999999999</v>
      </c>
      <c r="E8094">
        <v>0.28189999999999998</v>
      </c>
      <c r="F8094">
        <v>4</v>
      </c>
      <c r="G8094">
        <f t="shared" si="751"/>
        <v>1.1318999249999999</v>
      </c>
      <c r="H8094">
        <f t="shared" si="752"/>
        <v>-2.31892038244359E-2</v>
      </c>
      <c r="I8094">
        <f t="shared" si="753"/>
        <v>-2.673134533461029E-3</v>
      </c>
      <c r="J8094">
        <f t="shared" si="754"/>
        <v>-3.2747874019606965E-2</v>
      </c>
      <c r="K8094">
        <f t="shared" si="755"/>
        <v>1.1010208423025245E-3</v>
      </c>
      <c r="L8094">
        <f t="shared" si="756"/>
        <v>-1.4122034662138121</v>
      </c>
    </row>
    <row r="8095" spans="1:12">
      <c r="A8095">
        <v>635.19799999999998</v>
      </c>
      <c r="B8095">
        <v>80.650000000000006</v>
      </c>
      <c r="C8095">
        <v>-2.2949700000000002</v>
      </c>
      <c r="D8095">
        <v>11.510680000000001</v>
      </c>
      <c r="E8095">
        <v>0.28186</v>
      </c>
      <c r="F8095">
        <v>4</v>
      </c>
      <c r="G8095">
        <f t="shared" ref="G8095:G8158" si="757">(D8095/100)*$B$16</f>
        <v>1.1314998440000001</v>
      </c>
      <c r="H8095">
        <f t="shared" ref="H8095:H8158" si="758">G8095-G$27-E$27</f>
        <v>-2.3589284824435675E-2</v>
      </c>
      <c r="I8095">
        <f t="shared" ref="I8095:I8158" si="759">H8095/(G$30-G$27-E$27)</f>
        <v>-2.7192538545631208E-3</v>
      </c>
      <c r="J8095">
        <f t="shared" ref="J8095:J8158" si="760">SLOPE(H8087:H8103,B8087:B8103)</f>
        <v>-3.1054849264705028E-2</v>
      </c>
      <c r="K8095">
        <f t="shared" ref="K8095:K8158" si="761">1/(A8095+273.15)</f>
        <v>1.1008996551982279E-3</v>
      </c>
      <c r="L8095">
        <f t="shared" si="756"/>
        <v>-1.316481169133874</v>
      </c>
    </row>
    <row r="8096" spans="1:12">
      <c r="A8096">
        <v>635.30498999999998</v>
      </c>
      <c r="B8096">
        <v>80.66</v>
      </c>
      <c r="C8096">
        <v>-2.2916300000000001</v>
      </c>
      <c r="D8096">
        <v>11.50661</v>
      </c>
      <c r="E8096">
        <v>0.28183000000000002</v>
      </c>
      <c r="F8096">
        <v>4</v>
      </c>
      <c r="G8096">
        <f t="shared" si="757"/>
        <v>1.1310997630000001</v>
      </c>
      <c r="H8096">
        <f t="shared" si="758"/>
        <v>-2.3989365824435671E-2</v>
      </c>
      <c r="I8096">
        <f t="shared" si="759"/>
        <v>-2.7653731756652387E-3</v>
      </c>
      <c r="J8096">
        <f t="shared" si="760"/>
        <v>-2.9192931617647144E-2</v>
      </c>
      <c r="K8096">
        <f t="shared" si="761"/>
        <v>1.1007700007239765E-3</v>
      </c>
      <c r="L8096">
        <f t="shared" si="756"/>
        <v>-1.2169113527757827</v>
      </c>
    </row>
    <row r="8097" spans="1:12">
      <c r="A8097">
        <v>635.41301999999996</v>
      </c>
      <c r="B8097">
        <v>80.67</v>
      </c>
      <c r="C8097">
        <v>-2.29148</v>
      </c>
      <c r="D8097">
        <v>11.50356</v>
      </c>
      <c r="E8097">
        <v>0.28179999999999999</v>
      </c>
      <c r="F8097">
        <v>4</v>
      </c>
      <c r="G8097">
        <f t="shared" si="757"/>
        <v>1.1307999479999999</v>
      </c>
      <c r="H8097">
        <f t="shared" si="758"/>
        <v>-2.4289180824435874E-2</v>
      </c>
      <c r="I8097">
        <f t="shared" si="759"/>
        <v>-2.7999343376705348E-3</v>
      </c>
      <c r="J8097">
        <f t="shared" si="760"/>
        <v>-2.722958186274561E-2</v>
      </c>
      <c r="K8097">
        <f t="shared" si="761"/>
        <v>1.1006391169211356E-3</v>
      </c>
      <c r="L8097">
        <f t="shared" si="756"/>
        <v>-1.1210580570651265</v>
      </c>
    </row>
    <row r="8098" spans="1:12">
      <c r="A8098">
        <v>635.50702000000001</v>
      </c>
      <c r="B8098">
        <v>80.680000000000007</v>
      </c>
      <c r="C8098">
        <v>-2.2890000000000001</v>
      </c>
      <c r="D8098">
        <v>11.49949</v>
      </c>
      <c r="E8098">
        <v>0.28177000000000002</v>
      </c>
      <c r="F8098">
        <v>4</v>
      </c>
      <c r="G8098">
        <f t="shared" si="757"/>
        <v>1.1303998669999999</v>
      </c>
      <c r="H8098">
        <f t="shared" si="758"/>
        <v>-2.4689261824435871E-2</v>
      </c>
      <c r="I8098">
        <f t="shared" si="759"/>
        <v>-2.8460536587726522E-3</v>
      </c>
      <c r="J8098">
        <f t="shared" si="760"/>
        <v>-2.5047948284313757E-2</v>
      </c>
      <c r="K8098">
        <f t="shared" si="761"/>
        <v>1.1005252564933686E-3</v>
      </c>
      <c r="L8098">
        <f t="shared" si="756"/>
        <v>-1.0145280349987167</v>
      </c>
    </row>
    <row r="8099" spans="1:12">
      <c r="A8099">
        <v>635.61199999999997</v>
      </c>
      <c r="B8099">
        <v>80.69</v>
      </c>
      <c r="C8099">
        <v>-2.2843300000000002</v>
      </c>
      <c r="D8099">
        <v>11.498480000000001</v>
      </c>
      <c r="E8099">
        <v>0.28172999999999998</v>
      </c>
      <c r="F8099">
        <v>4</v>
      </c>
      <c r="G8099">
        <f t="shared" si="757"/>
        <v>1.1303005840000002</v>
      </c>
      <c r="H8099">
        <f t="shared" si="758"/>
        <v>-2.4788544824435599E-2</v>
      </c>
      <c r="I8099">
        <f t="shared" si="759"/>
        <v>-2.857498502584203E-3</v>
      </c>
      <c r="J8099">
        <f t="shared" si="760"/>
        <v>-2.2522987500000504E-2</v>
      </c>
      <c r="K8099">
        <f t="shared" si="761"/>
        <v>1.1003981240412782E-3</v>
      </c>
      <c r="L8099">
        <f t="shared" si="756"/>
        <v>-0.90860466636985504</v>
      </c>
    </row>
    <row r="8100" spans="1:12">
      <c r="A8100">
        <v>635.69597999999996</v>
      </c>
      <c r="B8100">
        <v>80.7</v>
      </c>
      <c r="C8100">
        <v>-2.28138</v>
      </c>
      <c r="D8100">
        <v>11.49644</v>
      </c>
      <c r="E8100">
        <v>0.28170000000000001</v>
      </c>
      <c r="F8100">
        <v>4</v>
      </c>
      <c r="G8100">
        <f t="shared" si="757"/>
        <v>1.130100052</v>
      </c>
      <c r="H8100">
        <f t="shared" si="758"/>
        <v>-2.4989076824435852E-2</v>
      </c>
      <c r="I8100">
        <f t="shared" si="759"/>
        <v>-2.8806148207779227E-3</v>
      </c>
      <c r="J8100">
        <f t="shared" si="760"/>
        <v>-1.9728183578432187E-2</v>
      </c>
      <c r="K8100">
        <f t="shared" si="761"/>
        <v>1.1002964440685538E-3</v>
      </c>
      <c r="L8100">
        <f t="shared" si="756"/>
        <v>-0.7894722849121325</v>
      </c>
    </row>
    <row r="8101" spans="1:12">
      <c r="A8101">
        <v>635.80298000000005</v>
      </c>
      <c r="B8101">
        <v>80.709999999999994</v>
      </c>
      <c r="C8101">
        <v>-2.27624</v>
      </c>
      <c r="D8101">
        <v>11.494400000000001</v>
      </c>
      <c r="E8101">
        <v>0.28166999999999998</v>
      </c>
      <c r="F8101">
        <v>4</v>
      </c>
      <c r="G8101">
        <f t="shared" si="757"/>
        <v>1.1298995200000002</v>
      </c>
      <c r="H8101">
        <f t="shared" si="758"/>
        <v>-2.5189608824435661E-2</v>
      </c>
      <c r="I8101">
        <f t="shared" si="759"/>
        <v>-2.9037311389715913E-3</v>
      </c>
      <c r="J8101">
        <f t="shared" si="760"/>
        <v>-1.6737020588235604E-2</v>
      </c>
      <c r="K8101">
        <f t="shared" si="761"/>
        <v>1.1001669195253641E-3</v>
      </c>
      <c r="L8101">
        <f t="shared" si="756"/>
        <v>-0.66444146492658263</v>
      </c>
    </row>
    <row r="8102" spans="1:12">
      <c r="A8102">
        <v>635.91101000000003</v>
      </c>
      <c r="B8102">
        <v>80.72</v>
      </c>
      <c r="C8102">
        <v>-2.27427</v>
      </c>
      <c r="D8102">
        <v>11.49338</v>
      </c>
      <c r="E8102">
        <v>0.28162999999999999</v>
      </c>
      <c r="F8102">
        <v>4</v>
      </c>
      <c r="G8102">
        <f t="shared" si="757"/>
        <v>1.1297992540000001</v>
      </c>
      <c r="H8102">
        <f t="shared" si="758"/>
        <v>-2.5289874824435676E-2</v>
      </c>
      <c r="I8102">
        <f t="shared" si="759"/>
        <v>-2.9152892980684386E-3</v>
      </c>
      <c r="J8102">
        <f t="shared" si="760"/>
        <v>-1.3844157598039602E-2</v>
      </c>
      <c r="K8102">
        <f t="shared" si="761"/>
        <v>1.1000361790898942E-3</v>
      </c>
      <c r="L8102">
        <f t="shared" si="756"/>
        <v>-0.54741898463898475</v>
      </c>
    </row>
    <row r="8103" spans="1:12">
      <c r="A8103">
        <v>636.00298999999995</v>
      </c>
      <c r="B8103">
        <v>80.73</v>
      </c>
      <c r="C8103">
        <v>-2.2704399999999998</v>
      </c>
      <c r="D8103">
        <v>11.492369999999999</v>
      </c>
      <c r="E8103">
        <v>0.28161000000000003</v>
      </c>
      <c r="F8103">
        <v>4</v>
      </c>
      <c r="G8103">
        <f t="shared" si="757"/>
        <v>1.129699971</v>
      </c>
      <c r="H8103">
        <f t="shared" si="758"/>
        <v>-2.5389157824435848E-2</v>
      </c>
      <c r="I8103">
        <f t="shared" si="759"/>
        <v>-2.9267341418800405E-3</v>
      </c>
      <c r="J8103">
        <f t="shared" si="760"/>
        <v>-1.0756381127451633E-2</v>
      </c>
      <c r="K8103">
        <f t="shared" si="761"/>
        <v>1.0999248872293761E-3</v>
      </c>
      <c r="L8103">
        <f t="shared" si="756"/>
        <v>-0.42366041448996516</v>
      </c>
    </row>
    <row r="8104" spans="1:12">
      <c r="A8104">
        <v>636.10901000000001</v>
      </c>
      <c r="B8104">
        <v>80.739999999999995</v>
      </c>
      <c r="C8104">
        <v>-2.2693500000000002</v>
      </c>
      <c r="D8104">
        <v>11.491350000000001</v>
      </c>
      <c r="E8104">
        <v>0.28156999999999999</v>
      </c>
      <c r="F8104">
        <v>4</v>
      </c>
      <c r="G8104">
        <f t="shared" si="757"/>
        <v>1.129599705</v>
      </c>
      <c r="H8104">
        <f t="shared" si="758"/>
        <v>-2.5489423824435864E-2</v>
      </c>
      <c r="I8104">
        <f t="shared" si="759"/>
        <v>-2.9382923009768874E-3</v>
      </c>
      <c r="J8104">
        <f t="shared" si="760"/>
        <v>-7.8172593137259029E-3</v>
      </c>
      <c r="K8104">
        <f t="shared" si="761"/>
        <v>1.0997966355043322E-3</v>
      </c>
      <c r="L8104">
        <f t="shared" si="756"/>
        <v>-0.30668638756093641</v>
      </c>
    </row>
    <row r="8105" spans="1:12">
      <c r="A8105">
        <v>636.21001999999999</v>
      </c>
      <c r="B8105">
        <v>80.75</v>
      </c>
      <c r="C8105">
        <v>-2.2619500000000001</v>
      </c>
      <c r="D8105">
        <v>11.49034</v>
      </c>
      <c r="E8105">
        <v>0.28154000000000001</v>
      </c>
      <c r="F8105">
        <v>4</v>
      </c>
      <c r="G8105">
        <f t="shared" si="757"/>
        <v>1.129500422</v>
      </c>
      <c r="H8105">
        <f t="shared" si="758"/>
        <v>-2.5588706824435814E-2</v>
      </c>
      <c r="I8105">
        <f t="shared" si="759"/>
        <v>-2.9497371447884638E-3</v>
      </c>
      <c r="J8105">
        <f t="shared" si="760"/>
        <v>-4.9506578431375466E-3</v>
      </c>
      <c r="K8105">
        <f t="shared" si="761"/>
        <v>1.0996744721634014E-3</v>
      </c>
      <c r="L8105">
        <f t="shared" si="756"/>
        <v>-0.19347041947465432</v>
      </c>
    </row>
    <row r="8106" spans="1:12">
      <c r="A8106">
        <v>636.30999999999995</v>
      </c>
      <c r="B8106">
        <v>80.760000000000005</v>
      </c>
      <c r="C8106">
        <v>-2.2603800000000001</v>
      </c>
      <c r="D8106">
        <v>11.49034</v>
      </c>
      <c r="E8106">
        <v>0.28150999999999998</v>
      </c>
      <c r="F8106">
        <v>4</v>
      </c>
      <c r="G8106">
        <f t="shared" si="757"/>
        <v>1.129500422</v>
      </c>
      <c r="H8106">
        <f t="shared" si="758"/>
        <v>-2.5588706824435814E-2</v>
      </c>
      <c r="I8106">
        <f t="shared" si="759"/>
        <v>-2.9497371447884638E-3</v>
      </c>
      <c r="J8106">
        <f t="shared" si="760"/>
        <v>-2.0826107843141353E-3</v>
      </c>
      <c r="K8106">
        <f t="shared" si="761"/>
        <v>1.0995535812460143E-3</v>
      </c>
      <c r="L8106">
        <f t="shared" si="756"/>
        <v>-8.138788718800577E-2</v>
      </c>
    </row>
    <row r="8107" spans="1:12">
      <c r="A8107">
        <v>636.40301999999997</v>
      </c>
      <c r="B8107">
        <v>80.77</v>
      </c>
      <c r="C8107">
        <v>-2.26064</v>
      </c>
      <c r="D8107">
        <v>11.49034</v>
      </c>
      <c r="E8107">
        <v>0.28148000000000001</v>
      </c>
      <c r="F8107">
        <v>4</v>
      </c>
      <c r="G8107">
        <f t="shared" si="757"/>
        <v>1.129500422</v>
      </c>
      <c r="H8107">
        <f t="shared" si="758"/>
        <v>-2.5588706824435814E-2</v>
      </c>
      <c r="I8107">
        <f t="shared" si="759"/>
        <v>-2.9497371447884638E-3</v>
      </c>
      <c r="J8107">
        <f t="shared" si="760"/>
        <v>8.3241789215588954E-4</v>
      </c>
      <c r="K8107">
        <f t="shared" si="761"/>
        <v>1.0994411298859742E-3</v>
      </c>
      <c r="L8107">
        <f t="shared" si="756"/>
        <v>3.2530674483361388E-2</v>
      </c>
    </row>
    <row r="8108" spans="1:12">
      <c r="A8108">
        <v>636.50702000000001</v>
      </c>
      <c r="B8108">
        <v>80.78</v>
      </c>
      <c r="C8108">
        <v>-2.2554799999999999</v>
      </c>
      <c r="D8108">
        <v>11.49034</v>
      </c>
      <c r="E8108">
        <v>0.28144000000000002</v>
      </c>
      <c r="F8108">
        <v>4</v>
      </c>
      <c r="G8108">
        <f t="shared" si="757"/>
        <v>1.129500422</v>
      </c>
      <c r="H8108">
        <f t="shared" si="758"/>
        <v>-2.5588706824435814E-2</v>
      </c>
      <c r="I8108">
        <f t="shared" si="759"/>
        <v>-2.9497371447884638E-3</v>
      </c>
      <c r="J8108">
        <f t="shared" si="760"/>
        <v>3.8727308823523154E-3</v>
      </c>
      <c r="K8108">
        <f t="shared" si="761"/>
        <v>1.0993154320954946E-3</v>
      </c>
      <c r="L8108">
        <f t="shared" si="756"/>
        <v>0.15134531451406014</v>
      </c>
    </row>
    <row r="8109" spans="1:12">
      <c r="A8109">
        <v>636.60400000000004</v>
      </c>
      <c r="B8109">
        <v>80.790000000000006</v>
      </c>
      <c r="C8109">
        <v>-2.2507700000000002</v>
      </c>
      <c r="D8109">
        <v>11.49034</v>
      </c>
      <c r="E8109">
        <v>0.28140999999999999</v>
      </c>
      <c r="F8109">
        <v>4</v>
      </c>
      <c r="G8109">
        <f t="shared" si="757"/>
        <v>1.129500422</v>
      </c>
      <c r="H8109">
        <f t="shared" si="758"/>
        <v>-2.5588706824435814E-2</v>
      </c>
      <c r="I8109">
        <f t="shared" si="759"/>
        <v>-2.9497371447884638E-3</v>
      </c>
      <c r="J8109">
        <f t="shared" si="760"/>
        <v>7.1327732843132633E-3</v>
      </c>
      <c r="K8109">
        <f t="shared" si="761"/>
        <v>1.0991982448002426E-3</v>
      </c>
      <c r="L8109">
        <f t="shared" si="756"/>
        <v>0.27874692274413237</v>
      </c>
    </row>
    <row r="8110" spans="1:12">
      <c r="A8110">
        <v>636.70599000000004</v>
      </c>
      <c r="B8110">
        <v>80.8</v>
      </c>
      <c r="C8110">
        <v>-2.2492200000000002</v>
      </c>
      <c r="D8110">
        <v>11.49034</v>
      </c>
      <c r="E8110">
        <v>0.28138000000000002</v>
      </c>
      <c r="F8110">
        <v>4</v>
      </c>
      <c r="G8110">
        <f t="shared" si="757"/>
        <v>1.129500422</v>
      </c>
      <c r="H8110">
        <f t="shared" si="758"/>
        <v>-2.5588706824435814E-2</v>
      </c>
      <c r="I8110">
        <f t="shared" si="759"/>
        <v>-2.9497371447884638E-3</v>
      </c>
      <c r="J8110">
        <f t="shared" si="760"/>
        <v>1.0465336029411644E-2</v>
      </c>
      <c r="K8110">
        <f t="shared" si="761"/>
        <v>1.0990750305441195E-3</v>
      </c>
      <c r="L8110">
        <f t="shared" si="756"/>
        <v>0.40898260710141948</v>
      </c>
    </row>
    <row r="8111" spans="1:12">
      <c r="A8111">
        <v>636.80902000000003</v>
      </c>
      <c r="B8111">
        <v>80.81</v>
      </c>
      <c r="C8111">
        <v>-2.2454100000000001</v>
      </c>
      <c r="D8111">
        <v>11.492369999999999</v>
      </c>
      <c r="E8111">
        <v>0.28134999999999999</v>
      </c>
      <c r="F8111">
        <v>4</v>
      </c>
      <c r="G8111">
        <f t="shared" si="757"/>
        <v>1.129699971</v>
      </c>
      <c r="H8111">
        <f t="shared" si="758"/>
        <v>-2.5389157824435848E-2</v>
      </c>
      <c r="I8111">
        <f t="shared" si="759"/>
        <v>-2.9267341418800405E-3</v>
      </c>
      <c r="J8111">
        <f t="shared" si="760"/>
        <v>1.3356512500000167E-2</v>
      </c>
      <c r="K8111">
        <f t="shared" si="761"/>
        <v>1.0989505879066949E-3</v>
      </c>
      <c r="L8111">
        <f t="shared" si="756"/>
        <v>0.52607150628466937</v>
      </c>
    </row>
    <row r="8112" spans="1:12">
      <c r="A8112">
        <v>636.90899999999999</v>
      </c>
      <c r="B8112">
        <v>80.819999999999993</v>
      </c>
      <c r="C8112">
        <v>-2.2420599999999999</v>
      </c>
      <c r="D8112">
        <v>11.49338</v>
      </c>
      <c r="E8112">
        <v>0.28131</v>
      </c>
      <c r="F8112">
        <v>4</v>
      </c>
      <c r="G8112">
        <f t="shared" si="757"/>
        <v>1.1297992540000001</v>
      </c>
      <c r="H8112">
        <f t="shared" si="758"/>
        <v>-2.5289874824435676E-2</v>
      </c>
      <c r="I8112">
        <f t="shared" si="759"/>
        <v>-2.9152892980684386E-3</v>
      </c>
      <c r="J8112">
        <f t="shared" si="760"/>
        <v>1.5562721078431067E-2</v>
      </c>
      <c r="K8112">
        <f t="shared" si="761"/>
        <v>1.0988298560862537E-3</v>
      </c>
      <c r="L8112">
        <f t="shared" ref="L8112:L8175" si="762">-J8112/H8112</f>
        <v>0.61537359067487341</v>
      </c>
    </row>
    <row r="8113" spans="1:12">
      <c r="A8113">
        <v>637.01598999999999</v>
      </c>
      <c r="B8113">
        <v>80.83</v>
      </c>
      <c r="C8113">
        <v>-2.2405499999999998</v>
      </c>
      <c r="D8113">
        <v>11.495419999999999</v>
      </c>
      <c r="E8113">
        <v>0.28127999999999997</v>
      </c>
      <c r="F8113">
        <v>4</v>
      </c>
      <c r="G8113">
        <f t="shared" si="757"/>
        <v>1.129999786</v>
      </c>
      <c r="H8113">
        <f t="shared" si="758"/>
        <v>-2.5089342824435867E-2</v>
      </c>
      <c r="I8113">
        <f t="shared" si="759"/>
        <v>-2.89217297987477E-3</v>
      </c>
      <c r="J8113">
        <f t="shared" si="760"/>
        <v>1.705745931372539E-2</v>
      </c>
      <c r="K8113">
        <f t="shared" si="761"/>
        <v>1.0987006886513085E-3</v>
      </c>
      <c r="L8113">
        <f t="shared" si="762"/>
        <v>0.67986871689250494</v>
      </c>
    </row>
    <row r="8114" spans="1:12">
      <c r="A8114">
        <v>637.11797999999999</v>
      </c>
      <c r="B8114">
        <v>80.84</v>
      </c>
      <c r="C8114">
        <v>-2.2381000000000002</v>
      </c>
      <c r="D8114">
        <v>11.49746</v>
      </c>
      <c r="E8114">
        <v>0.28123999999999999</v>
      </c>
      <c r="F8114">
        <v>4</v>
      </c>
      <c r="G8114">
        <f t="shared" si="757"/>
        <v>1.130200318</v>
      </c>
      <c r="H8114">
        <f t="shared" si="758"/>
        <v>-2.4888810824435836E-2</v>
      </c>
      <c r="I8114">
        <f t="shared" si="759"/>
        <v>-2.8690566616810759E-3</v>
      </c>
      <c r="J8114">
        <f t="shared" si="760"/>
        <v>1.7818320588235074E-2</v>
      </c>
      <c r="K8114">
        <f t="shared" si="761"/>
        <v>1.09857758591047E-3</v>
      </c>
      <c r="L8114">
        <f t="shared" si="762"/>
        <v>0.71591691197801399</v>
      </c>
    </row>
    <row r="8115" spans="1:12">
      <c r="A8115">
        <v>637.20696999999996</v>
      </c>
      <c r="B8115">
        <v>80.849999999999994</v>
      </c>
      <c r="C8115">
        <v>-2.2342499999999998</v>
      </c>
      <c r="D8115">
        <v>11.501519999999999</v>
      </c>
      <c r="E8115">
        <v>0.28122000000000003</v>
      </c>
      <c r="F8115">
        <v>4</v>
      </c>
      <c r="G8115">
        <f t="shared" si="757"/>
        <v>1.1305994159999999</v>
      </c>
      <c r="H8115">
        <f t="shared" si="758"/>
        <v>-2.4489712824435905E-2</v>
      </c>
      <c r="I8115">
        <f t="shared" si="759"/>
        <v>-2.8230506558642289E-3</v>
      </c>
      <c r="J8115">
        <f t="shared" si="760"/>
        <v>1.8236577450979605E-2</v>
      </c>
      <c r="K8115">
        <f t="shared" si="761"/>
        <v>1.0984701968064243E-3</v>
      </c>
      <c r="L8115">
        <f t="shared" si="762"/>
        <v>0.74466277255742652</v>
      </c>
    </row>
    <row r="8116" spans="1:12">
      <c r="A8116">
        <v>637.31500000000005</v>
      </c>
      <c r="B8116">
        <v>80.86</v>
      </c>
      <c r="C8116">
        <v>-2.23183</v>
      </c>
      <c r="D8116">
        <v>11.50356</v>
      </c>
      <c r="E8116">
        <v>0.28117999999999999</v>
      </c>
      <c r="F8116">
        <v>4</v>
      </c>
      <c r="G8116">
        <f t="shared" si="757"/>
        <v>1.1307999479999999</v>
      </c>
      <c r="H8116">
        <f t="shared" si="758"/>
        <v>-2.4289180824435874E-2</v>
      </c>
      <c r="I8116">
        <f t="shared" si="759"/>
        <v>-2.7999343376705348E-3</v>
      </c>
      <c r="J8116">
        <f t="shared" si="760"/>
        <v>1.8091054901960314E-2</v>
      </c>
      <c r="K8116">
        <f t="shared" si="761"/>
        <v>1.098339859302664E-3</v>
      </c>
      <c r="L8116">
        <f t="shared" si="762"/>
        <v>0.74481947467573706</v>
      </c>
    </row>
    <row r="8117" spans="1:12">
      <c r="A8117">
        <v>637.41803000000004</v>
      </c>
      <c r="B8117">
        <v>80.87</v>
      </c>
      <c r="C8117">
        <v>-2.2262200000000001</v>
      </c>
      <c r="D8117">
        <v>11.507630000000001</v>
      </c>
      <c r="E8117">
        <v>0.28115000000000001</v>
      </c>
      <c r="F8117">
        <v>4</v>
      </c>
      <c r="G8117">
        <f t="shared" si="757"/>
        <v>1.1312000290000002</v>
      </c>
      <c r="H8117">
        <f t="shared" si="758"/>
        <v>-2.3889099824435656E-2</v>
      </c>
      <c r="I8117">
        <f t="shared" si="759"/>
        <v>-2.7538150165683914E-3</v>
      </c>
      <c r="J8117">
        <f t="shared" si="760"/>
        <v>1.7381752941175863E-2</v>
      </c>
      <c r="K8117">
        <f t="shared" si="761"/>
        <v>1.0982155830794981E-3</v>
      </c>
      <c r="L8117">
        <f t="shared" si="762"/>
        <v>0.72760183803143708</v>
      </c>
    </row>
    <row r="8118" spans="1:12">
      <c r="A8118">
        <v>637.50800000000004</v>
      </c>
      <c r="B8118">
        <v>80.88</v>
      </c>
      <c r="C8118">
        <v>-2.22553</v>
      </c>
      <c r="D8118">
        <v>11.511699999999999</v>
      </c>
      <c r="E8118">
        <v>0.28111999999999998</v>
      </c>
      <c r="F8118">
        <v>4</v>
      </c>
      <c r="G8118">
        <f t="shared" si="757"/>
        <v>1.1316001099999999</v>
      </c>
      <c r="H8118">
        <f t="shared" si="758"/>
        <v>-2.3489018824435881E-2</v>
      </c>
      <c r="I8118">
        <f t="shared" si="759"/>
        <v>-2.7076956954662995E-3</v>
      </c>
      <c r="J8118">
        <f t="shared" si="760"/>
        <v>1.5912071568626975E-2</v>
      </c>
      <c r="K8118">
        <f t="shared" si="761"/>
        <v>1.0981070830103068E-3</v>
      </c>
      <c r="L8118">
        <f t="shared" si="762"/>
        <v>0.67742597881838618</v>
      </c>
    </row>
    <row r="8119" spans="1:12">
      <c r="A8119">
        <v>637.60797000000002</v>
      </c>
      <c r="B8119">
        <v>80.89</v>
      </c>
      <c r="C8119">
        <v>-2.2217099999999999</v>
      </c>
      <c r="D8119">
        <v>11.51272</v>
      </c>
      <c r="E8119">
        <v>0.28109000000000001</v>
      </c>
      <c r="F8119">
        <v>4</v>
      </c>
      <c r="G8119">
        <f t="shared" si="757"/>
        <v>1.131700376</v>
      </c>
      <c r="H8119">
        <f t="shared" si="758"/>
        <v>-2.3388752824435866E-2</v>
      </c>
      <c r="I8119">
        <f t="shared" si="759"/>
        <v>-2.6961375363694523E-3</v>
      </c>
      <c r="J8119">
        <f t="shared" si="760"/>
        <v>1.3903185784313385E-2</v>
      </c>
      <c r="K8119">
        <f t="shared" si="761"/>
        <v>1.0979865485009151E-3</v>
      </c>
      <c r="L8119">
        <f t="shared" si="762"/>
        <v>0.59443895485473497</v>
      </c>
    </row>
    <row r="8120" spans="1:12">
      <c r="A8120">
        <v>637.71198000000004</v>
      </c>
      <c r="B8120">
        <v>80.900000000000006</v>
      </c>
      <c r="C8120">
        <v>-2.2170200000000002</v>
      </c>
      <c r="D8120">
        <v>11.51272</v>
      </c>
      <c r="E8120">
        <v>0.28105000000000002</v>
      </c>
      <c r="F8120">
        <v>4</v>
      </c>
      <c r="G8120">
        <f t="shared" si="757"/>
        <v>1.131700376</v>
      </c>
      <c r="H8120">
        <f t="shared" si="758"/>
        <v>-2.3388752824435866E-2</v>
      </c>
      <c r="I8120">
        <f t="shared" si="759"/>
        <v>-2.6961375363694523E-3</v>
      </c>
      <c r="J8120">
        <f t="shared" si="760"/>
        <v>1.1598677205881749E-2</v>
      </c>
      <c r="K8120">
        <f t="shared" si="761"/>
        <v>1.0978611710195654E-3</v>
      </c>
      <c r="L8120">
        <f t="shared" si="762"/>
        <v>0.49590832366930654</v>
      </c>
    </row>
    <row r="8121" spans="1:12">
      <c r="A8121">
        <v>637.80700999999999</v>
      </c>
      <c r="B8121">
        <v>80.91</v>
      </c>
      <c r="C8121">
        <v>-2.21454</v>
      </c>
      <c r="D8121">
        <v>11.51272</v>
      </c>
      <c r="E8121">
        <v>0.28101999999999999</v>
      </c>
      <c r="F8121">
        <v>4</v>
      </c>
      <c r="G8121">
        <f t="shared" si="757"/>
        <v>1.131700376</v>
      </c>
      <c r="H8121">
        <f t="shared" si="758"/>
        <v>-2.3388752824435866E-2</v>
      </c>
      <c r="I8121">
        <f t="shared" si="759"/>
        <v>-2.6961375363694523E-3</v>
      </c>
      <c r="J8121">
        <f t="shared" si="760"/>
        <v>8.8508549019611516E-3</v>
      </c>
      <c r="K8121">
        <f t="shared" si="761"/>
        <v>1.0977466433899005E-3</v>
      </c>
      <c r="L8121">
        <f t="shared" si="762"/>
        <v>0.37842355119996157</v>
      </c>
    </row>
    <row r="8122" spans="1:12">
      <c r="A8122">
        <v>637.91399999999999</v>
      </c>
      <c r="B8122">
        <v>80.92</v>
      </c>
      <c r="C8122">
        <v>-2.2075900000000002</v>
      </c>
      <c r="D8122">
        <v>11.51272</v>
      </c>
      <c r="E8122">
        <v>0.28098000000000001</v>
      </c>
      <c r="F8122">
        <v>4</v>
      </c>
      <c r="G8122">
        <f t="shared" si="757"/>
        <v>1.131700376</v>
      </c>
      <c r="H8122">
        <f t="shared" si="758"/>
        <v>-2.3388752824435866E-2</v>
      </c>
      <c r="I8122">
        <f t="shared" si="759"/>
        <v>-2.6961375363694523E-3</v>
      </c>
      <c r="J8122">
        <f t="shared" si="760"/>
        <v>5.9338987745100706E-3</v>
      </c>
      <c r="K8122">
        <f t="shared" si="761"/>
        <v>1.0976177304777711E-3</v>
      </c>
      <c r="L8122">
        <f t="shared" si="762"/>
        <v>0.25370736178418679</v>
      </c>
    </row>
    <row r="8123" spans="1:12">
      <c r="A8123">
        <v>638.01098999999999</v>
      </c>
      <c r="B8123">
        <v>80.930000000000007</v>
      </c>
      <c r="C8123">
        <v>-2.2082899999999999</v>
      </c>
      <c r="D8123">
        <v>11.51374</v>
      </c>
      <c r="E8123">
        <v>0.28094999999999998</v>
      </c>
      <c r="F8123">
        <v>4</v>
      </c>
      <c r="G8123">
        <f t="shared" si="757"/>
        <v>1.131800642</v>
      </c>
      <c r="H8123">
        <f t="shared" si="758"/>
        <v>-2.328848682443585E-2</v>
      </c>
      <c r="I8123">
        <f t="shared" si="759"/>
        <v>-2.6845793772726054E-3</v>
      </c>
      <c r="J8123">
        <f t="shared" si="760"/>
        <v>2.7227654411770383E-3</v>
      </c>
      <c r="K8123">
        <f t="shared" si="761"/>
        <v>1.0975008927895389E-3</v>
      </c>
      <c r="L8123">
        <f t="shared" si="762"/>
        <v>0.11691465665859103</v>
      </c>
    </row>
    <row r="8124" spans="1:12">
      <c r="A8124">
        <v>638.11603000000002</v>
      </c>
      <c r="B8124">
        <v>80.94</v>
      </c>
      <c r="C8124">
        <v>-2.2008700000000001</v>
      </c>
      <c r="D8124">
        <v>11.51374</v>
      </c>
      <c r="E8124">
        <v>0.28092</v>
      </c>
      <c r="F8124">
        <v>4</v>
      </c>
      <c r="G8124">
        <f t="shared" si="757"/>
        <v>1.131800642</v>
      </c>
      <c r="H8124">
        <f t="shared" si="758"/>
        <v>-2.328848682443585E-2</v>
      </c>
      <c r="I8124">
        <f t="shared" si="759"/>
        <v>-2.6845793772726054E-3</v>
      </c>
      <c r="J8124">
        <f t="shared" si="760"/>
        <v>-4.963186274441735E-5</v>
      </c>
      <c r="K8124">
        <f t="shared" si="761"/>
        <v>1.0973743858311057E-3</v>
      </c>
      <c r="L8124">
        <f t="shared" si="762"/>
        <v>-2.1311759376457322E-3</v>
      </c>
    </row>
    <row r="8125" spans="1:12">
      <c r="A8125">
        <v>638.21100000000001</v>
      </c>
      <c r="B8125">
        <v>80.95</v>
      </c>
      <c r="C8125">
        <v>-2.1983999999999999</v>
      </c>
      <c r="D8125">
        <v>11.51374</v>
      </c>
      <c r="E8125">
        <v>0.28088999999999997</v>
      </c>
      <c r="F8125">
        <v>4</v>
      </c>
      <c r="G8125">
        <f t="shared" si="757"/>
        <v>1.131800642</v>
      </c>
      <c r="H8125">
        <f t="shared" si="758"/>
        <v>-2.328848682443585E-2</v>
      </c>
      <c r="I8125">
        <f t="shared" si="759"/>
        <v>-2.6845793772726054E-3</v>
      </c>
      <c r="J8125">
        <f t="shared" si="760"/>
        <v>-2.8935857843133445E-3</v>
      </c>
      <c r="K8125">
        <f t="shared" si="761"/>
        <v>1.0972600319741573E-3</v>
      </c>
      <c r="L8125">
        <f t="shared" si="762"/>
        <v>-0.12424962626928596</v>
      </c>
    </row>
    <row r="8126" spans="1:12">
      <c r="A8126">
        <v>638.31701999999996</v>
      </c>
      <c r="B8126">
        <v>80.959999999999994</v>
      </c>
      <c r="C8126">
        <v>-2.1950500000000002</v>
      </c>
      <c r="D8126">
        <v>11.51272</v>
      </c>
      <c r="E8126">
        <v>0.28084999999999999</v>
      </c>
      <c r="F8126">
        <v>4</v>
      </c>
      <c r="G8126">
        <f t="shared" si="757"/>
        <v>1.131700376</v>
      </c>
      <c r="H8126">
        <f t="shared" si="758"/>
        <v>-2.3388752824435866E-2</v>
      </c>
      <c r="I8126">
        <f t="shared" si="759"/>
        <v>-2.6961375363694523E-3</v>
      </c>
      <c r="J8126">
        <f t="shared" si="760"/>
        <v>-5.4674556372541405E-3</v>
      </c>
      <c r="K8126">
        <f t="shared" si="761"/>
        <v>1.097132400906837E-3</v>
      </c>
      <c r="L8126">
        <f t="shared" si="762"/>
        <v>-0.23376430878100979</v>
      </c>
    </row>
    <row r="8127" spans="1:12">
      <c r="A8127">
        <v>638.41498000000001</v>
      </c>
      <c r="B8127">
        <v>80.97</v>
      </c>
      <c r="C8127">
        <v>-2.19258</v>
      </c>
      <c r="D8127">
        <v>11.51272</v>
      </c>
      <c r="E8127">
        <v>0.28082000000000001</v>
      </c>
      <c r="F8127">
        <v>4</v>
      </c>
      <c r="G8127">
        <f t="shared" si="757"/>
        <v>1.131700376</v>
      </c>
      <c r="H8127">
        <f t="shared" si="758"/>
        <v>-2.3388752824435866E-2</v>
      </c>
      <c r="I8127">
        <f t="shared" si="759"/>
        <v>-2.6961375363694523E-3</v>
      </c>
      <c r="J8127">
        <f t="shared" si="760"/>
        <v>-7.5996982843127489E-3</v>
      </c>
      <c r="K8127">
        <f t="shared" si="761"/>
        <v>1.0970144991748147E-3</v>
      </c>
      <c r="L8127">
        <f t="shared" si="762"/>
        <v>-0.32492960789139697</v>
      </c>
    </row>
    <row r="8128" spans="1:12">
      <c r="A8128">
        <v>638.52197000000001</v>
      </c>
      <c r="B8128">
        <v>80.98</v>
      </c>
      <c r="C8128">
        <v>-2.1883300000000001</v>
      </c>
      <c r="D8128">
        <v>11.511699999999999</v>
      </c>
      <c r="E8128">
        <v>0.28077999999999997</v>
      </c>
      <c r="F8128">
        <v>4</v>
      </c>
      <c r="G8128">
        <f t="shared" si="757"/>
        <v>1.1316001099999999</v>
      </c>
      <c r="H8128">
        <f t="shared" si="758"/>
        <v>-2.3489018824435881E-2</v>
      </c>
      <c r="I8128">
        <f t="shared" si="759"/>
        <v>-2.7076956954662995E-3</v>
      </c>
      <c r="J8128">
        <f t="shared" si="760"/>
        <v>-9.9786546568616241E-3</v>
      </c>
      <c r="K8128">
        <f t="shared" si="761"/>
        <v>1.0968857581526829E-3</v>
      </c>
      <c r="L8128">
        <f t="shared" si="762"/>
        <v>-0.42482211502511641</v>
      </c>
    </row>
    <row r="8129" spans="1:12">
      <c r="A8129">
        <v>638.61699999999996</v>
      </c>
      <c r="B8129">
        <v>80.989999999999995</v>
      </c>
      <c r="C8129">
        <v>-2.1863100000000002</v>
      </c>
      <c r="D8129">
        <v>11.510680000000001</v>
      </c>
      <c r="E8129">
        <v>0.28075</v>
      </c>
      <c r="F8129">
        <v>4</v>
      </c>
      <c r="G8129">
        <f t="shared" si="757"/>
        <v>1.1314998440000001</v>
      </c>
      <c r="H8129">
        <f t="shared" si="758"/>
        <v>-2.3589284824435675E-2</v>
      </c>
      <c r="I8129">
        <f t="shared" si="759"/>
        <v>-2.7192538545631208E-3</v>
      </c>
      <c r="J8129">
        <f t="shared" si="760"/>
        <v>-1.2307497303920585E-2</v>
      </c>
      <c r="K8129">
        <f t="shared" si="761"/>
        <v>1.0967714339299404E-3</v>
      </c>
      <c r="L8129">
        <f t="shared" si="762"/>
        <v>-0.52174101061222056</v>
      </c>
    </row>
    <row r="8130" spans="1:12">
      <c r="A8130">
        <v>638.71698000000004</v>
      </c>
      <c r="B8130">
        <v>81</v>
      </c>
      <c r="C8130">
        <v>-2.1842999999999999</v>
      </c>
      <c r="D8130">
        <v>11.50967</v>
      </c>
      <c r="E8130">
        <v>0.28072000000000003</v>
      </c>
      <c r="F8130">
        <v>4</v>
      </c>
      <c r="G8130">
        <f t="shared" si="757"/>
        <v>1.131400561</v>
      </c>
      <c r="H8130">
        <f t="shared" si="758"/>
        <v>-2.3688567824435847E-2</v>
      </c>
      <c r="I8130">
        <f t="shared" si="759"/>
        <v>-2.7306986983747228E-3</v>
      </c>
      <c r="J8130">
        <f t="shared" si="760"/>
        <v>-1.4930517156861802E-2</v>
      </c>
      <c r="K8130">
        <f t="shared" si="761"/>
        <v>1.0966511804166876E-3</v>
      </c>
      <c r="L8130">
        <f t="shared" si="762"/>
        <v>-0.63028365697398925</v>
      </c>
    </row>
    <row r="8131" spans="1:12">
      <c r="A8131">
        <v>638.81500000000005</v>
      </c>
      <c r="B8131">
        <v>81.010000000000005</v>
      </c>
      <c r="C8131">
        <v>-2.18093</v>
      </c>
      <c r="D8131">
        <v>11.507630000000001</v>
      </c>
      <c r="E8131">
        <v>0.28069</v>
      </c>
      <c r="F8131">
        <v>4</v>
      </c>
      <c r="G8131">
        <f t="shared" si="757"/>
        <v>1.1312000290000002</v>
      </c>
      <c r="H8131">
        <f t="shared" si="758"/>
        <v>-2.3889099824435656E-2</v>
      </c>
      <c r="I8131">
        <f t="shared" si="759"/>
        <v>-2.7538150165683914E-3</v>
      </c>
      <c r="J8131">
        <f t="shared" si="760"/>
        <v>-1.7356455147058025E-2</v>
      </c>
      <c r="K8131">
        <f t="shared" si="761"/>
        <v>1.0965333099406227E-3</v>
      </c>
      <c r="L8131">
        <f t="shared" si="762"/>
        <v>-0.72654286995378847</v>
      </c>
    </row>
    <row r="8132" spans="1:12">
      <c r="A8132">
        <v>638.91399999999999</v>
      </c>
      <c r="B8132">
        <v>81.02</v>
      </c>
      <c r="C8132">
        <v>-2.1757399999999998</v>
      </c>
      <c r="D8132">
        <v>11.50661</v>
      </c>
      <c r="E8132">
        <v>0.28065000000000001</v>
      </c>
      <c r="F8132">
        <v>4</v>
      </c>
      <c r="G8132">
        <f t="shared" si="757"/>
        <v>1.1310997630000001</v>
      </c>
      <c r="H8132">
        <f t="shared" si="758"/>
        <v>-2.3989365824435671E-2</v>
      </c>
      <c r="I8132">
        <f t="shared" si="759"/>
        <v>-2.7653731756652387E-3</v>
      </c>
      <c r="J8132">
        <f t="shared" si="760"/>
        <v>-1.9513754656862052E-2</v>
      </c>
      <c r="K8132">
        <f t="shared" si="761"/>
        <v>1.0964142867167217E-3</v>
      </c>
      <c r="L8132">
        <f t="shared" si="762"/>
        <v>-0.81343353549535091</v>
      </c>
    </row>
    <row r="8133" spans="1:12">
      <c r="A8133">
        <v>639.01801</v>
      </c>
      <c r="B8133">
        <v>81.03</v>
      </c>
      <c r="C8133">
        <v>-2.1746500000000002</v>
      </c>
      <c r="D8133">
        <v>11.504580000000001</v>
      </c>
      <c r="E8133">
        <v>0.28061999999999998</v>
      </c>
      <c r="F8133">
        <v>4</v>
      </c>
      <c r="G8133">
        <f t="shared" si="757"/>
        <v>1.130900214</v>
      </c>
      <c r="H8133">
        <f t="shared" si="758"/>
        <v>-2.4188914824435859E-2</v>
      </c>
      <c r="I8133">
        <f t="shared" si="759"/>
        <v>-2.7883761785736875E-3</v>
      </c>
      <c r="J8133">
        <f t="shared" si="760"/>
        <v>-2.1326763235293776E-2</v>
      </c>
      <c r="K8133">
        <f t="shared" si="761"/>
        <v>1.0962892680264024E-3</v>
      </c>
      <c r="L8133">
        <f t="shared" si="762"/>
        <v>-0.88167507265556566</v>
      </c>
    </row>
    <row r="8134" spans="1:12">
      <c r="A8134">
        <v>639.11401000000001</v>
      </c>
      <c r="B8134">
        <v>81.040000000000006</v>
      </c>
      <c r="C8134">
        <v>-2.1712699999999998</v>
      </c>
      <c r="D8134">
        <v>11.501530000000001</v>
      </c>
      <c r="E8134">
        <v>0.28059000000000001</v>
      </c>
      <c r="F8134">
        <v>4</v>
      </c>
      <c r="G8134">
        <f t="shared" si="757"/>
        <v>1.130600399</v>
      </c>
      <c r="H8134">
        <f t="shared" si="758"/>
        <v>-2.448872982443584E-2</v>
      </c>
      <c r="I8134">
        <f t="shared" si="759"/>
        <v>-2.822937340578958E-3</v>
      </c>
      <c r="J8134">
        <f t="shared" si="760"/>
        <v>-2.2746571813724928E-2</v>
      </c>
      <c r="K8134">
        <f t="shared" si="761"/>
        <v>1.0961739025526175E-3</v>
      </c>
      <c r="L8134">
        <f t="shared" si="762"/>
        <v>-0.92885878429788893</v>
      </c>
    </row>
    <row r="8135" spans="1:12">
      <c r="A8135">
        <v>639.21802000000002</v>
      </c>
      <c r="B8135">
        <v>81.05</v>
      </c>
      <c r="C8135">
        <v>-2.1710799999999999</v>
      </c>
      <c r="D8135">
        <v>11.498480000000001</v>
      </c>
      <c r="E8135">
        <v>0.28055000000000002</v>
      </c>
      <c r="F8135">
        <v>4</v>
      </c>
      <c r="G8135">
        <f t="shared" si="757"/>
        <v>1.1303005840000002</v>
      </c>
      <c r="H8135">
        <f t="shared" si="758"/>
        <v>-2.4788544824435599E-2</v>
      </c>
      <c r="I8135">
        <f t="shared" si="759"/>
        <v>-2.857498502584203E-3</v>
      </c>
      <c r="J8135">
        <f t="shared" si="760"/>
        <v>-2.3947373774510086E-2</v>
      </c>
      <c r="K8135">
        <f t="shared" si="761"/>
        <v>1.0960489386727956E-3</v>
      </c>
      <c r="L8135">
        <f t="shared" si="762"/>
        <v>-0.96606613837629074</v>
      </c>
    </row>
    <row r="8136" spans="1:12">
      <c r="A8136">
        <v>639.31897000000004</v>
      </c>
      <c r="B8136">
        <v>81.06</v>
      </c>
      <c r="C8136">
        <v>-2.1631800000000001</v>
      </c>
      <c r="D8136">
        <v>11.494400000000001</v>
      </c>
      <c r="E8136">
        <v>0.28051999999999999</v>
      </c>
      <c r="F8136">
        <v>4</v>
      </c>
      <c r="G8136">
        <f t="shared" si="757"/>
        <v>1.1298995200000002</v>
      </c>
      <c r="H8136">
        <f t="shared" si="758"/>
        <v>-2.5189608824435661E-2</v>
      </c>
      <c r="I8136">
        <f t="shared" si="759"/>
        <v>-2.9037311389715913E-3</v>
      </c>
      <c r="J8136">
        <f t="shared" si="760"/>
        <v>-2.4683419117647289E-2</v>
      </c>
      <c r="K8136">
        <f t="shared" si="761"/>
        <v>1.0959276785050564E-3</v>
      </c>
      <c r="L8136">
        <f t="shared" si="762"/>
        <v>-0.97990482066171136</v>
      </c>
    </row>
    <row r="8137" spans="1:12">
      <c r="A8137">
        <v>639.41602</v>
      </c>
      <c r="B8137">
        <v>81.069999999999993</v>
      </c>
      <c r="C8137">
        <v>-2.15754</v>
      </c>
      <c r="D8137">
        <v>11.492369999999999</v>
      </c>
      <c r="E8137">
        <v>0.28049000000000002</v>
      </c>
      <c r="F8137">
        <v>4</v>
      </c>
      <c r="G8137">
        <f t="shared" si="757"/>
        <v>1.129699971</v>
      </c>
      <c r="H8137">
        <f t="shared" si="758"/>
        <v>-2.5389157824435848E-2</v>
      </c>
      <c r="I8137">
        <f t="shared" si="759"/>
        <v>-2.9267341418800405E-3</v>
      </c>
      <c r="J8137">
        <f t="shared" si="760"/>
        <v>-2.5319477941176425E-2</v>
      </c>
      <c r="K8137">
        <f t="shared" si="761"/>
        <v>1.0958111282732179E-3</v>
      </c>
      <c r="L8137">
        <f t="shared" si="762"/>
        <v>-0.997255526010699</v>
      </c>
    </row>
    <row r="8138" spans="1:12">
      <c r="A8138">
        <v>639.51801</v>
      </c>
      <c r="B8138">
        <v>81.08</v>
      </c>
      <c r="C8138">
        <v>-2.15734</v>
      </c>
      <c r="D8138">
        <v>11.488300000000001</v>
      </c>
      <c r="E8138">
        <v>0.28044999999999998</v>
      </c>
      <c r="F8138">
        <v>4</v>
      </c>
      <c r="G8138">
        <f t="shared" si="757"/>
        <v>1.1292998900000002</v>
      </c>
      <c r="H8138">
        <f t="shared" si="758"/>
        <v>-2.5789238824435623E-2</v>
      </c>
      <c r="I8138">
        <f t="shared" si="759"/>
        <v>-2.9728534629821324E-3</v>
      </c>
      <c r="J8138">
        <f t="shared" si="760"/>
        <v>-2.5614137009804281E-2</v>
      </c>
      <c r="K8138">
        <f t="shared" si="761"/>
        <v>1.0956886721602086E-3</v>
      </c>
      <c r="L8138">
        <f t="shared" si="762"/>
        <v>-0.99321027596729883</v>
      </c>
    </row>
    <row r="8139" spans="1:12">
      <c r="A8139">
        <v>639.61499000000003</v>
      </c>
      <c r="B8139">
        <v>81.09</v>
      </c>
      <c r="C8139">
        <v>-2.1566800000000002</v>
      </c>
      <c r="D8139">
        <v>11.486269999999999</v>
      </c>
      <c r="E8139">
        <v>0.28042</v>
      </c>
      <c r="F8139">
        <v>4</v>
      </c>
      <c r="G8139">
        <f t="shared" si="757"/>
        <v>1.129100341</v>
      </c>
      <c r="H8139">
        <f t="shared" si="758"/>
        <v>-2.5988787824435811E-2</v>
      </c>
      <c r="I8139">
        <f t="shared" si="759"/>
        <v>-2.9958564658905812E-3</v>
      </c>
      <c r="J8139">
        <f t="shared" si="760"/>
        <v>-2.57372529411771E-2</v>
      </c>
      <c r="K8139">
        <f t="shared" si="761"/>
        <v>1.0955722567755365E-3</v>
      </c>
      <c r="L8139">
        <f t="shared" si="762"/>
        <v>-0.99032140764094412</v>
      </c>
    </row>
    <row r="8140" spans="1:12">
      <c r="A8140">
        <v>639.71398999999997</v>
      </c>
      <c r="B8140">
        <v>81.099999999999994</v>
      </c>
      <c r="C8140">
        <v>-2.1492300000000002</v>
      </c>
      <c r="D8140">
        <v>11.48321</v>
      </c>
      <c r="E8140">
        <v>0.28038999999999997</v>
      </c>
      <c r="F8140">
        <v>4</v>
      </c>
      <c r="G8140">
        <f t="shared" si="757"/>
        <v>1.128799543</v>
      </c>
      <c r="H8140">
        <f t="shared" si="758"/>
        <v>-2.6289585824435857E-2</v>
      </c>
      <c r="I8140">
        <f t="shared" si="759"/>
        <v>-3.0305309431811226E-3</v>
      </c>
      <c r="J8140">
        <f t="shared" si="760"/>
        <v>-2.5858923284313912E-2</v>
      </c>
      <c r="K8140">
        <f t="shared" si="761"/>
        <v>1.0954534420839627E-3</v>
      </c>
      <c r="L8140">
        <f t="shared" si="762"/>
        <v>-0.98361851179406368</v>
      </c>
    </row>
    <row r="8141" spans="1:12">
      <c r="A8141">
        <v>639.80902000000003</v>
      </c>
      <c r="B8141">
        <v>81.11</v>
      </c>
      <c r="C8141">
        <v>-2.1476299999999999</v>
      </c>
      <c r="D8141">
        <v>11.48118</v>
      </c>
      <c r="E8141">
        <v>0.28036</v>
      </c>
      <c r="F8141">
        <v>4</v>
      </c>
      <c r="G8141">
        <f t="shared" si="757"/>
        <v>1.128599994</v>
      </c>
      <c r="H8141">
        <f t="shared" si="758"/>
        <v>-2.6489134824435823E-2</v>
      </c>
      <c r="I8141">
        <f t="shared" si="759"/>
        <v>-3.0535339460895459E-3</v>
      </c>
      <c r="J8141">
        <f t="shared" si="760"/>
        <v>-2.5737734803921938E-2</v>
      </c>
      <c r="K8141">
        <f t="shared" si="761"/>
        <v>1.0953394162204564E-3</v>
      </c>
      <c r="L8141">
        <f t="shared" si="762"/>
        <v>-0.97163365185409034</v>
      </c>
    </row>
    <row r="8142" spans="1:12">
      <c r="A8142">
        <v>639.91699000000006</v>
      </c>
      <c r="B8142">
        <v>81.12</v>
      </c>
      <c r="C8142">
        <v>-2.1465700000000001</v>
      </c>
      <c r="D8142">
        <v>11.479150000000001</v>
      </c>
      <c r="E8142">
        <v>0.28032000000000001</v>
      </c>
      <c r="F8142">
        <v>4</v>
      </c>
      <c r="G8142">
        <f t="shared" si="757"/>
        <v>1.128400445</v>
      </c>
      <c r="H8142">
        <f t="shared" si="758"/>
        <v>-2.6688683824435788E-2</v>
      </c>
      <c r="I8142">
        <f t="shared" si="759"/>
        <v>-3.0765369489979696E-3</v>
      </c>
      <c r="J8142">
        <f t="shared" si="760"/>
        <v>-2.5541616666667034E-2</v>
      </c>
      <c r="K8142">
        <f t="shared" si="761"/>
        <v>1.0952098925403053E-3</v>
      </c>
      <c r="L8142">
        <f t="shared" si="762"/>
        <v>-0.9570204673518401</v>
      </c>
    </row>
    <row r="8143" spans="1:12">
      <c r="A8143">
        <v>640.02197000000001</v>
      </c>
      <c r="B8143">
        <v>81.13</v>
      </c>
      <c r="C8143">
        <v>-2.1445699999999999</v>
      </c>
      <c r="D8143">
        <v>11.47711</v>
      </c>
      <c r="E8143">
        <v>0.28028999999999998</v>
      </c>
      <c r="F8143">
        <v>4</v>
      </c>
      <c r="G8143">
        <f t="shared" si="757"/>
        <v>1.128199913</v>
      </c>
      <c r="H8143">
        <f t="shared" si="758"/>
        <v>-2.6889215824435819E-2</v>
      </c>
      <c r="I8143">
        <f t="shared" si="759"/>
        <v>-3.0996532671916637E-3</v>
      </c>
      <c r="J8143">
        <f t="shared" si="760"/>
        <v>-2.546716887254993E-2</v>
      </c>
      <c r="K8143">
        <f t="shared" si="761"/>
        <v>1.0950839851118076E-3</v>
      </c>
      <c r="L8143">
        <f t="shared" si="762"/>
        <v>-0.94711459935571674</v>
      </c>
    </row>
    <row r="8144" spans="1:12">
      <c r="A8144">
        <v>640.11901999999998</v>
      </c>
      <c r="B8144">
        <v>81.14</v>
      </c>
      <c r="C8144">
        <v>-2.1402800000000002</v>
      </c>
      <c r="D8144">
        <v>11.475070000000001</v>
      </c>
      <c r="E8144">
        <v>0.28025</v>
      </c>
      <c r="F8144">
        <v>4</v>
      </c>
      <c r="G8144">
        <f t="shared" si="757"/>
        <v>1.1279993810000002</v>
      </c>
      <c r="H8144">
        <f t="shared" si="758"/>
        <v>-2.7089747824435628E-2</v>
      </c>
      <c r="I8144">
        <f t="shared" si="759"/>
        <v>-3.1227695853853323E-3</v>
      </c>
      <c r="J8144">
        <f t="shared" si="760"/>
        <v>-2.5710991421569667E-2</v>
      </c>
      <c r="K8144">
        <f t="shared" si="761"/>
        <v>1.0949676142523702E-3</v>
      </c>
      <c r="L8144">
        <f t="shared" si="762"/>
        <v>-0.94910412559757062</v>
      </c>
    </row>
    <row r="8145" spans="1:12">
      <c r="A8145">
        <v>640.21600000000001</v>
      </c>
      <c r="B8145">
        <v>81.150000000000006</v>
      </c>
      <c r="C8145">
        <v>-2.1377999999999999</v>
      </c>
      <c r="D8145">
        <v>11.47203</v>
      </c>
      <c r="E8145">
        <v>0.28022000000000002</v>
      </c>
      <c r="F8145">
        <v>4</v>
      </c>
      <c r="G8145">
        <f t="shared" si="757"/>
        <v>1.1277005490000001</v>
      </c>
      <c r="H8145">
        <f t="shared" si="758"/>
        <v>-2.7388579824435766E-2</v>
      </c>
      <c r="I8145">
        <f t="shared" si="759"/>
        <v>-3.1572174321053575E-3</v>
      </c>
      <c r="J8145">
        <f t="shared" si="760"/>
        <v>-2.6275252696078652E-2</v>
      </c>
      <c r="K8145">
        <f t="shared" si="761"/>
        <v>1.0948513520319346E-3</v>
      </c>
      <c r="L8145">
        <f t="shared" si="762"/>
        <v>-0.9593506806306249</v>
      </c>
    </row>
    <row r="8146" spans="1:12">
      <c r="A8146">
        <v>640.32097999999996</v>
      </c>
      <c r="B8146">
        <v>81.16</v>
      </c>
      <c r="C8146">
        <v>-2.1299000000000001</v>
      </c>
      <c r="D8146">
        <v>11.469989999999999</v>
      </c>
      <c r="E8146">
        <v>0.28018999999999999</v>
      </c>
      <c r="F8146">
        <v>4</v>
      </c>
      <c r="G8146">
        <f t="shared" si="757"/>
        <v>1.127500017</v>
      </c>
      <c r="H8146">
        <f t="shared" si="758"/>
        <v>-2.7589111824435797E-2</v>
      </c>
      <c r="I8146">
        <f t="shared" si="759"/>
        <v>-3.1803337502990517E-3</v>
      </c>
      <c r="J8146">
        <f t="shared" si="760"/>
        <v>-2.6740250245099198E-2</v>
      </c>
      <c r="K8146">
        <f t="shared" si="761"/>
        <v>1.094725527022216E-3</v>
      </c>
      <c r="L8146">
        <f t="shared" si="762"/>
        <v>-0.96923200773050044</v>
      </c>
    </row>
    <row r="8147" spans="1:12">
      <c r="A8147">
        <v>640.42296999999996</v>
      </c>
      <c r="B8147">
        <v>81.17</v>
      </c>
      <c r="C8147">
        <v>-2.1278899999999998</v>
      </c>
      <c r="D8147">
        <v>11.46693</v>
      </c>
      <c r="E8147">
        <v>0.28015000000000001</v>
      </c>
      <c r="F8147">
        <v>4</v>
      </c>
      <c r="G8147">
        <f t="shared" si="757"/>
        <v>1.127199219</v>
      </c>
      <c r="H8147">
        <f t="shared" si="758"/>
        <v>-2.7889909824435843E-2</v>
      </c>
      <c r="I8147">
        <f t="shared" si="759"/>
        <v>-3.2150082275895931E-3</v>
      </c>
      <c r="J8147">
        <f t="shared" si="760"/>
        <v>-2.7525686519609006E-2</v>
      </c>
      <c r="K8147">
        <f t="shared" si="761"/>
        <v>1.0946033134058247E-3</v>
      </c>
      <c r="L8147">
        <f t="shared" si="762"/>
        <v>-0.98694067829119614</v>
      </c>
    </row>
    <row r="8148" spans="1:12">
      <c r="A8148">
        <v>640.52502000000004</v>
      </c>
      <c r="B8148">
        <v>81.180000000000007</v>
      </c>
      <c r="C8148">
        <v>-2.1249699999999998</v>
      </c>
      <c r="D8148">
        <v>11.463889999999999</v>
      </c>
      <c r="E8148">
        <v>0.28011999999999998</v>
      </c>
      <c r="F8148">
        <v>4</v>
      </c>
      <c r="G8148">
        <f t="shared" si="757"/>
        <v>1.1269003869999998</v>
      </c>
      <c r="H8148">
        <f t="shared" si="758"/>
        <v>-2.8188741824435981E-2</v>
      </c>
      <c r="I8148">
        <f t="shared" si="759"/>
        <v>-3.2494560743096183E-3</v>
      </c>
      <c r="J8148">
        <f t="shared" si="760"/>
        <v>-2.8211618137255326E-2</v>
      </c>
      <c r="K8148">
        <f t="shared" si="761"/>
        <v>1.0944810552005679E-3</v>
      </c>
      <c r="L8148">
        <f t="shared" si="762"/>
        <v>-1.0008115407548808</v>
      </c>
    </row>
    <row r="8149" spans="1:12">
      <c r="A8149">
        <v>640.62</v>
      </c>
      <c r="B8149">
        <v>81.19</v>
      </c>
      <c r="C8149">
        <v>-2.12385</v>
      </c>
      <c r="D8149">
        <v>11.46083</v>
      </c>
      <c r="E8149">
        <v>0.28009000000000001</v>
      </c>
      <c r="F8149">
        <v>4</v>
      </c>
      <c r="G8149">
        <f t="shared" si="757"/>
        <v>1.126599589</v>
      </c>
      <c r="H8149">
        <f t="shared" si="758"/>
        <v>-2.8489539824435806E-2</v>
      </c>
      <c r="I8149">
        <f t="shared" si="759"/>
        <v>-3.2841305516001342E-3</v>
      </c>
      <c r="J8149">
        <f t="shared" si="760"/>
        <v>-2.8800213480393008E-2</v>
      </c>
      <c r="K8149">
        <f t="shared" si="761"/>
        <v>1.0943672915503901E-3</v>
      </c>
      <c r="L8149">
        <f t="shared" si="762"/>
        <v>-1.0109048323655525</v>
      </c>
    </row>
    <row r="8150" spans="1:12">
      <c r="A8150">
        <v>640.72198000000003</v>
      </c>
      <c r="B8150">
        <v>81.2</v>
      </c>
      <c r="C8150">
        <v>-2.12229</v>
      </c>
      <c r="D8150">
        <v>11.45778</v>
      </c>
      <c r="E8150">
        <v>0.28005000000000002</v>
      </c>
      <c r="F8150">
        <v>4</v>
      </c>
      <c r="G8150">
        <f t="shared" si="757"/>
        <v>1.126299774</v>
      </c>
      <c r="H8150">
        <f t="shared" si="758"/>
        <v>-2.8789354824435787E-2</v>
      </c>
      <c r="I8150">
        <f t="shared" si="759"/>
        <v>-3.3186917136054047E-3</v>
      </c>
      <c r="J8150">
        <f t="shared" si="760"/>
        <v>-2.9094872549020281E-2</v>
      </c>
      <c r="K8150">
        <f t="shared" si="761"/>
        <v>1.094245169875982E-3</v>
      </c>
      <c r="L8150">
        <f t="shared" si="762"/>
        <v>-1.0106121768427119</v>
      </c>
    </row>
    <row r="8151" spans="1:12">
      <c r="A8151">
        <v>640.82703000000004</v>
      </c>
      <c r="B8151">
        <v>81.209999999999994</v>
      </c>
      <c r="C8151">
        <v>-2.1157499999999998</v>
      </c>
      <c r="D8151">
        <v>11.45473</v>
      </c>
      <c r="E8151">
        <v>0.28001999999999999</v>
      </c>
      <c r="F8151">
        <v>4</v>
      </c>
      <c r="G8151">
        <f t="shared" si="757"/>
        <v>1.1259999589999998</v>
      </c>
      <c r="H8151">
        <f t="shared" si="758"/>
        <v>-2.908916982443599E-2</v>
      </c>
      <c r="I8151">
        <f t="shared" si="759"/>
        <v>-3.3532528756107008E-3</v>
      </c>
      <c r="J8151">
        <f t="shared" si="760"/>
        <v>-2.8700226960784371E-2</v>
      </c>
      <c r="K8151">
        <f t="shared" si="761"/>
        <v>1.0941194003529827E-3</v>
      </c>
      <c r="L8151">
        <f t="shared" si="762"/>
        <v>-0.98662928966350594</v>
      </c>
    </row>
    <row r="8152" spans="1:12">
      <c r="A8152">
        <v>640.92102</v>
      </c>
      <c r="B8152">
        <v>81.22</v>
      </c>
      <c r="C8152">
        <v>-2.11008</v>
      </c>
      <c r="D8152">
        <v>11.450659999999999</v>
      </c>
      <c r="E8152">
        <v>0.27999000000000002</v>
      </c>
      <c r="F8152">
        <v>4</v>
      </c>
      <c r="G8152">
        <f t="shared" si="757"/>
        <v>1.1255998779999998</v>
      </c>
      <c r="H8152">
        <f t="shared" si="758"/>
        <v>-2.9489250824435986E-2</v>
      </c>
      <c r="I8152">
        <f t="shared" si="759"/>
        <v>-3.3993721967128182E-3</v>
      </c>
      <c r="J8152">
        <f t="shared" si="760"/>
        <v>-2.7866122549020336E-2</v>
      </c>
      <c r="K8152">
        <f t="shared" si="761"/>
        <v>1.0940068967507579E-3</v>
      </c>
      <c r="L8152">
        <f t="shared" si="762"/>
        <v>-0.94495864662419093</v>
      </c>
    </row>
    <row r="8153" spans="1:12">
      <c r="A8153">
        <v>641.02399000000003</v>
      </c>
      <c r="B8153">
        <v>81.23</v>
      </c>
      <c r="C8153">
        <v>-2.1067100000000001</v>
      </c>
      <c r="D8153">
        <v>11.447609999999999</v>
      </c>
      <c r="E8153">
        <v>0.27994999999999998</v>
      </c>
      <c r="F8153">
        <v>4</v>
      </c>
      <c r="G8153">
        <f t="shared" si="757"/>
        <v>1.1253000630000001</v>
      </c>
      <c r="H8153">
        <f t="shared" si="758"/>
        <v>-2.9789065824435745E-2</v>
      </c>
      <c r="I8153">
        <f t="shared" si="759"/>
        <v>-3.4339333587180632E-3</v>
      </c>
      <c r="J8153">
        <f t="shared" si="760"/>
        <v>-2.6223934313725734E-2</v>
      </c>
      <c r="K8153">
        <f t="shared" si="761"/>
        <v>1.0938836708753877E-3</v>
      </c>
      <c r="L8153">
        <f t="shared" si="762"/>
        <v>-0.88032080187672213</v>
      </c>
    </row>
    <row r="8154" spans="1:12">
      <c r="A8154">
        <v>641.11901999999998</v>
      </c>
      <c r="B8154">
        <v>81.239999999999995</v>
      </c>
      <c r="C8154">
        <v>-2.1028600000000002</v>
      </c>
      <c r="D8154">
        <v>11.444559999999999</v>
      </c>
      <c r="E8154">
        <v>0.27992</v>
      </c>
      <c r="F8154">
        <v>4</v>
      </c>
      <c r="G8154">
        <f t="shared" si="757"/>
        <v>1.1250002479999999</v>
      </c>
      <c r="H8154">
        <f t="shared" si="758"/>
        <v>-3.0088880824435948E-2</v>
      </c>
      <c r="I8154">
        <f t="shared" si="759"/>
        <v>-3.4684945207233593E-3</v>
      </c>
      <c r="J8154">
        <f t="shared" si="760"/>
        <v>-2.445742549019644E-2</v>
      </c>
      <c r="K8154">
        <f t="shared" si="761"/>
        <v>1.0937699715560744E-3</v>
      </c>
      <c r="L8154">
        <f t="shared" si="762"/>
        <v>-0.81283932203732689</v>
      </c>
    </row>
    <row r="8155" spans="1:12">
      <c r="A8155">
        <v>641.22802999999999</v>
      </c>
      <c r="B8155">
        <v>81.25</v>
      </c>
      <c r="C8155">
        <v>-2.1004100000000001</v>
      </c>
      <c r="D8155">
        <v>11.4415</v>
      </c>
      <c r="E8155">
        <v>0.27988000000000002</v>
      </c>
      <c r="F8155">
        <v>4</v>
      </c>
      <c r="G8155">
        <f t="shared" si="757"/>
        <v>1.1246994499999998</v>
      </c>
      <c r="H8155">
        <f t="shared" si="758"/>
        <v>-3.0389678824435995E-2</v>
      </c>
      <c r="I8155">
        <f t="shared" si="759"/>
        <v>-3.5031689980139008E-3</v>
      </c>
      <c r="J8155">
        <f t="shared" si="760"/>
        <v>-2.2005225980392631E-2</v>
      </c>
      <c r="K8155">
        <f t="shared" si="761"/>
        <v>1.0936395748703631E-3</v>
      </c>
      <c r="L8155">
        <f t="shared" si="762"/>
        <v>-0.72410195933688115</v>
      </c>
    </row>
    <row r="8156" spans="1:12">
      <c r="A8156">
        <v>641.33001999999999</v>
      </c>
      <c r="B8156">
        <v>81.260000000000005</v>
      </c>
      <c r="C8156">
        <v>-2.0970300000000002</v>
      </c>
      <c r="D8156">
        <v>11.43845</v>
      </c>
      <c r="E8156">
        <v>0.27984999999999999</v>
      </c>
      <c r="F8156">
        <v>4</v>
      </c>
      <c r="G8156">
        <f t="shared" si="757"/>
        <v>1.1243996350000001</v>
      </c>
      <c r="H8156">
        <f t="shared" si="758"/>
        <v>-3.0689493824435754E-2</v>
      </c>
      <c r="I8156">
        <f t="shared" si="759"/>
        <v>-3.5377301600191457E-3</v>
      </c>
      <c r="J8156">
        <f t="shared" si="760"/>
        <v>-1.8967563235293861E-2</v>
      </c>
      <c r="K8156">
        <f t="shared" si="761"/>
        <v>1.0935176035885398E-3</v>
      </c>
      <c r="L8156">
        <f t="shared" si="762"/>
        <v>-0.61804744463368777</v>
      </c>
    </row>
    <row r="8157" spans="1:12">
      <c r="A8157">
        <v>641.41699000000006</v>
      </c>
      <c r="B8157">
        <v>81.27</v>
      </c>
      <c r="C8157">
        <v>-2.0945200000000002</v>
      </c>
      <c r="D8157">
        <v>11.43642</v>
      </c>
      <c r="E8157">
        <v>0.27982000000000001</v>
      </c>
      <c r="F8157">
        <v>4</v>
      </c>
      <c r="G8157">
        <f t="shared" si="757"/>
        <v>1.1242000860000001</v>
      </c>
      <c r="H8157">
        <f t="shared" si="758"/>
        <v>-3.088904282443572E-2</v>
      </c>
      <c r="I8157">
        <f t="shared" si="759"/>
        <v>-3.560733162927569E-3</v>
      </c>
      <c r="J8157">
        <f t="shared" si="760"/>
        <v>-1.5657407107842952E-2</v>
      </c>
      <c r="K8157">
        <f t="shared" si="761"/>
        <v>1.0934136164262827E-3</v>
      </c>
      <c r="L8157">
        <f t="shared" si="762"/>
        <v>-0.50689194860569398</v>
      </c>
    </row>
    <row r="8158" spans="1:12">
      <c r="A8158">
        <v>641.52399000000003</v>
      </c>
      <c r="B8158">
        <v>81.28</v>
      </c>
      <c r="C8158">
        <v>-2.0907</v>
      </c>
      <c r="D8158">
        <v>11.434380000000001</v>
      </c>
      <c r="E8158">
        <v>0.27977999999999997</v>
      </c>
      <c r="F8158">
        <v>4</v>
      </c>
      <c r="G8158">
        <f t="shared" si="757"/>
        <v>1.1239995540000001</v>
      </c>
      <c r="H8158">
        <f t="shared" si="758"/>
        <v>-3.1089574824435751E-2</v>
      </c>
      <c r="I8158">
        <f t="shared" si="759"/>
        <v>-3.5838494811212631E-3</v>
      </c>
      <c r="J8158">
        <f t="shared" si="760"/>
        <v>-1.1982239950979858E-2</v>
      </c>
      <c r="K8158">
        <f t="shared" si="761"/>
        <v>1.0932857071840427E-3</v>
      </c>
      <c r="L8158">
        <f t="shared" si="762"/>
        <v>-0.38541022251491419</v>
      </c>
    </row>
    <row r="8159" spans="1:12">
      <c r="A8159">
        <v>641.63098000000002</v>
      </c>
      <c r="B8159">
        <v>81.290000000000006</v>
      </c>
      <c r="C8159">
        <v>-2.0873300000000001</v>
      </c>
      <c r="D8159">
        <v>11.43439</v>
      </c>
      <c r="E8159">
        <v>0.27975</v>
      </c>
      <c r="F8159">
        <v>4</v>
      </c>
      <c r="G8159">
        <f t="shared" ref="G8159:G8222" si="763">(D8159/100)*$B$16</f>
        <v>1.1240005369999999</v>
      </c>
      <c r="H8159">
        <f t="shared" ref="H8159:H8222" si="764">G8159-G$27-E$27</f>
        <v>-3.1088591824435907E-2</v>
      </c>
      <c r="I8159">
        <f t="shared" ref="I8159:I8222" si="765">H8159/(G$30-G$27-E$27)</f>
        <v>-3.5837361658360178E-3</v>
      </c>
      <c r="J8159">
        <f t="shared" ref="J8159:J8222" si="766">SLOPE(H8151:H8167,B8151:B8167)</f>
        <v>-8.0605999999992847E-3</v>
      </c>
      <c r="K8159">
        <f t="shared" ref="K8159:K8222" si="767">1/(A8159+273.15)</f>
        <v>1.0931578398142908E-3</v>
      </c>
      <c r="L8159">
        <f t="shared" si="762"/>
        <v>-0.25927838885464033</v>
      </c>
    </row>
    <row r="8160" spans="1:12">
      <c r="A8160">
        <v>641.73297000000002</v>
      </c>
      <c r="B8160">
        <v>81.3</v>
      </c>
      <c r="C8160">
        <v>-2.08304</v>
      </c>
      <c r="D8160">
        <v>11.43337</v>
      </c>
      <c r="E8160">
        <v>0.27971000000000001</v>
      </c>
      <c r="F8160">
        <v>4</v>
      </c>
      <c r="G8160">
        <f t="shared" si="763"/>
        <v>1.1239002709999999</v>
      </c>
      <c r="H8160">
        <f t="shared" si="764"/>
        <v>-3.1188857824435923E-2</v>
      </c>
      <c r="I8160">
        <f t="shared" si="765"/>
        <v>-3.5952943249328651E-3</v>
      </c>
      <c r="J8160">
        <f t="shared" si="766"/>
        <v>-4.0170487745092315E-3</v>
      </c>
      <c r="K8160">
        <f t="shared" si="767"/>
        <v>1.0930359759565751E-3</v>
      </c>
      <c r="L8160">
        <f t="shared" si="762"/>
        <v>-0.12879755960033729</v>
      </c>
    </row>
    <row r="8161" spans="1:12">
      <c r="A8161">
        <v>641.82799999999997</v>
      </c>
      <c r="B8161">
        <v>81.31</v>
      </c>
      <c r="C8161">
        <v>-2.0782799999999999</v>
      </c>
      <c r="D8161">
        <v>11.43439</v>
      </c>
      <c r="E8161">
        <v>0.27967999999999998</v>
      </c>
      <c r="F8161">
        <v>4</v>
      </c>
      <c r="G8161">
        <f t="shared" si="763"/>
        <v>1.1240005369999999</v>
      </c>
      <c r="H8161">
        <f t="shared" si="764"/>
        <v>-3.1088591824435907E-2</v>
      </c>
      <c r="I8161">
        <f t="shared" si="765"/>
        <v>-3.5837361658360178E-3</v>
      </c>
      <c r="J8161">
        <f t="shared" si="766"/>
        <v>-1.9515441176420597E-4</v>
      </c>
      <c r="K8161">
        <f t="shared" si="767"/>
        <v>1.0929224527802856E-3</v>
      </c>
      <c r="L8161">
        <f t="shared" si="762"/>
        <v>-6.2773641490835516E-3</v>
      </c>
    </row>
    <row r="8162" spans="1:12">
      <c r="A8162">
        <v>641.92200000000003</v>
      </c>
      <c r="B8162">
        <v>81.319999999999993</v>
      </c>
      <c r="C8162">
        <v>-2.0753300000000001</v>
      </c>
      <c r="D8162">
        <v>11.43337</v>
      </c>
      <c r="E8162">
        <v>0.27965000000000001</v>
      </c>
      <c r="F8162">
        <v>4</v>
      </c>
      <c r="G8162">
        <f t="shared" si="763"/>
        <v>1.1239002709999999</v>
      </c>
      <c r="H8162">
        <f t="shared" si="764"/>
        <v>-3.1188857824435923E-2</v>
      </c>
      <c r="I8162">
        <f t="shared" si="765"/>
        <v>-3.5952943249328651E-3</v>
      </c>
      <c r="J8162">
        <f t="shared" si="766"/>
        <v>3.0880174019615211E-3</v>
      </c>
      <c r="K8162">
        <f t="shared" si="767"/>
        <v>1.0928101832424115E-3</v>
      </c>
      <c r="L8162">
        <f t="shared" si="762"/>
        <v>9.9010275379245005E-2</v>
      </c>
    </row>
    <row r="8163" spans="1:12">
      <c r="A8163">
        <v>642.02399000000003</v>
      </c>
      <c r="B8163">
        <v>81.33</v>
      </c>
      <c r="C8163">
        <v>-2.0719500000000002</v>
      </c>
      <c r="D8163">
        <v>11.43439</v>
      </c>
      <c r="E8163">
        <v>0.27961999999999998</v>
      </c>
      <c r="F8163">
        <v>4</v>
      </c>
      <c r="G8163">
        <f t="shared" si="763"/>
        <v>1.1240005369999999</v>
      </c>
      <c r="H8163">
        <f t="shared" si="764"/>
        <v>-3.1088591824435907E-2</v>
      </c>
      <c r="I8163">
        <f t="shared" si="765"/>
        <v>-3.5837361658360178E-3</v>
      </c>
      <c r="J8163">
        <f t="shared" si="766"/>
        <v>5.7609100490200495E-3</v>
      </c>
      <c r="K8163">
        <f t="shared" si="767"/>
        <v>1.0926883968806849E-3</v>
      </c>
      <c r="L8163">
        <f t="shared" si="762"/>
        <v>0.18530623971497878</v>
      </c>
    </row>
    <row r="8164" spans="1:12">
      <c r="A8164">
        <v>642.11699999999996</v>
      </c>
      <c r="B8164">
        <v>81.34</v>
      </c>
      <c r="C8164">
        <v>-2.06854</v>
      </c>
      <c r="D8164">
        <v>11.43642</v>
      </c>
      <c r="E8164">
        <v>0.27958</v>
      </c>
      <c r="F8164">
        <v>4</v>
      </c>
      <c r="G8164">
        <f t="shared" si="763"/>
        <v>1.1242000860000001</v>
      </c>
      <c r="H8164">
        <f t="shared" si="764"/>
        <v>-3.088904282443572E-2</v>
      </c>
      <c r="I8164">
        <f t="shared" si="765"/>
        <v>-3.560733162927569E-3</v>
      </c>
      <c r="J8164">
        <f t="shared" si="766"/>
        <v>7.3525026960786707E-3</v>
      </c>
      <c r="K8164">
        <f t="shared" si="767"/>
        <v>1.0925773572083338E-3</v>
      </c>
      <c r="L8164">
        <f t="shared" si="762"/>
        <v>0.23802947659686785</v>
      </c>
    </row>
    <row r="8165" spans="1:12">
      <c r="A8165">
        <v>642.22497999999996</v>
      </c>
      <c r="B8165">
        <v>81.349999999999994</v>
      </c>
      <c r="C8165">
        <v>-2.0665399999999998</v>
      </c>
      <c r="D8165">
        <v>11.43744</v>
      </c>
      <c r="E8165">
        <v>0.27955000000000002</v>
      </c>
      <c r="F8165">
        <v>4</v>
      </c>
      <c r="G8165">
        <f t="shared" si="763"/>
        <v>1.1243003520000001</v>
      </c>
      <c r="H8165">
        <f t="shared" si="764"/>
        <v>-3.0788776824435704E-2</v>
      </c>
      <c r="I8165">
        <f t="shared" si="765"/>
        <v>-3.5491750038307217E-3</v>
      </c>
      <c r="J8165">
        <f t="shared" si="766"/>
        <v>7.8403887254898871E-3</v>
      </c>
      <c r="K8165">
        <f t="shared" si="767"/>
        <v>1.0924484739576344E-3</v>
      </c>
      <c r="L8165">
        <f t="shared" si="762"/>
        <v>0.25465086743125548</v>
      </c>
    </row>
    <row r="8166" spans="1:12">
      <c r="A8166">
        <v>642.32703000000004</v>
      </c>
      <c r="B8166">
        <v>81.36</v>
      </c>
      <c r="C8166">
        <v>-2.0636100000000002</v>
      </c>
      <c r="D8166">
        <v>11.43947</v>
      </c>
      <c r="E8166">
        <v>0.27950999999999998</v>
      </c>
      <c r="F8166">
        <v>4</v>
      </c>
      <c r="G8166">
        <f t="shared" si="763"/>
        <v>1.1244999010000001</v>
      </c>
      <c r="H8166">
        <f t="shared" si="764"/>
        <v>-3.0589227824435739E-2</v>
      </c>
      <c r="I8166">
        <f t="shared" si="765"/>
        <v>-3.5261720009222984E-3</v>
      </c>
      <c r="J8166">
        <f t="shared" si="766"/>
        <v>7.0320639705886258E-3</v>
      </c>
      <c r="K8166">
        <f t="shared" si="767"/>
        <v>1.0923266966075598E-3</v>
      </c>
      <c r="L8166">
        <f t="shared" si="762"/>
        <v>0.22988693964256166</v>
      </c>
    </row>
    <row r="8167" spans="1:12">
      <c r="A8167">
        <v>642.42296999999996</v>
      </c>
      <c r="B8167">
        <v>81.37</v>
      </c>
      <c r="C8167">
        <v>-2.0602100000000001</v>
      </c>
      <c r="D8167">
        <v>11.441509999999999</v>
      </c>
      <c r="E8167">
        <v>0.27948000000000001</v>
      </c>
      <c r="F8167">
        <v>4</v>
      </c>
      <c r="G8167">
        <f t="shared" si="763"/>
        <v>1.1247004329999999</v>
      </c>
      <c r="H8167">
        <f t="shared" si="764"/>
        <v>-3.038869582443593E-2</v>
      </c>
      <c r="I8167">
        <f t="shared" si="765"/>
        <v>-3.5030556827286299E-3</v>
      </c>
      <c r="J8167">
        <f t="shared" si="766"/>
        <v>5.1670142156869207E-3</v>
      </c>
      <c r="K8167">
        <f t="shared" si="767"/>
        <v>1.0922122351427655E-3</v>
      </c>
      <c r="L8167">
        <f t="shared" si="762"/>
        <v>0.17003079847645386</v>
      </c>
    </row>
    <row r="8168" spans="1:12">
      <c r="A8168">
        <v>642.52399000000003</v>
      </c>
      <c r="B8168">
        <v>81.38</v>
      </c>
      <c r="C8168">
        <v>-2.0545399999999998</v>
      </c>
      <c r="D8168">
        <v>11.44354</v>
      </c>
      <c r="E8168">
        <v>0.27944999999999998</v>
      </c>
      <c r="F8168">
        <v>4</v>
      </c>
      <c r="G8168">
        <f t="shared" si="763"/>
        <v>1.1248999820000001</v>
      </c>
      <c r="H8168">
        <f t="shared" si="764"/>
        <v>-3.0189146824435742E-2</v>
      </c>
      <c r="I8168">
        <f t="shared" si="765"/>
        <v>-3.480052679820181E-3</v>
      </c>
      <c r="J8168">
        <f t="shared" si="766"/>
        <v>2.5215877450986291E-3</v>
      </c>
      <c r="K8168">
        <f t="shared" si="767"/>
        <v>1.092091738894975E-3</v>
      </c>
      <c r="L8168">
        <f t="shared" si="762"/>
        <v>8.3526300354324748E-2</v>
      </c>
    </row>
    <row r="8169" spans="1:12">
      <c r="A8169">
        <v>642.61797999999999</v>
      </c>
      <c r="B8169">
        <v>81.39</v>
      </c>
      <c r="C8169">
        <v>-2.0529600000000001</v>
      </c>
      <c r="D8169">
        <v>11.44557</v>
      </c>
      <c r="E8169">
        <v>0.27940999999999999</v>
      </c>
      <c r="F8169">
        <v>4</v>
      </c>
      <c r="G8169">
        <f t="shared" si="763"/>
        <v>1.125099531</v>
      </c>
      <c r="H8169">
        <f t="shared" si="764"/>
        <v>-2.9989597824435776E-2</v>
      </c>
      <c r="I8169">
        <f t="shared" si="765"/>
        <v>-3.4570496769117573E-3</v>
      </c>
      <c r="J8169">
        <f t="shared" si="766"/>
        <v>-8.3675465686209932E-4</v>
      </c>
      <c r="K8169">
        <f t="shared" si="767"/>
        <v>1.0919796518764503E-3</v>
      </c>
      <c r="L8169">
        <f t="shared" si="762"/>
        <v>-2.7901496437551576E-2</v>
      </c>
    </row>
    <row r="8170" spans="1:12">
      <c r="A8170">
        <v>642.72400000000005</v>
      </c>
      <c r="B8170">
        <v>81.400000000000006</v>
      </c>
      <c r="C8170">
        <v>-2.0495800000000002</v>
      </c>
      <c r="D8170">
        <v>11.44557</v>
      </c>
      <c r="E8170">
        <v>0.27938000000000002</v>
      </c>
      <c r="F8170">
        <v>4</v>
      </c>
      <c r="G8170">
        <f t="shared" si="763"/>
        <v>1.125099531</v>
      </c>
      <c r="H8170">
        <f t="shared" si="764"/>
        <v>-2.9989597824435776E-2</v>
      </c>
      <c r="I8170">
        <f t="shared" si="765"/>
        <v>-3.4570496769117573E-3</v>
      </c>
      <c r="J8170">
        <f t="shared" si="766"/>
        <v>-4.4145855392149777E-3</v>
      </c>
      <c r="K8170">
        <f t="shared" si="767"/>
        <v>1.0918532461888862E-3</v>
      </c>
      <c r="L8170">
        <f t="shared" si="762"/>
        <v>-0.14720389266500722</v>
      </c>
    </row>
    <row r="8171" spans="1:12">
      <c r="A8171">
        <v>642.82201999999995</v>
      </c>
      <c r="B8171">
        <v>81.41</v>
      </c>
      <c r="C8171">
        <v>-2.0448200000000001</v>
      </c>
      <c r="D8171">
        <v>11.44558</v>
      </c>
      <c r="E8171">
        <v>0.27934999999999999</v>
      </c>
      <c r="F8171">
        <v>4</v>
      </c>
      <c r="G8171">
        <f t="shared" si="763"/>
        <v>1.1251005139999999</v>
      </c>
      <c r="H8171">
        <f t="shared" si="764"/>
        <v>-2.9988614824435933E-2</v>
      </c>
      <c r="I8171">
        <f t="shared" si="765"/>
        <v>-3.4569363616265125E-3</v>
      </c>
      <c r="J8171">
        <f t="shared" si="766"/>
        <v>-8.5561958333327769E-3</v>
      </c>
      <c r="K8171">
        <f t="shared" si="767"/>
        <v>1.0917364047866877E-3</v>
      </c>
      <c r="L8171">
        <f t="shared" si="762"/>
        <v>-0.2853148064164952</v>
      </c>
    </row>
    <row r="8172" spans="1:12">
      <c r="A8172">
        <v>642.92400999999995</v>
      </c>
      <c r="B8172">
        <v>81.42</v>
      </c>
      <c r="C8172">
        <v>-2.0441600000000002</v>
      </c>
      <c r="D8172">
        <v>11.44354</v>
      </c>
      <c r="E8172">
        <v>0.27931</v>
      </c>
      <c r="F8172">
        <v>4</v>
      </c>
      <c r="G8172">
        <f t="shared" si="763"/>
        <v>1.1248999820000001</v>
      </c>
      <c r="H8172">
        <f t="shared" si="764"/>
        <v>-3.0189146824435742E-2</v>
      </c>
      <c r="I8172">
        <f t="shared" si="765"/>
        <v>-3.480052679820181E-3</v>
      </c>
      <c r="J8172">
        <f t="shared" si="766"/>
        <v>-1.2575653921568754E-2</v>
      </c>
      <c r="K8172">
        <f t="shared" si="767"/>
        <v>1.091614857624877E-3</v>
      </c>
      <c r="L8172">
        <f t="shared" si="762"/>
        <v>-0.41656208420536583</v>
      </c>
    </row>
    <row r="8173" spans="1:12">
      <c r="A8173">
        <v>643.02099999999996</v>
      </c>
      <c r="B8173">
        <v>81.430000000000007</v>
      </c>
      <c r="C8173">
        <v>-2.0357500000000002</v>
      </c>
      <c r="D8173">
        <v>11.4415</v>
      </c>
      <c r="E8173">
        <v>0.27927999999999997</v>
      </c>
      <c r="F8173">
        <v>4</v>
      </c>
      <c r="G8173">
        <f t="shared" si="763"/>
        <v>1.1246994499999998</v>
      </c>
      <c r="H8173">
        <f t="shared" si="764"/>
        <v>-3.0389678824435995E-2</v>
      </c>
      <c r="I8173">
        <f t="shared" si="765"/>
        <v>-3.5031689980139008E-3</v>
      </c>
      <c r="J8173">
        <f t="shared" si="766"/>
        <v>-1.6372973284313547E-2</v>
      </c>
      <c r="K8173">
        <f t="shared" si="767"/>
        <v>1.0914992943457063E-3</v>
      </c>
      <c r="L8173">
        <f t="shared" si="762"/>
        <v>-0.53876756575486495</v>
      </c>
    </row>
    <row r="8174" spans="1:12">
      <c r="A8174">
        <v>643.12201000000005</v>
      </c>
      <c r="B8174">
        <v>81.44</v>
      </c>
      <c r="C8174">
        <v>-2.0318999999999998</v>
      </c>
      <c r="D8174">
        <v>11.43744</v>
      </c>
      <c r="E8174">
        <v>0.27923999999999999</v>
      </c>
      <c r="F8174">
        <v>4</v>
      </c>
      <c r="G8174">
        <f t="shared" si="763"/>
        <v>1.1243003520000001</v>
      </c>
      <c r="H8174">
        <f t="shared" si="764"/>
        <v>-3.0788776824435704E-2</v>
      </c>
      <c r="I8174">
        <f t="shared" si="765"/>
        <v>-3.5491750038307217E-3</v>
      </c>
      <c r="J8174">
        <f t="shared" si="766"/>
        <v>-1.9655663235293948E-2</v>
      </c>
      <c r="K8174">
        <f t="shared" si="767"/>
        <v>1.0913789672566774E-3</v>
      </c>
      <c r="L8174">
        <f t="shared" si="762"/>
        <v>-0.63840351136307916</v>
      </c>
    </row>
    <row r="8175" spans="1:12">
      <c r="A8175">
        <v>643.22900000000004</v>
      </c>
      <c r="B8175">
        <v>81.45</v>
      </c>
      <c r="C8175">
        <v>-2.03308</v>
      </c>
      <c r="D8175">
        <v>11.434380000000001</v>
      </c>
      <c r="E8175">
        <v>0.27921000000000001</v>
      </c>
      <c r="F8175">
        <v>4</v>
      </c>
      <c r="G8175">
        <f t="shared" si="763"/>
        <v>1.1239995540000001</v>
      </c>
      <c r="H8175">
        <f t="shared" si="764"/>
        <v>-3.1089574824435751E-2</v>
      </c>
      <c r="I8175">
        <f t="shared" si="765"/>
        <v>-3.5838494811212631E-3</v>
      </c>
      <c r="J8175">
        <f t="shared" si="766"/>
        <v>-2.2352167156862741E-2</v>
      </c>
      <c r="K8175">
        <f t="shared" si="767"/>
        <v>1.0912515454850012E-3</v>
      </c>
      <c r="L8175">
        <f t="shared" si="762"/>
        <v>-0.71896020717833709</v>
      </c>
    </row>
    <row r="8176" spans="1:12">
      <c r="A8176">
        <v>643.31500000000005</v>
      </c>
      <c r="B8176">
        <v>81.459999999999994</v>
      </c>
      <c r="C8176">
        <v>-2.0287299999999999</v>
      </c>
      <c r="D8176">
        <v>11.43032</v>
      </c>
      <c r="E8176">
        <v>0.27917999999999998</v>
      </c>
      <c r="F8176">
        <v>4</v>
      </c>
      <c r="G8176">
        <f t="shared" si="763"/>
        <v>1.1236004559999999</v>
      </c>
      <c r="H8176">
        <f t="shared" si="764"/>
        <v>-3.1488672824435904E-2</v>
      </c>
      <c r="I8176">
        <f t="shared" si="765"/>
        <v>-3.6298554869381356E-3</v>
      </c>
      <c r="J8176">
        <f t="shared" si="766"/>
        <v>-2.4165657598038667E-2</v>
      </c>
      <c r="K8176">
        <f t="shared" si="767"/>
        <v>1.0911491437207094E-3</v>
      </c>
      <c r="L8176">
        <f t="shared" ref="L8176:L8239" si="768">-J8176/H8176</f>
        <v>-0.76743969911890297</v>
      </c>
    </row>
    <row r="8177" spans="1:12">
      <c r="A8177">
        <v>643.42798000000005</v>
      </c>
      <c r="B8177">
        <v>81.47</v>
      </c>
      <c r="C8177">
        <v>-2.0262799999999999</v>
      </c>
      <c r="D8177">
        <v>11.42726</v>
      </c>
      <c r="E8177">
        <v>0.27914</v>
      </c>
      <c r="F8177">
        <v>4</v>
      </c>
      <c r="G8177">
        <f t="shared" si="763"/>
        <v>1.1232996580000001</v>
      </c>
      <c r="H8177">
        <f t="shared" si="764"/>
        <v>-3.1789470824435728E-2</v>
      </c>
      <c r="I8177">
        <f t="shared" si="765"/>
        <v>-3.6645299642286511E-3</v>
      </c>
      <c r="J8177">
        <f t="shared" si="766"/>
        <v>-2.5024577941176615E-2</v>
      </c>
      <c r="K8177">
        <f t="shared" si="767"/>
        <v>1.0910146455842197E-3</v>
      </c>
      <c r="L8177">
        <f t="shared" si="768"/>
        <v>-0.78719705903191317</v>
      </c>
    </row>
    <row r="8178" spans="1:12">
      <c r="A8178">
        <v>643.52697999999998</v>
      </c>
      <c r="B8178">
        <v>81.48</v>
      </c>
      <c r="C8178">
        <v>-2.0233400000000001</v>
      </c>
      <c r="D8178">
        <v>11.42421</v>
      </c>
      <c r="E8178">
        <v>0.27911000000000002</v>
      </c>
      <c r="F8178">
        <v>4</v>
      </c>
      <c r="G8178">
        <f t="shared" si="763"/>
        <v>1.1229998430000001</v>
      </c>
      <c r="H8178">
        <f t="shared" si="764"/>
        <v>-3.2089285824435709E-2</v>
      </c>
      <c r="I8178">
        <f t="shared" si="765"/>
        <v>-3.6990911262339216E-3</v>
      </c>
      <c r="J8178">
        <f t="shared" si="766"/>
        <v>-2.4658844117647287E-2</v>
      </c>
      <c r="K8178">
        <f t="shared" si="767"/>
        <v>1.0908968173281716E-3</v>
      </c>
      <c r="L8178">
        <f t="shared" si="768"/>
        <v>-0.76844477787878329</v>
      </c>
    </row>
    <row r="8179" spans="1:12">
      <c r="A8179">
        <v>643.61603000000002</v>
      </c>
      <c r="B8179">
        <v>81.489999999999995</v>
      </c>
      <c r="C8179">
        <v>-2.0171800000000002</v>
      </c>
      <c r="D8179">
        <v>11.42116</v>
      </c>
      <c r="E8179">
        <v>0.27907999999999999</v>
      </c>
      <c r="F8179">
        <v>4</v>
      </c>
      <c r="G8179">
        <f t="shared" si="763"/>
        <v>1.1227000280000001</v>
      </c>
      <c r="H8179">
        <f t="shared" si="764"/>
        <v>-3.238910082443569E-2</v>
      </c>
      <c r="I8179">
        <f t="shared" si="765"/>
        <v>-3.7336522882391921E-3</v>
      </c>
      <c r="J8179">
        <f t="shared" si="766"/>
        <v>-2.3654401225490632E-2</v>
      </c>
      <c r="K8179">
        <f t="shared" si="767"/>
        <v>1.0907908531471219E-3</v>
      </c>
      <c r="L8179">
        <f t="shared" si="768"/>
        <v>-0.73031978731699654</v>
      </c>
    </row>
    <row r="8180" spans="1:12">
      <c r="A8180">
        <v>643.72100999999998</v>
      </c>
      <c r="B8180">
        <v>81.5</v>
      </c>
      <c r="C8180">
        <v>-2.0165299999999999</v>
      </c>
      <c r="D8180">
        <v>11.419119999999999</v>
      </c>
      <c r="E8180">
        <v>0.27904000000000001</v>
      </c>
      <c r="F8180">
        <v>4</v>
      </c>
      <c r="G8180">
        <f t="shared" si="763"/>
        <v>1.1224994959999999</v>
      </c>
      <c r="H8180">
        <f t="shared" si="764"/>
        <v>-3.2589632824435943E-2</v>
      </c>
      <c r="I8180">
        <f t="shared" si="765"/>
        <v>-3.7567686064329119E-3</v>
      </c>
      <c r="J8180">
        <f t="shared" si="766"/>
        <v>-2.1790074264706888E-2</v>
      </c>
      <c r="K8180">
        <f t="shared" si="767"/>
        <v>1.090665959653365E-3</v>
      </c>
      <c r="L8180">
        <f t="shared" si="768"/>
        <v>-0.66861981483781963</v>
      </c>
    </row>
    <row r="8181" spans="1:12">
      <c r="A8181">
        <v>643.81200999999999</v>
      </c>
      <c r="B8181">
        <v>81.510000000000005</v>
      </c>
      <c r="C8181">
        <v>-2.0140199999999999</v>
      </c>
      <c r="D8181">
        <v>11.416079999999999</v>
      </c>
      <c r="E8181">
        <v>0.27900999999999998</v>
      </c>
      <c r="F8181">
        <v>4</v>
      </c>
      <c r="G8181">
        <f t="shared" si="763"/>
        <v>1.122200664</v>
      </c>
      <c r="H8181">
        <f t="shared" si="764"/>
        <v>-3.2888464824435859E-2</v>
      </c>
      <c r="I8181">
        <f t="shared" si="765"/>
        <v>-3.7912164531529119E-3</v>
      </c>
      <c r="J8181">
        <f t="shared" si="766"/>
        <v>-1.970674068627477E-2</v>
      </c>
      <c r="K8181">
        <f t="shared" si="767"/>
        <v>1.0905577211426677E-3</v>
      </c>
      <c r="L8181">
        <f t="shared" si="768"/>
        <v>-0.59919916577051124</v>
      </c>
    </row>
    <row r="8182" spans="1:12">
      <c r="A8182">
        <v>643.92296999999996</v>
      </c>
      <c r="B8182">
        <v>81.52</v>
      </c>
      <c r="C8182">
        <v>-2.0192999999999999</v>
      </c>
      <c r="D8182">
        <v>11.41506</v>
      </c>
      <c r="E8182">
        <v>0.27897</v>
      </c>
      <c r="F8182">
        <v>4</v>
      </c>
      <c r="G8182">
        <f t="shared" si="763"/>
        <v>1.1221003980000002</v>
      </c>
      <c r="H8182">
        <f t="shared" si="764"/>
        <v>-3.2988730824435653E-2</v>
      </c>
      <c r="I8182">
        <f t="shared" si="765"/>
        <v>-3.8027746122497332E-3</v>
      </c>
      <c r="J8182">
        <f t="shared" si="766"/>
        <v>-1.703577549019698E-2</v>
      </c>
      <c r="K8182">
        <f t="shared" si="767"/>
        <v>1.0904257705905344E-3</v>
      </c>
      <c r="L8182">
        <f t="shared" si="768"/>
        <v>-0.51641197052595056</v>
      </c>
    </row>
    <row r="8183" spans="1:12">
      <c r="A8183">
        <v>644.01898000000006</v>
      </c>
      <c r="B8183">
        <v>81.53</v>
      </c>
      <c r="C8183">
        <v>-2.0154399999999999</v>
      </c>
      <c r="D8183">
        <v>11.413019999999999</v>
      </c>
      <c r="E8183">
        <v>0.27894000000000002</v>
      </c>
      <c r="F8183">
        <v>4</v>
      </c>
      <c r="G8183">
        <f t="shared" si="763"/>
        <v>1.1218998659999999</v>
      </c>
      <c r="H8183">
        <f t="shared" si="764"/>
        <v>-3.3189262824435906E-2</v>
      </c>
      <c r="I8183">
        <f t="shared" si="765"/>
        <v>-3.8258909304434529E-3</v>
      </c>
      <c r="J8183">
        <f t="shared" si="766"/>
        <v>-1.4288916911765488E-2</v>
      </c>
      <c r="K8183">
        <f t="shared" si="767"/>
        <v>1.0903116239277958E-3</v>
      </c>
      <c r="L8183">
        <f t="shared" si="768"/>
        <v>-0.43052830029250122</v>
      </c>
    </row>
    <row r="8184" spans="1:12">
      <c r="A8184">
        <v>644.12598000000003</v>
      </c>
      <c r="B8184">
        <v>81.540000000000006</v>
      </c>
      <c r="C8184">
        <v>-2.0129700000000001</v>
      </c>
      <c r="D8184">
        <v>11.412000000000001</v>
      </c>
      <c r="E8184">
        <v>0.27889999999999998</v>
      </c>
      <c r="F8184">
        <v>4</v>
      </c>
      <c r="G8184">
        <f t="shared" si="763"/>
        <v>1.1217996000000001</v>
      </c>
      <c r="H8184">
        <f t="shared" si="764"/>
        <v>-3.3289528824435699E-2</v>
      </c>
      <c r="I8184">
        <f t="shared" si="765"/>
        <v>-3.8374490895402747E-3</v>
      </c>
      <c r="J8184">
        <f t="shared" si="766"/>
        <v>-1.1568319852941678E-2</v>
      </c>
      <c r="K8184">
        <f t="shared" si="767"/>
        <v>1.0901844393657839E-3</v>
      </c>
      <c r="L8184">
        <f t="shared" si="768"/>
        <v>-0.34750626582765326</v>
      </c>
    </row>
    <row r="8185" spans="1:12">
      <c r="A8185">
        <v>644.22302000000002</v>
      </c>
      <c r="B8185">
        <v>81.55</v>
      </c>
      <c r="C8185">
        <v>-2.00637</v>
      </c>
      <c r="D8185">
        <v>11.41098</v>
      </c>
      <c r="E8185">
        <v>0.27887000000000001</v>
      </c>
      <c r="F8185">
        <v>4</v>
      </c>
      <c r="G8185">
        <f t="shared" si="763"/>
        <v>1.1216993339999999</v>
      </c>
      <c r="H8185">
        <f t="shared" si="764"/>
        <v>-3.3389794824435937E-2</v>
      </c>
      <c r="I8185">
        <f t="shared" si="765"/>
        <v>-3.8490072486371471E-3</v>
      </c>
      <c r="J8185">
        <f t="shared" si="766"/>
        <v>-8.7713475490204945E-3</v>
      </c>
      <c r="K8185">
        <f t="shared" si="767"/>
        <v>1.0900691193207316E-3</v>
      </c>
      <c r="L8185">
        <f t="shared" si="768"/>
        <v>-0.26269546114734688</v>
      </c>
    </row>
    <row r="8186" spans="1:12">
      <c r="A8186">
        <v>644.32299999999998</v>
      </c>
      <c r="B8186">
        <v>81.56</v>
      </c>
      <c r="C8186">
        <v>-1.99977</v>
      </c>
      <c r="D8186">
        <v>11.41098</v>
      </c>
      <c r="E8186">
        <v>0.27883000000000002</v>
      </c>
      <c r="F8186">
        <v>4</v>
      </c>
      <c r="G8186">
        <f t="shared" si="763"/>
        <v>1.1216993339999999</v>
      </c>
      <c r="H8186">
        <f t="shared" si="764"/>
        <v>-3.3389794824435937E-2</v>
      </c>
      <c r="I8186">
        <f t="shared" si="765"/>
        <v>-3.8490072486371471E-3</v>
      </c>
      <c r="J8186">
        <f t="shared" si="766"/>
        <v>-5.6353848039223465E-3</v>
      </c>
      <c r="K8186">
        <f t="shared" si="767"/>
        <v>1.089950330963418E-3</v>
      </c>
      <c r="L8186">
        <f t="shared" si="768"/>
        <v>-0.16877566434754354</v>
      </c>
    </row>
    <row r="8187" spans="1:12">
      <c r="A8187">
        <v>644.42798000000005</v>
      </c>
      <c r="B8187">
        <v>81.569999999999993</v>
      </c>
      <c r="C8187">
        <v>-1.99593</v>
      </c>
      <c r="D8187">
        <v>11.40997</v>
      </c>
      <c r="E8187">
        <v>0.27879999999999999</v>
      </c>
      <c r="F8187">
        <v>4</v>
      </c>
      <c r="G8187">
        <f t="shared" si="763"/>
        <v>1.1216000509999999</v>
      </c>
      <c r="H8187">
        <f t="shared" si="764"/>
        <v>-3.3489077824435887E-2</v>
      </c>
      <c r="I8187">
        <f t="shared" si="765"/>
        <v>-3.8604520924487235E-3</v>
      </c>
      <c r="J8187">
        <f t="shared" si="766"/>
        <v>-2.3013764705886838E-3</v>
      </c>
      <c r="K8187">
        <f t="shared" si="767"/>
        <v>1.0898256298609084E-3</v>
      </c>
      <c r="L8187">
        <f t="shared" si="768"/>
        <v>-6.8720210292247716E-2</v>
      </c>
    </row>
    <row r="8188" spans="1:12">
      <c r="A8188">
        <v>644.52801999999997</v>
      </c>
      <c r="B8188">
        <v>81.58</v>
      </c>
      <c r="C8188">
        <v>-1.9925200000000001</v>
      </c>
      <c r="D8188">
        <v>11.40997</v>
      </c>
      <c r="E8188">
        <v>0.27876000000000001</v>
      </c>
      <c r="F8188">
        <v>4</v>
      </c>
      <c r="G8188">
        <f t="shared" si="763"/>
        <v>1.1216000509999999</v>
      </c>
      <c r="H8188">
        <f t="shared" si="764"/>
        <v>-3.3489077824435887E-2</v>
      </c>
      <c r="I8188">
        <f t="shared" si="765"/>
        <v>-3.8604520924487235E-3</v>
      </c>
      <c r="J8188">
        <f t="shared" si="766"/>
        <v>1.0796134803918085E-3</v>
      </c>
      <c r="K8188">
        <f t="shared" si="767"/>
        <v>1.0897068233147831E-3</v>
      </c>
      <c r="L8188">
        <f t="shared" si="768"/>
        <v>3.2237778718530424E-2</v>
      </c>
    </row>
    <row r="8189" spans="1:12">
      <c r="A8189">
        <v>644.62201000000005</v>
      </c>
      <c r="B8189">
        <v>81.59</v>
      </c>
      <c r="C8189">
        <v>-1.9909300000000001</v>
      </c>
      <c r="D8189">
        <v>11.408950000000001</v>
      </c>
      <c r="E8189">
        <v>0.27872999999999998</v>
      </c>
      <c r="F8189">
        <v>4</v>
      </c>
      <c r="G8189">
        <f t="shared" si="763"/>
        <v>1.1214997850000001</v>
      </c>
      <c r="H8189">
        <f t="shared" si="764"/>
        <v>-3.358934382443568E-2</v>
      </c>
      <c r="I8189">
        <f t="shared" si="765"/>
        <v>-3.8720102515455452E-3</v>
      </c>
      <c r="J8189">
        <f t="shared" si="766"/>
        <v>4.3871193627449219E-3</v>
      </c>
      <c r="K8189">
        <f t="shared" si="767"/>
        <v>1.0895952252891216E-3</v>
      </c>
      <c r="L8189">
        <f t="shared" si="768"/>
        <v>0.13061045150734282</v>
      </c>
    </row>
    <row r="8190" spans="1:12">
      <c r="A8190">
        <v>644.72802999999999</v>
      </c>
      <c r="B8190">
        <v>81.599999999999994</v>
      </c>
      <c r="C8190">
        <v>-1.99028</v>
      </c>
      <c r="D8190">
        <v>11.40997</v>
      </c>
      <c r="E8190">
        <v>0.27868999999999999</v>
      </c>
      <c r="F8190">
        <v>4</v>
      </c>
      <c r="G8190">
        <f t="shared" si="763"/>
        <v>1.1216000509999999</v>
      </c>
      <c r="H8190">
        <f t="shared" si="764"/>
        <v>-3.3489077824435887E-2</v>
      </c>
      <c r="I8190">
        <f t="shared" si="765"/>
        <v>-3.8604520924487235E-3</v>
      </c>
      <c r="J8190">
        <f t="shared" si="766"/>
        <v>7.1094029411763945E-3</v>
      </c>
      <c r="K8190">
        <f t="shared" si="767"/>
        <v>1.0894693710012866E-3</v>
      </c>
      <c r="L8190">
        <f t="shared" si="768"/>
        <v>0.21229019737261606</v>
      </c>
    </row>
    <row r="8191" spans="1:12">
      <c r="A8191">
        <v>644.83099000000004</v>
      </c>
      <c r="B8191">
        <v>81.61</v>
      </c>
      <c r="C8191">
        <v>-1.9896199999999999</v>
      </c>
      <c r="D8191">
        <v>11.41099</v>
      </c>
      <c r="E8191">
        <v>0.27866000000000002</v>
      </c>
      <c r="F8191">
        <v>4</v>
      </c>
      <c r="G8191">
        <f t="shared" si="763"/>
        <v>1.1217003169999999</v>
      </c>
      <c r="H8191">
        <f t="shared" si="764"/>
        <v>-3.3388811824435871E-2</v>
      </c>
      <c r="I8191">
        <f t="shared" si="765"/>
        <v>-3.8488939333518766E-3</v>
      </c>
      <c r="J8191">
        <f t="shared" si="766"/>
        <v>9.3900593137262092E-3</v>
      </c>
      <c r="K8191">
        <f t="shared" si="767"/>
        <v>1.0893471770041774E-3</v>
      </c>
      <c r="L8191">
        <f t="shared" si="768"/>
        <v>0.28123370676083831</v>
      </c>
    </row>
    <row r="8192" spans="1:12">
      <c r="A8192">
        <v>644.93200999999999</v>
      </c>
      <c r="B8192">
        <v>81.62</v>
      </c>
      <c r="C8192">
        <v>-1.99078</v>
      </c>
      <c r="D8192">
        <v>11.41099</v>
      </c>
      <c r="E8192">
        <v>0.27861999999999998</v>
      </c>
      <c r="F8192">
        <v>4</v>
      </c>
      <c r="G8192">
        <f t="shared" si="763"/>
        <v>1.1217003169999999</v>
      </c>
      <c r="H8192">
        <f t="shared" si="764"/>
        <v>-3.3388811824435871E-2</v>
      </c>
      <c r="I8192">
        <f t="shared" si="765"/>
        <v>-3.8488939333518766E-3</v>
      </c>
      <c r="J8192">
        <f t="shared" si="766"/>
        <v>1.0983338480392905E-2</v>
      </c>
      <c r="K8192">
        <f t="shared" si="767"/>
        <v>1.0892273120567955E-3</v>
      </c>
      <c r="L8192">
        <f t="shared" si="768"/>
        <v>0.32895266049433541</v>
      </c>
    </row>
    <row r="8193" spans="1:12">
      <c r="A8193">
        <v>645.03003000000001</v>
      </c>
      <c r="B8193">
        <v>81.63</v>
      </c>
      <c r="C8193">
        <v>-1.9873700000000001</v>
      </c>
      <c r="D8193">
        <v>11.413029999999999</v>
      </c>
      <c r="E8193">
        <v>0.27859</v>
      </c>
      <c r="F8193">
        <v>4</v>
      </c>
      <c r="G8193">
        <f t="shared" si="763"/>
        <v>1.121900849</v>
      </c>
      <c r="H8193">
        <f t="shared" si="764"/>
        <v>-3.318827982443584E-2</v>
      </c>
      <c r="I8193">
        <f t="shared" si="765"/>
        <v>-3.8257776151581825E-3</v>
      </c>
      <c r="J8193">
        <f t="shared" si="766"/>
        <v>1.1668065441177192E-2</v>
      </c>
      <c r="K8193">
        <f t="shared" si="767"/>
        <v>1.089111031961782E-3</v>
      </c>
      <c r="L8193">
        <f t="shared" si="768"/>
        <v>0.35157186521569095</v>
      </c>
    </row>
    <row r="8194" spans="1:12">
      <c r="A8194">
        <v>645.13702000000001</v>
      </c>
      <c r="B8194">
        <v>81.64</v>
      </c>
      <c r="C8194">
        <v>-1.9743900000000001</v>
      </c>
      <c r="D8194">
        <v>11.416069999999999</v>
      </c>
      <c r="E8194">
        <v>0.27855000000000002</v>
      </c>
      <c r="F8194">
        <v>4</v>
      </c>
      <c r="G8194">
        <f t="shared" si="763"/>
        <v>1.1221996809999999</v>
      </c>
      <c r="H8194">
        <f t="shared" si="764"/>
        <v>-3.2889447824435925E-2</v>
      </c>
      <c r="I8194">
        <f t="shared" si="765"/>
        <v>-3.7913297684381824E-3</v>
      </c>
      <c r="J8194">
        <f t="shared" si="766"/>
        <v>1.1862015196078851E-2</v>
      </c>
      <c r="K8194">
        <f t="shared" si="767"/>
        <v>1.0889841391855894E-3</v>
      </c>
      <c r="L8194">
        <f t="shared" si="768"/>
        <v>0.36066325161183493</v>
      </c>
    </row>
    <row r="8195" spans="1:12">
      <c r="A8195">
        <v>645.22997999999995</v>
      </c>
      <c r="B8195">
        <v>81.650000000000006</v>
      </c>
      <c r="C8195">
        <v>-1.9696</v>
      </c>
      <c r="D8195">
        <v>11.419129999999999</v>
      </c>
      <c r="E8195">
        <v>0.27851999999999999</v>
      </c>
      <c r="F8195">
        <v>4</v>
      </c>
      <c r="G8195">
        <f t="shared" si="763"/>
        <v>1.1225004789999999</v>
      </c>
      <c r="H8195">
        <f t="shared" si="764"/>
        <v>-3.2588649824435878E-2</v>
      </c>
      <c r="I8195">
        <f t="shared" si="765"/>
        <v>-3.7566552911476414E-3</v>
      </c>
      <c r="J8195">
        <f t="shared" si="766"/>
        <v>1.0979242647058724E-2</v>
      </c>
      <c r="K8195">
        <f t="shared" si="767"/>
        <v>1.0888739103393783E-3</v>
      </c>
      <c r="L8195">
        <f t="shared" si="768"/>
        <v>0.3369038823703025</v>
      </c>
    </row>
    <row r="8196" spans="1:12">
      <c r="A8196">
        <v>645.32501000000002</v>
      </c>
      <c r="B8196">
        <v>81.66</v>
      </c>
      <c r="C8196">
        <v>-1.9616100000000001</v>
      </c>
      <c r="D8196">
        <v>11.422169999999999</v>
      </c>
      <c r="E8196">
        <v>0.27849000000000002</v>
      </c>
      <c r="F8196">
        <v>4</v>
      </c>
      <c r="G8196">
        <f t="shared" si="763"/>
        <v>1.1227993109999999</v>
      </c>
      <c r="H8196">
        <f t="shared" si="764"/>
        <v>-3.2289817824435962E-2</v>
      </c>
      <c r="I8196">
        <f t="shared" si="765"/>
        <v>-3.7222074444276413E-3</v>
      </c>
      <c r="J8196">
        <f t="shared" si="766"/>
        <v>9.2879044117652031E-3</v>
      </c>
      <c r="K8196">
        <f t="shared" si="767"/>
        <v>1.0887612500202917E-3</v>
      </c>
      <c r="L8196">
        <f t="shared" si="768"/>
        <v>0.28764189572901205</v>
      </c>
    </row>
    <row r="8197" spans="1:12">
      <c r="A8197">
        <v>645.42998999999998</v>
      </c>
      <c r="B8197">
        <v>81.67</v>
      </c>
      <c r="C8197">
        <v>-1.96095</v>
      </c>
      <c r="D8197">
        <v>11.42421</v>
      </c>
      <c r="E8197">
        <v>0.27844999999999998</v>
      </c>
      <c r="F8197">
        <v>4</v>
      </c>
      <c r="G8197">
        <f t="shared" si="763"/>
        <v>1.1229998430000001</v>
      </c>
      <c r="H8197">
        <f t="shared" si="764"/>
        <v>-3.2089285824435709E-2</v>
      </c>
      <c r="I8197">
        <f t="shared" si="765"/>
        <v>-3.6990911262339216E-3</v>
      </c>
      <c r="J8197">
        <f t="shared" si="766"/>
        <v>6.4439504901966831E-3</v>
      </c>
      <c r="K8197">
        <f t="shared" si="767"/>
        <v>1.0886368208390866E-3</v>
      </c>
      <c r="L8197">
        <f t="shared" si="768"/>
        <v>0.20081314758615387</v>
      </c>
    </row>
    <row r="8198" spans="1:12">
      <c r="A8198">
        <v>645.52502000000004</v>
      </c>
      <c r="B8198">
        <v>81.680000000000007</v>
      </c>
      <c r="C8198">
        <v>-1.95661</v>
      </c>
      <c r="D8198">
        <v>11.425230000000001</v>
      </c>
      <c r="E8198">
        <v>0.27842</v>
      </c>
      <c r="F8198">
        <v>4</v>
      </c>
      <c r="G8198">
        <f t="shared" si="763"/>
        <v>1.1231001090000001</v>
      </c>
      <c r="H8198">
        <f t="shared" si="764"/>
        <v>-3.1989019824435694E-2</v>
      </c>
      <c r="I8198">
        <f t="shared" si="765"/>
        <v>-3.6875329671370747E-3</v>
      </c>
      <c r="J8198">
        <f t="shared" si="766"/>
        <v>2.7439674019614575E-3</v>
      </c>
      <c r="K8198">
        <f t="shared" si="767"/>
        <v>1.0885242095730436E-3</v>
      </c>
      <c r="L8198">
        <f t="shared" si="768"/>
        <v>8.5778414500384356E-2</v>
      </c>
    </row>
    <row r="8199" spans="1:12">
      <c r="A8199">
        <v>645.62298999999996</v>
      </c>
      <c r="B8199">
        <v>81.69</v>
      </c>
      <c r="C8199">
        <v>-1.9504600000000001</v>
      </c>
      <c r="D8199">
        <v>11.425230000000001</v>
      </c>
      <c r="E8199">
        <v>0.27839000000000003</v>
      </c>
      <c r="F8199">
        <v>4</v>
      </c>
      <c r="G8199">
        <f t="shared" si="763"/>
        <v>1.1231001090000001</v>
      </c>
      <c r="H8199">
        <f t="shared" si="764"/>
        <v>-3.1989019824435694E-2</v>
      </c>
      <c r="I8199">
        <f t="shared" si="765"/>
        <v>-3.6875329671370747E-3</v>
      </c>
      <c r="J8199">
        <f t="shared" si="766"/>
        <v>-1.3248816176461662E-3</v>
      </c>
      <c r="K8199">
        <f t="shared" si="767"/>
        <v>1.0884081387721248E-3</v>
      </c>
      <c r="L8199">
        <f t="shared" si="768"/>
        <v>-4.1416761905099665E-2</v>
      </c>
    </row>
    <row r="8200" spans="1:12">
      <c r="A8200">
        <v>645.73199</v>
      </c>
      <c r="B8200">
        <v>81.7</v>
      </c>
      <c r="C8200">
        <v>-1.9511799999999999</v>
      </c>
      <c r="D8200">
        <v>11.425230000000001</v>
      </c>
      <c r="E8200">
        <v>0.27834999999999999</v>
      </c>
      <c r="F8200">
        <v>4</v>
      </c>
      <c r="G8200">
        <f t="shared" si="763"/>
        <v>1.1231001090000001</v>
      </c>
      <c r="H8200">
        <f t="shared" si="764"/>
        <v>-3.1989019824435694E-2</v>
      </c>
      <c r="I8200">
        <f t="shared" si="765"/>
        <v>-3.6875329671370747E-3</v>
      </c>
      <c r="J8200">
        <f t="shared" si="766"/>
        <v>-5.6623691176465396E-3</v>
      </c>
      <c r="K8200">
        <f t="shared" si="767"/>
        <v>1.0882790291710908E-3</v>
      </c>
      <c r="L8200">
        <f t="shared" si="768"/>
        <v>-0.17700977237574447</v>
      </c>
    </row>
    <row r="8201" spans="1:12">
      <c r="A8201">
        <v>645.83801000000005</v>
      </c>
      <c r="B8201">
        <v>81.709999999999994</v>
      </c>
      <c r="C8201">
        <v>-1.9422999999999999</v>
      </c>
      <c r="D8201">
        <v>11.42319</v>
      </c>
      <c r="E8201">
        <v>0.27831</v>
      </c>
      <c r="F8201">
        <v>4</v>
      </c>
      <c r="G8201">
        <f t="shared" si="763"/>
        <v>1.1228995769999999</v>
      </c>
      <c r="H8201">
        <f t="shared" si="764"/>
        <v>-3.2189551824435947E-2</v>
      </c>
      <c r="I8201">
        <f t="shared" si="765"/>
        <v>-3.7106492853307945E-3</v>
      </c>
      <c r="J8201">
        <f t="shared" si="766"/>
        <v>-1.0196938480391776E-2</v>
      </c>
      <c r="K8201">
        <f t="shared" si="767"/>
        <v>1.0881534787379869E-3</v>
      </c>
      <c r="L8201">
        <f t="shared" si="768"/>
        <v>-0.31677789538688167</v>
      </c>
    </row>
    <row r="8202" spans="1:12">
      <c r="A8202">
        <v>645.92902000000004</v>
      </c>
      <c r="B8202">
        <v>81.72</v>
      </c>
      <c r="C8202">
        <v>-1.9402299999999999</v>
      </c>
      <c r="D8202">
        <v>11.42319</v>
      </c>
      <c r="E8202">
        <v>0.27828000000000003</v>
      </c>
      <c r="F8202">
        <v>4</v>
      </c>
      <c r="G8202">
        <f t="shared" si="763"/>
        <v>1.1228995769999999</v>
      </c>
      <c r="H8202">
        <f t="shared" si="764"/>
        <v>-3.2189551824435947E-2</v>
      </c>
      <c r="I8202">
        <f t="shared" si="765"/>
        <v>-3.7106492853307945E-3</v>
      </c>
      <c r="J8202">
        <f t="shared" si="766"/>
        <v>-1.4631762254902078E-2</v>
      </c>
      <c r="K8202">
        <f t="shared" si="767"/>
        <v>1.0880457264708316E-3</v>
      </c>
      <c r="L8202">
        <f t="shared" si="768"/>
        <v>-0.45455004576344293</v>
      </c>
    </row>
    <row r="8203" spans="1:12">
      <c r="A8203">
        <v>646.03497000000004</v>
      </c>
      <c r="B8203">
        <v>81.73</v>
      </c>
      <c r="C8203">
        <v>-1.93912</v>
      </c>
      <c r="D8203">
        <v>11.419129999999999</v>
      </c>
      <c r="E8203">
        <v>0.27823999999999999</v>
      </c>
      <c r="F8203">
        <v>4</v>
      </c>
      <c r="G8203">
        <f t="shared" si="763"/>
        <v>1.1225004789999999</v>
      </c>
      <c r="H8203">
        <f t="shared" si="764"/>
        <v>-3.2588649824435878E-2</v>
      </c>
      <c r="I8203">
        <f t="shared" si="765"/>
        <v>-3.7566552911476414E-3</v>
      </c>
      <c r="J8203">
        <f t="shared" si="766"/>
        <v>-1.8236095588235808E-2</v>
      </c>
      <c r="K8203">
        <f t="shared" si="767"/>
        <v>1.0879203127092036E-3</v>
      </c>
      <c r="L8203">
        <f t="shared" si="768"/>
        <v>-0.5595842628178439</v>
      </c>
    </row>
    <row r="8204" spans="1:12">
      <c r="A8204">
        <v>646.13098000000002</v>
      </c>
      <c r="B8204">
        <v>81.739999999999995</v>
      </c>
      <c r="C8204">
        <v>-1.9329499999999999</v>
      </c>
      <c r="D8204">
        <v>11.41709</v>
      </c>
      <c r="E8204">
        <v>0.27821000000000001</v>
      </c>
      <c r="F8204">
        <v>4</v>
      </c>
      <c r="G8204">
        <f t="shared" si="763"/>
        <v>1.1222999470000001</v>
      </c>
      <c r="H8204">
        <f t="shared" si="764"/>
        <v>-3.2789181824435687E-2</v>
      </c>
      <c r="I8204">
        <f t="shared" si="765"/>
        <v>-3.77977160934131E-3</v>
      </c>
      <c r="J8204">
        <f t="shared" si="766"/>
        <v>-2.129905612745165E-2</v>
      </c>
      <c r="K8204">
        <f t="shared" si="767"/>
        <v>1.0878066899632798E-3</v>
      </c>
      <c r="L8204">
        <f t="shared" si="768"/>
        <v>-0.64957571193736896</v>
      </c>
    </row>
    <row r="8205" spans="1:12">
      <c r="A8205">
        <v>646.24297999999999</v>
      </c>
      <c r="B8205">
        <v>81.75</v>
      </c>
      <c r="C8205">
        <v>-1.9281900000000001</v>
      </c>
      <c r="D8205">
        <v>11.412000000000001</v>
      </c>
      <c r="E8205">
        <v>0.27816999999999997</v>
      </c>
      <c r="F8205">
        <v>4</v>
      </c>
      <c r="G8205">
        <f t="shared" si="763"/>
        <v>1.1217996000000001</v>
      </c>
      <c r="H8205">
        <f t="shared" si="764"/>
        <v>-3.3289528824435699E-2</v>
      </c>
      <c r="I8205">
        <f t="shared" si="765"/>
        <v>-3.8374490895402747E-3</v>
      </c>
      <c r="J8205">
        <f t="shared" si="766"/>
        <v>-2.3677771568628898E-2</v>
      </c>
      <c r="K8205">
        <f t="shared" si="767"/>
        <v>1.08767417388808E-3</v>
      </c>
      <c r="L8205">
        <f t="shared" si="768"/>
        <v>-0.71126784922376463</v>
      </c>
    </row>
    <row r="8206" spans="1:12">
      <c r="A8206">
        <v>646.33001999999999</v>
      </c>
      <c r="B8206">
        <v>81.760000000000005</v>
      </c>
      <c r="C8206">
        <v>-1.9238299999999999</v>
      </c>
      <c r="D8206">
        <v>11.40896</v>
      </c>
      <c r="E8206">
        <v>0.27814</v>
      </c>
      <c r="F8206">
        <v>4</v>
      </c>
      <c r="G8206">
        <f t="shared" si="763"/>
        <v>1.121500768</v>
      </c>
      <c r="H8206">
        <f t="shared" si="764"/>
        <v>-3.3588360824435837E-2</v>
      </c>
      <c r="I8206">
        <f t="shared" si="765"/>
        <v>-3.8718969362602999E-3</v>
      </c>
      <c r="J8206">
        <f t="shared" si="766"/>
        <v>-2.5442352941177526E-2</v>
      </c>
      <c r="K8206">
        <f t="shared" si="767"/>
        <v>1.0875712122597292E-3</v>
      </c>
      <c r="L8206">
        <f t="shared" si="768"/>
        <v>-0.75747527764641565</v>
      </c>
    </row>
    <row r="8207" spans="1:12">
      <c r="A8207">
        <v>646.43799000000001</v>
      </c>
      <c r="B8207">
        <v>81.77</v>
      </c>
      <c r="C8207">
        <v>-1.9222600000000001</v>
      </c>
      <c r="D8207">
        <v>11.405900000000001</v>
      </c>
      <c r="E8207">
        <v>0.27810000000000001</v>
      </c>
      <c r="F8207">
        <v>4</v>
      </c>
      <c r="G8207">
        <f t="shared" si="763"/>
        <v>1.1211999700000002</v>
      </c>
      <c r="H8207">
        <f t="shared" si="764"/>
        <v>-3.3889158824435661E-2</v>
      </c>
      <c r="I8207">
        <f t="shared" si="765"/>
        <v>-3.9065714135508153E-3</v>
      </c>
      <c r="J8207">
        <f t="shared" si="766"/>
        <v>-2.7082613725490732E-2</v>
      </c>
      <c r="K8207">
        <f t="shared" si="767"/>
        <v>1.0874435191351292E-3</v>
      </c>
      <c r="L8207">
        <f t="shared" si="768"/>
        <v>-0.7991527280388826</v>
      </c>
    </row>
    <row r="8208" spans="1:12">
      <c r="A8208">
        <v>646.53899999999999</v>
      </c>
      <c r="B8208">
        <v>81.78</v>
      </c>
      <c r="C8208">
        <v>-1.9170199999999999</v>
      </c>
      <c r="D8208">
        <v>11.402850000000001</v>
      </c>
      <c r="E8208">
        <v>0.27806999999999998</v>
      </c>
      <c r="F8208">
        <v>4</v>
      </c>
      <c r="G8208">
        <f t="shared" si="763"/>
        <v>1.120900155</v>
      </c>
      <c r="H8208">
        <f t="shared" si="764"/>
        <v>-3.4188973824435864E-2</v>
      </c>
      <c r="I8208">
        <f t="shared" si="765"/>
        <v>-3.9411325755561114E-3</v>
      </c>
      <c r="J8208">
        <f t="shared" si="766"/>
        <v>-2.8480015686274944E-2</v>
      </c>
      <c r="K8208">
        <f t="shared" si="767"/>
        <v>1.0873240845546701E-3</v>
      </c>
      <c r="L8208">
        <f t="shared" si="768"/>
        <v>-0.8330175638649745</v>
      </c>
    </row>
    <row r="8209" spans="1:12">
      <c r="A8209">
        <v>646.64000999999996</v>
      </c>
      <c r="B8209">
        <v>81.790000000000006</v>
      </c>
      <c r="C8209">
        <v>-1.9113100000000001</v>
      </c>
      <c r="D8209">
        <v>11.40081</v>
      </c>
      <c r="E8209">
        <v>0.27803</v>
      </c>
      <c r="F8209">
        <v>4</v>
      </c>
      <c r="G8209">
        <f t="shared" si="763"/>
        <v>1.1206996229999999</v>
      </c>
      <c r="H8209">
        <f t="shared" si="764"/>
        <v>-3.4389505824435895E-2</v>
      </c>
      <c r="I8209">
        <f t="shared" si="765"/>
        <v>-3.964248893749806E-3</v>
      </c>
      <c r="J8209">
        <f t="shared" si="766"/>
        <v>-3.0906676470587938E-2</v>
      </c>
      <c r="K8209">
        <f t="shared" si="767"/>
        <v>1.0872046762064745E-3</v>
      </c>
      <c r="L8209">
        <f t="shared" si="768"/>
        <v>-0.89872406507879532</v>
      </c>
    </row>
    <row r="8210" spans="1:12">
      <c r="A8210">
        <v>646.73699999999997</v>
      </c>
      <c r="B8210">
        <v>81.8</v>
      </c>
      <c r="C8210">
        <v>-1.9101699999999999</v>
      </c>
      <c r="D8210">
        <v>11.39776</v>
      </c>
      <c r="E8210">
        <v>0.27800000000000002</v>
      </c>
      <c r="F8210">
        <v>4</v>
      </c>
      <c r="G8210">
        <f t="shared" si="763"/>
        <v>1.1203998079999999</v>
      </c>
      <c r="H8210">
        <f t="shared" si="764"/>
        <v>-3.4689320824435876E-2</v>
      </c>
      <c r="I8210">
        <f t="shared" si="765"/>
        <v>-3.9988100557550761E-3</v>
      </c>
      <c r="J8210">
        <f t="shared" si="766"/>
        <v>-3.3357671323530284E-2</v>
      </c>
      <c r="K8210">
        <f t="shared" si="767"/>
        <v>1.0870900447554972E-3</v>
      </c>
      <c r="L8210">
        <f t="shared" si="768"/>
        <v>-0.96161211954407733</v>
      </c>
    </row>
    <row r="8211" spans="1:12">
      <c r="A8211">
        <v>646.84002999999996</v>
      </c>
      <c r="B8211">
        <v>81.81</v>
      </c>
      <c r="C8211">
        <v>-1.90767</v>
      </c>
      <c r="D8211">
        <v>11.396739999999999</v>
      </c>
      <c r="E8211">
        <v>0.27795999999999998</v>
      </c>
      <c r="F8211">
        <v>4</v>
      </c>
      <c r="G8211">
        <f t="shared" si="763"/>
        <v>1.1202995419999999</v>
      </c>
      <c r="H8211">
        <f t="shared" si="764"/>
        <v>-3.4789586824435892E-2</v>
      </c>
      <c r="I8211">
        <f t="shared" si="765"/>
        <v>-4.0103682148519238E-3</v>
      </c>
      <c r="J8211">
        <f t="shared" si="766"/>
        <v>-3.4731462009805002E-2</v>
      </c>
      <c r="K8211">
        <f t="shared" si="767"/>
        <v>1.0869683011673508E-3</v>
      </c>
      <c r="L8211">
        <f t="shared" si="768"/>
        <v>-0.99832924676788448</v>
      </c>
    </row>
    <row r="8212" spans="1:12">
      <c r="A8212">
        <v>646.94097999999997</v>
      </c>
      <c r="B8212">
        <v>81.819999999999993</v>
      </c>
      <c r="C8212">
        <v>-1.90334</v>
      </c>
      <c r="D8212">
        <v>11.393689999999999</v>
      </c>
      <c r="E8212">
        <v>0.27793000000000001</v>
      </c>
      <c r="F8212">
        <v>4</v>
      </c>
      <c r="G8212">
        <f t="shared" si="763"/>
        <v>1.1199997269999999</v>
      </c>
      <c r="H8212">
        <f t="shared" si="764"/>
        <v>-3.5089401824435873E-2</v>
      </c>
      <c r="I8212">
        <f t="shared" si="765"/>
        <v>-4.0449293768571939E-3</v>
      </c>
      <c r="J8212">
        <f t="shared" si="766"/>
        <v>-3.5857334313725814E-2</v>
      </c>
      <c r="K8212">
        <f t="shared" si="767"/>
        <v>1.0868490418197557E-3</v>
      </c>
      <c r="L8212">
        <f t="shared" si="768"/>
        <v>-1.0218850265140502</v>
      </c>
    </row>
    <row r="8213" spans="1:12">
      <c r="A8213">
        <v>647.03601000000003</v>
      </c>
      <c r="B8213">
        <v>81.83</v>
      </c>
      <c r="C8213">
        <v>-1.8976200000000001</v>
      </c>
      <c r="D8213">
        <v>11.390639999999999</v>
      </c>
      <c r="E8213">
        <v>0.27789999999999998</v>
      </c>
      <c r="F8213">
        <v>4</v>
      </c>
      <c r="G8213">
        <f t="shared" si="763"/>
        <v>1.119699912</v>
      </c>
      <c r="H8213">
        <f t="shared" si="764"/>
        <v>-3.5389216824435854E-2</v>
      </c>
      <c r="I8213">
        <f t="shared" si="765"/>
        <v>-4.0794905388624649E-3</v>
      </c>
      <c r="J8213">
        <f t="shared" si="766"/>
        <v>-3.634811151960847E-2</v>
      </c>
      <c r="K8213">
        <f t="shared" si="767"/>
        <v>1.0867368000954502E-3</v>
      </c>
      <c r="L8213">
        <f t="shared" si="768"/>
        <v>-1.0270956743668458</v>
      </c>
    </row>
    <row r="8214" spans="1:12">
      <c r="A8214">
        <v>647.13098000000002</v>
      </c>
      <c r="B8214">
        <v>81.84</v>
      </c>
      <c r="C8214">
        <v>-1.89327</v>
      </c>
      <c r="D8214">
        <v>11.387589999999999</v>
      </c>
      <c r="E8214">
        <v>0.27786</v>
      </c>
      <c r="F8214">
        <v>4</v>
      </c>
      <c r="G8214">
        <f t="shared" si="763"/>
        <v>1.119400097</v>
      </c>
      <c r="H8214">
        <f t="shared" si="764"/>
        <v>-3.5689031824435835E-2</v>
      </c>
      <c r="I8214">
        <f t="shared" si="765"/>
        <v>-4.114051700867735E-3</v>
      </c>
      <c r="J8214">
        <f t="shared" si="766"/>
        <v>-3.6863222794117724E-2</v>
      </c>
      <c r="K8214">
        <f t="shared" si="767"/>
        <v>1.0866246523969234E-3</v>
      </c>
      <c r="L8214">
        <f t="shared" si="768"/>
        <v>-1.0329006114667962</v>
      </c>
    </row>
    <row r="8215" spans="1:12">
      <c r="A8215">
        <v>647.23297000000002</v>
      </c>
      <c r="B8215">
        <v>81.849999999999994</v>
      </c>
      <c r="C8215">
        <v>-1.8912199999999999</v>
      </c>
      <c r="D8215">
        <v>11.38251</v>
      </c>
      <c r="E8215">
        <v>0.27783000000000002</v>
      </c>
      <c r="F8215">
        <v>4</v>
      </c>
      <c r="G8215">
        <f t="shared" si="763"/>
        <v>1.118900733</v>
      </c>
      <c r="H8215">
        <f t="shared" si="764"/>
        <v>-3.6188395824435782E-2</v>
      </c>
      <c r="I8215">
        <f t="shared" si="765"/>
        <v>-4.1716158657814292E-3</v>
      </c>
      <c r="J8215">
        <f t="shared" si="766"/>
        <v>-3.6837202205881749E-2</v>
      </c>
      <c r="K8215">
        <f t="shared" si="767"/>
        <v>1.0865042407292695E-3</v>
      </c>
      <c r="L8215">
        <f t="shared" si="768"/>
        <v>-1.0179285753530933</v>
      </c>
    </row>
    <row r="8216" spans="1:12">
      <c r="A8216">
        <v>647.33501999999999</v>
      </c>
      <c r="B8216">
        <v>81.86</v>
      </c>
      <c r="C8216">
        <v>-1.8877999999999999</v>
      </c>
      <c r="D8216">
        <v>11.37843</v>
      </c>
      <c r="E8216">
        <v>0.27778999999999998</v>
      </c>
      <c r="F8216">
        <v>4</v>
      </c>
      <c r="G8216">
        <f t="shared" si="763"/>
        <v>1.118499669</v>
      </c>
      <c r="H8216">
        <f t="shared" si="764"/>
        <v>-3.6589459824435844E-2</v>
      </c>
      <c r="I8216">
        <f t="shared" si="765"/>
        <v>-4.2178485021688175E-3</v>
      </c>
      <c r="J8216">
        <f t="shared" si="766"/>
        <v>-3.6519654656862258E-2</v>
      </c>
      <c r="K8216">
        <f t="shared" si="767"/>
        <v>1.0863837849311225E-3</v>
      </c>
      <c r="L8216">
        <f t="shared" si="768"/>
        <v>-0.998092205572082</v>
      </c>
    </row>
    <row r="8217" spans="1:12">
      <c r="A8217">
        <v>647.43700999999999</v>
      </c>
      <c r="B8217">
        <v>81.87</v>
      </c>
      <c r="C8217">
        <v>-1.8811800000000001</v>
      </c>
      <c r="D8217">
        <v>11.367240000000001</v>
      </c>
      <c r="E8217">
        <v>0.27776000000000001</v>
      </c>
      <c r="F8217">
        <v>4</v>
      </c>
      <c r="G8217">
        <f t="shared" si="763"/>
        <v>1.117399692</v>
      </c>
      <c r="H8217">
        <f t="shared" si="764"/>
        <v>-3.7689436824435818E-2</v>
      </c>
      <c r="I8217">
        <f t="shared" si="765"/>
        <v>-4.3446483063783233E-3</v>
      </c>
      <c r="J8217">
        <f t="shared" si="766"/>
        <v>-3.5734459313724577E-2</v>
      </c>
      <c r="K8217">
        <f t="shared" si="767"/>
        <v>1.0862634266368804E-3</v>
      </c>
      <c r="L8217">
        <f t="shared" si="768"/>
        <v>-0.9481292989381116</v>
      </c>
    </row>
    <row r="8218" spans="1:12">
      <c r="A8218">
        <v>647.53399999999999</v>
      </c>
      <c r="B8218">
        <v>81.88</v>
      </c>
      <c r="C8218">
        <v>-1.87683</v>
      </c>
      <c r="D8218">
        <v>11.362159999999999</v>
      </c>
      <c r="E8218">
        <v>0.27772000000000002</v>
      </c>
      <c r="F8218">
        <v>4</v>
      </c>
      <c r="G8218">
        <f t="shared" si="763"/>
        <v>1.1169003279999998</v>
      </c>
      <c r="H8218">
        <f t="shared" si="764"/>
        <v>-3.8188800824435987E-2</v>
      </c>
      <c r="I8218">
        <f t="shared" si="765"/>
        <v>-4.4022124712920427E-3</v>
      </c>
      <c r="J8218">
        <f t="shared" si="766"/>
        <v>-3.4117087009803114E-2</v>
      </c>
      <c r="K8218">
        <f t="shared" si="767"/>
        <v>1.0861489935743427E-3</v>
      </c>
      <c r="L8218">
        <f t="shared" si="768"/>
        <v>-0.89337937492848707</v>
      </c>
    </row>
    <row r="8219" spans="1:12">
      <c r="A8219">
        <v>647.64202999999998</v>
      </c>
      <c r="B8219">
        <v>81.89</v>
      </c>
      <c r="C8219">
        <v>-1.87663</v>
      </c>
      <c r="D8219">
        <v>11.36012</v>
      </c>
      <c r="E8219">
        <v>0.27767999999999998</v>
      </c>
      <c r="F8219">
        <v>4</v>
      </c>
      <c r="G8219">
        <f t="shared" si="763"/>
        <v>1.116699796</v>
      </c>
      <c r="H8219">
        <f t="shared" si="764"/>
        <v>-3.8389332824435796E-2</v>
      </c>
      <c r="I8219">
        <f t="shared" si="765"/>
        <v>-4.4253287894857113E-3</v>
      </c>
      <c r="J8219">
        <f t="shared" si="766"/>
        <v>-3.1544421813725423E-2</v>
      </c>
      <c r="K8219">
        <f t="shared" si="767"/>
        <v>1.0860215634142707E-3</v>
      </c>
      <c r="L8219">
        <f t="shared" si="768"/>
        <v>-0.821697578282647</v>
      </c>
    </row>
    <row r="8220" spans="1:12">
      <c r="A8220">
        <v>647.73999000000003</v>
      </c>
      <c r="B8220">
        <v>81.900000000000006</v>
      </c>
      <c r="C8220">
        <v>-1.8731899999999999</v>
      </c>
      <c r="D8220">
        <v>11.358090000000001</v>
      </c>
      <c r="E8220">
        <v>0.27765000000000001</v>
      </c>
      <c r="F8220">
        <v>4</v>
      </c>
      <c r="G8220">
        <f t="shared" si="763"/>
        <v>1.1165002470000001</v>
      </c>
      <c r="H8220">
        <f t="shared" si="764"/>
        <v>-3.8588881824435761E-2</v>
      </c>
      <c r="I8220">
        <f t="shared" si="765"/>
        <v>-4.4483317923941345E-3</v>
      </c>
      <c r="J8220">
        <f t="shared" si="766"/>
        <v>-2.750014779411708E-2</v>
      </c>
      <c r="K8220">
        <f t="shared" si="767"/>
        <v>1.0859060374844556E-3</v>
      </c>
      <c r="L8220">
        <f t="shared" si="768"/>
        <v>-0.71264432898657026</v>
      </c>
    </row>
    <row r="8221" spans="1:12">
      <c r="A8221">
        <v>647.83501999999999</v>
      </c>
      <c r="B8221">
        <v>81.91</v>
      </c>
      <c r="C8221">
        <v>-1.8670100000000001</v>
      </c>
      <c r="D8221">
        <v>11.35605</v>
      </c>
      <c r="E8221">
        <v>0.27761999999999998</v>
      </c>
      <c r="F8221">
        <v>4</v>
      </c>
      <c r="G8221">
        <f t="shared" si="763"/>
        <v>1.116299715</v>
      </c>
      <c r="H8221">
        <f t="shared" si="764"/>
        <v>-3.8789413824435792E-2</v>
      </c>
      <c r="I8221">
        <f t="shared" si="765"/>
        <v>-4.4714481105878291E-3</v>
      </c>
      <c r="J8221">
        <f t="shared" si="766"/>
        <v>-2.2526601470588496E-2</v>
      </c>
      <c r="K8221">
        <f t="shared" si="767"/>
        <v>1.0857939904386285E-3</v>
      </c>
      <c r="L8221">
        <f t="shared" si="768"/>
        <v>-0.58074096124643237</v>
      </c>
    </row>
    <row r="8222" spans="1:12">
      <c r="A8222">
        <v>647.93200999999999</v>
      </c>
      <c r="B8222">
        <v>81.92</v>
      </c>
      <c r="C8222">
        <v>-1.86311</v>
      </c>
      <c r="D8222">
        <v>11.35402</v>
      </c>
      <c r="E8222">
        <v>0.27757999999999999</v>
      </c>
      <c r="F8222">
        <v>4</v>
      </c>
      <c r="G8222">
        <f t="shared" si="763"/>
        <v>1.1161001660000001</v>
      </c>
      <c r="H8222">
        <f t="shared" si="764"/>
        <v>-3.8988962824435758E-2</v>
      </c>
      <c r="I8222">
        <f t="shared" si="765"/>
        <v>-4.4944511134962523E-3</v>
      </c>
      <c r="J8222">
        <f t="shared" si="766"/>
        <v>-1.6963255147059028E-2</v>
      </c>
      <c r="K8222">
        <f t="shared" si="767"/>
        <v>1.0856796562555815E-3</v>
      </c>
      <c r="L8222">
        <f t="shared" si="768"/>
        <v>-0.43507838932374876</v>
      </c>
    </row>
    <row r="8223" spans="1:12">
      <c r="A8223">
        <v>648.03698999999995</v>
      </c>
      <c r="B8223">
        <v>81.93</v>
      </c>
      <c r="C8223">
        <v>-1.8629</v>
      </c>
      <c r="D8223">
        <v>11.353</v>
      </c>
      <c r="E8223">
        <v>0.27755000000000002</v>
      </c>
      <c r="F8223">
        <v>4</v>
      </c>
      <c r="G8223">
        <f t="shared" ref="G8223:G8286" si="769">(D8223/100)*$B$16</f>
        <v>1.1159998999999998</v>
      </c>
      <c r="H8223">
        <f t="shared" ref="H8223:H8286" si="770">G8223-G$27-E$27</f>
        <v>-3.9089228824435995E-2</v>
      </c>
      <c r="I8223">
        <f t="shared" ref="I8223:I8286" si="771">H8223/(G$30-G$27-E$27)</f>
        <v>-4.5060092725931252E-3</v>
      </c>
      <c r="J8223">
        <f t="shared" ref="J8223:J8286" si="772">SLOPE(H8215:H8231,B8215:B8231)</f>
        <v>-1.0932742892157121E-2</v>
      </c>
      <c r="K8223">
        <f t="shared" ref="K8223:K8286" si="773">1/(A8223+273.15)</f>
        <v>1.0855559303980184E-3</v>
      </c>
      <c r="L8223">
        <f t="shared" si="768"/>
        <v>-0.27968684010779704</v>
      </c>
    </row>
    <row r="8224" spans="1:12">
      <c r="A8224">
        <v>648.13702000000001</v>
      </c>
      <c r="B8224">
        <v>81.94</v>
      </c>
      <c r="C8224">
        <v>-1.8571800000000001</v>
      </c>
      <c r="D8224">
        <v>11.350960000000001</v>
      </c>
      <c r="E8224">
        <v>0.27750999999999998</v>
      </c>
      <c r="F8224">
        <v>4</v>
      </c>
      <c r="G8224">
        <f t="shared" si="769"/>
        <v>1.115799368</v>
      </c>
      <c r="H8224">
        <f t="shared" si="770"/>
        <v>-3.9289760824435804E-2</v>
      </c>
      <c r="I8224">
        <f t="shared" si="771"/>
        <v>-4.5291255907867938E-3</v>
      </c>
      <c r="J8224">
        <f t="shared" si="772"/>
        <v>-5.194480392156876E-3</v>
      </c>
      <c r="K8224">
        <f t="shared" si="773"/>
        <v>1.0854380646760876E-3</v>
      </c>
      <c r="L8224">
        <f t="shared" si="768"/>
        <v>-0.13220951930372227</v>
      </c>
    </row>
    <row r="8225" spans="1:12">
      <c r="A8225">
        <v>648.24103000000002</v>
      </c>
      <c r="B8225">
        <v>81.95</v>
      </c>
      <c r="C8225">
        <v>-1.8546800000000001</v>
      </c>
      <c r="D8225">
        <v>11.34995</v>
      </c>
      <c r="E8225">
        <v>0.27746999999999999</v>
      </c>
      <c r="F8225">
        <v>4</v>
      </c>
      <c r="G8225">
        <f t="shared" si="769"/>
        <v>1.1157000850000001</v>
      </c>
      <c r="H8225">
        <f t="shared" si="770"/>
        <v>-3.9389043824435754E-2</v>
      </c>
      <c r="I8225">
        <f t="shared" si="771"/>
        <v>-4.5405704345983702E-3</v>
      </c>
      <c r="J8225">
        <f t="shared" si="772"/>
        <v>1.2480245098069051E-4</v>
      </c>
      <c r="K8225">
        <f t="shared" si="773"/>
        <v>1.0853155364449337E-3</v>
      </c>
      <c r="L8225">
        <f t="shared" si="768"/>
        <v>3.1684559680341083E-3</v>
      </c>
    </row>
    <row r="8226" spans="1:12">
      <c r="A8226">
        <v>648.32898</v>
      </c>
      <c r="B8226">
        <v>81.96</v>
      </c>
      <c r="C8226">
        <v>-1.8516699999999999</v>
      </c>
      <c r="D8226">
        <v>11.34995</v>
      </c>
      <c r="E8226">
        <v>0.27744000000000002</v>
      </c>
      <c r="F8226">
        <v>4</v>
      </c>
      <c r="G8226">
        <f t="shared" si="769"/>
        <v>1.1157000850000001</v>
      </c>
      <c r="H8226">
        <f t="shared" si="770"/>
        <v>-3.9389043824435754E-2</v>
      </c>
      <c r="I8226">
        <f t="shared" si="771"/>
        <v>-4.5405704345983702E-3</v>
      </c>
      <c r="J8226">
        <f t="shared" si="772"/>
        <v>3.5797583333336343E-3</v>
      </c>
      <c r="K8226">
        <f t="shared" si="773"/>
        <v>1.085211949164592E-3</v>
      </c>
      <c r="L8226">
        <f t="shared" si="768"/>
        <v>9.0882082573247494E-2</v>
      </c>
    </row>
    <row r="8227" spans="1:12">
      <c r="A8227">
        <v>648.43799000000001</v>
      </c>
      <c r="B8227">
        <v>81.97</v>
      </c>
      <c r="C8227">
        <v>-1.84643</v>
      </c>
      <c r="D8227">
        <v>11.351979999999999</v>
      </c>
      <c r="E8227">
        <v>0.27739999999999998</v>
      </c>
      <c r="F8227">
        <v>4</v>
      </c>
      <c r="G8227">
        <f t="shared" si="769"/>
        <v>1.1158996339999998</v>
      </c>
      <c r="H8227">
        <f t="shared" si="770"/>
        <v>-3.9189494824436011E-2</v>
      </c>
      <c r="I8227">
        <f t="shared" si="771"/>
        <v>-4.5175674316899721E-3</v>
      </c>
      <c r="J8227">
        <f t="shared" si="772"/>
        <v>6.2032600490198007E-3</v>
      </c>
      <c r="K8227">
        <f t="shared" si="773"/>
        <v>1.0850835849108668E-3</v>
      </c>
      <c r="L8227">
        <f t="shared" si="768"/>
        <v>0.15828884951974051</v>
      </c>
    </row>
    <row r="8228" spans="1:12">
      <c r="A8228">
        <v>648.53003000000001</v>
      </c>
      <c r="B8228">
        <v>81.98</v>
      </c>
      <c r="C8228">
        <v>-1.8429800000000001</v>
      </c>
      <c r="D8228">
        <v>11.355040000000001</v>
      </c>
      <c r="E8228">
        <v>0.27737000000000001</v>
      </c>
      <c r="F8228">
        <v>4</v>
      </c>
      <c r="G8228">
        <f t="shared" si="769"/>
        <v>1.1162004320000001</v>
      </c>
      <c r="H8228">
        <f t="shared" si="770"/>
        <v>-3.8888696824435742E-2</v>
      </c>
      <c r="I8228">
        <f t="shared" si="771"/>
        <v>-4.4828929543994055E-3</v>
      </c>
      <c r="J8228">
        <f t="shared" si="772"/>
        <v>8.3109276960787355E-3</v>
      </c>
      <c r="K8228">
        <f t="shared" si="773"/>
        <v>1.0849752272488751E-3</v>
      </c>
      <c r="L8228">
        <f t="shared" si="768"/>
        <v>0.21371062480182051</v>
      </c>
    </row>
    <row r="8229" spans="1:12">
      <c r="A8229">
        <v>648.64098999999999</v>
      </c>
      <c r="B8229">
        <v>81.99</v>
      </c>
      <c r="C8229">
        <v>-1.83911</v>
      </c>
      <c r="D8229">
        <v>11.358079999999999</v>
      </c>
      <c r="E8229">
        <v>0.27733000000000002</v>
      </c>
      <c r="F8229">
        <v>4</v>
      </c>
      <c r="G8229">
        <f t="shared" si="769"/>
        <v>1.116499264</v>
      </c>
      <c r="H8229">
        <f t="shared" si="770"/>
        <v>-3.8589864824435827E-2</v>
      </c>
      <c r="I8229">
        <f t="shared" si="771"/>
        <v>-4.448445107679405E-3</v>
      </c>
      <c r="J8229">
        <f t="shared" si="772"/>
        <v>9.2679071078432106E-3</v>
      </c>
      <c r="K8229">
        <f t="shared" si="773"/>
        <v>1.0848446240508383E-3</v>
      </c>
      <c r="L8229">
        <f t="shared" si="768"/>
        <v>0.24016428018101266</v>
      </c>
    </row>
    <row r="8230" spans="1:12">
      <c r="A8230">
        <v>648.74103000000002</v>
      </c>
      <c r="B8230">
        <v>82</v>
      </c>
      <c r="C8230">
        <v>-1.83751</v>
      </c>
      <c r="D8230">
        <v>11.36012</v>
      </c>
      <c r="E8230">
        <v>0.27729999999999999</v>
      </c>
      <c r="F8230">
        <v>4</v>
      </c>
      <c r="G8230">
        <f t="shared" si="769"/>
        <v>1.116699796</v>
      </c>
      <c r="H8230">
        <f t="shared" si="770"/>
        <v>-3.8389332824435796E-2</v>
      </c>
      <c r="I8230">
        <f t="shared" si="771"/>
        <v>-4.4253287894857113E-3</v>
      </c>
      <c r="J8230">
        <f t="shared" si="772"/>
        <v>9.0946774509807482E-3</v>
      </c>
      <c r="K8230">
        <f t="shared" si="773"/>
        <v>1.0847269009657248E-3</v>
      </c>
      <c r="L8230">
        <f t="shared" si="768"/>
        <v>0.23690636908364693</v>
      </c>
    </row>
    <row r="8231" spans="1:12">
      <c r="A8231">
        <v>648.84302000000002</v>
      </c>
      <c r="B8231">
        <v>82.01</v>
      </c>
      <c r="C8231">
        <v>-1.83179</v>
      </c>
      <c r="D8231">
        <v>11.362159999999999</v>
      </c>
      <c r="E8231">
        <v>0.27726000000000001</v>
      </c>
      <c r="F8231">
        <v>4</v>
      </c>
      <c r="G8231">
        <f t="shared" si="769"/>
        <v>1.1169003279999998</v>
      </c>
      <c r="H8231">
        <f t="shared" si="770"/>
        <v>-3.8188800824435987E-2</v>
      </c>
      <c r="I8231">
        <f t="shared" si="771"/>
        <v>-4.4022124712920427E-3</v>
      </c>
      <c r="J8231">
        <f t="shared" si="772"/>
        <v>7.819909558823902E-3</v>
      </c>
      <c r="K8231">
        <f t="shared" si="773"/>
        <v>1.0846069094969939E-3</v>
      </c>
      <c r="L8231">
        <f t="shared" si="768"/>
        <v>0.20476970708700945</v>
      </c>
    </row>
    <row r="8232" spans="1:12">
      <c r="A8232">
        <v>648.94097999999997</v>
      </c>
      <c r="B8232">
        <v>82.02</v>
      </c>
      <c r="C8232">
        <v>-1.82789</v>
      </c>
      <c r="D8232">
        <v>11.36318</v>
      </c>
      <c r="E8232">
        <v>0.27722999999999998</v>
      </c>
      <c r="F8232">
        <v>4</v>
      </c>
      <c r="G8232">
        <f t="shared" si="769"/>
        <v>1.1170005940000001</v>
      </c>
      <c r="H8232">
        <f t="shared" si="770"/>
        <v>-3.8088534824435749E-2</v>
      </c>
      <c r="I8232">
        <f t="shared" si="771"/>
        <v>-4.3906543121951698E-3</v>
      </c>
      <c r="J8232">
        <f t="shared" si="772"/>
        <v>5.2959125000003006E-3</v>
      </c>
      <c r="K8232">
        <f t="shared" si="773"/>
        <v>1.084491684323818E-3</v>
      </c>
      <c r="L8232">
        <f t="shared" si="768"/>
        <v>0.13904216910445977</v>
      </c>
    </row>
    <row r="8233" spans="1:12">
      <c r="A8233">
        <v>649.03698999999995</v>
      </c>
      <c r="B8233">
        <v>82.03</v>
      </c>
      <c r="C8233">
        <v>-1.8271900000000001</v>
      </c>
      <c r="D8233">
        <v>11.36318</v>
      </c>
      <c r="E8233">
        <v>0.27718999999999999</v>
      </c>
      <c r="F8233">
        <v>4</v>
      </c>
      <c r="G8233">
        <f t="shared" si="769"/>
        <v>1.1170005940000001</v>
      </c>
      <c r="H8233">
        <f t="shared" si="770"/>
        <v>-3.8088534824435749E-2</v>
      </c>
      <c r="I8233">
        <f t="shared" si="771"/>
        <v>-4.3906543121951698E-3</v>
      </c>
      <c r="J8233">
        <f t="shared" si="772"/>
        <v>1.5940019607847493E-3</v>
      </c>
      <c r="K8233">
        <f t="shared" si="773"/>
        <v>1.0843787765862974E-3</v>
      </c>
      <c r="L8233">
        <f t="shared" si="768"/>
        <v>4.1849915417647286E-2</v>
      </c>
    </row>
    <row r="8234" spans="1:12">
      <c r="A8234">
        <v>649.13702000000001</v>
      </c>
      <c r="B8234">
        <v>82.04</v>
      </c>
      <c r="C8234">
        <v>-1.8214600000000001</v>
      </c>
      <c r="D8234">
        <v>11.364190000000001</v>
      </c>
      <c r="E8234">
        <v>0.27716000000000002</v>
      </c>
      <c r="F8234">
        <v>4</v>
      </c>
      <c r="G8234">
        <f t="shared" si="769"/>
        <v>1.117099877</v>
      </c>
      <c r="H8234">
        <f t="shared" si="770"/>
        <v>-3.7989251824435799E-2</v>
      </c>
      <c r="I8234">
        <f t="shared" si="771"/>
        <v>-4.3792094683835934E-3</v>
      </c>
      <c r="J8234">
        <f t="shared" si="772"/>
        <v>-3.0135696078429355E-3</v>
      </c>
      <c r="K8234">
        <f t="shared" si="773"/>
        <v>1.0842611663340984E-3</v>
      </c>
      <c r="L8234">
        <f t="shared" si="768"/>
        <v>-7.932690071839002E-2</v>
      </c>
    </row>
    <row r="8235" spans="1:12">
      <c r="A8235">
        <v>649.23699999999997</v>
      </c>
      <c r="B8235">
        <v>82.05</v>
      </c>
      <c r="C8235">
        <v>-1.81802</v>
      </c>
      <c r="D8235">
        <v>11.365209999999999</v>
      </c>
      <c r="E8235">
        <v>0.27711999999999998</v>
      </c>
      <c r="F8235">
        <v>4</v>
      </c>
      <c r="G8235">
        <f t="shared" si="769"/>
        <v>1.117200143</v>
      </c>
      <c r="H8235">
        <f t="shared" si="770"/>
        <v>-3.7888985824435784E-2</v>
      </c>
      <c r="I8235">
        <f t="shared" si="771"/>
        <v>-4.3676513092867466E-3</v>
      </c>
      <c r="J8235">
        <f t="shared" si="772"/>
        <v>-8.0393980392158421E-3</v>
      </c>
      <c r="K8235">
        <f t="shared" si="773"/>
        <v>1.0841436403591985E-3</v>
      </c>
      <c r="L8235">
        <f t="shared" si="768"/>
        <v>-0.21218298310932843</v>
      </c>
    </row>
    <row r="8236" spans="1:12">
      <c r="A8236">
        <v>649.33801000000005</v>
      </c>
      <c r="B8236">
        <v>82.06</v>
      </c>
      <c r="C8236">
        <v>-1.8113699999999999</v>
      </c>
      <c r="D8236">
        <v>11.365209999999999</v>
      </c>
      <c r="E8236">
        <v>0.27709</v>
      </c>
      <c r="F8236">
        <v>4</v>
      </c>
      <c r="G8236">
        <f t="shared" si="769"/>
        <v>1.117200143</v>
      </c>
      <c r="H8236">
        <f t="shared" si="770"/>
        <v>-3.7888985824435784E-2</v>
      </c>
      <c r="I8236">
        <f t="shared" si="771"/>
        <v>-4.3676513092867466E-3</v>
      </c>
      <c r="J8236">
        <f t="shared" si="772"/>
        <v>-1.2771049264706383E-2</v>
      </c>
      <c r="K8236">
        <f t="shared" si="773"/>
        <v>1.0840249294947475E-3</v>
      </c>
      <c r="L8236">
        <f t="shared" si="768"/>
        <v>-0.33706495401811304</v>
      </c>
    </row>
    <row r="8237" spans="1:12">
      <c r="A8237">
        <v>649.43298000000004</v>
      </c>
      <c r="B8237">
        <v>82.07</v>
      </c>
      <c r="C8237">
        <v>-1.80884</v>
      </c>
      <c r="D8237">
        <v>11.362159999999999</v>
      </c>
      <c r="E8237">
        <v>0.27705000000000002</v>
      </c>
      <c r="F8237">
        <v>4</v>
      </c>
      <c r="G8237">
        <f t="shared" si="769"/>
        <v>1.1169003279999998</v>
      </c>
      <c r="H8237">
        <f t="shared" si="770"/>
        <v>-3.8188800824435987E-2</v>
      </c>
      <c r="I8237">
        <f t="shared" si="771"/>
        <v>-4.4022124712920427E-3</v>
      </c>
      <c r="J8237">
        <f t="shared" si="772"/>
        <v>-1.7280561764705722E-2</v>
      </c>
      <c r="K8237">
        <f t="shared" si="773"/>
        <v>1.0839133407815522E-3</v>
      </c>
      <c r="L8237">
        <f t="shared" si="768"/>
        <v>-0.45250338820925623</v>
      </c>
    </row>
    <row r="8238" spans="1:12">
      <c r="A8238">
        <v>649.53998000000001</v>
      </c>
      <c r="B8238">
        <v>82.08</v>
      </c>
      <c r="C8238">
        <v>-1.80725</v>
      </c>
      <c r="D8238">
        <v>11.3591</v>
      </c>
      <c r="E8238">
        <v>0.27701999999999999</v>
      </c>
      <c r="F8238">
        <v>4</v>
      </c>
      <c r="G8238">
        <f t="shared" si="769"/>
        <v>1.11659953</v>
      </c>
      <c r="H8238">
        <f t="shared" si="770"/>
        <v>-3.8489598824435811E-2</v>
      </c>
      <c r="I8238">
        <f t="shared" si="771"/>
        <v>-4.4368869485825581E-3</v>
      </c>
      <c r="J8238">
        <f t="shared" si="772"/>
        <v>-2.1007288235294613E-2</v>
      </c>
      <c r="K8238">
        <f t="shared" si="773"/>
        <v>1.0837876444697058E-3</v>
      </c>
      <c r="L8238">
        <f t="shared" si="768"/>
        <v>-0.54579130146604071</v>
      </c>
    </row>
    <row r="8239" spans="1:12">
      <c r="A8239">
        <v>649.64899000000003</v>
      </c>
      <c r="B8239">
        <v>82.09</v>
      </c>
      <c r="C8239">
        <v>-1.80108</v>
      </c>
      <c r="D8239">
        <v>11.35605</v>
      </c>
      <c r="E8239">
        <v>0.27698</v>
      </c>
      <c r="F8239">
        <v>4</v>
      </c>
      <c r="G8239">
        <f t="shared" si="769"/>
        <v>1.116299715</v>
      </c>
      <c r="H8239">
        <f t="shared" si="770"/>
        <v>-3.8789413824435792E-2</v>
      </c>
      <c r="I8239">
        <f t="shared" si="771"/>
        <v>-4.4714481105878291E-3</v>
      </c>
      <c r="J8239">
        <f t="shared" si="772"/>
        <v>-2.443911470588294E-2</v>
      </c>
      <c r="K8239">
        <f t="shared" si="773"/>
        <v>1.0836596169226411E-3</v>
      </c>
      <c r="L8239">
        <f t="shared" si="768"/>
        <v>-0.63004599183933185</v>
      </c>
    </row>
    <row r="8240" spans="1:12">
      <c r="A8240">
        <v>649.74199999999996</v>
      </c>
      <c r="B8240">
        <v>82.1</v>
      </c>
      <c r="C8240">
        <v>-1.7948599999999999</v>
      </c>
      <c r="D8240">
        <v>11.35097</v>
      </c>
      <c r="E8240">
        <v>0.27694000000000002</v>
      </c>
      <c r="F8240">
        <v>4</v>
      </c>
      <c r="G8240">
        <f t="shared" si="769"/>
        <v>1.1158003510000001</v>
      </c>
      <c r="H8240">
        <f t="shared" si="770"/>
        <v>-3.9288777824435739E-2</v>
      </c>
      <c r="I8240">
        <f t="shared" si="771"/>
        <v>-4.5290122755015224E-3</v>
      </c>
      <c r="J8240">
        <f t="shared" si="772"/>
        <v>-2.7234159558823526E-2</v>
      </c>
      <c r="K8240">
        <f t="shared" si="773"/>
        <v>1.0835504045977212E-3</v>
      </c>
      <c r="L8240">
        <f t="shared" ref="L8240:L8303" si="774">-J8240/H8240</f>
        <v>-0.6931790976171619</v>
      </c>
    </row>
    <row r="8241" spans="1:12">
      <c r="A8241">
        <v>649.83898999999997</v>
      </c>
      <c r="B8241">
        <v>82.11</v>
      </c>
      <c r="C8241">
        <v>-1.7937099999999999</v>
      </c>
      <c r="D8241">
        <v>11.3469</v>
      </c>
      <c r="E8241">
        <v>0.27690999999999999</v>
      </c>
      <c r="F8241">
        <v>4</v>
      </c>
      <c r="G8241">
        <f t="shared" si="769"/>
        <v>1.1154002700000001</v>
      </c>
      <c r="H8241">
        <f t="shared" si="770"/>
        <v>-3.9688858824435735E-2</v>
      </c>
      <c r="I8241">
        <f t="shared" si="771"/>
        <v>-4.5751315966036403E-3</v>
      </c>
      <c r="J8241">
        <f t="shared" si="772"/>
        <v>-2.929219534313731E-2</v>
      </c>
      <c r="K8241">
        <f t="shared" si="773"/>
        <v>1.0834365424012263E-3</v>
      </c>
      <c r="L8241">
        <f t="shared" si="774"/>
        <v>-0.73804579448131213</v>
      </c>
    </row>
    <row r="8242" spans="1:12">
      <c r="A8242">
        <v>649.94299000000001</v>
      </c>
      <c r="B8242">
        <v>82.12</v>
      </c>
      <c r="C8242">
        <v>-1.78338</v>
      </c>
      <c r="D8242">
        <v>11.342829999999999</v>
      </c>
      <c r="E8242">
        <v>0.27687</v>
      </c>
      <c r="F8242">
        <v>4</v>
      </c>
      <c r="G8242">
        <f t="shared" si="769"/>
        <v>1.1150001889999999</v>
      </c>
      <c r="H8242">
        <f t="shared" si="770"/>
        <v>-4.0088939824435954E-2</v>
      </c>
      <c r="I8242">
        <f t="shared" si="771"/>
        <v>-4.6212509177057833E-3</v>
      </c>
      <c r="J8242">
        <f t="shared" si="772"/>
        <v>-3.0957512990195474E-2</v>
      </c>
      <c r="K8242">
        <f t="shared" si="773"/>
        <v>1.0833144773420931E-3</v>
      </c>
      <c r="L8242">
        <f t="shared" si="774"/>
        <v>-0.77222079520610121</v>
      </c>
    </row>
    <row r="8243" spans="1:12">
      <c r="A8243">
        <v>650.04602</v>
      </c>
      <c r="B8243">
        <v>82.13</v>
      </c>
      <c r="C8243">
        <v>-1.7808600000000001</v>
      </c>
      <c r="D8243">
        <v>11.33977</v>
      </c>
      <c r="E8243">
        <v>0.27683999999999997</v>
      </c>
      <c r="F8243">
        <v>4</v>
      </c>
      <c r="G8243">
        <f t="shared" si="769"/>
        <v>1.1146993909999998</v>
      </c>
      <c r="H8243">
        <f t="shared" si="770"/>
        <v>-4.0389737824436001E-2</v>
      </c>
      <c r="I8243">
        <f t="shared" si="771"/>
        <v>-4.6559253949963247E-3</v>
      </c>
      <c r="J8243">
        <f t="shared" si="772"/>
        <v>-3.1939549264705436E-2</v>
      </c>
      <c r="K8243">
        <f t="shared" si="773"/>
        <v>1.0831935778925911E-3</v>
      </c>
      <c r="L8243">
        <f t="shared" si="774"/>
        <v>-0.79078377293605118</v>
      </c>
    </row>
    <row r="8244" spans="1:12">
      <c r="A8244">
        <v>650.14202999999998</v>
      </c>
      <c r="B8244">
        <v>82.14</v>
      </c>
      <c r="C8244">
        <v>-1.782</v>
      </c>
      <c r="D8244">
        <v>11.33774</v>
      </c>
      <c r="E8244">
        <v>0.27679999999999999</v>
      </c>
      <c r="F8244">
        <v>4</v>
      </c>
      <c r="G8244">
        <f t="shared" si="769"/>
        <v>1.1144998420000001</v>
      </c>
      <c r="H8244">
        <f t="shared" si="770"/>
        <v>-4.0589286824435744E-2</v>
      </c>
      <c r="I8244">
        <f t="shared" si="771"/>
        <v>-4.6789283979047228E-3</v>
      </c>
      <c r="J8244">
        <f t="shared" si="772"/>
        <v>-3.2134221813724849E-2</v>
      </c>
      <c r="K8244">
        <f t="shared" si="773"/>
        <v>1.0830809402741189E-3</v>
      </c>
      <c r="L8244">
        <f t="shared" si="774"/>
        <v>-0.79169220077006286</v>
      </c>
    </row>
    <row r="8245" spans="1:12">
      <c r="A8245">
        <v>650.24401999999998</v>
      </c>
      <c r="B8245">
        <v>82.15</v>
      </c>
      <c r="C8245">
        <v>-1.77626</v>
      </c>
      <c r="D8245">
        <v>11.33367</v>
      </c>
      <c r="E8245">
        <v>0.27676000000000001</v>
      </c>
      <c r="F8245">
        <v>4</v>
      </c>
      <c r="G8245">
        <f t="shared" si="769"/>
        <v>1.1140997610000001</v>
      </c>
      <c r="H8245">
        <f t="shared" si="770"/>
        <v>-4.0989367824435741E-2</v>
      </c>
      <c r="I8245">
        <f t="shared" si="771"/>
        <v>-4.7250477190068398E-3</v>
      </c>
      <c r="J8245">
        <f t="shared" si="772"/>
        <v>-3.147214240195937E-2</v>
      </c>
      <c r="K8245">
        <f t="shared" si="773"/>
        <v>1.0829613126582735E-3</v>
      </c>
      <c r="L8245">
        <f t="shared" si="774"/>
        <v>-0.76781233945250815</v>
      </c>
    </row>
    <row r="8246" spans="1:12">
      <c r="A8246">
        <v>650.34496999999999</v>
      </c>
      <c r="B8246">
        <v>82.16</v>
      </c>
      <c r="C8246">
        <v>-1.7742</v>
      </c>
      <c r="D8246">
        <v>11.33164</v>
      </c>
      <c r="E8246">
        <v>0.27672999999999998</v>
      </c>
      <c r="F8246">
        <v>4</v>
      </c>
      <c r="G8246">
        <f t="shared" si="769"/>
        <v>1.1139002119999999</v>
      </c>
      <c r="H8246">
        <f t="shared" si="770"/>
        <v>-4.1188916824435928E-2</v>
      </c>
      <c r="I8246">
        <f t="shared" si="771"/>
        <v>-4.748050721915289E-3</v>
      </c>
      <c r="J8246">
        <f t="shared" si="772"/>
        <v>-3.056551764705839E-2</v>
      </c>
      <c r="K8246">
        <f t="shared" si="773"/>
        <v>1.0828429309149351E-3</v>
      </c>
      <c r="L8246">
        <f t="shared" si="774"/>
        <v>-0.7420811228744173</v>
      </c>
    </row>
    <row r="8247" spans="1:12">
      <c r="A8247">
        <v>650.44097999999997</v>
      </c>
      <c r="B8247">
        <v>82.17</v>
      </c>
      <c r="C8247">
        <v>-1.7702800000000001</v>
      </c>
      <c r="D8247">
        <v>11.32757</v>
      </c>
      <c r="E8247">
        <v>0.27668999999999999</v>
      </c>
      <c r="F8247">
        <v>4</v>
      </c>
      <c r="G8247">
        <f t="shared" si="769"/>
        <v>1.1135001309999999</v>
      </c>
      <c r="H8247">
        <f t="shared" si="770"/>
        <v>-4.1588997824435925E-2</v>
      </c>
      <c r="I8247">
        <f t="shared" si="771"/>
        <v>-4.7941700430174069E-3</v>
      </c>
      <c r="J8247">
        <f t="shared" si="772"/>
        <v>-2.9244249999999552E-2</v>
      </c>
      <c r="K8247">
        <f t="shared" si="773"/>
        <v>1.0827303662060452E-3</v>
      </c>
      <c r="L8247">
        <f t="shared" si="774"/>
        <v>-0.70317275072247298</v>
      </c>
    </row>
    <row r="8248" spans="1:12">
      <c r="A8248">
        <v>650.54303000000004</v>
      </c>
      <c r="B8248">
        <v>82.18</v>
      </c>
      <c r="C8248">
        <v>-1.7673000000000001</v>
      </c>
      <c r="D8248">
        <v>11.32451</v>
      </c>
      <c r="E8248">
        <v>0.27666000000000002</v>
      </c>
      <c r="F8248">
        <v>4</v>
      </c>
      <c r="G8248">
        <f t="shared" si="769"/>
        <v>1.1131993330000001</v>
      </c>
      <c r="H8248">
        <f t="shared" si="770"/>
        <v>-4.1889795824435749E-2</v>
      </c>
      <c r="I8248">
        <f t="shared" si="771"/>
        <v>-4.8288445203079223E-3</v>
      </c>
      <c r="J8248">
        <f t="shared" si="772"/>
        <v>-2.7551466176469717E-2</v>
      </c>
      <c r="K8248">
        <f t="shared" si="773"/>
        <v>1.0826107456932959E-3</v>
      </c>
      <c r="L8248">
        <f t="shared" si="774"/>
        <v>-0.65771306911928196</v>
      </c>
    </row>
    <row r="8249" spans="1:12">
      <c r="A8249">
        <v>650.64599999999996</v>
      </c>
      <c r="B8249">
        <v>82.19</v>
      </c>
      <c r="C8249">
        <v>-1.7615499999999999</v>
      </c>
      <c r="D8249">
        <v>11.322480000000001</v>
      </c>
      <c r="E8249">
        <v>0.27661999999999998</v>
      </c>
      <c r="F8249">
        <v>4</v>
      </c>
      <c r="G8249">
        <f t="shared" si="769"/>
        <v>1.1129997840000001</v>
      </c>
      <c r="H8249">
        <f t="shared" si="770"/>
        <v>-4.2089344824435715E-2</v>
      </c>
      <c r="I8249">
        <f t="shared" si="771"/>
        <v>-4.8518475232163455E-3</v>
      </c>
      <c r="J8249">
        <f t="shared" si="772"/>
        <v>-2.5980593627450664E-2</v>
      </c>
      <c r="K8249">
        <f t="shared" si="773"/>
        <v>1.0824900735660254E-3</v>
      </c>
      <c r="L8249">
        <f t="shared" si="774"/>
        <v>-0.61727246493908761</v>
      </c>
    </row>
    <row r="8250" spans="1:12">
      <c r="A8250">
        <v>650.75</v>
      </c>
      <c r="B8250">
        <v>82.2</v>
      </c>
      <c r="C8250">
        <v>-1.7590300000000001</v>
      </c>
      <c r="D8250">
        <v>11.319430000000001</v>
      </c>
      <c r="E8250">
        <v>0.27657999999999999</v>
      </c>
      <c r="F8250">
        <v>4</v>
      </c>
      <c r="G8250">
        <f t="shared" si="769"/>
        <v>1.1126999690000001</v>
      </c>
      <c r="H8250">
        <f t="shared" si="770"/>
        <v>-4.2389159824435696E-2</v>
      </c>
      <c r="I8250">
        <f t="shared" si="771"/>
        <v>-4.8864086852216165E-3</v>
      </c>
      <c r="J8250">
        <f t="shared" si="772"/>
        <v>-2.4213843872548609E-2</v>
      </c>
      <c r="K8250">
        <f t="shared" si="773"/>
        <v>1.0823682216690119E-3</v>
      </c>
      <c r="L8250">
        <f t="shared" si="774"/>
        <v>-0.57122726595279849</v>
      </c>
    </row>
    <row r="8251" spans="1:12">
      <c r="A8251">
        <v>650.83801000000005</v>
      </c>
      <c r="B8251">
        <v>82.21</v>
      </c>
      <c r="C8251">
        <v>-1.75647</v>
      </c>
      <c r="D8251">
        <v>11.316369999999999</v>
      </c>
      <c r="E8251">
        <v>0.27655000000000002</v>
      </c>
      <c r="F8251">
        <v>4</v>
      </c>
      <c r="G8251">
        <f t="shared" si="769"/>
        <v>1.1123991709999999</v>
      </c>
      <c r="H8251">
        <f t="shared" si="770"/>
        <v>-4.2689957824435965E-2</v>
      </c>
      <c r="I8251">
        <f t="shared" si="771"/>
        <v>-4.9210831625121831E-3</v>
      </c>
      <c r="J8251">
        <f t="shared" si="772"/>
        <v>-2.2349275980391603E-2</v>
      </c>
      <c r="K8251">
        <f t="shared" si="773"/>
        <v>1.0822651259295021E-3</v>
      </c>
      <c r="L8251">
        <f t="shared" si="774"/>
        <v>-0.52352537035299562</v>
      </c>
    </row>
    <row r="8252" spans="1:12">
      <c r="A8252">
        <v>650.94897000000003</v>
      </c>
      <c r="B8252">
        <v>82.22</v>
      </c>
      <c r="C8252">
        <v>-1.7502899999999999</v>
      </c>
      <c r="D8252">
        <v>11.313330000000001</v>
      </c>
      <c r="E8252">
        <v>0.27650999999999998</v>
      </c>
      <c r="F8252">
        <v>4</v>
      </c>
      <c r="G8252">
        <f t="shared" si="769"/>
        <v>1.1121003390000002</v>
      </c>
      <c r="H8252">
        <f t="shared" si="770"/>
        <v>-4.2988789824435658E-2</v>
      </c>
      <c r="I8252">
        <f t="shared" si="771"/>
        <v>-4.9555310092321576E-3</v>
      </c>
      <c r="J8252">
        <f t="shared" si="772"/>
        <v>-2.0069342401961128E-2</v>
      </c>
      <c r="K8252">
        <f t="shared" si="773"/>
        <v>1.0821351743309485E-3</v>
      </c>
      <c r="L8252">
        <f t="shared" si="774"/>
        <v>-0.46685060184116478</v>
      </c>
    </row>
    <row r="8253" spans="1:12">
      <c r="A8253">
        <v>651.04102</v>
      </c>
      <c r="B8253">
        <v>82.23</v>
      </c>
      <c r="C8253">
        <v>-1.74682</v>
      </c>
      <c r="D8253">
        <v>11.31129</v>
      </c>
      <c r="E8253">
        <v>0.27648</v>
      </c>
      <c r="F8253">
        <v>4</v>
      </c>
      <c r="G8253">
        <f t="shared" si="769"/>
        <v>1.1118998070000001</v>
      </c>
      <c r="H8253">
        <f t="shared" si="770"/>
        <v>-4.3189321824435689E-2</v>
      </c>
      <c r="I8253">
        <f t="shared" si="771"/>
        <v>-4.9786473274258513E-3</v>
      </c>
      <c r="J8253">
        <f t="shared" si="772"/>
        <v>-1.7445599754902164E-2</v>
      </c>
      <c r="K8253">
        <f t="shared" si="773"/>
        <v>1.082027392995011E-3</v>
      </c>
      <c r="L8253">
        <f t="shared" si="774"/>
        <v>-0.40393317185711813</v>
      </c>
    </row>
    <row r="8254" spans="1:12">
      <c r="A8254">
        <v>651.14801</v>
      </c>
      <c r="B8254">
        <v>82.24</v>
      </c>
      <c r="C8254">
        <v>-1.7406200000000001</v>
      </c>
      <c r="D8254">
        <v>11.30925</v>
      </c>
      <c r="E8254">
        <v>0.27644000000000002</v>
      </c>
      <c r="F8254">
        <v>4</v>
      </c>
      <c r="G8254">
        <f t="shared" si="769"/>
        <v>1.1116992750000001</v>
      </c>
      <c r="H8254">
        <f t="shared" si="770"/>
        <v>-4.338985382443572E-2</v>
      </c>
      <c r="I8254">
        <f t="shared" si="771"/>
        <v>-5.0017636456195459E-3</v>
      </c>
      <c r="J8254">
        <f t="shared" si="772"/>
        <v>-1.4776562009804081E-2</v>
      </c>
      <c r="K8254">
        <f t="shared" si="773"/>
        <v>1.0819021453913982E-3</v>
      </c>
      <c r="L8254">
        <f t="shared" si="774"/>
        <v>-0.34055339456991701</v>
      </c>
    </row>
    <row r="8255" spans="1:12">
      <c r="A8255">
        <v>651.24597000000006</v>
      </c>
      <c r="B8255">
        <v>82.25</v>
      </c>
      <c r="C8255">
        <v>-1.7343999999999999</v>
      </c>
      <c r="D8255">
        <v>11.30823</v>
      </c>
      <c r="E8255">
        <v>0.27640999999999999</v>
      </c>
      <c r="F8255">
        <v>4</v>
      </c>
      <c r="G8255">
        <f t="shared" si="769"/>
        <v>1.1115990090000001</v>
      </c>
      <c r="H8255">
        <f t="shared" si="770"/>
        <v>-4.3490119824435736E-2</v>
      </c>
      <c r="I8255">
        <f t="shared" si="771"/>
        <v>-5.0133218047163928E-3</v>
      </c>
      <c r="J8255">
        <f t="shared" si="772"/>
        <v>-1.1934776470588592E-2</v>
      </c>
      <c r="K8255">
        <f t="shared" si="773"/>
        <v>1.0817874941622689E-3</v>
      </c>
      <c r="L8255">
        <f t="shared" si="774"/>
        <v>-0.27442500776654138</v>
      </c>
    </row>
    <row r="8256" spans="1:12">
      <c r="A8256">
        <v>651.33898999999997</v>
      </c>
      <c r="B8256">
        <v>82.26</v>
      </c>
      <c r="C8256">
        <v>-1.73001</v>
      </c>
      <c r="D8256">
        <v>11.307230000000001</v>
      </c>
      <c r="E8256">
        <v>0.27637</v>
      </c>
      <c r="F8256">
        <v>4</v>
      </c>
      <c r="G8256">
        <f t="shared" si="769"/>
        <v>1.111500709</v>
      </c>
      <c r="H8256">
        <f t="shared" si="770"/>
        <v>-4.3588419824435842E-2</v>
      </c>
      <c r="I8256">
        <f t="shared" si="771"/>
        <v>-5.0246533332427238E-3</v>
      </c>
      <c r="J8256">
        <f t="shared" si="772"/>
        <v>-9.4115022058827037E-3</v>
      </c>
      <c r="K8256">
        <f t="shared" si="773"/>
        <v>1.0816786471410547E-3</v>
      </c>
      <c r="L8256">
        <f t="shared" si="774"/>
        <v>-0.21591749009920699</v>
      </c>
    </row>
    <row r="8257" spans="1:12">
      <c r="A8257">
        <v>651.44299000000001</v>
      </c>
      <c r="B8257">
        <v>82.27</v>
      </c>
      <c r="C8257">
        <v>-1.7288600000000001</v>
      </c>
      <c r="D8257">
        <v>11.30621</v>
      </c>
      <c r="E8257">
        <v>0.27633999999999997</v>
      </c>
      <c r="F8257">
        <v>4</v>
      </c>
      <c r="G8257">
        <f t="shared" si="769"/>
        <v>1.111400443</v>
      </c>
      <c r="H8257">
        <f t="shared" si="770"/>
        <v>-4.3688685824435858E-2</v>
      </c>
      <c r="I8257">
        <f t="shared" si="771"/>
        <v>-5.0362114923395715E-3</v>
      </c>
      <c r="J8257">
        <f t="shared" si="772"/>
        <v>-7.0857916666669908E-3</v>
      </c>
      <c r="K8257">
        <f t="shared" si="773"/>
        <v>1.0815569778438402E-3</v>
      </c>
      <c r="L8257">
        <f t="shared" si="774"/>
        <v>-0.16218825384543339</v>
      </c>
    </row>
    <row r="8258" spans="1:12">
      <c r="A8258">
        <v>651.53801999999996</v>
      </c>
      <c r="B8258">
        <v>82.28</v>
      </c>
      <c r="C8258">
        <v>-1.72539</v>
      </c>
      <c r="D8258">
        <v>11.30621</v>
      </c>
      <c r="E8258">
        <v>0.27629999999999999</v>
      </c>
      <c r="F8258">
        <v>4</v>
      </c>
      <c r="G8258">
        <f t="shared" si="769"/>
        <v>1.111400443</v>
      </c>
      <c r="H8258">
        <f t="shared" si="770"/>
        <v>-4.3688685824435858E-2</v>
      </c>
      <c r="I8258">
        <f t="shared" si="771"/>
        <v>-5.0362114923395715E-3</v>
      </c>
      <c r="J8258">
        <f t="shared" si="772"/>
        <v>-4.8080264705883001E-3</v>
      </c>
      <c r="K8258">
        <f t="shared" si="773"/>
        <v>1.0814458264529047E-3</v>
      </c>
      <c r="L8258">
        <f t="shared" si="774"/>
        <v>-0.11005198210606476</v>
      </c>
    </row>
    <row r="8259" spans="1:12">
      <c r="A8259">
        <v>651.64202999999998</v>
      </c>
      <c r="B8259">
        <v>82.29</v>
      </c>
      <c r="C8259">
        <v>-1.7196400000000001</v>
      </c>
      <c r="D8259">
        <v>11.30621</v>
      </c>
      <c r="E8259">
        <v>0.27626000000000001</v>
      </c>
      <c r="F8259">
        <v>4</v>
      </c>
      <c r="G8259">
        <f t="shared" si="769"/>
        <v>1.111400443</v>
      </c>
      <c r="H8259">
        <f t="shared" si="770"/>
        <v>-4.3688685824435858E-2</v>
      </c>
      <c r="I8259">
        <f t="shared" si="771"/>
        <v>-5.0362114923395715E-3</v>
      </c>
      <c r="J8259">
        <f t="shared" si="772"/>
        <v>-2.8482906862742738E-3</v>
      </c>
      <c r="K8259">
        <f t="shared" si="773"/>
        <v>1.0813241978307275E-3</v>
      </c>
      <c r="L8259">
        <f t="shared" si="774"/>
        <v>-6.5195155966013843E-2</v>
      </c>
    </row>
    <row r="8260" spans="1:12">
      <c r="A8260">
        <v>651.73499000000004</v>
      </c>
      <c r="B8260">
        <v>82.3</v>
      </c>
      <c r="C8260">
        <v>-1.71248</v>
      </c>
      <c r="D8260">
        <v>11.307230000000001</v>
      </c>
      <c r="E8260">
        <v>0.27622999999999998</v>
      </c>
      <c r="F8260">
        <v>4</v>
      </c>
      <c r="G8260">
        <f t="shared" si="769"/>
        <v>1.111500709</v>
      </c>
      <c r="H8260">
        <f t="shared" si="770"/>
        <v>-4.3588419824435842E-2</v>
      </c>
      <c r="I8260">
        <f t="shared" si="771"/>
        <v>-5.0246533332427238E-3</v>
      </c>
      <c r="J8260">
        <f t="shared" si="772"/>
        <v>-1.4749818627453506E-3</v>
      </c>
      <c r="K8260">
        <f t="shared" si="773"/>
        <v>1.0812155141581442E-3</v>
      </c>
      <c r="L8260">
        <f t="shared" si="774"/>
        <v>-3.3838846847080925E-2</v>
      </c>
    </row>
    <row r="8261" spans="1:12">
      <c r="A8261">
        <v>651.83898999999997</v>
      </c>
      <c r="B8261">
        <v>82.31</v>
      </c>
      <c r="C8261">
        <v>-1.70903</v>
      </c>
      <c r="D8261">
        <v>11.307230000000001</v>
      </c>
      <c r="E8261">
        <v>0.27618999999999999</v>
      </c>
      <c r="F8261">
        <v>4</v>
      </c>
      <c r="G8261">
        <f t="shared" si="769"/>
        <v>1.111500709</v>
      </c>
      <c r="H8261">
        <f t="shared" si="770"/>
        <v>-4.3588419824435842E-2</v>
      </c>
      <c r="I8261">
        <f t="shared" si="771"/>
        <v>-5.0246533332427238E-3</v>
      </c>
      <c r="J8261">
        <f t="shared" si="772"/>
        <v>-9.3385000000017386E-4</v>
      </c>
      <c r="K8261">
        <f t="shared" si="773"/>
        <v>1.0810939490209501E-3</v>
      </c>
      <c r="L8261">
        <f t="shared" si="774"/>
        <v>-2.1424268274957144E-2</v>
      </c>
    </row>
    <row r="8262" spans="1:12">
      <c r="A8262">
        <v>651.93402000000003</v>
      </c>
      <c r="B8262">
        <v>82.32</v>
      </c>
      <c r="C8262">
        <v>-1.70556</v>
      </c>
      <c r="D8262">
        <v>11.30823</v>
      </c>
      <c r="E8262">
        <v>0.27616000000000002</v>
      </c>
      <c r="F8262">
        <v>4</v>
      </c>
      <c r="G8262">
        <f t="shared" si="769"/>
        <v>1.1115990090000001</v>
      </c>
      <c r="H8262">
        <f t="shared" si="770"/>
        <v>-4.3490119824435736E-2</v>
      </c>
      <c r="I8262">
        <f t="shared" si="771"/>
        <v>-5.0133218047163928E-3</v>
      </c>
      <c r="J8262">
        <f t="shared" si="772"/>
        <v>-1.2287499999998524E-3</v>
      </c>
      <c r="K8262">
        <f t="shared" si="773"/>
        <v>1.0809828927755125E-3</v>
      </c>
      <c r="L8262">
        <f t="shared" si="774"/>
        <v>-2.8253543677510318E-2</v>
      </c>
    </row>
    <row r="8263" spans="1:12">
      <c r="A8263">
        <v>652.04400999999996</v>
      </c>
      <c r="B8263">
        <v>82.33</v>
      </c>
      <c r="C8263">
        <v>-1.7053400000000001</v>
      </c>
      <c r="D8263">
        <v>11.30823</v>
      </c>
      <c r="E8263">
        <v>0.27611999999999998</v>
      </c>
      <c r="F8263">
        <v>4</v>
      </c>
      <c r="G8263">
        <f t="shared" si="769"/>
        <v>1.1115990090000001</v>
      </c>
      <c r="H8263">
        <f t="shared" si="770"/>
        <v>-4.3490119824435736E-2</v>
      </c>
      <c r="I8263">
        <f t="shared" si="771"/>
        <v>-5.0133218047163928E-3</v>
      </c>
      <c r="J8263">
        <f t="shared" si="772"/>
        <v>-2.3312519607840807E-3</v>
      </c>
      <c r="K8263">
        <f t="shared" si="773"/>
        <v>1.0808543820987342E-3</v>
      </c>
      <c r="L8263">
        <f t="shared" si="774"/>
        <v>-5.3604174239920657E-2</v>
      </c>
    </row>
    <row r="8264" spans="1:12">
      <c r="A8264">
        <v>652.14202999999998</v>
      </c>
      <c r="B8264">
        <v>82.34</v>
      </c>
      <c r="C8264">
        <v>-1.7004999999999999</v>
      </c>
      <c r="D8264">
        <v>11.30823</v>
      </c>
      <c r="E8264">
        <v>0.27609</v>
      </c>
      <c r="F8264">
        <v>4</v>
      </c>
      <c r="G8264">
        <f t="shared" si="769"/>
        <v>1.1115990090000001</v>
      </c>
      <c r="H8264">
        <f t="shared" si="770"/>
        <v>-4.3490119824435736E-2</v>
      </c>
      <c r="I8264">
        <f t="shared" si="771"/>
        <v>-5.0133218047163928E-3</v>
      </c>
      <c r="J8264">
        <f t="shared" si="772"/>
        <v>-3.9999426470586717E-3</v>
      </c>
      <c r="K8264">
        <f t="shared" si="773"/>
        <v>1.0807398827373451E-3</v>
      </c>
      <c r="L8264">
        <f t="shared" si="774"/>
        <v>-9.1973594536091149E-2</v>
      </c>
    </row>
    <row r="8265" spans="1:12">
      <c r="A8265">
        <v>652.23901000000001</v>
      </c>
      <c r="B8265">
        <v>82.35</v>
      </c>
      <c r="C8265">
        <v>-1.6951799999999999</v>
      </c>
      <c r="D8265">
        <v>11.30823</v>
      </c>
      <c r="E8265">
        <v>0.27605000000000002</v>
      </c>
      <c r="F8265">
        <v>4</v>
      </c>
      <c r="G8265">
        <f t="shared" si="769"/>
        <v>1.1115990090000001</v>
      </c>
      <c r="H8265">
        <f t="shared" si="770"/>
        <v>-4.3490119824435736E-2</v>
      </c>
      <c r="I8265">
        <f t="shared" si="771"/>
        <v>-5.0133218047163928E-3</v>
      </c>
      <c r="J8265">
        <f t="shared" si="772"/>
        <v>-6.5726078431368878E-3</v>
      </c>
      <c r="K8265">
        <f t="shared" si="773"/>
        <v>1.080626622094853E-3</v>
      </c>
      <c r="L8265">
        <f t="shared" si="774"/>
        <v>-0.15112875912206492</v>
      </c>
    </row>
    <row r="8266" spans="1:12">
      <c r="A8266">
        <v>652.33898999999997</v>
      </c>
      <c r="B8266">
        <v>82.36</v>
      </c>
      <c r="C8266">
        <v>-1.69356</v>
      </c>
      <c r="D8266">
        <v>11.30823</v>
      </c>
      <c r="E8266">
        <v>0.27600999999999998</v>
      </c>
      <c r="F8266">
        <v>4</v>
      </c>
      <c r="G8266">
        <f t="shared" si="769"/>
        <v>1.1115990090000001</v>
      </c>
      <c r="H8266">
        <f t="shared" si="770"/>
        <v>-4.3490119824435736E-2</v>
      </c>
      <c r="I8266">
        <f t="shared" si="771"/>
        <v>-5.0133218047163928E-3</v>
      </c>
      <c r="J8266">
        <f t="shared" si="772"/>
        <v>-9.7565159313724066E-3</v>
      </c>
      <c r="K8266">
        <f t="shared" si="773"/>
        <v>1.0805098826729424E-3</v>
      </c>
      <c r="L8266">
        <f t="shared" si="774"/>
        <v>-0.22433867670998059</v>
      </c>
    </row>
    <row r="8267" spans="1:12">
      <c r="A8267">
        <v>652.44701999999995</v>
      </c>
      <c r="B8267">
        <v>82.37</v>
      </c>
      <c r="C8267">
        <v>-1.6901200000000001</v>
      </c>
      <c r="D8267">
        <v>11.30823</v>
      </c>
      <c r="E8267">
        <v>0.27598</v>
      </c>
      <c r="F8267">
        <v>4</v>
      </c>
      <c r="G8267">
        <f t="shared" si="769"/>
        <v>1.1115990090000001</v>
      </c>
      <c r="H8267">
        <f t="shared" si="770"/>
        <v>-4.3490119824435736E-2</v>
      </c>
      <c r="I8267">
        <f t="shared" si="771"/>
        <v>-5.0133218047163928E-3</v>
      </c>
      <c r="J8267">
        <f t="shared" si="772"/>
        <v>-1.3259176225490161E-2</v>
      </c>
      <c r="K8267">
        <f t="shared" si="773"/>
        <v>1.0803837721949452E-3</v>
      </c>
      <c r="L8267">
        <f t="shared" si="774"/>
        <v>-0.30487789592247216</v>
      </c>
    </row>
    <row r="8268" spans="1:12">
      <c r="A8268">
        <v>652.54498000000001</v>
      </c>
      <c r="B8268">
        <v>82.38</v>
      </c>
      <c r="C8268">
        <v>-1.6871100000000001</v>
      </c>
      <c r="D8268">
        <v>11.307230000000001</v>
      </c>
      <c r="E8268">
        <v>0.27594000000000002</v>
      </c>
      <c r="F8268">
        <v>4</v>
      </c>
      <c r="G8268">
        <f t="shared" si="769"/>
        <v>1.111500709</v>
      </c>
      <c r="H8268">
        <f t="shared" si="770"/>
        <v>-4.3588419824435842E-2</v>
      </c>
      <c r="I8268">
        <f t="shared" si="771"/>
        <v>-5.0246533332427238E-3</v>
      </c>
      <c r="J8268">
        <f t="shared" si="772"/>
        <v>-1.6785929656862535E-2</v>
      </c>
      <c r="K8268">
        <f t="shared" si="773"/>
        <v>1.0802694425327876E-3</v>
      </c>
      <c r="L8268">
        <f t="shared" si="774"/>
        <v>-0.38510066950057859</v>
      </c>
    </row>
    <row r="8269" spans="1:12">
      <c r="A8269">
        <v>652.64000999999996</v>
      </c>
      <c r="B8269">
        <v>82.39</v>
      </c>
      <c r="C8269">
        <v>-1.6850099999999999</v>
      </c>
      <c r="D8269">
        <v>11.30519</v>
      </c>
      <c r="E8269">
        <v>0.27590999999999999</v>
      </c>
      <c r="F8269">
        <v>4</v>
      </c>
      <c r="G8269">
        <f t="shared" si="769"/>
        <v>1.1113001769999999</v>
      </c>
      <c r="H8269">
        <f t="shared" si="770"/>
        <v>-4.3788951824435873E-2</v>
      </c>
      <c r="I8269">
        <f t="shared" si="771"/>
        <v>-5.0477696514364184E-3</v>
      </c>
      <c r="J8269">
        <f t="shared" si="772"/>
        <v>-2.0044044607843283E-2</v>
      </c>
      <c r="K8269">
        <f t="shared" si="773"/>
        <v>1.0801585556102513E-3</v>
      </c>
      <c r="L8269">
        <f t="shared" si="774"/>
        <v>-0.45774205073933638</v>
      </c>
    </row>
    <row r="8270" spans="1:12">
      <c r="A8270">
        <v>652.74199999999996</v>
      </c>
      <c r="B8270">
        <v>82.4</v>
      </c>
      <c r="C8270">
        <v>-1.6778599999999999</v>
      </c>
      <c r="D8270">
        <v>11.30213</v>
      </c>
      <c r="E8270">
        <v>0.27587</v>
      </c>
      <c r="F8270">
        <v>4</v>
      </c>
      <c r="G8270">
        <f t="shared" si="769"/>
        <v>1.1109993790000001</v>
      </c>
      <c r="H8270">
        <f t="shared" si="770"/>
        <v>-4.4089749824435698E-2</v>
      </c>
      <c r="I8270">
        <f t="shared" si="771"/>
        <v>-5.0824441287269338E-3</v>
      </c>
      <c r="J8270">
        <f t="shared" si="772"/>
        <v>-2.3152541176470864E-2</v>
      </c>
      <c r="K8270">
        <f t="shared" si="773"/>
        <v>1.0800395726499419E-3</v>
      </c>
      <c r="L8270">
        <f t="shared" si="774"/>
        <v>-0.52512298819257797</v>
      </c>
    </row>
    <row r="8271" spans="1:12">
      <c r="A8271">
        <v>652.84302000000002</v>
      </c>
      <c r="B8271">
        <v>82.41</v>
      </c>
      <c r="C8271">
        <v>-1.6753199999999999</v>
      </c>
      <c r="D8271">
        <v>11.29909</v>
      </c>
      <c r="E8271">
        <v>0.27583000000000002</v>
      </c>
      <c r="F8271">
        <v>4</v>
      </c>
      <c r="G8271">
        <f t="shared" si="769"/>
        <v>1.110700547</v>
      </c>
      <c r="H8271">
        <f t="shared" si="770"/>
        <v>-4.4388581824435835E-2</v>
      </c>
      <c r="I8271">
        <f t="shared" si="771"/>
        <v>-5.1168919754469595E-3</v>
      </c>
      <c r="J8271">
        <f t="shared" si="772"/>
        <v>-2.543199289215765E-2</v>
      </c>
      <c r="K8271">
        <f t="shared" si="773"/>
        <v>1.0799217471423274E-3</v>
      </c>
      <c r="L8271">
        <f t="shared" si="774"/>
        <v>-0.5729399734541053</v>
      </c>
    </row>
    <row r="8272" spans="1:12">
      <c r="A8272">
        <v>652.92998999999998</v>
      </c>
      <c r="B8272">
        <v>82.42</v>
      </c>
      <c r="C8272">
        <v>-1.67228</v>
      </c>
      <c r="D8272">
        <v>11.29603</v>
      </c>
      <c r="E8272">
        <v>0.27579999999999999</v>
      </c>
      <c r="F8272">
        <v>4</v>
      </c>
      <c r="G8272">
        <f t="shared" si="769"/>
        <v>1.1103997489999999</v>
      </c>
      <c r="H8272">
        <f t="shared" si="770"/>
        <v>-4.4689379824435882E-2</v>
      </c>
      <c r="I8272">
        <f t="shared" si="771"/>
        <v>-5.1515664527375009E-3</v>
      </c>
      <c r="J8272">
        <f t="shared" si="772"/>
        <v>-2.744376985294204E-2</v>
      </c>
      <c r="K8272">
        <f t="shared" si="773"/>
        <v>1.0798203295592211E-3</v>
      </c>
      <c r="L8272">
        <f t="shared" si="774"/>
        <v>-0.61410048563564879</v>
      </c>
    </row>
    <row r="8273" spans="1:12">
      <c r="A8273">
        <v>653.04303000000004</v>
      </c>
      <c r="B8273">
        <v>82.43</v>
      </c>
      <c r="C8273">
        <v>-1.67069</v>
      </c>
      <c r="D8273">
        <v>11.290940000000001</v>
      </c>
      <c r="E8273">
        <v>0.27576000000000001</v>
      </c>
      <c r="F8273">
        <v>4</v>
      </c>
      <c r="G8273">
        <f t="shared" si="769"/>
        <v>1.1098994020000001</v>
      </c>
      <c r="H8273">
        <f t="shared" si="770"/>
        <v>-4.5189726824435672E-2</v>
      </c>
      <c r="I8273">
        <f t="shared" si="771"/>
        <v>-5.2092439329364396E-3</v>
      </c>
      <c r="J8273">
        <f t="shared" si="772"/>
        <v>-2.8915619607843279E-2</v>
      </c>
      <c r="K8273">
        <f t="shared" si="773"/>
        <v>1.079688539655713E-3</v>
      </c>
      <c r="L8273">
        <f t="shared" si="774"/>
        <v>-0.63987152921242241</v>
      </c>
    </row>
    <row r="8274" spans="1:12">
      <c r="A8274">
        <v>653.14697000000001</v>
      </c>
      <c r="B8274">
        <v>82.44</v>
      </c>
      <c r="C8274">
        <v>-1.66584</v>
      </c>
      <c r="D8274">
        <v>11.28688</v>
      </c>
      <c r="E8274">
        <v>0.27572000000000002</v>
      </c>
      <c r="F8274">
        <v>4</v>
      </c>
      <c r="G8274">
        <f t="shared" si="769"/>
        <v>1.109500304</v>
      </c>
      <c r="H8274">
        <f t="shared" si="770"/>
        <v>-4.5588824824435825E-2</v>
      </c>
      <c r="I8274">
        <f t="shared" si="771"/>
        <v>-5.2552499387533121E-3</v>
      </c>
      <c r="J8274">
        <f t="shared" si="772"/>
        <v>-2.9603960539216406E-2</v>
      </c>
      <c r="K8274">
        <f t="shared" si="773"/>
        <v>1.0795673875517481E-3</v>
      </c>
      <c r="L8274">
        <f t="shared" si="774"/>
        <v>-0.64936880152586307</v>
      </c>
    </row>
    <row r="8275" spans="1:12">
      <c r="A8275">
        <v>653.24597000000006</v>
      </c>
      <c r="B8275">
        <v>82.45</v>
      </c>
      <c r="C8275">
        <v>-1.6609799999999999</v>
      </c>
      <c r="D8275">
        <v>11.28281</v>
      </c>
      <c r="E8275">
        <v>0.27568999999999999</v>
      </c>
      <c r="F8275">
        <v>4</v>
      </c>
      <c r="G8275">
        <f t="shared" si="769"/>
        <v>1.109100223</v>
      </c>
      <c r="H8275">
        <f t="shared" si="770"/>
        <v>-4.5988905824435822E-2</v>
      </c>
      <c r="I8275">
        <f t="shared" si="771"/>
        <v>-5.3013692598554299E-3</v>
      </c>
      <c r="J8275">
        <f t="shared" si="772"/>
        <v>-2.9875490196078949E-2</v>
      </c>
      <c r="K8275">
        <f t="shared" si="773"/>
        <v>1.0794520187733545E-3</v>
      </c>
      <c r="L8275">
        <f t="shared" si="774"/>
        <v>-0.64962385298162184</v>
      </c>
    </row>
    <row r="8276" spans="1:12">
      <c r="A8276">
        <v>653.34100000000001</v>
      </c>
      <c r="B8276">
        <v>82.46</v>
      </c>
      <c r="C8276">
        <v>-1.6575</v>
      </c>
      <c r="D8276">
        <v>11.27976</v>
      </c>
      <c r="E8276">
        <v>0.27565000000000001</v>
      </c>
      <c r="F8276">
        <v>4</v>
      </c>
      <c r="G8276">
        <f t="shared" si="769"/>
        <v>1.108800408</v>
      </c>
      <c r="H8276">
        <f t="shared" si="770"/>
        <v>-4.6288720824435803E-2</v>
      </c>
      <c r="I8276">
        <f t="shared" si="771"/>
        <v>-5.3359304218607E-3</v>
      </c>
      <c r="J8276">
        <f t="shared" si="772"/>
        <v>-2.9460124509803471E-2</v>
      </c>
      <c r="K8276">
        <f t="shared" si="773"/>
        <v>1.0793412995916852E-3</v>
      </c>
      <c r="L8276">
        <f t="shared" si="774"/>
        <v>-0.63644283067445406</v>
      </c>
    </row>
    <row r="8277" spans="1:12">
      <c r="A8277">
        <v>653.43799000000001</v>
      </c>
      <c r="B8277">
        <v>82.47</v>
      </c>
      <c r="C8277">
        <v>-1.6526400000000001</v>
      </c>
      <c r="D8277">
        <v>11.2767</v>
      </c>
      <c r="E8277">
        <v>0.27561999999999998</v>
      </c>
      <c r="F8277">
        <v>4</v>
      </c>
      <c r="G8277">
        <f t="shared" si="769"/>
        <v>1.10849961</v>
      </c>
      <c r="H8277">
        <f t="shared" si="770"/>
        <v>-4.6589518824435849E-2</v>
      </c>
      <c r="I8277">
        <f t="shared" si="771"/>
        <v>-5.3706048991512415E-3</v>
      </c>
      <c r="J8277">
        <f t="shared" si="772"/>
        <v>-2.8527720098039302E-2</v>
      </c>
      <c r="K8277">
        <f t="shared" si="773"/>
        <v>1.0792283202375632E-3</v>
      </c>
      <c r="L8277">
        <f t="shared" si="774"/>
        <v>-0.61232055659430273</v>
      </c>
    </row>
    <row r="8278" spans="1:12">
      <c r="A8278">
        <v>653.53197999999998</v>
      </c>
      <c r="B8278">
        <v>82.48</v>
      </c>
      <c r="C8278">
        <v>-1.651</v>
      </c>
      <c r="D8278">
        <v>11.27366</v>
      </c>
      <c r="E8278">
        <v>0.27557999999999999</v>
      </c>
      <c r="F8278">
        <v>4</v>
      </c>
      <c r="G8278">
        <f t="shared" si="769"/>
        <v>1.1082007779999998</v>
      </c>
      <c r="H8278">
        <f t="shared" si="770"/>
        <v>-4.6888350824435987E-2</v>
      </c>
      <c r="I8278">
        <f t="shared" si="771"/>
        <v>-5.4050527458712671E-3</v>
      </c>
      <c r="J8278">
        <f t="shared" si="772"/>
        <v>-2.7475331862745239E-2</v>
      </c>
      <c r="K8278">
        <f t="shared" si="773"/>
        <v>1.0791188580142673E-3</v>
      </c>
      <c r="L8278">
        <f t="shared" si="774"/>
        <v>-0.58597351750802884</v>
      </c>
    </row>
    <row r="8279" spans="1:12">
      <c r="A8279">
        <v>653.63396999999998</v>
      </c>
      <c r="B8279">
        <v>82.49</v>
      </c>
      <c r="C8279">
        <v>-1.64568</v>
      </c>
      <c r="D8279">
        <v>11.272640000000001</v>
      </c>
      <c r="E8279">
        <v>0.27554000000000001</v>
      </c>
      <c r="F8279">
        <v>4</v>
      </c>
      <c r="G8279">
        <f t="shared" si="769"/>
        <v>1.108100512</v>
      </c>
      <c r="H8279">
        <f t="shared" si="770"/>
        <v>-4.698861682443578E-2</v>
      </c>
      <c r="I8279">
        <f t="shared" si="771"/>
        <v>-5.416610904968088E-3</v>
      </c>
      <c r="J8279">
        <f t="shared" si="772"/>
        <v>-2.6299104901960687E-2</v>
      </c>
      <c r="K8279">
        <f t="shared" si="773"/>
        <v>1.0790001039832401E-3</v>
      </c>
      <c r="L8279">
        <f t="shared" si="774"/>
        <v>-0.55969097792817346</v>
      </c>
    </row>
    <row r="8280" spans="1:12">
      <c r="A8280">
        <v>653.73602000000005</v>
      </c>
      <c r="B8280">
        <v>82.5</v>
      </c>
      <c r="C8280">
        <v>-1.64175</v>
      </c>
      <c r="D8280">
        <v>11.269579999999999</v>
      </c>
      <c r="E8280">
        <v>0.27550999999999998</v>
      </c>
      <c r="F8280">
        <v>4</v>
      </c>
      <c r="G8280">
        <f t="shared" si="769"/>
        <v>1.107799714</v>
      </c>
      <c r="H8280">
        <f t="shared" si="770"/>
        <v>-4.7289414824435827E-2</v>
      </c>
      <c r="I8280">
        <f t="shared" si="771"/>
        <v>-5.4512853822586294E-3</v>
      </c>
      <c r="J8280">
        <f t="shared" si="772"/>
        <v>-2.5220214215686397E-2</v>
      </c>
      <c r="K8280">
        <f t="shared" si="773"/>
        <v>1.078881306247342E-3</v>
      </c>
      <c r="L8280">
        <f t="shared" si="774"/>
        <v>-0.53331626769579676</v>
      </c>
    </row>
    <row r="8281" spans="1:12">
      <c r="A8281">
        <v>653.84100000000001</v>
      </c>
      <c r="B8281">
        <v>82.51</v>
      </c>
      <c r="C8281">
        <v>-1.6369</v>
      </c>
      <c r="D8281">
        <v>11.26755</v>
      </c>
      <c r="E8281">
        <v>0.27546999999999999</v>
      </c>
      <c r="F8281">
        <v>4</v>
      </c>
      <c r="G8281">
        <f t="shared" si="769"/>
        <v>1.107600165</v>
      </c>
      <c r="H8281">
        <f t="shared" si="770"/>
        <v>-4.7488963824435793E-2</v>
      </c>
      <c r="I8281">
        <f t="shared" si="771"/>
        <v>-5.4742883851670527E-3</v>
      </c>
      <c r="J8281">
        <f t="shared" si="772"/>
        <v>-2.4045914705882365E-2</v>
      </c>
      <c r="K8281">
        <f t="shared" si="773"/>
        <v>1.0787591249537482E-3</v>
      </c>
      <c r="L8281">
        <f t="shared" si="774"/>
        <v>-0.50634742831574198</v>
      </c>
    </row>
    <row r="8282" spans="1:12">
      <c r="A8282">
        <v>653.95001000000002</v>
      </c>
      <c r="B8282">
        <v>82.52</v>
      </c>
      <c r="C8282">
        <v>-1.63483</v>
      </c>
      <c r="D8282">
        <v>11.266529999999999</v>
      </c>
      <c r="E8282">
        <v>0.27543000000000001</v>
      </c>
      <c r="F8282">
        <v>4</v>
      </c>
      <c r="G8282">
        <f t="shared" si="769"/>
        <v>1.107499899</v>
      </c>
      <c r="H8282">
        <f t="shared" si="770"/>
        <v>-4.7589229824435808E-2</v>
      </c>
      <c r="I8282">
        <f t="shared" si="771"/>
        <v>-5.4858465442639004E-3</v>
      </c>
      <c r="J8282">
        <f t="shared" si="772"/>
        <v>-2.3237108088234811E-2</v>
      </c>
      <c r="K8282">
        <f t="shared" si="773"/>
        <v>1.0786322826164137E-3</v>
      </c>
      <c r="L8282">
        <f t="shared" si="774"/>
        <v>-0.48828502108481636</v>
      </c>
    </row>
    <row r="8283" spans="1:12">
      <c r="A8283">
        <v>654.04796999999996</v>
      </c>
      <c r="B8283">
        <v>82.53</v>
      </c>
      <c r="C8283">
        <v>-1.62904</v>
      </c>
      <c r="D8283">
        <v>11.263479999999999</v>
      </c>
      <c r="E8283">
        <v>0.27539000000000002</v>
      </c>
      <c r="F8283">
        <v>4</v>
      </c>
      <c r="G8283">
        <f t="shared" si="769"/>
        <v>1.107200084</v>
      </c>
      <c r="H8283">
        <f t="shared" si="770"/>
        <v>-4.7889044824435789E-2</v>
      </c>
      <c r="I8283">
        <f t="shared" si="771"/>
        <v>-5.5204077062691705E-3</v>
      </c>
      <c r="J8283">
        <f t="shared" si="772"/>
        <v>-2.2648271813724981E-2</v>
      </c>
      <c r="K8283">
        <f t="shared" si="773"/>
        <v>1.0785183233306692E-3</v>
      </c>
      <c r="L8283">
        <f t="shared" si="774"/>
        <v>-0.47293221021122789</v>
      </c>
    </row>
    <row r="8284" spans="1:12">
      <c r="A8284">
        <v>654.14202999999998</v>
      </c>
      <c r="B8284">
        <v>82.54</v>
      </c>
      <c r="C8284">
        <v>-1.62277</v>
      </c>
      <c r="D8284">
        <v>11.26145</v>
      </c>
      <c r="E8284">
        <v>0.27535999999999999</v>
      </c>
      <c r="F8284">
        <v>4</v>
      </c>
      <c r="G8284">
        <f t="shared" si="769"/>
        <v>1.1070005350000001</v>
      </c>
      <c r="H8284">
        <f t="shared" si="770"/>
        <v>-4.8088593824435755E-2</v>
      </c>
      <c r="I8284">
        <f t="shared" si="771"/>
        <v>-5.5434107091775937E-3</v>
      </c>
      <c r="J8284">
        <f t="shared" si="772"/>
        <v>-2.2330242401959896E-2</v>
      </c>
      <c r="K8284">
        <f t="shared" si="773"/>
        <v>1.0784089236699254E-3</v>
      </c>
      <c r="L8284">
        <f t="shared" si="774"/>
        <v>-0.46435631874544436</v>
      </c>
    </row>
    <row r="8285" spans="1:12">
      <c r="A8285">
        <v>654.24597000000006</v>
      </c>
      <c r="B8285">
        <v>82.55</v>
      </c>
      <c r="C8285">
        <v>-1.6202300000000001</v>
      </c>
      <c r="D8285">
        <v>11.259410000000001</v>
      </c>
      <c r="E8285">
        <v>0.27532000000000001</v>
      </c>
      <c r="F8285">
        <v>4</v>
      </c>
      <c r="G8285">
        <f t="shared" si="769"/>
        <v>1.106800003</v>
      </c>
      <c r="H8285">
        <f t="shared" si="770"/>
        <v>-4.8289125824435786E-2</v>
      </c>
      <c r="I8285">
        <f t="shared" si="771"/>
        <v>-5.5665270273712883E-3</v>
      </c>
      <c r="J8285">
        <f t="shared" si="772"/>
        <v>-2.1914153921568192E-2</v>
      </c>
      <c r="K8285">
        <f t="shared" si="773"/>
        <v>1.0782880585517316E-3</v>
      </c>
      <c r="L8285">
        <f t="shared" si="774"/>
        <v>-0.45381136120047455</v>
      </c>
    </row>
    <row r="8286" spans="1:12">
      <c r="A8286">
        <v>654.34997999999996</v>
      </c>
      <c r="B8286">
        <v>82.56</v>
      </c>
      <c r="C8286">
        <v>-1.6167499999999999</v>
      </c>
      <c r="D8286">
        <v>11.256349999999999</v>
      </c>
      <c r="E8286">
        <v>0.27528000000000002</v>
      </c>
      <c r="F8286">
        <v>4</v>
      </c>
      <c r="G8286">
        <f t="shared" si="769"/>
        <v>1.106499205</v>
      </c>
      <c r="H8286">
        <f t="shared" si="770"/>
        <v>-4.8589923824435832E-2</v>
      </c>
      <c r="I8286">
        <f t="shared" si="771"/>
        <v>-5.6012015046618298E-3</v>
      </c>
      <c r="J8286">
        <f t="shared" si="772"/>
        <v>-2.1645756372548612E-2</v>
      </c>
      <c r="K8286">
        <f t="shared" si="773"/>
        <v>1.078167139151852E-3</v>
      </c>
      <c r="L8286">
        <f t="shared" si="774"/>
        <v>-0.44547829403393668</v>
      </c>
    </row>
    <row r="8287" spans="1:12">
      <c r="A8287">
        <v>654.44701999999995</v>
      </c>
      <c r="B8287">
        <v>82.57</v>
      </c>
      <c r="C8287">
        <v>-1.6128</v>
      </c>
      <c r="D8287">
        <v>11.25433</v>
      </c>
      <c r="E8287">
        <v>0.27524999999999999</v>
      </c>
      <c r="F8287">
        <v>4</v>
      </c>
      <c r="G8287">
        <f t="shared" ref="G8287:G8350" si="775">(D8287/100)*$B$16</f>
        <v>1.1063006390000001</v>
      </c>
      <c r="H8287">
        <f t="shared" ref="H8287:H8350" si="776">G8287-G$27-E$27</f>
        <v>-4.8788489824435732E-2</v>
      </c>
      <c r="I8287">
        <f t="shared" ref="I8287:I8350" si="777">H8287/(G$30-G$27-E$27)</f>
        <v>-5.6240911922849825E-3</v>
      </c>
      <c r="J8287">
        <f t="shared" ref="J8287:J8350" si="778">SLOPE(H8279:H8295,B8279:B8295)</f>
        <v>-2.1154256372548471E-2</v>
      </c>
      <c r="K8287">
        <f t="shared" ref="K8287:K8350" si="779">1/(A8287+273.15)</f>
        <v>1.0780543473501026E-3</v>
      </c>
      <c r="L8287">
        <f t="shared" si="774"/>
        <v>-0.43359112874105304</v>
      </c>
    </row>
    <row r="8288" spans="1:12">
      <c r="A8288">
        <v>654.55602999999996</v>
      </c>
      <c r="B8288">
        <v>82.58</v>
      </c>
      <c r="C8288">
        <v>-1.6088800000000001</v>
      </c>
      <c r="D8288">
        <v>11.25127</v>
      </c>
      <c r="E8288">
        <v>0.27521000000000001</v>
      </c>
      <c r="F8288">
        <v>4</v>
      </c>
      <c r="G8288">
        <f t="shared" si="775"/>
        <v>1.105999841</v>
      </c>
      <c r="H8288">
        <f t="shared" si="776"/>
        <v>-4.9089287824435779E-2</v>
      </c>
      <c r="I8288">
        <f t="shared" si="777"/>
        <v>-5.6587656695755231E-3</v>
      </c>
      <c r="J8288">
        <f t="shared" si="778"/>
        <v>-2.0074883823529212E-2</v>
      </c>
      <c r="K8288">
        <f t="shared" si="779"/>
        <v>1.0779276706868017E-3</v>
      </c>
      <c r="L8288">
        <f t="shared" si="774"/>
        <v>-0.40894632440636652</v>
      </c>
    </row>
    <row r="8289" spans="1:12">
      <c r="A8289">
        <v>654.64801</v>
      </c>
      <c r="B8289">
        <v>82.59</v>
      </c>
      <c r="C8289">
        <v>-1.60815</v>
      </c>
      <c r="D8289">
        <v>11.249230000000001</v>
      </c>
      <c r="E8289">
        <v>0.27517999999999998</v>
      </c>
      <c r="F8289">
        <v>4</v>
      </c>
      <c r="G8289">
        <f t="shared" si="775"/>
        <v>1.105799309</v>
      </c>
      <c r="H8289">
        <f t="shared" si="776"/>
        <v>-4.928981982443581E-2</v>
      </c>
      <c r="I8289">
        <f t="shared" si="777"/>
        <v>-5.6818819877692177E-3</v>
      </c>
      <c r="J8289">
        <f t="shared" si="778"/>
        <v>-1.9071163725489997E-2</v>
      </c>
      <c r="K8289">
        <f t="shared" si="779"/>
        <v>1.0778208071388297E-3</v>
      </c>
      <c r="L8289">
        <f t="shared" si="774"/>
        <v>-0.38691891740361606</v>
      </c>
    </row>
    <row r="8290" spans="1:12">
      <c r="A8290">
        <v>654.74199999999996</v>
      </c>
      <c r="B8290">
        <v>82.6</v>
      </c>
      <c r="C8290">
        <v>-1.6028100000000001</v>
      </c>
      <c r="D8290">
        <v>11.247210000000001</v>
      </c>
      <c r="E8290">
        <v>0.27514</v>
      </c>
      <c r="F8290">
        <v>4</v>
      </c>
      <c r="G8290">
        <f t="shared" si="775"/>
        <v>1.1056007430000001</v>
      </c>
      <c r="H8290">
        <f t="shared" si="776"/>
        <v>-4.948838582443571E-2</v>
      </c>
      <c r="I8290">
        <f t="shared" si="777"/>
        <v>-5.7047716753923705E-3</v>
      </c>
      <c r="J8290">
        <f t="shared" si="778"/>
        <v>-1.7772302696077779E-2</v>
      </c>
      <c r="K8290">
        <f t="shared" si="779"/>
        <v>1.0777116302328289E-3</v>
      </c>
      <c r="L8290">
        <f t="shared" si="774"/>
        <v>-0.35912067851892654</v>
      </c>
    </row>
    <row r="8291" spans="1:12">
      <c r="A8291">
        <v>654.84496999999999</v>
      </c>
      <c r="B8291">
        <v>82.61</v>
      </c>
      <c r="C8291">
        <v>-1.59748</v>
      </c>
      <c r="D8291">
        <v>11.24517</v>
      </c>
      <c r="E8291">
        <v>0.27510000000000001</v>
      </c>
      <c r="F8291">
        <v>4</v>
      </c>
      <c r="G8291">
        <f t="shared" si="775"/>
        <v>1.1054002110000001</v>
      </c>
      <c r="H8291">
        <f t="shared" si="776"/>
        <v>-4.9688917824435741E-2</v>
      </c>
      <c r="I8291">
        <f t="shared" si="777"/>
        <v>-5.7278879935860642E-3</v>
      </c>
      <c r="J8291">
        <f t="shared" si="778"/>
        <v>-1.6008203186274213E-2</v>
      </c>
      <c r="K8291">
        <f t="shared" si="779"/>
        <v>1.0775920477241381E-3</v>
      </c>
      <c r="L8291">
        <f t="shared" si="774"/>
        <v>-0.32216848116587049</v>
      </c>
    </row>
    <row r="8292" spans="1:12">
      <c r="A8292">
        <v>654.95001000000002</v>
      </c>
      <c r="B8292">
        <v>82.62</v>
      </c>
      <c r="C8292">
        <v>-1.5953900000000001</v>
      </c>
      <c r="D8292">
        <v>11.243130000000001</v>
      </c>
      <c r="E8292">
        <v>0.27506000000000003</v>
      </c>
      <c r="F8292">
        <v>4</v>
      </c>
      <c r="G8292">
        <f t="shared" si="775"/>
        <v>1.105199679</v>
      </c>
      <c r="H8292">
        <f t="shared" si="776"/>
        <v>-4.9889449824435772E-2</v>
      </c>
      <c r="I8292">
        <f t="shared" si="777"/>
        <v>-5.7510043117797588E-3</v>
      </c>
      <c r="J8292">
        <f t="shared" si="778"/>
        <v>-1.4243621813725155E-2</v>
      </c>
      <c r="K8292">
        <f t="shared" si="779"/>
        <v>1.0774700885953013E-3</v>
      </c>
      <c r="L8292">
        <f t="shared" si="774"/>
        <v>-0.28550368592657144</v>
      </c>
    </row>
    <row r="8293" spans="1:12">
      <c r="A8293">
        <v>655.04199000000006</v>
      </c>
      <c r="B8293">
        <v>82.63</v>
      </c>
      <c r="C8293">
        <v>-1.59189</v>
      </c>
      <c r="D8293">
        <v>11.24211</v>
      </c>
      <c r="E8293">
        <v>0.27503</v>
      </c>
      <c r="F8293">
        <v>4</v>
      </c>
      <c r="G8293">
        <f t="shared" si="775"/>
        <v>1.105099413</v>
      </c>
      <c r="H8293">
        <f t="shared" si="776"/>
        <v>-4.9989715824435788E-2</v>
      </c>
      <c r="I8293">
        <f t="shared" si="777"/>
        <v>-5.7625624708766057E-3</v>
      </c>
      <c r="J8293">
        <f t="shared" si="778"/>
        <v>-1.2525540196078579E-2</v>
      </c>
      <c r="K8293">
        <f t="shared" si="779"/>
        <v>1.0773633157510872E-3</v>
      </c>
      <c r="L8293">
        <f t="shared" si="774"/>
        <v>-0.25056234046355369</v>
      </c>
    </row>
    <row r="8294" spans="1:12">
      <c r="A8294">
        <v>655.14398000000006</v>
      </c>
      <c r="B8294">
        <v>82.64</v>
      </c>
      <c r="C8294">
        <v>-1.5842400000000001</v>
      </c>
      <c r="D8294">
        <v>11.240080000000001</v>
      </c>
      <c r="E8294">
        <v>0.27499000000000001</v>
      </c>
      <c r="F8294">
        <v>4</v>
      </c>
      <c r="G8294">
        <f t="shared" si="775"/>
        <v>1.1048998640000001</v>
      </c>
      <c r="H8294">
        <f t="shared" si="776"/>
        <v>-5.0189264824435753E-2</v>
      </c>
      <c r="I8294">
        <f t="shared" si="777"/>
        <v>-5.7855654737850289E-3</v>
      </c>
      <c r="J8294">
        <f t="shared" si="778"/>
        <v>-1.0882629166666838E-2</v>
      </c>
      <c r="K8294">
        <f t="shared" si="779"/>
        <v>1.0772449477696709E-3</v>
      </c>
      <c r="L8294">
        <f t="shared" si="774"/>
        <v>-0.21683181064187235</v>
      </c>
    </row>
    <row r="8295" spans="1:12">
      <c r="A8295">
        <v>655.24401999999998</v>
      </c>
      <c r="B8295">
        <v>82.65</v>
      </c>
      <c r="C8295">
        <v>-1.5798300000000001</v>
      </c>
      <c r="D8295">
        <v>11.240080000000001</v>
      </c>
      <c r="E8295">
        <v>0.27495999999999998</v>
      </c>
      <c r="F8295">
        <v>4</v>
      </c>
      <c r="G8295">
        <f t="shared" si="775"/>
        <v>1.1048998640000001</v>
      </c>
      <c r="H8295">
        <f t="shared" si="776"/>
        <v>-5.0189264824435753E-2</v>
      </c>
      <c r="I8295">
        <f t="shared" si="777"/>
        <v>-5.7855654737850289E-3</v>
      </c>
      <c r="J8295">
        <f t="shared" si="778"/>
        <v>-9.5606387254903447E-3</v>
      </c>
      <c r="K8295">
        <f t="shared" si="779"/>
        <v>1.07712886819327E-3</v>
      </c>
      <c r="L8295">
        <f t="shared" si="774"/>
        <v>-0.19049170692047149</v>
      </c>
    </row>
    <row r="8296" spans="1:12">
      <c r="A8296">
        <v>655.34496999999999</v>
      </c>
      <c r="B8296">
        <v>82.66</v>
      </c>
      <c r="C8296">
        <v>-1.5791200000000001</v>
      </c>
      <c r="D8296">
        <v>11.240080000000001</v>
      </c>
      <c r="E8296">
        <v>0.27492</v>
      </c>
      <c r="F8296">
        <v>4</v>
      </c>
      <c r="G8296">
        <f t="shared" si="775"/>
        <v>1.1048998640000001</v>
      </c>
      <c r="H8296">
        <f t="shared" si="776"/>
        <v>-5.0189264824435753E-2</v>
      </c>
      <c r="I8296">
        <f t="shared" si="777"/>
        <v>-5.7855654737850289E-3</v>
      </c>
      <c r="J8296">
        <f t="shared" si="778"/>
        <v>-8.3812796568632827E-3</v>
      </c>
      <c r="K8296">
        <f t="shared" si="779"/>
        <v>1.0770117580712365E-3</v>
      </c>
      <c r="L8296">
        <f t="shared" si="774"/>
        <v>-0.16699347332903491</v>
      </c>
    </row>
    <row r="8297" spans="1:12">
      <c r="A8297">
        <v>655.44701999999995</v>
      </c>
      <c r="B8297">
        <v>82.67</v>
      </c>
      <c r="C8297">
        <v>-1.57656</v>
      </c>
      <c r="D8297">
        <v>11.23906</v>
      </c>
      <c r="E8297">
        <v>0.27488000000000001</v>
      </c>
      <c r="F8297">
        <v>4</v>
      </c>
      <c r="G8297">
        <f t="shared" si="775"/>
        <v>1.104799598</v>
      </c>
      <c r="H8297">
        <f t="shared" si="776"/>
        <v>-5.0289530824435769E-2</v>
      </c>
      <c r="I8297">
        <f t="shared" si="777"/>
        <v>-5.7971236328818766E-3</v>
      </c>
      <c r="J8297">
        <f t="shared" si="778"/>
        <v>-7.7929252450984806E-3</v>
      </c>
      <c r="K8297">
        <f t="shared" si="779"/>
        <v>1.0768933977410352E-3</v>
      </c>
      <c r="L8297">
        <f t="shared" si="774"/>
        <v>-0.15496118411412749</v>
      </c>
    </row>
    <row r="8298" spans="1:12">
      <c r="A8298">
        <v>655.54796999999996</v>
      </c>
      <c r="B8298">
        <v>82.68</v>
      </c>
      <c r="C8298">
        <v>-1.5707599999999999</v>
      </c>
      <c r="D8298">
        <v>11.23906</v>
      </c>
      <c r="E8298">
        <v>0.27484999999999998</v>
      </c>
      <c r="F8298">
        <v>4</v>
      </c>
      <c r="G8298">
        <f t="shared" si="775"/>
        <v>1.104799598</v>
      </c>
      <c r="H8298">
        <f t="shared" si="776"/>
        <v>-5.0289530824435769E-2</v>
      </c>
      <c r="I8298">
        <f t="shared" si="777"/>
        <v>-5.7971236328818766E-3</v>
      </c>
      <c r="J8298">
        <f t="shared" si="778"/>
        <v>-7.7955754901965092E-3</v>
      </c>
      <c r="K8298">
        <f t="shared" si="779"/>
        <v>1.0767763388133604E-3</v>
      </c>
      <c r="L8298">
        <f t="shared" si="774"/>
        <v>-0.15501388385211631</v>
      </c>
    </row>
    <row r="8299" spans="1:12">
      <c r="A8299">
        <v>655.64899000000003</v>
      </c>
      <c r="B8299">
        <v>82.69</v>
      </c>
      <c r="C8299">
        <v>-1.57236</v>
      </c>
      <c r="D8299">
        <v>11.23906</v>
      </c>
      <c r="E8299">
        <v>0.27481</v>
      </c>
      <c r="F8299">
        <v>4</v>
      </c>
      <c r="G8299">
        <f t="shared" si="775"/>
        <v>1.104799598</v>
      </c>
      <c r="H8299">
        <f t="shared" si="776"/>
        <v>-5.0289530824435769E-2</v>
      </c>
      <c r="I8299">
        <f t="shared" si="777"/>
        <v>-5.7971236328818766E-3</v>
      </c>
      <c r="J8299">
        <f t="shared" si="778"/>
        <v>-8.1598637254903898E-3</v>
      </c>
      <c r="K8299">
        <f t="shared" si="779"/>
        <v>1.0766592241880021E-3</v>
      </c>
      <c r="L8299">
        <f t="shared" si="774"/>
        <v>-0.16225770238296791</v>
      </c>
    </row>
    <row r="8300" spans="1:12">
      <c r="A8300">
        <v>655.74701000000005</v>
      </c>
      <c r="B8300">
        <v>82.7</v>
      </c>
      <c r="C8300">
        <v>-1.5651600000000001</v>
      </c>
      <c r="D8300">
        <v>11.23906</v>
      </c>
      <c r="E8300">
        <v>0.27477000000000001</v>
      </c>
      <c r="F8300">
        <v>4</v>
      </c>
      <c r="G8300">
        <f t="shared" si="775"/>
        <v>1.104799598</v>
      </c>
      <c r="H8300">
        <f t="shared" si="776"/>
        <v>-5.0289530824435769E-2</v>
      </c>
      <c r="I8300">
        <f t="shared" si="777"/>
        <v>-5.7971236328818766E-3</v>
      </c>
      <c r="J8300">
        <f t="shared" si="778"/>
        <v>-9.0905816176475463E-3</v>
      </c>
      <c r="K8300">
        <f t="shared" si="779"/>
        <v>1.0765456118757449E-3</v>
      </c>
      <c r="L8300">
        <f t="shared" si="774"/>
        <v>-0.18076489218766817</v>
      </c>
    </row>
    <row r="8301" spans="1:12">
      <c r="A8301">
        <v>655.85400000000004</v>
      </c>
      <c r="B8301">
        <v>82.71</v>
      </c>
      <c r="C8301">
        <v>-1.55983</v>
      </c>
      <c r="D8301">
        <v>11.238049999999999</v>
      </c>
      <c r="E8301">
        <v>0.27472999999999997</v>
      </c>
      <c r="F8301">
        <v>4</v>
      </c>
      <c r="G8301">
        <f t="shared" si="775"/>
        <v>1.1047003149999999</v>
      </c>
      <c r="H8301">
        <f t="shared" si="776"/>
        <v>-5.0388813824435941E-2</v>
      </c>
      <c r="I8301">
        <f t="shared" si="777"/>
        <v>-5.8085684766934782E-3</v>
      </c>
      <c r="J8301">
        <f t="shared" si="778"/>
        <v>-1.0561226715686867E-2</v>
      </c>
      <c r="K8301">
        <f t="shared" si="779"/>
        <v>1.0764216300468029E-3</v>
      </c>
      <c r="L8301">
        <f t="shared" si="774"/>
        <v>-0.20959466822307343</v>
      </c>
    </row>
    <row r="8302" spans="1:12">
      <c r="A8302">
        <v>655.94799999999998</v>
      </c>
      <c r="B8302">
        <v>82.72</v>
      </c>
      <c r="C8302">
        <v>-1.55725</v>
      </c>
      <c r="D8302">
        <v>11.237030000000001</v>
      </c>
      <c r="E8302">
        <v>0.2747</v>
      </c>
      <c r="F8302">
        <v>4</v>
      </c>
      <c r="G8302">
        <f t="shared" si="775"/>
        <v>1.1046000490000001</v>
      </c>
      <c r="H8302">
        <f t="shared" si="776"/>
        <v>-5.0489079824435734E-2</v>
      </c>
      <c r="I8302">
        <f t="shared" si="777"/>
        <v>-5.8201266357902999E-3</v>
      </c>
      <c r="J8302">
        <f t="shared" si="778"/>
        <v>-1.2326289950981362E-2</v>
      </c>
      <c r="K8302">
        <f t="shared" si="779"/>
        <v>1.0763127248148204E-3</v>
      </c>
      <c r="L8302">
        <f t="shared" si="774"/>
        <v>-0.24413774213836389</v>
      </c>
    </row>
    <row r="8303" spans="1:12">
      <c r="A8303">
        <v>656.04498000000001</v>
      </c>
      <c r="B8303">
        <v>82.73</v>
      </c>
      <c r="C8303">
        <v>-1.5556000000000001</v>
      </c>
      <c r="D8303">
        <v>11.23601</v>
      </c>
      <c r="E8303">
        <v>0.27466000000000002</v>
      </c>
      <c r="F8303">
        <v>4</v>
      </c>
      <c r="G8303">
        <f t="shared" si="775"/>
        <v>1.1044997830000001</v>
      </c>
      <c r="H8303">
        <f t="shared" si="776"/>
        <v>-5.058934582443575E-2</v>
      </c>
      <c r="I8303">
        <f t="shared" si="777"/>
        <v>-5.8316847948871467E-3</v>
      </c>
      <c r="J8303">
        <f t="shared" si="778"/>
        <v>-1.4557796323530577E-2</v>
      </c>
      <c r="K8303">
        <f t="shared" si="779"/>
        <v>1.0762003901484702E-3</v>
      </c>
      <c r="L8303">
        <f t="shared" si="774"/>
        <v>-0.2877640753460553</v>
      </c>
    </row>
    <row r="8304" spans="1:12">
      <c r="A8304">
        <v>656.15601000000004</v>
      </c>
      <c r="B8304">
        <v>82.74</v>
      </c>
      <c r="C8304">
        <v>-1.55027</v>
      </c>
      <c r="D8304">
        <v>11.234999999999999</v>
      </c>
      <c r="E8304">
        <v>0.27461999999999998</v>
      </c>
      <c r="F8304">
        <v>4</v>
      </c>
      <c r="G8304">
        <f t="shared" si="775"/>
        <v>1.1044004999999999</v>
      </c>
      <c r="H8304">
        <f t="shared" si="776"/>
        <v>-5.0688628824435922E-2</v>
      </c>
      <c r="I8304">
        <f t="shared" si="777"/>
        <v>-5.8431296386987483E-3</v>
      </c>
      <c r="J8304">
        <f t="shared" si="778"/>
        <v>-1.6592220833334059E-2</v>
      </c>
      <c r="K8304">
        <f t="shared" si="779"/>
        <v>1.0760718097583379E-3</v>
      </c>
      <c r="L8304">
        <f t="shared" ref="L8304:L8367" si="780">-J8304/H8304</f>
        <v>-0.32733615444210434</v>
      </c>
    </row>
    <row r="8305" spans="1:12">
      <c r="A8305">
        <v>656.25402999999994</v>
      </c>
      <c r="B8305">
        <v>82.75</v>
      </c>
      <c r="C8305">
        <v>-1.5477000000000001</v>
      </c>
      <c r="D8305">
        <v>11.23296</v>
      </c>
      <c r="E8305">
        <v>0.27457999999999999</v>
      </c>
      <c r="F8305">
        <v>4</v>
      </c>
      <c r="G8305">
        <f t="shared" si="775"/>
        <v>1.1041999680000001</v>
      </c>
      <c r="H8305">
        <f t="shared" si="776"/>
        <v>-5.0889160824435731E-2</v>
      </c>
      <c r="I8305">
        <f t="shared" si="777"/>
        <v>-5.8662459568924168E-3</v>
      </c>
      <c r="J8305">
        <f t="shared" si="778"/>
        <v>-1.8380654411765271E-2</v>
      </c>
      <c r="K8305">
        <f t="shared" si="779"/>
        <v>1.0759583213771949E-3</v>
      </c>
      <c r="L8305">
        <f t="shared" si="780"/>
        <v>-0.36118996882611848</v>
      </c>
    </row>
    <row r="8306" spans="1:12">
      <c r="A8306">
        <v>656.34600999999998</v>
      </c>
      <c r="B8306">
        <v>82.76</v>
      </c>
      <c r="C8306">
        <v>-1.54419</v>
      </c>
      <c r="D8306">
        <v>11.229900000000001</v>
      </c>
      <c r="E8306">
        <v>0.27455000000000002</v>
      </c>
      <c r="F8306">
        <v>4</v>
      </c>
      <c r="G8306">
        <f t="shared" si="775"/>
        <v>1.10389917</v>
      </c>
      <c r="H8306">
        <f t="shared" si="776"/>
        <v>-5.1189958824435777E-2</v>
      </c>
      <c r="I8306">
        <f t="shared" si="777"/>
        <v>-5.9009204341829583E-3</v>
      </c>
      <c r="J8306">
        <f t="shared" si="778"/>
        <v>-2.0097290441176571E-2</v>
      </c>
      <c r="K8306">
        <f t="shared" si="779"/>
        <v>1.0758518479277819E-3</v>
      </c>
      <c r="L8306">
        <f t="shared" si="780"/>
        <v>-0.39260219978108346</v>
      </c>
    </row>
    <row r="8307" spans="1:12">
      <c r="A8307">
        <v>656.45001000000002</v>
      </c>
      <c r="B8307">
        <v>82.77</v>
      </c>
      <c r="C8307">
        <v>-1.5411600000000001</v>
      </c>
      <c r="D8307">
        <v>11.227880000000001</v>
      </c>
      <c r="E8307">
        <v>0.27450999999999998</v>
      </c>
      <c r="F8307">
        <v>4</v>
      </c>
      <c r="G8307">
        <f t="shared" si="775"/>
        <v>1.1037006040000001</v>
      </c>
      <c r="H8307">
        <f t="shared" si="776"/>
        <v>-5.1388524824435677E-2</v>
      </c>
      <c r="I8307">
        <f t="shared" si="777"/>
        <v>-5.923810121806111E-3</v>
      </c>
      <c r="J8307">
        <f t="shared" si="778"/>
        <v>-2.1299778921568757E-2</v>
      </c>
      <c r="K8307">
        <f t="shared" si="779"/>
        <v>1.075731485846262E-3</v>
      </c>
      <c r="L8307">
        <f t="shared" si="780"/>
        <v>-0.41448512083850542</v>
      </c>
    </row>
    <row r="8308" spans="1:12">
      <c r="A8308">
        <v>656.53998000000001</v>
      </c>
      <c r="B8308">
        <v>82.78</v>
      </c>
      <c r="C8308">
        <v>-1.53671</v>
      </c>
      <c r="D8308">
        <v>11.224819999999999</v>
      </c>
      <c r="E8308">
        <v>0.27448</v>
      </c>
      <c r="F8308">
        <v>4</v>
      </c>
      <c r="G8308">
        <f t="shared" si="775"/>
        <v>1.1033998059999999</v>
      </c>
      <c r="H8308">
        <f t="shared" si="776"/>
        <v>-5.1689322824435946E-2</v>
      </c>
      <c r="I8308">
        <f t="shared" si="777"/>
        <v>-5.9584845990966777E-3</v>
      </c>
      <c r="J8308">
        <f t="shared" si="778"/>
        <v>-2.1963544852941132E-2</v>
      </c>
      <c r="K8308">
        <f t="shared" si="779"/>
        <v>1.075627382797005E-3</v>
      </c>
      <c r="L8308">
        <f t="shared" si="780"/>
        <v>-0.42491454042725324</v>
      </c>
    </row>
    <row r="8309" spans="1:12">
      <c r="A8309">
        <v>656.64398000000006</v>
      </c>
      <c r="B8309">
        <v>82.79</v>
      </c>
      <c r="C8309">
        <v>-1.5341499999999999</v>
      </c>
      <c r="D8309">
        <v>11.221769999999999</v>
      </c>
      <c r="E8309">
        <v>0.27444000000000002</v>
      </c>
      <c r="F8309">
        <v>4</v>
      </c>
      <c r="G8309">
        <f t="shared" si="775"/>
        <v>1.1030999909999999</v>
      </c>
      <c r="H8309">
        <f t="shared" si="776"/>
        <v>-5.1989137824435927E-2</v>
      </c>
      <c r="I8309">
        <f t="shared" si="777"/>
        <v>-5.9930457611019486E-3</v>
      </c>
      <c r="J8309">
        <f t="shared" si="778"/>
        <v>-2.2062085784313342E-2</v>
      </c>
      <c r="K8309">
        <f t="shared" si="779"/>
        <v>1.0755070709319928E-3</v>
      </c>
      <c r="L8309">
        <f t="shared" si="780"/>
        <v>-0.42435952407627203</v>
      </c>
    </row>
    <row r="8310" spans="1:12">
      <c r="A8310">
        <v>656.74798999999996</v>
      </c>
      <c r="B8310">
        <v>82.8</v>
      </c>
      <c r="C8310">
        <v>-1.52834</v>
      </c>
      <c r="D8310">
        <v>11.218719999999999</v>
      </c>
      <c r="E8310">
        <v>0.27439999999999998</v>
      </c>
      <c r="F8310">
        <v>4</v>
      </c>
      <c r="G8310">
        <f t="shared" si="775"/>
        <v>1.1028001759999999</v>
      </c>
      <c r="H8310">
        <f t="shared" si="776"/>
        <v>-5.2288952824435908E-2</v>
      </c>
      <c r="I8310">
        <f t="shared" si="777"/>
        <v>-6.0276069231072187E-3</v>
      </c>
      <c r="J8310">
        <f t="shared" si="778"/>
        <v>-2.1986674264706373E-2</v>
      </c>
      <c r="K8310">
        <f t="shared" si="779"/>
        <v>1.0753867744138258E-3</v>
      </c>
      <c r="L8310">
        <f t="shared" si="780"/>
        <v>-0.4204841190552866</v>
      </c>
    </row>
    <row r="8311" spans="1:12">
      <c r="A8311">
        <v>656.84398999999996</v>
      </c>
      <c r="B8311">
        <v>82.81</v>
      </c>
      <c r="C8311">
        <v>-1.52668</v>
      </c>
      <c r="D8311">
        <v>11.21566</v>
      </c>
      <c r="E8311">
        <v>0.27437</v>
      </c>
      <c r="F8311">
        <v>4</v>
      </c>
      <c r="G8311">
        <f t="shared" si="775"/>
        <v>1.1024993779999999</v>
      </c>
      <c r="H8311">
        <f t="shared" si="776"/>
        <v>-5.2589750824435955E-2</v>
      </c>
      <c r="I8311">
        <f t="shared" si="777"/>
        <v>-6.0622814003977602E-3</v>
      </c>
      <c r="J8311">
        <f t="shared" si="778"/>
        <v>-2.1520231127451422E-2</v>
      </c>
      <c r="K8311">
        <f t="shared" si="779"/>
        <v>1.0752757660294127E-3</v>
      </c>
      <c r="L8311">
        <f t="shared" si="780"/>
        <v>-0.40920960434465481</v>
      </c>
    </row>
    <row r="8312" spans="1:12">
      <c r="A8312">
        <v>656.94701999999995</v>
      </c>
      <c r="B8312">
        <v>82.82</v>
      </c>
      <c r="C8312">
        <v>-1.51763</v>
      </c>
      <c r="D8312">
        <v>11.21363</v>
      </c>
      <c r="E8312">
        <v>0.27433000000000002</v>
      </c>
      <c r="F8312">
        <v>4</v>
      </c>
      <c r="G8312">
        <f t="shared" si="775"/>
        <v>1.1022998290000001</v>
      </c>
      <c r="H8312">
        <f t="shared" si="776"/>
        <v>-5.2789299824435698E-2</v>
      </c>
      <c r="I8312">
        <f t="shared" si="777"/>
        <v>-6.0852844033061583E-3</v>
      </c>
      <c r="J8312">
        <f t="shared" si="778"/>
        <v>-2.0662756372548958E-2</v>
      </c>
      <c r="K8312">
        <f t="shared" si="779"/>
        <v>1.075156654087549E-3</v>
      </c>
      <c r="L8312">
        <f t="shared" si="780"/>
        <v>-0.39141940585058399</v>
      </c>
    </row>
    <row r="8313" spans="1:12">
      <c r="A8313">
        <v>657.04700000000003</v>
      </c>
      <c r="B8313">
        <v>82.83</v>
      </c>
      <c r="C8313">
        <v>-1.5182899999999999</v>
      </c>
      <c r="D8313">
        <v>11.211600000000001</v>
      </c>
      <c r="E8313">
        <v>0.27428999999999998</v>
      </c>
      <c r="F8313">
        <v>4</v>
      </c>
      <c r="G8313">
        <f t="shared" si="775"/>
        <v>1.1021002800000002</v>
      </c>
      <c r="H8313">
        <f t="shared" si="776"/>
        <v>-5.2988848824435664E-2</v>
      </c>
      <c r="I8313">
        <f t="shared" si="777"/>
        <v>-6.1082874062145815E-3</v>
      </c>
      <c r="J8313">
        <f t="shared" si="778"/>
        <v>-1.9412081617647285E-2</v>
      </c>
      <c r="K8313">
        <f t="shared" si="779"/>
        <v>1.075041093445797E-3</v>
      </c>
      <c r="L8313">
        <f t="shared" si="780"/>
        <v>-0.36634276924875286</v>
      </c>
    </row>
    <row r="8314" spans="1:12">
      <c r="A8314">
        <v>657.14697000000001</v>
      </c>
      <c r="B8314">
        <v>82.84</v>
      </c>
      <c r="C8314">
        <v>-1.5134000000000001</v>
      </c>
      <c r="D8314">
        <v>11.20956</v>
      </c>
      <c r="E8314">
        <v>0.27424999999999999</v>
      </c>
      <c r="F8314">
        <v>4</v>
      </c>
      <c r="G8314">
        <f t="shared" si="775"/>
        <v>1.1018997480000001</v>
      </c>
      <c r="H8314">
        <f t="shared" si="776"/>
        <v>-5.3189380824435695E-2</v>
      </c>
      <c r="I8314">
        <f t="shared" si="777"/>
        <v>-6.1314037244082761E-3</v>
      </c>
      <c r="J8314">
        <f t="shared" si="778"/>
        <v>-1.7991309313725213E-2</v>
      </c>
      <c r="K8314">
        <f t="shared" si="779"/>
        <v>1.0749255691975435E-3</v>
      </c>
      <c r="L8314">
        <f t="shared" si="780"/>
        <v>-0.33825002349829647</v>
      </c>
    </row>
    <row r="8315" spans="1:12">
      <c r="A8315">
        <v>657.25201000000004</v>
      </c>
      <c r="B8315">
        <v>82.85</v>
      </c>
      <c r="C8315">
        <v>-1.5113000000000001</v>
      </c>
      <c r="D8315">
        <v>11.208539999999999</v>
      </c>
      <c r="E8315">
        <v>0.27422000000000002</v>
      </c>
      <c r="F8315">
        <v>4</v>
      </c>
      <c r="G8315">
        <f t="shared" si="775"/>
        <v>1.1017994819999999</v>
      </c>
      <c r="H8315">
        <f t="shared" si="776"/>
        <v>-5.3289646824435932E-2</v>
      </c>
      <c r="I8315">
        <f t="shared" si="777"/>
        <v>-6.1429618835051481E-3</v>
      </c>
      <c r="J8315">
        <f t="shared" si="778"/>
        <v>-1.6840862009802879E-2</v>
      </c>
      <c r="K8315">
        <f t="shared" si="779"/>
        <v>1.0748042128584825E-3</v>
      </c>
      <c r="L8315">
        <f t="shared" si="780"/>
        <v>-0.31602502574816299</v>
      </c>
    </row>
    <row r="8316" spans="1:12">
      <c r="A8316">
        <v>657.35302999999999</v>
      </c>
      <c r="B8316">
        <v>82.86</v>
      </c>
      <c r="C8316">
        <v>-1.5073300000000001</v>
      </c>
      <c r="D8316">
        <v>11.207520000000001</v>
      </c>
      <c r="E8316">
        <v>0.27417999999999998</v>
      </c>
      <c r="F8316">
        <v>4</v>
      </c>
      <c r="G8316">
        <f t="shared" si="775"/>
        <v>1.1016992160000001</v>
      </c>
      <c r="H8316">
        <f t="shared" si="776"/>
        <v>-5.3389912824435726E-2</v>
      </c>
      <c r="I8316">
        <f t="shared" si="777"/>
        <v>-6.1545200426019698E-3</v>
      </c>
      <c r="J8316">
        <f t="shared" si="778"/>
        <v>-1.5760043872548007E-2</v>
      </c>
      <c r="K8316">
        <f t="shared" si="779"/>
        <v>1.0746875268100955E-3</v>
      </c>
      <c r="L8316">
        <f t="shared" si="780"/>
        <v>-0.29518766820939407</v>
      </c>
    </row>
    <row r="8317" spans="1:12">
      <c r="A8317">
        <v>657.45001000000002</v>
      </c>
      <c r="B8317">
        <v>82.87</v>
      </c>
      <c r="C8317">
        <v>-1.50614</v>
      </c>
      <c r="D8317">
        <v>11.20651</v>
      </c>
      <c r="E8317">
        <v>0.27413999999999999</v>
      </c>
      <c r="F8317">
        <v>4</v>
      </c>
      <c r="G8317">
        <f t="shared" si="775"/>
        <v>1.1015999329999999</v>
      </c>
      <c r="H8317">
        <f t="shared" si="776"/>
        <v>-5.3489195824435898E-2</v>
      </c>
      <c r="I8317">
        <f t="shared" si="777"/>
        <v>-6.1659648864135722E-3</v>
      </c>
      <c r="J8317">
        <f t="shared" si="778"/>
        <v>-1.4976053186273836E-2</v>
      </c>
      <c r="K8317">
        <f t="shared" si="779"/>
        <v>1.0745755311135233E-3</v>
      </c>
      <c r="L8317">
        <f t="shared" si="780"/>
        <v>-0.27998276951907747</v>
      </c>
    </row>
    <row r="8318" spans="1:12">
      <c r="A8318">
        <v>657.54796999999996</v>
      </c>
      <c r="B8318">
        <v>82.88</v>
      </c>
      <c r="C8318">
        <v>-1.5012300000000001</v>
      </c>
      <c r="D8318">
        <v>11.20448</v>
      </c>
      <c r="E8318">
        <v>0.27411000000000002</v>
      </c>
      <c r="F8318">
        <v>4</v>
      </c>
      <c r="G8318">
        <f t="shared" si="775"/>
        <v>1.101400384</v>
      </c>
      <c r="H8318">
        <f t="shared" si="776"/>
        <v>-5.3688744824435863E-2</v>
      </c>
      <c r="I8318">
        <f t="shared" si="777"/>
        <v>-6.1889678893219955E-3</v>
      </c>
      <c r="J8318">
        <f t="shared" si="778"/>
        <v>-1.4509369117646755E-2</v>
      </c>
      <c r="K8318">
        <f t="shared" si="779"/>
        <v>1.0744624273758758E-3</v>
      </c>
      <c r="L8318">
        <f t="shared" si="780"/>
        <v>-0.27024973604976082</v>
      </c>
    </row>
    <row r="8319" spans="1:12">
      <c r="A8319">
        <v>657.65503000000001</v>
      </c>
      <c r="B8319">
        <v>82.89</v>
      </c>
      <c r="C8319">
        <v>-1.49681</v>
      </c>
      <c r="D8319">
        <v>11.20346</v>
      </c>
      <c r="E8319">
        <v>0.27406999999999998</v>
      </c>
      <c r="F8319">
        <v>4</v>
      </c>
      <c r="G8319">
        <f t="shared" si="775"/>
        <v>1.1013001179999999</v>
      </c>
      <c r="H8319">
        <f t="shared" si="776"/>
        <v>-5.3789010824435879E-2</v>
      </c>
      <c r="I8319">
        <f t="shared" si="777"/>
        <v>-6.2005260484188423E-3</v>
      </c>
      <c r="J8319">
        <f t="shared" si="778"/>
        <v>-1.4386494117647202E-2</v>
      </c>
      <c r="K8319">
        <f t="shared" si="779"/>
        <v>1.0743388440863926E-3</v>
      </c>
      <c r="L8319">
        <f t="shared" si="780"/>
        <v>-0.2674615855012441</v>
      </c>
    </row>
    <row r="8320" spans="1:12">
      <c r="A8320">
        <v>657.755</v>
      </c>
      <c r="B8320">
        <v>82.9</v>
      </c>
      <c r="C8320">
        <v>-1.49098</v>
      </c>
      <c r="D8320">
        <v>11.202439999999999</v>
      </c>
      <c r="E8320">
        <v>0.27403</v>
      </c>
      <c r="F8320">
        <v>4</v>
      </c>
      <c r="G8320">
        <f t="shared" si="775"/>
        <v>1.1011998519999999</v>
      </c>
      <c r="H8320">
        <f t="shared" si="776"/>
        <v>-5.3889276824435894E-2</v>
      </c>
      <c r="I8320">
        <f t="shared" si="777"/>
        <v>-6.2120842075156892E-3</v>
      </c>
      <c r="J8320">
        <f t="shared" si="778"/>
        <v>-1.4632003186274873E-2</v>
      </c>
      <c r="K8320">
        <f t="shared" si="779"/>
        <v>1.0742234707086116E-3</v>
      </c>
      <c r="L8320">
        <f t="shared" si="780"/>
        <v>-0.27151975399380468</v>
      </c>
    </row>
    <row r="8321" spans="1:12">
      <c r="A8321">
        <v>657.84900000000005</v>
      </c>
      <c r="B8321">
        <v>82.91</v>
      </c>
      <c r="C8321">
        <v>-1.48885</v>
      </c>
      <c r="D8321">
        <v>11.201420000000001</v>
      </c>
      <c r="E8321">
        <v>0.27399000000000001</v>
      </c>
      <c r="F8321">
        <v>4</v>
      </c>
      <c r="G8321">
        <f t="shared" si="775"/>
        <v>1.1010995860000001</v>
      </c>
      <c r="H8321">
        <f t="shared" si="776"/>
        <v>-5.3989542824435688E-2</v>
      </c>
      <c r="I8321">
        <f t="shared" si="777"/>
        <v>-6.2236423666125109E-3</v>
      </c>
      <c r="J8321">
        <f t="shared" si="778"/>
        <v>-1.5243968872549533E-2</v>
      </c>
      <c r="K8321">
        <f t="shared" si="779"/>
        <v>1.0741150097905584E-3</v>
      </c>
      <c r="L8321">
        <f t="shared" si="780"/>
        <v>-0.28235039741159107</v>
      </c>
    </row>
    <row r="8322" spans="1:12">
      <c r="A8322">
        <v>657.95203000000004</v>
      </c>
      <c r="B8322">
        <v>82.92</v>
      </c>
      <c r="C8322">
        <v>-1.4872000000000001</v>
      </c>
      <c r="D8322">
        <v>11.2004</v>
      </c>
      <c r="E8322">
        <v>0.27395000000000003</v>
      </c>
      <c r="F8322">
        <v>4</v>
      </c>
      <c r="G8322">
        <f t="shared" si="775"/>
        <v>1.1009993200000001</v>
      </c>
      <c r="H8322">
        <f t="shared" si="776"/>
        <v>-5.4089808824435703E-2</v>
      </c>
      <c r="I8322">
        <f t="shared" si="777"/>
        <v>-6.2352005257093578E-3</v>
      </c>
      <c r="J8322">
        <f t="shared" si="778"/>
        <v>-1.6003143627451338E-2</v>
      </c>
      <c r="K8322">
        <f t="shared" si="779"/>
        <v>1.0739961548574864E-3</v>
      </c>
      <c r="L8322">
        <f t="shared" si="780"/>
        <v>-0.29586245496622521</v>
      </c>
    </row>
    <row r="8323" spans="1:12">
      <c r="A8323">
        <v>658.04900999999995</v>
      </c>
      <c r="B8323">
        <v>82.93</v>
      </c>
      <c r="C8323">
        <v>-1.48508</v>
      </c>
      <c r="D8323">
        <v>11.198370000000001</v>
      </c>
      <c r="E8323">
        <v>0.27392</v>
      </c>
      <c r="F8323">
        <v>4</v>
      </c>
      <c r="G8323">
        <f t="shared" si="775"/>
        <v>1.1007997710000001</v>
      </c>
      <c r="H8323">
        <f t="shared" si="776"/>
        <v>-5.4289357824435669E-2</v>
      </c>
      <c r="I8323">
        <f t="shared" si="777"/>
        <v>-6.2582035286177819E-3</v>
      </c>
      <c r="J8323">
        <f t="shared" si="778"/>
        <v>-1.6712927450980162E-2</v>
      </c>
      <c r="K8323">
        <f t="shared" si="779"/>
        <v>1.0738843032060356E-3</v>
      </c>
      <c r="L8323">
        <f t="shared" si="780"/>
        <v>-0.30784905404531537</v>
      </c>
    </row>
    <row r="8324" spans="1:12">
      <c r="A8324">
        <v>658.14801</v>
      </c>
      <c r="B8324">
        <v>82.94</v>
      </c>
      <c r="C8324">
        <v>-1.4797100000000001</v>
      </c>
      <c r="D8324">
        <v>11.196339999999999</v>
      </c>
      <c r="E8324">
        <v>0.27388000000000001</v>
      </c>
      <c r="F8324">
        <v>4</v>
      </c>
      <c r="G8324">
        <f t="shared" si="775"/>
        <v>1.100600222</v>
      </c>
      <c r="H8324">
        <f t="shared" si="776"/>
        <v>-5.4488906824435857E-2</v>
      </c>
      <c r="I8324">
        <f t="shared" si="777"/>
        <v>-6.2812065315262303E-3</v>
      </c>
      <c r="J8324">
        <f t="shared" si="778"/>
        <v>-1.73754887254906E-2</v>
      </c>
      <c r="K8324">
        <f t="shared" si="779"/>
        <v>1.0737701458204555E-3</v>
      </c>
      <c r="L8324">
        <f t="shared" si="780"/>
        <v>-0.3188812134087165</v>
      </c>
    </row>
    <row r="8325" spans="1:12">
      <c r="A8325">
        <v>658.25598000000002</v>
      </c>
      <c r="B8325">
        <v>82.95</v>
      </c>
      <c r="C8325">
        <v>-1.4771399999999999</v>
      </c>
      <c r="D8325">
        <v>11.1943</v>
      </c>
      <c r="E8325">
        <v>0.27383999999999997</v>
      </c>
      <c r="F8325">
        <v>4</v>
      </c>
      <c r="G8325">
        <f t="shared" si="775"/>
        <v>1.1003996899999999</v>
      </c>
      <c r="H8325">
        <f t="shared" si="776"/>
        <v>-5.4689438824435888E-2</v>
      </c>
      <c r="I8325">
        <f t="shared" si="777"/>
        <v>-6.3043228497199249E-3</v>
      </c>
      <c r="J8325">
        <f t="shared" si="778"/>
        <v>-1.7769652450980222E-2</v>
      </c>
      <c r="K8325">
        <f t="shared" si="779"/>
        <v>1.0736456727494922E-3</v>
      </c>
      <c r="L8325">
        <f t="shared" si="780"/>
        <v>-0.32491926838058049</v>
      </c>
    </row>
    <row r="8326" spans="1:12">
      <c r="A8326">
        <v>658.34698000000003</v>
      </c>
      <c r="B8326">
        <v>82.96</v>
      </c>
      <c r="C8326">
        <v>-1.4722200000000001</v>
      </c>
      <c r="D8326">
        <v>11.192270000000001</v>
      </c>
      <c r="E8326">
        <v>0.27381</v>
      </c>
      <c r="F8326">
        <v>4</v>
      </c>
      <c r="G8326">
        <f t="shared" si="775"/>
        <v>1.100200141</v>
      </c>
      <c r="H8326">
        <f t="shared" si="776"/>
        <v>-5.4888987824435853E-2</v>
      </c>
      <c r="I8326">
        <f t="shared" si="777"/>
        <v>-6.3273258526283481E-3</v>
      </c>
      <c r="J8326">
        <f t="shared" si="778"/>
        <v>-1.7893250245097754E-2</v>
      </c>
      <c r="K8326">
        <f t="shared" si="779"/>
        <v>1.0735407859293329E-3</v>
      </c>
      <c r="L8326">
        <f t="shared" si="780"/>
        <v>-0.32598980149406059</v>
      </c>
    </row>
    <row r="8327" spans="1:12">
      <c r="A8327">
        <v>658.45299999999997</v>
      </c>
      <c r="B8327">
        <v>82.97</v>
      </c>
      <c r="C8327">
        <v>-1.47011</v>
      </c>
      <c r="D8327">
        <v>11.19023</v>
      </c>
      <c r="E8327">
        <v>0.27377000000000001</v>
      </c>
      <c r="F8327">
        <v>4</v>
      </c>
      <c r="G8327">
        <f t="shared" si="775"/>
        <v>1.0999996089999999</v>
      </c>
      <c r="H8327">
        <f t="shared" si="776"/>
        <v>-5.5089519824435884E-2</v>
      </c>
      <c r="I8327">
        <f t="shared" si="777"/>
        <v>-6.3504421708220427E-3</v>
      </c>
      <c r="J8327">
        <f t="shared" si="778"/>
        <v>-1.8161888725489968E-2</v>
      </c>
      <c r="K8327">
        <f t="shared" si="779"/>
        <v>1.0734186128640633E-3</v>
      </c>
      <c r="L8327">
        <f t="shared" si="780"/>
        <v>-0.329679561255387</v>
      </c>
    </row>
    <row r="8328" spans="1:12">
      <c r="A8328">
        <v>658.56</v>
      </c>
      <c r="B8328">
        <v>82.98</v>
      </c>
      <c r="C8328">
        <v>-1.46753</v>
      </c>
      <c r="D8328">
        <v>11.1882</v>
      </c>
      <c r="E8328">
        <v>0.27372999999999997</v>
      </c>
      <c r="F8328">
        <v>4</v>
      </c>
      <c r="G8328">
        <f t="shared" si="775"/>
        <v>1.09980006</v>
      </c>
      <c r="H8328">
        <f t="shared" si="776"/>
        <v>-5.528906882443585E-2</v>
      </c>
      <c r="I8328">
        <f t="shared" si="777"/>
        <v>-6.3734451737304659E-3</v>
      </c>
      <c r="J8328">
        <f t="shared" si="778"/>
        <v>-1.8159961274509646E-2</v>
      </c>
      <c r="K8328">
        <f t="shared" si="779"/>
        <v>1.0732953386783442E-3</v>
      </c>
      <c r="L8328">
        <f t="shared" si="780"/>
        <v>-0.32845482227553041</v>
      </c>
    </row>
    <row r="8329" spans="1:12">
      <c r="A8329">
        <v>658.65697999999998</v>
      </c>
      <c r="B8329">
        <v>82.99</v>
      </c>
      <c r="C8329">
        <v>-1.46448</v>
      </c>
      <c r="D8329">
        <v>11.18515</v>
      </c>
      <c r="E8329">
        <v>0.27368999999999999</v>
      </c>
      <c r="F8329">
        <v>4</v>
      </c>
      <c r="G8329">
        <f t="shared" si="775"/>
        <v>1.099500245</v>
      </c>
      <c r="H8329">
        <f t="shared" si="776"/>
        <v>-5.5588883824435831E-2</v>
      </c>
      <c r="I8329">
        <f t="shared" si="777"/>
        <v>-6.408006335735736E-3</v>
      </c>
      <c r="J8329">
        <f t="shared" si="778"/>
        <v>-1.7889636274509957E-2</v>
      </c>
      <c r="K8329">
        <f t="shared" si="779"/>
        <v>1.0731836329450977E-3</v>
      </c>
      <c r="L8329">
        <f t="shared" si="780"/>
        <v>-0.32182039004434926</v>
      </c>
    </row>
    <row r="8330" spans="1:12">
      <c r="A8330">
        <v>658.755</v>
      </c>
      <c r="B8330">
        <v>83</v>
      </c>
      <c r="C8330">
        <v>-1.4604900000000001</v>
      </c>
      <c r="D8330">
        <v>11.183109999999999</v>
      </c>
      <c r="E8330">
        <v>0.27365</v>
      </c>
      <c r="F8330">
        <v>4</v>
      </c>
      <c r="G8330">
        <f t="shared" si="775"/>
        <v>1.099299713</v>
      </c>
      <c r="H8330">
        <f t="shared" si="776"/>
        <v>-5.5789415824435862E-2</v>
      </c>
      <c r="I8330">
        <f t="shared" si="777"/>
        <v>-6.4311226539294306E-3</v>
      </c>
      <c r="J8330">
        <f t="shared" si="778"/>
        <v>-1.7350913725490361E-2</v>
      </c>
      <c r="K8330">
        <f t="shared" si="779"/>
        <v>1.0730707529200939E-3</v>
      </c>
      <c r="L8330">
        <f t="shared" si="780"/>
        <v>-0.31100726668463574</v>
      </c>
    </row>
    <row r="8331" spans="1:12">
      <c r="A8331">
        <v>658.85601999999994</v>
      </c>
      <c r="B8331">
        <v>83.01</v>
      </c>
      <c r="C8331">
        <v>-1.4555800000000001</v>
      </c>
      <c r="D8331">
        <v>11.1821</v>
      </c>
      <c r="E8331">
        <v>0.27361999999999997</v>
      </c>
      <c r="F8331">
        <v>4</v>
      </c>
      <c r="G8331">
        <f t="shared" si="775"/>
        <v>1.09920043</v>
      </c>
      <c r="H8331">
        <f t="shared" si="776"/>
        <v>-5.5888698824435812E-2</v>
      </c>
      <c r="I8331">
        <f t="shared" si="777"/>
        <v>-6.442567497741007E-3</v>
      </c>
      <c r="J8331">
        <f t="shared" si="778"/>
        <v>-1.6347193627450751E-2</v>
      </c>
      <c r="K8331">
        <f t="shared" si="779"/>
        <v>1.0729544429337486E-3</v>
      </c>
      <c r="L8331">
        <f t="shared" si="780"/>
        <v>-0.29249551289076325</v>
      </c>
    </row>
    <row r="8332" spans="1:12">
      <c r="A8332">
        <v>658.95398</v>
      </c>
      <c r="B8332">
        <v>83.02</v>
      </c>
      <c r="C8332">
        <v>-1.4539200000000001</v>
      </c>
      <c r="D8332">
        <v>11.180059999999999</v>
      </c>
      <c r="E8332">
        <v>0.27357999999999999</v>
      </c>
      <c r="F8332">
        <v>4</v>
      </c>
      <c r="G8332">
        <f t="shared" si="775"/>
        <v>1.098999898</v>
      </c>
      <c r="H8332">
        <f t="shared" si="776"/>
        <v>-5.6089230824435843E-2</v>
      </c>
      <c r="I8332">
        <f t="shared" si="777"/>
        <v>-6.4656838159347007E-3</v>
      </c>
      <c r="J8332">
        <f t="shared" si="778"/>
        <v>-1.531865759803875E-2</v>
      </c>
      <c r="K8332">
        <f t="shared" si="779"/>
        <v>1.0728416801739223E-3</v>
      </c>
      <c r="L8332">
        <f t="shared" si="780"/>
        <v>-0.27311227793419873</v>
      </c>
    </row>
    <row r="8333" spans="1:12">
      <c r="A8333">
        <v>659.05602999999996</v>
      </c>
      <c r="B8333">
        <v>83.03</v>
      </c>
      <c r="C8333">
        <v>-1.4522600000000001</v>
      </c>
      <c r="D8333">
        <v>11.179040000000001</v>
      </c>
      <c r="E8333">
        <v>0.27354000000000001</v>
      </c>
      <c r="F8333">
        <v>4</v>
      </c>
      <c r="G8333">
        <f t="shared" si="775"/>
        <v>1.0988996320000002</v>
      </c>
      <c r="H8333">
        <f t="shared" si="776"/>
        <v>-5.6189496824435636E-2</v>
      </c>
      <c r="I8333">
        <f t="shared" si="777"/>
        <v>-6.4772419750315224E-3</v>
      </c>
      <c r="J8333">
        <f t="shared" si="778"/>
        <v>-1.4486239705882102E-2</v>
      </c>
      <c r="K8333">
        <f t="shared" si="779"/>
        <v>1.0727242345771996E-3</v>
      </c>
      <c r="L8333">
        <f t="shared" si="780"/>
        <v>-0.25781045434780153</v>
      </c>
    </row>
    <row r="8334" spans="1:12">
      <c r="A8334">
        <v>659.14801</v>
      </c>
      <c r="B8334">
        <v>83.04</v>
      </c>
      <c r="C8334">
        <v>-1.4482600000000001</v>
      </c>
      <c r="D8334">
        <v>11.17802</v>
      </c>
      <c r="E8334">
        <v>0.27350999999999998</v>
      </c>
      <c r="F8334">
        <v>4</v>
      </c>
      <c r="G8334">
        <f t="shared" si="775"/>
        <v>1.0987993659999999</v>
      </c>
      <c r="H8334">
        <f t="shared" si="776"/>
        <v>-5.6289762824435874E-2</v>
      </c>
      <c r="I8334">
        <f t="shared" si="777"/>
        <v>-6.4888001341283953E-3</v>
      </c>
      <c r="J8334">
        <f t="shared" si="778"/>
        <v>-1.3848012500000019E-2</v>
      </c>
      <c r="K8334">
        <f t="shared" si="779"/>
        <v>1.0726184002044583E-3</v>
      </c>
      <c r="L8334">
        <f t="shared" si="780"/>
        <v>-0.246012983625301</v>
      </c>
    </row>
    <row r="8335" spans="1:12">
      <c r="A8335">
        <v>659.25</v>
      </c>
      <c r="B8335">
        <v>83.05</v>
      </c>
      <c r="C8335">
        <v>-1.44381</v>
      </c>
      <c r="D8335">
        <v>11.175990000000001</v>
      </c>
      <c r="E8335">
        <v>0.27346999999999999</v>
      </c>
      <c r="F8335">
        <v>4</v>
      </c>
      <c r="G8335">
        <f t="shared" si="775"/>
        <v>1.0985998170000002</v>
      </c>
      <c r="H8335">
        <f t="shared" si="776"/>
        <v>-5.6489311824435617E-2</v>
      </c>
      <c r="I8335">
        <f t="shared" si="777"/>
        <v>-6.5118031370367925E-3</v>
      </c>
      <c r="J8335">
        <f t="shared" si="778"/>
        <v>-1.3406144362745375E-2</v>
      </c>
      <c r="K8335">
        <f t="shared" si="779"/>
        <v>1.0725010725010724E-3</v>
      </c>
      <c r="L8335">
        <f t="shared" si="780"/>
        <v>-0.2373217858346483</v>
      </c>
    </row>
    <row r="8336" spans="1:12">
      <c r="A8336">
        <v>659.35601999999994</v>
      </c>
      <c r="B8336">
        <v>83.06</v>
      </c>
      <c r="C8336">
        <v>-1.43984</v>
      </c>
      <c r="D8336">
        <v>11.17498</v>
      </c>
      <c r="E8336">
        <v>0.27343000000000001</v>
      </c>
      <c r="F8336">
        <v>4</v>
      </c>
      <c r="G8336">
        <f t="shared" si="775"/>
        <v>1.098500534</v>
      </c>
      <c r="H8336">
        <f t="shared" si="776"/>
        <v>-5.6588594824435789E-2</v>
      </c>
      <c r="I8336">
        <f t="shared" si="777"/>
        <v>-6.5232479808483949E-3</v>
      </c>
      <c r="J8336">
        <f t="shared" si="778"/>
        <v>-1.2965962745098434E-2</v>
      </c>
      <c r="K8336">
        <f t="shared" si="779"/>
        <v>1.0723791359545326E-3</v>
      </c>
      <c r="L8336">
        <f t="shared" si="780"/>
        <v>-0.22912678403351236</v>
      </c>
    </row>
    <row r="8337" spans="1:12">
      <c r="A8337">
        <v>659.45398</v>
      </c>
      <c r="B8337">
        <v>83.07</v>
      </c>
      <c r="C8337">
        <v>-1.43771</v>
      </c>
      <c r="D8337">
        <v>11.173959999999999</v>
      </c>
      <c r="E8337">
        <v>0.27339000000000002</v>
      </c>
      <c r="F8337">
        <v>4</v>
      </c>
      <c r="G8337">
        <f t="shared" si="775"/>
        <v>1.098400268</v>
      </c>
      <c r="H8337">
        <f t="shared" si="776"/>
        <v>-5.6688860824435805E-2</v>
      </c>
      <c r="I8337">
        <f t="shared" si="777"/>
        <v>-6.5348061399452418E-3</v>
      </c>
      <c r="J8337">
        <f t="shared" si="778"/>
        <v>-1.2549874264706135E-2</v>
      </c>
      <c r="K8337">
        <f t="shared" si="779"/>
        <v>1.0722664940803705E-3</v>
      </c>
      <c r="L8337">
        <f t="shared" si="780"/>
        <v>-0.22138166267924889</v>
      </c>
    </row>
    <row r="8338" spans="1:12">
      <c r="A8338">
        <v>659.54998999999998</v>
      </c>
      <c r="B8338">
        <v>83.08</v>
      </c>
      <c r="C8338">
        <v>-1.4346399999999999</v>
      </c>
      <c r="D8338">
        <v>11.172940000000001</v>
      </c>
      <c r="E8338">
        <v>0.27335999999999999</v>
      </c>
      <c r="F8338">
        <v>4</v>
      </c>
      <c r="G8338">
        <f t="shared" si="775"/>
        <v>1.098300002</v>
      </c>
      <c r="H8338">
        <f t="shared" si="776"/>
        <v>-5.678912682443582E-2</v>
      </c>
      <c r="I8338">
        <f t="shared" si="777"/>
        <v>-6.5463642990420887E-3</v>
      </c>
      <c r="J8338">
        <f t="shared" si="778"/>
        <v>-1.2206787990196611E-2</v>
      </c>
      <c r="K8338">
        <f t="shared" si="779"/>
        <v>1.0721561174242107E-3</v>
      </c>
      <c r="L8338">
        <f t="shared" si="780"/>
        <v>-0.21494938684185133</v>
      </c>
    </row>
    <row r="8339" spans="1:12">
      <c r="A8339">
        <v>659.65197999999998</v>
      </c>
      <c r="B8339">
        <v>83.09</v>
      </c>
      <c r="C8339">
        <v>-1.42879</v>
      </c>
      <c r="D8339">
        <v>11.172940000000001</v>
      </c>
      <c r="E8339">
        <v>0.27332000000000001</v>
      </c>
      <c r="F8339">
        <v>4</v>
      </c>
      <c r="G8339">
        <f t="shared" si="775"/>
        <v>1.098300002</v>
      </c>
      <c r="H8339">
        <f t="shared" si="776"/>
        <v>-5.678912682443582E-2</v>
      </c>
      <c r="I8339">
        <f t="shared" si="777"/>
        <v>-6.5463642990420887E-3</v>
      </c>
      <c r="J8339">
        <f t="shared" si="778"/>
        <v>-1.1789253921569112E-2</v>
      </c>
      <c r="K8339">
        <f t="shared" si="779"/>
        <v>1.0720388908265397E-3</v>
      </c>
      <c r="L8339">
        <f t="shared" si="780"/>
        <v>-0.20759702747351116</v>
      </c>
    </row>
    <row r="8340" spans="1:12">
      <c r="A8340">
        <v>659.76000999999997</v>
      </c>
      <c r="B8340">
        <v>83.1</v>
      </c>
      <c r="C8340">
        <v>-1.4285399999999999</v>
      </c>
      <c r="D8340">
        <v>11.17192</v>
      </c>
      <c r="E8340">
        <v>0.27328000000000002</v>
      </c>
      <c r="F8340">
        <v>4</v>
      </c>
      <c r="G8340">
        <f t="shared" si="775"/>
        <v>1.098199736</v>
      </c>
      <c r="H8340">
        <f t="shared" si="776"/>
        <v>-5.6889392824435836E-2</v>
      </c>
      <c r="I8340">
        <f t="shared" si="777"/>
        <v>-6.5579224581389364E-3</v>
      </c>
      <c r="J8340">
        <f t="shared" si="778"/>
        <v>-1.1321847058823675E-2</v>
      </c>
      <c r="K8340">
        <f t="shared" si="779"/>
        <v>1.071914749848166E-3</v>
      </c>
      <c r="L8340">
        <f t="shared" si="780"/>
        <v>-0.19901507990713824</v>
      </c>
    </row>
    <row r="8341" spans="1:12">
      <c r="A8341">
        <v>659.86199999999997</v>
      </c>
      <c r="B8341">
        <v>83.11</v>
      </c>
      <c r="C8341">
        <v>-1.42502</v>
      </c>
      <c r="D8341">
        <v>11.169879999999999</v>
      </c>
      <c r="E8341">
        <v>0.27323999999999998</v>
      </c>
      <c r="F8341">
        <v>4</v>
      </c>
      <c r="G8341">
        <f t="shared" si="775"/>
        <v>1.097999204</v>
      </c>
      <c r="H8341">
        <f t="shared" si="776"/>
        <v>-5.7089924824435867E-2</v>
      </c>
      <c r="I8341">
        <f t="shared" si="777"/>
        <v>-6.5810387763326301E-3</v>
      </c>
      <c r="J8341">
        <f t="shared" si="778"/>
        <v>-1.1027669852941548E-2</v>
      </c>
      <c r="K8341">
        <f t="shared" si="779"/>
        <v>1.0717975760226022E-3</v>
      </c>
      <c r="L8341">
        <f t="shared" si="780"/>
        <v>-0.19316315246261173</v>
      </c>
    </row>
    <row r="8342" spans="1:12">
      <c r="A8342">
        <v>659.95599000000004</v>
      </c>
      <c r="B8342">
        <v>83.12</v>
      </c>
      <c r="C8342">
        <v>-1.4191499999999999</v>
      </c>
      <c r="D8342">
        <v>11.167859999999999</v>
      </c>
      <c r="E8342">
        <v>0.2732</v>
      </c>
      <c r="F8342">
        <v>4</v>
      </c>
      <c r="G8342">
        <f t="shared" si="775"/>
        <v>1.0978006379999998</v>
      </c>
      <c r="H8342">
        <f t="shared" si="776"/>
        <v>-5.7288490824435989E-2</v>
      </c>
      <c r="I8342">
        <f t="shared" si="777"/>
        <v>-6.6039284639558089E-3</v>
      </c>
      <c r="J8342">
        <f t="shared" si="778"/>
        <v>-1.0513522303921481E-2</v>
      </c>
      <c r="K8342">
        <f t="shared" si="779"/>
        <v>1.0716896158816855E-3</v>
      </c>
      <c r="L8342">
        <f t="shared" si="780"/>
        <v>-0.1835189259242454</v>
      </c>
    </row>
    <row r="8343" spans="1:12">
      <c r="A8343">
        <v>660.05402000000004</v>
      </c>
      <c r="B8343">
        <v>83.13</v>
      </c>
      <c r="C8343">
        <v>-1.4170199999999999</v>
      </c>
      <c r="D8343">
        <v>11.16582</v>
      </c>
      <c r="E8343">
        <v>0.27317000000000002</v>
      </c>
      <c r="F8343">
        <v>4</v>
      </c>
      <c r="G8343">
        <f t="shared" si="775"/>
        <v>1.097600106</v>
      </c>
      <c r="H8343">
        <f t="shared" si="776"/>
        <v>-5.7489022824435798E-2</v>
      </c>
      <c r="I8343">
        <f t="shared" si="777"/>
        <v>-6.6270447821494775E-3</v>
      </c>
      <c r="J8343">
        <f t="shared" si="778"/>
        <v>-9.8039794117647846E-3</v>
      </c>
      <c r="K8343">
        <f t="shared" si="779"/>
        <v>1.0715770384272455E-3</v>
      </c>
      <c r="L8343">
        <f t="shared" si="780"/>
        <v>-0.17053654645870217</v>
      </c>
    </row>
    <row r="8344" spans="1:12">
      <c r="A8344">
        <v>660.15002000000004</v>
      </c>
      <c r="B8344">
        <v>83.14</v>
      </c>
      <c r="C8344">
        <v>-1.41534</v>
      </c>
      <c r="D8344">
        <v>11.1648</v>
      </c>
      <c r="E8344">
        <v>0.27312999999999998</v>
      </c>
      <c r="F8344">
        <v>4</v>
      </c>
      <c r="G8344">
        <f t="shared" si="775"/>
        <v>1.09749984</v>
      </c>
      <c r="H8344">
        <f t="shared" si="776"/>
        <v>-5.7589288824435814E-2</v>
      </c>
      <c r="I8344">
        <f t="shared" si="777"/>
        <v>-6.6386029412463243E-3</v>
      </c>
      <c r="J8344">
        <f t="shared" si="778"/>
        <v>-9.14262279411736E-3</v>
      </c>
      <c r="K8344">
        <f t="shared" si="779"/>
        <v>1.0714668151405376E-3</v>
      </c>
      <c r="L8344">
        <f t="shared" si="780"/>
        <v>-0.15875561203732103</v>
      </c>
    </row>
    <row r="8345" spans="1:12">
      <c r="A8345">
        <v>660.25402999999994</v>
      </c>
      <c r="B8345">
        <v>83.15</v>
      </c>
      <c r="C8345">
        <v>-1.4099600000000001</v>
      </c>
      <c r="D8345">
        <v>11.163779999999999</v>
      </c>
      <c r="E8345">
        <v>0.27309</v>
      </c>
      <c r="F8345">
        <v>4</v>
      </c>
      <c r="G8345">
        <f t="shared" si="775"/>
        <v>1.097399574</v>
      </c>
      <c r="H8345">
        <f t="shared" si="776"/>
        <v>-5.7689554824435829E-2</v>
      </c>
      <c r="I8345">
        <f t="shared" si="777"/>
        <v>-6.6501611003431712E-3</v>
      </c>
      <c r="J8345">
        <f t="shared" si="778"/>
        <v>-8.5537865196073527E-3</v>
      </c>
      <c r="K8345">
        <f t="shared" si="779"/>
        <v>1.0713474206876952E-3</v>
      </c>
      <c r="L8345">
        <f t="shared" si="780"/>
        <v>-0.14827270804288104</v>
      </c>
    </row>
    <row r="8346" spans="1:12">
      <c r="A8346">
        <v>660.35901000000001</v>
      </c>
      <c r="B8346">
        <v>83.16</v>
      </c>
      <c r="C8346">
        <v>-1.4069</v>
      </c>
      <c r="D8346">
        <v>11.163779999999999</v>
      </c>
      <c r="E8346">
        <v>0.27305000000000001</v>
      </c>
      <c r="F8346">
        <v>4</v>
      </c>
      <c r="G8346">
        <f t="shared" si="775"/>
        <v>1.097399574</v>
      </c>
      <c r="H8346">
        <f t="shared" si="776"/>
        <v>-5.7689554824435829E-2</v>
      </c>
      <c r="I8346">
        <f t="shared" si="777"/>
        <v>-6.6501611003431712E-3</v>
      </c>
      <c r="J8346">
        <f t="shared" si="778"/>
        <v>-7.6461980392153435E-3</v>
      </c>
      <c r="K8346">
        <f t="shared" si="779"/>
        <v>1.0712269397378392E-3</v>
      </c>
      <c r="L8346">
        <f t="shared" si="780"/>
        <v>-0.13254042369515059</v>
      </c>
    </row>
    <row r="8347" spans="1:12">
      <c r="A8347">
        <v>660.45203000000004</v>
      </c>
      <c r="B8347">
        <v>83.17</v>
      </c>
      <c r="C8347">
        <v>-1.4052199999999999</v>
      </c>
      <c r="D8347">
        <v>11.163790000000001</v>
      </c>
      <c r="E8347">
        <v>0.27301999999999998</v>
      </c>
      <c r="F8347">
        <v>4</v>
      </c>
      <c r="G8347">
        <f t="shared" si="775"/>
        <v>1.0974005570000001</v>
      </c>
      <c r="H8347">
        <f t="shared" si="776"/>
        <v>-5.7688571824435764E-2</v>
      </c>
      <c r="I8347">
        <f t="shared" si="777"/>
        <v>-6.6500477850579007E-3</v>
      </c>
      <c r="J8347">
        <f t="shared" si="778"/>
        <v>-6.8622073529408271E-3</v>
      </c>
      <c r="K8347">
        <f t="shared" si="779"/>
        <v>1.0711202073971496E-3</v>
      </c>
      <c r="L8347">
        <f t="shared" si="780"/>
        <v>-0.11895263023367357</v>
      </c>
    </row>
    <row r="8348" spans="1:12">
      <c r="A8348">
        <v>660.55498999999998</v>
      </c>
      <c r="B8348">
        <v>83.18</v>
      </c>
      <c r="C8348">
        <v>-1.3998299999999999</v>
      </c>
      <c r="D8348">
        <v>11.16277</v>
      </c>
      <c r="E8348">
        <v>0.27298</v>
      </c>
      <c r="F8348">
        <v>4</v>
      </c>
      <c r="G8348">
        <f t="shared" si="775"/>
        <v>1.097300291</v>
      </c>
      <c r="H8348">
        <f t="shared" si="776"/>
        <v>-5.7788837824435779E-2</v>
      </c>
      <c r="I8348">
        <f t="shared" si="777"/>
        <v>-6.6616059441547476E-3</v>
      </c>
      <c r="J8348">
        <f t="shared" si="778"/>
        <v>-5.7821120098033255E-3</v>
      </c>
      <c r="K8348">
        <f t="shared" si="779"/>
        <v>1.0710020945695065E-3</v>
      </c>
      <c r="L8348">
        <f t="shared" si="780"/>
        <v>-0.10005586247243031</v>
      </c>
    </row>
    <row r="8349" spans="1:12">
      <c r="A8349">
        <v>660.65099999999995</v>
      </c>
      <c r="B8349">
        <v>83.19</v>
      </c>
      <c r="C8349">
        <v>-1.39862</v>
      </c>
      <c r="D8349">
        <v>11.16175</v>
      </c>
      <c r="E8349">
        <v>0.27294000000000002</v>
      </c>
      <c r="F8349">
        <v>4</v>
      </c>
      <c r="G8349">
        <f t="shared" si="775"/>
        <v>1.097200025</v>
      </c>
      <c r="H8349">
        <f t="shared" si="776"/>
        <v>-5.7889103824435795E-2</v>
      </c>
      <c r="I8349">
        <f t="shared" si="777"/>
        <v>-6.6731641032515944E-3</v>
      </c>
      <c r="J8349">
        <f t="shared" si="778"/>
        <v>-4.8258553921562714E-3</v>
      </c>
      <c r="K8349">
        <f t="shared" si="779"/>
        <v>1.0708919780552818E-3</v>
      </c>
      <c r="L8349">
        <f t="shared" si="780"/>
        <v>-8.3363795141689706E-2</v>
      </c>
    </row>
    <row r="8350" spans="1:12">
      <c r="A8350">
        <v>660.74701000000005</v>
      </c>
      <c r="B8350">
        <v>83.2</v>
      </c>
      <c r="C8350">
        <v>-1.3964799999999999</v>
      </c>
      <c r="D8350">
        <v>11.16175</v>
      </c>
      <c r="E8350">
        <v>0.27289999999999998</v>
      </c>
      <c r="F8350">
        <v>4</v>
      </c>
      <c r="G8350">
        <f t="shared" si="775"/>
        <v>1.097200025</v>
      </c>
      <c r="H8350">
        <f t="shared" si="776"/>
        <v>-5.7889103824435795E-2</v>
      </c>
      <c r="I8350">
        <f t="shared" si="777"/>
        <v>-6.6731641032515944E-3</v>
      </c>
      <c r="J8350">
        <f t="shared" si="778"/>
        <v>-4.2146124999998856E-3</v>
      </c>
      <c r="K8350">
        <f t="shared" si="779"/>
        <v>1.0707818841822825E-3</v>
      </c>
      <c r="L8350">
        <f t="shared" si="780"/>
        <v>-7.2804936016660868E-2</v>
      </c>
    </row>
    <row r="8351" spans="1:12">
      <c r="A8351">
        <v>660.84698000000003</v>
      </c>
      <c r="B8351">
        <v>83.21</v>
      </c>
      <c r="C8351">
        <v>-1.39574</v>
      </c>
      <c r="D8351">
        <v>11.16175</v>
      </c>
      <c r="E8351">
        <v>0.27287</v>
      </c>
      <c r="F8351">
        <v>4</v>
      </c>
      <c r="G8351">
        <f t="shared" ref="G8351:G8414" si="781">(D8351/100)*$B$16</f>
        <v>1.097200025</v>
      </c>
      <c r="H8351">
        <f t="shared" ref="H8351:H8414" si="782">G8351-G$27-E$27</f>
        <v>-5.7889103824435795E-2</v>
      </c>
      <c r="I8351">
        <f t="shared" ref="I8351:I8414" si="783">H8351/(G$30-G$27-E$27)</f>
        <v>-6.6731641032515944E-3</v>
      </c>
      <c r="J8351">
        <f t="shared" ref="J8351:J8414" si="784">SLOPE(H8343:H8359,B8343:B8359)</f>
        <v>-3.9686215686280486E-3</v>
      </c>
      <c r="K8351">
        <f t="shared" ref="K8351:K8414" si="785">1/(A8351+273.15)</f>
        <v>1.070667273463775E-3</v>
      </c>
      <c r="L8351">
        <f t="shared" si="780"/>
        <v>-6.8555588296269981E-2</v>
      </c>
    </row>
    <row r="8352" spans="1:12">
      <c r="A8352">
        <v>660.95599000000004</v>
      </c>
      <c r="B8352">
        <v>83.22</v>
      </c>
      <c r="C8352">
        <v>-1.3908199999999999</v>
      </c>
      <c r="D8352">
        <v>11.16175</v>
      </c>
      <c r="E8352">
        <v>0.27282000000000001</v>
      </c>
      <c r="F8352">
        <v>4</v>
      </c>
      <c r="G8352">
        <f t="shared" si="781"/>
        <v>1.097200025</v>
      </c>
      <c r="H8352">
        <f t="shared" si="782"/>
        <v>-5.7889103824435795E-2</v>
      </c>
      <c r="I8352">
        <f t="shared" si="783"/>
        <v>-6.6731641032515944E-3</v>
      </c>
      <c r="J8352">
        <f t="shared" si="784"/>
        <v>-4.5075850490205408E-3</v>
      </c>
      <c r="K8352">
        <f t="shared" si="785"/>
        <v>1.0705423267867065E-3</v>
      </c>
      <c r="L8352">
        <f t="shared" si="780"/>
        <v>-7.7865863370263938E-2</v>
      </c>
    </row>
    <row r="8353" spans="1:12">
      <c r="A8353">
        <v>661.04498000000001</v>
      </c>
      <c r="B8353">
        <v>83.23</v>
      </c>
      <c r="C8353">
        <v>-1.3882000000000001</v>
      </c>
      <c r="D8353">
        <v>11.160729999999999</v>
      </c>
      <c r="E8353">
        <v>0.27278999999999998</v>
      </c>
      <c r="F8353">
        <v>4</v>
      </c>
      <c r="G8353">
        <f t="shared" si="781"/>
        <v>1.097099759</v>
      </c>
      <c r="H8353">
        <f t="shared" si="782"/>
        <v>-5.798936982443581E-2</v>
      </c>
      <c r="I8353">
        <f t="shared" si="783"/>
        <v>-6.6847222623484422E-3</v>
      </c>
      <c r="J8353">
        <f t="shared" si="784"/>
        <v>-5.1947213235302271E-3</v>
      </c>
      <c r="K8353">
        <f t="shared" si="785"/>
        <v>1.0704403485447974E-3</v>
      </c>
      <c r="L8353">
        <f t="shared" si="780"/>
        <v>-8.9580578979515879E-2</v>
      </c>
    </row>
    <row r="8354" spans="1:12">
      <c r="A8354">
        <v>661.15399000000002</v>
      </c>
      <c r="B8354">
        <v>83.24</v>
      </c>
      <c r="C8354">
        <v>-1.38235</v>
      </c>
      <c r="D8354">
        <v>11.16175</v>
      </c>
      <c r="E8354">
        <v>0.27274999999999999</v>
      </c>
      <c r="F8354">
        <v>4</v>
      </c>
      <c r="G8354">
        <f t="shared" si="781"/>
        <v>1.097200025</v>
      </c>
      <c r="H8354">
        <f t="shared" si="782"/>
        <v>-5.7889103824435795E-2</v>
      </c>
      <c r="I8354">
        <f t="shared" si="783"/>
        <v>-6.6731641032515944E-3</v>
      </c>
      <c r="J8354">
        <f t="shared" si="784"/>
        <v>-6.6159754901970371E-3</v>
      </c>
      <c r="K8354">
        <f t="shared" si="785"/>
        <v>1.0703154548232208E-3</v>
      </c>
      <c r="L8354">
        <f t="shared" si="780"/>
        <v>-0.11428706013936153</v>
      </c>
    </row>
    <row r="8355" spans="1:12">
      <c r="A8355">
        <v>661.24597000000006</v>
      </c>
      <c r="B8355">
        <v>83.25</v>
      </c>
      <c r="C8355">
        <v>-1.3792599999999999</v>
      </c>
      <c r="D8355">
        <v>11.160729999999999</v>
      </c>
      <c r="E8355">
        <v>0.27271000000000001</v>
      </c>
      <c r="F8355">
        <v>4</v>
      </c>
      <c r="G8355">
        <f t="shared" si="781"/>
        <v>1.097099759</v>
      </c>
      <c r="H8355">
        <f t="shared" si="782"/>
        <v>-5.798936982443581E-2</v>
      </c>
      <c r="I8355">
        <f t="shared" si="783"/>
        <v>-6.6847222623484422E-3</v>
      </c>
      <c r="J8355">
        <f t="shared" si="784"/>
        <v>-8.0875843137263748E-3</v>
      </c>
      <c r="K8355">
        <f t="shared" si="785"/>
        <v>1.0702100951912282E-3</v>
      </c>
      <c r="L8355">
        <f t="shared" si="780"/>
        <v>-0.13946667015371486</v>
      </c>
    </row>
    <row r="8356" spans="1:12">
      <c r="A8356">
        <v>661.34997999999996</v>
      </c>
      <c r="B8356">
        <v>83.26</v>
      </c>
      <c r="C8356">
        <v>-1.37853</v>
      </c>
      <c r="D8356">
        <v>11.160740000000001</v>
      </c>
      <c r="E8356">
        <v>0.27267000000000002</v>
      </c>
      <c r="F8356">
        <v>4</v>
      </c>
      <c r="G8356">
        <f t="shared" si="781"/>
        <v>1.0971007420000001</v>
      </c>
      <c r="H8356">
        <f t="shared" si="782"/>
        <v>-5.7988386824435745E-2</v>
      </c>
      <c r="I8356">
        <f t="shared" si="783"/>
        <v>-6.6846089470631708E-3</v>
      </c>
      <c r="J8356">
        <f t="shared" si="784"/>
        <v>-9.754829411765361E-3</v>
      </c>
      <c r="K8356">
        <f t="shared" si="785"/>
        <v>1.0700909806333008E-3</v>
      </c>
      <c r="L8356">
        <f t="shared" si="780"/>
        <v>-0.16822039628898194</v>
      </c>
    </row>
    <row r="8357" spans="1:12">
      <c r="A8357">
        <v>661.45501999999999</v>
      </c>
      <c r="B8357">
        <v>83.27</v>
      </c>
      <c r="C8357">
        <v>-1.375</v>
      </c>
      <c r="D8357">
        <v>11.15972</v>
      </c>
      <c r="E8357">
        <v>0.27262999999999998</v>
      </c>
      <c r="F8357">
        <v>4</v>
      </c>
      <c r="G8357">
        <f t="shared" si="781"/>
        <v>1.0970004760000001</v>
      </c>
      <c r="H8357">
        <f t="shared" si="782"/>
        <v>-5.808865282443576E-2</v>
      </c>
      <c r="I8357">
        <f t="shared" si="783"/>
        <v>-6.6961671061600185E-3</v>
      </c>
      <c r="J8357">
        <f t="shared" si="784"/>
        <v>-1.1765160784313999E-2</v>
      </c>
      <c r="K8357">
        <f t="shared" si="785"/>
        <v>1.0699707134036152E-3</v>
      </c>
      <c r="L8357">
        <f t="shared" si="780"/>
        <v>-0.20253802097756396</v>
      </c>
    </row>
    <row r="8358" spans="1:12">
      <c r="A8358">
        <v>661.55902000000003</v>
      </c>
      <c r="B8358">
        <v>83.28</v>
      </c>
      <c r="C8358">
        <v>-1.3705400000000001</v>
      </c>
      <c r="D8358">
        <v>11.1587</v>
      </c>
      <c r="E8358">
        <v>0.27260000000000001</v>
      </c>
      <c r="F8358">
        <v>4</v>
      </c>
      <c r="G8358">
        <f t="shared" si="781"/>
        <v>1.0969002099999998</v>
      </c>
      <c r="H8358">
        <f t="shared" si="782"/>
        <v>-5.8188918824435998E-2</v>
      </c>
      <c r="I8358">
        <f t="shared" si="783"/>
        <v>-6.7077252652568906E-3</v>
      </c>
      <c r="J8358">
        <f t="shared" si="784"/>
        <v>-1.4266269362745262E-2</v>
      </c>
      <c r="K8358">
        <f t="shared" si="785"/>
        <v>1.0698516635690538E-3</v>
      </c>
      <c r="L8358">
        <f t="shared" si="780"/>
        <v>-0.24517158336948255</v>
      </c>
    </row>
    <row r="8359" spans="1:12">
      <c r="A8359">
        <v>661.65697999999998</v>
      </c>
      <c r="B8359">
        <v>83.29</v>
      </c>
      <c r="C8359">
        <v>-1.36792</v>
      </c>
      <c r="D8359">
        <v>11.157679999999999</v>
      </c>
      <c r="E8359">
        <v>0.27256000000000002</v>
      </c>
      <c r="F8359">
        <v>4</v>
      </c>
      <c r="G8359">
        <f t="shared" si="781"/>
        <v>1.0967999439999998</v>
      </c>
      <c r="H8359">
        <f t="shared" si="782"/>
        <v>-5.8289184824436013E-2</v>
      </c>
      <c r="I8359">
        <f t="shared" si="783"/>
        <v>-6.7192834243537383E-3</v>
      </c>
      <c r="J8359">
        <f t="shared" si="784"/>
        <v>-1.6766896078431064E-2</v>
      </c>
      <c r="K8359">
        <f t="shared" si="785"/>
        <v>1.0697395520089079E-3</v>
      </c>
      <c r="L8359">
        <f t="shared" si="780"/>
        <v>-0.28765020696261373</v>
      </c>
    </row>
    <row r="8360" spans="1:12">
      <c r="A8360">
        <v>661.75098000000003</v>
      </c>
      <c r="B8360">
        <v>83.3</v>
      </c>
      <c r="C8360">
        <v>-1.3662399999999999</v>
      </c>
      <c r="D8360">
        <v>11.154629999999999</v>
      </c>
      <c r="E8360">
        <v>0.27251999999999998</v>
      </c>
      <c r="F8360">
        <v>4</v>
      </c>
      <c r="G8360">
        <f t="shared" si="781"/>
        <v>1.0965001289999998</v>
      </c>
      <c r="H8360">
        <f t="shared" si="782"/>
        <v>-5.8588999824435994E-2</v>
      </c>
      <c r="I8360">
        <f t="shared" si="783"/>
        <v>-6.7538445863590084E-3</v>
      </c>
      <c r="J8360">
        <f t="shared" si="784"/>
        <v>-1.9193556862744938E-2</v>
      </c>
      <c r="K8360">
        <f t="shared" si="785"/>
        <v>1.0696319946097393E-3</v>
      </c>
      <c r="L8360">
        <f t="shared" si="780"/>
        <v>-0.32759659526974533</v>
      </c>
    </row>
    <row r="8361" spans="1:12">
      <c r="A8361">
        <v>661.85497999999995</v>
      </c>
      <c r="B8361">
        <v>83.31</v>
      </c>
      <c r="C8361">
        <v>-1.3627</v>
      </c>
      <c r="D8361">
        <v>11.15361</v>
      </c>
      <c r="E8361">
        <v>0.27248</v>
      </c>
      <c r="F8361">
        <v>4</v>
      </c>
      <c r="G8361">
        <f t="shared" si="781"/>
        <v>1.096399863</v>
      </c>
      <c r="H8361">
        <f t="shared" si="782"/>
        <v>-5.8689265824435788E-2</v>
      </c>
      <c r="I8361">
        <f t="shared" si="783"/>
        <v>-6.7654027454558301E-3</v>
      </c>
      <c r="J8361">
        <f t="shared" si="784"/>
        <v>-2.1472767647058452E-2</v>
      </c>
      <c r="K8361">
        <f t="shared" si="785"/>
        <v>1.0695130201338607E-3</v>
      </c>
      <c r="L8361">
        <f t="shared" si="780"/>
        <v>-0.36587214621652464</v>
      </c>
    </row>
    <row r="8362" spans="1:12">
      <c r="A8362">
        <v>661.95299999999997</v>
      </c>
      <c r="B8362">
        <v>83.32</v>
      </c>
      <c r="C8362">
        <v>-1.3596200000000001</v>
      </c>
      <c r="D8362">
        <v>11.14955</v>
      </c>
      <c r="E8362">
        <v>0.27244000000000002</v>
      </c>
      <c r="F8362">
        <v>4</v>
      </c>
      <c r="G8362">
        <f t="shared" si="781"/>
        <v>1.0960007649999999</v>
      </c>
      <c r="H8362">
        <f t="shared" si="782"/>
        <v>-5.9088363824435941E-2</v>
      </c>
      <c r="I8362">
        <f t="shared" si="783"/>
        <v>-6.8114087512727026E-3</v>
      </c>
      <c r="J8362">
        <f t="shared" si="784"/>
        <v>-2.3752219362744409E-2</v>
      </c>
      <c r="K8362">
        <f t="shared" si="785"/>
        <v>1.069400910915696E-3</v>
      </c>
      <c r="L8362">
        <f t="shared" si="780"/>
        <v>-0.40197795006335407</v>
      </c>
    </row>
    <row r="8363" spans="1:12">
      <c r="A8363">
        <v>662.05798000000004</v>
      </c>
      <c r="B8363">
        <v>83.33</v>
      </c>
      <c r="C8363">
        <v>-1.3574900000000001</v>
      </c>
      <c r="D8363">
        <v>11.14751</v>
      </c>
      <c r="E8363">
        <v>0.27239999999999998</v>
      </c>
      <c r="F8363">
        <v>4</v>
      </c>
      <c r="G8363">
        <f t="shared" si="781"/>
        <v>1.0958002330000001</v>
      </c>
      <c r="H8363">
        <f t="shared" si="782"/>
        <v>-5.928889582443575E-2</v>
      </c>
      <c r="I8363">
        <f t="shared" si="783"/>
        <v>-6.8345250694663712E-3</v>
      </c>
      <c r="J8363">
        <f t="shared" si="784"/>
        <v>-2.5542580392156414E-2</v>
      </c>
      <c r="K8363">
        <f t="shared" si="785"/>
        <v>1.0692808673424708E-3</v>
      </c>
      <c r="L8363">
        <f t="shared" si="780"/>
        <v>-0.43081558590317198</v>
      </c>
    </row>
    <row r="8364" spans="1:12">
      <c r="A8364">
        <v>662.15002000000004</v>
      </c>
      <c r="B8364">
        <v>83.34</v>
      </c>
      <c r="C8364">
        <v>-1.3534600000000001</v>
      </c>
      <c r="D8364">
        <v>11.144450000000001</v>
      </c>
      <c r="E8364">
        <v>0.27237</v>
      </c>
      <c r="F8364">
        <v>4</v>
      </c>
      <c r="G8364">
        <f t="shared" si="781"/>
        <v>1.095499435</v>
      </c>
      <c r="H8364">
        <f t="shared" si="782"/>
        <v>-5.9589693824435797E-2</v>
      </c>
      <c r="I8364">
        <f t="shared" si="783"/>
        <v>-6.8691995467569126E-3</v>
      </c>
      <c r="J8364">
        <f t="shared" si="784"/>
        <v>-2.6989373284313386E-2</v>
      </c>
      <c r="K8364">
        <f t="shared" si="785"/>
        <v>1.0691756426991202E-3</v>
      </c>
      <c r="L8364">
        <f t="shared" si="780"/>
        <v>-0.4529201536733844</v>
      </c>
    </row>
    <row r="8365" spans="1:12">
      <c r="A8365">
        <v>662.25598000000002</v>
      </c>
      <c r="B8365">
        <v>83.35</v>
      </c>
      <c r="C8365">
        <v>-1.3517999999999999</v>
      </c>
      <c r="D8365">
        <v>11.141400000000001</v>
      </c>
      <c r="E8365">
        <v>0.27233000000000002</v>
      </c>
      <c r="F8365">
        <v>4</v>
      </c>
      <c r="G8365">
        <f t="shared" si="781"/>
        <v>1.09519962</v>
      </c>
      <c r="H8365">
        <f t="shared" si="782"/>
        <v>-5.9889508824435778E-2</v>
      </c>
      <c r="I8365">
        <f t="shared" si="783"/>
        <v>-6.9037607087621827E-3</v>
      </c>
      <c r="J8365">
        <f t="shared" si="784"/>
        <v>-2.7844920588233714E-2</v>
      </c>
      <c r="K8365">
        <f t="shared" si="785"/>
        <v>1.0690545296706355E-3</v>
      </c>
      <c r="L8365">
        <f t="shared" si="780"/>
        <v>-0.46493820261341978</v>
      </c>
    </row>
    <row r="8366" spans="1:12">
      <c r="A8366">
        <v>662.35601999999994</v>
      </c>
      <c r="B8366">
        <v>83.36</v>
      </c>
      <c r="C8366">
        <v>-1.3510500000000001</v>
      </c>
      <c r="D8366">
        <v>11.13733</v>
      </c>
      <c r="E8366">
        <v>0.27228999999999998</v>
      </c>
      <c r="F8366">
        <v>4</v>
      </c>
      <c r="G8366">
        <f t="shared" si="781"/>
        <v>1.094799539</v>
      </c>
      <c r="H8366">
        <f t="shared" si="782"/>
        <v>-6.0289589824435774E-2</v>
      </c>
      <c r="I8366">
        <f t="shared" si="783"/>
        <v>-6.9498800298643006E-3</v>
      </c>
      <c r="J8366">
        <f t="shared" si="784"/>
        <v>-2.8285343137253359E-2</v>
      </c>
      <c r="K8366">
        <f t="shared" si="785"/>
        <v>1.0689402084232446E-3</v>
      </c>
      <c r="L8366">
        <f t="shared" si="780"/>
        <v>-0.46915799592634017</v>
      </c>
    </row>
    <row r="8367" spans="1:12">
      <c r="A8367">
        <v>662.45800999999994</v>
      </c>
      <c r="B8367">
        <v>83.37</v>
      </c>
      <c r="C8367">
        <v>-1.3489100000000001</v>
      </c>
      <c r="D8367">
        <v>11.13428</v>
      </c>
      <c r="E8367">
        <v>0.27224999999999999</v>
      </c>
      <c r="F8367">
        <v>4</v>
      </c>
      <c r="G8367">
        <f t="shared" si="781"/>
        <v>1.0944997240000001</v>
      </c>
      <c r="H8367">
        <f t="shared" si="782"/>
        <v>-6.0589404824435755E-2</v>
      </c>
      <c r="I8367">
        <f t="shared" si="783"/>
        <v>-6.9844411918695707E-3</v>
      </c>
      <c r="J8367">
        <f t="shared" si="784"/>
        <v>-2.8284138480390918E-2</v>
      </c>
      <c r="K8367">
        <f t="shared" si="785"/>
        <v>1.0688236839699566E-3</v>
      </c>
      <c r="L8367">
        <f t="shared" si="780"/>
        <v>-0.46681657564300588</v>
      </c>
    </row>
    <row r="8368" spans="1:12">
      <c r="A8368">
        <v>662.55602999999996</v>
      </c>
      <c r="B8368">
        <v>83.38</v>
      </c>
      <c r="C8368">
        <v>-1.3448899999999999</v>
      </c>
      <c r="D8368">
        <v>11.13123</v>
      </c>
      <c r="E8368">
        <v>0.27221000000000001</v>
      </c>
      <c r="F8368">
        <v>4</v>
      </c>
      <c r="G8368">
        <f t="shared" si="781"/>
        <v>1.0941999090000001</v>
      </c>
      <c r="H8368">
        <f t="shared" si="782"/>
        <v>-6.0889219824435736E-2</v>
      </c>
      <c r="I8368">
        <f t="shared" si="783"/>
        <v>-7.0190023538748416E-3</v>
      </c>
      <c r="J8368">
        <f t="shared" si="784"/>
        <v>-2.7622299999998996E-2</v>
      </c>
      <c r="K8368">
        <f t="shared" si="785"/>
        <v>1.0687117192137792E-3</v>
      </c>
      <c r="L8368">
        <f t="shared" ref="L8368:L8431" si="786">-J8368/H8368</f>
        <v>-0.45364844679638616</v>
      </c>
    </row>
    <row r="8369" spans="1:12">
      <c r="A8369">
        <v>662.65301999999997</v>
      </c>
      <c r="B8369">
        <v>83.39</v>
      </c>
      <c r="C8369">
        <v>-1.3418000000000001</v>
      </c>
      <c r="D8369">
        <v>11.12818</v>
      </c>
      <c r="E8369">
        <v>0.27217999999999998</v>
      </c>
      <c r="F8369">
        <v>4</v>
      </c>
      <c r="G8369">
        <f t="shared" si="781"/>
        <v>1.0939000940000001</v>
      </c>
      <c r="H8369">
        <f t="shared" si="782"/>
        <v>-6.1189034824435717E-2</v>
      </c>
      <c r="I8369">
        <f t="shared" si="783"/>
        <v>-7.0535635158801117E-3</v>
      </c>
      <c r="J8369">
        <f t="shared" si="784"/>
        <v>-2.6740009313724937E-2</v>
      </c>
      <c r="K8369">
        <f t="shared" si="785"/>
        <v>1.0686009540768527E-3</v>
      </c>
      <c r="L8369">
        <f t="shared" si="786"/>
        <v>-0.43700655502162566</v>
      </c>
    </row>
    <row r="8370" spans="1:12">
      <c r="A8370">
        <v>662.75800000000004</v>
      </c>
      <c r="B8370">
        <v>83.4</v>
      </c>
      <c r="C8370">
        <v>-1.33826</v>
      </c>
      <c r="D8370">
        <v>11.12513</v>
      </c>
      <c r="E8370">
        <v>0.27213999999999999</v>
      </c>
      <c r="F8370">
        <v>4</v>
      </c>
      <c r="G8370">
        <f t="shared" si="781"/>
        <v>1.0936002789999999</v>
      </c>
      <c r="H8370">
        <f t="shared" si="782"/>
        <v>-6.1488849824435921E-2</v>
      </c>
      <c r="I8370">
        <f t="shared" si="783"/>
        <v>-7.0881246778854079E-3</v>
      </c>
      <c r="J8370">
        <f t="shared" si="784"/>
        <v>-2.5442593872548477E-2</v>
      </c>
      <c r="K8370">
        <f t="shared" si="785"/>
        <v>1.0684810900216688E-3</v>
      </c>
      <c r="L8370">
        <f t="shared" si="786"/>
        <v>-0.41377573243267085</v>
      </c>
    </row>
    <row r="8371" spans="1:12">
      <c r="A8371">
        <v>662.85400000000004</v>
      </c>
      <c r="B8371">
        <v>83.41</v>
      </c>
      <c r="C8371">
        <v>-1.3361099999999999</v>
      </c>
      <c r="D8371">
        <v>11.122070000000001</v>
      </c>
      <c r="E8371">
        <v>0.27210000000000001</v>
      </c>
      <c r="F8371">
        <v>4</v>
      </c>
      <c r="G8371">
        <f t="shared" si="781"/>
        <v>1.0932994810000001</v>
      </c>
      <c r="H8371">
        <f t="shared" si="782"/>
        <v>-6.1789647824435745E-2</v>
      </c>
      <c r="I8371">
        <f t="shared" si="783"/>
        <v>-7.1227991551759233E-3</v>
      </c>
      <c r="J8371">
        <f t="shared" si="784"/>
        <v>-2.3971466911765472E-2</v>
      </c>
      <c r="K8371">
        <f t="shared" si="785"/>
        <v>1.068371502685886E-3</v>
      </c>
      <c r="L8371">
        <f t="shared" si="786"/>
        <v>-0.38795280044120201</v>
      </c>
    </row>
    <row r="8372" spans="1:12">
      <c r="A8372">
        <v>662.95001000000002</v>
      </c>
      <c r="B8372">
        <v>83.42</v>
      </c>
      <c r="C8372">
        <v>-1.3344199999999999</v>
      </c>
      <c r="D8372">
        <v>11.120039999999999</v>
      </c>
      <c r="E8372">
        <v>0.27206000000000002</v>
      </c>
      <c r="F8372">
        <v>4</v>
      </c>
      <c r="G8372">
        <f t="shared" si="781"/>
        <v>1.0930999319999999</v>
      </c>
      <c r="H8372">
        <f t="shared" si="782"/>
        <v>-6.1989196824435933E-2</v>
      </c>
      <c r="I8372">
        <f t="shared" si="783"/>
        <v>-7.1458021580843726E-3</v>
      </c>
      <c r="J8372">
        <f t="shared" si="784"/>
        <v>-2.218110588235344E-2</v>
      </c>
      <c r="K8372">
        <f t="shared" si="785"/>
        <v>1.0682619264153197E-3</v>
      </c>
      <c r="L8372">
        <f t="shared" si="786"/>
        <v>-0.3578221209281699</v>
      </c>
    </row>
    <row r="8373" spans="1:12">
      <c r="A8373">
        <v>663.04998999999998</v>
      </c>
      <c r="B8373">
        <v>83.43</v>
      </c>
      <c r="C8373">
        <v>-1.33321</v>
      </c>
      <c r="D8373">
        <v>11.11801</v>
      </c>
      <c r="E8373">
        <v>0.27202999999999999</v>
      </c>
      <c r="F8373">
        <v>4</v>
      </c>
      <c r="G8373">
        <f t="shared" si="781"/>
        <v>1.0929003830000001</v>
      </c>
      <c r="H8373">
        <f t="shared" si="782"/>
        <v>-6.2188745824435676E-2</v>
      </c>
      <c r="I8373">
        <f t="shared" si="783"/>
        <v>-7.1688051609927706E-3</v>
      </c>
      <c r="J8373">
        <f t="shared" si="784"/>
        <v>-2.0319429166666621E-2</v>
      </c>
      <c r="K8373">
        <f t="shared" si="785"/>
        <v>1.0681478430692999E-3</v>
      </c>
      <c r="L8373">
        <f t="shared" si="786"/>
        <v>-0.32673804395461142</v>
      </c>
    </row>
    <row r="8374" spans="1:12">
      <c r="A8374">
        <v>663.15301999999997</v>
      </c>
      <c r="B8374">
        <v>83.44</v>
      </c>
      <c r="C8374">
        <v>-1.3273200000000001</v>
      </c>
      <c r="D8374">
        <v>11.115970000000001</v>
      </c>
      <c r="E8374">
        <v>0.27199000000000001</v>
      </c>
      <c r="F8374">
        <v>4</v>
      </c>
      <c r="G8374">
        <f t="shared" si="781"/>
        <v>1.0926998510000001</v>
      </c>
      <c r="H8374">
        <f t="shared" si="782"/>
        <v>-6.2389277824435707E-2</v>
      </c>
      <c r="I8374">
        <f t="shared" si="783"/>
        <v>-7.1919214791864644E-3</v>
      </c>
      <c r="J8374">
        <f t="shared" si="784"/>
        <v>-1.8236818382353095E-2</v>
      </c>
      <c r="K8374">
        <f t="shared" si="785"/>
        <v>1.0680303049754127E-3</v>
      </c>
      <c r="L8374">
        <f t="shared" si="786"/>
        <v>-0.29230693186851359</v>
      </c>
    </row>
    <row r="8375" spans="1:12">
      <c r="A8375">
        <v>663.25098000000003</v>
      </c>
      <c r="B8375">
        <v>83.45</v>
      </c>
      <c r="C8375">
        <v>-1.3261000000000001</v>
      </c>
      <c r="D8375">
        <v>11.113939999999999</v>
      </c>
      <c r="E8375">
        <v>0.27195000000000003</v>
      </c>
      <c r="F8375">
        <v>4</v>
      </c>
      <c r="G8375">
        <f t="shared" si="781"/>
        <v>1.0925003019999999</v>
      </c>
      <c r="H8375">
        <f t="shared" si="782"/>
        <v>-6.2588826824435895E-2</v>
      </c>
      <c r="I8375">
        <f t="shared" si="783"/>
        <v>-7.2149244820949136E-3</v>
      </c>
      <c r="J8375">
        <f t="shared" si="784"/>
        <v>-1.6422605147058657E-2</v>
      </c>
      <c r="K8375">
        <f t="shared" si="785"/>
        <v>1.0679185747968782E-3</v>
      </c>
      <c r="L8375">
        <f t="shared" si="786"/>
        <v>-0.26238876777679038</v>
      </c>
    </row>
    <row r="8376" spans="1:12">
      <c r="A8376">
        <v>663.35797000000002</v>
      </c>
      <c r="B8376">
        <v>83.46</v>
      </c>
      <c r="C8376">
        <v>-1.3192900000000001</v>
      </c>
      <c r="D8376">
        <v>11.112920000000001</v>
      </c>
      <c r="E8376">
        <v>0.27190999999999999</v>
      </c>
      <c r="F8376">
        <v>4</v>
      </c>
      <c r="G8376">
        <f t="shared" si="781"/>
        <v>1.0924000360000001</v>
      </c>
      <c r="H8376">
        <f t="shared" si="782"/>
        <v>-6.2689092824435688E-2</v>
      </c>
      <c r="I8376">
        <f t="shared" si="783"/>
        <v>-7.2264826411917353E-3</v>
      </c>
      <c r="J8376">
        <f t="shared" si="784"/>
        <v>-1.4534666911763926E-2</v>
      </c>
      <c r="K8376">
        <f t="shared" si="785"/>
        <v>1.0677965719821903E-3</v>
      </c>
      <c r="L8376">
        <f t="shared" si="786"/>
        <v>-0.23185320215861274</v>
      </c>
    </row>
    <row r="8377" spans="1:12">
      <c r="A8377">
        <v>663.45898</v>
      </c>
      <c r="B8377">
        <v>83.47</v>
      </c>
      <c r="C8377">
        <v>-1.31948</v>
      </c>
      <c r="D8377">
        <v>11.1119</v>
      </c>
      <c r="E8377">
        <v>0.27187</v>
      </c>
      <c r="F8377">
        <v>4</v>
      </c>
      <c r="G8377">
        <f t="shared" si="781"/>
        <v>1.0922997700000001</v>
      </c>
      <c r="H8377">
        <f t="shared" si="782"/>
        <v>-6.2789358824435704E-2</v>
      </c>
      <c r="I8377">
        <f t="shared" si="783"/>
        <v>-7.2380408002885822E-3</v>
      </c>
      <c r="J8377">
        <f t="shared" si="784"/>
        <v>-1.2843087745097202E-2</v>
      </c>
      <c r="K8377">
        <f t="shared" si="785"/>
        <v>1.0676814138596024E-3</v>
      </c>
      <c r="L8377">
        <f t="shared" si="786"/>
        <v>-0.20454242542924431</v>
      </c>
    </row>
    <row r="8378" spans="1:12">
      <c r="A8378">
        <v>663.55602999999996</v>
      </c>
      <c r="B8378">
        <v>83.48</v>
      </c>
      <c r="C8378">
        <v>-1.31592</v>
      </c>
      <c r="D8378">
        <v>11.109859999999999</v>
      </c>
      <c r="E8378">
        <v>0.27183000000000002</v>
      </c>
      <c r="F8378">
        <v>4</v>
      </c>
      <c r="G8378">
        <f t="shared" si="781"/>
        <v>1.0920992379999999</v>
      </c>
      <c r="H8378">
        <f t="shared" si="782"/>
        <v>-6.2989890824435957E-2</v>
      </c>
      <c r="I8378">
        <f t="shared" si="783"/>
        <v>-7.2611571184823019E-3</v>
      </c>
      <c r="J8378">
        <f t="shared" si="784"/>
        <v>-1.1200176715685082E-2</v>
      </c>
      <c r="K8378">
        <f t="shared" si="785"/>
        <v>1.0675707937953598E-3</v>
      </c>
      <c r="L8378">
        <f t="shared" si="786"/>
        <v>-0.17780911459113286</v>
      </c>
    </row>
    <row r="8379" spans="1:12">
      <c r="A8379">
        <v>663.64697000000001</v>
      </c>
      <c r="B8379">
        <v>83.49</v>
      </c>
      <c r="C8379">
        <v>-1.3146800000000001</v>
      </c>
      <c r="D8379">
        <v>11.109859999999999</v>
      </c>
      <c r="E8379">
        <v>0.27179999999999999</v>
      </c>
      <c r="F8379">
        <v>4</v>
      </c>
      <c r="G8379">
        <f t="shared" si="781"/>
        <v>1.0920992379999999</v>
      </c>
      <c r="H8379">
        <f t="shared" si="782"/>
        <v>-6.2989890824435957E-2</v>
      </c>
      <c r="I8379">
        <f t="shared" si="783"/>
        <v>-7.2611571184823019E-3</v>
      </c>
      <c r="J8379">
        <f t="shared" si="784"/>
        <v>-9.6794178921559698E-3</v>
      </c>
      <c r="K8379">
        <f t="shared" si="785"/>
        <v>1.0674671588658106E-3</v>
      </c>
      <c r="L8379">
        <f t="shared" si="786"/>
        <v>-0.15366621160106836</v>
      </c>
    </row>
    <row r="8380" spans="1:12">
      <c r="A8380">
        <v>663.755</v>
      </c>
      <c r="B8380">
        <v>83.5</v>
      </c>
      <c r="C8380">
        <v>-1.31301</v>
      </c>
      <c r="D8380">
        <v>11.10885</v>
      </c>
      <c r="E8380">
        <v>0.27174999999999999</v>
      </c>
      <c r="F8380">
        <v>4</v>
      </c>
      <c r="G8380">
        <f t="shared" si="781"/>
        <v>1.0919999550000001</v>
      </c>
      <c r="H8380">
        <f t="shared" si="782"/>
        <v>-6.3089173824435685E-2</v>
      </c>
      <c r="I8380">
        <f t="shared" si="783"/>
        <v>-7.2726019622938532E-3</v>
      </c>
      <c r="J8380">
        <f t="shared" si="784"/>
        <v>-8.356463725489198E-3</v>
      </c>
      <c r="K8380">
        <f t="shared" si="785"/>
        <v>1.0673440743725351E-3</v>
      </c>
      <c r="L8380">
        <f t="shared" si="786"/>
        <v>-0.13245479721677025</v>
      </c>
    </row>
    <row r="8381" spans="1:12">
      <c r="A8381">
        <v>663.85601999999994</v>
      </c>
      <c r="B8381">
        <v>83.51</v>
      </c>
      <c r="C8381">
        <v>-1.3113300000000001</v>
      </c>
      <c r="D8381">
        <v>11.10783</v>
      </c>
      <c r="E8381">
        <v>0.27172000000000002</v>
      </c>
      <c r="F8381">
        <v>4</v>
      </c>
      <c r="G8381">
        <f t="shared" si="781"/>
        <v>1.0918996890000001</v>
      </c>
      <c r="H8381">
        <f t="shared" si="782"/>
        <v>-6.31894398244357E-2</v>
      </c>
      <c r="I8381">
        <f t="shared" si="783"/>
        <v>-7.2841601213907E-3</v>
      </c>
      <c r="J8381">
        <f t="shared" si="784"/>
        <v>-6.8850958333324542E-3</v>
      </c>
      <c r="K8381">
        <f t="shared" si="785"/>
        <v>1.0672290024347976E-3</v>
      </c>
      <c r="L8381">
        <f t="shared" si="786"/>
        <v>-0.10895959597777523</v>
      </c>
    </row>
    <row r="8382" spans="1:12">
      <c r="A8382">
        <v>663.95898</v>
      </c>
      <c r="B8382">
        <v>83.52</v>
      </c>
      <c r="C8382">
        <v>-1.3101100000000001</v>
      </c>
      <c r="D8382">
        <v>11.10783</v>
      </c>
      <c r="E8382">
        <v>0.27167999999999998</v>
      </c>
      <c r="F8382">
        <v>4</v>
      </c>
      <c r="G8382">
        <f t="shared" si="781"/>
        <v>1.0918996890000001</v>
      </c>
      <c r="H8382">
        <f t="shared" si="782"/>
        <v>-6.31894398244357E-2</v>
      </c>
      <c r="I8382">
        <f t="shared" si="783"/>
        <v>-7.2841601213907E-3</v>
      </c>
      <c r="J8382">
        <f t="shared" si="784"/>
        <v>-5.3407257352931703E-3</v>
      </c>
      <c r="K8382">
        <f t="shared" si="785"/>
        <v>1.0671117461706536E-3</v>
      </c>
      <c r="L8382">
        <f t="shared" si="786"/>
        <v>-8.4519276482458744E-2</v>
      </c>
    </row>
    <row r="8383" spans="1:12">
      <c r="A8383">
        <v>664.05402000000004</v>
      </c>
      <c r="B8383">
        <v>83.53</v>
      </c>
      <c r="C8383">
        <v>-1.3093600000000001</v>
      </c>
      <c r="D8383">
        <v>11.106820000000001</v>
      </c>
      <c r="E8383">
        <v>0.27163999999999999</v>
      </c>
      <c r="F8383">
        <v>4</v>
      </c>
      <c r="G8383">
        <f t="shared" si="781"/>
        <v>1.0918004060000002</v>
      </c>
      <c r="H8383">
        <f t="shared" si="782"/>
        <v>-6.328872282443565E-2</v>
      </c>
      <c r="I8383">
        <f t="shared" si="783"/>
        <v>-7.2956049652022764E-3</v>
      </c>
      <c r="J8383">
        <f t="shared" si="784"/>
        <v>-3.7968374999989224E-3</v>
      </c>
      <c r="K8383">
        <f t="shared" si="785"/>
        <v>1.0670035324859149E-3</v>
      </c>
      <c r="L8383">
        <f t="shared" si="786"/>
        <v>-5.9992322969313755E-2</v>
      </c>
    </row>
    <row r="8384" spans="1:12">
      <c r="A8384">
        <v>664.15697999999998</v>
      </c>
      <c r="B8384">
        <v>83.54</v>
      </c>
      <c r="C8384">
        <v>-1.30721</v>
      </c>
      <c r="D8384">
        <v>11.106820000000001</v>
      </c>
      <c r="E8384">
        <v>0.27160000000000001</v>
      </c>
      <c r="F8384">
        <v>4</v>
      </c>
      <c r="G8384">
        <f t="shared" si="781"/>
        <v>1.0918004060000002</v>
      </c>
      <c r="H8384">
        <f t="shared" si="782"/>
        <v>-6.328872282443565E-2</v>
      </c>
      <c r="I8384">
        <f t="shared" si="783"/>
        <v>-7.2956049652022764E-3</v>
      </c>
      <c r="J8384">
        <f t="shared" si="784"/>
        <v>-2.3249877450971608E-3</v>
      </c>
      <c r="K8384">
        <f t="shared" si="785"/>
        <v>1.0668863257585046E-3</v>
      </c>
      <c r="L8384">
        <f t="shared" si="786"/>
        <v>-3.6736208937992468E-2</v>
      </c>
    </row>
    <row r="8385" spans="1:12">
      <c r="A8385">
        <v>664.25598000000002</v>
      </c>
      <c r="B8385">
        <v>83.55</v>
      </c>
      <c r="C8385">
        <v>-1.30271</v>
      </c>
      <c r="D8385">
        <v>11.1058</v>
      </c>
      <c r="E8385">
        <v>0.27156000000000002</v>
      </c>
      <c r="F8385">
        <v>4</v>
      </c>
      <c r="G8385">
        <f t="shared" si="781"/>
        <v>1.0917001400000002</v>
      </c>
      <c r="H8385">
        <f t="shared" si="782"/>
        <v>-6.3388988824435666E-2</v>
      </c>
      <c r="I8385">
        <f t="shared" si="783"/>
        <v>-7.3071631242991233E-3</v>
      </c>
      <c r="J8385">
        <f t="shared" si="784"/>
        <v>-5.8498137254811295E-4</v>
      </c>
      <c r="K8385">
        <f t="shared" si="785"/>
        <v>1.0667736512626044E-3</v>
      </c>
      <c r="L8385">
        <f t="shared" si="786"/>
        <v>-9.228438304455331E-3</v>
      </c>
    </row>
    <row r="8386" spans="1:12">
      <c r="A8386">
        <v>664.35797000000002</v>
      </c>
      <c r="B8386">
        <v>83.56</v>
      </c>
      <c r="C8386">
        <v>-1.30196</v>
      </c>
      <c r="D8386">
        <v>11.1058</v>
      </c>
      <c r="E8386">
        <v>0.27151999999999998</v>
      </c>
      <c r="F8386">
        <v>4</v>
      </c>
      <c r="G8386">
        <f t="shared" si="781"/>
        <v>1.0917001400000002</v>
      </c>
      <c r="H8386">
        <f t="shared" si="782"/>
        <v>-6.3388988824435666E-2</v>
      </c>
      <c r="I8386">
        <f t="shared" si="783"/>
        <v>-7.3071631242991233E-3</v>
      </c>
      <c r="J8386">
        <f t="shared" si="784"/>
        <v>1.3516250000006208E-3</v>
      </c>
      <c r="K8386">
        <f t="shared" si="785"/>
        <v>1.066657598654868E-3</v>
      </c>
      <c r="L8386">
        <f t="shared" si="786"/>
        <v>2.1322709591473813E-2</v>
      </c>
    </row>
    <row r="8387" spans="1:12">
      <c r="A8387">
        <v>664.46198000000004</v>
      </c>
      <c r="B8387">
        <v>83.57</v>
      </c>
      <c r="C8387">
        <v>-1.2998099999999999</v>
      </c>
      <c r="D8387">
        <v>11.1058</v>
      </c>
      <c r="E8387">
        <v>0.27148</v>
      </c>
      <c r="F8387">
        <v>4</v>
      </c>
      <c r="G8387">
        <f t="shared" si="781"/>
        <v>1.0917001400000002</v>
      </c>
      <c r="H8387">
        <f t="shared" si="782"/>
        <v>-6.3388988824435666E-2</v>
      </c>
      <c r="I8387">
        <f t="shared" si="783"/>
        <v>-7.3071631242991233E-3</v>
      </c>
      <c r="J8387">
        <f t="shared" si="784"/>
        <v>2.9914039215687151E-3</v>
      </c>
      <c r="K8387">
        <f t="shared" si="785"/>
        <v>1.066539273527627E-3</v>
      </c>
      <c r="L8387">
        <f t="shared" si="786"/>
        <v>4.7191223224175585E-2</v>
      </c>
    </row>
    <row r="8388" spans="1:12">
      <c r="A8388">
        <v>664.56097</v>
      </c>
      <c r="B8388">
        <v>83.58</v>
      </c>
      <c r="C8388">
        <v>-1.29437</v>
      </c>
      <c r="D8388">
        <v>11.1058</v>
      </c>
      <c r="E8388">
        <v>0.27144000000000001</v>
      </c>
      <c r="F8388">
        <v>4</v>
      </c>
      <c r="G8388">
        <f t="shared" si="781"/>
        <v>1.0917001400000002</v>
      </c>
      <c r="H8388">
        <f t="shared" si="782"/>
        <v>-6.3388988824435666E-2</v>
      </c>
      <c r="I8388">
        <f t="shared" si="783"/>
        <v>-7.3071631242991233E-3</v>
      </c>
      <c r="J8388">
        <f t="shared" si="784"/>
        <v>4.9017487745090195E-3</v>
      </c>
      <c r="K8388">
        <f t="shared" si="785"/>
        <v>1.0664266836933774E-3</v>
      </c>
      <c r="L8388">
        <f t="shared" si="786"/>
        <v>7.7328079614664189E-2</v>
      </c>
    </row>
    <row r="8389" spans="1:12">
      <c r="A8389">
        <v>664.65399000000002</v>
      </c>
      <c r="B8389">
        <v>83.59</v>
      </c>
      <c r="C8389">
        <v>-1.29267</v>
      </c>
      <c r="D8389">
        <v>11.106820000000001</v>
      </c>
      <c r="E8389">
        <v>0.27140999999999998</v>
      </c>
      <c r="F8389">
        <v>4</v>
      </c>
      <c r="G8389">
        <f t="shared" si="781"/>
        <v>1.0918004060000002</v>
      </c>
      <c r="H8389">
        <f t="shared" si="782"/>
        <v>-6.328872282443565E-2</v>
      </c>
      <c r="I8389">
        <f t="shared" si="783"/>
        <v>-7.2956049652022764E-3</v>
      </c>
      <c r="J8389">
        <f t="shared" si="784"/>
        <v>6.8125754901953179E-3</v>
      </c>
      <c r="K8389">
        <f t="shared" si="785"/>
        <v>1.0663209057150632E-3</v>
      </c>
      <c r="L8389">
        <f t="shared" si="786"/>
        <v>0.10764280247989134</v>
      </c>
    </row>
    <row r="8390" spans="1:12">
      <c r="A8390">
        <v>664.75800000000004</v>
      </c>
      <c r="B8390">
        <v>83.6</v>
      </c>
      <c r="C8390">
        <v>-1.2914600000000001</v>
      </c>
      <c r="D8390">
        <v>11.10783</v>
      </c>
      <c r="E8390">
        <v>0.27137</v>
      </c>
      <c r="F8390">
        <v>4</v>
      </c>
      <c r="G8390">
        <f t="shared" si="781"/>
        <v>1.0918996890000001</v>
      </c>
      <c r="H8390">
        <f t="shared" si="782"/>
        <v>-6.31894398244357E-2</v>
      </c>
      <c r="I8390">
        <f t="shared" si="783"/>
        <v>-7.2841601213907E-3</v>
      </c>
      <c r="J8390">
        <f t="shared" si="784"/>
        <v>8.4537999999986027E-3</v>
      </c>
      <c r="K8390">
        <f t="shared" si="785"/>
        <v>1.0662026552710926E-3</v>
      </c>
      <c r="L8390">
        <f t="shared" si="786"/>
        <v>0.13378501255093375</v>
      </c>
    </row>
    <row r="8391" spans="1:12">
      <c r="A8391">
        <v>664.86499000000003</v>
      </c>
      <c r="B8391">
        <v>83.61</v>
      </c>
      <c r="C8391">
        <v>-1.28884</v>
      </c>
      <c r="D8391">
        <v>11.10885</v>
      </c>
      <c r="E8391">
        <v>0.27133000000000002</v>
      </c>
      <c r="F8391">
        <v>4</v>
      </c>
      <c r="G8391">
        <f t="shared" si="781"/>
        <v>1.0919999550000001</v>
      </c>
      <c r="H8391">
        <f t="shared" si="782"/>
        <v>-6.3089173824435685E-2</v>
      </c>
      <c r="I8391">
        <f t="shared" si="783"/>
        <v>-7.2726019622938532E-3</v>
      </c>
      <c r="J8391">
        <f t="shared" si="784"/>
        <v>1.0192119852939894E-2</v>
      </c>
      <c r="K8391">
        <f t="shared" si="785"/>
        <v>1.0660810441845924E-3</v>
      </c>
      <c r="L8391">
        <f t="shared" si="786"/>
        <v>0.16155101160941632</v>
      </c>
    </row>
    <row r="8392" spans="1:12">
      <c r="A8392">
        <v>664.96198000000004</v>
      </c>
      <c r="B8392">
        <v>83.62</v>
      </c>
      <c r="C8392">
        <v>-1.28949</v>
      </c>
      <c r="D8392">
        <v>11.109870000000001</v>
      </c>
      <c r="E8392">
        <v>0.27128999999999998</v>
      </c>
      <c r="F8392">
        <v>4</v>
      </c>
      <c r="G8392">
        <f t="shared" si="781"/>
        <v>1.0921002210000001</v>
      </c>
      <c r="H8392">
        <f t="shared" si="782"/>
        <v>-6.2988907824435669E-2</v>
      </c>
      <c r="I8392">
        <f t="shared" si="783"/>
        <v>-7.2610438031970054E-3</v>
      </c>
      <c r="J8392">
        <f t="shared" si="784"/>
        <v>1.1564946813723824E-2</v>
      </c>
      <c r="K8392">
        <f t="shared" si="785"/>
        <v>1.0659708236536963E-3</v>
      </c>
      <c r="L8392">
        <f t="shared" si="786"/>
        <v>0.18360291062607317</v>
      </c>
    </row>
    <row r="8393" spans="1:12">
      <c r="A8393">
        <v>665.05798000000004</v>
      </c>
      <c r="B8393">
        <v>83.63</v>
      </c>
      <c r="C8393">
        <v>-1.2891999999999999</v>
      </c>
      <c r="D8393">
        <v>11.1119</v>
      </c>
      <c r="E8393">
        <v>0.27124999999999999</v>
      </c>
      <c r="F8393">
        <v>4</v>
      </c>
      <c r="G8393">
        <f t="shared" si="781"/>
        <v>1.0922997700000001</v>
      </c>
      <c r="H8393">
        <f t="shared" si="782"/>
        <v>-6.2789358824435704E-2</v>
      </c>
      <c r="I8393">
        <f t="shared" si="783"/>
        <v>-7.2380408002885822E-3</v>
      </c>
      <c r="J8393">
        <f t="shared" si="784"/>
        <v>1.2349178431371E-2</v>
      </c>
      <c r="K8393">
        <f t="shared" si="785"/>
        <v>1.0658617506109891E-3</v>
      </c>
      <c r="L8393">
        <f t="shared" si="786"/>
        <v>0.19667629455972524</v>
      </c>
    </row>
    <row r="8394" spans="1:12">
      <c r="A8394">
        <v>665.15997000000004</v>
      </c>
      <c r="B8394">
        <v>83.64</v>
      </c>
      <c r="C8394">
        <v>-1.2847</v>
      </c>
      <c r="D8394">
        <v>11.113939999999999</v>
      </c>
      <c r="E8394">
        <v>0.27121000000000001</v>
      </c>
      <c r="F8394">
        <v>4</v>
      </c>
      <c r="G8394">
        <f t="shared" si="781"/>
        <v>1.0925003019999999</v>
      </c>
      <c r="H8394">
        <f t="shared" si="782"/>
        <v>-6.2588826824435895E-2</v>
      </c>
      <c r="I8394">
        <f t="shared" si="783"/>
        <v>-7.2149244820949136E-3</v>
      </c>
      <c r="J8394">
        <f t="shared" si="784"/>
        <v>1.2544814705881095E-2</v>
      </c>
      <c r="K8394">
        <f t="shared" si="785"/>
        <v>1.0657458963161182E-3</v>
      </c>
      <c r="L8394">
        <f t="shared" si="786"/>
        <v>0.20043217523584186</v>
      </c>
    </row>
    <row r="8395" spans="1:12">
      <c r="A8395">
        <v>665.26500999999996</v>
      </c>
      <c r="B8395">
        <v>83.65</v>
      </c>
      <c r="C8395">
        <v>-1.2839499999999999</v>
      </c>
      <c r="D8395">
        <v>11.11495</v>
      </c>
      <c r="E8395">
        <v>0.27117000000000002</v>
      </c>
      <c r="F8395">
        <v>4</v>
      </c>
      <c r="G8395">
        <f t="shared" si="781"/>
        <v>1.0925995850000001</v>
      </c>
      <c r="H8395">
        <f t="shared" si="782"/>
        <v>-6.2489543824435723E-2</v>
      </c>
      <c r="I8395">
        <f t="shared" si="783"/>
        <v>-7.2034796382833121E-3</v>
      </c>
      <c r="J8395">
        <f t="shared" si="784"/>
        <v>1.2153783088233684E-2</v>
      </c>
      <c r="K8395">
        <f t="shared" si="785"/>
        <v>1.0656266037347378E-3</v>
      </c>
      <c r="L8395">
        <f t="shared" si="786"/>
        <v>0.19449306787035794</v>
      </c>
    </row>
    <row r="8396" spans="1:12">
      <c r="A8396">
        <v>665.35199</v>
      </c>
      <c r="B8396">
        <v>83.66</v>
      </c>
      <c r="C8396">
        <v>-1.28271</v>
      </c>
      <c r="D8396">
        <v>11.116989999999999</v>
      </c>
      <c r="E8396">
        <v>0.27113999999999999</v>
      </c>
      <c r="F8396">
        <v>4</v>
      </c>
      <c r="G8396">
        <f t="shared" si="781"/>
        <v>1.0928001169999999</v>
      </c>
      <c r="H8396">
        <f t="shared" si="782"/>
        <v>-6.2289011824435914E-2</v>
      </c>
      <c r="I8396">
        <f t="shared" si="783"/>
        <v>-7.1803633200896435E-3</v>
      </c>
      <c r="J8396">
        <f t="shared" si="784"/>
        <v>1.1198490196077096E-2</v>
      </c>
      <c r="K8396">
        <f t="shared" si="785"/>
        <v>1.0655278418749011E-3</v>
      </c>
      <c r="L8396">
        <f t="shared" si="786"/>
        <v>0.17978275570722635</v>
      </c>
    </row>
    <row r="8397" spans="1:12">
      <c r="A8397">
        <v>665.45599000000004</v>
      </c>
      <c r="B8397">
        <v>83.67</v>
      </c>
      <c r="C8397">
        <v>-1.2772699999999999</v>
      </c>
      <c r="D8397">
        <v>11.119020000000001</v>
      </c>
      <c r="E8397">
        <v>0.27110000000000001</v>
      </c>
      <c r="F8397">
        <v>4</v>
      </c>
      <c r="G8397">
        <f t="shared" si="781"/>
        <v>1.0929996660000001</v>
      </c>
      <c r="H8397">
        <f t="shared" si="782"/>
        <v>-6.2089462824435726E-2</v>
      </c>
      <c r="I8397">
        <f t="shared" si="783"/>
        <v>-7.1573603171811943E-3</v>
      </c>
      <c r="J8397">
        <f t="shared" si="784"/>
        <v>9.5069110294107775E-3</v>
      </c>
      <c r="K8397">
        <f t="shared" si="785"/>
        <v>1.0654097786015621E-3</v>
      </c>
      <c r="L8397">
        <f t="shared" si="786"/>
        <v>0.15311633563802179</v>
      </c>
    </row>
    <row r="8398" spans="1:12">
      <c r="A8398">
        <v>665.56403</v>
      </c>
      <c r="B8398">
        <v>83.68</v>
      </c>
      <c r="C8398">
        <v>-1.2737099999999999</v>
      </c>
      <c r="D8398">
        <v>11.120039999999999</v>
      </c>
      <c r="E8398">
        <v>0.27105000000000001</v>
      </c>
      <c r="F8398">
        <v>4</v>
      </c>
      <c r="G8398">
        <f t="shared" si="781"/>
        <v>1.0930999319999999</v>
      </c>
      <c r="H8398">
        <f t="shared" si="782"/>
        <v>-6.1989196824435933E-2</v>
      </c>
      <c r="I8398">
        <f t="shared" si="783"/>
        <v>-7.1458021580843726E-3</v>
      </c>
      <c r="J8398">
        <f t="shared" si="784"/>
        <v>7.3512980392149404E-3</v>
      </c>
      <c r="K8398">
        <f t="shared" si="785"/>
        <v>1.0652871567286579E-3</v>
      </c>
      <c r="L8398">
        <f t="shared" si="786"/>
        <v>0.118589986897799</v>
      </c>
    </row>
    <row r="8399" spans="1:12">
      <c r="A8399">
        <v>665.66101000000003</v>
      </c>
      <c r="B8399">
        <v>83.69</v>
      </c>
      <c r="C8399">
        <v>-1.2724800000000001</v>
      </c>
      <c r="D8399">
        <v>11.122070000000001</v>
      </c>
      <c r="E8399">
        <v>0.27101999999999998</v>
      </c>
      <c r="F8399">
        <v>4</v>
      </c>
      <c r="G8399">
        <f t="shared" si="781"/>
        <v>1.0932994810000001</v>
      </c>
      <c r="H8399">
        <f t="shared" si="782"/>
        <v>-6.1789647824435745E-2</v>
      </c>
      <c r="I8399">
        <f t="shared" si="783"/>
        <v>-7.1227991551759233E-3</v>
      </c>
      <c r="J8399">
        <f t="shared" si="784"/>
        <v>4.8029669117641048E-3</v>
      </c>
      <c r="K8399">
        <f t="shared" si="785"/>
        <v>1.0651771116318715E-3</v>
      </c>
      <c r="L8399">
        <f t="shared" si="786"/>
        <v>7.7730931974412248E-2</v>
      </c>
    </row>
    <row r="8400" spans="1:12">
      <c r="A8400">
        <v>665.75702000000001</v>
      </c>
      <c r="B8400">
        <v>83.7</v>
      </c>
      <c r="C8400">
        <v>-1.27078</v>
      </c>
      <c r="D8400">
        <v>11.123089999999999</v>
      </c>
      <c r="E8400">
        <v>0.27098</v>
      </c>
      <c r="F8400">
        <v>4</v>
      </c>
      <c r="G8400">
        <f t="shared" si="781"/>
        <v>1.0933997469999999</v>
      </c>
      <c r="H8400">
        <f t="shared" si="782"/>
        <v>-6.1689381824435952E-2</v>
      </c>
      <c r="I8400">
        <f t="shared" si="783"/>
        <v>-7.1112409960791025E-3</v>
      </c>
      <c r="J8400">
        <f t="shared" si="784"/>
        <v>1.9354017156860332E-3</v>
      </c>
      <c r="K8400">
        <f t="shared" si="785"/>
        <v>1.0650681896062508E-3</v>
      </c>
      <c r="L8400">
        <f t="shared" si="786"/>
        <v>3.1373336195750237E-2</v>
      </c>
    </row>
    <row r="8401" spans="1:12">
      <c r="A8401">
        <v>665.85797000000002</v>
      </c>
      <c r="B8401">
        <v>83.71</v>
      </c>
      <c r="C8401">
        <v>-1.27003</v>
      </c>
      <c r="D8401">
        <v>11.122070000000001</v>
      </c>
      <c r="E8401">
        <v>0.27094000000000001</v>
      </c>
      <c r="F8401">
        <v>4</v>
      </c>
      <c r="G8401">
        <f t="shared" si="781"/>
        <v>1.0932994810000001</v>
      </c>
      <c r="H8401">
        <f t="shared" si="782"/>
        <v>-6.1789647824435745E-2</v>
      </c>
      <c r="I8401">
        <f t="shared" si="783"/>
        <v>-7.1227991551759233E-3</v>
      </c>
      <c r="J8401">
        <f t="shared" si="784"/>
        <v>-1.1757450980389521E-3</v>
      </c>
      <c r="K8401">
        <f t="shared" si="785"/>
        <v>1.0649536872408016E-3</v>
      </c>
      <c r="L8401">
        <f t="shared" si="786"/>
        <v>-1.9028189016056896E-2</v>
      </c>
    </row>
    <row r="8402" spans="1:12">
      <c r="A8402">
        <v>665.95898</v>
      </c>
      <c r="B8402">
        <v>83.72</v>
      </c>
      <c r="C8402">
        <v>-1.2687999999999999</v>
      </c>
      <c r="D8402">
        <v>11.122070000000001</v>
      </c>
      <c r="E8402">
        <v>0.27089999999999997</v>
      </c>
      <c r="F8402">
        <v>4</v>
      </c>
      <c r="G8402">
        <f t="shared" si="781"/>
        <v>1.0932994810000001</v>
      </c>
      <c r="H8402">
        <f t="shared" si="782"/>
        <v>-6.1789647824435745E-2</v>
      </c>
      <c r="I8402">
        <f t="shared" si="783"/>
        <v>-7.1227991551759233E-3</v>
      </c>
      <c r="J8402">
        <f t="shared" si="784"/>
        <v>-4.2399102941170401E-3</v>
      </c>
      <c r="K8402">
        <f t="shared" si="785"/>
        <v>1.0648391414593865E-3</v>
      </c>
      <c r="L8402">
        <f t="shared" si="786"/>
        <v>-6.8618457029630403E-2</v>
      </c>
    </row>
    <row r="8403" spans="1:12">
      <c r="A8403">
        <v>666.06200999999999</v>
      </c>
      <c r="B8403">
        <v>83.73</v>
      </c>
      <c r="C8403">
        <v>-1.2675799999999999</v>
      </c>
      <c r="D8403">
        <v>11.12106</v>
      </c>
      <c r="E8403">
        <v>0.27085999999999999</v>
      </c>
      <c r="F8403">
        <v>4</v>
      </c>
      <c r="G8403">
        <f t="shared" si="781"/>
        <v>1.0932001979999999</v>
      </c>
      <c r="H8403">
        <f t="shared" si="782"/>
        <v>-6.1888930824435917E-2</v>
      </c>
      <c r="I8403">
        <f t="shared" si="783"/>
        <v>-7.1342439989875257E-3</v>
      </c>
      <c r="J8403">
        <f t="shared" si="784"/>
        <v>-7.1549389705876029E-3</v>
      </c>
      <c r="K8403">
        <f t="shared" si="785"/>
        <v>1.0647223303713929E-3</v>
      </c>
      <c r="L8403">
        <f t="shared" si="786"/>
        <v>-0.11560934847758886</v>
      </c>
    </row>
    <row r="8404" spans="1:12">
      <c r="A8404">
        <v>666.16301999999996</v>
      </c>
      <c r="B8404">
        <v>83.74</v>
      </c>
      <c r="C8404">
        <v>-1.26589</v>
      </c>
      <c r="D8404">
        <v>11.120039999999999</v>
      </c>
      <c r="E8404">
        <v>0.27082000000000001</v>
      </c>
      <c r="F8404">
        <v>4</v>
      </c>
      <c r="G8404">
        <f t="shared" si="781"/>
        <v>1.0930999319999999</v>
      </c>
      <c r="H8404">
        <f t="shared" si="782"/>
        <v>-6.1989196824435933E-2</v>
      </c>
      <c r="I8404">
        <f t="shared" si="783"/>
        <v>-7.1458021580843726E-3</v>
      </c>
      <c r="J8404">
        <f t="shared" si="784"/>
        <v>-9.8514428921557384E-3</v>
      </c>
      <c r="K8404">
        <f t="shared" si="785"/>
        <v>1.0646078343511092E-3</v>
      </c>
      <c r="L8404">
        <f t="shared" si="786"/>
        <v>-0.15892193151101341</v>
      </c>
    </row>
    <row r="8405" spans="1:12">
      <c r="A8405">
        <v>666.26202000000001</v>
      </c>
      <c r="B8405">
        <v>83.75</v>
      </c>
      <c r="C8405">
        <v>-1.2641899999999999</v>
      </c>
      <c r="D8405">
        <v>11.118</v>
      </c>
      <c r="E8405">
        <v>0.27078000000000002</v>
      </c>
      <c r="F8405">
        <v>4</v>
      </c>
      <c r="G8405">
        <f t="shared" si="781"/>
        <v>1.0928994000000001</v>
      </c>
      <c r="H8405">
        <f t="shared" si="782"/>
        <v>-6.2189728824435742E-2</v>
      </c>
      <c r="I8405">
        <f t="shared" si="783"/>
        <v>-7.1689184762780411E-3</v>
      </c>
      <c r="J8405">
        <f t="shared" si="784"/>
        <v>-1.2055242156862265E-2</v>
      </c>
      <c r="K8405">
        <f t="shared" si="785"/>
        <v>1.064495640581648E-3</v>
      </c>
      <c r="L8405">
        <f t="shared" si="786"/>
        <v>-0.19384619268713535</v>
      </c>
    </row>
    <row r="8406" spans="1:12">
      <c r="A8406">
        <v>666.36401000000001</v>
      </c>
      <c r="B8406">
        <v>83.76</v>
      </c>
      <c r="C8406">
        <v>-1.2606200000000001</v>
      </c>
      <c r="D8406">
        <v>11.115970000000001</v>
      </c>
      <c r="E8406">
        <v>0.27073999999999998</v>
      </c>
      <c r="F8406">
        <v>4</v>
      </c>
      <c r="G8406">
        <f t="shared" si="781"/>
        <v>1.0926998510000001</v>
      </c>
      <c r="H8406">
        <f t="shared" si="782"/>
        <v>-6.2389277824435707E-2</v>
      </c>
      <c r="I8406">
        <f t="shared" si="783"/>
        <v>-7.1919214791864644E-3</v>
      </c>
      <c r="J8406">
        <f t="shared" si="784"/>
        <v>-1.3893548529411251E-2</v>
      </c>
      <c r="K8406">
        <f t="shared" si="785"/>
        <v>1.064380083060177E-3</v>
      </c>
      <c r="L8406">
        <f t="shared" si="786"/>
        <v>-0.22269128628973539</v>
      </c>
    </row>
    <row r="8407" spans="1:12">
      <c r="A8407">
        <v>666.46001999999999</v>
      </c>
      <c r="B8407">
        <v>83.77</v>
      </c>
      <c r="C8407">
        <v>-1.26033</v>
      </c>
      <c r="D8407">
        <v>11.113939999999999</v>
      </c>
      <c r="E8407">
        <v>0.2707</v>
      </c>
      <c r="F8407">
        <v>4</v>
      </c>
      <c r="G8407">
        <f t="shared" si="781"/>
        <v>1.0925003019999999</v>
      </c>
      <c r="H8407">
        <f t="shared" si="782"/>
        <v>-6.2588826824435895E-2</v>
      </c>
      <c r="I8407">
        <f t="shared" si="783"/>
        <v>-7.2149244820949136E-3</v>
      </c>
      <c r="J8407">
        <f t="shared" si="784"/>
        <v>-1.4897509558823352E-2</v>
      </c>
      <c r="K8407">
        <f t="shared" si="785"/>
        <v>1.0642713239690654E-3</v>
      </c>
      <c r="L8407">
        <f t="shared" si="786"/>
        <v>-0.23802186931241656</v>
      </c>
    </row>
    <row r="8408" spans="1:12">
      <c r="A8408">
        <v>666.57201999999995</v>
      </c>
      <c r="B8408">
        <v>83.78</v>
      </c>
      <c r="C8408">
        <v>-1.25583</v>
      </c>
      <c r="D8408">
        <v>11.1119</v>
      </c>
      <c r="E8408">
        <v>0.27066000000000001</v>
      </c>
      <c r="F8408">
        <v>4</v>
      </c>
      <c r="G8408">
        <f t="shared" si="781"/>
        <v>1.0922997700000001</v>
      </c>
      <c r="H8408">
        <f t="shared" si="782"/>
        <v>-6.2789358824435704E-2</v>
      </c>
      <c r="I8408">
        <f t="shared" si="783"/>
        <v>-7.2380408002885822E-3</v>
      </c>
      <c r="J8408">
        <f t="shared" si="784"/>
        <v>-1.5044718627450923E-2</v>
      </c>
      <c r="K8408">
        <f t="shared" si="785"/>
        <v>1.0641444796621879E-3</v>
      </c>
      <c r="L8408">
        <f t="shared" si="786"/>
        <v>-0.23960618342221354</v>
      </c>
    </row>
    <row r="8409" spans="1:12">
      <c r="A8409">
        <v>666.66498000000001</v>
      </c>
      <c r="B8409">
        <v>83.79</v>
      </c>
      <c r="C8409">
        <v>-1.25553</v>
      </c>
      <c r="D8409">
        <v>11.109870000000001</v>
      </c>
      <c r="E8409">
        <v>0.27062000000000003</v>
      </c>
      <c r="F8409">
        <v>4</v>
      </c>
      <c r="G8409">
        <f t="shared" si="781"/>
        <v>1.0921002210000001</v>
      </c>
      <c r="H8409">
        <f t="shared" si="782"/>
        <v>-6.2988907824435669E-2</v>
      </c>
      <c r="I8409">
        <f t="shared" si="783"/>
        <v>-7.2610438031970054E-3</v>
      </c>
      <c r="J8409">
        <f t="shared" si="784"/>
        <v>-1.4310600735294332E-2</v>
      </c>
      <c r="K8409">
        <f t="shared" si="785"/>
        <v>1.0640392218476875E-3</v>
      </c>
      <c r="L8409">
        <f t="shared" si="786"/>
        <v>-0.22719239354302209</v>
      </c>
    </row>
    <row r="8410" spans="1:12">
      <c r="A8410">
        <v>666.76300000000003</v>
      </c>
      <c r="B8410">
        <v>83.8</v>
      </c>
      <c r="C8410">
        <v>-1.2547699999999999</v>
      </c>
      <c r="D8410">
        <v>11.10783</v>
      </c>
      <c r="E8410">
        <v>0.27059</v>
      </c>
      <c r="F8410">
        <v>4</v>
      </c>
      <c r="G8410">
        <f t="shared" si="781"/>
        <v>1.0918996890000001</v>
      </c>
      <c r="H8410">
        <f t="shared" si="782"/>
        <v>-6.31894398244357E-2</v>
      </c>
      <c r="I8410">
        <f t="shared" si="783"/>
        <v>-7.2841601213907E-3</v>
      </c>
      <c r="J8410">
        <f t="shared" si="784"/>
        <v>-1.3526610049020201E-2</v>
      </c>
      <c r="K8410">
        <f t="shared" si="785"/>
        <v>1.0639282571897613E-3</v>
      </c>
      <c r="L8410">
        <f t="shared" si="786"/>
        <v>-0.21406440833471968</v>
      </c>
    </row>
    <row r="8411" spans="1:12">
      <c r="A8411">
        <v>666.85699</v>
      </c>
      <c r="B8411">
        <v>83.81</v>
      </c>
      <c r="C8411">
        <v>-1.25071</v>
      </c>
      <c r="D8411">
        <v>11.1058</v>
      </c>
      <c r="E8411">
        <v>0.27055000000000001</v>
      </c>
      <c r="F8411">
        <v>4</v>
      </c>
      <c r="G8411">
        <f t="shared" si="781"/>
        <v>1.0917001400000002</v>
      </c>
      <c r="H8411">
        <f t="shared" si="782"/>
        <v>-6.3388988824435666E-2</v>
      </c>
      <c r="I8411">
        <f t="shared" si="783"/>
        <v>-7.3071631242991233E-3</v>
      </c>
      <c r="J8411">
        <f t="shared" si="784"/>
        <v>-1.2279067401961039E-2</v>
      </c>
      <c r="K8411">
        <f t="shared" si="785"/>
        <v>1.0638218764734931E-3</v>
      </c>
      <c r="L8411">
        <f t="shared" si="786"/>
        <v>-0.19370978508538081</v>
      </c>
    </row>
    <row r="8412" spans="1:12">
      <c r="A8412">
        <v>666.97302000000002</v>
      </c>
      <c r="B8412">
        <v>83.82</v>
      </c>
      <c r="C8412">
        <v>-1.24857</v>
      </c>
      <c r="D8412">
        <v>11.10478</v>
      </c>
      <c r="E8412">
        <v>0.27050000000000002</v>
      </c>
      <c r="F8412">
        <v>4</v>
      </c>
      <c r="G8412">
        <f t="shared" si="781"/>
        <v>1.0915998740000001</v>
      </c>
      <c r="H8412">
        <f t="shared" si="782"/>
        <v>-6.3489254824435681E-2</v>
      </c>
      <c r="I8412">
        <f t="shared" si="783"/>
        <v>-7.3187212833959701E-3</v>
      </c>
      <c r="J8412">
        <f t="shared" si="784"/>
        <v>-1.0784811029411827E-2</v>
      </c>
      <c r="K8412">
        <f t="shared" si="785"/>
        <v>1.0636905795584071E-3</v>
      </c>
      <c r="L8412">
        <f t="shared" si="786"/>
        <v>-0.16986828809433402</v>
      </c>
    </row>
    <row r="8413" spans="1:12">
      <c r="A8413">
        <v>667.05798000000004</v>
      </c>
      <c r="B8413">
        <v>83.83</v>
      </c>
      <c r="C8413">
        <v>-1.24543</v>
      </c>
      <c r="D8413">
        <v>11.103770000000001</v>
      </c>
      <c r="E8413">
        <v>0.27046999999999999</v>
      </c>
      <c r="F8413">
        <v>4</v>
      </c>
      <c r="G8413">
        <f t="shared" si="781"/>
        <v>1.091500591</v>
      </c>
      <c r="H8413">
        <f t="shared" si="782"/>
        <v>-6.3588537824435853E-2</v>
      </c>
      <c r="I8413">
        <f t="shared" si="783"/>
        <v>-7.3301661272075725E-3</v>
      </c>
      <c r="J8413">
        <f t="shared" si="784"/>
        <v>-9.0703433823533398E-3</v>
      </c>
      <c r="K8413">
        <f t="shared" si="785"/>
        <v>1.063594461302062E-3</v>
      </c>
      <c r="L8413">
        <f t="shared" si="786"/>
        <v>-0.14264116918989417</v>
      </c>
    </row>
    <row r="8414" spans="1:12">
      <c r="A8414">
        <v>667.16602</v>
      </c>
      <c r="B8414">
        <v>83.84</v>
      </c>
      <c r="C8414">
        <v>-1.24516</v>
      </c>
      <c r="D8414">
        <v>11.10173</v>
      </c>
      <c r="E8414">
        <v>0.27043</v>
      </c>
      <c r="F8414">
        <v>4</v>
      </c>
      <c r="G8414">
        <f t="shared" si="781"/>
        <v>1.0913000589999999</v>
      </c>
      <c r="H8414">
        <f t="shared" si="782"/>
        <v>-6.3789069824435884E-2</v>
      </c>
      <c r="I8414">
        <f t="shared" si="783"/>
        <v>-7.3532824454012663E-3</v>
      </c>
      <c r="J8414">
        <f t="shared" si="784"/>
        <v>-7.5760870098044051E-3</v>
      </c>
      <c r="K8414">
        <f t="shared" si="785"/>
        <v>1.0634722569120964E-3</v>
      </c>
      <c r="L8414">
        <f t="shared" si="786"/>
        <v>-0.11876779251768003</v>
      </c>
    </row>
    <row r="8415" spans="1:12">
      <c r="A8415">
        <v>667.26397999999995</v>
      </c>
      <c r="B8415">
        <v>83.85</v>
      </c>
      <c r="C8415">
        <v>-1.24298</v>
      </c>
      <c r="D8415">
        <v>11.10275</v>
      </c>
      <c r="E8415">
        <v>0.27039000000000002</v>
      </c>
      <c r="F8415">
        <v>4</v>
      </c>
      <c r="G8415">
        <f t="shared" ref="G8415:G8478" si="787">(D8415/100)*$B$16</f>
        <v>1.0914003249999999</v>
      </c>
      <c r="H8415">
        <f t="shared" ref="H8415:H8478" si="788">G8415-G$27-E$27</f>
        <v>-6.3688803824435869E-2</v>
      </c>
      <c r="I8415">
        <f t="shared" ref="I8415:I8478" si="789">H8415/(G$30-G$27-E$27)</f>
        <v>-7.3417242863044194E-3</v>
      </c>
      <c r="J8415">
        <f t="shared" ref="J8415:J8478" si="790">SLOPE(H8407:H8423,B8407:B8423)</f>
        <v>-6.3266169117651367E-3</v>
      </c>
      <c r="K8415">
        <f t="shared" ref="K8415:K8478" si="791">1/(A8415+273.15)</f>
        <v>1.0633614783140508E-3</v>
      </c>
      <c r="L8415">
        <f t="shared" si="786"/>
        <v>-9.933640658733435E-2</v>
      </c>
    </row>
    <row r="8416" spans="1:12">
      <c r="A8416">
        <v>667.35901000000001</v>
      </c>
      <c r="B8416">
        <v>83.86</v>
      </c>
      <c r="C8416">
        <v>-1.24268</v>
      </c>
      <c r="D8416">
        <v>11.10275</v>
      </c>
      <c r="E8416">
        <v>0.27034999999999998</v>
      </c>
      <c r="F8416">
        <v>4</v>
      </c>
      <c r="G8416">
        <f t="shared" si="787"/>
        <v>1.0914003249999999</v>
      </c>
      <c r="H8416">
        <f t="shared" si="788"/>
        <v>-6.3688803824435869E-2</v>
      </c>
      <c r="I8416">
        <f t="shared" si="789"/>
        <v>-7.3417242863044194E-3</v>
      </c>
      <c r="J8416">
        <f t="shared" si="790"/>
        <v>-5.3443397058831783E-3</v>
      </c>
      <c r="K8416">
        <f t="shared" si="791"/>
        <v>1.0632540351739959E-3</v>
      </c>
      <c r="L8416">
        <f t="shared" si="786"/>
        <v>-8.3913331464276666E-2</v>
      </c>
    </row>
    <row r="8417" spans="1:12">
      <c r="A8417">
        <v>667.46301000000005</v>
      </c>
      <c r="B8417">
        <v>83.87</v>
      </c>
      <c r="C8417">
        <v>-1.2400500000000001</v>
      </c>
      <c r="D8417">
        <v>11.103759999999999</v>
      </c>
      <c r="E8417">
        <v>0.27030999999999999</v>
      </c>
      <c r="F8417">
        <v>4</v>
      </c>
      <c r="G8417">
        <f t="shared" si="787"/>
        <v>1.0914996079999999</v>
      </c>
      <c r="H8417">
        <f t="shared" si="788"/>
        <v>-6.3589520824435919E-2</v>
      </c>
      <c r="I8417">
        <f t="shared" si="789"/>
        <v>-7.330279442492843E-3</v>
      </c>
      <c r="J8417">
        <f t="shared" si="790"/>
        <v>-4.8545262254909962E-3</v>
      </c>
      <c r="K8417">
        <f t="shared" si="791"/>
        <v>1.0631364752226849E-3</v>
      </c>
      <c r="L8417">
        <f t="shared" si="786"/>
        <v>-7.6341607273529233E-2</v>
      </c>
    </row>
    <row r="8418" spans="1:12">
      <c r="A8418">
        <v>667.56701999999996</v>
      </c>
      <c r="B8418">
        <v>83.88</v>
      </c>
      <c r="C8418">
        <v>-1.23882</v>
      </c>
      <c r="D8418">
        <v>11.10275</v>
      </c>
      <c r="E8418">
        <v>0.27027000000000001</v>
      </c>
      <c r="F8418">
        <v>4</v>
      </c>
      <c r="G8418">
        <f t="shared" si="787"/>
        <v>1.0914003249999999</v>
      </c>
      <c r="H8418">
        <f t="shared" si="788"/>
        <v>-6.3688803824435869E-2</v>
      </c>
      <c r="I8418">
        <f t="shared" si="789"/>
        <v>-7.3417242863044194E-3</v>
      </c>
      <c r="J8418">
        <f t="shared" si="790"/>
        <v>-4.8530806372554958E-3</v>
      </c>
      <c r="K8418">
        <f t="shared" si="791"/>
        <v>1.06301892996472E-3</v>
      </c>
      <c r="L8418">
        <f t="shared" si="786"/>
        <v>-7.6199902429216065E-2</v>
      </c>
    </row>
    <row r="8419" spans="1:12">
      <c r="A8419">
        <v>667.66498000000001</v>
      </c>
      <c r="B8419">
        <v>83.89</v>
      </c>
      <c r="C8419">
        <v>-1.2385299999999999</v>
      </c>
      <c r="D8419">
        <v>11.102740000000001</v>
      </c>
      <c r="E8419">
        <v>0.27023000000000003</v>
      </c>
      <c r="F8419">
        <v>4</v>
      </c>
      <c r="G8419">
        <f t="shared" si="787"/>
        <v>1.0913993420000001</v>
      </c>
      <c r="H8419">
        <f t="shared" si="788"/>
        <v>-6.3689786824435712E-2</v>
      </c>
      <c r="I8419">
        <f t="shared" si="789"/>
        <v>-7.3418376015896647E-3</v>
      </c>
      <c r="J8419">
        <f t="shared" si="790"/>
        <v>-5.5406987745103145E-3</v>
      </c>
      <c r="K8419">
        <f t="shared" si="791"/>
        <v>1.0629082457849471E-3</v>
      </c>
      <c r="L8419">
        <f t="shared" si="786"/>
        <v>-8.69950905909537E-2</v>
      </c>
    </row>
    <row r="8420" spans="1:12">
      <c r="A8420">
        <v>667.76397999999995</v>
      </c>
      <c r="B8420">
        <v>83.9</v>
      </c>
      <c r="C8420">
        <v>-1.234</v>
      </c>
      <c r="D8420">
        <v>11.102740000000001</v>
      </c>
      <c r="E8420">
        <v>0.27018999999999999</v>
      </c>
      <c r="F8420">
        <v>4</v>
      </c>
      <c r="G8420">
        <f t="shared" si="787"/>
        <v>1.0913993420000001</v>
      </c>
      <c r="H8420">
        <f t="shared" si="788"/>
        <v>-6.3689786824435712E-2</v>
      </c>
      <c r="I8420">
        <f t="shared" si="789"/>
        <v>-7.3418376015896647E-3</v>
      </c>
      <c r="J8420">
        <f t="shared" si="790"/>
        <v>-6.8887098039217632E-3</v>
      </c>
      <c r="K8420">
        <f t="shared" si="791"/>
        <v>1.062796409933244E-3</v>
      </c>
      <c r="L8420">
        <f t="shared" si="786"/>
        <v>-0.10816035266236419</v>
      </c>
    </row>
    <row r="8421" spans="1:12">
      <c r="A8421">
        <v>667.86901999999998</v>
      </c>
      <c r="B8421">
        <v>83.91</v>
      </c>
      <c r="C8421">
        <v>-1.23278</v>
      </c>
      <c r="D8421">
        <v>11.102740000000001</v>
      </c>
      <c r="E8421">
        <v>0.27015</v>
      </c>
      <c r="F8421">
        <v>4</v>
      </c>
      <c r="G8421">
        <f t="shared" si="787"/>
        <v>1.0913993420000001</v>
      </c>
      <c r="H8421">
        <f t="shared" si="788"/>
        <v>-6.3689786824435712E-2</v>
      </c>
      <c r="I8421">
        <f t="shared" si="789"/>
        <v>-7.3418376015896647E-3</v>
      </c>
      <c r="J8421">
        <f t="shared" si="790"/>
        <v>-8.6535321078431409E-3</v>
      </c>
      <c r="K8421">
        <f t="shared" si="791"/>
        <v>1.0626777766936104E-3</v>
      </c>
      <c r="L8421">
        <f t="shared" si="786"/>
        <v>-0.13587001212136354</v>
      </c>
    </row>
    <row r="8422" spans="1:12">
      <c r="A8422">
        <v>667.96600000000001</v>
      </c>
      <c r="B8422">
        <v>83.92</v>
      </c>
      <c r="C8422">
        <v>-1.22966</v>
      </c>
      <c r="D8422">
        <v>11.10173</v>
      </c>
      <c r="E8422">
        <v>0.27011000000000002</v>
      </c>
      <c r="F8422">
        <v>4</v>
      </c>
      <c r="G8422">
        <f t="shared" si="787"/>
        <v>1.0913000589999999</v>
      </c>
      <c r="H8422">
        <f t="shared" si="788"/>
        <v>-6.3789069824435884E-2</v>
      </c>
      <c r="I8422">
        <f t="shared" si="789"/>
        <v>-7.3532824454012663E-3</v>
      </c>
      <c r="J8422">
        <f t="shared" si="790"/>
        <v>-1.0589415686274676E-2</v>
      </c>
      <c r="K8422">
        <f t="shared" si="791"/>
        <v>1.0625682700113482E-3</v>
      </c>
      <c r="L8422">
        <f t="shared" si="786"/>
        <v>-0.16600674246261157</v>
      </c>
    </row>
    <row r="8423" spans="1:12">
      <c r="A8423">
        <v>668.06799000000001</v>
      </c>
      <c r="B8423">
        <v>83.93</v>
      </c>
      <c r="C8423">
        <v>-1.23078</v>
      </c>
      <c r="D8423">
        <v>11.100709999999999</v>
      </c>
      <c r="E8423">
        <v>0.27006999999999998</v>
      </c>
      <c r="F8423">
        <v>4</v>
      </c>
      <c r="G8423">
        <f t="shared" si="787"/>
        <v>1.0911997929999999</v>
      </c>
      <c r="H8423">
        <f t="shared" si="788"/>
        <v>-6.38893358244359E-2</v>
      </c>
      <c r="I8423">
        <f t="shared" si="789"/>
        <v>-7.364840604498114E-3</v>
      </c>
      <c r="J8423">
        <f t="shared" si="790"/>
        <v>-1.2892960539215742E-2</v>
      </c>
      <c r="K8423">
        <f t="shared" si="791"/>
        <v>1.0624531305441793E-3</v>
      </c>
      <c r="L8423">
        <f t="shared" si="786"/>
        <v>-0.20180144890917057</v>
      </c>
    </row>
    <row r="8424" spans="1:12">
      <c r="A8424">
        <v>668.16602</v>
      </c>
      <c r="B8424">
        <v>83.94</v>
      </c>
      <c r="C8424">
        <v>-1.22766</v>
      </c>
      <c r="D8424">
        <v>11.0997</v>
      </c>
      <c r="E8424">
        <v>0.27002999999999999</v>
      </c>
      <c r="F8424">
        <v>4</v>
      </c>
      <c r="G8424">
        <f t="shared" si="787"/>
        <v>1.09110051</v>
      </c>
      <c r="H8424">
        <f t="shared" si="788"/>
        <v>-6.398861882443585E-2</v>
      </c>
      <c r="I8424">
        <f t="shared" si="789"/>
        <v>-7.3762854483096904E-3</v>
      </c>
      <c r="J8424">
        <f t="shared" si="790"/>
        <v>-1.4704282598039575E-2</v>
      </c>
      <c r="K8424">
        <f t="shared" si="791"/>
        <v>1.0623424851517985E-3</v>
      </c>
      <c r="L8424">
        <f t="shared" si="786"/>
        <v>-0.22979528028856802</v>
      </c>
    </row>
    <row r="8425" spans="1:12">
      <c r="A8425">
        <v>668.26898000000006</v>
      </c>
      <c r="B8425">
        <v>83.95</v>
      </c>
      <c r="C8425">
        <v>-1.2259599999999999</v>
      </c>
      <c r="D8425">
        <v>11.097659999999999</v>
      </c>
      <c r="E8425">
        <v>0.26999000000000001</v>
      </c>
      <c r="F8425">
        <v>4</v>
      </c>
      <c r="G8425">
        <f t="shared" si="787"/>
        <v>1.0908999779999999</v>
      </c>
      <c r="H8425">
        <f t="shared" si="788"/>
        <v>-6.4189150824435881E-2</v>
      </c>
      <c r="I8425">
        <f t="shared" si="789"/>
        <v>-7.3994017665033841E-3</v>
      </c>
      <c r="J8425">
        <f t="shared" si="790"/>
        <v>-1.6197575245098458E-2</v>
      </c>
      <c r="K8425">
        <f t="shared" si="791"/>
        <v>1.0622263001325934E-3</v>
      </c>
      <c r="L8425">
        <f t="shared" si="786"/>
        <v>-0.25234132305941448</v>
      </c>
    </row>
    <row r="8426" spans="1:12">
      <c r="A8426">
        <v>668.37097000000006</v>
      </c>
      <c r="B8426">
        <v>83.96</v>
      </c>
      <c r="C8426">
        <v>-1.2247300000000001</v>
      </c>
      <c r="D8426">
        <v>11.09563</v>
      </c>
      <c r="E8426">
        <v>0.26995000000000002</v>
      </c>
      <c r="F8426">
        <v>4</v>
      </c>
      <c r="G8426">
        <f t="shared" si="787"/>
        <v>1.090700429</v>
      </c>
      <c r="H8426">
        <f t="shared" si="788"/>
        <v>-6.4388699824435847E-2</v>
      </c>
      <c r="I8426">
        <f t="shared" si="789"/>
        <v>-7.4224047694118073E-3</v>
      </c>
      <c r="J8426">
        <f t="shared" si="790"/>
        <v>-1.7129256862745284E-2</v>
      </c>
      <c r="K8426">
        <f t="shared" si="791"/>
        <v>1.0621112347609209E-3</v>
      </c>
      <c r="L8426">
        <f t="shared" si="786"/>
        <v>-0.26602892913586434</v>
      </c>
    </row>
    <row r="8427" spans="1:12">
      <c r="A8427">
        <v>668.46600000000001</v>
      </c>
      <c r="B8427">
        <v>83.97</v>
      </c>
      <c r="C8427">
        <v>-1.2253700000000001</v>
      </c>
      <c r="D8427">
        <v>11.09257</v>
      </c>
      <c r="E8427">
        <v>0.26991999999999999</v>
      </c>
      <c r="F8427">
        <v>4</v>
      </c>
      <c r="G8427">
        <f t="shared" si="787"/>
        <v>1.0903996309999999</v>
      </c>
      <c r="H8427">
        <f t="shared" si="788"/>
        <v>-6.4689497824435893E-2</v>
      </c>
      <c r="I8427">
        <f t="shared" si="789"/>
        <v>-7.4570792467023488E-3</v>
      </c>
      <c r="J8427">
        <f t="shared" si="790"/>
        <v>-1.7691831617647695E-2</v>
      </c>
      <c r="K8427">
        <f t="shared" si="791"/>
        <v>1.0620040441113999E-3</v>
      </c>
      <c r="L8427">
        <f t="shared" si="786"/>
        <v>-0.27348846741185801</v>
      </c>
    </row>
    <row r="8428" spans="1:12">
      <c r="A8428">
        <v>668.56897000000004</v>
      </c>
      <c r="B8428">
        <v>83.98</v>
      </c>
      <c r="C8428">
        <v>-1.2222599999999999</v>
      </c>
      <c r="D8428">
        <v>11.08952</v>
      </c>
      <c r="E8428">
        <v>0.26987</v>
      </c>
      <c r="F8428">
        <v>4</v>
      </c>
      <c r="G8428">
        <f t="shared" si="787"/>
        <v>1.0900998159999999</v>
      </c>
      <c r="H8428">
        <f t="shared" si="788"/>
        <v>-6.4989312824435874E-2</v>
      </c>
      <c r="I8428">
        <f t="shared" si="789"/>
        <v>-7.4916404087076189E-3</v>
      </c>
      <c r="J8428">
        <f t="shared" si="790"/>
        <v>-1.7889395343137587E-2</v>
      </c>
      <c r="K8428">
        <f t="shared" si="791"/>
        <v>1.0618879218287384E-3</v>
      </c>
      <c r="L8428">
        <f t="shared" si="786"/>
        <v>-0.27526672564556187</v>
      </c>
    </row>
    <row r="8429" spans="1:12">
      <c r="A8429">
        <v>668.66699000000006</v>
      </c>
      <c r="B8429">
        <v>83.99</v>
      </c>
      <c r="C8429">
        <v>-1.2191399999999999</v>
      </c>
      <c r="D8429">
        <v>11.08647</v>
      </c>
      <c r="E8429">
        <v>0.26984000000000002</v>
      </c>
      <c r="F8429">
        <v>4</v>
      </c>
      <c r="G8429">
        <f t="shared" si="787"/>
        <v>1.089800001</v>
      </c>
      <c r="H8429">
        <f t="shared" si="788"/>
        <v>-6.5289127824435855E-2</v>
      </c>
      <c r="I8429">
        <f t="shared" si="789"/>
        <v>-7.5262015707128899E-3</v>
      </c>
      <c r="J8429">
        <f t="shared" si="790"/>
        <v>-1.7498845588235459E-2</v>
      </c>
      <c r="K8429">
        <f t="shared" si="791"/>
        <v>1.0617774053959252E-3</v>
      </c>
      <c r="L8429">
        <f t="shared" si="786"/>
        <v>-0.26802082017836576</v>
      </c>
    </row>
    <row r="8430" spans="1:12">
      <c r="A8430">
        <v>668.76300000000003</v>
      </c>
      <c r="B8430">
        <v>84</v>
      </c>
      <c r="C8430">
        <v>-1.2179</v>
      </c>
      <c r="D8430">
        <v>11.084429999999999</v>
      </c>
      <c r="E8430">
        <v>0.26979999999999998</v>
      </c>
      <c r="F8430">
        <v>4</v>
      </c>
      <c r="G8430">
        <f t="shared" si="787"/>
        <v>1.0895994689999999</v>
      </c>
      <c r="H8430">
        <f t="shared" si="788"/>
        <v>-6.5489659824435886E-2</v>
      </c>
      <c r="I8430">
        <f t="shared" si="789"/>
        <v>-7.5493178889065836E-3</v>
      </c>
      <c r="J8430">
        <f t="shared" si="790"/>
        <v>-1.6716782352940815E-2</v>
      </c>
      <c r="K8430">
        <f t="shared" si="791"/>
        <v>1.0616691775142714E-3</v>
      </c>
      <c r="L8430">
        <f t="shared" si="786"/>
        <v>-0.25525834761938021</v>
      </c>
    </row>
    <row r="8431" spans="1:12">
      <c r="A8431">
        <v>668.86603000000002</v>
      </c>
      <c r="B8431">
        <v>84.01</v>
      </c>
      <c r="C8431">
        <v>-1.2152499999999999</v>
      </c>
      <c r="D8431">
        <v>11.0824</v>
      </c>
      <c r="E8431">
        <v>0.26976</v>
      </c>
      <c r="F8431">
        <v>4</v>
      </c>
      <c r="G8431">
        <f t="shared" si="787"/>
        <v>1.08939992</v>
      </c>
      <c r="H8431">
        <f t="shared" si="788"/>
        <v>-6.5689208824435852E-2</v>
      </c>
      <c r="I8431">
        <f t="shared" si="789"/>
        <v>-7.5723208918150077E-3</v>
      </c>
      <c r="J8431">
        <f t="shared" si="790"/>
        <v>-1.534443725490145E-2</v>
      </c>
      <c r="K8431">
        <f t="shared" si="791"/>
        <v>1.0615530608327334E-3</v>
      </c>
      <c r="L8431">
        <f t="shared" si="786"/>
        <v>-0.2335914456803968</v>
      </c>
    </row>
    <row r="8432" spans="1:12">
      <c r="A8432">
        <v>668.96898999999996</v>
      </c>
      <c r="B8432">
        <v>84.02</v>
      </c>
      <c r="C8432">
        <v>-1.2140200000000001</v>
      </c>
      <c r="D8432">
        <v>11.081390000000001</v>
      </c>
      <c r="E8432">
        <v>0.26972000000000002</v>
      </c>
      <c r="F8432">
        <v>4</v>
      </c>
      <c r="G8432">
        <f t="shared" si="787"/>
        <v>1.089300637</v>
      </c>
      <c r="H8432">
        <f t="shared" si="788"/>
        <v>-6.5788491824435802E-2</v>
      </c>
      <c r="I8432">
        <f t="shared" si="789"/>
        <v>-7.5837657356265841E-3</v>
      </c>
      <c r="J8432">
        <f t="shared" si="790"/>
        <v>-1.3826087745097313E-2</v>
      </c>
      <c r="K8432">
        <f t="shared" si="791"/>
        <v>1.0614370484135979E-3</v>
      </c>
      <c r="L8432">
        <f t="shared" ref="L8432:L8495" si="792">-J8432/H8432</f>
        <v>-0.21015967020484108</v>
      </c>
    </row>
    <row r="8433" spans="1:12">
      <c r="A8433">
        <v>669.06500000000005</v>
      </c>
      <c r="B8433">
        <v>84.03</v>
      </c>
      <c r="C8433">
        <v>-1.2141900000000001</v>
      </c>
      <c r="D8433">
        <v>11.08037</v>
      </c>
      <c r="E8433">
        <v>0.26967999999999998</v>
      </c>
      <c r="F8433">
        <v>4</v>
      </c>
      <c r="G8433">
        <f t="shared" si="787"/>
        <v>1.089200371</v>
      </c>
      <c r="H8433">
        <f t="shared" si="788"/>
        <v>-6.5888757824435817E-2</v>
      </c>
      <c r="I8433">
        <f t="shared" si="789"/>
        <v>-7.5953238947234309E-3</v>
      </c>
      <c r="J8433">
        <f t="shared" si="790"/>
        <v>-1.1766365441175835E-2</v>
      </c>
      <c r="K8433">
        <f t="shared" si="791"/>
        <v>1.0613288899030476E-3</v>
      </c>
      <c r="L8433">
        <f t="shared" si="792"/>
        <v>-0.17857925736781918</v>
      </c>
    </row>
    <row r="8434" spans="1:12">
      <c r="A8434">
        <v>669.17498999999998</v>
      </c>
      <c r="B8434">
        <v>84.04</v>
      </c>
      <c r="C8434">
        <v>-1.2129700000000001</v>
      </c>
      <c r="D8434">
        <v>11.07935</v>
      </c>
      <c r="E8434">
        <v>0.26963999999999999</v>
      </c>
      <c r="F8434">
        <v>4</v>
      </c>
      <c r="G8434">
        <f t="shared" si="787"/>
        <v>1.089100105</v>
      </c>
      <c r="H8434">
        <f t="shared" si="788"/>
        <v>-6.5989023824435833E-2</v>
      </c>
      <c r="I8434">
        <f t="shared" si="789"/>
        <v>-7.6068820538202778E-3</v>
      </c>
      <c r="J8434">
        <f t="shared" si="790"/>
        <v>-9.6341227941169859E-3</v>
      </c>
      <c r="K8434">
        <f t="shared" si="791"/>
        <v>1.0612050095371026E-3</v>
      </c>
      <c r="L8434">
        <f t="shared" si="792"/>
        <v>-0.14599583742515457</v>
      </c>
    </row>
    <row r="8435" spans="1:12">
      <c r="A8435">
        <v>669.26397999999995</v>
      </c>
      <c r="B8435">
        <v>84.05</v>
      </c>
      <c r="C8435">
        <v>-1.20842</v>
      </c>
      <c r="D8435">
        <v>11.07935</v>
      </c>
      <c r="E8435">
        <v>0.26960000000000001</v>
      </c>
      <c r="F8435">
        <v>4</v>
      </c>
      <c r="G8435">
        <f t="shared" si="787"/>
        <v>1.089100105</v>
      </c>
      <c r="H8435">
        <f t="shared" si="788"/>
        <v>-6.5989023824435833E-2</v>
      </c>
      <c r="I8435">
        <f t="shared" si="789"/>
        <v>-7.6068820538202778E-3</v>
      </c>
      <c r="J8435">
        <f t="shared" si="790"/>
        <v>-7.4763414215681858E-3</v>
      </c>
      <c r="K8435">
        <f t="shared" si="791"/>
        <v>1.061104802371459E-3</v>
      </c>
      <c r="L8435">
        <f t="shared" si="792"/>
        <v>-0.11329674221972179</v>
      </c>
    </row>
    <row r="8436" spans="1:12">
      <c r="A8436">
        <v>669.37401999999997</v>
      </c>
      <c r="B8436">
        <v>84.06</v>
      </c>
      <c r="C8436">
        <v>-1.20767</v>
      </c>
      <c r="D8436">
        <v>11.078329999999999</v>
      </c>
      <c r="E8436">
        <v>0.26956000000000002</v>
      </c>
      <c r="F8436">
        <v>4</v>
      </c>
      <c r="G8436">
        <f t="shared" si="787"/>
        <v>1.088999839</v>
      </c>
      <c r="H8436">
        <f t="shared" si="788"/>
        <v>-6.6089289824435848E-2</v>
      </c>
      <c r="I8436">
        <f t="shared" si="789"/>
        <v>-7.6184402129171247E-3</v>
      </c>
      <c r="J8436">
        <f t="shared" si="790"/>
        <v>-5.7618737745090999E-3</v>
      </c>
      <c r="K8436">
        <f t="shared" si="791"/>
        <v>1.0609809180247736E-3</v>
      </c>
      <c r="L8436">
        <f t="shared" si="792"/>
        <v>-8.7183169766468047E-2</v>
      </c>
    </row>
    <row r="8437" spans="1:12">
      <c r="A8437">
        <v>669.47302000000002</v>
      </c>
      <c r="B8437">
        <v>84.07</v>
      </c>
      <c r="C8437">
        <v>-1.2050099999999999</v>
      </c>
      <c r="D8437">
        <v>11.078329999999999</v>
      </c>
      <c r="E8437">
        <v>0.26951999999999998</v>
      </c>
      <c r="F8437">
        <v>4</v>
      </c>
      <c r="G8437">
        <f t="shared" si="787"/>
        <v>1.088999839</v>
      </c>
      <c r="H8437">
        <f t="shared" si="788"/>
        <v>-6.6089289824435848E-2</v>
      </c>
      <c r="I8437">
        <f t="shared" si="789"/>
        <v>-7.6184402129171247E-3</v>
      </c>
      <c r="J8437">
        <f t="shared" si="790"/>
        <v>-4.3411014705872636E-3</v>
      </c>
      <c r="K8437">
        <f t="shared" si="791"/>
        <v>1.060869487358796E-3</v>
      </c>
      <c r="L8437">
        <f t="shared" si="792"/>
        <v>-6.5685400495591115E-2</v>
      </c>
    </row>
    <row r="8438" spans="1:12">
      <c r="A8438">
        <v>669.56403</v>
      </c>
      <c r="B8438">
        <v>84.08</v>
      </c>
      <c r="C8438">
        <v>-1.20329</v>
      </c>
      <c r="D8438">
        <v>11.077310000000001</v>
      </c>
      <c r="E8438">
        <v>0.26948</v>
      </c>
      <c r="F8438">
        <v>4</v>
      </c>
      <c r="G8438">
        <f t="shared" si="787"/>
        <v>1.0888995730000002</v>
      </c>
      <c r="H8438">
        <f t="shared" si="788"/>
        <v>-6.6189555824435642E-2</v>
      </c>
      <c r="I8438">
        <f t="shared" si="789"/>
        <v>-7.6299983720139464E-3</v>
      </c>
      <c r="J8438">
        <f t="shared" si="790"/>
        <v>-3.0909085784306739E-3</v>
      </c>
      <c r="K8438">
        <f t="shared" si="791"/>
        <v>1.0607670705823696E-3</v>
      </c>
      <c r="L8438">
        <f t="shared" si="792"/>
        <v>-4.6697829286377876E-2</v>
      </c>
    </row>
    <row r="8439" spans="1:12">
      <c r="A8439">
        <v>669.66602</v>
      </c>
      <c r="B8439">
        <v>84.09</v>
      </c>
      <c r="C8439">
        <v>-1.2001599999999999</v>
      </c>
      <c r="D8439">
        <v>11.078329999999999</v>
      </c>
      <c r="E8439">
        <v>0.26944000000000001</v>
      </c>
      <c r="F8439">
        <v>4</v>
      </c>
      <c r="G8439">
        <f t="shared" si="787"/>
        <v>1.088999839</v>
      </c>
      <c r="H8439">
        <f t="shared" si="788"/>
        <v>-6.6089289824435848E-2</v>
      </c>
      <c r="I8439">
        <f t="shared" si="789"/>
        <v>-7.6184402129171247E-3</v>
      </c>
      <c r="J8439">
        <f t="shared" si="790"/>
        <v>-2.0869475490191839E-3</v>
      </c>
      <c r="K8439">
        <f t="shared" si="791"/>
        <v>1.0606523211177511E-3</v>
      </c>
      <c r="L8439">
        <f t="shared" si="792"/>
        <v>-3.157769669734832E-2</v>
      </c>
    </row>
    <row r="8440" spans="1:12">
      <c r="A8440">
        <v>669.76098999999999</v>
      </c>
      <c r="B8440">
        <v>84.1</v>
      </c>
      <c r="C8440">
        <v>-1.2012799999999999</v>
      </c>
      <c r="D8440">
        <v>11.077310000000001</v>
      </c>
      <c r="E8440">
        <v>0.26939999999999997</v>
      </c>
      <c r="F8440">
        <v>4</v>
      </c>
      <c r="G8440">
        <f t="shared" si="787"/>
        <v>1.0888995730000002</v>
      </c>
      <c r="H8440">
        <f t="shared" si="788"/>
        <v>-6.6189555824435642E-2</v>
      </c>
      <c r="I8440">
        <f t="shared" si="789"/>
        <v>-7.6299983720139464E-3</v>
      </c>
      <c r="J8440">
        <f t="shared" si="790"/>
        <v>-1.5727999999993923E-3</v>
      </c>
      <c r="K8440">
        <f t="shared" si="791"/>
        <v>1.0605454922102456E-3</v>
      </c>
      <c r="L8440">
        <f t="shared" si="792"/>
        <v>-2.3762057025600272E-2</v>
      </c>
    </row>
    <row r="8441" spans="1:12">
      <c r="A8441">
        <v>669.87</v>
      </c>
      <c r="B8441">
        <v>84.11</v>
      </c>
      <c r="C8441">
        <v>-1.1986399999999999</v>
      </c>
      <c r="D8441">
        <v>11.078329999999999</v>
      </c>
      <c r="E8441">
        <v>0.26935999999999999</v>
      </c>
      <c r="F8441">
        <v>4</v>
      </c>
      <c r="G8441">
        <f t="shared" si="787"/>
        <v>1.088999839</v>
      </c>
      <c r="H8441">
        <f t="shared" si="788"/>
        <v>-6.6089289824435848E-2</v>
      </c>
      <c r="I8441">
        <f t="shared" si="789"/>
        <v>-7.6184402129171247E-3</v>
      </c>
      <c r="J8441">
        <f t="shared" si="790"/>
        <v>-1.3516249999996337E-3</v>
      </c>
      <c r="K8441">
        <f t="shared" si="791"/>
        <v>1.0604228966511846E-3</v>
      </c>
      <c r="L8441">
        <f t="shared" si="792"/>
        <v>-2.0451498322802131E-2</v>
      </c>
    </row>
    <row r="8442" spans="1:12">
      <c r="A8442">
        <v>669.96100000000001</v>
      </c>
      <c r="B8442">
        <v>84.12</v>
      </c>
      <c r="C8442">
        <v>-1.1969099999999999</v>
      </c>
      <c r="D8442">
        <v>11.078329999999999</v>
      </c>
      <c r="E8442">
        <v>0.26932</v>
      </c>
      <c r="F8442">
        <v>4</v>
      </c>
      <c r="G8442">
        <f t="shared" si="787"/>
        <v>1.088999839</v>
      </c>
      <c r="H8442">
        <f t="shared" si="788"/>
        <v>-6.6089289824435848E-2</v>
      </c>
      <c r="I8442">
        <f t="shared" si="789"/>
        <v>-7.6184402129171247E-3</v>
      </c>
      <c r="J8442">
        <f t="shared" si="790"/>
        <v>-1.4234225490193974E-3</v>
      </c>
      <c r="K8442">
        <f t="shared" si="791"/>
        <v>1.060320577323348E-3</v>
      </c>
      <c r="L8442">
        <f t="shared" si="792"/>
        <v>-2.153787024797324E-2</v>
      </c>
    </row>
    <row r="8443" spans="1:12">
      <c r="A8443">
        <v>670.06701999999996</v>
      </c>
      <c r="B8443">
        <v>84.13</v>
      </c>
      <c r="C8443">
        <v>-1.19285</v>
      </c>
      <c r="D8443">
        <v>11.078329999999999</v>
      </c>
      <c r="E8443">
        <v>0.26928000000000002</v>
      </c>
      <c r="F8443">
        <v>4</v>
      </c>
      <c r="G8443">
        <f t="shared" si="787"/>
        <v>1.088999839</v>
      </c>
      <c r="H8443">
        <f t="shared" si="788"/>
        <v>-6.6089289824435848E-2</v>
      </c>
      <c r="I8443">
        <f t="shared" si="789"/>
        <v>-7.6184402129171247E-3</v>
      </c>
      <c r="J8443">
        <f t="shared" si="790"/>
        <v>-1.5937610294117228E-3</v>
      </c>
      <c r="K8443">
        <f t="shared" si="791"/>
        <v>1.0602013945846737E-3</v>
      </c>
      <c r="L8443">
        <f t="shared" si="792"/>
        <v>-2.4115269412721782E-2</v>
      </c>
    </row>
    <row r="8444" spans="1:12">
      <c r="A8444">
        <v>670.16301999999996</v>
      </c>
      <c r="B8444">
        <v>84.14</v>
      </c>
      <c r="C8444">
        <v>-1.1944300000000001</v>
      </c>
      <c r="D8444">
        <v>11.077310000000001</v>
      </c>
      <c r="E8444">
        <v>0.26923999999999998</v>
      </c>
      <c r="F8444">
        <v>4</v>
      </c>
      <c r="G8444">
        <f t="shared" si="787"/>
        <v>1.0888995730000002</v>
      </c>
      <c r="H8444">
        <f t="shared" si="788"/>
        <v>-6.6189555824435642E-2</v>
      </c>
      <c r="I8444">
        <f t="shared" si="789"/>
        <v>-7.6299983720139464E-3</v>
      </c>
      <c r="J8444">
        <f t="shared" si="790"/>
        <v>-2.2558404411766992E-3</v>
      </c>
      <c r="K8444">
        <f t="shared" si="791"/>
        <v>1.0600934989744974E-3</v>
      </c>
      <c r="L8444">
        <f t="shared" si="792"/>
        <v>-3.4081516533517743E-2</v>
      </c>
    </row>
    <row r="8445" spans="1:12">
      <c r="A8445">
        <v>670.25800000000004</v>
      </c>
      <c r="B8445">
        <v>84.15</v>
      </c>
      <c r="C8445">
        <v>-1.18988</v>
      </c>
      <c r="D8445">
        <v>11.077310000000001</v>
      </c>
      <c r="E8445">
        <v>0.26919999999999999</v>
      </c>
      <c r="F8445">
        <v>4</v>
      </c>
      <c r="G8445">
        <f t="shared" si="787"/>
        <v>1.0888995730000002</v>
      </c>
      <c r="H8445">
        <f t="shared" si="788"/>
        <v>-6.6189555824435642E-2</v>
      </c>
      <c r="I8445">
        <f t="shared" si="789"/>
        <v>-7.6299983720139464E-3</v>
      </c>
      <c r="J8445">
        <f t="shared" si="790"/>
        <v>-3.5532558823532768E-3</v>
      </c>
      <c r="K8445">
        <f t="shared" si="791"/>
        <v>1.0599867713650933E-3</v>
      </c>
      <c r="L8445">
        <f t="shared" si="792"/>
        <v>-5.3683029567052898E-2</v>
      </c>
    </row>
    <row r="8446" spans="1:12">
      <c r="A8446">
        <v>670.36699999999996</v>
      </c>
      <c r="B8446">
        <v>84.16</v>
      </c>
      <c r="C8446">
        <v>-1.19007</v>
      </c>
      <c r="D8446">
        <v>11.078329999999999</v>
      </c>
      <c r="E8446">
        <v>0.26916000000000001</v>
      </c>
      <c r="F8446">
        <v>4</v>
      </c>
      <c r="G8446">
        <f t="shared" si="787"/>
        <v>1.088999839</v>
      </c>
      <c r="H8446">
        <f t="shared" si="788"/>
        <v>-6.6089289824435848E-2</v>
      </c>
      <c r="I8446">
        <f t="shared" si="789"/>
        <v>-7.6184402129171247E-3</v>
      </c>
      <c r="J8446">
        <f t="shared" si="790"/>
        <v>-5.6112916666671868E-3</v>
      </c>
      <c r="K8446">
        <f t="shared" si="791"/>
        <v>1.0598643161702441E-3</v>
      </c>
      <c r="L8446">
        <f t="shared" si="792"/>
        <v>-8.4904705158330637E-2</v>
      </c>
    </row>
    <row r="8447" spans="1:12">
      <c r="A8447">
        <v>670.46198000000004</v>
      </c>
      <c r="B8447">
        <v>84.17</v>
      </c>
      <c r="C8447">
        <v>-1.18929</v>
      </c>
      <c r="D8447">
        <v>11.078329999999999</v>
      </c>
      <c r="E8447">
        <v>0.26912000000000003</v>
      </c>
      <c r="F8447">
        <v>4</v>
      </c>
      <c r="G8447">
        <f t="shared" si="787"/>
        <v>1.088999839</v>
      </c>
      <c r="H8447">
        <f t="shared" si="788"/>
        <v>-6.6089289824435848E-2</v>
      </c>
      <c r="I8447">
        <f t="shared" si="789"/>
        <v>-7.6184402129171247E-3</v>
      </c>
      <c r="J8447">
        <f t="shared" si="790"/>
        <v>-8.5284887254905434E-3</v>
      </c>
      <c r="K8447">
        <f t="shared" si="791"/>
        <v>1.0597576347006531E-3</v>
      </c>
      <c r="L8447">
        <f t="shared" si="792"/>
        <v>-0.12904494431921132</v>
      </c>
    </row>
    <row r="8448" spans="1:12">
      <c r="A8448">
        <v>670.56597999999997</v>
      </c>
      <c r="B8448">
        <v>84.18</v>
      </c>
      <c r="C8448">
        <v>-1.1871100000000001</v>
      </c>
      <c r="D8448">
        <v>11.077310000000001</v>
      </c>
      <c r="E8448">
        <v>0.26907999999999999</v>
      </c>
      <c r="F8448">
        <v>4</v>
      </c>
      <c r="G8448">
        <f t="shared" si="787"/>
        <v>1.0888995730000002</v>
      </c>
      <c r="H8448">
        <f t="shared" si="788"/>
        <v>-6.6189555824435642E-2</v>
      </c>
      <c r="I8448">
        <f t="shared" si="789"/>
        <v>-7.6299983720139464E-3</v>
      </c>
      <c r="J8448">
        <f t="shared" si="790"/>
        <v>-1.1959110539216484E-2</v>
      </c>
      <c r="K8448">
        <f t="shared" si="791"/>
        <v>1.0596408466030213E-3</v>
      </c>
      <c r="L8448">
        <f t="shared" si="792"/>
        <v>-0.18067972190261261</v>
      </c>
    </row>
    <row r="8449" spans="1:12">
      <c r="A8449">
        <v>670.66399999999999</v>
      </c>
      <c r="B8449">
        <v>84.19</v>
      </c>
      <c r="C8449">
        <v>-1.1854</v>
      </c>
      <c r="D8449">
        <v>11.07629</v>
      </c>
      <c r="E8449">
        <v>0.26904</v>
      </c>
      <c r="F8449">
        <v>4</v>
      </c>
      <c r="G8449">
        <f t="shared" si="787"/>
        <v>1.0887993069999999</v>
      </c>
      <c r="H8449">
        <f t="shared" si="788"/>
        <v>-6.6289821824435879E-2</v>
      </c>
      <c r="I8449">
        <f t="shared" si="789"/>
        <v>-7.6415565311108193E-3</v>
      </c>
      <c r="J8449">
        <f t="shared" si="790"/>
        <v>-1.5979291421569324E-2</v>
      </c>
      <c r="K8449">
        <f t="shared" si="791"/>
        <v>1.0595307973816875E-3</v>
      </c>
      <c r="L8449">
        <f t="shared" si="792"/>
        <v>-0.24105195913619137</v>
      </c>
    </row>
    <row r="8450" spans="1:12">
      <c r="A8450">
        <v>670.76098999999999</v>
      </c>
      <c r="B8450">
        <v>84.2</v>
      </c>
      <c r="C8450">
        <v>-1.18509</v>
      </c>
      <c r="D8450">
        <v>11.075279999999999</v>
      </c>
      <c r="E8450">
        <v>0.26900000000000002</v>
      </c>
      <c r="F8450">
        <v>4</v>
      </c>
      <c r="G8450">
        <f t="shared" si="787"/>
        <v>1.088700024</v>
      </c>
      <c r="H8450">
        <f t="shared" si="788"/>
        <v>-6.6389104824435829E-2</v>
      </c>
      <c r="I8450">
        <f t="shared" si="789"/>
        <v>-7.6530013749223956E-3</v>
      </c>
      <c r="J8450">
        <f t="shared" si="790"/>
        <v>-2.0439894852942012E-2</v>
      </c>
      <c r="K8450">
        <f t="shared" si="791"/>
        <v>1.0594219270611523E-3</v>
      </c>
      <c r="L8450">
        <f t="shared" si="792"/>
        <v>-0.30788025997631319</v>
      </c>
    </row>
    <row r="8451" spans="1:12">
      <c r="A8451">
        <v>670.85999000000004</v>
      </c>
      <c r="B8451">
        <v>84.21</v>
      </c>
      <c r="C8451">
        <v>-1.1829000000000001</v>
      </c>
      <c r="D8451">
        <v>11.075279999999999</v>
      </c>
      <c r="E8451">
        <v>0.26895999999999998</v>
      </c>
      <c r="F8451">
        <v>4</v>
      </c>
      <c r="G8451">
        <f t="shared" si="787"/>
        <v>1.088700024</v>
      </c>
      <c r="H8451">
        <f t="shared" si="788"/>
        <v>-6.6389104824435829E-2</v>
      </c>
      <c r="I8451">
        <f t="shared" si="789"/>
        <v>-7.6530013749223956E-3</v>
      </c>
      <c r="J8451">
        <f t="shared" si="790"/>
        <v>-2.4974705147059312E-2</v>
      </c>
      <c r="K8451">
        <f t="shared" si="791"/>
        <v>1.059310823606856E-3</v>
      </c>
      <c r="L8451">
        <f t="shared" si="792"/>
        <v>-0.37618680373992447</v>
      </c>
    </row>
    <row r="8452" spans="1:12">
      <c r="A8452">
        <v>670.96301000000005</v>
      </c>
      <c r="B8452">
        <v>84.22</v>
      </c>
      <c r="C8452">
        <v>-1.18214</v>
      </c>
      <c r="D8452">
        <v>11.07222</v>
      </c>
      <c r="E8452">
        <v>0.26891999999999999</v>
      </c>
      <c r="F8452">
        <v>4</v>
      </c>
      <c r="G8452">
        <f t="shared" si="787"/>
        <v>1.0883992259999999</v>
      </c>
      <c r="H8452">
        <f t="shared" si="788"/>
        <v>-6.6689902824435876E-2</v>
      </c>
      <c r="I8452">
        <f t="shared" si="789"/>
        <v>-7.6876758522129371E-3</v>
      </c>
      <c r="J8452">
        <f t="shared" si="790"/>
        <v>-2.9067888235295145E-2</v>
      </c>
      <c r="K8452">
        <f t="shared" si="791"/>
        <v>1.0591952334180841E-3</v>
      </c>
      <c r="L8452">
        <f t="shared" si="792"/>
        <v>-0.43586640562091761</v>
      </c>
    </row>
    <row r="8453" spans="1:12">
      <c r="A8453">
        <v>671.06</v>
      </c>
      <c r="B8453">
        <v>84.23</v>
      </c>
      <c r="C8453">
        <v>-1.18089</v>
      </c>
      <c r="D8453">
        <v>11.069179999999999</v>
      </c>
      <c r="E8453">
        <v>0.26888000000000001</v>
      </c>
      <c r="F8453">
        <v>4</v>
      </c>
      <c r="G8453">
        <f t="shared" si="787"/>
        <v>1.088100394</v>
      </c>
      <c r="H8453">
        <f t="shared" si="788"/>
        <v>-6.6988734824435792E-2</v>
      </c>
      <c r="I8453">
        <f t="shared" si="789"/>
        <v>-7.7221236989329367E-3</v>
      </c>
      <c r="J8453">
        <f t="shared" si="790"/>
        <v>-3.3063735049020181E-2</v>
      </c>
      <c r="K8453">
        <f t="shared" si="791"/>
        <v>1.0590864320437193E-3</v>
      </c>
      <c r="L8453">
        <f t="shared" si="792"/>
        <v>-0.49357157043902505</v>
      </c>
    </row>
    <row r="8454" spans="1:12">
      <c r="A8454">
        <v>671.16101000000003</v>
      </c>
      <c r="B8454">
        <v>84.24</v>
      </c>
      <c r="C8454">
        <v>-1.1791799999999999</v>
      </c>
      <c r="D8454">
        <v>11.06409</v>
      </c>
      <c r="E8454">
        <v>0.26884000000000002</v>
      </c>
      <c r="F8454">
        <v>4</v>
      </c>
      <c r="G8454">
        <f t="shared" si="787"/>
        <v>1.087600047</v>
      </c>
      <c r="H8454">
        <f t="shared" si="788"/>
        <v>-6.7489081824435804E-2</v>
      </c>
      <c r="I8454">
        <f t="shared" si="789"/>
        <v>-7.7798011791319014E-3</v>
      </c>
      <c r="J8454">
        <f t="shared" si="790"/>
        <v>-3.6469059068627761E-2</v>
      </c>
      <c r="K8454">
        <f t="shared" si="791"/>
        <v>1.058973144875225E-3</v>
      </c>
      <c r="L8454">
        <f t="shared" si="792"/>
        <v>-0.54036976178602258</v>
      </c>
    </row>
    <row r="8455" spans="1:12">
      <c r="A8455">
        <v>671.26702999999998</v>
      </c>
      <c r="B8455">
        <v>84.25</v>
      </c>
      <c r="C8455">
        <v>-1.17889</v>
      </c>
      <c r="D8455">
        <v>11.058999999999999</v>
      </c>
      <c r="E8455">
        <v>0.26879999999999998</v>
      </c>
      <c r="F8455">
        <v>4</v>
      </c>
      <c r="G8455">
        <f t="shared" si="787"/>
        <v>1.0870997</v>
      </c>
      <c r="H8455">
        <f t="shared" si="788"/>
        <v>-6.7989428824435816E-2</v>
      </c>
      <c r="I8455">
        <f t="shared" si="789"/>
        <v>-7.8374786593308661E-3</v>
      </c>
      <c r="J8455">
        <f t="shared" si="790"/>
        <v>-3.8993297058824698E-2</v>
      </c>
      <c r="K8455">
        <f t="shared" si="791"/>
        <v>1.0588542648367956E-3</v>
      </c>
      <c r="L8455">
        <f t="shared" si="792"/>
        <v>-0.57351999763837214</v>
      </c>
    </row>
    <row r="8456" spans="1:12">
      <c r="A8456">
        <v>671.36102000000005</v>
      </c>
      <c r="B8456">
        <v>84.26</v>
      </c>
      <c r="C8456">
        <v>-1.17669</v>
      </c>
      <c r="D8456">
        <v>11.052899999999999</v>
      </c>
      <c r="E8456">
        <v>0.26876</v>
      </c>
      <c r="F8456">
        <v>4</v>
      </c>
      <c r="G8456">
        <f t="shared" si="787"/>
        <v>1.0865000699999998</v>
      </c>
      <c r="H8456">
        <f t="shared" si="788"/>
        <v>-6.8589058824436E-2</v>
      </c>
      <c r="I8456">
        <f t="shared" si="789"/>
        <v>-7.9066009833414323E-3</v>
      </c>
      <c r="J8456">
        <f t="shared" si="790"/>
        <v>-4.0562724019608927E-2</v>
      </c>
      <c r="K8456">
        <f t="shared" si="791"/>
        <v>1.0587488963336817E-3</v>
      </c>
      <c r="L8456">
        <f t="shared" si="792"/>
        <v>-0.59138767486860133</v>
      </c>
    </row>
    <row r="8457" spans="1:12">
      <c r="A8457">
        <v>671.45800999999994</v>
      </c>
      <c r="B8457">
        <v>84.27</v>
      </c>
      <c r="C8457">
        <v>-1.1721299999999999</v>
      </c>
      <c r="D8457">
        <v>11.04781</v>
      </c>
      <c r="E8457">
        <v>0.26872000000000001</v>
      </c>
      <c r="F8457">
        <v>4</v>
      </c>
      <c r="G8457">
        <f t="shared" si="787"/>
        <v>1.085999723</v>
      </c>
      <c r="H8457">
        <f t="shared" si="788"/>
        <v>-6.908940582443579E-2</v>
      </c>
      <c r="I8457">
        <f t="shared" si="789"/>
        <v>-7.964278463540371E-3</v>
      </c>
      <c r="J8457">
        <f t="shared" si="790"/>
        <v>-4.1347437500000653E-2</v>
      </c>
      <c r="K8457">
        <f t="shared" si="791"/>
        <v>1.0586401866314898E-3</v>
      </c>
      <c r="L8457">
        <f t="shared" si="792"/>
        <v>-0.59846277452536356</v>
      </c>
    </row>
    <row r="8458" spans="1:12">
      <c r="A8458">
        <v>671.55700999999999</v>
      </c>
      <c r="B8458">
        <v>84.28</v>
      </c>
      <c r="C8458">
        <v>-1.17136</v>
      </c>
      <c r="D8458">
        <v>11.04069</v>
      </c>
      <c r="E8458">
        <v>0.26867999999999997</v>
      </c>
      <c r="F8458">
        <v>4</v>
      </c>
      <c r="G8458">
        <f t="shared" si="787"/>
        <v>1.0852998270000001</v>
      </c>
      <c r="H8458">
        <f t="shared" si="788"/>
        <v>-6.9789301824435768E-2</v>
      </c>
      <c r="I8458">
        <f t="shared" si="789"/>
        <v>-8.0449589466477598E-3</v>
      </c>
      <c r="J8458">
        <f t="shared" si="790"/>
        <v>-4.1126503431373078E-2</v>
      </c>
      <c r="K8458">
        <f t="shared" si="791"/>
        <v>1.0585292470731216E-3</v>
      </c>
      <c r="L8458">
        <f t="shared" si="792"/>
        <v>-0.58929524090715568</v>
      </c>
    </row>
    <row r="8459" spans="1:12">
      <c r="A8459">
        <v>671.66900999999996</v>
      </c>
      <c r="B8459">
        <v>84.29</v>
      </c>
      <c r="C8459">
        <v>-1.1710799999999999</v>
      </c>
      <c r="D8459">
        <v>11.035600000000001</v>
      </c>
      <c r="E8459">
        <v>0.26863999999999999</v>
      </c>
      <c r="F8459">
        <v>4</v>
      </c>
      <c r="G8459">
        <f t="shared" si="787"/>
        <v>1.08479948</v>
      </c>
      <c r="H8459">
        <f t="shared" si="788"/>
        <v>-7.028964882443578E-2</v>
      </c>
      <c r="I8459">
        <f t="shared" si="789"/>
        <v>-8.1026364268467245E-3</v>
      </c>
      <c r="J8459">
        <f t="shared" si="790"/>
        <v>-3.9899921813724884E-2</v>
      </c>
      <c r="K8459">
        <f t="shared" si="791"/>
        <v>1.0584037677226668E-3</v>
      </c>
      <c r="L8459">
        <f t="shared" si="792"/>
        <v>-0.56765003782255219</v>
      </c>
    </row>
    <row r="8460" spans="1:12">
      <c r="A8460">
        <v>671.76098999999999</v>
      </c>
      <c r="B8460">
        <v>84.3</v>
      </c>
      <c r="C8460">
        <v>-1.1712400000000001</v>
      </c>
      <c r="D8460">
        <v>11.032550000000001</v>
      </c>
      <c r="E8460">
        <v>0.26860000000000001</v>
      </c>
      <c r="F8460">
        <v>4</v>
      </c>
      <c r="G8460">
        <f t="shared" si="787"/>
        <v>1.0844996650000001</v>
      </c>
      <c r="H8460">
        <f t="shared" si="788"/>
        <v>-7.0589463824435761E-2</v>
      </c>
      <c r="I8460">
        <f t="shared" si="789"/>
        <v>-8.1371975888519955E-3</v>
      </c>
      <c r="J8460">
        <f t="shared" si="790"/>
        <v>-3.7448445098039657E-2</v>
      </c>
      <c r="K8460">
        <f t="shared" si="791"/>
        <v>1.0583007400517164E-3</v>
      </c>
      <c r="L8460">
        <f t="shared" si="792"/>
        <v>-0.53051040579056263</v>
      </c>
    </row>
    <row r="8461" spans="1:12">
      <c r="A8461">
        <v>671.86901999999998</v>
      </c>
      <c r="B8461">
        <v>84.31</v>
      </c>
      <c r="C8461">
        <v>-1.16859</v>
      </c>
      <c r="D8461">
        <v>11.02848</v>
      </c>
      <c r="E8461">
        <v>0.26856000000000002</v>
      </c>
      <c r="F8461">
        <v>4</v>
      </c>
      <c r="G8461">
        <f t="shared" si="787"/>
        <v>1.0840995840000001</v>
      </c>
      <c r="H8461">
        <f t="shared" si="788"/>
        <v>-7.0989544824435757E-2</v>
      </c>
      <c r="I8461">
        <f t="shared" si="789"/>
        <v>-8.1833169099541133E-3</v>
      </c>
      <c r="J8461">
        <f t="shared" si="790"/>
        <v>-3.421442328431433E-2</v>
      </c>
      <c r="K8461">
        <f t="shared" si="791"/>
        <v>1.0581797602338206E-3</v>
      </c>
      <c r="L8461">
        <f t="shared" si="792"/>
        <v>-0.48196425782035962</v>
      </c>
    </row>
    <row r="8462" spans="1:12">
      <c r="A8462">
        <v>671.97198000000003</v>
      </c>
      <c r="B8462">
        <v>84.32</v>
      </c>
      <c r="C8462">
        <v>-1.1659299999999999</v>
      </c>
      <c r="D8462">
        <v>11.02544</v>
      </c>
      <c r="E8462">
        <v>0.26851999999999998</v>
      </c>
      <c r="F8462">
        <v>4</v>
      </c>
      <c r="G8462">
        <f t="shared" si="787"/>
        <v>1.0838007519999999</v>
      </c>
      <c r="H8462">
        <f t="shared" si="788"/>
        <v>-7.1288376824435895E-2</v>
      </c>
      <c r="I8462">
        <f t="shared" si="789"/>
        <v>-8.2177647566741372E-3</v>
      </c>
      <c r="J8462">
        <f t="shared" si="790"/>
        <v>-3.0463844607843106E-2</v>
      </c>
      <c r="K8462">
        <f t="shared" si="791"/>
        <v>1.0580644839092621E-3</v>
      </c>
      <c r="L8462">
        <f t="shared" si="792"/>
        <v>-0.42733256057810609</v>
      </c>
    </row>
    <row r="8463" spans="1:12">
      <c r="A8463">
        <v>672.07201999999995</v>
      </c>
      <c r="B8463">
        <v>84.33</v>
      </c>
      <c r="C8463">
        <v>-1.16421</v>
      </c>
      <c r="D8463">
        <v>11.02238</v>
      </c>
      <c r="E8463">
        <v>0.26848</v>
      </c>
      <c r="F8463">
        <v>4</v>
      </c>
      <c r="G8463">
        <f t="shared" si="787"/>
        <v>1.0834999539999999</v>
      </c>
      <c r="H8463">
        <f t="shared" si="788"/>
        <v>-7.1589174824435942E-2</v>
      </c>
      <c r="I8463">
        <f t="shared" si="789"/>
        <v>-8.2524392339646795E-3</v>
      </c>
      <c r="J8463">
        <f t="shared" si="790"/>
        <v>-2.6689895588235413E-2</v>
      </c>
      <c r="K8463">
        <f t="shared" si="791"/>
        <v>1.0579525009372932E-3</v>
      </c>
      <c r="L8463">
        <f t="shared" si="792"/>
        <v>-0.37282027141239238</v>
      </c>
    </row>
    <row r="8464" spans="1:12">
      <c r="A8464">
        <v>672.16198999999995</v>
      </c>
      <c r="B8464">
        <v>84.34</v>
      </c>
      <c r="C8464">
        <v>-1.1615200000000001</v>
      </c>
      <c r="D8464">
        <v>11.020339999999999</v>
      </c>
      <c r="E8464">
        <v>0.26844000000000001</v>
      </c>
      <c r="F8464">
        <v>4</v>
      </c>
      <c r="G8464">
        <f t="shared" si="787"/>
        <v>1.0832994219999998</v>
      </c>
      <c r="H8464">
        <f t="shared" si="788"/>
        <v>-7.1789706824435973E-2</v>
      </c>
      <c r="I8464">
        <f t="shared" si="789"/>
        <v>-8.2755555521583733E-3</v>
      </c>
      <c r="J8464">
        <f t="shared" si="790"/>
        <v>-2.2794035294117321E-2</v>
      </c>
      <c r="K8464">
        <f t="shared" si="791"/>
        <v>1.0578518103848446E-3</v>
      </c>
      <c r="L8464">
        <f t="shared" si="792"/>
        <v>-0.31751119070399414</v>
      </c>
    </row>
    <row r="8465" spans="1:12">
      <c r="A8465">
        <v>672.26202000000001</v>
      </c>
      <c r="B8465">
        <v>84.35</v>
      </c>
      <c r="C8465">
        <v>-1.1626399999999999</v>
      </c>
      <c r="D8465">
        <v>11.01831</v>
      </c>
      <c r="E8465">
        <v>0.26840000000000003</v>
      </c>
      <c r="F8465">
        <v>4</v>
      </c>
      <c r="G8465">
        <f t="shared" si="787"/>
        <v>1.0830998729999999</v>
      </c>
      <c r="H8465">
        <f t="shared" si="788"/>
        <v>-7.1989255824435938E-2</v>
      </c>
      <c r="I8465">
        <f t="shared" si="789"/>
        <v>-8.2985585550667974E-3</v>
      </c>
      <c r="J8465">
        <f t="shared" si="790"/>
        <v>-1.9115976960784018E-2</v>
      </c>
      <c r="K8465">
        <f t="shared" si="791"/>
        <v>1.0577398836118035E-3</v>
      </c>
      <c r="L8465">
        <f t="shared" si="792"/>
        <v>-0.26553930502356043</v>
      </c>
    </row>
    <row r="8466" spans="1:12">
      <c r="A8466">
        <v>672.36699999999996</v>
      </c>
      <c r="B8466">
        <v>84.36</v>
      </c>
      <c r="C8466">
        <v>-1.16283</v>
      </c>
      <c r="D8466">
        <v>11.017300000000001</v>
      </c>
      <c r="E8466">
        <v>0.26835999999999999</v>
      </c>
      <c r="F8466">
        <v>4</v>
      </c>
      <c r="G8466">
        <f t="shared" si="787"/>
        <v>1.0830005900000002</v>
      </c>
      <c r="H8466">
        <f t="shared" si="788"/>
        <v>-7.2088538824435666E-2</v>
      </c>
      <c r="I8466">
        <f t="shared" si="789"/>
        <v>-8.3100033988783469E-3</v>
      </c>
      <c r="J8466">
        <f t="shared" si="790"/>
        <v>-1.5391177941176582E-2</v>
      </c>
      <c r="K8466">
        <f t="shared" si="791"/>
        <v>1.0576224435943512E-3</v>
      </c>
      <c r="L8466">
        <f t="shared" si="792"/>
        <v>-0.21350381339619376</v>
      </c>
    </row>
    <row r="8467" spans="1:12">
      <c r="A8467">
        <v>672.46100000000001</v>
      </c>
      <c r="B8467">
        <v>84.37</v>
      </c>
      <c r="C8467">
        <v>-1.15825</v>
      </c>
      <c r="D8467">
        <v>11.01628</v>
      </c>
      <c r="E8467">
        <v>0.26832</v>
      </c>
      <c r="F8467">
        <v>4</v>
      </c>
      <c r="G8467">
        <f t="shared" si="787"/>
        <v>1.0829003240000001</v>
      </c>
      <c r="H8467">
        <f t="shared" si="788"/>
        <v>-7.2188804824435682E-2</v>
      </c>
      <c r="I8467">
        <f t="shared" si="789"/>
        <v>-8.3215615579751955E-3</v>
      </c>
      <c r="J8467">
        <f t="shared" si="790"/>
        <v>-1.2008260539215285E-2</v>
      </c>
      <c r="K8467">
        <f t="shared" si="791"/>
        <v>1.0575173089145537E-3</v>
      </c>
      <c r="L8467">
        <f t="shared" si="792"/>
        <v>-0.1663451911749968</v>
      </c>
    </row>
    <row r="8468" spans="1:12">
      <c r="A8468">
        <v>672.56403</v>
      </c>
      <c r="B8468">
        <v>84.38</v>
      </c>
      <c r="C8468">
        <v>-1.1584300000000001</v>
      </c>
      <c r="D8468">
        <v>11.01526</v>
      </c>
      <c r="E8468">
        <v>0.26828000000000002</v>
      </c>
      <c r="F8468">
        <v>4</v>
      </c>
      <c r="G8468">
        <f t="shared" si="787"/>
        <v>1.0828000579999999</v>
      </c>
      <c r="H8468">
        <f t="shared" si="788"/>
        <v>-7.2289070824435919E-2</v>
      </c>
      <c r="I8468">
        <f t="shared" si="789"/>
        <v>-8.3331197170720666E-3</v>
      </c>
      <c r="J8468">
        <f t="shared" si="790"/>
        <v>-8.7496637254902178E-3</v>
      </c>
      <c r="K8468">
        <f t="shared" si="791"/>
        <v>1.0574020986026823E-3</v>
      </c>
      <c r="L8468">
        <f t="shared" si="792"/>
        <v>-0.12103715853175089</v>
      </c>
    </row>
    <row r="8469" spans="1:12">
      <c r="A8469">
        <v>672.66602</v>
      </c>
      <c r="B8469">
        <v>84.39</v>
      </c>
      <c r="C8469">
        <v>-1.1562399999999999</v>
      </c>
      <c r="D8469">
        <v>11.01526</v>
      </c>
      <c r="E8469">
        <v>0.26823999999999998</v>
      </c>
      <c r="F8469">
        <v>4</v>
      </c>
      <c r="G8469">
        <f t="shared" si="787"/>
        <v>1.0828000579999999</v>
      </c>
      <c r="H8469">
        <f t="shared" si="788"/>
        <v>-7.2289070824435919E-2</v>
      </c>
      <c r="I8469">
        <f t="shared" si="789"/>
        <v>-8.3331197170720666E-3</v>
      </c>
      <c r="J8469">
        <f t="shared" si="790"/>
        <v>-5.3426531862741378E-3</v>
      </c>
      <c r="K8469">
        <f t="shared" si="791"/>
        <v>1.0572880759621729E-3</v>
      </c>
      <c r="L8469">
        <f t="shared" si="792"/>
        <v>-7.3906790132211214E-2</v>
      </c>
    </row>
    <row r="8470" spans="1:12">
      <c r="A8470">
        <v>672.76598999999999</v>
      </c>
      <c r="B8470">
        <v>84.4</v>
      </c>
      <c r="C8470">
        <v>-1.15499</v>
      </c>
      <c r="D8470">
        <v>11.014239999999999</v>
      </c>
      <c r="E8470">
        <v>0.26819999999999999</v>
      </c>
      <c r="F8470">
        <v>4</v>
      </c>
      <c r="G8470">
        <f t="shared" si="787"/>
        <v>1.0826997919999999</v>
      </c>
      <c r="H8470">
        <f t="shared" si="788"/>
        <v>-7.2389336824435935E-2</v>
      </c>
      <c r="I8470">
        <f t="shared" si="789"/>
        <v>-8.3446778761689152E-3</v>
      </c>
      <c r="J8470">
        <f t="shared" si="790"/>
        <v>-2.1329654411761326E-3</v>
      </c>
      <c r="K8470">
        <f t="shared" si="791"/>
        <v>1.0571763355009995E-3</v>
      </c>
      <c r="L8470">
        <f t="shared" si="792"/>
        <v>-2.946518831011204E-2</v>
      </c>
    </row>
    <row r="8471" spans="1:12">
      <c r="A8471">
        <v>672.86401000000001</v>
      </c>
      <c r="B8471">
        <v>84.41</v>
      </c>
      <c r="C8471">
        <v>-1.15421</v>
      </c>
      <c r="D8471">
        <v>11.01322</v>
      </c>
      <c r="E8471">
        <v>0.26816000000000001</v>
      </c>
      <c r="F8471">
        <v>4</v>
      </c>
      <c r="G8471">
        <f t="shared" si="787"/>
        <v>1.0825995260000001</v>
      </c>
      <c r="H8471">
        <f t="shared" si="788"/>
        <v>-7.2489602824435728E-2</v>
      </c>
      <c r="I8471">
        <f t="shared" si="789"/>
        <v>-8.356236035265736E-3</v>
      </c>
      <c r="J8471">
        <f t="shared" si="790"/>
        <v>1.1543022058824427E-3</v>
      </c>
      <c r="K8471">
        <f t="shared" si="791"/>
        <v>1.0570667975625435E-3</v>
      </c>
      <c r="L8471">
        <f t="shared" si="792"/>
        <v>1.5923693342313854E-2</v>
      </c>
    </row>
    <row r="8472" spans="1:12">
      <c r="A8472">
        <v>672.96698000000004</v>
      </c>
      <c r="B8472">
        <v>84.42</v>
      </c>
      <c r="C8472">
        <v>-1.15249</v>
      </c>
      <c r="D8472">
        <v>11.01322</v>
      </c>
      <c r="E8472">
        <v>0.26812000000000002</v>
      </c>
      <c r="F8472">
        <v>4</v>
      </c>
      <c r="G8472">
        <f t="shared" si="787"/>
        <v>1.0825995260000001</v>
      </c>
      <c r="H8472">
        <f t="shared" si="788"/>
        <v>-7.2489602824435728E-2</v>
      </c>
      <c r="I8472">
        <f t="shared" si="789"/>
        <v>-8.356236035265736E-3</v>
      </c>
      <c r="J8472">
        <f t="shared" si="790"/>
        <v>4.560589950980555E-3</v>
      </c>
      <c r="K8472">
        <f t="shared" si="791"/>
        <v>1.056951752414379E-3</v>
      </c>
      <c r="L8472">
        <f t="shared" si="792"/>
        <v>6.2913711391493682E-2</v>
      </c>
    </row>
    <row r="8473" spans="1:12">
      <c r="A8473">
        <v>673.06097</v>
      </c>
      <c r="B8473">
        <v>84.43</v>
      </c>
      <c r="C8473">
        <v>-1.15076</v>
      </c>
      <c r="D8473">
        <v>11.01323</v>
      </c>
      <c r="E8473">
        <v>0.26807999999999998</v>
      </c>
      <c r="F8473">
        <v>4</v>
      </c>
      <c r="G8473">
        <f t="shared" si="787"/>
        <v>1.0826005089999999</v>
      </c>
      <c r="H8473">
        <f t="shared" si="788"/>
        <v>-7.2488619824435885E-2</v>
      </c>
      <c r="I8473">
        <f t="shared" si="789"/>
        <v>-8.3561227199804907E-3</v>
      </c>
      <c r="J8473">
        <f t="shared" si="790"/>
        <v>7.9427845588231575E-3</v>
      </c>
      <c r="K8473">
        <f t="shared" si="791"/>
        <v>1.0568467621972298E-3</v>
      </c>
      <c r="L8473">
        <f t="shared" si="792"/>
        <v>0.10957284851139693</v>
      </c>
    </row>
    <row r="8474" spans="1:12">
      <c r="A8474">
        <v>673.16900999999996</v>
      </c>
      <c r="B8474">
        <v>84.44</v>
      </c>
      <c r="C8474">
        <v>-1.1523699999999999</v>
      </c>
      <c r="D8474">
        <v>11.014239999999999</v>
      </c>
      <c r="E8474">
        <v>0.26804</v>
      </c>
      <c r="F8474">
        <v>4</v>
      </c>
      <c r="G8474">
        <f t="shared" si="787"/>
        <v>1.0826997919999999</v>
      </c>
      <c r="H8474">
        <f t="shared" si="788"/>
        <v>-7.2389336824435935E-2</v>
      </c>
      <c r="I8474">
        <f t="shared" si="789"/>
        <v>-8.3446778761689152E-3</v>
      </c>
      <c r="J8474">
        <f t="shared" si="790"/>
        <v>1.1178251960784162E-2</v>
      </c>
      <c r="K8474">
        <f t="shared" si="791"/>
        <v>1.0567261033887505E-3</v>
      </c>
      <c r="L8474">
        <f t="shared" si="792"/>
        <v>0.15441848829054064</v>
      </c>
    </row>
    <row r="8475" spans="1:12">
      <c r="A8475">
        <v>673.27502000000004</v>
      </c>
      <c r="B8475">
        <v>84.45</v>
      </c>
      <c r="C8475">
        <v>-1.15018</v>
      </c>
      <c r="D8475">
        <v>11.01628</v>
      </c>
      <c r="E8475">
        <v>0.26799000000000001</v>
      </c>
      <c r="F8475">
        <v>4</v>
      </c>
      <c r="G8475">
        <f t="shared" si="787"/>
        <v>1.0829003240000001</v>
      </c>
      <c r="H8475">
        <f t="shared" si="788"/>
        <v>-7.2188804824435682E-2</v>
      </c>
      <c r="I8475">
        <f t="shared" si="789"/>
        <v>-8.3215615579751955E-3</v>
      </c>
      <c r="J8475">
        <f t="shared" si="790"/>
        <v>1.4169174019608257E-2</v>
      </c>
      <c r="K8475">
        <f t="shared" si="791"/>
        <v>1.0566077384556042E-3</v>
      </c>
      <c r="L8475">
        <f t="shared" si="792"/>
        <v>0.19627938229574396</v>
      </c>
    </row>
    <row r="8476" spans="1:12">
      <c r="A8476">
        <v>673.37298999999996</v>
      </c>
      <c r="B8476">
        <v>84.46</v>
      </c>
      <c r="C8476">
        <v>-1.1494</v>
      </c>
      <c r="D8476">
        <v>11.01831</v>
      </c>
      <c r="E8476">
        <v>0.26795000000000002</v>
      </c>
      <c r="F8476">
        <v>4</v>
      </c>
      <c r="G8476">
        <f t="shared" si="787"/>
        <v>1.0830998729999999</v>
      </c>
      <c r="H8476">
        <f t="shared" si="788"/>
        <v>-7.1989255824435938E-2</v>
      </c>
      <c r="I8476">
        <f t="shared" si="789"/>
        <v>-8.2985585550667974E-3</v>
      </c>
      <c r="J8476">
        <f t="shared" si="790"/>
        <v>1.7036739215686787E-2</v>
      </c>
      <c r="K8476">
        <f t="shared" si="791"/>
        <v>1.0564983741176747E-3</v>
      </c>
      <c r="L8476">
        <f t="shared" si="792"/>
        <v>0.23665669301034584</v>
      </c>
    </row>
    <row r="8477" spans="1:12">
      <c r="A8477">
        <v>673.46996999999999</v>
      </c>
      <c r="B8477">
        <v>84.47</v>
      </c>
      <c r="C8477">
        <v>-1.14625</v>
      </c>
      <c r="D8477">
        <v>11.020350000000001</v>
      </c>
      <c r="E8477">
        <v>0.26790999999999998</v>
      </c>
      <c r="F8477">
        <v>4</v>
      </c>
      <c r="G8477">
        <f t="shared" si="787"/>
        <v>1.0833004050000001</v>
      </c>
      <c r="H8477">
        <f t="shared" si="788"/>
        <v>-7.1788723824435685E-2</v>
      </c>
      <c r="I8477">
        <f t="shared" si="789"/>
        <v>-8.2754422368730776E-3</v>
      </c>
      <c r="J8477">
        <f t="shared" si="790"/>
        <v>1.9684815931373008E-2</v>
      </c>
      <c r="K8477">
        <f t="shared" si="791"/>
        <v>1.0563901372163107E-3</v>
      </c>
      <c r="L8477">
        <f t="shared" si="792"/>
        <v>0.27420484558986719</v>
      </c>
    </row>
    <row r="8478" spans="1:12">
      <c r="A8478">
        <v>673.56500000000005</v>
      </c>
      <c r="B8478">
        <v>84.48</v>
      </c>
      <c r="C8478">
        <v>-1.1464099999999999</v>
      </c>
      <c r="D8478">
        <v>11.02238</v>
      </c>
      <c r="E8478">
        <v>0.26787</v>
      </c>
      <c r="F8478">
        <v>4</v>
      </c>
      <c r="G8478">
        <f t="shared" si="787"/>
        <v>1.0834999539999999</v>
      </c>
      <c r="H8478">
        <f t="shared" si="788"/>
        <v>-7.1589174824435942E-2</v>
      </c>
      <c r="I8478">
        <f t="shared" si="789"/>
        <v>-8.2524392339646795E-3</v>
      </c>
      <c r="J8478">
        <f t="shared" si="790"/>
        <v>2.2037751715686643E-2</v>
      </c>
      <c r="K8478">
        <f t="shared" si="791"/>
        <v>1.056284098171044E-3</v>
      </c>
      <c r="L8478">
        <f t="shared" si="792"/>
        <v>0.30783637008991438</v>
      </c>
    </row>
    <row r="8479" spans="1:12">
      <c r="A8479">
        <v>673.66803000000004</v>
      </c>
      <c r="B8479">
        <v>84.49</v>
      </c>
      <c r="C8479">
        <v>-1.14422</v>
      </c>
      <c r="D8479">
        <v>11.02544</v>
      </c>
      <c r="E8479">
        <v>0.26783000000000001</v>
      </c>
      <c r="F8479">
        <v>4</v>
      </c>
      <c r="G8479">
        <f t="shared" ref="G8479:G8542" si="793">(D8479/100)*$B$16</f>
        <v>1.0838007519999999</v>
      </c>
      <c r="H8479">
        <f t="shared" ref="H8479:H8542" si="794">G8479-G$27-E$27</f>
        <v>-7.1288376824435895E-2</v>
      </c>
      <c r="I8479">
        <f t="shared" ref="I8479:I8542" si="795">H8479/(G$30-G$27-E$27)</f>
        <v>-8.2177647566741372E-3</v>
      </c>
      <c r="J8479">
        <f t="shared" ref="J8479:J8542" si="796">SLOPE(H8471:H8487,B8471:B8487)</f>
        <v>2.3630789950980655E-2</v>
      </c>
      <c r="K8479">
        <f t="shared" ref="K8479:K8542" si="797">1/(A8479+273.15)</f>
        <v>1.0561691563900615E-3</v>
      </c>
      <c r="L8479">
        <f t="shared" si="792"/>
        <v>0.33148166648788957</v>
      </c>
    </row>
    <row r="8480" spans="1:12">
      <c r="A8480">
        <v>673.77002000000005</v>
      </c>
      <c r="B8480">
        <v>84.5</v>
      </c>
      <c r="C8480">
        <v>-1.1406000000000001</v>
      </c>
      <c r="D8480">
        <v>11.029500000000001</v>
      </c>
      <c r="E8480">
        <v>0.26778999999999997</v>
      </c>
      <c r="F8480">
        <v>4</v>
      </c>
      <c r="G8480">
        <f t="shared" si="793"/>
        <v>1.0841998500000001</v>
      </c>
      <c r="H8480">
        <f t="shared" si="794"/>
        <v>-7.0889278824435742E-2</v>
      </c>
      <c r="I8480">
        <f t="shared" si="795"/>
        <v>-8.1717587508572647E-3</v>
      </c>
      <c r="J8480">
        <f t="shared" si="796"/>
        <v>2.4609453186275346E-2</v>
      </c>
      <c r="K8480">
        <f t="shared" si="797"/>
        <v>1.0560553994834749E-3</v>
      </c>
      <c r="L8480">
        <f t="shared" si="792"/>
        <v>0.34715338615904207</v>
      </c>
    </row>
    <row r="8481" spans="1:12">
      <c r="A8481">
        <v>673.87097000000006</v>
      </c>
      <c r="B8481">
        <v>84.51</v>
      </c>
      <c r="C8481">
        <v>-1.1407700000000001</v>
      </c>
      <c r="D8481">
        <v>11.03256</v>
      </c>
      <c r="E8481">
        <v>0.26774999999999999</v>
      </c>
      <c r="F8481">
        <v>4</v>
      </c>
      <c r="G8481">
        <f t="shared" si="793"/>
        <v>1.0845006479999999</v>
      </c>
      <c r="H8481">
        <f t="shared" si="794"/>
        <v>-7.0588480824435917E-2</v>
      </c>
      <c r="I8481">
        <f t="shared" si="795"/>
        <v>-8.1370842735667501E-3</v>
      </c>
      <c r="J8481">
        <f t="shared" si="796"/>
        <v>2.4926759803922404E-2</v>
      </c>
      <c r="K8481">
        <f t="shared" si="797"/>
        <v>1.0559428266936897E-3</v>
      </c>
      <c r="L8481">
        <f t="shared" si="792"/>
        <v>0.35312786892126174</v>
      </c>
    </row>
    <row r="8482" spans="1:12">
      <c r="A8482">
        <v>673.96996999999999</v>
      </c>
      <c r="B8482">
        <v>84.52</v>
      </c>
      <c r="C8482">
        <v>-1.1418900000000001</v>
      </c>
      <c r="D8482">
        <v>11.03561</v>
      </c>
      <c r="E8482">
        <v>0.26771</v>
      </c>
      <c r="F8482">
        <v>4</v>
      </c>
      <c r="G8482">
        <f t="shared" si="793"/>
        <v>1.0848004630000001</v>
      </c>
      <c r="H8482">
        <f t="shared" si="794"/>
        <v>-7.0288665824435714E-2</v>
      </c>
      <c r="I8482">
        <f t="shared" si="795"/>
        <v>-8.1025231115614531E-3</v>
      </c>
      <c r="J8482">
        <f t="shared" si="796"/>
        <v>2.4560303186275251E-2</v>
      </c>
      <c r="K8482">
        <f t="shared" si="797"/>
        <v>1.0558324517220348E-3</v>
      </c>
      <c r="L8482">
        <f t="shared" si="792"/>
        <v>0.34942053456557304</v>
      </c>
    </row>
    <row r="8483" spans="1:12">
      <c r="A8483">
        <v>674.06701999999996</v>
      </c>
      <c r="B8483">
        <v>84.53</v>
      </c>
      <c r="C8483">
        <v>-1.1411100000000001</v>
      </c>
      <c r="D8483">
        <v>11.03764</v>
      </c>
      <c r="E8483">
        <v>0.26767000000000002</v>
      </c>
      <c r="F8483">
        <v>4</v>
      </c>
      <c r="G8483">
        <f t="shared" si="793"/>
        <v>1.0850000120000001</v>
      </c>
      <c r="H8483">
        <f t="shared" si="794"/>
        <v>-7.0089116824435749E-2</v>
      </c>
      <c r="I8483">
        <f t="shared" si="795"/>
        <v>-8.0795201086530308E-3</v>
      </c>
      <c r="J8483">
        <f t="shared" si="796"/>
        <v>2.3505987500000637E-2</v>
      </c>
      <c r="K8483">
        <f t="shared" si="797"/>
        <v>1.0557242731977093E-3</v>
      </c>
      <c r="L8483">
        <f t="shared" si="792"/>
        <v>0.33537285908281772</v>
      </c>
    </row>
    <row r="8484" spans="1:12">
      <c r="A8484">
        <v>674.16900999999996</v>
      </c>
      <c r="B8484">
        <v>84.54</v>
      </c>
      <c r="C8484">
        <v>-1.1398600000000001</v>
      </c>
      <c r="D8484">
        <v>11.04069</v>
      </c>
      <c r="E8484">
        <v>0.26762999999999998</v>
      </c>
      <c r="F8484">
        <v>4</v>
      </c>
      <c r="G8484">
        <f t="shared" si="793"/>
        <v>1.0852998270000001</v>
      </c>
      <c r="H8484">
        <f t="shared" si="794"/>
        <v>-6.9789301824435768E-2</v>
      </c>
      <c r="I8484">
        <f t="shared" si="795"/>
        <v>-8.0449589466477598E-3</v>
      </c>
      <c r="J8484">
        <f t="shared" si="796"/>
        <v>2.2011490196078971E-2</v>
      </c>
      <c r="K8484">
        <f t="shared" si="797"/>
        <v>1.0556106120999304E-3</v>
      </c>
      <c r="L8484">
        <f t="shared" si="792"/>
        <v>0.31539920332562993</v>
      </c>
    </row>
    <row r="8485" spans="1:12">
      <c r="A8485">
        <v>674.27599999999995</v>
      </c>
      <c r="B8485">
        <v>84.55</v>
      </c>
      <c r="C8485">
        <v>-1.13957</v>
      </c>
      <c r="D8485">
        <v>11.043749999999999</v>
      </c>
      <c r="E8485">
        <v>0.26758999999999999</v>
      </c>
      <c r="F8485">
        <v>4</v>
      </c>
      <c r="G8485">
        <f t="shared" si="793"/>
        <v>1.0856006249999999</v>
      </c>
      <c r="H8485">
        <f t="shared" si="794"/>
        <v>-6.9488503824435943E-2</v>
      </c>
      <c r="I8485">
        <f t="shared" si="795"/>
        <v>-8.0102844693572435E-3</v>
      </c>
      <c r="J8485">
        <f t="shared" si="796"/>
        <v>1.9927192892157636E-2</v>
      </c>
      <c r="K8485">
        <f t="shared" si="797"/>
        <v>1.0554914051334882E-3</v>
      </c>
      <c r="L8485">
        <f t="shared" si="792"/>
        <v>0.28676963519755838</v>
      </c>
    </row>
    <row r="8486" spans="1:12">
      <c r="A8486">
        <v>674.37902999999994</v>
      </c>
      <c r="B8486">
        <v>84.56</v>
      </c>
      <c r="C8486">
        <v>-1.13642</v>
      </c>
      <c r="D8486">
        <v>11.045780000000001</v>
      </c>
      <c r="E8486">
        <v>0.26754</v>
      </c>
      <c r="F8486">
        <v>4</v>
      </c>
      <c r="G8486">
        <f t="shared" si="793"/>
        <v>1.0858001740000001</v>
      </c>
      <c r="H8486">
        <f t="shared" si="794"/>
        <v>-6.9288954824435756E-2</v>
      </c>
      <c r="I8486">
        <f t="shared" si="795"/>
        <v>-7.9872814664487951E-3</v>
      </c>
      <c r="J8486">
        <f t="shared" si="796"/>
        <v>1.7525348039216661E-2</v>
      </c>
      <c r="K8486">
        <f t="shared" si="797"/>
        <v>1.0553766357955282E-3</v>
      </c>
      <c r="L8486">
        <f t="shared" si="792"/>
        <v>0.25293133781022331</v>
      </c>
    </row>
    <row r="8487" spans="1:12">
      <c r="A8487">
        <v>674.46996999999999</v>
      </c>
      <c r="B8487">
        <v>84.57</v>
      </c>
      <c r="C8487">
        <v>-1.1337299999999999</v>
      </c>
      <c r="D8487">
        <v>11.046799999999999</v>
      </c>
      <c r="E8487">
        <v>0.26751000000000003</v>
      </c>
      <c r="F8487">
        <v>4</v>
      </c>
      <c r="G8487">
        <f t="shared" si="793"/>
        <v>1.0859004400000001</v>
      </c>
      <c r="H8487">
        <f t="shared" si="794"/>
        <v>-6.918868882443574E-2</v>
      </c>
      <c r="I8487">
        <f t="shared" si="795"/>
        <v>-7.9757233073519482E-3</v>
      </c>
      <c r="J8487">
        <f t="shared" si="796"/>
        <v>1.4656337254902249E-2</v>
      </c>
      <c r="K8487">
        <f t="shared" si="797"/>
        <v>1.0552753547395165E-3</v>
      </c>
      <c r="L8487">
        <f t="shared" si="792"/>
        <v>0.21183140631689484</v>
      </c>
    </row>
    <row r="8488" spans="1:12">
      <c r="A8488">
        <v>674.56799000000001</v>
      </c>
      <c r="B8488">
        <v>84.58</v>
      </c>
      <c r="C8488">
        <v>-1.1353200000000001</v>
      </c>
      <c r="D8488">
        <v>11.048830000000001</v>
      </c>
      <c r="E8488">
        <v>0.26746999999999999</v>
      </c>
      <c r="F8488">
        <v>4</v>
      </c>
      <c r="G8488">
        <f t="shared" si="793"/>
        <v>1.086099989</v>
      </c>
      <c r="H8488">
        <f t="shared" si="794"/>
        <v>-6.8989139824435775E-2</v>
      </c>
      <c r="I8488">
        <f t="shared" si="795"/>
        <v>-7.9527203044435241E-3</v>
      </c>
      <c r="J8488">
        <f t="shared" si="796"/>
        <v>1.1616987990196313E-2</v>
      </c>
      <c r="K8488">
        <f t="shared" si="797"/>
        <v>1.0551662103617976E-3</v>
      </c>
      <c r="L8488">
        <f t="shared" si="792"/>
        <v>0.16838864812286883</v>
      </c>
    </row>
    <row r="8489" spans="1:12">
      <c r="A8489">
        <v>674.67700000000002</v>
      </c>
      <c r="B8489">
        <v>84.59</v>
      </c>
      <c r="C8489">
        <v>-1.13314</v>
      </c>
      <c r="D8489">
        <v>11.049849999999999</v>
      </c>
      <c r="E8489">
        <v>0.26741999999999999</v>
      </c>
      <c r="F8489">
        <v>4</v>
      </c>
      <c r="G8489">
        <f t="shared" si="793"/>
        <v>1.0862002550000001</v>
      </c>
      <c r="H8489">
        <f t="shared" si="794"/>
        <v>-6.8888873824435759E-2</v>
      </c>
      <c r="I8489">
        <f t="shared" si="795"/>
        <v>-7.9411621453466773E-3</v>
      </c>
      <c r="J8489">
        <f t="shared" si="796"/>
        <v>8.5277659313727893E-3</v>
      </c>
      <c r="K8489">
        <f t="shared" si="797"/>
        <v>1.0550448552320202E-3</v>
      </c>
      <c r="L8489">
        <f t="shared" si="792"/>
        <v>0.12379017768683398</v>
      </c>
    </row>
    <row r="8490" spans="1:12">
      <c r="A8490">
        <v>674.77599999999995</v>
      </c>
      <c r="B8490">
        <v>84.6</v>
      </c>
      <c r="C8490">
        <v>-1.1314</v>
      </c>
      <c r="D8490">
        <v>11.05087</v>
      </c>
      <c r="E8490">
        <v>0.26738000000000001</v>
      </c>
      <c r="F8490">
        <v>4</v>
      </c>
      <c r="G8490">
        <f t="shared" si="793"/>
        <v>1.0863005210000001</v>
      </c>
      <c r="H8490">
        <f t="shared" si="794"/>
        <v>-6.8788607824435744E-2</v>
      </c>
      <c r="I8490">
        <f t="shared" si="795"/>
        <v>-7.9296039862498304E-3</v>
      </c>
      <c r="J8490">
        <f t="shared" si="796"/>
        <v>5.7098325980390399E-3</v>
      </c>
      <c r="K8490">
        <f t="shared" si="797"/>
        <v>1.0549346678960173E-3</v>
      </c>
      <c r="L8490">
        <f t="shared" si="792"/>
        <v>8.3005497256345678E-2</v>
      </c>
    </row>
    <row r="8491" spans="1:12">
      <c r="A8491">
        <v>674.87701000000004</v>
      </c>
      <c r="B8491">
        <v>84.61</v>
      </c>
      <c r="C8491">
        <v>-1.1311</v>
      </c>
      <c r="D8491">
        <v>11.05087</v>
      </c>
      <c r="E8491">
        <v>0.26734000000000002</v>
      </c>
      <c r="F8491">
        <v>4</v>
      </c>
      <c r="G8491">
        <f t="shared" si="793"/>
        <v>1.0863005210000001</v>
      </c>
      <c r="H8491">
        <f t="shared" si="794"/>
        <v>-6.8788607824435744E-2</v>
      </c>
      <c r="I8491">
        <f t="shared" si="795"/>
        <v>-7.9296039862498304E-3</v>
      </c>
      <c r="J8491">
        <f t="shared" si="796"/>
        <v>2.6449446078426826E-3</v>
      </c>
      <c r="K8491">
        <f t="shared" si="797"/>
        <v>1.0548222671419457E-3</v>
      </c>
      <c r="L8491">
        <f t="shared" si="792"/>
        <v>3.8450329080553368E-2</v>
      </c>
    </row>
    <row r="8492" spans="1:12">
      <c r="A8492">
        <v>674.96996999999999</v>
      </c>
      <c r="B8492">
        <v>84.62</v>
      </c>
      <c r="C8492">
        <v>-1.1303099999999999</v>
      </c>
      <c r="D8492">
        <v>11.05087</v>
      </c>
      <c r="E8492">
        <v>0.26729999999999998</v>
      </c>
      <c r="F8492">
        <v>4</v>
      </c>
      <c r="G8492">
        <f t="shared" si="793"/>
        <v>1.0863005210000001</v>
      </c>
      <c r="H8492">
        <f t="shared" si="794"/>
        <v>-6.8788607824435744E-2</v>
      </c>
      <c r="I8492">
        <f t="shared" si="795"/>
        <v>-7.9296039862498304E-3</v>
      </c>
      <c r="J8492">
        <f t="shared" si="796"/>
        <v>-5.4233651960815526E-4</v>
      </c>
      <c r="K8492">
        <f t="shared" si="797"/>
        <v>1.0547188453376845E-3</v>
      </c>
      <c r="L8492">
        <f t="shared" si="792"/>
        <v>-7.884103731134115E-3</v>
      </c>
    </row>
    <row r="8493" spans="1:12">
      <c r="A8493">
        <v>675.07299999999998</v>
      </c>
      <c r="B8493">
        <v>84.63</v>
      </c>
      <c r="C8493">
        <v>-1.1281099999999999</v>
      </c>
      <c r="D8493">
        <v>11.049849999999999</v>
      </c>
      <c r="E8493">
        <v>0.26726</v>
      </c>
      <c r="F8493">
        <v>4</v>
      </c>
      <c r="G8493">
        <f t="shared" si="793"/>
        <v>1.0862002550000001</v>
      </c>
      <c r="H8493">
        <f t="shared" si="794"/>
        <v>-6.8888873824435759E-2</v>
      </c>
      <c r="I8493">
        <f t="shared" si="795"/>
        <v>-7.9411621453466773E-3</v>
      </c>
      <c r="J8493">
        <f t="shared" si="796"/>
        <v>-3.534945098039212E-3</v>
      </c>
      <c r="K8493">
        <f t="shared" si="797"/>
        <v>1.0546042439383986E-3</v>
      </c>
      <c r="L8493">
        <f t="shared" si="792"/>
        <v>-5.1313730386245947E-2</v>
      </c>
    </row>
    <row r="8494" spans="1:12">
      <c r="A8494">
        <v>675.17798000000005</v>
      </c>
      <c r="B8494">
        <v>84.64</v>
      </c>
      <c r="C8494">
        <v>-1.12782</v>
      </c>
      <c r="D8494">
        <v>11.049849999999999</v>
      </c>
      <c r="E8494">
        <v>0.26722000000000001</v>
      </c>
      <c r="F8494">
        <v>4</v>
      </c>
      <c r="G8494">
        <f t="shared" si="793"/>
        <v>1.0862002550000001</v>
      </c>
      <c r="H8494">
        <f t="shared" si="794"/>
        <v>-6.8888873824435759E-2</v>
      </c>
      <c r="I8494">
        <f t="shared" si="795"/>
        <v>-7.9411621453466773E-3</v>
      </c>
      <c r="J8494">
        <f t="shared" si="796"/>
        <v>-6.0114786764709971E-3</v>
      </c>
      <c r="K8494">
        <f t="shared" si="797"/>
        <v>1.0544874991456014E-3</v>
      </c>
      <c r="L8494">
        <f t="shared" si="792"/>
        <v>-8.7263419224871241E-2</v>
      </c>
    </row>
    <row r="8495" spans="1:12">
      <c r="A8495">
        <v>675.27697999999998</v>
      </c>
      <c r="B8495">
        <v>84.65</v>
      </c>
      <c r="C8495">
        <v>-1.12799</v>
      </c>
      <c r="D8495">
        <v>11.048830000000001</v>
      </c>
      <c r="E8495">
        <v>0.26717999999999997</v>
      </c>
      <c r="F8495">
        <v>4</v>
      </c>
      <c r="G8495">
        <f t="shared" si="793"/>
        <v>1.086099989</v>
      </c>
      <c r="H8495">
        <f t="shared" si="794"/>
        <v>-6.8989139824435775E-2</v>
      </c>
      <c r="I8495">
        <f t="shared" si="795"/>
        <v>-7.9527203044435241E-3</v>
      </c>
      <c r="J8495">
        <f t="shared" si="796"/>
        <v>-8.682925735294689E-3</v>
      </c>
      <c r="K8495">
        <f t="shared" si="797"/>
        <v>1.0543774281916781E-3</v>
      </c>
      <c r="L8495">
        <f t="shared" si="792"/>
        <v>-0.12585931289172589</v>
      </c>
    </row>
    <row r="8496" spans="1:12">
      <c r="A8496">
        <v>675.36901999999998</v>
      </c>
      <c r="B8496">
        <v>84.66</v>
      </c>
      <c r="C8496">
        <v>-1.1271899999999999</v>
      </c>
      <c r="D8496">
        <v>11.04781</v>
      </c>
      <c r="E8496">
        <v>0.26713999999999999</v>
      </c>
      <c r="F8496">
        <v>4</v>
      </c>
      <c r="G8496">
        <f t="shared" si="793"/>
        <v>1.085999723</v>
      </c>
      <c r="H8496">
        <f t="shared" si="794"/>
        <v>-6.908940582443579E-2</v>
      </c>
      <c r="I8496">
        <f t="shared" si="795"/>
        <v>-7.964278463540371E-3</v>
      </c>
      <c r="J8496">
        <f t="shared" si="796"/>
        <v>-1.1035620588235952E-2</v>
      </c>
      <c r="K8496">
        <f t="shared" si="797"/>
        <v>1.0542751161700479E-3</v>
      </c>
      <c r="L8496">
        <f t="shared" ref="L8496:L8559" si="798">-J8496/H8496</f>
        <v>-0.15972956282586576</v>
      </c>
    </row>
    <row r="8497" spans="1:12">
      <c r="A8497">
        <v>675.46996999999999</v>
      </c>
      <c r="B8497">
        <v>84.67</v>
      </c>
      <c r="C8497">
        <v>-1.12642</v>
      </c>
      <c r="D8497">
        <v>11.045780000000001</v>
      </c>
      <c r="E8497">
        <v>0.2671</v>
      </c>
      <c r="F8497">
        <v>4</v>
      </c>
      <c r="G8497">
        <f t="shared" si="793"/>
        <v>1.0858001740000001</v>
      </c>
      <c r="H8497">
        <f t="shared" si="794"/>
        <v>-6.9288954824435756E-2</v>
      </c>
      <c r="I8497">
        <f t="shared" si="795"/>
        <v>-7.9872814664487951E-3</v>
      </c>
      <c r="J8497">
        <f t="shared" si="796"/>
        <v>-1.3192679166667276E-2</v>
      </c>
      <c r="K8497">
        <f t="shared" si="797"/>
        <v>1.0541629225874298E-3</v>
      </c>
      <c r="L8497">
        <f t="shared" si="798"/>
        <v>-0.19040089722950598</v>
      </c>
    </row>
    <row r="8498" spans="1:12">
      <c r="A8498">
        <v>675.57898</v>
      </c>
      <c r="B8498">
        <v>84.68</v>
      </c>
      <c r="C8498">
        <v>-1.12327</v>
      </c>
      <c r="D8498">
        <v>11.045780000000001</v>
      </c>
      <c r="E8498">
        <v>0.26705000000000001</v>
      </c>
      <c r="F8498">
        <v>4</v>
      </c>
      <c r="G8498">
        <f t="shared" si="793"/>
        <v>1.0858001740000001</v>
      </c>
      <c r="H8498">
        <f t="shared" si="794"/>
        <v>-6.9288954824435756E-2</v>
      </c>
      <c r="I8498">
        <f t="shared" si="795"/>
        <v>-7.9872814664487951E-3</v>
      </c>
      <c r="J8498">
        <f t="shared" si="796"/>
        <v>-1.5252642401961503E-2</v>
      </c>
      <c r="K8498">
        <f t="shared" si="797"/>
        <v>1.0540417981118274E-3</v>
      </c>
      <c r="L8498">
        <f t="shared" si="798"/>
        <v>-0.22013093487423246</v>
      </c>
    </row>
    <row r="8499" spans="1:12">
      <c r="A8499">
        <v>675.67700000000002</v>
      </c>
      <c r="B8499">
        <v>84.69</v>
      </c>
      <c r="C8499">
        <v>-1.12154</v>
      </c>
      <c r="D8499">
        <v>11.042719999999999</v>
      </c>
      <c r="E8499">
        <v>0.26701000000000003</v>
      </c>
      <c r="F8499">
        <v>4</v>
      </c>
      <c r="G8499">
        <f t="shared" si="793"/>
        <v>1.0854993759999998</v>
      </c>
      <c r="H8499">
        <f t="shared" si="794"/>
        <v>-6.9589752824436024E-2</v>
      </c>
      <c r="I8499">
        <f t="shared" si="795"/>
        <v>-8.0219559437393617E-3</v>
      </c>
      <c r="J8499">
        <f t="shared" si="796"/>
        <v>-1.7113355392158046E-2</v>
      </c>
      <c r="K8499">
        <f t="shared" si="797"/>
        <v>1.0539329087388956E-3</v>
      </c>
      <c r="L8499">
        <f t="shared" si="798"/>
        <v>-0.24591774934640656</v>
      </c>
    </row>
    <row r="8500" spans="1:12">
      <c r="A8500">
        <v>675.77697999999998</v>
      </c>
      <c r="B8500">
        <v>84.7</v>
      </c>
      <c r="C8500">
        <v>-1.1183700000000001</v>
      </c>
      <c r="D8500">
        <v>11.04069</v>
      </c>
      <c r="E8500">
        <v>0.26696999999999999</v>
      </c>
      <c r="F8500">
        <v>4</v>
      </c>
      <c r="G8500">
        <f t="shared" si="793"/>
        <v>1.0852998270000001</v>
      </c>
      <c r="H8500">
        <f t="shared" si="794"/>
        <v>-6.9789301824435768E-2</v>
      </c>
      <c r="I8500">
        <f t="shared" si="795"/>
        <v>-8.0449589466477598E-3</v>
      </c>
      <c r="J8500">
        <f t="shared" si="796"/>
        <v>-1.8705429901962126E-2</v>
      </c>
      <c r="K8500">
        <f t="shared" si="797"/>
        <v>1.0538218651976784E-3</v>
      </c>
      <c r="L8500">
        <f t="shared" si="798"/>
        <v>-0.2680271820030255</v>
      </c>
    </row>
    <row r="8501" spans="1:12">
      <c r="A8501">
        <v>675.87401999999997</v>
      </c>
      <c r="B8501">
        <v>84.71</v>
      </c>
      <c r="C8501">
        <v>-1.1214</v>
      </c>
      <c r="D8501">
        <v>11.038650000000001</v>
      </c>
      <c r="E8501">
        <v>0.26693</v>
      </c>
      <c r="F8501">
        <v>4</v>
      </c>
      <c r="G8501">
        <f t="shared" si="793"/>
        <v>1.085099295</v>
      </c>
      <c r="H8501">
        <f t="shared" si="794"/>
        <v>-6.9989833824435799E-2</v>
      </c>
      <c r="I8501">
        <f t="shared" si="795"/>
        <v>-8.0680752648414535E-3</v>
      </c>
      <c r="J8501">
        <f t="shared" si="796"/>
        <v>-1.9977788480393072E-2</v>
      </c>
      <c r="K8501">
        <f t="shared" si="797"/>
        <v>1.0537141093646925E-3</v>
      </c>
      <c r="L8501">
        <f t="shared" si="798"/>
        <v>-0.28543843282305603</v>
      </c>
    </row>
    <row r="8502" spans="1:12">
      <c r="A8502">
        <v>675.98199</v>
      </c>
      <c r="B8502">
        <v>84.72</v>
      </c>
      <c r="C8502">
        <v>-1.11825</v>
      </c>
      <c r="D8502">
        <v>11.03763</v>
      </c>
      <c r="E8502">
        <v>0.26689000000000002</v>
      </c>
      <c r="F8502">
        <v>4</v>
      </c>
      <c r="G8502">
        <f t="shared" si="793"/>
        <v>1.084999029</v>
      </c>
      <c r="H8502">
        <f t="shared" si="794"/>
        <v>-7.0090099824435814E-2</v>
      </c>
      <c r="I8502">
        <f t="shared" si="795"/>
        <v>-8.0796334239383004E-3</v>
      </c>
      <c r="J8502">
        <f t="shared" si="796"/>
        <v>-2.0908024509805254E-2</v>
      </c>
      <c r="K8502">
        <f t="shared" si="797"/>
        <v>1.0535942424614727E-3</v>
      </c>
      <c r="L8502">
        <f t="shared" si="798"/>
        <v>-0.29830210774669208</v>
      </c>
    </row>
    <row r="8503" spans="1:12">
      <c r="A8503">
        <v>676.07898</v>
      </c>
      <c r="B8503">
        <v>84.73</v>
      </c>
      <c r="C8503">
        <v>-1.1198399999999999</v>
      </c>
      <c r="D8503">
        <v>11.033569999999999</v>
      </c>
      <c r="E8503">
        <v>0.26684999999999998</v>
      </c>
      <c r="F8503">
        <v>4</v>
      </c>
      <c r="G8503">
        <f t="shared" si="793"/>
        <v>1.0845999309999999</v>
      </c>
      <c r="H8503">
        <f t="shared" si="794"/>
        <v>-7.0489197824435967E-2</v>
      </c>
      <c r="I8503">
        <f t="shared" si="795"/>
        <v>-8.1256394297551729E-3</v>
      </c>
      <c r="J8503">
        <f t="shared" si="796"/>
        <v>-2.1471562990196938E-2</v>
      </c>
      <c r="K8503">
        <f t="shared" si="797"/>
        <v>1.053486588662727E-3</v>
      </c>
      <c r="L8503">
        <f t="shared" si="798"/>
        <v>-0.30460784989602407</v>
      </c>
    </row>
    <row r="8504" spans="1:12">
      <c r="A8504">
        <v>676.18102999999996</v>
      </c>
      <c r="B8504">
        <v>84.74</v>
      </c>
      <c r="C8504">
        <v>-1.11859</v>
      </c>
      <c r="D8504">
        <v>11.032550000000001</v>
      </c>
      <c r="E8504">
        <v>0.26680999999999999</v>
      </c>
      <c r="F8504">
        <v>4</v>
      </c>
      <c r="G8504">
        <f t="shared" si="793"/>
        <v>1.0844996650000001</v>
      </c>
      <c r="H8504">
        <f t="shared" si="794"/>
        <v>-7.0589463824435761E-2</v>
      </c>
      <c r="I8504">
        <f t="shared" si="795"/>
        <v>-8.1371975888519955E-3</v>
      </c>
      <c r="J8504">
        <f t="shared" si="796"/>
        <v>-2.1641901470589132E-2</v>
      </c>
      <c r="K8504">
        <f t="shared" si="797"/>
        <v>1.0533733422787204E-3</v>
      </c>
      <c r="L8504">
        <f t="shared" si="798"/>
        <v>-0.30658826824942415</v>
      </c>
    </row>
    <row r="8505" spans="1:12">
      <c r="A8505">
        <v>676.27801999999997</v>
      </c>
      <c r="B8505">
        <v>84.75</v>
      </c>
      <c r="C8505">
        <v>-1.1173299999999999</v>
      </c>
      <c r="D8505">
        <v>11.029500000000001</v>
      </c>
      <c r="E8505">
        <v>0.26677000000000001</v>
      </c>
      <c r="F8505">
        <v>4</v>
      </c>
      <c r="G8505">
        <f t="shared" si="793"/>
        <v>1.0841998500000001</v>
      </c>
      <c r="H8505">
        <f t="shared" si="794"/>
        <v>-7.0889278824435742E-2</v>
      </c>
      <c r="I8505">
        <f t="shared" si="795"/>
        <v>-8.1717587508572647E-3</v>
      </c>
      <c r="J8505">
        <f t="shared" si="796"/>
        <v>-2.1421208333334468E-2</v>
      </c>
      <c r="K8505">
        <f t="shared" si="797"/>
        <v>1.0532657336150665E-3</v>
      </c>
      <c r="L8505">
        <f t="shared" si="798"/>
        <v>-0.30217839267890134</v>
      </c>
    </row>
    <row r="8506" spans="1:12">
      <c r="A8506">
        <v>676.38300000000004</v>
      </c>
      <c r="B8506">
        <v>84.76</v>
      </c>
      <c r="C8506">
        <v>-1.1146499999999999</v>
      </c>
      <c r="D8506">
        <v>11.026439999999999</v>
      </c>
      <c r="E8506">
        <v>0.26672000000000001</v>
      </c>
      <c r="F8506">
        <v>4</v>
      </c>
      <c r="G8506">
        <f t="shared" si="793"/>
        <v>1.0838990519999998</v>
      </c>
      <c r="H8506">
        <f t="shared" si="794"/>
        <v>-7.119007682443601E-2</v>
      </c>
      <c r="I8506">
        <f t="shared" si="795"/>
        <v>-8.206433228147833E-3</v>
      </c>
      <c r="J8506">
        <f t="shared" si="796"/>
        <v>-2.1028490196078786E-2</v>
      </c>
      <c r="K8506">
        <f t="shared" si="797"/>
        <v>1.053149284964293E-3</v>
      </c>
      <c r="L8506">
        <f t="shared" si="798"/>
        <v>-0.29538513138478245</v>
      </c>
    </row>
    <row r="8507" spans="1:12">
      <c r="A8507">
        <v>676.48199</v>
      </c>
      <c r="B8507">
        <v>84.77</v>
      </c>
      <c r="C8507">
        <v>-1.1152899999999999</v>
      </c>
      <c r="D8507">
        <v>11.023400000000001</v>
      </c>
      <c r="E8507">
        <v>0.26667999999999997</v>
      </c>
      <c r="F8507">
        <v>4</v>
      </c>
      <c r="G8507">
        <f t="shared" si="793"/>
        <v>1.0836002199999999</v>
      </c>
      <c r="H8507">
        <f t="shared" si="794"/>
        <v>-7.1488908824435926E-2</v>
      </c>
      <c r="I8507">
        <f t="shared" si="795"/>
        <v>-8.2408810748678327E-3</v>
      </c>
      <c r="J8507">
        <f t="shared" si="796"/>
        <v>-2.0047899509803787E-2</v>
      </c>
      <c r="K8507">
        <f t="shared" si="797"/>
        <v>1.0530395042820746E-3</v>
      </c>
      <c r="L8507">
        <f t="shared" si="798"/>
        <v>-0.28043370418532854</v>
      </c>
    </row>
    <row r="8508" spans="1:12">
      <c r="A8508">
        <v>676.57599000000005</v>
      </c>
      <c r="B8508">
        <v>84.78</v>
      </c>
      <c r="C8508">
        <v>-1.1159300000000001</v>
      </c>
      <c r="D8508">
        <v>11.02136</v>
      </c>
      <c r="E8508">
        <v>0.26665</v>
      </c>
      <c r="F8508">
        <v>4</v>
      </c>
      <c r="G8508">
        <f t="shared" si="793"/>
        <v>1.0833996879999999</v>
      </c>
      <c r="H8508">
        <f t="shared" si="794"/>
        <v>-7.1689440824435957E-2</v>
      </c>
      <c r="I8508">
        <f t="shared" si="795"/>
        <v>-8.2639973930615264E-3</v>
      </c>
      <c r="J8508">
        <f t="shared" si="796"/>
        <v>-1.911838627450986E-2</v>
      </c>
      <c r="K8508">
        <f t="shared" si="797"/>
        <v>1.0529352787323426E-3</v>
      </c>
      <c r="L8508">
        <f t="shared" si="798"/>
        <v>-0.26668343419402424</v>
      </c>
    </row>
    <row r="8509" spans="1:12">
      <c r="A8509">
        <v>676.68402000000003</v>
      </c>
      <c r="B8509">
        <v>84.79</v>
      </c>
      <c r="C8509">
        <v>-1.1127800000000001</v>
      </c>
      <c r="D8509">
        <v>11.01933</v>
      </c>
      <c r="E8509">
        <v>0.2666</v>
      </c>
      <c r="F8509">
        <v>4</v>
      </c>
      <c r="G8509">
        <f t="shared" si="793"/>
        <v>1.0832001389999999</v>
      </c>
      <c r="H8509">
        <f t="shared" si="794"/>
        <v>-7.1888989824435923E-2</v>
      </c>
      <c r="I8509">
        <f t="shared" si="795"/>
        <v>-8.2870003959699505E-3</v>
      </c>
      <c r="J8509">
        <f t="shared" si="796"/>
        <v>-1.8063829656862009E-2</v>
      </c>
      <c r="K8509">
        <f t="shared" si="797"/>
        <v>1.0528155224425421E-3</v>
      </c>
      <c r="L8509">
        <f t="shared" si="798"/>
        <v>-0.25127393918007035</v>
      </c>
    </row>
    <row r="8510" spans="1:12">
      <c r="A8510">
        <v>676.77899000000002</v>
      </c>
      <c r="B8510">
        <v>84.8</v>
      </c>
      <c r="C8510">
        <v>-1.1124700000000001</v>
      </c>
      <c r="D8510">
        <v>11.01831</v>
      </c>
      <c r="E8510">
        <v>0.26656000000000002</v>
      </c>
      <c r="F8510">
        <v>4</v>
      </c>
      <c r="G8510">
        <f t="shared" si="793"/>
        <v>1.0830998729999999</v>
      </c>
      <c r="H8510">
        <f t="shared" si="794"/>
        <v>-7.1989255824435938E-2</v>
      </c>
      <c r="I8510">
        <f t="shared" si="795"/>
        <v>-8.2985585550667974E-3</v>
      </c>
      <c r="J8510">
        <f t="shared" si="796"/>
        <v>-1.6912900490195795E-2</v>
      </c>
      <c r="K8510">
        <f t="shared" si="797"/>
        <v>1.0527102662694818E-3</v>
      </c>
      <c r="L8510">
        <f t="shared" si="798"/>
        <v>-0.23493645400977881</v>
      </c>
    </row>
    <row r="8511" spans="1:12">
      <c r="A8511">
        <v>676.875</v>
      </c>
      <c r="B8511">
        <v>84.81</v>
      </c>
      <c r="C8511">
        <v>-1.1112</v>
      </c>
      <c r="D8511">
        <v>11.01627</v>
      </c>
      <c r="E8511">
        <v>0.26651999999999998</v>
      </c>
      <c r="F8511">
        <v>4</v>
      </c>
      <c r="G8511">
        <f t="shared" si="793"/>
        <v>1.0828993410000001</v>
      </c>
      <c r="H8511">
        <f t="shared" si="794"/>
        <v>-7.2189787824435747E-2</v>
      </c>
      <c r="I8511">
        <f t="shared" si="795"/>
        <v>-8.3216748732604651E-3</v>
      </c>
      <c r="J8511">
        <f t="shared" si="796"/>
        <v>-1.5467071323529077E-2</v>
      </c>
      <c r="K8511">
        <f t="shared" si="797"/>
        <v>1.0526038788452937E-3</v>
      </c>
      <c r="L8511">
        <f t="shared" si="798"/>
        <v>-0.2142556695296669</v>
      </c>
    </row>
    <row r="8512" spans="1:12">
      <c r="A8512">
        <v>676.97400000000005</v>
      </c>
      <c r="B8512">
        <v>84.82</v>
      </c>
      <c r="C8512">
        <v>-1.1128</v>
      </c>
      <c r="D8512">
        <v>11.01526</v>
      </c>
      <c r="E8512">
        <v>0.26647999999999999</v>
      </c>
      <c r="F8512">
        <v>4</v>
      </c>
      <c r="G8512">
        <f t="shared" si="793"/>
        <v>1.0828000579999999</v>
      </c>
      <c r="H8512">
        <f t="shared" si="794"/>
        <v>-7.2289070824435919E-2</v>
      </c>
      <c r="I8512">
        <f t="shared" si="795"/>
        <v>-8.3331197170720666E-3</v>
      </c>
      <c r="J8512">
        <f t="shared" si="796"/>
        <v>-1.4191098774509451E-2</v>
      </c>
      <c r="K8512">
        <f t="shared" si="797"/>
        <v>1.0524942007569538E-3</v>
      </c>
      <c r="L8512">
        <f t="shared" si="798"/>
        <v>-0.19631043272052162</v>
      </c>
    </row>
    <row r="8513" spans="1:12">
      <c r="A8513">
        <v>677.08001999999999</v>
      </c>
      <c r="B8513">
        <v>84.83</v>
      </c>
      <c r="C8513">
        <v>-1.11155</v>
      </c>
      <c r="D8513">
        <v>11.014239999999999</v>
      </c>
      <c r="E8513">
        <v>0.26644000000000001</v>
      </c>
      <c r="F8513">
        <v>4</v>
      </c>
      <c r="G8513">
        <f t="shared" si="793"/>
        <v>1.0826997919999999</v>
      </c>
      <c r="H8513">
        <f t="shared" si="794"/>
        <v>-7.2389336824435935E-2</v>
      </c>
      <c r="I8513">
        <f t="shared" si="795"/>
        <v>-8.3446778761689152E-3</v>
      </c>
      <c r="J8513">
        <f t="shared" si="796"/>
        <v>-1.252361274509777E-2</v>
      </c>
      <c r="K8513">
        <f t="shared" si="797"/>
        <v>1.0523767708370232E-3</v>
      </c>
      <c r="L8513">
        <f t="shared" si="798"/>
        <v>-0.17300355680106558</v>
      </c>
    </row>
    <row r="8514" spans="1:12">
      <c r="A8514">
        <v>677.17902000000004</v>
      </c>
      <c r="B8514">
        <v>84.84</v>
      </c>
      <c r="C8514">
        <v>-1.10981</v>
      </c>
      <c r="D8514">
        <v>11.01322</v>
      </c>
      <c r="E8514">
        <v>0.26640000000000003</v>
      </c>
      <c r="F8514">
        <v>4</v>
      </c>
      <c r="G8514">
        <f t="shared" si="793"/>
        <v>1.0825995260000001</v>
      </c>
      <c r="H8514">
        <f t="shared" si="794"/>
        <v>-7.2489602824435728E-2</v>
      </c>
      <c r="I8514">
        <f t="shared" si="795"/>
        <v>-8.356236035265736E-3</v>
      </c>
      <c r="J8514">
        <f t="shared" si="796"/>
        <v>-1.0929369852940629E-2</v>
      </c>
      <c r="K8514">
        <f t="shared" si="797"/>
        <v>1.0522671400690258E-3</v>
      </c>
      <c r="L8514">
        <f t="shared" si="798"/>
        <v>-0.15077155105140702</v>
      </c>
    </row>
    <row r="8515" spans="1:12">
      <c r="A8515">
        <v>677.28301999999996</v>
      </c>
      <c r="B8515">
        <v>84.85</v>
      </c>
      <c r="C8515">
        <v>-1.10951</v>
      </c>
      <c r="D8515">
        <v>11.0122</v>
      </c>
      <c r="E8515">
        <v>0.26634999999999998</v>
      </c>
      <c r="F8515">
        <v>4</v>
      </c>
      <c r="G8515">
        <f t="shared" si="793"/>
        <v>1.0824992600000001</v>
      </c>
      <c r="H8515">
        <f t="shared" si="794"/>
        <v>-7.2589868824435744E-2</v>
      </c>
      <c r="I8515">
        <f t="shared" si="795"/>
        <v>-8.3677941943625829E-3</v>
      </c>
      <c r="J8515">
        <f t="shared" si="796"/>
        <v>-9.4840225490191825E-3</v>
      </c>
      <c r="K8515">
        <f t="shared" si="797"/>
        <v>1.0521519969918555E-3</v>
      </c>
      <c r="L8515">
        <f t="shared" si="798"/>
        <v>-0.13065215163781368</v>
      </c>
    </row>
    <row r="8516" spans="1:12">
      <c r="A8516">
        <v>677.38</v>
      </c>
      <c r="B8516">
        <v>84.86</v>
      </c>
      <c r="C8516">
        <v>-1.1058600000000001</v>
      </c>
      <c r="D8516">
        <v>11.01118</v>
      </c>
      <c r="E8516">
        <v>0.26630999999999999</v>
      </c>
      <c r="F8516">
        <v>4</v>
      </c>
      <c r="G8516">
        <f t="shared" si="793"/>
        <v>1.0823989940000001</v>
      </c>
      <c r="H8516">
        <f t="shared" si="794"/>
        <v>-7.2690134824435759E-2</v>
      </c>
      <c r="I8516">
        <f t="shared" si="795"/>
        <v>-8.3793523534594298E-3</v>
      </c>
      <c r="J8516">
        <f t="shared" si="796"/>
        <v>-8.4535590686269507E-3</v>
      </c>
      <c r="K8516">
        <f t="shared" si="797"/>
        <v>1.0520446487748941E-3</v>
      </c>
      <c r="L8516">
        <f t="shared" si="798"/>
        <v>-0.11629582320963276</v>
      </c>
    </row>
    <row r="8517" spans="1:12">
      <c r="A8517">
        <v>677.47497999999996</v>
      </c>
      <c r="B8517">
        <v>84.87</v>
      </c>
      <c r="C8517">
        <v>-1.10555</v>
      </c>
      <c r="D8517">
        <v>11.01017</v>
      </c>
      <c r="E8517">
        <v>0.26628000000000002</v>
      </c>
      <c r="F8517">
        <v>4</v>
      </c>
      <c r="G8517">
        <f t="shared" si="793"/>
        <v>1.0822997110000001</v>
      </c>
      <c r="H8517">
        <f t="shared" si="794"/>
        <v>-7.2789417824435709E-2</v>
      </c>
      <c r="I8517">
        <f t="shared" si="795"/>
        <v>-8.390797197271007E-3</v>
      </c>
      <c r="J8517">
        <f t="shared" si="796"/>
        <v>-7.4732093137248636E-3</v>
      </c>
      <c r="K8517">
        <f t="shared" si="797"/>
        <v>1.0519395356095103E-3</v>
      </c>
      <c r="L8517">
        <f t="shared" si="798"/>
        <v>-0.10266889799489612</v>
      </c>
    </row>
    <row r="8518" spans="1:12">
      <c r="A8518">
        <v>677.57201999999995</v>
      </c>
      <c r="B8518">
        <v>84.88</v>
      </c>
      <c r="C8518">
        <v>-1.10571</v>
      </c>
      <c r="D8518">
        <v>11.00915</v>
      </c>
      <c r="E8518">
        <v>0.26623000000000002</v>
      </c>
      <c r="F8518">
        <v>4</v>
      </c>
      <c r="G8518">
        <f t="shared" si="793"/>
        <v>1.0821994449999999</v>
      </c>
      <c r="H8518">
        <f t="shared" si="794"/>
        <v>-7.2889683824435947E-2</v>
      </c>
      <c r="I8518">
        <f t="shared" si="795"/>
        <v>-8.4023553563678799E-3</v>
      </c>
      <c r="J8518">
        <f t="shared" si="796"/>
        <v>-6.5899549019601518E-3</v>
      </c>
      <c r="K8518">
        <f t="shared" si="797"/>
        <v>1.0518321643586208E-3</v>
      </c>
      <c r="L8518">
        <f t="shared" si="798"/>
        <v>-9.0409980619930996E-2</v>
      </c>
    </row>
    <row r="8519" spans="1:12">
      <c r="A8519">
        <v>677.67602999999997</v>
      </c>
      <c r="B8519">
        <v>84.89</v>
      </c>
      <c r="C8519">
        <v>-1.10541</v>
      </c>
      <c r="D8519">
        <v>11.008139999999999</v>
      </c>
      <c r="E8519">
        <v>0.26618999999999998</v>
      </c>
      <c r="F8519">
        <v>4</v>
      </c>
      <c r="G8519">
        <f t="shared" si="793"/>
        <v>1.0821001619999999</v>
      </c>
      <c r="H8519">
        <f t="shared" si="794"/>
        <v>-7.2988966824435897E-2</v>
      </c>
      <c r="I8519">
        <f t="shared" si="795"/>
        <v>-8.4138002001794554E-3</v>
      </c>
      <c r="J8519">
        <f t="shared" si="796"/>
        <v>-5.6336982843131402E-3</v>
      </c>
      <c r="K8519">
        <f t="shared" si="797"/>
        <v>1.0517171053888797E-3</v>
      </c>
      <c r="L8519">
        <f t="shared" si="798"/>
        <v>-7.7185614887030296E-2</v>
      </c>
    </row>
    <row r="8520" spans="1:12">
      <c r="A8520">
        <v>677.77599999999995</v>
      </c>
      <c r="B8520">
        <v>84.9</v>
      </c>
      <c r="C8520">
        <v>-1.1032</v>
      </c>
      <c r="D8520">
        <v>11.008139999999999</v>
      </c>
      <c r="E8520">
        <v>0.26615</v>
      </c>
      <c r="F8520">
        <v>4</v>
      </c>
      <c r="G8520">
        <f t="shared" si="793"/>
        <v>1.0821001619999999</v>
      </c>
      <c r="H8520">
        <f t="shared" si="794"/>
        <v>-7.2988966824435897E-2</v>
      </c>
      <c r="I8520">
        <f t="shared" si="795"/>
        <v>-8.4138002001794554E-3</v>
      </c>
      <c r="J8520">
        <f t="shared" si="796"/>
        <v>-4.8501894607833034E-3</v>
      </c>
      <c r="K8520">
        <f t="shared" si="797"/>
        <v>1.051606539310104E-3</v>
      </c>
      <c r="L8520">
        <f t="shared" si="798"/>
        <v>-6.6450994880496286E-2</v>
      </c>
    </row>
    <row r="8521" spans="1:12">
      <c r="A8521">
        <v>677.87598000000003</v>
      </c>
      <c r="B8521">
        <v>84.91</v>
      </c>
      <c r="C8521">
        <v>-1.1014600000000001</v>
      </c>
      <c r="D8521">
        <v>11.008139999999999</v>
      </c>
      <c r="E8521">
        <v>0.26611000000000001</v>
      </c>
      <c r="F8521">
        <v>4</v>
      </c>
      <c r="G8521">
        <f t="shared" si="793"/>
        <v>1.0821001619999999</v>
      </c>
      <c r="H8521">
        <f t="shared" si="794"/>
        <v>-7.2988966824435897E-2</v>
      </c>
      <c r="I8521">
        <f t="shared" si="795"/>
        <v>-8.4138002001794554E-3</v>
      </c>
      <c r="J8521">
        <f t="shared" si="796"/>
        <v>-3.8686350490191508E-3</v>
      </c>
      <c r="K8521">
        <f t="shared" si="797"/>
        <v>1.0514959854198726E-3</v>
      </c>
      <c r="L8521">
        <f t="shared" si="798"/>
        <v>-5.300301151439199E-2</v>
      </c>
    </row>
    <row r="8522" spans="1:12">
      <c r="A8522">
        <v>677.97802999999999</v>
      </c>
      <c r="B8522">
        <v>84.92</v>
      </c>
      <c r="C8522">
        <v>-1.10259</v>
      </c>
      <c r="D8522">
        <v>11.008139999999999</v>
      </c>
      <c r="E8522">
        <v>0.26606999999999997</v>
      </c>
      <c r="F8522">
        <v>4</v>
      </c>
      <c r="G8522">
        <f t="shared" si="793"/>
        <v>1.0821001619999999</v>
      </c>
      <c r="H8522">
        <f t="shared" si="794"/>
        <v>-7.2988966824435897E-2</v>
      </c>
      <c r="I8522">
        <f t="shared" si="795"/>
        <v>-8.4138002001794554E-3</v>
      </c>
      <c r="J8522">
        <f t="shared" si="796"/>
        <v>-2.9367125000000086E-3</v>
      </c>
      <c r="K8522">
        <f t="shared" si="797"/>
        <v>1.0513831665753769E-3</v>
      </c>
      <c r="L8522">
        <f t="shared" si="798"/>
        <v>-4.0235019452513059E-2</v>
      </c>
    </row>
    <row r="8523" spans="1:12">
      <c r="A8523">
        <v>678.07299999999998</v>
      </c>
      <c r="B8523">
        <v>84.93</v>
      </c>
      <c r="C8523">
        <v>-1.1022700000000001</v>
      </c>
      <c r="D8523">
        <v>11.008139999999999</v>
      </c>
      <c r="E8523">
        <v>0.26602999999999999</v>
      </c>
      <c r="F8523">
        <v>4</v>
      </c>
      <c r="G8523">
        <f t="shared" si="793"/>
        <v>1.0821001619999999</v>
      </c>
      <c r="H8523">
        <f t="shared" si="794"/>
        <v>-7.2988966824435897E-2</v>
      </c>
      <c r="I8523">
        <f t="shared" si="795"/>
        <v>-8.4138002001794554E-3</v>
      </c>
      <c r="J8523">
        <f t="shared" si="796"/>
        <v>-2.2755968137250864E-3</v>
      </c>
      <c r="K8523">
        <f t="shared" si="797"/>
        <v>1.0512781965953304E-3</v>
      </c>
      <c r="L8523">
        <f t="shared" si="798"/>
        <v>-3.1177271205916589E-2</v>
      </c>
    </row>
    <row r="8524" spans="1:12">
      <c r="A8524">
        <v>678.17102</v>
      </c>
      <c r="B8524">
        <v>84.94</v>
      </c>
      <c r="C8524">
        <v>-1.10148</v>
      </c>
      <c r="D8524">
        <v>11.00712</v>
      </c>
      <c r="E8524">
        <v>0.26599</v>
      </c>
      <c r="F8524">
        <v>4</v>
      </c>
      <c r="G8524">
        <f t="shared" si="793"/>
        <v>1.0819998960000001</v>
      </c>
      <c r="H8524">
        <f t="shared" si="794"/>
        <v>-7.308923282443569E-2</v>
      </c>
      <c r="I8524">
        <f t="shared" si="795"/>
        <v>-8.4253583592762762E-3</v>
      </c>
      <c r="J8524">
        <f t="shared" si="796"/>
        <v>-1.4920879901957672E-3</v>
      </c>
      <c r="K8524">
        <f t="shared" si="797"/>
        <v>1.05116987744053E-3</v>
      </c>
      <c r="L8524">
        <f t="shared" si="798"/>
        <v>-2.0414607357828529E-2</v>
      </c>
    </row>
    <row r="8525" spans="1:12">
      <c r="A8525">
        <v>678.28197999999998</v>
      </c>
      <c r="B8525">
        <v>84.95</v>
      </c>
      <c r="C8525">
        <v>-1.1002400000000001</v>
      </c>
      <c r="D8525">
        <v>11.00712</v>
      </c>
      <c r="E8525">
        <v>0.26594000000000001</v>
      </c>
      <c r="F8525">
        <v>4</v>
      </c>
      <c r="G8525">
        <f t="shared" si="793"/>
        <v>1.0819998960000001</v>
      </c>
      <c r="H8525">
        <f t="shared" si="794"/>
        <v>-7.308923282443569E-2</v>
      </c>
      <c r="I8525">
        <f t="shared" si="795"/>
        <v>-8.4253583592762762E-3</v>
      </c>
      <c r="J8525">
        <f t="shared" si="796"/>
        <v>-1.028536029411101E-3</v>
      </c>
      <c r="K8525">
        <f t="shared" si="797"/>
        <v>1.0510472855873522E-3</v>
      </c>
      <c r="L8525">
        <f t="shared" si="798"/>
        <v>-1.4072333087442584E-2</v>
      </c>
    </row>
    <row r="8526" spans="1:12">
      <c r="A8526">
        <v>678.38598999999999</v>
      </c>
      <c r="B8526">
        <v>84.96</v>
      </c>
      <c r="C8526">
        <v>-1.0999399999999999</v>
      </c>
      <c r="D8526">
        <v>11.00712</v>
      </c>
      <c r="E8526">
        <v>0.26590000000000003</v>
      </c>
      <c r="F8526">
        <v>4</v>
      </c>
      <c r="G8526">
        <f t="shared" si="793"/>
        <v>1.0819998960000001</v>
      </c>
      <c r="H8526">
        <f t="shared" si="794"/>
        <v>-7.308923282443569E-2</v>
      </c>
      <c r="I8526">
        <f t="shared" si="795"/>
        <v>-8.4253583592762762E-3</v>
      </c>
      <c r="J8526">
        <f t="shared" si="796"/>
        <v>-8.8277254901855153E-4</v>
      </c>
      <c r="K8526">
        <f t="shared" si="797"/>
        <v>1.0509323982585252E-3</v>
      </c>
      <c r="L8526">
        <f t="shared" si="798"/>
        <v>-1.2078010876636496E-2</v>
      </c>
    </row>
    <row r="8527" spans="1:12">
      <c r="A8527">
        <v>678.48297000000002</v>
      </c>
      <c r="B8527">
        <v>84.97</v>
      </c>
      <c r="C8527">
        <v>-1.09867</v>
      </c>
      <c r="D8527">
        <v>11.00712</v>
      </c>
      <c r="E8527">
        <v>0.26585999999999999</v>
      </c>
      <c r="F8527">
        <v>4</v>
      </c>
      <c r="G8527">
        <f t="shared" si="793"/>
        <v>1.0819998960000001</v>
      </c>
      <c r="H8527">
        <f t="shared" si="794"/>
        <v>-7.308923282443569E-2</v>
      </c>
      <c r="I8527">
        <f t="shared" si="795"/>
        <v>-8.4253583592762762E-3</v>
      </c>
      <c r="J8527">
        <f t="shared" si="796"/>
        <v>-6.6352499999904307E-4</v>
      </c>
      <c r="K8527">
        <f t="shared" si="797"/>
        <v>1.0508252987493697E-3</v>
      </c>
      <c r="L8527">
        <f t="shared" si="798"/>
        <v>-9.0782865595657042E-3</v>
      </c>
    </row>
    <row r="8528" spans="1:12">
      <c r="A8528">
        <v>678.58698000000004</v>
      </c>
      <c r="B8528">
        <v>84.98</v>
      </c>
      <c r="C8528">
        <v>-1.0950200000000001</v>
      </c>
      <c r="D8528">
        <v>11.00712</v>
      </c>
      <c r="E8528">
        <v>0.26580999999999999</v>
      </c>
      <c r="F8528">
        <v>4</v>
      </c>
      <c r="G8528">
        <f t="shared" si="793"/>
        <v>1.0819998960000001</v>
      </c>
      <c r="H8528">
        <f t="shared" si="794"/>
        <v>-7.308923282443569E-2</v>
      </c>
      <c r="I8528">
        <f t="shared" si="795"/>
        <v>-8.4253583592762762E-3</v>
      </c>
      <c r="J8528">
        <f t="shared" si="796"/>
        <v>-8.0904754901903707E-4</v>
      </c>
      <c r="K8528">
        <f t="shared" si="797"/>
        <v>1.0507104599424097E-3</v>
      </c>
      <c r="L8528">
        <f t="shared" si="798"/>
        <v>-1.1069312370023274E-2</v>
      </c>
    </row>
    <row r="8529" spans="1:12">
      <c r="A8529">
        <v>678.67798000000005</v>
      </c>
      <c r="B8529">
        <v>84.99</v>
      </c>
      <c r="C8529">
        <v>-1.0970899999999999</v>
      </c>
      <c r="D8529">
        <v>11.008139999999999</v>
      </c>
      <c r="E8529">
        <v>0.26578000000000002</v>
      </c>
      <c r="F8529">
        <v>4</v>
      </c>
      <c r="G8529">
        <f t="shared" si="793"/>
        <v>1.0821001619999999</v>
      </c>
      <c r="H8529">
        <f t="shared" si="794"/>
        <v>-7.2988966824435897E-2</v>
      </c>
      <c r="I8529">
        <f t="shared" si="795"/>
        <v>-8.4138002001794554E-3</v>
      </c>
      <c r="J8529">
        <f t="shared" si="796"/>
        <v>-9.0758848039166728E-4</v>
      </c>
      <c r="K8529">
        <f t="shared" si="797"/>
        <v>1.0506100062324286E-3</v>
      </c>
      <c r="L8529">
        <f t="shared" si="798"/>
        <v>-1.2434598267087905E-2</v>
      </c>
    </row>
    <row r="8530" spans="1:12">
      <c r="A8530">
        <v>678.77899000000002</v>
      </c>
      <c r="B8530">
        <v>85</v>
      </c>
      <c r="C8530">
        <v>-1.0967899999999999</v>
      </c>
      <c r="D8530">
        <v>11.008139999999999</v>
      </c>
      <c r="E8530">
        <v>0.26573000000000002</v>
      </c>
      <c r="F8530">
        <v>4</v>
      </c>
      <c r="G8530">
        <f t="shared" si="793"/>
        <v>1.0821001619999999</v>
      </c>
      <c r="H8530">
        <f t="shared" si="794"/>
        <v>-7.2988966824435897E-2</v>
      </c>
      <c r="I8530">
        <f t="shared" si="795"/>
        <v>-8.4138002001794554E-3</v>
      </c>
      <c r="J8530">
        <f t="shared" si="796"/>
        <v>-1.1516519607843061E-3</v>
      </c>
      <c r="K8530">
        <f t="shared" si="797"/>
        <v>1.0504985251053233E-3</v>
      </c>
      <c r="L8530">
        <f t="shared" si="798"/>
        <v>-1.5778439000985363E-2</v>
      </c>
    </row>
    <row r="8531" spans="1:12">
      <c r="A8531">
        <v>678.88300000000004</v>
      </c>
      <c r="B8531">
        <v>85.01</v>
      </c>
      <c r="C8531">
        <v>-1.0941000000000001</v>
      </c>
      <c r="D8531">
        <v>11.00712</v>
      </c>
      <c r="E8531">
        <v>0.26568999999999998</v>
      </c>
      <c r="F8531">
        <v>4</v>
      </c>
      <c r="G8531">
        <f t="shared" si="793"/>
        <v>1.0819998960000001</v>
      </c>
      <c r="H8531">
        <f t="shared" si="794"/>
        <v>-7.308923282443569E-2</v>
      </c>
      <c r="I8531">
        <f t="shared" si="795"/>
        <v>-8.4253583592762762E-3</v>
      </c>
      <c r="J8531">
        <f t="shared" si="796"/>
        <v>-1.3241588235300054E-3</v>
      </c>
      <c r="K8531">
        <f t="shared" si="797"/>
        <v>1.0503837577058779E-3</v>
      </c>
      <c r="L8531">
        <f t="shared" si="798"/>
        <v>-1.8117016314984545E-2</v>
      </c>
    </row>
    <row r="8532" spans="1:12">
      <c r="A8532">
        <v>678.97802999999999</v>
      </c>
      <c r="B8532">
        <v>85.02</v>
      </c>
      <c r="C8532">
        <v>-1.09426</v>
      </c>
      <c r="D8532">
        <v>11.008139999999999</v>
      </c>
      <c r="E8532">
        <v>0.26565</v>
      </c>
      <c r="F8532">
        <v>4</v>
      </c>
      <c r="G8532">
        <f t="shared" si="793"/>
        <v>1.0821001619999999</v>
      </c>
      <c r="H8532">
        <f t="shared" si="794"/>
        <v>-7.2988966824435897E-2</v>
      </c>
      <c r="I8532">
        <f t="shared" si="795"/>
        <v>-8.4138002001794554E-3</v>
      </c>
      <c r="J8532">
        <f t="shared" si="796"/>
        <v>-1.2263406862752307E-3</v>
      </c>
      <c r="K8532">
        <f t="shared" si="797"/>
        <v>1.050278920997631E-3</v>
      </c>
      <c r="L8532">
        <f t="shared" si="798"/>
        <v>-1.6801726885996494E-2</v>
      </c>
    </row>
    <row r="8533" spans="1:12">
      <c r="A8533">
        <v>679.07898</v>
      </c>
      <c r="B8533">
        <v>85.03</v>
      </c>
      <c r="C8533">
        <v>-1.09443</v>
      </c>
      <c r="D8533">
        <v>11.00712</v>
      </c>
      <c r="E8533">
        <v>0.26561000000000001</v>
      </c>
      <c r="F8533">
        <v>4</v>
      </c>
      <c r="G8533">
        <f t="shared" si="793"/>
        <v>1.0819998960000001</v>
      </c>
      <c r="H8533">
        <f t="shared" si="794"/>
        <v>-7.308923282443569E-2</v>
      </c>
      <c r="I8533">
        <f t="shared" si="795"/>
        <v>-8.4253583592762762E-3</v>
      </c>
      <c r="J8533">
        <f t="shared" si="796"/>
        <v>-1.4971475490205223E-3</v>
      </c>
      <c r="K8533">
        <f t="shared" si="797"/>
        <v>1.0501675762903163E-3</v>
      </c>
      <c r="L8533">
        <f t="shared" si="798"/>
        <v>-2.0483831765162348E-2</v>
      </c>
    </row>
    <row r="8534" spans="1:12">
      <c r="A8534">
        <v>679.17998999999998</v>
      </c>
      <c r="B8534">
        <v>85.04</v>
      </c>
      <c r="C8534">
        <v>-1.0946</v>
      </c>
      <c r="D8534">
        <v>11.0061</v>
      </c>
      <c r="E8534">
        <v>0.26556999999999997</v>
      </c>
      <c r="F8534">
        <v>4</v>
      </c>
      <c r="G8534">
        <f t="shared" si="793"/>
        <v>1.0818996300000001</v>
      </c>
      <c r="H8534">
        <f t="shared" si="794"/>
        <v>-7.3189498824435706E-2</v>
      </c>
      <c r="I8534">
        <f t="shared" si="795"/>
        <v>-8.4369165183731248E-3</v>
      </c>
      <c r="J8534">
        <f t="shared" si="796"/>
        <v>-2.1100769607848291E-3</v>
      </c>
      <c r="K8534">
        <f t="shared" si="797"/>
        <v>1.0500561890317032E-3</v>
      </c>
      <c r="L8534">
        <f t="shared" si="798"/>
        <v>-2.8830323949155665E-2</v>
      </c>
    </row>
    <row r="8535" spans="1:12">
      <c r="A8535">
        <v>679.28003000000001</v>
      </c>
      <c r="B8535">
        <v>85.05</v>
      </c>
      <c r="C8535">
        <v>-1.09334</v>
      </c>
      <c r="D8535">
        <v>11.00712</v>
      </c>
      <c r="E8535">
        <v>0.26552999999999999</v>
      </c>
      <c r="F8535">
        <v>4</v>
      </c>
      <c r="G8535">
        <f t="shared" si="793"/>
        <v>1.0819998960000001</v>
      </c>
      <c r="H8535">
        <f t="shared" si="794"/>
        <v>-7.308923282443569E-2</v>
      </c>
      <c r="I8535">
        <f t="shared" si="795"/>
        <v>-8.4253583592762762E-3</v>
      </c>
      <c r="J8535">
        <f t="shared" si="796"/>
        <v>-2.4283473039217337E-3</v>
      </c>
      <c r="K8535">
        <f t="shared" si="797"/>
        <v>1.0499458947131265E-3</v>
      </c>
      <c r="L8535">
        <f t="shared" si="798"/>
        <v>-3.3224419111837662E-2</v>
      </c>
    </row>
    <row r="8536" spans="1:12">
      <c r="A8536">
        <v>679.36901999999998</v>
      </c>
      <c r="B8536">
        <v>85.06</v>
      </c>
      <c r="C8536">
        <v>-1.09301</v>
      </c>
      <c r="D8536">
        <v>11.00611</v>
      </c>
      <c r="E8536">
        <v>0.26549</v>
      </c>
      <c r="F8536">
        <v>4</v>
      </c>
      <c r="G8536">
        <f t="shared" si="793"/>
        <v>1.081900613</v>
      </c>
      <c r="H8536">
        <f t="shared" si="794"/>
        <v>-7.3188515824435862E-2</v>
      </c>
      <c r="I8536">
        <f t="shared" si="795"/>
        <v>-8.4368032030878795E-3</v>
      </c>
      <c r="J8536">
        <f t="shared" si="796"/>
        <v>-2.8697335784311747E-3</v>
      </c>
      <c r="K8536">
        <f t="shared" si="797"/>
        <v>1.0498478025142218E-3</v>
      </c>
      <c r="L8536">
        <f t="shared" si="798"/>
        <v>-3.9210162224290392E-2</v>
      </c>
    </row>
    <row r="8537" spans="1:12">
      <c r="A8537">
        <v>679.47497999999996</v>
      </c>
      <c r="B8537">
        <v>85.07</v>
      </c>
      <c r="C8537">
        <v>-1.09128</v>
      </c>
      <c r="D8537">
        <v>11.0061</v>
      </c>
      <c r="E8537">
        <v>0.26545000000000002</v>
      </c>
      <c r="F8537">
        <v>4</v>
      </c>
      <c r="G8537">
        <f t="shared" si="793"/>
        <v>1.0818996300000001</v>
      </c>
      <c r="H8537">
        <f t="shared" si="794"/>
        <v>-7.3189498824435706E-2</v>
      </c>
      <c r="I8537">
        <f t="shared" si="795"/>
        <v>-8.4369165183731248E-3</v>
      </c>
      <c r="J8537">
        <f t="shared" si="796"/>
        <v>-3.4096607843131176E-3</v>
      </c>
      <c r="K8537">
        <f t="shared" si="797"/>
        <v>1.0497310284683066E-3</v>
      </c>
      <c r="L8537">
        <f t="shared" si="798"/>
        <v>-4.6586748633053045E-2</v>
      </c>
    </row>
    <row r="8538" spans="1:12">
      <c r="A8538">
        <v>679.57201999999995</v>
      </c>
      <c r="B8538">
        <v>85.08</v>
      </c>
      <c r="C8538">
        <v>-1.09097</v>
      </c>
      <c r="D8538">
        <v>11.005089999999999</v>
      </c>
      <c r="E8538">
        <v>0.26540000000000002</v>
      </c>
      <c r="F8538">
        <v>4</v>
      </c>
      <c r="G8538">
        <f t="shared" si="793"/>
        <v>1.0818003469999999</v>
      </c>
      <c r="H8538">
        <f t="shared" si="794"/>
        <v>-7.3288781824435878E-2</v>
      </c>
      <c r="I8538">
        <f t="shared" si="795"/>
        <v>-8.4483613621847264E-3</v>
      </c>
      <c r="J8538">
        <f t="shared" si="796"/>
        <v>-3.4091789215681652E-3</v>
      </c>
      <c r="K8538">
        <f t="shared" si="797"/>
        <v>1.0496241075649748E-3</v>
      </c>
      <c r="L8538">
        <f t="shared" si="798"/>
        <v>-4.6517063549164898E-2</v>
      </c>
    </row>
    <row r="8539" spans="1:12">
      <c r="A8539">
        <v>679.68200999999999</v>
      </c>
      <c r="B8539">
        <v>85.09</v>
      </c>
      <c r="C8539">
        <v>-1.0906800000000001</v>
      </c>
      <c r="D8539">
        <v>11.00508</v>
      </c>
      <c r="E8539">
        <v>0.26535999999999998</v>
      </c>
      <c r="F8539">
        <v>4</v>
      </c>
      <c r="G8539">
        <f t="shared" si="793"/>
        <v>1.0817993639999999</v>
      </c>
      <c r="H8539">
        <f t="shared" si="794"/>
        <v>-7.3289764824435943E-2</v>
      </c>
      <c r="I8539">
        <f t="shared" si="795"/>
        <v>-8.448474677469996E-3</v>
      </c>
      <c r="J8539">
        <f t="shared" si="796"/>
        <v>-3.2860629901957285E-3</v>
      </c>
      <c r="K8539">
        <f t="shared" si="797"/>
        <v>1.0495029443857581E-3</v>
      </c>
      <c r="L8539">
        <f t="shared" si="798"/>
        <v>-4.4836588001986658E-2</v>
      </c>
    </row>
    <row r="8540" spans="1:12">
      <c r="A8540">
        <v>679.77502000000004</v>
      </c>
      <c r="B8540">
        <v>85.1</v>
      </c>
      <c r="C8540">
        <v>-1.08988</v>
      </c>
      <c r="D8540">
        <v>11.0061</v>
      </c>
      <c r="E8540">
        <v>0.26532</v>
      </c>
      <c r="F8540">
        <v>4</v>
      </c>
      <c r="G8540">
        <f t="shared" si="793"/>
        <v>1.0818996300000001</v>
      </c>
      <c r="H8540">
        <f t="shared" si="794"/>
        <v>-7.3189498824435706E-2</v>
      </c>
      <c r="I8540">
        <f t="shared" si="795"/>
        <v>-8.4369165183731248E-3</v>
      </c>
      <c r="J8540">
        <f t="shared" si="796"/>
        <v>-3.2614879901953489E-3</v>
      </c>
      <c r="K8540">
        <f t="shared" si="797"/>
        <v>1.0494005079224387E-3</v>
      </c>
      <c r="L8540">
        <f t="shared" si="798"/>
        <v>-4.4562239700792143E-2</v>
      </c>
    </row>
    <row r="8541" spans="1:12">
      <c r="A8541">
        <v>679.87902999999994</v>
      </c>
      <c r="B8541">
        <v>85.11</v>
      </c>
      <c r="C8541">
        <v>-1.08958</v>
      </c>
      <c r="D8541">
        <v>11.00508</v>
      </c>
      <c r="E8541">
        <v>0.26528000000000002</v>
      </c>
      <c r="F8541">
        <v>4</v>
      </c>
      <c r="G8541">
        <f t="shared" si="793"/>
        <v>1.0817993639999999</v>
      </c>
      <c r="H8541">
        <f t="shared" si="794"/>
        <v>-7.3289764824435943E-2</v>
      </c>
      <c r="I8541">
        <f t="shared" si="795"/>
        <v>-8.448474677469996E-3</v>
      </c>
      <c r="J8541">
        <f t="shared" si="796"/>
        <v>-2.9176789215681299E-3</v>
      </c>
      <c r="K8541">
        <f t="shared" si="797"/>
        <v>1.0492859803021952E-3</v>
      </c>
      <c r="L8541">
        <f t="shared" si="798"/>
        <v>-3.9810182616322583E-2</v>
      </c>
    </row>
    <row r="8542" spans="1:12">
      <c r="A8542">
        <v>679.97198000000003</v>
      </c>
      <c r="B8542">
        <v>85.12</v>
      </c>
      <c r="C8542">
        <v>-1.0887800000000001</v>
      </c>
      <c r="D8542">
        <v>11.00305</v>
      </c>
      <c r="E8542">
        <v>0.26523999999999998</v>
      </c>
      <c r="F8542">
        <v>4</v>
      </c>
      <c r="G8542">
        <f t="shared" si="793"/>
        <v>1.0815998150000001</v>
      </c>
      <c r="H8542">
        <f t="shared" si="794"/>
        <v>-7.3489313824435687E-2</v>
      </c>
      <c r="I8542">
        <f t="shared" si="795"/>
        <v>-8.4714776803783941E-3</v>
      </c>
      <c r="J8542">
        <f t="shared" si="796"/>
        <v>-2.6724107843129848E-3</v>
      </c>
      <c r="K8542">
        <f t="shared" si="797"/>
        <v>1.0491836522330542E-3</v>
      </c>
      <c r="L8542">
        <f t="shared" si="798"/>
        <v>-3.6364617455774781E-2</v>
      </c>
    </row>
    <row r="8543" spans="1:12">
      <c r="A8543">
        <v>680.07097999999996</v>
      </c>
      <c r="B8543">
        <v>85.13</v>
      </c>
      <c r="C8543">
        <v>-1.08751</v>
      </c>
      <c r="D8543">
        <v>11.00407</v>
      </c>
      <c r="E8543">
        <v>0.26519999999999999</v>
      </c>
      <c r="F8543">
        <v>4</v>
      </c>
      <c r="G8543">
        <f t="shared" ref="G8543:G8606" si="799">(D8543/100)*$B$16</f>
        <v>1.0817000810000001</v>
      </c>
      <c r="H8543">
        <f t="shared" ref="H8543:H8606" si="800">G8543-G$27-E$27</f>
        <v>-7.3389047824435671E-2</v>
      </c>
      <c r="I8543">
        <f t="shared" ref="I8543:I8606" si="801">H8543/(G$30-G$27-E$27)</f>
        <v>-8.4599195212815472E-3</v>
      </c>
      <c r="J8543">
        <f t="shared" ref="J8543:J8606" si="802">SLOPE(H8535:H8551,B8535:B8551)</f>
        <v>-2.5502585784304551E-3</v>
      </c>
      <c r="K8543">
        <f t="shared" ref="K8543:K8606" si="803">1/(A8543+273.15)</f>
        <v>1.0490746857040431E-3</v>
      </c>
      <c r="L8543">
        <f t="shared" si="798"/>
        <v>-3.4749852383032541E-2</v>
      </c>
    </row>
    <row r="8544" spans="1:12">
      <c r="A8544">
        <v>680.17902000000004</v>
      </c>
      <c r="B8544">
        <v>85.14</v>
      </c>
      <c r="C8544">
        <v>-1.0829</v>
      </c>
      <c r="D8544">
        <v>11.00305</v>
      </c>
      <c r="E8544">
        <v>0.26515</v>
      </c>
      <c r="F8544">
        <v>4</v>
      </c>
      <c r="G8544">
        <f t="shared" si="799"/>
        <v>1.0815998150000001</v>
      </c>
      <c r="H8544">
        <f t="shared" si="800"/>
        <v>-7.3489313824435687E-2</v>
      </c>
      <c r="I8544">
        <f t="shared" si="801"/>
        <v>-8.4714776803783941E-3</v>
      </c>
      <c r="J8544">
        <f t="shared" si="802"/>
        <v>-2.133447303920454E-3</v>
      </c>
      <c r="K8544">
        <f t="shared" si="803"/>
        <v>1.0489557949258693E-3</v>
      </c>
      <c r="L8544">
        <f t="shared" si="798"/>
        <v>-2.9030714710674962E-2</v>
      </c>
    </row>
    <row r="8545" spans="1:12">
      <c r="A8545">
        <v>680.27899000000002</v>
      </c>
      <c r="B8545">
        <v>85.15</v>
      </c>
      <c r="C8545">
        <v>-1.0845100000000001</v>
      </c>
      <c r="D8545">
        <v>11.00203</v>
      </c>
      <c r="E8545">
        <v>0.26511000000000001</v>
      </c>
      <c r="F8545">
        <v>4</v>
      </c>
      <c r="G8545">
        <f t="shared" si="799"/>
        <v>1.0814995490000001</v>
      </c>
      <c r="H8545">
        <f t="shared" si="800"/>
        <v>-7.3589579824435702E-2</v>
      </c>
      <c r="I8545">
        <f t="shared" si="801"/>
        <v>-8.4830358394752409E-3</v>
      </c>
      <c r="J8545">
        <f t="shared" si="802"/>
        <v>-1.6409835784303619E-3</v>
      </c>
      <c r="K8545">
        <f t="shared" si="803"/>
        <v>1.04884580864276E-3</v>
      </c>
      <c r="L8545">
        <f t="shared" si="798"/>
        <v>-2.2299129609725899E-2</v>
      </c>
    </row>
    <row r="8546" spans="1:12">
      <c r="A8546">
        <v>680.37902999999994</v>
      </c>
      <c r="B8546">
        <v>85.16</v>
      </c>
      <c r="C8546">
        <v>-1.0851599999999999</v>
      </c>
      <c r="D8546">
        <v>11.00305</v>
      </c>
      <c r="E8546">
        <v>0.26506999999999997</v>
      </c>
      <c r="F8546">
        <v>4</v>
      </c>
      <c r="G8546">
        <f t="shared" si="799"/>
        <v>1.0815998150000001</v>
      </c>
      <c r="H8546">
        <f t="shared" si="800"/>
        <v>-7.3489313824435687E-2</v>
      </c>
      <c r="I8546">
        <f t="shared" si="801"/>
        <v>-8.4714776803783941E-3</v>
      </c>
      <c r="J8546">
        <f t="shared" si="802"/>
        <v>-7.0833823529337873E-4</v>
      </c>
      <c r="K8546">
        <f t="shared" si="803"/>
        <v>1.0487357684327661E-3</v>
      </c>
      <c r="L8546">
        <f t="shared" si="798"/>
        <v>-9.6386562675708585E-3</v>
      </c>
    </row>
    <row r="8547" spans="1:12">
      <c r="A8547">
        <v>680.47198000000003</v>
      </c>
      <c r="B8547">
        <v>85.17</v>
      </c>
      <c r="C8547">
        <v>-1.0853200000000001</v>
      </c>
      <c r="D8547">
        <v>11.00305</v>
      </c>
      <c r="E8547">
        <v>0.26502999999999999</v>
      </c>
      <c r="F8547">
        <v>4</v>
      </c>
      <c r="G8547">
        <f t="shared" si="799"/>
        <v>1.0815998150000001</v>
      </c>
      <c r="H8547">
        <f t="shared" si="800"/>
        <v>-7.3489313824435687E-2</v>
      </c>
      <c r="I8547">
        <f t="shared" si="801"/>
        <v>-8.4714776803783941E-3</v>
      </c>
      <c r="J8547">
        <f t="shared" si="802"/>
        <v>1.9973210784367799E-4</v>
      </c>
      <c r="K8547">
        <f t="shared" si="803"/>
        <v>1.0486335476453678E-3</v>
      </c>
      <c r="L8547">
        <f t="shared" si="798"/>
        <v>2.7178387911041529E-3</v>
      </c>
    </row>
    <row r="8548" spans="1:12">
      <c r="A8548">
        <v>680.57799999999997</v>
      </c>
      <c r="B8548">
        <v>85.18</v>
      </c>
      <c r="C8548">
        <v>-1.0854999999999999</v>
      </c>
      <c r="D8548">
        <v>11.00305</v>
      </c>
      <c r="E8548">
        <v>0.26497999999999999</v>
      </c>
      <c r="F8548">
        <v>4</v>
      </c>
      <c r="G8548">
        <f t="shared" si="799"/>
        <v>1.0815998150000001</v>
      </c>
      <c r="H8548">
        <f t="shared" si="800"/>
        <v>-7.3489313824435687E-2</v>
      </c>
      <c r="I8548">
        <f t="shared" si="801"/>
        <v>-8.4714776803783941E-3</v>
      </c>
      <c r="J8548">
        <f t="shared" si="802"/>
        <v>1.2533249999997467E-3</v>
      </c>
      <c r="K8548">
        <f t="shared" si="803"/>
        <v>1.0485169775869012E-3</v>
      </c>
      <c r="L8548">
        <f t="shared" si="798"/>
        <v>1.7054520375491759E-2</v>
      </c>
    </row>
    <row r="8549" spans="1:12">
      <c r="A8549">
        <v>680.68402000000003</v>
      </c>
      <c r="B8549">
        <v>85.19</v>
      </c>
      <c r="C8549">
        <v>-1.0828</v>
      </c>
      <c r="D8549">
        <v>11.00305</v>
      </c>
      <c r="E8549">
        <v>0.26494000000000001</v>
      </c>
      <c r="F8549">
        <v>4</v>
      </c>
      <c r="G8549">
        <f t="shared" si="799"/>
        <v>1.0815998150000001</v>
      </c>
      <c r="H8549">
        <f t="shared" si="800"/>
        <v>-7.3489313824435687E-2</v>
      </c>
      <c r="I8549">
        <f t="shared" si="801"/>
        <v>-8.4714776803783941E-3</v>
      </c>
      <c r="J8549">
        <f t="shared" si="802"/>
        <v>2.6509678921564053E-3</v>
      </c>
      <c r="K8549">
        <f t="shared" si="803"/>
        <v>1.048400433442288E-3</v>
      </c>
      <c r="L8549">
        <f t="shared" si="798"/>
        <v>3.6072835004140984E-2</v>
      </c>
    </row>
    <row r="8550" spans="1:12">
      <c r="A8550">
        <v>680.78101000000004</v>
      </c>
      <c r="B8550">
        <v>85.2</v>
      </c>
      <c r="C8550">
        <v>-1.07961</v>
      </c>
      <c r="D8550">
        <v>11.00305</v>
      </c>
      <c r="E8550">
        <v>0.26490000000000002</v>
      </c>
      <c r="F8550">
        <v>4</v>
      </c>
      <c r="G8550">
        <f t="shared" si="799"/>
        <v>1.0815998150000001</v>
      </c>
      <c r="H8550">
        <f t="shared" si="800"/>
        <v>-7.3489313824435687E-2</v>
      </c>
      <c r="I8550">
        <f t="shared" si="801"/>
        <v>-8.4714776803783941E-3</v>
      </c>
      <c r="J8550">
        <f t="shared" si="802"/>
        <v>4.1449833333321107E-3</v>
      </c>
      <c r="K8550">
        <f t="shared" si="803"/>
        <v>1.0482938383562978E-3</v>
      </c>
      <c r="L8550">
        <f t="shared" si="798"/>
        <v>5.6402531437895614E-2</v>
      </c>
    </row>
    <row r="8551" spans="1:12">
      <c r="A8551">
        <v>680.875</v>
      </c>
      <c r="B8551">
        <v>85.21</v>
      </c>
      <c r="C8551">
        <v>-1.0802499999999999</v>
      </c>
      <c r="D8551">
        <v>11.00305</v>
      </c>
      <c r="E8551">
        <v>0.26485999999999998</v>
      </c>
      <c r="F8551">
        <v>4</v>
      </c>
      <c r="G8551">
        <f t="shared" si="799"/>
        <v>1.0815998150000001</v>
      </c>
      <c r="H8551">
        <f t="shared" si="800"/>
        <v>-7.3489313824435687E-2</v>
      </c>
      <c r="I8551">
        <f t="shared" si="801"/>
        <v>-8.4714776803783941E-3</v>
      </c>
      <c r="J8551">
        <f t="shared" si="802"/>
        <v>5.6394806372533357E-3</v>
      </c>
      <c r="K8551">
        <f t="shared" si="803"/>
        <v>1.0481905610439978E-3</v>
      </c>
      <c r="L8551">
        <f t="shared" si="798"/>
        <v>7.6738784780681552E-2</v>
      </c>
    </row>
    <row r="8552" spans="1:12">
      <c r="A8552">
        <v>680.98602000000005</v>
      </c>
      <c r="B8552">
        <v>85.22</v>
      </c>
      <c r="C8552">
        <v>-1.07996</v>
      </c>
      <c r="D8552">
        <v>11.00305</v>
      </c>
      <c r="E8552">
        <v>0.26480999999999999</v>
      </c>
      <c r="F8552">
        <v>4</v>
      </c>
      <c r="G8552">
        <f t="shared" si="799"/>
        <v>1.0815998150000001</v>
      </c>
      <c r="H8552">
        <f t="shared" si="800"/>
        <v>-7.3489313824435687E-2</v>
      </c>
      <c r="I8552">
        <f t="shared" si="801"/>
        <v>-8.4714776803783941E-3</v>
      </c>
      <c r="J8552">
        <f t="shared" si="802"/>
        <v>7.4787507352929708E-3</v>
      </c>
      <c r="K8552">
        <f t="shared" si="803"/>
        <v>1.0480685971796767E-3</v>
      </c>
      <c r="L8552">
        <f t="shared" si="798"/>
        <v>0.10176650653126981</v>
      </c>
    </row>
    <row r="8553" spans="1:12">
      <c r="A8553">
        <v>681.08801000000005</v>
      </c>
      <c r="B8553">
        <v>85.23</v>
      </c>
      <c r="C8553">
        <v>-1.07965</v>
      </c>
      <c r="D8553">
        <v>11.00407</v>
      </c>
      <c r="E8553">
        <v>0.26477000000000001</v>
      </c>
      <c r="F8553">
        <v>4</v>
      </c>
      <c r="G8553">
        <f t="shared" si="799"/>
        <v>1.0817000810000001</v>
      </c>
      <c r="H8553">
        <f t="shared" si="800"/>
        <v>-7.3389047824435671E-2</v>
      </c>
      <c r="I8553">
        <f t="shared" si="801"/>
        <v>-8.4599195212815472E-3</v>
      </c>
      <c r="J8553">
        <f t="shared" si="802"/>
        <v>9.3905411764692529E-3</v>
      </c>
      <c r="K8553">
        <f t="shared" si="803"/>
        <v>1.0479565784641087E-3</v>
      </c>
      <c r="L8553">
        <f t="shared" si="798"/>
        <v>0.12795562082960521</v>
      </c>
    </row>
    <row r="8554" spans="1:12">
      <c r="A8554">
        <v>681.17902000000004</v>
      </c>
      <c r="B8554">
        <v>85.24</v>
      </c>
      <c r="C8554">
        <v>-1.0793299999999999</v>
      </c>
      <c r="D8554">
        <v>11.00611</v>
      </c>
      <c r="E8554">
        <v>0.26473000000000002</v>
      </c>
      <c r="F8554">
        <v>4</v>
      </c>
      <c r="G8554">
        <f t="shared" si="799"/>
        <v>1.081900613</v>
      </c>
      <c r="H8554">
        <f t="shared" si="800"/>
        <v>-7.3188515824435862E-2</v>
      </c>
      <c r="I8554">
        <f t="shared" si="801"/>
        <v>-8.4368032030878795E-3</v>
      </c>
      <c r="J8554">
        <f t="shared" si="802"/>
        <v>1.1080192892155206E-2</v>
      </c>
      <c r="K8554">
        <f t="shared" si="803"/>
        <v>1.0478566396314763E-3</v>
      </c>
      <c r="L8554">
        <f t="shared" si="798"/>
        <v>0.15139250697109777</v>
      </c>
    </row>
    <row r="8555" spans="1:12">
      <c r="A8555">
        <v>681.26598999999999</v>
      </c>
      <c r="B8555">
        <v>85.25</v>
      </c>
      <c r="C8555">
        <v>-1.0780400000000001</v>
      </c>
      <c r="D8555">
        <v>11.00712</v>
      </c>
      <c r="E8555">
        <v>0.26469999999999999</v>
      </c>
      <c r="F8555">
        <v>4</v>
      </c>
      <c r="G8555">
        <f t="shared" si="799"/>
        <v>1.0819998960000001</v>
      </c>
      <c r="H8555">
        <f t="shared" si="800"/>
        <v>-7.308923282443569E-2</v>
      </c>
      <c r="I8555">
        <f t="shared" si="801"/>
        <v>-8.4253583592762762E-3</v>
      </c>
      <c r="J8555">
        <f t="shared" si="802"/>
        <v>1.2721899264704295E-2</v>
      </c>
      <c r="K8555">
        <f t="shared" si="803"/>
        <v>1.0477611549655618E-3</v>
      </c>
      <c r="L8555">
        <f t="shared" si="798"/>
        <v>0.17405982759817698</v>
      </c>
    </row>
    <row r="8556" spans="1:12">
      <c r="A8556">
        <v>681.37598000000003</v>
      </c>
      <c r="B8556">
        <v>85.26</v>
      </c>
      <c r="C8556">
        <v>-1.07918</v>
      </c>
      <c r="D8556">
        <v>11.008139999999999</v>
      </c>
      <c r="E8556">
        <v>0.26465</v>
      </c>
      <c r="F8556">
        <v>4</v>
      </c>
      <c r="G8556">
        <f t="shared" si="799"/>
        <v>1.0821001619999999</v>
      </c>
      <c r="H8556">
        <f t="shared" si="800"/>
        <v>-7.2988966824435897E-2</v>
      </c>
      <c r="I8556">
        <f t="shared" si="801"/>
        <v>-8.4138002001794554E-3</v>
      </c>
      <c r="J8556">
        <f t="shared" si="802"/>
        <v>1.4291085294115964E-2</v>
      </c>
      <c r="K8556">
        <f t="shared" si="803"/>
        <v>1.0476404214791513E-3</v>
      </c>
      <c r="L8556">
        <f t="shared" si="798"/>
        <v>0.19579788447329369</v>
      </c>
    </row>
    <row r="8557" spans="1:12">
      <c r="A8557">
        <v>681.47900000000004</v>
      </c>
      <c r="B8557">
        <v>85.27</v>
      </c>
      <c r="C8557">
        <v>-1.0784</v>
      </c>
      <c r="D8557">
        <v>11.00916</v>
      </c>
      <c r="E8557">
        <v>0.26461000000000001</v>
      </c>
      <c r="F8557">
        <v>4</v>
      </c>
      <c r="G8557">
        <f t="shared" si="799"/>
        <v>1.0822004279999999</v>
      </c>
      <c r="H8557">
        <f t="shared" si="800"/>
        <v>-7.2888700824435881E-2</v>
      </c>
      <c r="I8557">
        <f t="shared" si="801"/>
        <v>-8.4022420410826085E-3</v>
      </c>
      <c r="J8557">
        <f t="shared" si="802"/>
        <v>1.554007352941034E-2</v>
      </c>
      <c r="K8557">
        <f t="shared" si="803"/>
        <v>1.0475273640335669E-3</v>
      </c>
      <c r="L8557">
        <f t="shared" si="798"/>
        <v>0.2132027783955307</v>
      </c>
    </row>
    <row r="8558" spans="1:12">
      <c r="A8558">
        <v>681.57703000000004</v>
      </c>
      <c r="B8558">
        <v>85.28</v>
      </c>
      <c r="C8558">
        <v>-1.0747199999999999</v>
      </c>
      <c r="D8558">
        <v>11.011189999999999</v>
      </c>
      <c r="E8558">
        <v>0.26456000000000002</v>
      </c>
      <c r="F8558">
        <v>4</v>
      </c>
      <c r="G8558">
        <f t="shared" si="799"/>
        <v>1.0823999769999999</v>
      </c>
      <c r="H8558">
        <f t="shared" si="800"/>
        <v>-7.2689151824435916E-2</v>
      </c>
      <c r="I8558">
        <f t="shared" si="801"/>
        <v>-8.3792390381741844E-3</v>
      </c>
      <c r="J8558">
        <f t="shared" si="802"/>
        <v>1.6643057352939864E-2</v>
      </c>
      <c r="K8558">
        <f t="shared" si="803"/>
        <v>1.0474198054285736E-3</v>
      </c>
      <c r="L8558">
        <f t="shared" si="798"/>
        <v>0.22896205190476535</v>
      </c>
    </row>
    <row r="8559" spans="1:12">
      <c r="A8559">
        <v>681.67700000000002</v>
      </c>
      <c r="B8559">
        <v>85.29</v>
      </c>
      <c r="C8559">
        <v>-1.0763400000000001</v>
      </c>
      <c r="D8559">
        <v>11.014239999999999</v>
      </c>
      <c r="E8559">
        <v>0.26451999999999998</v>
      </c>
      <c r="F8559">
        <v>4</v>
      </c>
      <c r="G8559">
        <f t="shared" si="799"/>
        <v>1.0826997919999999</v>
      </c>
      <c r="H8559">
        <f t="shared" si="800"/>
        <v>-7.2389336824435935E-2</v>
      </c>
      <c r="I8559">
        <f t="shared" si="801"/>
        <v>-8.3446778761689152E-3</v>
      </c>
      <c r="J8559">
        <f t="shared" si="802"/>
        <v>1.7548959313724327E-2</v>
      </c>
      <c r="K8559">
        <f t="shared" si="803"/>
        <v>1.0473101409993644E-3</v>
      </c>
      <c r="L8559">
        <f t="shared" si="798"/>
        <v>0.24242464544585321</v>
      </c>
    </row>
    <row r="8560" spans="1:12">
      <c r="A8560">
        <v>681.78301999999996</v>
      </c>
      <c r="B8560">
        <v>85.3</v>
      </c>
      <c r="C8560">
        <v>-1.07267</v>
      </c>
      <c r="D8560">
        <v>11.01628</v>
      </c>
      <c r="E8560">
        <v>0.26447999999999999</v>
      </c>
      <c r="F8560">
        <v>4</v>
      </c>
      <c r="G8560">
        <f t="shared" si="799"/>
        <v>1.0829003240000001</v>
      </c>
      <c r="H8560">
        <f t="shared" si="800"/>
        <v>-7.2188804824435682E-2</v>
      </c>
      <c r="I8560">
        <f t="shared" si="801"/>
        <v>-8.3215615579751955E-3</v>
      </c>
      <c r="J8560">
        <f t="shared" si="802"/>
        <v>1.8014197794116969E-2</v>
      </c>
      <c r="K8560">
        <f t="shared" si="803"/>
        <v>1.0471938649686656E-3</v>
      </c>
      <c r="L8560">
        <f t="shared" ref="L8560:L8623" si="804">-J8560/H8560</f>
        <v>0.24954281814095391</v>
      </c>
    </row>
    <row r="8561" spans="1:12">
      <c r="A8561">
        <v>681.87701000000004</v>
      </c>
      <c r="B8561">
        <v>85.31</v>
      </c>
      <c r="C8561">
        <v>-1.0742700000000001</v>
      </c>
      <c r="D8561">
        <v>11.01933</v>
      </c>
      <c r="E8561">
        <v>0.26444000000000001</v>
      </c>
      <c r="F8561">
        <v>4</v>
      </c>
      <c r="G8561">
        <f t="shared" si="799"/>
        <v>1.0832001389999999</v>
      </c>
      <c r="H8561">
        <f t="shared" si="800"/>
        <v>-7.1888989824435923E-2</v>
      </c>
      <c r="I8561">
        <f t="shared" si="801"/>
        <v>-8.2870003959699505E-3</v>
      </c>
      <c r="J8561">
        <f t="shared" si="802"/>
        <v>1.7817597794117093E-2</v>
      </c>
      <c r="K8561">
        <f t="shared" si="803"/>
        <v>1.0470908042695044E-3</v>
      </c>
      <c r="L8561">
        <f t="shared" si="804"/>
        <v>0.24784877124620103</v>
      </c>
    </row>
    <row r="8562" spans="1:12">
      <c r="A8562">
        <v>681.98297000000002</v>
      </c>
      <c r="B8562">
        <v>85.32</v>
      </c>
      <c r="C8562">
        <v>-1.0720499999999999</v>
      </c>
      <c r="D8562">
        <v>11.02136</v>
      </c>
      <c r="E8562">
        <v>0.26439000000000001</v>
      </c>
      <c r="F8562">
        <v>4</v>
      </c>
      <c r="G8562">
        <f t="shared" si="799"/>
        <v>1.0833996879999999</v>
      </c>
      <c r="H8562">
        <f t="shared" si="800"/>
        <v>-7.1689440824435957E-2</v>
      </c>
      <c r="I8562">
        <f t="shared" si="801"/>
        <v>-8.2639973930615264E-3</v>
      </c>
      <c r="J8562">
        <f t="shared" si="802"/>
        <v>1.7180334313724743E-2</v>
      </c>
      <c r="K8562">
        <f t="shared" si="803"/>
        <v>1.0469746427034133E-3</v>
      </c>
      <c r="L8562">
        <f t="shared" si="804"/>
        <v>0.23964943952901749</v>
      </c>
    </row>
    <row r="8563" spans="1:12">
      <c r="A8563">
        <v>682.08196999999996</v>
      </c>
      <c r="B8563">
        <v>85.33</v>
      </c>
      <c r="C8563">
        <v>-1.0717399999999999</v>
      </c>
      <c r="D8563">
        <v>11.02238</v>
      </c>
      <c r="E8563">
        <v>0.26434999999999997</v>
      </c>
      <c r="F8563">
        <v>4</v>
      </c>
      <c r="G8563">
        <f t="shared" si="799"/>
        <v>1.0834999539999999</v>
      </c>
      <c r="H8563">
        <f t="shared" si="800"/>
        <v>-7.1589174824435942E-2</v>
      </c>
      <c r="I8563">
        <f t="shared" si="801"/>
        <v>-8.2524392339646795E-3</v>
      </c>
      <c r="J8563">
        <f t="shared" si="802"/>
        <v>1.6542829901960585E-2</v>
      </c>
      <c r="K8563">
        <f t="shared" si="803"/>
        <v>1.0468661345159962E-3</v>
      </c>
      <c r="L8563">
        <f t="shared" si="804"/>
        <v>0.23108004726315026</v>
      </c>
    </row>
    <row r="8564" spans="1:12">
      <c r="A8564">
        <v>682.18597</v>
      </c>
      <c r="B8564">
        <v>85.34</v>
      </c>
      <c r="C8564">
        <v>-1.0733600000000001</v>
      </c>
      <c r="D8564">
        <v>11.024419999999999</v>
      </c>
      <c r="E8564">
        <v>0.26430999999999999</v>
      </c>
      <c r="F8564">
        <v>4</v>
      </c>
      <c r="G8564">
        <f t="shared" si="799"/>
        <v>1.0837004859999999</v>
      </c>
      <c r="H8564">
        <f t="shared" si="800"/>
        <v>-7.1388642824435911E-2</v>
      </c>
      <c r="I8564">
        <f t="shared" si="801"/>
        <v>-8.2293229157709858E-3</v>
      </c>
      <c r="J8564">
        <f t="shared" si="802"/>
        <v>1.4925939460784316E-2</v>
      </c>
      <c r="K8564">
        <f t="shared" si="803"/>
        <v>1.0467521703385668E-3</v>
      </c>
      <c r="L8564">
        <f t="shared" si="804"/>
        <v>0.20908002828252753</v>
      </c>
    </row>
    <row r="8565" spans="1:12">
      <c r="A8565">
        <v>682.28698999999995</v>
      </c>
      <c r="B8565">
        <v>85.35</v>
      </c>
      <c r="C8565">
        <v>-1.07161</v>
      </c>
      <c r="D8565">
        <v>11.02543</v>
      </c>
      <c r="E8565">
        <v>0.26427</v>
      </c>
      <c r="F8565">
        <v>4</v>
      </c>
      <c r="G8565">
        <f t="shared" si="799"/>
        <v>1.0837997690000001</v>
      </c>
      <c r="H8565">
        <f t="shared" si="800"/>
        <v>-7.1289359824435738E-2</v>
      </c>
      <c r="I8565">
        <f t="shared" si="801"/>
        <v>-8.2178780719593825E-3</v>
      </c>
      <c r="J8565">
        <f t="shared" si="802"/>
        <v>1.281875367647007E-2</v>
      </c>
      <c r="K8565">
        <f t="shared" si="803"/>
        <v>1.0466414954271345E-3</v>
      </c>
      <c r="L8565">
        <f t="shared" si="804"/>
        <v>0.1798130002575252</v>
      </c>
    </row>
    <row r="8566" spans="1:12">
      <c r="A8566">
        <v>682.38598999999999</v>
      </c>
      <c r="B8566">
        <v>85.36</v>
      </c>
      <c r="C8566">
        <v>-1.0703400000000001</v>
      </c>
      <c r="D8566">
        <v>11.027469999999999</v>
      </c>
      <c r="E8566">
        <v>0.26422000000000001</v>
      </c>
      <c r="F8566">
        <v>4</v>
      </c>
      <c r="G8566">
        <f t="shared" si="799"/>
        <v>1.0840003009999999</v>
      </c>
      <c r="H8566">
        <f t="shared" si="800"/>
        <v>-7.108882782443593E-2</v>
      </c>
      <c r="I8566">
        <f t="shared" si="801"/>
        <v>-8.1947617537657148E-3</v>
      </c>
      <c r="J8566">
        <f t="shared" si="802"/>
        <v>1.0073822549019616E-2</v>
      </c>
      <c r="K8566">
        <f t="shared" si="803"/>
        <v>1.0465330562797535E-3</v>
      </c>
      <c r="L8566">
        <f t="shared" si="804"/>
        <v>0.14170753488717477</v>
      </c>
    </row>
    <row r="8567" spans="1:12">
      <c r="A8567">
        <v>682.48297000000002</v>
      </c>
      <c r="B8567">
        <v>85.37</v>
      </c>
      <c r="C8567">
        <v>-1.06473</v>
      </c>
      <c r="D8567">
        <v>11.029500000000001</v>
      </c>
      <c r="E8567">
        <v>0.26418000000000003</v>
      </c>
      <c r="F8567">
        <v>4</v>
      </c>
      <c r="G8567">
        <f t="shared" si="799"/>
        <v>1.0841998500000001</v>
      </c>
      <c r="H8567">
        <f t="shared" si="800"/>
        <v>-7.0889278824435742E-2</v>
      </c>
      <c r="I8567">
        <f t="shared" si="801"/>
        <v>-8.1717587508572647E-3</v>
      </c>
      <c r="J8567">
        <f t="shared" si="802"/>
        <v>6.9838776960785181E-3</v>
      </c>
      <c r="K8567">
        <f t="shared" si="803"/>
        <v>1.0464268515139239E-3</v>
      </c>
      <c r="L8567">
        <f t="shared" si="804"/>
        <v>9.851810897067774E-2</v>
      </c>
    </row>
    <row r="8568" spans="1:12">
      <c r="A8568">
        <v>682.57501000000002</v>
      </c>
      <c r="B8568">
        <v>85.38</v>
      </c>
      <c r="C8568">
        <v>-1.06873</v>
      </c>
      <c r="D8568">
        <v>11.030519999999999</v>
      </c>
      <c r="E8568">
        <v>0.26413999999999999</v>
      </c>
      <c r="F8568">
        <v>4</v>
      </c>
      <c r="G8568">
        <f t="shared" si="799"/>
        <v>1.0843001159999999</v>
      </c>
      <c r="H8568">
        <f t="shared" si="800"/>
        <v>-7.0789012824435948E-2</v>
      </c>
      <c r="I8568">
        <f t="shared" si="801"/>
        <v>-8.1602005917604439E-3</v>
      </c>
      <c r="J8568">
        <f t="shared" si="802"/>
        <v>3.8700806372549733E-3</v>
      </c>
      <c r="K8568">
        <f t="shared" si="803"/>
        <v>1.0463260765771944E-3</v>
      </c>
      <c r="L8568">
        <f t="shared" si="804"/>
        <v>5.4670640016596536E-2</v>
      </c>
    </row>
    <row r="8569" spans="1:12">
      <c r="A8569">
        <v>682.68298000000004</v>
      </c>
      <c r="B8569">
        <v>85.39</v>
      </c>
      <c r="C8569">
        <v>-1.06796</v>
      </c>
      <c r="D8569">
        <v>11.030519999999999</v>
      </c>
      <c r="E8569">
        <v>0.2641</v>
      </c>
      <c r="F8569">
        <v>4</v>
      </c>
      <c r="G8569">
        <f t="shared" si="799"/>
        <v>1.0843001159999999</v>
      </c>
      <c r="H8569">
        <f t="shared" si="800"/>
        <v>-7.0789012824435948E-2</v>
      </c>
      <c r="I8569">
        <f t="shared" si="801"/>
        <v>-8.1602005917604439E-3</v>
      </c>
      <c r="J8569">
        <f t="shared" si="802"/>
        <v>8.3241789215775068E-4</v>
      </c>
      <c r="K8569">
        <f t="shared" si="803"/>
        <v>1.0462078845615893E-3</v>
      </c>
      <c r="L8569">
        <f t="shared" si="804"/>
        <v>1.1759139715964579E-2</v>
      </c>
    </row>
    <row r="8570" spans="1:12">
      <c r="A8570">
        <v>682.77697999999998</v>
      </c>
      <c r="B8570">
        <v>85.4</v>
      </c>
      <c r="C8570">
        <v>-1.06619</v>
      </c>
      <c r="D8570">
        <v>11.030519999999999</v>
      </c>
      <c r="E8570">
        <v>0.26406000000000002</v>
      </c>
      <c r="F8570">
        <v>4</v>
      </c>
      <c r="G8570">
        <f t="shared" si="799"/>
        <v>1.0843001159999999</v>
      </c>
      <c r="H8570">
        <f t="shared" si="800"/>
        <v>-7.0789012824435948E-2</v>
      </c>
      <c r="I8570">
        <f t="shared" si="801"/>
        <v>-8.1602005917604439E-3</v>
      </c>
      <c r="J8570">
        <f t="shared" si="802"/>
        <v>-2.0351473039208804E-3</v>
      </c>
      <c r="K8570">
        <f t="shared" si="803"/>
        <v>1.0461050068907983E-3</v>
      </c>
      <c r="L8570">
        <f t="shared" si="804"/>
        <v>-2.8749479936501666E-2</v>
      </c>
    </row>
    <row r="8571" spans="1:12">
      <c r="A8571">
        <v>682.87902999999994</v>
      </c>
      <c r="B8571">
        <v>85.41</v>
      </c>
      <c r="C8571">
        <v>-1.06396</v>
      </c>
      <c r="D8571">
        <v>11.03153</v>
      </c>
      <c r="E8571">
        <v>0.26401999999999998</v>
      </c>
      <c r="F8571">
        <v>4</v>
      </c>
      <c r="G8571">
        <f t="shared" si="799"/>
        <v>1.084399399</v>
      </c>
      <c r="H8571">
        <f t="shared" si="800"/>
        <v>-7.0689729824435776E-2</v>
      </c>
      <c r="I8571">
        <f t="shared" si="801"/>
        <v>-8.1487557479488423E-3</v>
      </c>
      <c r="J8571">
        <f t="shared" si="802"/>
        <v>-4.6345558823527016E-3</v>
      </c>
      <c r="K8571">
        <f t="shared" si="803"/>
        <v>1.0459933418549016E-3</v>
      </c>
      <c r="L8571">
        <f t="shared" si="804"/>
        <v>-6.5561940806154337E-2</v>
      </c>
    </row>
    <row r="8572" spans="1:12">
      <c r="A8572">
        <v>682.97802999999999</v>
      </c>
      <c r="B8572">
        <v>85.42</v>
      </c>
      <c r="C8572">
        <v>-1.06412</v>
      </c>
      <c r="D8572">
        <v>11.02849</v>
      </c>
      <c r="E8572">
        <v>0.26396999999999998</v>
      </c>
      <c r="F8572">
        <v>4</v>
      </c>
      <c r="G8572">
        <f t="shared" si="799"/>
        <v>1.0841005669999999</v>
      </c>
      <c r="H8572">
        <f t="shared" si="800"/>
        <v>-7.0988561824435914E-2</v>
      </c>
      <c r="I8572">
        <f t="shared" si="801"/>
        <v>-8.183203594668868E-3</v>
      </c>
      <c r="J8572">
        <f t="shared" si="802"/>
        <v>-7.5026029411766077E-3</v>
      </c>
      <c r="K8572">
        <f t="shared" si="803"/>
        <v>1.0458850369651856E-3</v>
      </c>
      <c r="L8572">
        <f t="shared" si="804"/>
        <v>-0.10568749032740704</v>
      </c>
    </row>
    <row r="8573" spans="1:12">
      <c r="A8573">
        <v>683.08001999999999</v>
      </c>
      <c r="B8573">
        <v>85.43</v>
      </c>
      <c r="C8573">
        <v>-1.06237</v>
      </c>
      <c r="D8573">
        <v>11.027469999999999</v>
      </c>
      <c r="E8573">
        <v>0.26393</v>
      </c>
      <c r="F8573">
        <v>4</v>
      </c>
      <c r="G8573">
        <f t="shared" si="799"/>
        <v>1.0840003009999999</v>
      </c>
      <c r="H8573">
        <f t="shared" si="800"/>
        <v>-7.108882782443593E-2</v>
      </c>
      <c r="I8573">
        <f t="shared" si="801"/>
        <v>-8.1947617537657148E-3</v>
      </c>
      <c r="J8573">
        <f t="shared" si="802"/>
        <v>-9.9287818627448819E-3</v>
      </c>
      <c r="K8573">
        <f t="shared" si="803"/>
        <v>1.0457734845011454E-3</v>
      </c>
      <c r="L8573">
        <f t="shared" si="804"/>
        <v>-0.13966726089879319</v>
      </c>
    </row>
    <row r="8574" spans="1:12">
      <c r="A8574">
        <v>683.16900999999996</v>
      </c>
      <c r="B8574">
        <v>85.44</v>
      </c>
      <c r="C8574">
        <v>-1.0625199999999999</v>
      </c>
      <c r="D8574">
        <v>11.02543</v>
      </c>
      <c r="E8574">
        <v>0.26389000000000001</v>
      </c>
      <c r="F8574">
        <v>4</v>
      </c>
      <c r="G8574">
        <f t="shared" si="799"/>
        <v>1.0837997690000001</v>
      </c>
      <c r="H8574">
        <f t="shared" si="800"/>
        <v>-7.1289359824435738E-2</v>
      </c>
      <c r="I8574">
        <f t="shared" si="801"/>
        <v>-8.2178780719593825E-3</v>
      </c>
      <c r="J8574">
        <f t="shared" si="802"/>
        <v>-1.2453983578430913E-2</v>
      </c>
      <c r="K8574">
        <f t="shared" si="803"/>
        <v>1.0456761703398535E-3</v>
      </c>
      <c r="L8574">
        <f t="shared" si="804"/>
        <v>-0.17469624652404411</v>
      </c>
    </row>
    <row r="8575" spans="1:12">
      <c r="A8575">
        <v>683.27899000000002</v>
      </c>
      <c r="B8575">
        <v>85.45</v>
      </c>
      <c r="C8575">
        <v>-1.06175</v>
      </c>
      <c r="D8575">
        <v>11.023389999999999</v>
      </c>
      <c r="E8575">
        <v>0.26384999999999997</v>
      </c>
      <c r="F8575">
        <v>4</v>
      </c>
      <c r="G8575">
        <f t="shared" si="799"/>
        <v>1.083599237</v>
      </c>
      <c r="H8575">
        <f t="shared" si="800"/>
        <v>-7.148989182443577E-2</v>
      </c>
      <c r="I8575">
        <f t="shared" si="801"/>
        <v>-8.240994390153078E-3</v>
      </c>
      <c r="J8575">
        <f t="shared" si="802"/>
        <v>-1.4562374019607824E-2</v>
      </c>
      <c r="K8575">
        <f t="shared" si="803"/>
        <v>1.0455559277850832E-3</v>
      </c>
      <c r="L8575">
        <f t="shared" si="804"/>
        <v>-0.20369836417391665</v>
      </c>
    </row>
    <row r="8576" spans="1:12">
      <c r="A8576">
        <v>683.38098000000002</v>
      </c>
      <c r="B8576">
        <v>85.46</v>
      </c>
      <c r="C8576">
        <v>-1.05999</v>
      </c>
      <c r="D8576">
        <v>11.02136</v>
      </c>
      <c r="E8576">
        <v>0.26379999999999998</v>
      </c>
      <c r="F8576">
        <v>4</v>
      </c>
      <c r="G8576">
        <f t="shared" si="799"/>
        <v>1.0833996879999999</v>
      </c>
      <c r="H8576">
        <f t="shared" si="800"/>
        <v>-7.1689440824435957E-2</v>
      </c>
      <c r="I8576">
        <f t="shared" si="801"/>
        <v>-8.2639973930615264E-3</v>
      </c>
      <c r="J8576">
        <f t="shared" si="802"/>
        <v>-1.615589411764614E-2</v>
      </c>
      <c r="K8576">
        <f t="shared" si="803"/>
        <v>1.0454444455107977E-3</v>
      </c>
      <c r="L8576">
        <f t="shared" si="804"/>
        <v>-0.22535946621778177</v>
      </c>
    </row>
    <row r="8577" spans="1:12">
      <c r="A8577">
        <v>683.48699999999997</v>
      </c>
      <c r="B8577">
        <v>85.47</v>
      </c>
      <c r="C8577">
        <v>-1.06114</v>
      </c>
      <c r="D8577">
        <v>11.020350000000001</v>
      </c>
      <c r="E8577">
        <v>0.26375999999999999</v>
      </c>
      <c r="F8577">
        <v>4</v>
      </c>
      <c r="G8577">
        <f t="shared" si="799"/>
        <v>1.0833004050000001</v>
      </c>
      <c r="H8577">
        <f t="shared" si="800"/>
        <v>-7.1788723824435685E-2</v>
      </c>
      <c r="I8577">
        <f t="shared" si="801"/>
        <v>-8.2754422368730776E-3</v>
      </c>
      <c r="J8577">
        <f t="shared" si="802"/>
        <v>-1.7357659803920945E-2</v>
      </c>
      <c r="K8577">
        <f t="shared" si="803"/>
        <v>1.0453285833602506E-3</v>
      </c>
      <c r="L8577">
        <f t="shared" si="804"/>
        <v>-0.24178810931881597</v>
      </c>
    </row>
    <row r="8578" spans="1:12">
      <c r="A8578">
        <v>683.58398</v>
      </c>
      <c r="B8578">
        <v>85.48</v>
      </c>
      <c r="C8578">
        <v>-1.0612999999999999</v>
      </c>
      <c r="D8578">
        <v>11.01831</v>
      </c>
      <c r="E8578">
        <v>0.26372000000000001</v>
      </c>
      <c r="F8578">
        <v>4</v>
      </c>
      <c r="G8578">
        <f t="shared" si="799"/>
        <v>1.0830998729999999</v>
      </c>
      <c r="H8578">
        <f t="shared" si="800"/>
        <v>-7.1989255824435938E-2</v>
      </c>
      <c r="I8578">
        <f t="shared" si="801"/>
        <v>-8.2985585550667974E-3</v>
      </c>
      <c r="J8578">
        <f t="shared" si="802"/>
        <v>-1.8313193627450271E-2</v>
      </c>
      <c r="K8578">
        <f t="shared" si="803"/>
        <v>1.0452226229071533E-3</v>
      </c>
      <c r="L8578">
        <f t="shared" si="804"/>
        <v>-0.25438787243629296</v>
      </c>
    </row>
    <row r="8579" spans="1:12">
      <c r="A8579">
        <v>683.67498999999998</v>
      </c>
      <c r="B8579">
        <v>85.49</v>
      </c>
      <c r="C8579">
        <v>-1.0595300000000001</v>
      </c>
      <c r="D8579">
        <v>11.017289999999999</v>
      </c>
      <c r="E8579">
        <v>0.26368000000000003</v>
      </c>
      <c r="F8579">
        <v>4</v>
      </c>
      <c r="G8579">
        <f t="shared" si="799"/>
        <v>1.0829996069999999</v>
      </c>
      <c r="H8579">
        <f t="shared" si="800"/>
        <v>-7.2089521824435954E-2</v>
      </c>
      <c r="I8579">
        <f t="shared" si="801"/>
        <v>-8.3101167141636442E-3</v>
      </c>
      <c r="J8579">
        <f t="shared" si="802"/>
        <v>-1.8975513970587631E-2</v>
      </c>
      <c r="K8579">
        <f t="shared" si="803"/>
        <v>1.0451232048193056E-3</v>
      </c>
      <c r="L8579">
        <f t="shared" si="804"/>
        <v>-0.26322152637937962</v>
      </c>
    </row>
    <row r="8580" spans="1:12">
      <c r="A8580">
        <v>683.78197999999998</v>
      </c>
      <c r="B8580">
        <v>85.5</v>
      </c>
      <c r="C8580">
        <v>-1.0597099999999999</v>
      </c>
      <c r="D8580">
        <v>11.014239999999999</v>
      </c>
      <c r="E8580">
        <v>0.26362999999999998</v>
      </c>
      <c r="F8580">
        <v>4</v>
      </c>
      <c r="G8580">
        <f t="shared" si="799"/>
        <v>1.0826997919999999</v>
      </c>
      <c r="H8580">
        <f t="shared" si="800"/>
        <v>-7.2389336824435935E-2</v>
      </c>
      <c r="I8580">
        <f t="shared" si="801"/>
        <v>-8.3446778761689152E-3</v>
      </c>
      <c r="J8580">
        <f t="shared" si="802"/>
        <v>-1.9269209313725107E-2</v>
      </c>
      <c r="K8580">
        <f t="shared" si="803"/>
        <v>1.0450063545791417E-3</v>
      </c>
      <c r="L8580">
        <f t="shared" si="804"/>
        <v>-0.2661885045370459</v>
      </c>
    </row>
    <row r="8581" spans="1:12">
      <c r="A8581">
        <v>683.88202000000001</v>
      </c>
      <c r="B8581">
        <v>85.51</v>
      </c>
      <c r="C8581">
        <v>-1.0589200000000001</v>
      </c>
      <c r="D8581">
        <v>11.01322</v>
      </c>
      <c r="E8581">
        <v>0.26358999999999999</v>
      </c>
      <c r="F8581">
        <v>4</v>
      </c>
      <c r="G8581">
        <f t="shared" si="799"/>
        <v>1.0825995260000001</v>
      </c>
      <c r="H8581">
        <f t="shared" si="800"/>
        <v>-7.2489602824435728E-2</v>
      </c>
      <c r="I8581">
        <f t="shared" si="801"/>
        <v>-8.356236035265736E-3</v>
      </c>
      <c r="J8581">
        <f t="shared" si="802"/>
        <v>-1.9780224754901182E-2</v>
      </c>
      <c r="K8581">
        <f t="shared" si="803"/>
        <v>1.0448971184893062E-3</v>
      </c>
      <c r="L8581">
        <f t="shared" si="804"/>
        <v>-0.27286981834908619</v>
      </c>
    </row>
    <row r="8582" spans="1:12">
      <c r="A8582">
        <v>683.98401000000001</v>
      </c>
      <c r="B8582">
        <v>85.52</v>
      </c>
      <c r="C8582">
        <v>-1.05813</v>
      </c>
      <c r="D8582">
        <v>11.01017</v>
      </c>
      <c r="E8582">
        <v>0.26355000000000001</v>
      </c>
      <c r="F8582">
        <v>4</v>
      </c>
      <c r="G8582">
        <f t="shared" si="799"/>
        <v>1.0822997110000001</v>
      </c>
      <c r="H8582">
        <f t="shared" si="800"/>
        <v>-7.2789417824435709E-2</v>
      </c>
      <c r="I8582">
        <f t="shared" si="801"/>
        <v>-8.390797197271007E-3</v>
      </c>
      <c r="J8582">
        <f t="shared" si="802"/>
        <v>-1.9900208578430886E-2</v>
      </c>
      <c r="K8582">
        <f t="shared" si="803"/>
        <v>1.0447857766542011E-3</v>
      </c>
      <c r="L8582">
        <f t="shared" si="804"/>
        <v>-0.27339425390692301</v>
      </c>
    </row>
    <row r="8583" spans="1:12">
      <c r="A8583">
        <v>684.08001999999999</v>
      </c>
      <c r="B8583">
        <v>85.53</v>
      </c>
      <c r="C8583">
        <v>-1.0573300000000001</v>
      </c>
      <c r="D8583">
        <v>11.00813</v>
      </c>
      <c r="E8583">
        <v>0.26351000000000002</v>
      </c>
      <c r="F8583">
        <v>4</v>
      </c>
      <c r="G8583">
        <f t="shared" si="799"/>
        <v>1.0820991789999999</v>
      </c>
      <c r="H8583">
        <f t="shared" si="800"/>
        <v>-7.2989949824435962E-2</v>
      </c>
      <c r="I8583">
        <f t="shared" si="801"/>
        <v>-8.4139135154647268E-3</v>
      </c>
      <c r="J8583">
        <f t="shared" si="802"/>
        <v>-1.9850335784313305E-2</v>
      </c>
      <c r="K8583">
        <f t="shared" si="803"/>
        <v>1.0446809848274504E-3</v>
      </c>
      <c r="L8583">
        <f t="shared" si="804"/>
        <v>-0.27195984970615372</v>
      </c>
    </row>
    <row r="8584" spans="1:12">
      <c r="A8584">
        <v>684.18799000000001</v>
      </c>
      <c r="B8584">
        <v>85.54</v>
      </c>
      <c r="C8584">
        <v>-1.05558</v>
      </c>
      <c r="D8584">
        <v>11.0061</v>
      </c>
      <c r="E8584">
        <v>0.26346000000000003</v>
      </c>
      <c r="F8584">
        <v>4</v>
      </c>
      <c r="G8584">
        <f t="shared" si="799"/>
        <v>1.0818996300000001</v>
      </c>
      <c r="H8584">
        <f t="shared" si="800"/>
        <v>-7.3189498824435706E-2</v>
      </c>
      <c r="I8584">
        <f t="shared" si="801"/>
        <v>-8.4369165183731248E-3</v>
      </c>
      <c r="J8584">
        <f t="shared" si="802"/>
        <v>-2.0046453921567862E-2</v>
      </c>
      <c r="K8584">
        <f t="shared" si="803"/>
        <v>1.044563164154804E-3</v>
      </c>
      <c r="L8584">
        <f t="shared" si="804"/>
        <v>-0.27389795317022958</v>
      </c>
    </row>
    <row r="8585" spans="1:12">
      <c r="A8585">
        <v>684.28998000000001</v>
      </c>
      <c r="B8585">
        <v>85.55</v>
      </c>
      <c r="C8585">
        <v>-1.0562400000000001</v>
      </c>
      <c r="D8585">
        <v>11.004060000000001</v>
      </c>
      <c r="E8585">
        <v>0.26341999999999999</v>
      </c>
      <c r="F8585">
        <v>4</v>
      </c>
      <c r="G8585">
        <f t="shared" si="799"/>
        <v>1.0816990980000001</v>
      </c>
      <c r="H8585">
        <f t="shared" si="800"/>
        <v>-7.3390030824435737E-2</v>
      </c>
      <c r="I8585">
        <f t="shared" si="801"/>
        <v>-8.4600328365668186E-3</v>
      </c>
      <c r="J8585">
        <f t="shared" si="802"/>
        <v>-2.0070787990196171E-2</v>
      </c>
      <c r="K8585">
        <f t="shared" si="803"/>
        <v>1.0444518934753487E-3</v>
      </c>
      <c r="L8585">
        <f t="shared" si="804"/>
        <v>-0.27348112222775439</v>
      </c>
    </row>
    <row r="8586" spans="1:12">
      <c r="A8586">
        <v>684.37598000000003</v>
      </c>
      <c r="B8586">
        <v>85.56</v>
      </c>
      <c r="C8586">
        <v>-1.0563899999999999</v>
      </c>
      <c r="D8586">
        <v>11.00203</v>
      </c>
      <c r="E8586">
        <v>0.26338</v>
      </c>
      <c r="F8586">
        <v>4</v>
      </c>
      <c r="G8586">
        <f t="shared" si="799"/>
        <v>1.0814995490000001</v>
      </c>
      <c r="H8586">
        <f t="shared" si="800"/>
        <v>-7.3589579824435702E-2</v>
      </c>
      <c r="I8586">
        <f t="shared" si="801"/>
        <v>-8.4830358394752409E-3</v>
      </c>
      <c r="J8586">
        <f t="shared" si="802"/>
        <v>-1.972649705882349E-2</v>
      </c>
      <c r="K8586">
        <f t="shared" si="803"/>
        <v>1.0443580862422135E-3</v>
      </c>
      <c r="L8586">
        <f t="shared" si="804"/>
        <v>-0.26806100953267342</v>
      </c>
    </row>
    <row r="8587" spans="1:12">
      <c r="A8587">
        <v>684.48699999999997</v>
      </c>
      <c r="B8587">
        <v>85.57</v>
      </c>
      <c r="C8587">
        <v>-1.05609</v>
      </c>
      <c r="D8587">
        <v>10.99999</v>
      </c>
      <c r="E8587">
        <v>0.26333000000000001</v>
      </c>
      <c r="F8587">
        <v>4</v>
      </c>
      <c r="G8587">
        <f t="shared" si="799"/>
        <v>1.0812990170000001</v>
      </c>
      <c r="H8587">
        <f t="shared" si="800"/>
        <v>-7.3790111824435733E-2</v>
      </c>
      <c r="I8587">
        <f t="shared" si="801"/>
        <v>-8.5061521576689364E-3</v>
      </c>
      <c r="J8587">
        <f t="shared" si="802"/>
        <v>-1.9234756127450788E-2</v>
      </c>
      <c r="K8587">
        <f t="shared" si="803"/>
        <v>1.0442370125632156E-3</v>
      </c>
      <c r="L8587">
        <f t="shared" si="804"/>
        <v>-0.26066847782010222</v>
      </c>
    </row>
    <row r="8588" spans="1:12">
      <c r="A8588">
        <v>684.58001999999999</v>
      </c>
      <c r="B8588">
        <v>85.58</v>
      </c>
      <c r="C8588">
        <v>-1.0538400000000001</v>
      </c>
      <c r="D8588">
        <v>10.99695</v>
      </c>
      <c r="E8588">
        <v>0.26329000000000002</v>
      </c>
      <c r="F8588">
        <v>4</v>
      </c>
      <c r="G8588">
        <f t="shared" si="799"/>
        <v>1.0810001849999999</v>
      </c>
      <c r="H8588">
        <f t="shared" si="800"/>
        <v>-7.4088943824435871E-2</v>
      </c>
      <c r="I8588">
        <f t="shared" si="801"/>
        <v>-8.540600004388962E-3</v>
      </c>
      <c r="J8588">
        <f t="shared" si="802"/>
        <v>-1.8401133578431463E-2</v>
      </c>
      <c r="K8588">
        <f t="shared" si="803"/>
        <v>1.0441355905289468E-3</v>
      </c>
      <c r="L8588">
        <f t="shared" si="804"/>
        <v>-0.24836544602438287</v>
      </c>
    </row>
    <row r="8589" spans="1:12">
      <c r="A8589">
        <v>684.68102999999996</v>
      </c>
      <c r="B8589">
        <v>85.59</v>
      </c>
      <c r="C8589">
        <v>-1.05304</v>
      </c>
      <c r="D8589">
        <v>10.99492</v>
      </c>
      <c r="E8589">
        <v>0.26324999999999998</v>
      </c>
      <c r="F8589">
        <v>4</v>
      </c>
      <c r="G8589">
        <f t="shared" si="799"/>
        <v>1.0808006360000002</v>
      </c>
      <c r="H8589">
        <f t="shared" si="800"/>
        <v>-7.4288492824435615E-2</v>
      </c>
      <c r="I8589">
        <f t="shared" si="801"/>
        <v>-8.5636030072973584E-3</v>
      </c>
      <c r="J8589">
        <f t="shared" si="802"/>
        <v>-1.7665811029412223E-2</v>
      </c>
      <c r="K8589">
        <f t="shared" si="803"/>
        <v>1.0440254791077295E-3</v>
      </c>
      <c r="L8589">
        <f t="shared" si="804"/>
        <v>-0.2378001000930447</v>
      </c>
    </row>
    <row r="8590" spans="1:12">
      <c r="A8590">
        <v>684.77197000000001</v>
      </c>
      <c r="B8590">
        <v>85.6</v>
      </c>
      <c r="C8590">
        <v>-1.0503</v>
      </c>
      <c r="D8590">
        <v>10.9939</v>
      </c>
      <c r="E8590">
        <v>0.26321</v>
      </c>
      <c r="F8590">
        <v>4</v>
      </c>
      <c r="G8590">
        <f t="shared" si="799"/>
        <v>1.08070037</v>
      </c>
      <c r="H8590">
        <f t="shared" si="800"/>
        <v>-7.4388758824435852E-2</v>
      </c>
      <c r="I8590">
        <f t="shared" si="801"/>
        <v>-8.5751611663942313E-3</v>
      </c>
      <c r="J8590">
        <f t="shared" si="802"/>
        <v>-1.6637515931372634E-2</v>
      </c>
      <c r="K8590">
        <f t="shared" si="803"/>
        <v>1.0439263649000554E-3</v>
      </c>
      <c r="L8590">
        <f t="shared" si="804"/>
        <v>-0.22365631843164185</v>
      </c>
    </row>
    <row r="8591" spans="1:12">
      <c r="A8591">
        <v>684.875</v>
      </c>
      <c r="B8591">
        <v>85.61</v>
      </c>
      <c r="C8591">
        <v>-1.0509599999999999</v>
      </c>
      <c r="D8591">
        <v>10.99288</v>
      </c>
      <c r="E8591">
        <v>0.26317000000000002</v>
      </c>
      <c r="F8591">
        <v>4</v>
      </c>
      <c r="G8591">
        <f t="shared" si="799"/>
        <v>1.080600104</v>
      </c>
      <c r="H8591">
        <f t="shared" si="800"/>
        <v>-7.4489024824435868E-2</v>
      </c>
      <c r="I8591">
        <f t="shared" si="801"/>
        <v>-8.5867193254910781E-3</v>
      </c>
      <c r="J8591">
        <f t="shared" si="802"/>
        <v>-1.5754502450980156E-2</v>
      </c>
      <c r="K8591">
        <f t="shared" si="803"/>
        <v>1.0438140967093761E-3</v>
      </c>
      <c r="L8591">
        <f t="shared" si="804"/>
        <v>-0.21150098941571788</v>
      </c>
    </row>
    <row r="8592" spans="1:12">
      <c r="A8592">
        <v>684.98699999999997</v>
      </c>
      <c r="B8592">
        <v>85.62</v>
      </c>
      <c r="C8592">
        <v>-1.0516300000000001</v>
      </c>
      <c r="D8592">
        <v>10.98983</v>
      </c>
      <c r="E8592">
        <v>0.26312000000000002</v>
      </c>
      <c r="F8592">
        <v>4</v>
      </c>
      <c r="G8592">
        <f t="shared" si="799"/>
        <v>1.080300289</v>
      </c>
      <c r="H8592">
        <f t="shared" si="800"/>
        <v>-7.4788839824435849E-2</v>
      </c>
      <c r="I8592">
        <f t="shared" si="801"/>
        <v>-8.6212804874963491E-3</v>
      </c>
      <c r="J8592">
        <f t="shared" si="802"/>
        <v>-1.5045441421568804E-2</v>
      </c>
      <c r="K8592">
        <f t="shared" si="803"/>
        <v>1.0436920816125461E-3</v>
      </c>
      <c r="L8592">
        <f t="shared" si="804"/>
        <v>-0.20117227994026174</v>
      </c>
    </row>
    <row r="8593" spans="1:12">
      <c r="A8593">
        <v>685.08501999999999</v>
      </c>
      <c r="B8593">
        <v>85.63</v>
      </c>
      <c r="C8593">
        <v>-1.0484199999999999</v>
      </c>
      <c r="D8593">
        <v>10.988810000000001</v>
      </c>
      <c r="E8593">
        <v>0.26307999999999998</v>
      </c>
      <c r="F8593">
        <v>4</v>
      </c>
      <c r="G8593">
        <f t="shared" si="799"/>
        <v>1.080200023</v>
      </c>
      <c r="H8593">
        <f t="shared" si="800"/>
        <v>-7.4889105824435864E-2</v>
      </c>
      <c r="I8593">
        <f t="shared" si="801"/>
        <v>-8.632838646593196E-3</v>
      </c>
      <c r="J8593">
        <f t="shared" si="802"/>
        <v>-1.4114964460784554E-2</v>
      </c>
      <c r="K8593">
        <f t="shared" si="803"/>
        <v>1.0435853200188824E-3</v>
      </c>
      <c r="L8593">
        <f t="shared" si="804"/>
        <v>-0.18847820795022666</v>
      </c>
    </row>
    <row r="8594" spans="1:12">
      <c r="A8594">
        <v>685.18298000000004</v>
      </c>
      <c r="B8594">
        <v>85.64</v>
      </c>
      <c r="C8594">
        <v>-1.0456799999999999</v>
      </c>
      <c r="D8594">
        <v>10.98779</v>
      </c>
      <c r="E8594">
        <v>0.26302999999999999</v>
      </c>
      <c r="F8594">
        <v>4</v>
      </c>
      <c r="G8594">
        <f t="shared" si="799"/>
        <v>1.0800997569999999</v>
      </c>
      <c r="H8594">
        <f t="shared" si="800"/>
        <v>-7.498937182443588E-2</v>
      </c>
      <c r="I8594">
        <f t="shared" si="801"/>
        <v>-8.6443968056900428E-3</v>
      </c>
      <c r="J8594">
        <f t="shared" si="802"/>
        <v>-1.3405421568627722E-2</v>
      </c>
      <c r="K8594">
        <f t="shared" si="803"/>
        <v>1.043478645595605E-3</v>
      </c>
      <c r="L8594">
        <f t="shared" si="804"/>
        <v>-0.17876428675802641</v>
      </c>
    </row>
    <row r="8595" spans="1:12">
      <c r="A8595">
        <v>685.28101000000004</v>
      </c>
      <c r="B8595">
        <v>85.65</v>
      </c>
      <c r="C8595">
        <v>-1.0472999999999999</v>
      </c>
      <c r="D8595">
        <v>10.98678</v>
      </c>
      <c r="E8595">
        <v>0.26299</v>
      </c>
      <c r="F8595">
        <v>4</v>
      </c>
      <c r="G8595">
        <f t="shared" si="799"/>
        <v>1.080000474</v>
      </c>
      <c r="H8595">
        <f t="shared" si="800"/>
        <v>-7.508865482443583E-2</v>
      </c>
      <c r="I8595">
        <f t="shared" si="801"/>
        <v>-8.6558416495016201E-3</v>
      </c>
      <c r="J8595">
        <f t="shared" si="802"/>
        <v>-1.2720212745098025E-2</v>
      </c>
      <c r="K8595">
        <f t="shared" si="803"/>
        <v>1.0433719167746878E-3</v>
      </c>
      <c r="L8595">
        <f t="shared" si="804"/>
        <v>-0.16940259184079207</v>
      </c>
    </row>
    <row r="8596" spans="1:12">
      <c r="A8596">
        <v>685.38800000000003</v>
      </c>
      <c r="B8596">
        <v>85.66</v>
      </c>
      <c r="C8596">
        <v>-1.0445800000000001</v>
      </c>
      <c r="D8596">
        <v>10.985760000000001</v>
      </c>
      <c r="E8596">
        <v>0.26295000000000002</v>
      </c>
      <c r="F8596">
        <v>4</v>
      </c>
      <c r="G8596">
        <f t="shared" si="799"/>
        <v>1.0799002080000002</v>
      </c>
      <c r="H8596">
        <f t="shared" si="800"/>
        <v>-7.5188920824435623E-2</v>
      </c>
      <c r="I8596">
        <f t="shared" si="801"/>
        <v>-8.6673998085984409E-3</v>
      </c>
      <c r="J8596">
        <f t="shared" si="802"/>
        <v>-1.2477112990196187E-2</v>
      </c>
      <c r="K8596">
        <f t="shared" si="803"/>
        <v>1.0432554577909274E-3</v>
      </c>
      <c r="L8596">
        <f t="shared" si="804"/>
        <v>-0.16594350408792213</v>
      </c>
    </row>
    <row r="8597" spans="1:12">
      <c r="A8597">
        <v>685.48101999999994</v>
      </c>
      <c r="B8597">
        <v>85.67</v>
      </c>
      <c r="C8597">
        <v>-1.0471600000000001</v>
      </c>
      <c r="D8597">
        <v>10.98474</v>
      </c>
      <c r="E8597">
        <v>0.26290999999999998</v>
      </c>
      <c r="F8597">
        <v>4</v>
      </c>
      <c r="G8597">
        <f t="shared" si="799"/>
        <v>1.079799942</v>
      </c>
      <c r="H8597">
        <f t="shared" si="800"/>
        <v>-7.5289186824435861E-2</v>
      </c>
      <c r="I8597">
        <f t="shared" si="801"/>
        <v>-8.6789579676953138E-3</v>
      </c>
      <c r="J8597">
        <f t="shared" si="802"/>
        <v>-1.2673953921568558E-2</v>
      </c>
      <c r="K8597">
        <f t="shared" si="803"/>
        <v>1.043154226325787E-3</v>
      </c>
      <c r="L8597">
        <f t="shared" si="804"/>
        <v>-0.16833697448642251</v>
      </c>
    </row>
    <row r="8598" spans="1:12">
      <c r="A8598">
        <v>685.58300999999994</v>
      </c>
      <c r="B8598">
        <v>85.68</v>
      </c>
      <c r="C8598">
        <v>-1.0454000000000001</v>
      </c>
      <c r="D8598">
        <v>10.98372</v>
      </c>
      <c r="E8598">
        <v>0.26285999999999998</v>
      </c>
      <c r="F8598">
        <v>4</v>
      </c>
      <c r="G8598">
        <f t="shared" si="799"/>
        <v>1.0796996759999999</v>
      </c>
      <c r="H8598">
        <f t="shared" si="800"/>
        <v>-7.5389452824435876E-2</v>
      </c>
      <c r="I8598">
        <f t="shared" si="801"/>
        <v>-8.6905161267921607E-3</v>
      </c>
      <c r="J8598">
        <f t="shared" si="802"/>
        <v>-1.3115822058823022E-2</v>
      </c>
      <c r="K8598">
        <f t="shared" si="803"/>
        <v>1.0430432555983444E-3</v>
      </c>
      <c r="L8598">
        <f t="shared" si="804"/>
        <v>-0.17397423071058302</v>
      </c>
    </row>
    <row r="8599" spans="1:12">
      <c r="A8599">
        <v>685.68200999999999</v>
      </c>
      <c r="B8599">
        <v>85.69</v>
      </c>
      <c r="C8599">
        <v>-1.0446</v>
      </c>
      <c r="D8599">
        <v>10.982710000000001</v>
      </c>
      <c r="E8599">
        <v>0.26282</v>
      </c>
      <c r="F8599">
        <v>4</v>
      </c>
      <c r="G8599">
        <f t="shared" si="799"/>
        <v>1.0796003930000002</v>
      </c>
      <c r="H8599">
        <f t="shared" si="800"/>
        <v>-7.5488735824435604E-2</v>
      </c>
      <c r="I8599">
        <f t="shared" si="801"/>
        <v>-8.7019609706037119E-3</v>
      </c>
      <c r="J8599">
        <f t="shared" si="802"/>
        <v>-1.3579614950980166E-2</v>
      </c>
      <c r="K8599">
        <f t="shared" si="803"/>
        <v>1.0429355607349821E-3</v>
      </c>
      <c r="L8599">
        <f t="shared" si="804"/>
        <v>-0.17988928815237176</v>
      </c>
    </row>
    <row r="8600" spans="1:12">
      <c r="A8600">
        <v>685.78801999999996</v>
      </c>
      <c r="B8600">
        <v>85.7</v>
      </c>
      <c r="C8600">
        <v>-1.04478</v>
      </c>
      <c r="D8600">
        <v>10.98067</v>
      </c>
      <c r="E8600">
        <v>0.26278000000000001</v>
      </c>
      <c r="F8600">
        <v>4</v>
      </c>
      <c r="G8600">
        <f t="shared" si="799"/>
        <v>1.079399861</v>
      </c>
      <c r="H8600">
        <f t="shared" si="800"/>
        <v>-7.5689267824435857E-2</v>
      </c>
      <c r="I8600">
        <f t="shared" si="801"/>
        <v>-8.7250772887974316E-3</v>
      </c>
      <c r="J8600">
        <f t="shared" si="802"/>
        <v>-1.4045094362745028E-2</v>
      </c>
      <c r="K8600">
        <f t="shared" si="803"/>
        <v>1.0428202648592451E-3</v>
      </c>
      <c r="L8600">
        <f t="shared" si="804"/>
        <v>-0.18556256080218875</v>
      </c>
    </row>
    <row r="8601" spans="1:12">
      <c r="A8601">
        <v>685.88</v>
      </c>
      <c r="B8601">
        <v>85.71</v>
      </c>
      <c r="C8601">
        <v>-1.0429999999999999</v>
      </c>
      <c r="D8601">
        <v>10.98067</v>
      </c>
      <c r="E8601">
        <v>0.26273999999999997</v>
      </c>
      <c r="F8601">
        <v>4</v>
      </c>
      <c r="G8601">
        <f t="shared" si="799"/>
        <v>1.079399861</v>
      </c>
      <c r="H8601">
        <f t="shared" si="800"/>
        <v>-7.5689267824435857E-2</v>
      </c>
      <c r="I8601">
        <f t="shared" si="801"/>
        <v>-8.7250772887974316E-3</v>
      </c>
      <c r="J8601">
        <f t="shared" si="802"/>
        <v>-1.4925939460784434E-2</v>
      </c>
      <c r="K8601">
        <f t="shared" si="803"/>
        <v>1.0427202485845074E-3</v>
      </c>
      <c r="L8601">
        <f t="shared" si="804"/>
        <v>-0.1972002093534016</v>
      </c>
    </row>
    <row r="8602" spans="1:12">
      <c r="A8602">
        <v>685.98401000000001</v>
      </c>
      <c r="B8602">
        <v>85.72</v>
      </c>
      <c r="C8602">
        <v>-1.04172</v>
      </c>
      <c r="D8602">
        <v>10.97864</v>
      </c>
      <c r="E8602">
        <v>0.26268999999999998</v>
      </c>
      <c r="F8602">
        <v>4</v>
      </c>
      <c r="G8602">
        <f t="shared" si="799"/>
        <v>1.079200312</v>
      </c>
      <c r="H8602">
        <f t="shared" si="800"/>
        <v>-7.5888816824435823E-2</v>
      </c>
      <c r="I8602">
        <f t="shared" si="801"/>
        <v>-8.7480802917058557E-3</v>
      </c>
      <c r="J8602">
        <f t="shared" si="802"/>
        <v>-1.5808471078431866E-2</v>
      </c>
      <c r="K8602">
        <f t="shared" si="803"/>
        <v>1.0426071743613805E-3</v>
      </c>
      <c r="L8602">
        <f t="shared" si="804"/>
        <v>-0.20831094408816264</v>
      </c>
    </row>
    <row r="8603" spans="1:12">
      <c r="A8603">
        <v>686.09398999999996</v>
      </c>
      <c r="B8603">
        <v>85.73</v>
      </c>
      <c r="C8603">
        <v>-1.0404599999999999</v>
      </c>
      <c r="D8603">
        <v>10.97762</v>
      </c>
      <c r="E8603">
        <v>0.26263999999999998</v>
      </c>
      <c r="F8603">
        <v>4</v>
      </c>
      <c r="G8603">
        <f t="shared" si="799"/>
        <v>1.079100046</v>
      </c>
      <c r="H8603">
        <f t="shared" si="800"/>
        <v>-7.5989082824435839E-2</v>
      </c>
      <c r="I8603">
        <f t="shared" si="801"/>
        <v>-8.7596384508027026E-3</v>
      </c>
      <c r="J8603">
        <f t="shared" si="802"/>
        <v>-1.6668114215686938E-2</v>
      </c>
      <c r="K8603">
        <f t="shared" si="803"/>
        <v>1.0424876365396879E-3</v>
      </c>
      <c r="L8603">
        <f t="shared" si="804"/>
        <v>-0.21934880111919139</v>
      </c>
    </row>
    <row r="8604" spans="1:12">
      <c r="A8604">
        <v>686.18402000000003</v>
      </c>
      <c r="B8604">
        <v>85.74</v>
      </c>
      <c r="C8604">
        <v>-1.0430299999999999</v>
      </c>
      <c r="D8604">
        <v>10.97457</v>
      </c>
      <c r="E8604">
        <v>0.26261000000000001</v>
      </c>
      <c r="F8604">
        <v>4</v>
      </c>
      <c r="G8604">
        <f t="shared" si="799"/>
        <v>1.078800231</v>
      </c>
      <c r="H8604">
        <f t="shared" si="800"/>
        <v>-7.628889782443582E-2</v>
      </c>
      <c r="I8604">
        <f t="shared" si="801"/>
        <v>-8.7941996128079718E-3</v>
      </c>
      <c r="J8604">
        <f t="shared" si="802"/>
        <v>-1.7476198039216406E-2</v>
      </c>
      <c r="K8604">
        <f t="shared" si="803"/>
        <v>1.0423898028759577E-3</v>
      </c>
      <c r="L8604">
        <f t="shared" si="804"/>
        <v>-0.22907917845968237</v>
      </c>
    </row>
    <row r="8605" spans="1:12">
      <c r="A8605">
        <v>686.28601000000003</v>
      </c>
      <c r="B8605">
        <v>85.75</v>
      </c>
      <c r="C8605">
        <v>-1.04175</v>
      </c>
      <c r="D8605">
        <v>10.972530000000001</v>
      </c>
      <c r="E8605">
        <v>0.26256000000000002</v>
      </c>
      <c r="F8605">
        <v>4</v>
      </c>
      <c r="G8605">
        <f t="shared" si="799"/>
        <v>1.0785996990000002</v>
      </c>
      <c r="H8605">
        <f t="shared" si="800"/>
        <v>-7.6489429824435629E-2</v>
      </c>
      <c r="I8605">
        <f t="shared" si="801"/>
        <v>-8.8173159310016413E-3</v>
      </c>
      <c r="J8605">
        <f t="shared" si="802"/>
        <v>-1.7819043382353465E-2</v>
      </c>
      <c r="K8605">
        <f t="shared" si="803"/>
        <v>1.0422789947189912E-3</v>
      </c>
      <c r="L8605">
        <f t="shared" si="804"/>
        <v>-0.2329608603862402</v>
      </c>
    </row>
    <row r="8606" spans="1:12">
      <c r="A8606">
        <v>686.39599999999996</v>
      </c>
      <c r="B8606">
        <v>85.76</v>
      </c>
      <c r="C8606">
        <v>-1.04</v>
      </c>
      <c r="D8606">
        <v>10.97049</v>
      </c>
      <c r="E8606">
        <v>0.26251000000000002</v>
      </c>
      <c r="F8606">
        <v>4</v>
      </c>
      <c r="G8606">
        <f t="shared" si="799"/>
        <v>1.0783991669999999</v>
      </c>
      <c r="H8606">
        <f t="shared" si="800"/>
        <v>-7.6689961824435882E-2</v>
      </c>
      <c r="I8606">
        <f t="shared" si="801"/>
        <v>-8.840432249195361E-3</v>
      </c>
      <c r="J8606">
        <f t="shared" si="802"/>
        <v>-1.7915897794117938E-2</v>
      </c>
      <c r="K8606">
        <f t="shared" si="803"/>
        <v>1.0421595212736024E-3</v>
      </c>
      <c r="L8606">
        <f t="shared" si="804"/>
        <v>-0.23361463962040152</v>
      </c>
    </row>
    <row r="8607" spans="1:12">
      <c r="A8607">
        <v>686.48699999999997</v>
      </c>
      <c r="B8607">
        <v>85.77</v>
      </c>
      <c r="C8607">
        <v>-1.0396700000000001</v>
      </c>
      <c r="D8607">
        <v>10.96847</v>
      </c>
      <c r="E8607">
        <v>0.26247999999999999</v>
      </c>
      <c r="F8607">
        <v>4</v>
      </c>
      <c r="G8607">
        <f t="shared" ref="G8607:G8670" si="805">(D8607/100)*$B$16</f>
        <v>1.078200601</v>
      </c>
      <c r="H8607">
        <f t="shared" ref="H8607:H8670" si="806">G8607-G$27-E$27</f>
        <v>-7.6888527824435782E-2</v>
      </c>
      <c r="I8607">
        <f t="shared" ref="I8607:I8670" si="807">H8607/(G$30-G$27-E$27)</f>
        <v>-8.8633219368185138E-3</v>
      </c>
      <c r="J8607">
        <f t="shared" ref="J8607:J8670" si="808">SLOPE(H8599:H8615,B8599:B8615)</f>
        <v>-1.757232965686302E-2</v>
      </c>
      <c r="K8607">
        <f t="shared" ref="K8607:K8670" si="809">1/(A8607+273.15)</f>
        <v>1.0420606958672916E-3</v>
      </c>
      <c r="L8607">
        <f t="shared" si="804"/>
        <v>-0.22854293291955052</v>
      </c>
    </row>
    <row r="8608" spans="1:12">
      <c r="A8608">
        <v>686.58501999999999</v>
      </c>
      <c r="B8608">
        <v>85.78</v>
      </c>
      <c r="C8608">
        <v>-1.0383899999999999</v>
      </c>
      <c r="D8608">
        <v>10.966430000000001</v>
      </c>
      <c r="E8608">
        <v>0.26243</v>
      </c>
      <c r="F8608">
        <v>4</v>
      </c>
      <c r="G8608">
        <f t="shared" si="805"/>
        <v>1.078000069</v>
      </c>
      <c r="H8608">
        <f t="shared" si="806"/>
        <v>-7.7089059824435813E-2</v>
      </c>
      <c r="I8608">
        <f t="shared" si="807"/>
        <v>-8.8864382550122075E-3</v>
      </c>
      <c r="J8608">
        <f t="shared" si="808"/>
        <v>-1.6810745588235081E-2</v>
      </c>
      <c r="K8608">
        <f t="shared" si="809"/>
        <v>1.0419542677519468E-3</v>
      </c>
      <c r="L8608">
        <f t="shared" si="804"/>
        <v>-0.21806914789880968</v>
      </c>
    </row>
    <row r="8609" spans="1:12">
      <c r="A8609">
        <v>686.68499999999995</v>
      </c>
      <c r="B8609">
        <v>85.79</v>
      </c>
      <c r="C8609">
        <v>-1.03904</v>
      </c>
      <c r="D8609">
        <v>10.964399999999999</v>
      </c>
      <c r="E8609">
        <v>0.26239000000000001</v>
      </c>
      <c r="F8609">
        <v>4</v>
      </c>
      <c r="G8609">
        <f t="shared" si="805"/>
        <v>1.0778005199999998</v>
      </c>
      <c r="H8609">
        <f t="shared" si="806"/>
        <v>-7.7288608824436E-2</v>
      </c>
      <c r="I8609">
        <f t="shared" si="807"/>
        <v>-8.9094412579206576E-3</v>
      </c>
      <c r="J8609">
        <f t="shared" si="808"/>
        <v>-1.5878823039215128E-2</v>
      </c>
      <c r="K8609">
        <f t="shared" si="809"/>
        <v>1.0418457339021812E-3</v>
      </c>
      <c r="L8609">
        <f t="shared" si="804"/>
        <v>-0.20544842611004263</v>
      </c>
    </row>
    <row r="8610" spans="1:12">
      <c r="A8610">
        <v>686.77599999999995</v>
      </c>
      <c r="B8610">
        <v>85.8</v>
      </c>
      <c r="C8610">
        <v>-1.0377400000000001</v>
      </c>
      <c r="D8610">
        <v>10.96236</v>
      </c>
      <c r="E8610">
        <v>0.26235000000000003</v>
      </c>
      <c r="F8610">
        <v>4</v>
      </c>
      <c r="G8610">
        <f t="shared" si="805"/>
        <v>1.077599988</v>
      </c>
      <c r="H8610">
        <f t="shared" si="806"/>
        <v>-7.7489140824435809E-2</v>
      </c>
      <c r="I8610">
        <f t="shared" si="807"/>
        <v>-8.9325575761143253E-3</v>
      </c>
      <c r="J8610">
        <f t="shared" si="808"/>
        <v>-1.43833620098037E-2</v>
      </c>
      <c r="K8610">
        <f t="shared" si="809"/>
        <v>1.0417469679954497E-3</v>
      </c>
      <c r="L8610">
        <f t="shared" si="804"/>
        <v>-0.18561777633322241</v>
      </c>
    </row>
    <row r="8611" spans="1:12">
      <c r="A8611">
        <v>686.88396999999998</v>
      </c>
      <c r="B8611">
        <v>85.81</v>
      </c>
      <c r="C8611">
        <v>-1.0374399999999999</v>
      </c>
      <c r="D8611">
        <v>10.960319999999999</v>
      </c>
      <c r="E8611">
        <v>0.26229999999999998</v>
      </c>
      <c r="F8611">
        <v>4</v>
      </c>
      <c r="G8611">
        <f t="shared" si="805"/>
        <v>1.077399456</v>
      </c>
      <c r="H8611">
        <f t="shared" si="806"/>
        <v>-7.768967282443584E-2</v>
      </c>
      <c r="I8611">
        <f t="shared" si="807"/>
        <v>-8.9556738943080191E-3</v>
      </c>
      <c r="J8611">
        <f t="shared" si="808"/>
        <v>-1.256987156862723E-2</v>
      </c>
      <c r="K8611">
        <f t="shared" si="809"/>
        <v>1.0416298081618925E-3</v>
      </c>
      <c r="L8611">
        <f t="shared" si="804"/>
        <v>-0.16179591330025025</v>
      </c>
    </row>
    <row r="8612" spans="1:12">
      <c r="A8612">
        <v>686.98199</v>
      </c>
      <c r="B8612">
        <v>85.82</v>
      </c>
      <c r="C8612">
        <v>-1.0381</v>
      </c>
      <c r="D8612">
        <v>10.95829</v>
      </c>
      <c r="E8612">
        <v>0.26225999999999999</v>
      </c>
      <c r="F8612">
        <v>4</v>
      </c>
      <c r="G8612">
        <f t="shared" si="805"/>
        <v>1.077199907</v>
      </c>
      <c r="H8612">
        <f t="shared" si="806"/>
        <v>-7.7889221824435806E-2</v>
      </c>
      <c r="I8612">
        <f t="shared" si="807"/>
        <v>-8.9786768972164432E-3</v>
      </c>
      <c r="J8612">
        <f t="shared" si="808"/>
        <v>-1.0290660784313288E-2</v>
      </c>
      <c r="K8612">
        <f t="shared" si="809"/>
        <v>1.0415234680390142E-3</v>
      </c>
      <c r="L8612">
        <f t="shared" si="804"/>
        <v>-0.13211918855099986</v>
      </c>
    </row>
    <row r="8613" spans="1:12">
      <c r="A8613">
        <v>687.08398</v>
      </c>
      <c r="B8613">
        <v>85.83</v>
      </c>
      <c r="C8613">
        <v>-1.04118</v>
      </c>
      <c r="D8613">
        <v>10.95829</v>
      </c>
      <c r="E8613">
        <v>0.26222000000000001</v>
      </c>
      <c r="F8613">
        <v>4</v>
      </c>
      <c r="G8613">
        <f t="shared" si="805"/>
        <v>1.077199907</v>
      </c>
      <c r="H8613">
        <f t="shared" si="806"/>
        <v>-7.7889221824435806E-2</v>
      </c>
      <c r="I8613">
        <f t="shared" si="807"/>
        <v>-8.9786768972164432E-3</v>
      </c>
      <c r="J8613">
        <f t="shared" si="808"/>
        <v>-7.8384612745099388E-3</v>
      </c>
      <c r="K8613">
        <f t="shared" si="809"/>
        <v>1.041412843982047E-3</v>
      </c>
      <c r="L8613">
        <f t="shared" si="804"/>
        <v>-0.10063601986136182</v>
      </c>
    </row>
    <row r="8614" spans="1:12">
      <c r="A8614">
        <v>687.19</v>
      </c>
      <c r="B8614">
        <v>85.84</v>
      </c>
      <c r="C8614">
        <v>-1.03651</v>
      </c>
      <c r="D8614">
        <v>10.957280000000001</v>
      </c>
      <c r="E8614">
        <v>0.26217000000000001</v>
      </c>
      <c r="F8614">
        <v>4</v>
      </c>
      <c r="G8614">
        <f t="shared" si="805"/>
        <v>1.0771006240000001</v>
      </c>
      <c r="H8614">
        <f t="shared" si="806"/>
        <v>-7.7988504824435756E-2</v>
      </c>
      <c r="I8614">
        <f t="shared" si="807"/>
        <v>-8.9901217410280187E-3</v>
      </c>
      <c r="J8614">
        <f t="shared" si="808"/>
        <v>-5.1207553921566182E-3</v>
      </c>
      <c r="K8614">
        <f t="shared" si="809"/>
        <v>1.0412978736697419E-3</v>
      </c>
      <c r="L8614">
        <f t="shared" si="804"/>
        <v>-6.5660386792697645E-2</v>
      </c>
    </row>
    <row r="8615" spans="1:12">
      <c r="A8615">
        <v>687.28497000000004</v>
      </c>
      <c r="B8615">
        <v>85.85</v>
      </c>
      <c r="C8615">
        <v>-1.0361899999999999</v>
      </c>
      <c r="D8615">
        <v>10.957280000000001</v>
      </c>
      <c r="E8615">
        <v>0.26212999999999997</v>
      </c>
      <c r="F8615">
        <v>4</v>
      </c>
      <c r="G8615">
        <f t="shared" si="805"/>
        <v>1.0771006240000001</v>
      </c>
      <c r="H8615">
        <f t="shared" si="806"/>
        <v>-7.7988504824435756E-2</v>
      </c>
      <c r="I8615">
        <f t="shared" si="807"/>
        <v>-8.9901217410280187E-3</v>
      </c>
      <c r="J8615">
        <f t="shared" si="808"/>
        <v>-2.4281063725488739E-3</v>
      </c>
      <c r="K8615">
        <f t="shared" si="809"/>
        <v>1.0411949077614282E-3</v>
      </c>
      <c r="L8615">
        <f t="shared" si="804"/>
        <v>-3.113415724554431E-2</v>
      </c>
    </row>
    <row r="8616" spans="1:12">
      <c r="A8616">
        <v>687.38396999999998</v>
      </c>
      <c r="B8616">
        <v>85.86</v>
      </c>
      <c r="C8616">
        <v>-1.03684</v>
      </c>
      <c r="D8616">
        <v>10.957280000000001</v>
      </c>
      <c r="E8616">
        <v>0.26208999999999999</v>
      </c>
      <c r="F8616">
        <v>4</v>
      </c>
      <c r="G8616">
        <f t="shared" si="805"/>
        <v>1.0771006240000001</v>
      </c>
      <c r="H8616">
        <f t="shared" si="806"/>
        <v>-7.7988504824435756E-2</v>
      </c>
      <c r="I8616">
        <f t="shared" si="807"/>
        <v>-8.9901217410280187E-3</v>
      </c>
      <c r="J8616">
        <f t="shared" si="808"/>
        <v>5.613700980392866E-4</v>
      </c>
      <c r="K8616">
        <f t="shared" si="809"/>
        <v>1.0410875942263656E-3</v>
      </c>
      <c r="L8616">
        <f t="shared" si="804"/>
        <v>7.1981133540515736E-3</v>
      </c>
    </row>
    <row r="8617" spans="1:12">
      <c r="A8617">
        <v>687.49103000000002</v>
      </c>
      <c r="B8617">
        <v>85.87</v>
      </c>
      <c r="C8617">
        <v>-1.03654</v>
      </c>
      <c r="D8617">
        <v>10.957280000000001</v>
      </c>
      <c r="E8617">
        <v>0.26204</v>
      </c>
      <c r="F8617">
        <v>4</v>
      </c>
      <c r="G8617">
        <f t="shared" si="805"/>
        <v>1.0771006240000001</v>
      </c>
      <c r="H8617">
        <f t="shared" si="806"/>
        <v>-7.7988504824435756E-2</v>
      </c>
      <c r="I8617">
        <f t="shared" si="807"/>
        <v>-8.9901217410280187E-3</v>
      </c>
      <c r="J8617">
        <f t="shared" si="808"/>
        <v>3.5265125000000321E-3</v>
      </c>
      <c r="K8617">
        <f t="shared" si="809"/>
        <v>1.0409715687450911E-3</v>
      </c>
      <c r="L8617">
        <f t="shared" si="804"/>
        <v>4.5218362731004519E-2</v>
      </c>
    </row>
    <row r="8618" spans="1:12">
      <c r="A8618">
        <v>687.58801000000005</v>
      </c>
      <c r="B8618">
        <v>85.88</v>
      </c>
      <c r="C8618">
        <v>-1.03525</v>
      </c>
      <c r="D8618">
        <v>10.957280000000001</v>
      </c>
      <c r="E8618">
        <v>0.26200000000000001</v>
      </c>
      <c r="F8618">
        <v>4</v>
      </c>
      <c r="G8618">
        <f t="shared" si="805"/>
        <v>1.0771006240000001</v>
      </c>
      <c r="H8618">
        <f t="shared" si="806"/>
        <v>-7.7988504824435756E-2</v>
      </c>
      <c r="I8618">
        <f t="shared" si="807"/>
        <v>-8.9901217410280187E-3</v>
      </c>
      <c r="J8618">
        <f t="shared" si="808"/>
        <v>6.1745892156856658E-3</v>
      </c>
      <c r="K8618">
        <f t="shared" si="809"/>
        <v>1.0408664897103425E-3</v>
      </c>
      <c r="L8618">
        <f t="shared" si="804"/>
        <v>7.9173068256477352E-2</v>
      </c>
    </row>
    <row r="8619" spans="1:12">
      <c r="A8619">
        <v>687.69</v>
      </c>
      <c r="B8619">
        <v>85.89</v>
      </c>
      <c r="C8619">
        <v>-1.03542</v>
      </c>
      <c r="D8619">
        <v>10.95829</v>
      </c>
      <c r="E8619">
        <v>0.26196000000000003</v>
      </c>
      <c r="F8619">
        <v>4</v>
      </c>
      <c r="G8619">
        <f t="shared" si="805"/>
        <v>1.077199907</v>
      </c>
      <c r="H8619">
        <f t="shared" si="806"/>
        <v>-7.7889221824435806E-2</v>
      </c>
      <c r="I8619">
        <f t="shared" si="807"/>
        <v>-8.9786768972164432E-3</v>
      </c>
      <c r="J8619">
        <f t="shared" si="808"/>
        <v>8.6246203431370582E-3</v>
      </c>
      <c r="K8619">
        <f t="shared" si="809"/>
        <v>1.0407560051621497E-3</v>
      </c>
      <c r="L8619">
        <f t="shared" si="804"/>
        <v>0.11072931711369721</v>
      </c>
    </row>
    <row r="8620" spans="1:12">
      <c r="A8620">
        <v>687.78197999999998</v>
      </c>
      <c r="B8620">
        <v>85.9</v>
      </c>
      <c r="C8620">
        <v>-1.03607</v>
      </c>
      <c r="D8620">
        <v>10.95931</v>
      </c>
      <c r="E8620">
        <v>0.26191999999999999</v>
      </c>
      <c r="F8620">
        <v>4</v>
      </c>
      <c r="G8620">
        <f t="shared" si="805"/>
        <v>1.077300173</v>
      </c>
      <c r="H8620">
        <f t="shared" si="806"/>
        <v>-7.778895582443579E-2</v>
      </c>
      <c r="I8620">
        <f t="shared" si="807"/>
        <v>-8.9671187381195963E-3</v>
      </c>
      <c r="J8620">
        <f t="shared" si="808"/>
        <v>1.0780474264705379E-2</v>
      </c>
      <c r="K8620">
        <f t="shared" si="809"/>
        <v>1.0406563844404472E-3</v>
      </c>
      <c r="L8620">
        <f t="shared" si="804"/>
        <v>0.13858618039604687</v>
      </c>
    </row>
    <row r="8621" spans="1:12">
      <c r="A8621">
        <v>687.88396999999998</v>
      </c>
      <c r="B8621">
        <v>85.91</v>
      </c>
      <c r="C8621">
        <v>-1.0352699999999999</v>
      </c>
      <c r="D8621">
        <v>10.961349999999999</v>
      </c>
      <c r="E8621">
        <v>0.26186999999999999</v>
      </c>
      <c r="F8621">
        <v>4</v>
      </c>
      <c r="G8621">
        <f t="shared" si="805"/>
        <v>1.0775007049999998</v>
      </c>
      <c r="H8621">
        <f t="shared" si="806"/>
        <v>-7.7588423824435981E-2</v>
      </c>
      <c r="I8621">
        <f t="shared" si="807"/>
        <v>-8.9440024199259269E-3</v>
      </c>
      <c r="J8621">
        <f t="shared" si="808"/>
        <v>1.2740691911764409E-2</v>
      </c>
      <c r="K8621">
        <f t="shared" si="809"/>
        <v>1.0405459444893504E-3</v>
      </c>
      <c r="L8621">
        <f t="shared" si="804"/>
        <v>0.16420867036290804</v>
      </c>
    </row>
    <row r="8622" spans="1:12">
      <c r="A8622">
        <v>687.98797999999999</v>
      </c>
      <c r="B8622">
        <v>85.92</v>
      </c>
      <c r="C8622">
        <v>-1.03447</v>
      </c>
      <c r="D8622">
        <v>10.963369999999999</v>
      </c>
      <c r="E8622">
        <v>0.26183000000000001</v>
      </c>
      <c r="F8622">
        <v>4</v>
      </c>
      <c r="G8622">
        <f t="shared" si="805"/>
        <v>1.077699271</v>
      </c>
      <c r="H8622">
        <f t="shared" si="806"/>
        <v>-7.7389857824435859E-2</v>
      </c>
      <c r="I8622">
        <f t="shared" si="807"/>
        <v>-8.9211127323027498E-3</v>
      </c>
      <c r="J8622">
        <f t="shared" si="808"/>
        <v>1.501966176470604E-2</v>
      </c>
      <c r="K8622">
        <f t="shared" si="809"/>
        <v>1.0404333413190062E-3</v>
      </c>
      <c r="L8622">
        <f t="shared" si="804"/>
        <v>0.19407790874586126</v>
      </c>
    </row>
    <row r="8623" spans="1:12">
      <c r="A8623">
        <v>688.08501999999999</v>
      </c>
      <c r="B8623">
        <v>85.93</v>
      </c>
      <c r="C8623">
        <v>-1.0336700000000001</v>
      </c>
      <c r="D8623">
        <v>10.96439</v>
      </c>
      <c r="E8623">
        <v>0.26179000000000002</v>
      </c>
      <c r="F8623">
        <v>4</v>
      </c>
      <c r="G8623">
        <f t="shared" si="805"/>
        <v>1.077799537</v>
      </c>
      <c r="H8623">
        <f t="shared" si="806"/>
        <v>-7.7289591824435844E-2</v>
      </c>
      <c r="I8623">
        <f t="shared" si="807"/>
        <v>-8.9095545732059012E-3</v>
      </c>
      <c r="J8623">
        <f t="shared" si="808"/>
        <v>1.7300318137255213E-2</v>
      </c>
      <c r="K8623">
        <f t="shared" si="809"/>
        <v>1.0403283059745368E-3</v>
      </c>
      <c r="L8623">
        <f t="shared" si="804"/>
        <v>0.22383761809161931</v>
      </c>
    </row>
    <row r="8624" spans="1:12">
      <c r="A8624">
        <v>688.18402000000003</v>
      </c>
      <c r="B8624">
        <v>85.94</v>
      </c>
      <c r="C8624">
        <v>-1.0299499999999999</v>
      </c>
      <c r="D8624">
        <v>10.96744</v>
      </c>
      <c r="E8624">
        <v>0.26173999999999997</v>
      </c>
      <c r="F8624">
        <v>4</v>
      </c>
      <c r="G8624">
        <f t="shared" si="805"/>
        <v>1.078099352</v>
      </c>
      <c r="H8624">
        <f t="shared" si="806"/>
        <v>-7.6989776824435863E-2</v>
      </c>
      <c r="I8624">
        <f t="shared" si="807"/>
        <v>-8.874993411200632E-3</v>
      </c>
      <c r="J8624">
        <f t="shared" si="808"/>
        <v>1.9873947058824518E-2</v>
      </c>
      <c r="K8624">
        <f t="shared" si="809"/>
        <v>1.0402211709931997E-3</v>
      </c>
      <c r="L8624">
        <f t="shared" ref="L8624:L8687" si="810">-J8624/H8624</f>
        <v>0.25813748108588758</v>
      </c>
    </row>
    <row r="8625" spans="1:12">
      <c r="A8625">
        <v>688.28003000000001</v>
      </c>
      <c r="B8625">
        <v>85.95</v>
      </c>
      <c r="C8625">
        <v>-1.02963</v>
      </c>
      <c r="D8625">
        <v>10.969480000000001</v>
      </c>
      <c r="E8625">
        <v>0.26169999999999999</v>
      </c>
      <c r="F8625">
        <v>4</v>
      </c>
      <c r="G8625">
        <f t="shared" si="805"/>
        <v>1.078299884</v>
      </c>
      <c r="H8625">
        <f t="shared" si="806"/>
        <v>-7.6789244824435832E-2</v>
      </c>
      <c r="I8625">
        <f t="shared" si="807"/>
        <v>-8.8518770930069365E-3</v>
      </c>
      <c r="J8625">
        <f t="shared" si="808"/>
        <v>2.2620082843138174E-2</v>
      </c>
      <c r="K8625">
        <f t="shared" si="809"/>
        <v>1.0401172927789659E-3</v>
      </c>
      <c r="L8625">
        <f t="shared" si="810"/>
        <v>0.29457358116823185</v>
      </c>
    </row>
    <row r="8626" spans="1:12">
      <c r="A8626">
        <v>688.39301</v>
      </c>
      <c r="B8626">
        <v>85.96</v>
      </c>
      <c r="C8626">
        <v>-1.0293399999999999</v>
      </c>
      <c r="D8626">
        <v>10.970499999999999</v>
      </c>
      <c r="E8626">
        <v>0.26164999999999999</v>
      </c>
      <c r="F8626">
        <v>4</v>
      </c>
      <c r="G8626">
        <f t="shared" si="805"/>
        <v>1.07840015</v>
      </c>
      <c r="H8626">
        <f t="shared" si="806"/>
        <v>-7.6688978824435816E-2</v>
      </c>
      <c r="I8626">
        <f t="shared" si="807"/>
        <v>-8.8403189339100897E-3</v>
      </c>
      <c r="J8626">
        <f t="shared" si="808"/>
        <v>2.6003963970589045E-2</v>
      </c>
      <c r="K8626">
        <f t="shared" si="809"/>
        <v>1.0399950804072717E-3</v>
      </c>
      <c r="L8626">
        <f t="shared" si="810"/>
        <v>0.33908345591770045</v>
      </c>
    </row>
    <row r="8627" spans="1:12">
      <c r="A8627">
        <v>688.47900000000004</v>
      </c>
      <c r="B8627">
        <v>85.97</v>
      </c>
      <c r="C8627">
        <v>-1.02851</v>
      </c>
      <c r="D8627">
        <v>10.972530000000001</v>
      </c>
      <c r="E8627">
        <v>0.26162000000000002</v>
      </c>
      <c r="F8627">
        <v>4</v>
      </c>
      <c r="G8627">
        <f t="shared" si="805"/>
        <v>1.0785996990000002</v>
      </c>
      <c r="H8627">
        <f t="shared" si="806"/>
        <v>-7.6489429824435629E-2</v>
      </c>
      <c r="I8627">
        <f t="shared" si="807"/>
        <v>-8.8173159310016413E-3</v>
      </c>
      <c r="J8627">
        <f t="shared" si="808"/>
        <v>3.1005217401961757E-2</v>
      </c>
      <c r="K8627">
        <f t="shared" si="809"/>
        <v>1.0399020828198817E-3</v>
      </c>
      <c r="L8627">
        <f t="shared" si="810"/>
        <v>0.40535296802613507</v>
      </c>
    </row>
    <row r="8628" spans="1:12">
      <c r="A8628">
        <v>688.58001999999999</v>
      </c>
      <c r="B8628">
        <v>85.98</v>
      </c>
      <c r="C8628">
        <v>-1.0257700000000001</v>
      </c>
      <c r="D8628">
        <v>10.97457</v>
      </c>
      <c r="E8628">
        <v>0.26157000000000002</v>
      </c>
      <c r="F8628">
        <v>4</v>
      </c>
      <c r="G8628">
        <f t="shared" si="805"/>
        <v>1.078800231</v>
      </c>
      <c r="H8628">
        <f t="shared" si="806"/>
        <v>-7.628889782443582E-2</v>
      </c>
      <c r="I8628">
        <f t="shared" si="807"/>
        <v>-8.7941996128079718E-3</v>
      </c>
      <c r="J8628">
        <f t="shared" si="808"/>
        <v>3.5148273284314871E-2</v>
      </c>
      <c r="K8628">
        <f t="shared" si="809"/>
        <v>1.0397928516362627E-3</v>
      </c>
      <c r="L8628">
        <f t="shared" si="810"/>
        <v>0.46072592849882088</v>
      </c>
    </row>
    <row r="8629" spans="1:12">
      <c r="A8629">
        <v>688.68200999999999</v>
      </c>
      <c r="B8629">
        <v>85.99</v>
      </c>
      <c r="C8629">
        <v>-1.02691</v>
      </c>
      <c r="D8629">
        <v>10.97762</v>
      </c>
      <c r="E8629">
        <v>0.26152999999999998</v>
      </c>
      <c r="F8629">
        <v>4</v>
      </c>
      <c r="G8629">
        <f t="shared" si="805"/>
        <v>1.079100046</v>
      </c>
      <c r="H8629">
        <f t="shared" si="806"/>
        <v>-7.5989082824435839E-2</v>
      </c>
      <c r="I8629">
        <f t="shared" si="807"/>
        <v>-8.7596384508027026E-3</v>
      </c>
      <c r="J8629">
        <f t="shared" si="808"/>
        <v>3.8605156617647837E-2</v>
      </c>
      <c r="K8629">
        <f t="shared" si="809"/>
        <v>1.0396825948847347E-3</v>
      </c>
      <c r="L8629">
        <f t="shared" si="810"/>
        <v>0.50803556488292767</v>
      </c>
    </row>
    <row r="8630" spans="1:12">
      <c r="A8630">
        <v>688.78698999999995</v>
      </c>
      <c r="B8630">
        <v>86</v>
      </c>
      <c r="C8630">
        <v>-1.02904</v>
      </c>
      <c r="D8630">
        <v>10.98169</v>
      </c>
      <c r="E8630">
        <v>0.26147999999999999</v>
      </c>
      <c r="F8630">
        <v>4</v>
      </c>
      <c r="G8630">
        <f t="shared" si="805"/>
        <v>1.0795001270000002</v>
      </c>
      <c r="H8630">
        <f t="shared" si="806"/>
        <v>-7.558900182443562E-2</v>
      </c>
      <c r="I8630">
        <f t="shared" si="807"/>
        <v>-8.7135191297005588E-3</v>
      </c>
      <c r="J8630">
        <f t="shared" si="808"/>
        <v>4.1156860784314402E-2</v>
      </c>
      <c r="K8630">
        <f t="shared" si="809"/>
        <v>1.0395691301984345E-3</v>
      </c>
      <c r="L8630">
        <f t="shared" si="810"/>
        <v>0.54448213087806174</v>
      </c>
    </row>
    <row r="8631" spans="1:12">
      <c r="A8631">
        <v>688.87598000000003</v>
      </c>
      <c r="B8631">
        <v>86.01</v>
      </c>
      <c r="C8631">
        <v>-1.02627</v>
      </c>
      <c r="D8631">
        <v>10.985760000000001</v>
      </c>
      <c r="E8631">
        <v>0.26144000000000001</v>
      </c>
      <c r="F8631">
        <v>4</v>
      </c>
      <c r="G8631">
        <f t="shared" si="805"/>
        <v>1.0799002080000002</v>
      </c>
      <c r="H8631">
        <f t="shared" si="806"/>
        <v>-7.5188920824435623E-2</v>
      </c>
      <c r="I8631">
        <f t="shared" si="807"/>
        <v>-8.6673998085984409E-3</v>
      </c>
      <c r="J8631">
        <f t="shared" si="808"/>
        <v>4.282169656862763E-2</v>
      </c>
      <c r="K8631">
        <f t="shared" si="809"/>
        <v>1.0394729672477245E-3</v>
      </c>
      <c r="L8631">
        <f t="shared" si="810"/>
        <v>0.56952136164602352</v>
      </c>
    </row>
    <row r="8632" spans="1:12">
      <c r="A8632">
        <v>688.98297000000002</v>
      </c>
      <c r="B8632">
        <v>86.02</v>
      </c>
      <c r="C8632">
        <v>-1.02305</v>
      </c>
      <c r="D8632">
        <v>10.99084</v>
      </c>
      <c r="E8632">
        <v>0.26140000000000002</v>
      </c>
      <c r="F8632">
        <v>4</v>
      </c>
      <c r="G8632">
        <f t="shared" si="805"/>
        <v>1.0803995720000001</v>
      </c>
      <c r="H8632">
        <f t="shared" si="806"/>
        <v>-7.4689556824435677E-2</v>
      </c>
      <c r="I8632">
        <f t="shared" si="807"/>
        <v>-8.6098356436847476E-3</v>
      </c>
      <c r="J8632">
        <f t="shared" si="808"/>
        <v>4.3015887254901887E-2</v>
      </c>
      <c r="K8632">
        <f t="shared" si="809"/>
        <v>1.0393573769746191E-3</v>
      </c>
      <c r="L8632">
        <f t="shared" si="810"/>
        <v>0.57592907340465926</v>
      </c>
    </row>
    <row r="8633" spans="1:12">
      <c r="A8633">
        <v>689.08001999999999</v>
      </c>
      <c r="B8633">
        <v>86.03</v>
      </c>
      <c r="C8633">
        <v>-1.0251600000000001</v>
      </c>
      <c r="D8633">
        <v>10.99593</v>
      </c>
      <c r="E8633">
        <v>0.26135000000000003</v>
      </c>
      <c r="F8633">
        <v>4</v>
      </c>
      <c r="G8633">
        <f t="shared" si="805"/>
        <v>1.0808999189999999</v>
      </c>
      <c r="H8633">
        <f t="shared" si="806"/>
        <v>-7.4189209824435887E-2</v>
      </c>
      <c r="I8633">
        <f t="shared" si="807"/>
        <v>-8.5521581634858089E-3</v>
      </c>
      <c r="J8633">
        <f t="shared" si="808"/>
        <v>4.2230691911764297E-2</v>
      </c>
      <c r="K8633">
        <f t="shared" si="809"/>
        <v>1.0392525479510607E-3</v>
      </c>
      <c r="L8633">
        <f t="shared" si="810"/>
        <v>0.56922956871626729</v>
      </c>
    </row>
    <row r="8634" spans="1:12">
      <c r="A8634">
        <v>689.19</v>
      </c>
      <c r="B8634">
        <v>86.04</v>
      </c>
      <c r="C8634">
        <v>-1.0263199999999999</v>
      </c>
      <c r="D8634">
        <v>11.00407</v>
      </c>
      <c r="E8634">
        <v>0.26130999999999999</v>
      </c>
      <c r="F8634">
        <v>4</v>
      </c>
      <c r="G8634">
        <f t="shared" si="805"/>
        <v>1.0817000810000001</v>
      </c>
      <c r="H8634">
        <f t="shared" si="806"/>
        <v>-7.3389047824435671E-2</v>
      </c>
      <c r="I8634">
        <f t="shared" si="807"/>
        <v>-8.4599195212815472E-3</v>
      </c>
      <c r="J8634">
        <f t="shared" si="808"/>
        <v>4.0342994607841409E-2</v>
      </c>
      <c r="K8634">
        <f t="shared" si="809"/>
        <v>1.0391337780825904E-3</v>
      </c>
      <c r="L8634">
        <f t="shared" si="810"/>
        <v>0.54971410317724245</v>
      </c>
    </row>
    <row r="8635" spans="1:12">
      <c r="A8635">
        <v>689.28698999999995</v>
      </c>
      <c r="B8635">
        <v>86.05</v>
      </c>
      <c r="C8635">
        <v>-1.0235700000000001</v>
      </c>
      <c r="D8635">
        <v>11.01831</v>
      </c>
      <c r="E8635">
        <v>0.26125999999999999</v>
      </c>
      <c r="F8635">
        <v>4</v>
      </c>
      <c r="G8635">
        <f t="shared" si="805"/>
        <v>1.0830998729999999</v>
      </c>
      <c r="H8635">
        <f t="shared" si="806"/>
        <v>-7.1989255824435938E-2</v>
      </c>
      <c r="I8635">
        <f t="shared" si="807"/>
        <v>-8.2985585550667974E-3</v>
      </c>
      <c r="J8635">
        <f t="shared" si="808"/>
        <v>3.6617472794116548E-2</v>
      </c>
      <c r="K8635">
        <f t="shared" si="809"/>
        <v>1.0390290589309126E-3</v>
      </c>
      <c r="L8635">
        <f t="shared" si="810"/>
        <v>0.50865191443869828</v>
      </c>
    </row>
    <row r="8636" spans="1:12">
      <c r="A8636">
        <v>689.39599999999996</v>
      </c>
      <c r="B8636">
        <v>86.06</v>
      </c>
      <c r="C8636">
        <v>-1.02278</v>
      </c>
      <c r="D8636">
        <v>11.020350000000001</v>
      </c>
      <c r="E8636">
        <v>0.26122000000000001</v>
      </c>
      <c r="F8636">
        <v>4</v>
      </c>
      <c r="G8636">
        <f t="shared" si="805"/>
        <v>1.0833004050000001</v>
      </c>
      <c r="H8636">
        <f t="shared" si="806"/>
        <v>-7.1788723824435685E-2</v>
      </c>
      <c r="I8636">
        <f t="shared" si="807"/>
        <v>-8.2754422368730776E-3</v>
      </c>
      <c r="J8636">
        <f t="shared" si="808"/>
        <v>3.159236715686161E-2</v>
      </c>
      <c r="K8636">
        <f t="shared" si="809"/>
        <v>1.0389113870921494E-3</v>
      </c>
      <c r="L8636">
        <f t="shared" si="810"/>
        <v>0.44007422717421391</v>
      </c>
    </row>
    <row r="8637" spans="1:12">
      <c r="A8637">
        <v>689.48999000000003</v>
      </c>
      <c r="B8637">
        <v>86.07</v>
      </c>
      <c r="C8637">
        <v>-1.0253699999999999</v>
      </c>
      <c r="D8637">
        <v>11.023400000000001</v>
      </c>
      <c r="E8637">
        <v>0.26118000000000002</v>
      </c>
      <c r="F8637">
        <v>4</v>
      </c>
      <c r="G8637">
        <f t="shared" si="805"/>
        <v>1.0836002199999999</v>
      </c>
      <c r="H8637">
        <f t="shared" si="806"/>
        <v>-7.1488908824435926E-2</v>
      </c>
      <c r="I8637">
        <f t="shared" si="807"/>
        <v>-8.2408810748678327E-3</v>
      </c>
      <c r="J8637">
        <f t="shared" si="808"/>
        <v>2.5390311764704066E-2</v>
      </c>
      <c r="K8637">
        <f t="shared" si="809"/>
        <v>1.0388099501247605E-3</v>
      </c>
      <c r="L8637">
        <f t="shared" si="810"/>
        <v>0.35516434901892496</v>
      </c>
    </row>
    <row r="8638" spans="1:12">
      <c r="A8638">
        <v>689.58898999999997</v>
      </c>
      <c r="B8638">
        <v>86.08</v>
      </c>
      <c r="C8638">
        <v>-1.02311</v>
      </c>
      <c r="D8638">
        <v>11.024419999999999</v>
      </c>
      <c r="E8638">
        <v>0.26112999999999997</v>
      </c>
      <c r="F8638">
        <v>4</v>
      </c>
      <c r="G8638">
        <f t="shared" si="805"/>
        <v>1.0837004859999999</v>
      </c>
      <c r="H8638">
        <f t="shared" si="806"/>
        <v>-7.1388642824435911E-2</v>
      </c>
      <c r="I8638">
        <f t="shared" si="807"/>
        <v>-8.2293229157709858E-3</v>
      </c>
      <c r="J8638">
        <f t="shared" si="808"/>
        <v>1.8160443137253252E-2</v>
      </c>
      <c r="K8638">
        <f t="shared" si="809"/>
        <v>1.0387031276254846E-3</v>
      </c>
      <c r="L8638">
        <f t="shared" si="810"/>
        <v>0.25438840715763039</v>
      </c>
    </row>
    <row r="8639" spans="1:12">
      <c r="A8639">
        <v>689.68402000000003</v>
      </c>
      <c r="B8639">
        <v>86.09</v>
      </c>
      <c r="C8639">
        <v>-1.02376</v>
      </c>
      <c r="D8639">
        <v>11.02543</v>
      </c>
      <c r="E8639">
        <v>0.26108999999999999</v>
      </c>
      <c r="F8639">
        <v>4</v>
      </c>
      <c r="G8639">
        <f t="shared" si="805"/>
        <v>1.0837997690000001</v>
      </c>
      <c r="H8639">
        <f t="shared" si="806"/>
        <v>-7.1289359824435738E-2</v>
      </c>
      <c r="I8639">
        <f t="shared" si="807"/>
        <v>-8.2178780719593825E-3</v>
      </c>
      <c r="J8639">
        <f t="shared" si="808"/>
        <v>1.0293311029410579E-2</v>
      </c>
      <c r="K8639">
        <f t="shared" si="809"/>
        <v>1.0386006094799186E-3</v>
      </c>
      <c r="L8639">
        <f t="shared" si="810"/>
        <v>0.14438776073680434</v>
      </c>
    </row>
    <row r="8640" spans="1:12">
      <c r="A8640">
        <v>689.78399999999999</v>
      </c>
      <c r="B8640">
        <v>86.1</v>
      </c>
      <c r="C8640">
        <v>-1.0234399999999999</v>
      </c>
      <c r="D8640">
        <v>11.02441</v>
      </c>
      <c r="E8640">
        <v>0.26105</v>
      </c>
      <c r="F8640">
        <v>4</v>
      </c>
      <c r="G8640">
        <f t="shared" si="805"/>
        <v>1.0836995030000001</v>
      </c>
      <c r="H8640">
        <f t="shared" si="806"/>
        <v>-7.1389625824435754E-2</v>
      </c>
      <c r="I8640">
        <f t="shared" si="807"/>
        <v>-8.2294362310562294E-3</v>
      </c>
      <c r="J8640">
        <f t="shared" si="808"/>
        <v>2.1797061274503723E-3</v>
      </c>
      <c r="K8640">
        <f t="shared" si="809"/>
        <v>1.0384927731287919E-3</v>
      </c>
      <c r="L8640">
        <f t="shared" si="810"/>
        <v>3.053253329567511E-2</v>
      </c>
    </row>
    <row r="8641" spans="1:12">
      <c r="A8641">
        <v>689.88098000000002</v>
      </c>
      <c r="B8641">
        <v>86.11</v>
      </c>
      <c r="C8641">
        <v>-1.0236099999999999</v>
      </c>
      <c r="D8641">
        <v>11.023400000000001</v>
      </c>
      <c r="E8641">
        <v>0.26101000000000002</v>
      </c>
      <c r="F8641">
        <v>4</v>
      </c>
      <c r="G8641">
        <f t="shared" si="805"/>
        <v>1.0836002199999999</v>
      </c>
      <c r="H8641">
        <f t="shared" si="806"/>
        <v>-7.1488908824435926E-2</v>
      </c>
      <c r="I8641">
        <f t="shared" si="807"/>
        <v>-8.2408810748678327E-3</v>
      </c>
      <c r="J8641">
        <f t="shared" si="808"/>
        <v>-5.5891259803924663E-3</v>
      </c>
      <c r="K8641">
        <f t="shared" si="809"/>
        <v>1.0383881939083621E-3</v>
      </c>
      <c r="L8641">
        <f t="shared" si="810"/>
        <v>-7.8181721784540983E-2</v>
      </c>
    </row>
    <row r="8642" spans="1:12">
      <c r="A8642">
        <v>689.97600999999997</v>
      </c>
      <c r="B8642">
        <v>86.12</v>
      </c>
      <c r="C8642">
        <v>-1.02474</v>
      </c>
      <c r="D8642">
        <v>11.02238</v>
      </c>
      <c r="E8642">
        <v>0.26096000000000003</v>
      </c>
      <c r="F8642">
        <v>4</v>
      </c>
      <c r="G8642">
        <f t="shared" si="805"/>
        <v>1.0834999539999999</v>
      </c>
      <c r="H8642">
        <f t="shared" si="806"/>
        <v>-7.1589174824435942E-2</v>
      </c>
      <c r="I8642">
        <f t="shared" si="807"/>
        <v>-8.2524392339646795E-3</v>
      </c>
      <c r="J8642">
        <f t="shared" si="808"/>
        <v>-1.2843810539215997E-2</v>
      </c>
      <c r="K8642">
        <f t="shared" si="809"/>
        <v>1.0382857379170978E-3</v>
      </c>
      <c r="L8642">
        <f t="shared" si="810"/>
        <v>-0.17940995367964413</v>
      </c>
    </row>
    <row r="8643" spans="1:12">
      <c r="A8643">
        <v>690.08501999999999</v>
      </c>
      <c r="B8643">
        <v>86.13</v>
      </c>
      <c r="C8643">
        <v>-1.02152</v>
      </c>
      <c r="D8643">
        <v>11.01831</v>
      </c>
      <c r="E8643">
        <v>0.26091999999999999</v>
      </c>
      <c r="F8643">
        <v>4</v>
      </c>
      <c r="G8643">
        <f t="shared" si="805"/>
        <v>1.0830998729999999</v>
      </c>
      <c r="H8643">
        <f t="shared" si="806"/>
        <v>-7.1989255824435938E-2</v>
      </c>
      <c r="I8643">
        <f t="shared" si="807"/>
        <v>-8.2985585550667974E-3</v>
      </c>
      <c r="J8643">
        <f t="shared" si="808"/>
        <v>-1.8947806862744179E-2</v>
      </c>
      <c r="K8643">
        <f t="shared" si="809"/>
        <v>1.0381682343733724E-3</v>
      </c>
      <c r="L8643">
        <f t="shared" si="810"/>
        <v>-0.26320326062201854</v>
      </c>
    </row>
    <row r="8644" spans="1:12">
      <c r="A8644">
        <v>690.19</v>
      </c>
      <c r="B8644">
        <v>86.14</v>
      </c>
      <c r="C8644">
        <v>-1.02024</v>
      </c>
      <c r="D8644">
        <v>11.01526</v>
      </c>
      <c r="E8644">
        <v>0.26086999999999999</v>
      </c>
      <c r="F8644">
        <v>4</v>
      </c>
      <c r="G8644">
        <f t="shared" si="805"/>
        <v>1.0828000579999999</v>
      </c>
      <c r="H8644">
        <f t="shared" si="806"/>
        <v>-7.2289070824435919E-2</v>
      </c>
      <c r="I8644">
        <f t="shared" si="807"/>
        <v>-8.3331197170720666E-3</v>
      </c>
      <c r="J8644">
        <f t="shared" si="808"/>
        <v>-2.2110031127450122E-2</v>
      </c>
      <c r="K8644">
        <f t="shared" si="809"/>
        <v>1.0380550999647062E-3</v>
      </c>
      <c r="L8644">
        <f t="shared" si="810"/>
        <v>-0.30585579362539345</v>
      </c>
    </row>
    <row r="8645" spans="1:12">
      <c r="A8645">
        <v>690.28399999999999</v>
      </c>
      <c r="B8645">
        <v>86.15</v>
      </c>
      <c r="C8645">
        <v>-1.01942</v>
      </c>
      <c r="D8645">
        <v>11.0122</v>
      </c>
      <c r="E8645">
        <v>0.26083000000000001</v>
      </c>
      <c r="F8645">
        <v>4</v>
      </c>
      <c r="G8645">
        <f t="shared" si="805"/>
        <v>1.0824992600000001</v>
      </c>
      <c r="H8645">
        <f t="shared" si="806"/>
        <v>-7.2589868824435744E-2</v>
      </c>
      <c r="I8645">
        <f t="shared" si="807"/>
        <v>-8.3677941943625829E-3</v>
      </c>
      <c r="J8645">
        <f t="shared" si="808"/>
        <v>-2.4780514460782829E-2</v>
      </c>
      <c r="K8645">
        <f t="shared" si="809"/>
        <v>1.0379538193586691E-3</v>
      </c>
      <c r="L8645">
        <f t="shared" si="810"/>
        <v>-0.34137703872583702</v>
      </c>
    </row>
    <row r="8646" spans="1:12">
      <c r="A8646">
        <v>690.38098000000002</v>
      </c>
      <c r="B8646">
        <v>86.16</v>
      </c>
      <c r="C8646">
        <v>-1.02007</v>
      </c>
      <c r="D8646">
        <v>11.008139999999999</v>
      </c>
      <c r="E8646">
        <v>0.26079000000000002</v>
      </c>
      <c r="F8646">
        <v>4</v>
      </c>
      <c r="G8646">
        <f t="shared" si="805"/>
        <v>1.0821001619999999</v>
      </c>
      <c r="H8646">
        <f t="shared" si="806"/>
        <v>-7.2988966824435897E-2</v>
      </c>
      <c r="I8646">
        <f t="shared" si="807"/>
        <v>-8.4138002001794554E-3</v>
      </c>
      <c r="J8646">
        <f t="shared" si="808"/>
        <v>-2.6421016176470056E-2</v>
      </c>
      <c r="K8646">
        <f t="shared" si="809"/>
        <v>1.0378493486530138E-3</v>
      </c>
      <c r="L8646">
        <f t="shared" si="810"/>
        <v>-0.36198643885481868</v>
      </c>
    </row>
    <row r="8647" spans="1:12">
      <c r="A8647">
        <v>690.48199</v>
      </c>
      <c r="B8647">
        <v>86.17</v>
      </c>
      <c r="C8647">
        <v>-1.01732</v>
      </c>
      <c r="D8647">
        <v>11.00407</v>
      </c>
      <c r="E8647">
        <v>0.26074000000000003</v>
      </c>
      <c r="F8647">
        <v>4</v>
      </c>
      <c r="G8647">
        <f t="shared" si="805"/>
        <v>1.0817000810000001</v>
      </c>
      <c r="H8647">
        <f t="shared" si="806"/>
        <v>-7.3389047824435671E-2</v>
      </c>
      <c r="I8647">
        <f t="shared" si="807"/>
        <v>-8.4599195212815472E-3</v>
      </c>
      <c r="J8647">
        <f t="shared" si="808"/>
        <v>-2.7547852205882267E-2</v>
      </c>
      <c r="K8647">
        <f t="shared" si="809"/>
        <v>1.0377405590281412E-3</v>
      </c>
      <c r="L8647">
        <f t="shared" si="810"/>
        <v>-0.37536734734293575</v>
      </c>
    </row>
    <row r="8648" spans="1:12">
      <c r="A8648">
        <v>690.58501999999999</v>
      </c>
      <c r="B8648">
        <v>86.18</v>
      </c>
      <c r="C8648">
        <v>-1.0165200000000001</v>
      </c>
      <c r="D8648">
        <v>11.001010000000001</v>
      </c>
      <c r="E8648">
        <v>0.26069999999999999</v>
      </c>
      <c r="F8648">
        <v>4</v>
      </c>
      <c r="G8648">
        <f t="shared" si="805"/>
        <v>1.0813992830000001</v>
      </c>
      <c r="H8648">
        <f t="shared" si="806"/>
        <v>-7.3689845824435718E-2</v>
      </c>
      <c r="I8648">
        <f t="shared" si="807"/>
        <v>-8.4945939985720895E-3</v>
      </c>
      <c r="J8648">
        <f t="shared" si="808"/>
        <v>-2.7868290931371508E-2</v>
      </c>
      <c r="K8648">
        <f t="shared" si="809"/>
        <v>1.0376296173194993E-3</v>
      </c>
      <c r="L8648">
        <f t="shared" si="810"/>
        <v>-0.37818359666224627</v>
      </c>
    </row>
    <row r="8649" spans="1:12">
      <c r="A8649">
        <v>690.69</v>
      </c>
      <c r="B8649">
        <v>86.19</v>
      </c>
      <c r="C8649">
        <v>-1.01719</v>
      </c>
      <c r="D8649">
        <v>10.998989999999999</v>
      </c>
      <c r="E8649">
        <v>0.26064999999999999</v>
      </c>
      <c r="F8649">
        <v>4</v>
      </c>
      <c r="G8649">
        <f t="shared" si="805"/>
        <v>1.081200717</v>
      </c>
      <c r="H8649">
        <f t="shared" si="806"/>
        <v>-7.388841182443584E-2</v>
      </c>
      <c r="I8649">
        <f t="shared" si="807"/>
        <v>-8.5174836861952666E-3</v>
      </c>
      <c r="J8649">
        <f t="shared" si="808"/>
        <v>-2.7943702450979546E-2</v>
      </c>
      <c r="K8649">
        <f t="shared" si="809"/>
        <v>1.0375166002656042E-3</v>
      </c>
      <c r="L8649">
        <f t="shared" si="810"/>
        <v>-0.3781878884793976</v>
      </c>
    </row>
    <row r="8650" spans="1:12">
      <c r="A8650">
        <v>690.78003000000001</v>
      </c>
      <c r="B8650">
        <v>86.2</v>
      </c>
      <c r="C8650">
        <v>-1.01637</v>
      </c>
      <c r="D8650">
        <v>10.99695</v>
      </c>
      <c r="E8650">
        <v>0.26061000000000001</v>
      </c>
      <c r="F8650">
        <v>4</v>
      </c>
      <c r="G8650">
        <f t="shared" si="805"/>
        <v>1.0810001849999999</v>
      </c>
      <c r="H8650">
        <f t="shared" si="806"/>
        <v>-7.4088943824435871E-2</v>
      </c>
      <c r="I8650">
        <f t="shared" si="807"/>
        <v>-8.540600004388962E-3</v>
      </c>
      <c r="J8650">
        <f t="shared" si="808"/>
        <v>-2.7721081862744495E-2</v>
      </c>
      <c r="K8650">
        <f t="shared" si="809"/>
        <v>1.0374196973612286E-3</v>
      </c>
      <c r="L8650">
        <f t="shared" si="810"/>
        <v>-0.37415949576003515</v>
      </c>
    </row>
    <row r="8651" spans="1:12">
      <c r="A8651">
        <v>690.89098999999999</v>
      </c>
      <c r="B8651">
        <v>86.21</v>
      </c>
      <c r="C8651">
        <v>-1.01607</v>
      </c>
      <c r="D8651">
        <v>10.99389</v>
      </c>
      <c r="E8651">
        <v>0.26056000000000001</v>
      </c>
      <c r="F8651">
        <v>4</v>
      </c>
      <c r="G8651">
        <f t="shared" si="805"/>
        <v>1.0806993870000001</v>
      </c>
      <c r="H8651">
        <f t="shared" si="806"/>
        <v>-7.4389741824435696E-2</v>
      </c>
      <c r="I8651">
        <f t="shared" si="807"/>
        <v>-8.5752744816794766E-3</v>
      </c>
      <c r="J8651">
        <f t="shared" si="808"/>
        <v>-2.7157543382351754E-2</v>
      </c>
      <c r="K8651">
        <f t="shared" si="809"/>
        <v>1.037300291557105E-3</v>
      </c>
      <c r="L8651">
        <f t="shared" si="810"/>
        <v>-0.36507107991374943</v>
      </c>
    </row>
    <row r="8652" spans="1:12">
      <c r="A8652">
        <v>690.98401000000001</v>
      </c>
      <c r="B8652">
        <v>86.22</v>
      </c>
      <c r="C8652">
        <v>-1.0147600000000001</v>
      </c>
      <c r="D8652">
        <v>10.991860000000001</v>
      </c>
      <c r="E8652">
        <v>0.26051999999999997</v>
      </c>
      <c r="F8652">
        <v>4</v>
      </c>
      <c r="G8652">
        <f t="shared" si="805"/>
        <v>1.0804998380000002</v>
      </c>
      <c r="H8652">
        <f t="shared" si="806"/>
        <v>-7.4589290824435661E-2</v>
      </c>
      <c r="I8652">
        <f t="shared" si="807"/>
        <v>-8.5982774845879007E-3</v>
      </c>
      <c r="J8652">
        <f t="shared" si="808"/>
        <v>-2.7059966176470308E-2</v>
      </c>
      <c r="K8652">
        <f t="shared" si="809"/>
        <v>1.037200212447645E-3</v>
      </c>
      <c r="L8652">
        <f t="shared" si="810"/>
        <v>-0.36278621069293487</v>
      </c>
    </row>
    <row r="8653" spans="1:12">
      <c r="A8653">
        <v>691.08801000000005</v>
      </c>
      <c r="B8653">
        <v>86.23</v>
      </c>
      <c r="C8653">
        <v>-1.0105500000000001</v>
      </c>
      <c r="D8653">
        <v>10.988810000000001</v>
      </c>
      <c r="E8653">
        <v>0.26047999999999999</v>
      </c>
      <c r="F8653">
        <v>4</v>
      </c>
      <c r="G8653">
        <f t="shared" si="805"/>
        <v>1.080200023</v>
      </c>
      <c r="H8653">
        <f t="shared" si="806"/>
        <v>-7.4889105824435864E-2</v>
      </c>
      <c r="I8653">
        <f t="shared" si="807"/>
        <v>-8.632838646593196E-3</v>
      </c>
      <c r="J8653">
        <f t="shared" si="808"/>
        <v>-2.7401847794117643E-2</v>
      </c>
      <c r="K8653">
        <f t="shared" si="809"/>
        <v>1.037088342949683E-3</v>
      </c>
      <c r="L8653">
        <f t="shared" si="810"/>
        <v>-0.36589898480503136</v>
      </c>
    </row>
    <row r="8654" spans="1:12">
      <c r="A8654">
        <v>691.19</v>
      </c>
      <c r="B8654">
        <v>86.24</v>
      </c>
      <c r="C8654">
        <v>-1.0112099999999999</v>
      </c>
      <c r="D8654">
        <v>10.98678</v>
      </c>
      <c r="E8654">
        <v>0.26042999999999999</v>
      </c>
      <c r="F8654">
        <v>4</v>
      </c>
      <c r="G8654">
        <f t="shared" si="805"/>
        <v>1.080000474</v>
      </c>
      <c r="H8654">
        <f t="shared" si="806"/>
        <v>-7.508865482443583E-2</v>
      </c>
      <c r="I8654">
        <f t="shared" si="807"/>
        <v>-8.6558416495016201E-3</v>
      </c>
      <c r="J8654">
        <f t="shared" si="808"/>
        <v>-2.8138375000000045E-2</v>
      </c>
      <c r="K8654">
        <f t="shared" si="809"/>
        <v>1.0369786589791983E-3</v>
      </c>
      <c r="L8654">
        <f t="shared" si="810"/>
        <v>-0.37473537201845136</v>
      </c>
    </row>
    <row r="8655" spans="1:12">
      <c r="A8655">
        <v>691.28698999999995</v>
      </c>
      <c r="B8655">
        <v>86.25</v>
      </c>
      <c r="C8655">
        <v>-1.0108900000000001</v>
      </c>
      <c r="D8655">
        <v>10.98372</v>
      </c>
      <c r="E8655">
        <v>0.26039000000000001</v>
      </c>
      <c r="F8655">
        <v>4</v>
      </c>
      <c r="G8655">
        <f t="shared" si="805"/>
        <v>1.0796996759999999</v>
      </c>
      <c r="H8655">
        <f t="shared" si="806"/>
        <v>-7.5389452824435876E-2</v>
      </c>
      <c r="I8655">
        <f t="shared" si="807"/>
        <v>-8.6905161267921607E-3</v>
      </c>
      <c r="J8655">
        <f t="shared" si="808"/>
        <v>-2.9632149509804546E-2</v>
      </c>
      <c r="K8655">
        <f t="shared" si="809"/>
        <v>1.0368743737213979E-3</v>
      </c>
      <c r="L8655">
        <f t="shared" si="810"/>
        <v>-0.39305431197134144</v>
      </c>
    </row>
    <row r="8656" spans="1:12">
      <c r="A8656">
        <v>691.38897999999995</v>
      </c>
      <c r="B8656">
        <v>86.26</v>
      </c>
      <c r="C8656">
        <v>-1.0100800000000001</v>
      </c>
      <c r="D8656">
        <v>10.981680000000001</v>
      </c>
      <c r="E8656">
        <v>0.26035000000000003</v>
      </c>
      <c r="F8656">
        <v>4</v>
      </c>
      <c r="G8656">
        <f t="shared" si="805"/>
        <v>1.0794991440000001</v>
      </c>
      <c r="H8656">
        <f t="shared" si="806"/>
        <v>-7.5589984824435685E-2</v>
      </c>
      <c r="I8656">
        <f t="shared" si="807"/>
        <v>-8.7136324449858301E-3</v>
      </c>
      <c r="J8656">
        <f t="shared" si="808"/>
        <v>-3.3601734803921812E-2</v>
      </c>
      <c r="K8656">
        <f t="shared" si="809"/>
        <v>1.0367647350032448E-3</v>
      </c>
      <c r="L8656">
        <f t="shared" si="810"/>
        <v>-0.44452628059080529</v>
      </c>
    </row>
    <row r="8657" spans="1:12">
      <c r="A8657">
        <v>691.49401999999998</v>
      </c>
      <c r="B8657">
        <v>86.27</v>
      </c>
      <c r="C8657">
        <v>-1.01173</v>
      </c>
      <c r="D8657">
        <v>10.978630000000001</v>
      </c>
      <c r="E8657">
        <v>0.26029999999999998</v>
      </c>
      <c r="F8657">
        <v>4</v>
      </c>
      <c r="G8657">
        <f t="shared" si="805"/>
        <v>1.0791993290000002</v>
      </c>
      <c r="H8657">
        <f t="shared" si="806"/>
        <v>-7.5889799824435666E-2</v>
      </c>
      <c r="I8657">
        <f t="shared" si="807"/>
        <v>-8.7481936069910993E-3</v>
      </c>
      <c r="J8657">
        <f t="shared" si="808"/>
        <v>-3.6813831862744874E-2</v>
      </c>
      <c r="K8657">
        <f t="shared" si="809"/>
        <v>1.0366518417851179E-3</v>
      </c>
      <c r="L8657">
        <f t="shared" si="810"/>
        <v>-0.48509591470672497</v>
      </c>
    </row>
    <row r="8658" spans="1:12">
      <c r="A8658">
        <v>691.59600999999998</v>
      </c>
      <c r="B8658">
        <v>86.28</v>
      </c>
      <c r="C8658">
        <v>-1.01092</v>
      </c>
      <c r="D8658">
        <v>10.97559</v>
      </c>
      <c r="E8658">
        <v>0.26024999999999998</v>
      </c>
      <c r="F8658">
        <v>4</v>
      </c>
      <c r="G8658">
        <f t="shared" si="805"/>
        <v>1.078900497</v>
      </c>
      <c r="H8658">
        <f t="shared" si="806"/>
        <v>-7.6188631824435804E-2</v>
      </c>
      <c r="I8658">
        <f t="shared" si="807"/>
        <v>-8.782641453711125E-3</v>
      </c>
      <c r="J8658">
        <f t="shared" si="808"/>
        <v>-3.948335147058827E-2</v>
      </c>
      <c r="K8658">
        <f t="shared" si="809"/>
        <v>1.0365422501203193E-3</v>
      </c>
      <c r="L8658">
        <f t="shared" si="810"/>
        <v>-0.5182315330398789</v>
      </c>
    </row>
    <row r="8659" spans="1:12">
      <c r="A8659">
        <v>691.68903</v>
      </c>
      <c r="B8659">
        <v>86.29</v>
      </c>
      <c r="C8659">
        <v>-1.0105900000000001</v>
      </c>
      <c r="D8659">
        <v>10.972530000000001</v>
      </c>
      <c r="E8659">
        <v>0.26021</v>
      </c>
      <c r="F8659">
        <v>4</v>
      </c>
      <c r="G8659">
        <f t="shared" si="805"/>
        <v>1.0785996990000002</v>
      </c>
      <c r="H8659">
        <f t="shared" si="806"/>
        <v>-7.6489429824435629E-2</v>
      </c>
      <c r="I8659">
        <f t="shared" si="807"/>
        <v>-8.8173159310016413E-3</v>
      </c>
      <c r="J8659">
        <f t="shared" si="808"/>
        <v>-4.1589814460784219E-2</v>
      </c>
      <c r="K8659">
        <f t="shared" si="809"/>
        <v>1.0364423172225942E-3</v>
      </c>
      <c r="L8659">
        <f t="shared" si="810"/>
        <v>-0.5437328341477291</v>
      </c>
    </row>
    <row r="8660" spans="1:12">
      <c r="A8660">
        <v>691.79303000000004</v>
      </c>
      <c r="B8660">
        <v>86.3</v>
      </c>
      <c r="C8660">
        <v>-1.0107699999999999</v>
      </c>
      <c r="D8660">
        <v>10.96846</v>
      </c>
      <c r="E8660">
        <v>0.26017000000000001</v>
      </c>
      <c r="F8660">
        <v>4</v>
      </c>
      <c r="G8660">
        <f t="shared" si="805"/>
        <v>1.078199618</v>
      </c>
      <c r="H8660">
        <f t="shared" si="806"/>
        <v>-7.6889510824435847E-2</v>
      </c>
      <c r="I8660">
        <f t="shared" si="807"/>
        <v>-8.8634352521037851E-3</v>
      </c>
      <c r="J8660">
        <f t="shared" si="808"/>
        <v>-4.3135389215686951E-2</v>
      </c>
      <c r="K8660">
        <f t="shared" si="809"/>
        <v>1.0363306111449916E-3</v>
      </c>
      <c r="L8660">
        <f t="shared" si="810"/>
        <v>-0.56100485948179968</v>
      </c>
    </row>
    <row r="8661" spans="1:12">
      <c r="A8661">
        <v>691.88098000000002</v>
      </c>
      <c r="B8661">
        <v>86.31</v>
      </c>
      <c r="C8661">
        <v>-1.0099400000000001</v>
      </c>
      <c r="D8661">
        <v>10.963380000000001</v>
      </c>
      <c r="E8661">
        <v>0.26012999999999997</v>
      </c>
      <c r="F8661">
        <v>4</v>
      </c>
      <c r="G8661">
        <f t="shared" si="805"/>
        <v>1.077700254</v>
      </c>
      <c r="H8661">
        <f t="shared" si="806"/>
        <v>-7.7388874824435794E-2</v>
      </c>
      <c r="I8661">
        <f t="shared" si="807"/>
        <v>-8.9209994170174785E-3</v>
      </c>
      <c r="J8661">
        <f t="shared" si="808"/>
        <v>-4.3722779901961523E-2</v>
      </c>
      <c r="K8661">
        <f t="shared" si="809"/>
        <v>1.0362361631126081E-3</v>
      </c>
      <c r="L8661">
        <f t="shared" si="810"/>
        <v>-0.56497500449710514</v>
      </c>
    </row>
    <row r="8662" spans="1:12">
      <c r="A8662">
        <v>691.98901000000001</v>
      </c>
      <c r="B8662">
        <v>86.32</v>
      </c>
      <c r="C8662">
        <v>-1.01159</v>
      </c>
      <c r="D8662">
        <v>10.95829</v>
      </c>
      <c r="E8662">
        <v>0.26007999999999998</v>
      </c>
      <c r="F8662">
        <v>4</v>
      </c>
      <c r="G8662">
        <f t="shared" si="805"/>
        <v>1.077199907</v>
      </c>
      <c r="H8662">
        <f t="shared" si="806"/>
        <v>-7.7889221824435806E-2</v>
      </c>
      <c r="I8662">
        <f t="shared" si="807"/>
        <v>-8.9786768972164432E-3</v>
      </c>
      <c r="J8662">
        <f t="shared" si="808"/>
        <v>-4.340306397058831E-2</v>
      </c>
      <c r="K8662">
        <f t="shared" si="809"/>
        <v>1.0361201750616214E-3</v>
      </c>
      <c r="L8662">
        <f t="shared" si="810"/>
        <v>-0.557240950081898</v>
      </c>
    </row>
    <row r="8663" spans="1:12">
      <c r="A8663">
        <v>692.08398</v>
      </c>
      <c r="B8663">
        <v>86.33</v>
      </c>
      <c r="C8663">
        <v>-1.0098</v>
      </c>
      <c r="D8663">
        <v>10.95219</v>
      </c>
      <c r="E8663">
        <v>0.26003999999999999</v>
      </c>
      <c r="F8663">
        <v>4</v>
      </c>
      <c r="G8663">
        <f t="shared" si="805"/>
        <v>1.076600277</v>
      </c>
      <c r="H8663">
        <f t="shared" si="806"/>
        <v>-7.8488851824435768E-2</v>
      </c>
      <c r="I8663">
        <f t="shared" si="807"/>
        <v>-9.0477992212269834E-3</v>
      </c>
      <c r="J8663">
        <f t="shared" si="808"/>
        <v>-4.1440677941177825E-2</v>
      </c>
      <c r="K8663">
        <f t="shared" si="809"/>
        <v>1.0360182305227173E-3</v>
      </c>
      <c r="L8663">
        <f t="shared" si="810"/>
        <v>-0.52798170667437627</v>
      </c>
    </row>
    <row r="8664" spans="1:12">
      <c r="A8664">
        <v>692.18402000000003</v>
      </c>
      <c r="B8664">
        <v>86.34</v>
      </c>
      <c r="C8664">
        <v>-1.01095</v>
      </c>
      <c r="D8664">
        <v>10.93693</v>
      </c>
      <c r="E8664">
        <v>0.26</v>
      </c>
      <c r="F8664">
        <v>4</v>
      </c>
      <c r="G8664">
        <f t="shared" si="805"/>
        <v>1.0751002190000001</v>
      </c>
      <c r="H8664">
        <f t="shared" si="806"/>
        <v>-7.9988909824435739E-2</v>
      </c>
      <c r="I8664">
        <f t="shared" si="807"/>
        <v>-9.2207183465386078E-3</v>
      </c>
      <c r="J8664">
        <f t="shared" si="808"/>
        <v>-3.8181358333334477E-2</v>
      </c>
      <c r="K8664">
        <f t="shared" si="809"/>
        <v>1.0359108653396469E-3</v>
      </c>
      <c r="L8664">
        <f t="shared" si="810"/>
        <v>-0.4773331505222051</v>
      </c>
    </row>
    <row r="8665" spans="1:12">
      <c r="A8665">
        <v>692.28197999999998</v>
      </c>
      <c r="B8665">
        <v>86.35</v>
      </c>
      <c r="C8665">
        <v>-1.0072099999999999</v>
      </c>
      <c r="D8665">
        <v>10.93591</v>
      </c>
      <c r="E8665">
        <v>0.25995000000000001</v>
      </c>
      <c r="F8665">
        <v>4</v>
      </c>
      <c r="G8665">
        <f t="shared" si="805"/>
        <v>1.0749999530000001</v>
      </c>
      <c r="H8665">
        <f t="shared" si="806"/>
        <v>-8.0089175824435754E-2</v>
      </c>
      <c r="I8665">
        <f t="shared" si="807"/>
        <v>-9.2322765056354547E-3</v>
      </c>
      <c r="J8665">
        <f t="shared" si="808"/>
        <v>-3.3159866666666926E-2</v>
      </c>
      <c r="K8665">
        <f t="shared" si="809"/>
        <v>1.0358057540211171E-3</v>
      </c>
      <c r="L8665">
        <f t="shared" si="810"/>
        <v>-0.41403680741273935</v>
      </c>
    </row>
    <row r="8666" spans="1:12">
      <c r="A8666">
        <v>692.39202999999998</v>
      </c>
      <c r="B8666">
        <v>86.36</v>
      </c>
      <c r="C8666">
        <v>-1.0078800000000001</v>
      </c>
      <c r="D8666">
        <v>10.93286</v>
      </c>
      <c r="E8666">
        <v>0.25990000000000002</v>
      </c>
      <c r="F8666">
        <v>4</v>
      </c>
      <c r="G8666">
        <f t="shared" si="805"/>
        <v>1.0747001380000001</v>
      </c>
      <c r="H8666">
        <f t="shared" si="806"/>
        <v>-8.0388990824435735E-2</v>
      </c>
      <c r="I8666">
        <f t="shared" si="807"/>
        <v>-9.2668376676407257E-3</v>
      </c>
      <c r="J8666">
        <f t="shared" si="808"/>
        <v>-2.6570152696079073E-2</v>
      </c>
      <c r="K8666">
        <f t="shared" si="809"/>
        <v>1.035687695542368E-3</v>
      </c>
      <c r="L8666">
        <f t="shared" si="810"/>
        <v>-0.33051979411094407</v>
      </c>
    </row>
    <row r="8667" spans="1:12">
      <c r="A8667">
        <v>692.48199</v>
      </c>
      <c r="B8667">
        <v>86.37</v>
      </c>
      <c r="C8667">
        <v>-1.0095000000000001</v>
      </c>
      <c r="D8667">
        <v>10.92981</v>
      </c>
      <c r="E8667">
        <v>0.25985999999999998</v>
      </c>
      <c r="F8667">
        <v>4</v>
      </c>
      <c r="G8667">
        <f t="shared" si="805"/>
        <v>1.0744003229999999</v>
      </c>
      <c r="H8667">
        <f t="shared" si="806"/>
        <v>-8.0688805824435939E-2</v>
      </c>
      <c r="I8667">
        <f t="shared" si="807"/>
        <v>-9.3013988296460209E-3</v>
      </c>
      <c r="J8667">
        <f t="shared" si="808"/>
        <v>-1.7649427696078978E-2</v>
      </c>
      <c r="K8667">
        <f t="shared" si="809"/>
        <v>1.0355912090277788E-3</v>
      </c>
      <c r="L8667">
        <f t="shared" si="810"/>
        <v>-0.21873452600700152</v>
      </c>
    </row>
    <row r="8668" spans="1:12">
      <c r="A8668">
        <v>692.59600999999998</v>
      </c>
      <c r="B8668">
        <v>86.38</v>
      </c>
      <c r="C8668">
        <v>-1.0087200000000001</v>
      </c>
      <c r="D8668">
        <v>10.927770000000001</v>
      </c>
      <c r="E8668">
        <v>0.25980999999999999</v>
      </c>
      <c r="F8668">
        <v>4</v>
      </c>
      <c r="G8668">
        <f t="shared" si="805"/>
        <v>1.0741997910000001</v>
      </c>
      <c r="H8668">
        <f t="shared" si="806"/>
        <v>-8.0889337824435747E-2</v>
      </c>
      <c r="I8668">
        <f t="shared" si="807"/>
        <v>-9.3245151478396904E-3</v>
      </c>
      <c r="J8668">
        <f t="shared" si="808"/>
        <v>-6.5482737745111274E-3</v>
      </c>
      <c r="K8668">
        <f t="shared" si="809"/>
        <v>1.0354689428124068E-3</v>
      </c>
      <c r="L8668">
        <f t="shared" si="810"/>
        <v>-8.0953484731494094E-2</v>
      </c>
    </row>
    <row r="8669" spans="1:12">
      <c r="A8669">
        <v>692.69597999999996</v>
      </c>
      <c r="B8669">
        <v>86.39</v>
      </c>
      <c r="C8669">
        <v>-1.0069300000000001</v>
      </c>
      <c r="D8669">
        <v>10.92676</v>
      </c>
      <c r="E8669">
        <v>0.25977</v>
      </c>
      <c r="F8669">
        <v>4</v>
      </c>
      <c r="G8669">
        <f t="shared" si="805"/>
        <v>1.0741005079999999</v>
      </c>
      <c r="H8669">
        <f t="shared" si="806"/>
        <v>-8.098862082443592E-2</v>
      </c>
      <c r="I8669">
        <f t="shared" si="807"/>
        <v>-9.3359599916512919E-3</v>
      </c>
      <c r="J8669">
        <f t="shared" si="808"/>
        <v>4.3808551470572478E-3</v>
      </c>
      <c r="K8669">
        <f t="shared" si="809"/>
        <v>1.0353617664795789E-3</v>
      </c>
      <c r="L8669">
        <f t="shared" si="810"/>
        <v>5.4092230519073789E-2</v>
      </c>
    </row>
    <row r="8670" spans="1:12">
      <c r="A8670">
        <v>692.79303000000004</v>
      </c>
      <c r="B8670">
        <v>86.4</v>
      </c>
      <c r="C8670">
        <v>-1.0051399999999999</v>
      </c>
      <c r="D8670">
        <v>10.92676</v>
      </c>
      <c r="E8670">
        <v>0.25973000000000002</v>
      </c>
      <c r="F8670">
        <v>4</v>
      </c>
      <c r="G8670">
        <f t="shared" si="805"/>
        <v>1.0741005079999999</v>
      </c>
      <c r="H8670">
        <f t="shared" si="806"/>
        <v>-8.098862082443592E-2</v>
      </c>
      <c r="I8670">
        <f t="shared" si="807"/>
        <v>-9.3359599916512919E-3</v>
      </c>
      <c r="J8670">
        <f t="shared" si="808"/>
        <v>1.4552736764704449E-2</v>
      </c>
      <c r="K8670">
        <f t="shared" si="809"/>
        <v>1.0352577418566806E-3</v>
      </c>
      <c r="L8670">
        <f t="shared" si="810"/>
        <v>0.17968866016685633</v>
      </c>
    </row>
    <row r="8671" spans="1:12">
      <c r="A8671">
        <v>692.89202999999998</v>
      </c>
      <c r="B8671">
        <v>86.41</v>
      </c>
      <c r="C8671">
        <v>-1.00335</v>
      </c>
      <c r="D8671">
        <v>10.92981</v>
      </c>
      <c r="E8671">
        <v>0.25968000000000002</v>
      </c>
      <c r="F8671">
        <v>4</v>
      </c>
      <c r="G8671">
        <f t="shared" ref="G8671:G8734" si="811">(D8671/100)*$B$16</f>
        <v>1.0744003229999999</v>
      </c>
      <c r="H8671">
        <f t="shared" ref="H8671:H8734" si="812">G8671-G$27-E$27</f>
        <v>-8.0688805824435939E-2</v>
      </c>
      <c r="I8671">
        <f t="shared" ref="I8671:I8734" si="813">H8671/(G$30-G$27-E$27)</f>
        <v>-9.3013988296460209E-3</v>
      </c>
      <c r="J8671">
        <f t="shared" ref="J8671:J8734" si="814">SLOPE(H8663:H8679,B8663:B8679)</f>
        <v>2.3791732107842283E-2</v>
      </c>
      <c r="K8671">
        <f t="shared" ref="K8671:K8734" si="815">1/(A8671+273.15)</f>
        <v>1.0351516486296151E-3</v>
      </c>
      <c r="L8671">
        <f t="shared" si="810"/>
        <v>0.29485790333306872</v>
      </c>
    </row>
    <row r="8672" spans="1:12">
      <c r="A8672">
        <v>692.98999000000003</v>
      </c>
      <c r="B8672">
        <v>86.42</v>
      </c>
      <c r="C8672">
        <v>-1.0020500000000001</v>
      </c>
      <c r="D8672">
        <v>10.93286</v>
      </c>
      <c r="E8672">
        <v>0.25963999999999998</v>
      </c>
      <c r="F8672">
        <v>4</v>
      </c>
      <c r="G8672">
        <f t="shared" si="811"/>
        <v>1.0747001380000001</v>
      </c>
      <c r="H8672">
        <f t="shared" si="812"/>
        <v>-8.0388990824435735E-2</v>
      </c>
      <c r="I8672">
        <f t="shared" si="813"/>
        <v>-9.2668376676407257E-3</v>
      </c>
      <c r="J8672">
        <f t="shared" si="814"/>
        <v>3.151261887254897E-2</v>
      </c>
      <c r="K8672">
        <f t="shared" si="815"/>
        <v>1.0350466913185117E-3</v>
      </c>
      <c r="L8672">
        <f t="shared" si="810"/>
        <v>0.3920016727336515</v>
      </c>
    </row>
    <row r="8673" spans="1:12">
      <c r="A8673">
        <v>693.09600999999998</v>
      </c>
      <c r="B8673">
        <v>86.43</v>
      </c>
      <c r="C8673">
        <v>-1.0032099999999999</v>
      </c>
      <c r="D8673">
        <v>10.937939999999999</v>
      </c>
      <c r="E8673">
        <v>0.25958999999999999</v>
      </c>
      <c r="F8673">
        <v>4</v>
      </c>
      <c r="G8673">
        <f t="shared" si="811"/>
        <v>1.0751995019999998</v>
      </c>
      <c r="H8673">
        <f t="shared" si="812"/>
        <v>-7.9889626824436011E-2</v>
      </c>
      <c r="I8673">
        <f t="shared" si="813"/>
        <v>-9.2092735027270566E-3</v>
      </c>
      <c r="J8673">
        <f t="shared" si="814"/>
        <v>3.5361015686274262E-2</v>
      </c>
      <c r="K8673">
        <f t="shared" si="815"/>
        <v>1.0349331222594131E-3</v>
      </c>
      <c r="L8673">
        <f t="shared" si="810"/>
        <v>0.44262336791211937</v>
      </c>
    </row>
    <row r="8674" spans="1:12">
      <c r="A8674">
        <v>693.18700999999999</v>
      </c>
      <c r="B8674">
        <v>86.44</v>
      </c>
      <c r="C8674">
        <v>-1.0053300000000001</v>
      </c>
      <c r="D8674">
        <v>10.944039999999999</v>
      </c>
      <c r="E8674">
        <v>0.25955</v>
      </c>
      <c r="F8674">
        <v>4</v>
      </c>
      <c r="G8674">
        <f t="shared" si="811"/>
        <v>1.075799132</v>
      </c>
      <c r="H8674">
        <f t="shared" si="812"/>
        <v>-7.9289996824435827E-2</v>
      </c>
      <c r="I8674">
        <f t="shared" si="813"/>
        <v>-9.1401511787164904E-3</v>
      </c>
      <c r="J8674">
        <f t="shared" si="814"/>
        <v>3.8057037745099352E-2</v>
      </c>
      <c r="K8674">
        <f t="shared" si="815"/>
        <v>1.0348356625604147E-3</v>
      </c>
      <c r="L8674">
        <f t="shared" si="810"/>
        <v>0.47997274901354042</v>
      </c>
    </row>
    <row r="8675" spans="1:12">
      <c r="A8675">
        <v>693.29303000000004</v>
      </c>
      <c r="B8675">
        <v>86.45</v>
      </c>
      <c r="C8675">
        <v>-1.00502</v>
      </c>
      <c r="D8675">
        <v>10.95523</v>
      </c>
      <c r="E8675">
        <v>0.25951000000000002</v>
      </c>
      <c r="F8675">
        <v>4</v>
      </c>
      <c r="G8675">
        <f t="shared" si="811"/>
        <v>1.076899109</v>
      </c>
      <c r="H8675">
        <f t="shared" si="812"/>
        <v>-7.8190019824435852E-2</v>
      </c>
      <c r="I8675">
        <f t="shared" si="813"/>
        <v>-9.0133513745069838E-3</v>
      </c>
      <c r="J8675">
        <f t="shared" si="814"/>
        <v>3.8744655882354401E-2</v>
      </c>
      <c r="K8675">
        <f t="shared" si="815"/>
        <v>1.0347221398037294E-3</v>
      </c>
      <c r="L8675">
        <f t="shared" si="810"/>
        <v>0.49551919758237439</v>
      </c>
    </row>
    <row r="8676" spans="1:12">
      <c r="A8676">
        <v>693.39098999999999</v>
      </c>
      <c r="B8676">
        <v>86.46</v>
      </c>
      <c r="C8676">
        <v>-1.0037100000000001</v>
      </c>
      <c r="D8676">
        <v>10.96744</v>
      </c>
      <c r="E8676">
        <v>0.25946000000000002</v>
      </c>
      <c r="F8676">
        <v>4</v>
      </c>
      <c r="G8676">
        <f t="shared" si="811"/>
        <v>1.078099352</v>
      </c>
      <c r="H8676">
        <f t="shared" si="812"/>
        <v>-7.6989776824435863E-2</v>
      </c>
      <c r="I8676">
        <f t="shared" si="813"/>
        <v>-8.874993411200632E-3</v>
      </c>
      <c r="J8676">
        <f t="shared" si="814"/>
        <v>3.7399295098039347E-2</v>
      </c>
      <c r="K8676">
        <f t="shared" si="815"/>
        <v>1.0346172695686708E-3</v>
      </c>
      <c r="L8676">
        <f t="shared" si="810"/>
        <v>0.48576962605467827</v>
      </c>
    </row>
    <row r="8677" spans="1:12">
      <c r="A8677">
        <v>693.49798999999996</v>
      </c>
      <c r="B8677">
        <v>86.47</v>
      </c>
      <c r="C8677">
        <v>-1.0024299999999999</v>
      </c>
      <c r="D8677">
        <v>10.97049</v>
      </c>
      <c r="E8677">
        <v>0.25941999999999998</v>
      </c>
      <c r="F8677">
        <v>4</v>
      </c>
      <c r="G8677">
        <f t="shared" si="811"/>
        <v>1.0783991669999999</v>
      </c>
      <c r="H8677">
        <f t="shared" si="812"/>
        <v>-7.6689961824435882E-2</v>
      </c>
      <c r="I8677">
        <f t="shared" si="813"/>
        <v>-8.840432249195361E-3</v>
      </c>
      <c r="J8677">
        <f t="shared" si="814"/>
        <v>3.4410059558824597E-2</v>
      </c>
      <c r="K8677">
        <f t="shared" si="815"/>
        <v>1.0345027459271912E-3</v>
      </c>
      <c r="L8677">
        <f t="shared" si="810"/>
        <v>0.44869052924551656</v>
      </c>
    </row>
    <row r="8678" spans="1:12">
      <c r="A8678">
        <v>693.59496999999999</v>
      </c>
      <c r="B8678">
        <v>86.48</v>
      </c>
      <c r="C8678">
        <v>-1.0021</v>
      </c>
      <c r="D8678">
        <v>10.972530000000001</v>
      </c>
      <c r="E8678">
        <v>0.25936999999999999</v>
      </c>
      <c r="F8678">
        <v>4</v>
      </c>
      <c r="G8678">
        <f t="shared" si="811"/>
        <v>1.0785996990000002</v>
      </c>
      <c r="H8678">
        <f t="shared" si="812"/>
        <v>-7.6489429824435629E-2</v>
      </c>
      <c r="I8678">
        <f t="shared" si="813"/>
        <v>-8.8173159310016413E-3</v>
      </c>
      <c r="J8678">
        <f t="shared" si="814"/>
        <v>2.9779117647059351E-2</v>
      </c>
      <c r="K8678">
        <f t="shared" si="815"/>
        <v>1.034398968737329E-3</v>
      </c>
      <c r="L8678">
        <f t="shared" si="810"/>
        <v>0.3893233053954076</v>
      </c>
    </row>
    <row r="8679" spans="1:12">
      <c r="A8679">
        <v>693.69201999999996</v>
      </c>
      <c r="B8679">
        <v>86.49</v>
      </c>
      <c r="C8679">
        <v>-1.0017799999999999</v>
      </c>
      <c r="D8679">
        <v>10.97456</v>
      </c>
      <c r="E8679">
        <v>0.25933</v>
      </c>
      <c r="F8679">
        <v>4</v>
      </c>
      <c r="G8679">
        <f t="shared" si="811"/>
        <v>1.0787992479999999</v>
      </c>
      <c r="H8679">
        <f t="shared" si="812"/>
        <v>-7.6289880824435885E-2</v>
      </c>
      <c r="I8679">
        <f t="shared" si="813"/>
        <v>-8.7943129280932432E-3</v>
      </c>
      <c r="J8679">
        <f t="shared" si="814"/>
        <v>2.3946891911765359E-2</v>
      </c>
      <c r="K8679">
        <f t="shared" si="815"/>
        <v>1.0342951374827504E-3</v>
      </c>
      <c r="L8679">
        <f t="shared" si="810"/>
        <v>0.31389342404235471</v>
      </c>
    </row>
    <row r="8680" spans="1:12">
      <c r="A8680">
        <v>693.79602</v>
      </c>
      <c r="B8680">
        <v>86.5</v>
      </c>
      <c r="C8680">
        <v>-0.99950000000000006</v>
      </c>
      <c r="D8680">
        <v>10.975580000000001</v>
      </c>
      <c r="E8680">
        <v>0.25928000000000001</v>
      </c>
      <c r="F8680">
        <v>4</v>
      </c>
      <c r="G8680">
        <f t="shared" si="811"/>
        <v>1.0788995140000002</v>
      </c>
      <c r="H8680">
        <f t="shared" si="812"/>
        <v>-7.6189614824435647E-2</v>
      </c>
      <c r="I8680">
        <f t="shared" si="813"/>
        <v>-8.7827547689963703E-3</v>
      </c>
      <c r="J8680">
        <f t="shared" si="814"/>
        <v>1.7599313970588455E-2</v>
      </c>
      <c r="K8680">
        <f t="shared" si="815"/>
        <v>1.0341838937400042E-3</v>
      </c>
      <c r="L8680">
        <f t="shared" si="810"/>
        <v>0.23099360734586594</v>
      </c>
    </row>
    <row r="8681" spans="1:12">
      <c r="A8681">
        <v>693.89801</v>
      </c>
      <c r="B8681">
        <v>86.51</v>
      </c>
      <c r="C8681">
        <v>-1.00017</v>
      </c>
      <c r="D8681">
        <v>10.975580000000001</v>
      </c>
      <c r="E8681">
        <v>0.25924000000000003</v>
      </c>
      <c r="F8681">
        <v>4</v>
      </c>
      <c r="G8681">
        <f t="shared" si="811"/>
        <v>1.0788995140000002</v>
      </c>
      <c r="H8681">
        <f t="shared" si="812"/>
        <v>-7.6189614824435647E-2</v>
      </c>
      <c r="I8681">
        <f t="shared" si="813"/>
        <v>-8.7827547689963703E-3</v>
      </c>
      <c r="J8681">
        <f t="shared" si="814"/>
        <v>1.0838297794117322E-2</v>
      </c>
      <c r="K8681">
        <f t="shared" si="815"/>
        <v>1.0340748232344741E-3</v>
      </c>
      <c r="L8681">
        <f t="shared" si="810"/>
        <v>0.14225426679334316</v>
      </c>
    </row>
    <row r="8682" spans="1:12">
      <c r="A8682">
        <v>693.98901000000001</v>
      </c>
      <c r="B8682">
        <v>86.52</v>
      </c>
      <c r="C8682">
        <v>-1.0003299999999999</v>
      </c>
      <c r="D8682">
        <v>10.975580000000001</v>
      </c>
      <c r="E8682">
        <v>0.25919999999999999</v>
      </c>
      <c r="F8682">
        <v>4</v>
      </c>
      <c r="G8682">
        <f t="shared" si="811"/>
        <v>1.0788995140000002</v>
      </c>
      <c r="H8682">
        <f t="shared" si="812"/>
        <v>-7.6189614824435647E-2</v>
      </c>
      <c r="I8682">
        <f t="shared" si="813"/>
        <v>-8.7827547689963703E-3</v>
      </c>
      <c r="J8682">
        <f t="shared" si="814"/>
        <v>4.1977473039208797E-3</v>
      </c>
      <c r="K8682">
        <f t="shared" si="815"/>
        <v>1.0339775251129617E-3</v>
      </c>
      <c r="L8682">
        <f t="shared" si="810"/>
        <v>5.5096056248529188E-2</v>
      </c>
    </row>
    <row r="8683" spans="1:12">
      <c r="A8683">
        <v>694.09496999999999</v>
      </c>
      <c r="B8683">
        <v>86.53</v>
      </c>
      <c r="C8683">
        <v>-0.99953000000000003</v>
      </c>
      <c r="D8683">
        <v>10.973549999999999</v>
      </c>
      <c r="E8683">
        <v>0.25914999999999999</v>
      </c>
      <c r="F8683">
        <v>4</v>
      </c>
      <c r="G8683">
        <f t="shared" si="811"/>
        <v>1.078699965</v>
      </c>
      <c r="H8683">
        <f t="shared" si="812"/>
        <v>-7.6389163824435835E-2</v>
      </c>
      <c r="I8683">
        <f t="shared" si="813"/>
        <v>-8.8057577719048204E-3</v>
      </c>
      <c r="J8683">
        <f t="shared" si="814"/>
        <v>-1.7575943627463227E-3</v>
      </c>
      <c r="K8683">
        <f t="shared" si="815"/>
        <v>1.0338642546779025E-3</v>
      </c>
      <c r="L8683">
        <f t="shared" si="810"/>
        <v>-2.3008425210488986E-2</v>
      </c>
    </row>
    <row r="8684" spans="1:12">
      <c r="A8684">
        <v>694.20001000000002</v>
      </c>
      <c r="B8684">
        <v>86.54</v>
      </c>
      <c r="C8684">
        <v>-0.99822999999999995</v>
      </c>
      <c r="D8684">
        <v>10.97152</v>
      </c>
      <c r="E8684">
        <v>0.25911000000000001</v>
      </c>
      <c r="F8684">
        <v>4</v>
      </c>
      <c r="G8684">
        <f t="shared" si="811"/>
        <v>1.078500416</v>
      </c>
      <c r="H8684">
        <f t="shared" si="812"/>
        <v>-7.6588712824435801E-2</v>
      </c>
      <c r="I8684">
        <f t="shared" si="813"/>
        <v>-8.8287607748132428E-3</v>
      </c>
      <c r="J8684">
        <f t="shared" si="814"/>
        <v>-5.7770524509818157E-3</v>
      </c>
      <c r="K8684">
        <f t="shared" si="815"/>
        <v>1.0337519922080736E-3</v>
      </c>
      <c r="L8684">
        <f t="shared" si="810"/>
        <v>-7.5429554015675193E-2</v>
      </c>
    </row>
    <row r="8685" spans="1:12">
      <c r="A8685">
        <v>694.29998999999998</v>
      </c>
      <c r="B8685">
        <v>86.55</v>
      </c>
      <c r="C8685">
        <v>-0.99790999999999996</v>
      </c>
      <c r="D8685">
        <v>10.970499999999999</v>
      </c>
      <c r="E8685">
        <v>0.25906000000000001</v>
      </c>
      <c r="F8685">
        <v>4</v>
      </c>
      <c r="G8685">
        <f t="shared" si="811"/>
        <v>1.07840015</v>
      </c>
      <c r="H8685">
        <f t="shared" si="812"/>
        <v>-7.6688978824435816E-2</v>
      </c>
      <c r="I8685">
        <f t="shared" si="813"/>
        <v>-8.8403189339100897E-3</v>
      </c>
      <c r="J8685">
        <f t="shared" si="814"/>
        <v>-7.5664497549036034E-3</v>
      </c>
      <c r="K8685">
        <f t="shared" si="815"/>
        <v>1.0336451603043585E-3</v>
      </c>
      <c r="L8685">
        <f t="shared" si="810"/>
        <v>-9.8664108857486388E-2</v>
      </c>
    </row>
    <row r="8686" spans="1:12">
      <c r="A8686">
        <v>694.39899000000003</v>
      </c>
      <c r="B8686">
        <v>86.56</v>
      </c>
      <c r="C8686">
        <v>-0.99856999999999996</v>
      </c>
      <c r="D8686">
        <v>10.96846</v>
      </c>
      <c r="E8686">
        <v>0.25901999999999997</v>
      </c>
      <c r="F8686">
        <v>4</v>
      </c>
      <c r="G8686">
        <f t="shared" si="811"/>
        <v>1.078199618</v>
      </c>
      <c r="H8686">
        <f t="shared" si="812"/>
        <v>-7.6889510824435847E-2</v>
      </c>
      <c r="I8686">
        <f t="shared" si="813"/>
        <v>-8.8634352521037851E-3</v>
      </c>
      <c r="J8686">
        <f t="shared" si="814"/>
        <v>-8.5966723039232768E-3</v>
      </c>
      <c r="K8686">
        <f t="shared" si="815"/>
        <v>1.0335393973177523E-3</v>
      </c>
      <c r="L8686">
        <f t="shared" si="810"/>
        <v>-0.11180552733066958</v>
      </c>
    </row>
    <row r="8687" spans="1:12">
      <c r="A8687">
        <v>694.48797999999999</v>
      </c>
      <c r="B8687">
        <v>86.57</v>
      </c>
      <c r="C8687">
        <v>-0.99675999999999998</v>
      </c>
      <c r="D8687">
        <v>10.96744</v>
      </c>
      <c r="E8687">
        <v>0.25897999999999999</v>
      </c>
      <c r="F8687">
        <v>4</v>
      </c>
      <c r="G8687">
        <f t="shared" si="811"/>
        <v>1.078099352</v>
      </c>
      <c r="H8687">
        <f t="shared" si="812"/>
        <v>-7.6989776824435863E-2</v>
      </c>
      <c r="I8687">
        <f t="shared" si="813"/>
        <v>-8.874993411200632E-3</v>
      </c>
      <c r="J8687">
        <f t="shared" si="814"/>
        <v>-9.0132426470597733E-3</v>
      </c>
      <c r="K8687">
        <f t="shared" si="815"/>
        <v>1.0334443466140095E-3</v>
      </c>
      <c r="L8687">
        <f t="shared" si="810"/>
        <v>-0.11707064260769556</v>
      </c>
    </row>
    <row r="8688" spans="1:12">
      <c r="A8688">
        <v>694.59100000000001</v>
      </c>
      <c r="B8688">
        <v>86.58</v>
      </c>
      <c r="C8688">
        <v>-0.99497000000000002</v>
      </c>
      <c r="D8688">
        <v>10.966419999999999</v>
      </c>
      <c r="E8688">
        <v>0.25892999999999999</v>
      </c>
      <c r="F8688">
        <v>4</v>
      </c>
      <c r="G8688">
        <f t="shared" si="811"/>
        <v>1.0779990859999999</v>
      </c>
      <c r="H8688">
        <f t="shared" si="812"/>
        <v>-7.7090042824435878E-2</v>
      </c>
      <c r="I8688">
        <f t="shared" si="813"/>
        <v>-8.8865515702974789E-3</v>
      </c>
      <c r="J8688">
        <f t="shared" si="814"/>
        <v>-8.7691791666678325E-3</v>
      </c>
      <c r="K8688">
        <f t="shared" si="815"/>
        <v>1.0333343322231879E-3</v>
      </c>
      <c r="L8688">
        <f t="shared" ref="L8688:L8751" si="816">-J8688/H8688</f>
        <v>-0.11375242308061337</v>
      </c>
    </row>
    <row r="8689" spans="1:12">
      <c r="A8689">
        <v>694.70001000000002</v>
      </c>
      <c r="B8689">
        <v>86.59</v>
      </c>
      <c r="C8689">
        <v>-0.99516000000000004</v>
      </c>
      <c r="D8689">
        <v>10.96542</v>
      </c>
      <c r="E8689">
        <v>0.25888</v>
      </c>
      <c r="F8689">
        <v>4</v>
      </c>
      <c r="G8689">
        <f t="shared" si="811"/>
        <v>1.0779007859999998</v>
      </c>
      <c r="H8689">
        <f t="shared" si="812"/>
        <v>-7.7188342824435985E-2</v>
      </c>
      <c r="I8689">
        <f t="shared" si="813"/>
        <v>-8.897883098823809E-3</v>
      </c>
      <c r="J8689">
        <f t="shared" si="814"/>
        <v>-7.8379794117657397E-3</v>
      </c>
      <c r="K8689">
        <f t="shared" si="815"/>
        <v>1.0332179466527049E-3</v>
      </c>
      <c r="L8689">
        <f t="shared" si="816"/>
        <v>-0.10154356376834175</v>
      </c>
    </row>
    <row r="8690" spans="1:12">
      <c r="A8690">
        <v>694.79498000000001</v>
      </c>
      <c r="B8690">
        <v>86.6</v>
      </c>
      <c r="C8690">
        <v>-0.99385000000000001</v>
      </c>
      <c r="D8690">
        <v>10.964399999999999</v>
      </c>
      <c r="E8690">
        <v>0.25884000000000001</v>
      </c>
      <c r="F8690">
        <v>4</v>
      </c>
      <c r="G8690">
        <f t="shared" si="811"/>
        <v>1.0778005199999998</v>
      </c>
      <c r="H8690">
        <f t="shared" si="812"/>
        <v>-7.7288608824436E-2</v>
      </c>
      <c r="I8690">
        <f t="shared" si="813"/>
        <v>-8.9094412579206576E-3</v>
      </c>
      <c r="J8690">
        <f t="shared" si="814"/>
        <v>-6.637418382353621E-3</v>
      </c>
      <c r="K8690">
        <f t="shared" si="815"/>
        <v>1.0331165723903026E-3</v>
      </c>
      <c r="L8690">
        <f t="shared" si="816"/>
        <v>-8.5878352364069169E-2</v>
      </c>
    </row>
    <row r="8691" spans="1:12">
      <c r="A8691">
        <v>694.89599999999996</v>
      </c>
      <c r="B8691">
        <v>86.61</v>
      </c>
      <c r="C8691">
        <v>-0.99304000000000003</v>
      </c>
      <c r="D8691">
        <v>10.964399999999999</v>
      </c>
      <c r="E8691">
        <v>0.25879999999999997</v>
      </c>
      <c r="F8691">
        <v>4</v>
      </c>
      <c r="G8691">
        <f t="shared" si="811"/>
        <v>1.0778005199999998</v>
      </c>
      <c r="H8691">
        <f t="shared" si="812"/>
        <v>-7.7288608824436E-2</v>
      </c>
      <c r="I8691">
        <f t="shared" si="813"/>
        <v>-8.9094412579206576E-3</v>
      </c>
      <c r="J8691">
        <f t="shared" si="814"/>
        <v>-5.1674960784319048E-3</v>
      </c>
      <c r="K8691">
        <f t="shared" si="815"/>
        <v>1.0330087619803191E-3</v>
      </c>
      <c r="L8691">
        <f t="shared" si="816"/>
        <v>-6.6859737250156329E-2</v>
      </c>
    </row>
    <row r="8692" spans="1:12">
      <c r="A8692">
        <v>694.99901999999997</v>
      </c>
      <c r="B8692">
        <v>86.62</v>
      </c>
      <c r="C8692">
        <v>-0.99468999999999996</v>
      </c>
      <c r="D8692">
        <v>10.964399999999999</v>
      </c>
      <c r="E8692">
        <v>0.25874999999999998</v>
      </c>
      <c r="F8692">
        <v>4</v>
      </c>
      <c r="G8692">
        <f t="shared" si="811"/>
        <v>1.0778005199999998</v>
      </c>
      <c r="H8692">
        <f t="shared" si="812"/>
        <v>-7.7288608824436E-2</v>
      </c>
      <c r="I8692">
        <f t="shared" si="813"/>
        <v>-8.9094412579206576E-3</v>
      </c>
      <c r="J8692">
        <f t="shared" si="814"/>
        <v>-4.0649941176472502E-3</v>
      </c>
      <c r="K8692">
        <f t="shared" si="815"/>
        <v>1.032898840304564E-3</v>
      </c>
      <c r="L8692">
        <f t="shared" si="816"/>
        <v>-5.2594996591037599E-2</v>
      </c>
    </row>
    <row r="8693" spans="1:12">
      <c r="A8693">
        <v>695.09997999999996</v>
      </c>
      <c r="B8693">
        <v>86.63</v>
      </c>
      <c r="C8693">
        <v>-0.99534999999999996</v>
      </c>
      <c r="D8693">
        <v>10.963380000000001</v>
      </c>
      <c r="E8693">
        <v>0.25869999999999999</v>
      </c>
      <c r="F8693">
        <v>4</v>
      </c>
      <c r="G8693">
        <f t="shared" si="811"/>
        <v>1.077700254</v>
      </c>
      <c r="H8693">
        <f t="shared" si="812"/>
        <v>-7.7388874824435794E-2</v>
      </c>
      <c r="I8693">
        <f t="shared" si="813"/>
        <v>-8.9209994170174785E-3</v>
      </c>
      <c r="J8693">
        <f t="shared" si="814"/>
        <v>-2.9610465686277666E-3</v>
      </c>
      <c r="K8693">
        <f t="shared" si="815"/>
        <v>1.0327911393295357E-3</v>
      </c>
      <c r="L8693">
        <f t="shared" si="816"/>
        <v>-3.8261915234524206E-2</v>
      </c>
    </row>
    <row r="8694" spans="1:12">
      <c r="A8694">
        <v>695.19501000000002</v>
      </c>
      <c r="B8694">
        <v>86.64</v>
      </c>
      <c r="C8694">
        <v>-0.99699000000000004</v>
      </c>
      <c r="D8694">
        <v>10.963380000000001</v>
      </c>
      <c r="E8694">
        <v>0.25866</v>
      </c>
      <c r="F8694">
        <v>4</v>
      </c>
      <c r="G8694">
        <f t="shared" si="811"/>
        <v>1.077700254</v>
      </c>
      <c r="H8694">
        <f t="shared" si="812"/>
        <v>-7.7388874824435794E-2</v>
      </c>
      <c r="I8694">
        <f t="shared" si="813"/>
        <v>-8.9209994170174785E-3</v>
      </c>
      <c r="J8694">
        <f t="shared" si="814"/>
        <v>-2.299930882352889E-3</v>
      </c>
      <c r="K8694">
        <f t="shared" si="815"/>
        <v>1.0326897848113039E-3</v>
      </c>
      <c r="L8694">
        <f t="shared" si="816"/>
        <v>-2.9719140995013903E-2</v>
      </c>
    </row>
    <row r="8695" spans="1:12">
      <c r="A8695">
        <v>695.29700000000003</v>
      </c>
      <c r="B8695">
        <v>86.65</v>
      </c>
      <c r="C8695">
        <v>-0.99568999999999996</v>
      </c>
      <c r="D8695">
        <v>10.963380000000001</v>
      </c>
      <c r="E8695">
        <v>0.25862000000000002</v>
      </c>
      <c r="F8695">
        <v>4</v>
      </c>
      <c r="G8695">
        <f t="shared" si="811"/>
        <v>1.077700254</v>
      </c>
      <c r="H8695">
        <f t="shared" si="812"/>
        <v>-7.7388874824435794E-2</v>
      </c>
      <c r="I8695">
        <f t="shared" si="813"/>
        <v>-8.9209994170174785E-3</v>
      </c>
      <c r="J8695">
        <f t="shared" si="814"/>
        <v>-2.0797196078431155E-3</v>
      </c>
      <c r="K8695">
        <f t="shared" si="815"/>
        <v>1.0325810292148151E-3</v>
      </c>
      <c r="L8695">
        <f t="shared" si="816"/>
        <v>-2.6873625085791237E-2</v>
      </c>
    </row>
    <row r="8696" spans="1:12">
      <c r="A8696">
        <v>695.39000999999996</v>
      </c>
      <c r="B8696">
        <v>86.66</v>
      </c>
      <c r="C8696">
        <v>-0.99634</v>
      </c>
      <c r="D8696">
        <v>10.963380000000001</v>
      </c>
      <c r="E8696">
        <v>0.25857999999999998</v>
      </c>
      <c r="F8696">
        <v>4</v>
      </c>
      <c r="G8696">
        <f t="shared" si="811"/>
        <v>1.077700254</v>
      </c>
      <c r="H8696">
        <f t="shared" si="812"/>
        <v>-7.7388874824435794E-2</v>
      </c>
      <c r="I8696">
        <f t="shared" si="813"/>
        <v>-8.9209994170174785E-3</v>
      </c>
      <c r="J8696">
        <f t="shared" si="814"/>
        <v>-2.1059811274505864E-3</v>
      </c>
      <c r="K8696">
        <f t="shared" si="815"/>
        <v>1.0324818692828189E-3</v>
      </c>
      <c r="L8696">
        <f t="shared" si="816"/>
        <v>-2.7212969980868824E-2</v>
      </c>
    </row>
    <row r="8697" spans="1:12">
      <c r="A8697">
        <v>695.49701000000005</v>
      </c>
      <c r="B8697">
        <v>86.67</v>
      </c>
      <c r="C8697">
        <v>-0.99112</v>
      </c>
      <c r="D8697">
        <v>10.964399999999999</v>
      </c>
      <c r="E8697">
        <v>0.25852999999999998</v>
      </c>
      <c r="F8697">
        <v>4</v>
      </c>
      <c r="G8697">
        <f t="shared" si="811"/>
        <v>1.0778005199999998</v>
      </c>
      <c r="H8697">
        <f t="shared" si="812"/>
        <v>-7.7288608824436E-2</v>
      </c>
      <c r="I8697">
        <f t="shared" si="813"/>
        <v>-8.9094412579206576E-3</v>
      </c>
      <c r="J8697">
        <f t="shared" si="814"/>
        <v>-2.7699879901953426E-3</v>
      </c>
      <c r="K8697">
        <f t="shared" si="815"/>
        <v>1.03236781787E-3</v>
      </c>
      <c r="L8697">
        <f t="shared" si="816"/>
        <v>-3.5839537447070309E-2</v>
      </c>
    </row>
    <row r="8698" spans="1:12">
      <c r="A8698">
        <v>695.59802000000002</v>
      </c>
      <c r="B8698">
        <v>86.68</v>
      </c>
      <c r="C8698">
        <v>-0.99226999999999999</v>
      </c>
      <c r="D8698">
        <v>10.964399999999999</v>
      </c>
      <c r="E8698">
        <v>0.25847999999999999</v>
      </c>
      <c r="F8698">
        <v>4</v>
      </c>
      <c r="G8698">
        <f t="shared" si="811"/>
        <v>1.0778005199999998</v>
      </c>
      <c r="H8698">
        <f t="shared" si="812"/>
        <v>-7.7288608824436E-2</v>
      </c>
      <c r="I8698">
        <f t="shared" si="813"/>
        <v>-8.9094412579206576E-3</v>
      </c>
      <c r="J8698">
        <f t="shared" si="814"/>
        <v>-4.0204218137247592E-3</v>
      </c>
      <c r="K8698">
        <f t="shared" si="815"/>
        <v>1.0322601743227304E-3</v>
      </c>
      <c r="L8698">
        <f t="shared" si="816"/>
        <v>-5.201829706700116E-2</v>
      </c>
    </row>
    <row r="8699" spans="1:12">
      <c r="A8699">
        <v>695.69397000000004</v>
      </c>
      <c r="B8699">
        <v>86.69</v>
      </c>
      <c r="C8699">
        <v>-0.99292999999999998</v>
      </c>
      <c r="D8699">
        <v>10.964399999999999</v>
      </c>
      <c r="E8699">
        <v>0.25844</v>
      </c>
      <c r="F8699">
        <v>4</v>
      </c>
      <c r="G8699">
        <f t="shared" si="811"/>
        <v>1.0778005199999998</v>
      </c>
      <c r="H8699">
        <f t="shared" si="812"/>
        <v>-7.7288608824436E-2</v>
      </c>
      <c r="I8699">
        <f t="shared" si="813"/>
        <v>-8.9094412579206576E-3</v>
      </c>
      <c r="J8699">
        <f t="shared" si="814"/>
        <v>-5.8100600490194202E-3</v>
      </c>
      <c r="K8699">
        <f t="shared" si="815"/>
        <v>1.0321579438637575E-3</v>
      </c>
      <c r="L8699">
        <f t="shared" si="816"/>
        <v>-7.5173562280273304E-2</v>
      </c>
    </row>
    <row r="8700" spans="1:12">
      <c r="A8700">
        <v>695.79498000000001</v>
      </c>
      <c r="B8700">
        <v>86.7</v>
      </c>
      <c r="C8700">
        <v>-0.99358999999999997</v>
      </c>
      <c r="D8700">
        <v>10.963380000000001</v>
      </c>
      <c r="E8700">
        <v>0.25839000000000001</v>
      </c>
      <c r="F8700">
        <v>4</v>
      </c>
      <c r="G8700">
        <f t="shared" si="811"/>
        <v>1.077700254</v>
      </c>
      <c r="H8700">
        <f t="shared" si="812"/>
        <v>-7.7388874824435794E-2</v>
      </c>
      <c r="I8700">
        <f t="shared" si="813"/>
        <v>-8.9209994170174785E-3</v>
      </c>
      <c r="J8700">
        <f t="shared" si="814"/>
        <v>-7.8688186274508617E-3</v>
      </c>
      <c r="K8700">
        <f t="shared" si="815"/>
        <v>1.0320503440762962E-3</v>
      </c>
      <c r="L8700">
        <f t="shared" si="816"/>
        <v>-0.10167893828799093</v>
      </c>
    </row>
    <row r="8701" spans="1:12">
      <c r="A8701">
        <v>695.89202999999998</v>
      </c>
      <c r="B8701">
        <v>86.71</v>
      </c>
      <c r="C8701">
        <v>-0.99424999999999997</v>
      </c>
      <c r="D8701">
        <v>10.964399999999999</v>
      </c>
      <c r="E8701">
        <v>0.25835000000000002</v>
      </c>
      <c r="F8701">
        <v>4</v>
      </c>
      <c r="G8701">
        <f t="shared" si="811"/>
        <v>1.0778005199999998</v>
      </c>
      <c r="H8701">
        <f t="shared" si="812"/>
        <v>-7.7288608824436E-2</v>
      </c>
      <c r="I8701">
        <f t="shared" si="813"/>
        <v>-8.9094412579206576E-3</v>
      </c>
      <c r="J8701">
        <f t="shared" si="814"/>
        <v>-1.0125140931372468E-2</v>
      </c>
      <c r="K8701">
        <f t="shared" si="815"/>
        <v>1.031946983764987E-3</v>
      </c>
      <c r="L8701">
        <f t="shared" si="816"/>
        <v>-0.13100431079529595</v>
      </c>
    </row>
    <row r="8702" spans="1:12">
      <c r="A8702">
        <v>695.99901999999997</v>
      </c>
      <c r="B8702">
        <v>86.72</v>
      </c>
      <c r="C8702">
        <v>-0.99443999999999999</v>
      </c>
      <c r="D8702">
        <v>10.96236</v>
      </c>
      <c r="E8702">
        <v>0.25829999999999997</v>
      </c>
      <c r="F8702">
        <v>4</v>
      </c>
      <c r="G8702">
        <f t="shared" si="811"/>
        <v>1.077599988</v>
      </c>
      <c r="H8702">
        <f t="shared" si="812"/>
        <v>-7.7489140824435809E-2</v>
      </c>
      <c r="I8702">
        <f t="shared" si="813"/>
        <v>-8.9325575761143253E-3</v>
      </c>
      <c r="J8702">
        <f t="shared" si="814"/>
        <v>-1.2527949509803724E-2</v>
      </c>
      <c r="K8702">
        <f t="shared" si="815"/>
        <v>1.0318330611323325E-3</v>
      </c>
      <c r="L8702">
        <f t="shared" si="816"/>
        <v>-0.16167361486415008</v>
      </c>
    </row>
    <row r="8703" spans="1:12">
      <c r="A8703">
        <v>696.09600999999998</v>
      </c>
      <c r="B8703">
        <v>86.73</v>
      </c>
      <c r="C8703">
        <v>-0.98870000000000002</v>
      </c>
      <c r="D8703">
        <v>10.961349999999999</v>
      </c>
      <c r="E8703">
        <v>0.25825999999999999</v>
      </c>
      <c r="F8703">
        <v>4</v>
      </c>
      <c r="G8703">
        <f t="shared" si="811"/>
        <v>1.0775007049999998</v>
      </c>
      <c r="H8703">
        <f t="shared" si="812"/>
        <v>-7.7588423824435981E-2</v>
      </c>
      <c r="I8703">
        <f t="shared" si="813"/>
        <v>-8.9440024199259269E-3</v>
      </c>
      <c r="J8703">
        <f t="shared" si="814"/>
        <v>-1.4637062745097547E-2</v>
      </c>
      <c r="K8703">
        <f t="shared" si="815"/>
        <v>1.0317298082042144E-3</v>
      </c>
      <c r="L8703">
        <f t="shared" si="816"/>
        <v>-0.18865008494331209</v>
      </c>
    </row>
    <row r="8704" spans="1:12">
      <c r="A8704">
        <v>696.20501999999999</v>
      </c>
      <c r="B8704">
        <v>86.74</v>
      </c>
      <c r="C8704">
        <v>-0.99182999999999999</v>
      </c>
      <c r="D8704">
        <v>10.960330000000001</v>
      </c>
      <c r="E8704">
        <v>0.25821</v>
      </c>
      <c r="F8704">
        <v>4</v>
      </c>
      <c r="G8704">
        <f t="shared" si="811"/>
        <v>1.077400439</v>
      </c>
      <c r="H8704">
        <f t="shared" si="812"/>
        <v>-7.7688689824435775E-2</v>
      </c>
      <c r="I8704">
        <f t="shared" si="813"/>
        <v>-8.9555605790227494E-3</v>
      </c>
      <c r="J8704">
        <f t="shared" si="814"/>
        <v>-1.6425978186273584E-2</v>
      </c>
      <c r="K8704">
        <f t="shared" si="815"/>
        <v>1.0316137837713989E-3</v>
      </c>
      <c r="L8704">
        <f t="shared" si="816"/>
        <v>-0.21143332734010203</v>
      </c>
    </row>
    <row r="8705" spans="1:12">
      <c r="A8705">
        <v>696.29900999999995</v>
      </c>
      <c r="B8705">
        <v>86.75</v>
      </c>
      <c r="C8705">
        <v>-0.99100999999999995</v>
      </c>
      <c r="D8705">
        <v>10.957280000000001</v>
      </c>
      <c r="E8705">
        <v>0.25817000000000001</v>
      </c>
      <c r="F8705">
        <v>4</v>
      </c>
      <c r="G8705">
        <f t="shared" si="811"/>
        <v>1.0771006240000001</v>
      </c>
      <c r="H8705">
        <f t="shared" si="812"/>
        <v>-7.7988504824435756E-2</v>
      </c>
      <c r="I8705">
        <f t="shared" si="813"/>
        <v>-8.9901217410280187E-3</v>
      </c>
      <c r="J8705">
        <f t="shared" si="814"/>
        <v>-1.7872289215685271E-2</v>
      </c>
      <c r="K8705">
        <f t="shared" si="815"/>
        <v>1.0315137667735615E-3</v>
      </c>
      <c r="L8705">
        <f t="shared" si="816"/>
        <v>-0.22916568609590057</v>
      </c>
    </row>
    <row r="8706" spans="1:12">
      <c r="A8706">
        <v>696.40503000000001</v>
      </c>
      <c r="B8706">
        <v>86.76</v>
      </c>
      <c r="C8706">
        <v>-0.99019999999999997</v>
      </c>
      <c r="D8706">
        <v>10.954219999999999</v>
      </c>
      <c r="E8706">
        <v>0.25812000000000002</v>
      </c>
      <c r="F8706">
        <v>4</v>
      </c>
      <c r="G8706">
        <f t="shared" si="811"/>
        <v>1.076799826</v>
      </c>
      <c r="H8706">
        <f t="shared" si="812"/>
        <v>-7.8289302824435802E-2</v>
      </c>
      <c r="I8706">
        <f t="shared" si="813"/>
        <v>-9.024796218318561E-3</v>
      </c>
      <c r="J8706">
        <f t="shared" si="814"/>
        <v>-1.8533645833332238E-2</v>
      </c>
      <c r="K8706">
        <f t="shared" si="815"/>
        <v>1.0314009716395366E-3</v>
      </c>
      <c r="L8706">
        <f t="shared" si="816"/>
        <v>-0.23673279956131479</v>
      </c>
    </row>
    <row r="8707" spans="1:12">
      <c r="A8707">
        <v>696.49199999999996</v>
      </c>
      <c r="B8707">
        <v>86.77</v>
      </c>
      <c r="C8707">
        <v>-0.99282000000000004</v>
      </c>
      <c r="D8707">
        <v>10.951169999999999</v>
      </c>
      <c r="E8707">
        <v>0.25807999999999998</v>
      </c>
      <c r="F8707">
        <v>4</v>
      </c>
      <c r="G8707">
        <f t="shared" si="811"/>
        <v>1.0765000109999998</v>
      </c>
      <c r="H8707">
        <f t="shared" si="812"/>
        <v>-7.8589117824436006E-2</v>
      </c>
      <c r="I8707">
        <f t="shared" si="813"/>
        <v>-9.0593573803238563E-3</v>
      </c>
      <c r="J8707">
        <f t="shared" si="814"/>
        <v>-1.860664803921469E-2</v>
      </c>
      <c r="K8707">
        <f t="shared" si="815"/>
        <v>1.0313084622984566E-3</v>
      </c>
      <c r="L8707">
        <f t="shared" si="816"/>
        <v>-0.23675858126796859</v>
      </c>
    </row>
    <row r="8708" spans="1:12">
      <c r="A8708">
        <v>696.59302000000002</v>
      </c>
      <c r="B8708">
        <v>86.78</v>
      </c>
      <c r="C8708">
        <v>-0.99102999999999997</v>
      </c>
      <c r="D8708">
        <v>10.948119999999999</v>
      </c>
      <c r="E8708">
        <v>0.25803999999999999</v>
      </c>
      <c r="F8708">
        <v>4</v>
      </c>
      <c r="G8708">
        <f t="shared" si="811"/>
        <v>1.0762001960000001</v>
      </c>
      <c r="H8708">
        <f t="shared" si="812"/>
        <v>-7.8888932824435765E-2</v>
      </c>
      <c r="I8708">
        <f t="shared" si="813"/>
        <v>-9.0939185423291012E-3</v>
      </c>
      <c r="J8708">
        <f t="shared" si="814"/>
        <v>-1.8091295833332643E-2</v>
      </c>
      <c r="K8708">
        <f t="shared" si="815"/>
        <v>1.0312010289076378E-3</v>
      </c>
      <c r="L8708">
        <f t="shared" si="816"/>
        <v>-0.22932615749276408</v>
      </c>
    </row>
    <row r="8709" spans="1:12">
      <c r="A8709">
        <v>696.69597999999996</v>
      </c>
      <c r="B8709">
        <v>86.79</v>
      </c>
      <c r="C8709">
        <v>-0.99021999999999999</v>
      </c>
      <c r="D8709">
        <v>10.94506</v>
      </c>
      <c r="E8709">
        <v>0.25799</v>
      </c>
      <c r="F8709">
        <v>4</v>
      </c>
      <c r="G8709">
        <f t="shared" si="811"/>
        <v>1.075899398</v>
      </c>
      <c r="H8709">
        <f t="shared" si="812"/>
        <v>-7.9189730824435811E-2</v>
      </c>
      <c r="I8709">
        <f t="shared" si="813"/>
        <v>-9.1285930196196435E-3</v>
      </c>
      <c r="J8709">
        <f t="shared" si="814"/>
        <v>-1.6620891666665454E-2</v>
      </c>
      <c r="K8709">
        <f t="shared" si="815"/>
        <v>1.0310915553828454E-3</v>
      </c>
      <c r="L8709">
        <f t="shared" si="816"/>
        <v>-0.20988695748333944</v>
      </c>
    </row>
    <row r="8710" spans="1:12">
      <c r="A8710">
        <v>696.80200000000002</v>
      </c>
      <c r="B8710">
        <v>86.8</v>
      </c>
      <c r="C8710">
        <v>-0.98892000000000002</v>
      </c>
      <c r="D8710">
        <v>10.94303</v>
      </c>
      <c r="E8710">
        <v>0.25795000000000001</v>
      </c>
      <c r="F8710">
        <v>4</v>
      </c>
      <c r="G8710">
        <f t="shared" si="811"/>
        <v>1.075699849</v>
      </c>
      <c r="H8710">
        <f t="shared" si="812"/>
        <v>-7.9389279824435777E-2</v>
      </c>
      <c r="I8710">
        <f t="shared" si="813"/>
        <v>-9.1515960225280659E-3</v>
      </c>
      <c r="J8710">
        <f t="shared" si="814"/>
        <v>-1.4045817156862192E-2</v>
      </c>
      <c r="K8710">
        <f t="shared" si="815"/>
        <v>1.0309788525617763E-3</v>
      </c>
      <c r="L8710">
        <f t="shared" si="816"/>
        <v>-0.1769233476852744</v>
      </c>
    </row>
    <row r="8711" spans="1:12">
      <c r="A8711">
        <v>696.89599999999996</v>
      </c>
      <c r="B8711">
        <v>86.81</v>
      </c>
      <c r="C8711">
        <v>-0.98760000000000003</v>
      </c>
      <c r="D8711">
        <v>10.94201</v>
      </c>
      <c r="E8711">
        <v>0.25790000000000002</v>
      </c>
      <c r="F8711">
        <v>4</v>
      </c>
      <c r="G8711">
        <f t="shared" si="811"/>
        <v>1.075599583</v>
      </c>
      <c r="H8711">
        <f t="shared" si="812"/>
        <v>-7.9489545824435792E-2</v>
      </c>
      <c r="I8711">
        <f t="shared" si="813"/>
        <v>-9.1631541816249128E-3</v>
      </c>
      <c r="J8711">
        <f t="shared" si="814"/>
        <v>-1.1056099754901298E-2</v>
      </c>
      <c r="K8711">
        <f t="shared" si="815"/>
        <v>1.0308789480086512E-3</v>
      </c>
      <c r="L8711">
        <f t="shared" si="816"/>
        <v>-0.13908872720596868</v>
      </c>
    </row>
    <row r="8712" spans="1:12">
      <c r="A8712">
        <v>696.99701000000005</v>
      </c>
      <c r="B8712">
        <v>86.82</v>
      </c>
      <c r="C8712">
        <v>-0.98826999999999998</v>
      </c>
      <c r="D8712">
        <v>10.941000000000001</v>
      </c>
      <c r="E8712">
        <v>0.25785999999999998</v>
      </c>
      <c r="F8712">
        <v>4</v>
      </c>
      <c r="G8712">
        <f t="shared" si="811"/>
        <v>1.0755003000000001</v>
      </c>
      <c r="H8712">
        <f t="shared" si="812"/>
        <v>-7.9588828824435742E-2</v>
      </c>
      <c r="I8712">
        <f t="shared" si="813"/>
        <v>-9.17459902543649E-3</v>
      </c>
      <c r="J8712">
        <f t="shared" si="814"/>
        <v>-7.1332551470586801E-3</v>
      </c>
      <c r="K8712">
        <f t="shared" si="815"/>
        <v>1.0307716147061052E-3</v>
      </c>
      <c r="L8712">
        <f t="shared" si="816"/>
        <v>-8.9626336414547092E-2</v>
      </c>
    </row>
    <row r="8713" spans="1:12">
      <c r="A8713">
        <v>697.09900000000005</v>
      </c>
      <c r="B8713">
        <v>86.83</v>
      </c>
      <c r="C8713">
        <v>-0.98845000000000005</v>
      </c>
      <c r="D8713">
        <v>10.93998</v>
      </c>
      <c r="E8713">
        <v>0.25780999999999998</v>
      </c>
      <c r="F8713">
        <v>4</v>
      </c>
      <c r="G8713">
        <f t="shared" si="811"/>
        <v>1.0754000340000001</v>
      </c>
      <c r="H8713">
        <f t="shared" si="812"/>
        <v>-7.9689094824435758E-2</v>
      </c>
      <c r="I8713">
        <f t="shared" si="813"/>
        <v>-9.1861571845333369E-3</v>
      </c>
      <c r="J8713">
        <f t="shared" si="814"/>
        <v>-2.9897174019605961E-3</v>
      </c>
      <c r="K8713">
        <f t="shared" si="815"/>
        <v>1.0306632627294643E-3</v>
      </c>
      <c r="L8713">
        <f t="shared" si="816"/>
        <v>-3.7517271447834705E-2</v>
      </c>
    </row>
    <row r="8714" spans="1:12">
      <c r="A8714">
        <v>697.19501000000002</v>
      </c>
      <c r="B8714">
        <v>86.84</v>
      </c>
      <c r="C8714">
        <v>-0.98712999999999995</v>
      </c>
      <c r="D8714">
        <v>10.93998</v>
      </c>
      <c r="E8714">
        <v>0.25777</v>
      </c>
      <c r="F8714">
        <v>4</v>
      </c>
      <c r="G8714">
        <f t="shared" si="811"/>
        <v>1.0754000340000001</v>
      </c>
      <c r="H8714">
        <f t="shared" si="812"/>
        <v>-7.9689094824435758E-2</v>
      </c>
      <c r="I8714">
        <f t="shared" si="813"/>
        <v>-9.1861571845333369E-3</v>
      </c>
      <c r="J8714">
        <f t="shared" si="814"/>
        <v>8.8518186274554825E-4</v>
      </c>
      <c r="K8714">
        <f t="shared" si="815"/>
        <v>1.0305612845888702E-3</v>
      </c>
      <c r="L8714">
        <f t="shared" si="816"/>
        <v>1.1107942243486461E-2</v>
      </c>
    </row>
    <row r="8715" spans="1:12">
      <c r="A8715">
        <v>697.29700000000003</v>
      </c>
      <c r="B8715">
        <v>86.85</v>
      </c>
      <c r="C8715">
        <v>-0.98878999999999995</v>
      </c>
      <c r="D8715">
        <v>10.93998</v>
      </c>
      <c r="E8715">
        <v>0.25772</v>
      </c>
      <c r="F8715">
        <v>4</v>
      </c>
      <c r="G8715">
        <f t="shared" si="811"/>
        <v>1.0754000340000001</v>
      </c>
      <c r="H8715">
        <f t="shared" si="812"/>
        <v>-7.9689094824435758E-2</v>
      </c>
      <c r="I8715">
        <f t="shared" si="813"/>
        <v>-9.1861571845333369E-3</v>
      </c>
      <c r="J8715">
        <f t="shared" si="814"/>
        <v>4.192687745098277E-3</v>
      </c>
      <c r="K8715">
        <f t="shared" si="815"/>
        <v>1.0304529768240822E-3</v>
      </c>
      <c r="L8715">
        <f t="shared" si="816"/>
        <v>5.2613067752058804E-2</v>
      </c>
    </row>
    <row r="8716" spans="1:12">
      <c r="A8716">
        <v>697.39398000000006</v>
      </c>
      <c r="B8716">
        <v>86.86</v>
      </c>
      <c r="C8716">
        <v>-0.98895</v>
      </c>
      <c r="D8716">
        <v>10.93998</v>
      </c>
      <c r="E8716">
        <v>0.25768000000000002</v>
      </c>
      <c r="F8716">
        <v>4</v>
      </c>
      <c r="G8716">
        <f t="shared" si="811"/>
        <v>1.0754000340000001</v>
      </c>
      <c r="H8716">
        <f t="shared" si="812"/>
        <v>-7.9689094824435758E-2</v>
      </c>
      <c r="I8716">
        <f t="shared" si="813"/>
        <v>-9.1861571845333369E-3</v>
      </c>
      <c r="J8716">
        <f t="shared" si="814"/>
        <v>6.8634120098037569E-3</v>
      </c>
      <c r="K8716">
        <f t="shared" si="815"/>
        <v>1.0303500105167825E-3</v>
      </c>
      <c r="L8716">
        <f t="shared" si="816"/>
        <v>8.6127368179104588E-2</v>
      </c>
    </row>
    <row r="8717" spans="1:12">
      <c r="A8717">
        <v>697.49901999999997</v>
      </c>
      <c r="B8717">
        <v>86.87</v>
      </c>
      <c r="C8717">
        <v>-0.98765000000000003</v>
      </c>
      <c r="D8717">
        <v>10.94303</v>
      </c>
      <c r="E8717">
        <v>0.25763000000000003</v>
      </c>
      <c r="F8717">
        <v>4</v>
      </c>
      <c r="G8717">
        <f t="shared" si="811"/>
        <v>1.075699849</v>
      </c>
      <c r="H8717">
        <f t="shared" si="812"/>
        <v>-7.9389279824435777E-2</v>
      </c>
      <c r="I8717">
        <f t="shared" si="813"/>
        <v>-9.1515960225280659E-3</v>
      </c>
      <c r="J8717">
        <f t="shared" si="814"/>
        <v>8.8238705882350086E-3</v>
      </c>
      <c r="K8717">
        <f t="shared" si="815"/>
        <v>1.0302385098992838E-3</v>
      </c>
      <c r="L8717">
        <f t="shared" si="816"/>
        <v>0.11114687786245729</v>
      </c>
    </row>
    <row r="8718" spans="1:12">
      <c r="A8718">
        <v>697.60302999999999</v>
      </c>
      <c r="B8718">
        <v>86.88</v>
      </c>
      <c r="C8718">
        <v>-0.98536000000000001</v>
      </c>
      <c r="D8718">
        <v>10.945069999999999</v>
      </c>
      <c r="E8718">
        <v>0.25758999999999999</v>
      </c>
      <c r="F8718">
        <v>4</v>
      </c>
      <c r="G8718">
        <f t="shared" si="811"/>
        <v>1.0759003810000001</v>
      </c>
      <c r="H8718">
        <f t="shared" si="812"/>
        <v>-7.9188747824435746E-2</v>
      </c>
      <c r="I8718">
        <f t="shared" si="813"/>
        <v>-9.1284797043343722E-3</v>
      </c>
      <c r="J8718">
        <f t="shared" si="814"/>
        <v>9.9984110294112586E-3</v>
      </c>
      <c r="K8718">
        <f t="shared" si="815"/>
        <v>1.0301281264092476E-3</v>
      </c>
      <c r="L8718">
        <f t="shared" si="816"/>
        <v>0.12626050170130343</v>
      </c>
    </row>
    <row r="8719" spans="1:12">
      <c r="A8719">
        <v>697.69201999999996</v>
      </c>
      <c r="B8719">
        <v>86.89</v>
      </c>
      <c r="C8719">
        <v>-0.98453000000000002</v>
      </c>
      <c r="D8719">
        <v>10.947100000000001</v>
      </c>
      <c r="E8719">
        <v>0.25753999999999999</v>
      </c>
      <c r="F8719">
        <v>4</v>
      </c>
      <c r="G8719">
        <f t="shared" si="811"/>
        <v>1.07609993</v>
      </c>
      <c r="H8719">
        <f t="shared" si="812"/>
        <v>-7.898919882443578E-2</v>
      </c>
      <c r="I8719">
        <f t="shared" si="813"/>
        <v>-9.1054767014259481E-3</v>
      </c>
      <c r="J8719">
        <f t="shared" si="814"/>
        <v>1.0536651715685845E-2</v>
      </c>
      <c r="K8719">
        <f t="shared" si="815"/>
        <v>1.0300337020847121E-3</v>
      </c>
      <c r="L8719">
        <f t="shared" si="816"/>
        <v>0.13339357624205031</v>
      </c>
    </row>
    <row r="8720" spans="1:12">
      <c r="A8720">
        <v>697.78899999999999</v>
      </c>
      <c r="B8720">
        <v>86.9</v>
      </c>
      <c r="C8720">
        <v>-0.98470000000000002</v>
      </c>
      <c r="D8720">
        <v>10.951169999999999</v>
      </c>
      <c r="E8720">
        <v>0.25750000000000001</v>
      </c>
      <c r="F8720">
        <v>4</v>
      </c>
      <c r="G8720">
        <f t="shared" si="811"/>
        <v>1.0765000109999998</v>
      </c>
      <c r="H8720">
        <f t="shared" si="812"/>
        <v>-7.8589117824436006E-2</v>
      </c>
      <c r="I8720">
        <f t="shared" si="813"/>
        <v>-9.0593573803238563E-3</v>
      </c>
      <c r="J8720">
        <f t="shared" si="814"/>
        <v>1.0414017647058236E-2</v>
      </c>
      <c r="K8720">
        <f t="shared" si="815"/>
        <v>1.029930819546851E-3</v>
      </c>
      <c r="L8720">
        <f t="shared" si="816"/>
        <v>0.1325122095189134</v>
      </c>
    </row>
    <row r="8721" spans="1:12">
      <c r="A8721">
        <v>697.88500999999997</v>
      </c>
      <c r="B8721">
        <v>86.91</v>
      </c>
      <c r="C8721">
        <v>-0.98090999999999995</v>
      </c>
      <c r="D8721">
        <v>10.95219</v>
      </c>
      <c r="E8721">
        <v>0.25746000000000002</v>
      </c>
      <c r="F8721">
        <v>4</v>
      </c>
      <c r="G8721">
        <f t="shared" si="811"/>
        <v>1.076600277</v>
      </c>
      <c r="H8721">
        <f t="shared" si="812"/>
        <v>-7.8488851824435768E-2</v>
      </c>
      <c r="I8721">
        <f t="shared" si="813"/>
        <v>-9.0477992212269834E-3</v>
      </c>
      <c r="J8721">
        <f t="shared" si="814"/>
        <v>9.4339088235292825E-3</v>
      </c>
      <c r="K8721">
        <f t="shared" si="815"/>
        <v>1.0298289862895882E-3</v>
      </c>
      <c r="L8721">
        <f t="shared" si="816"/>
        <v>0.12019425184905359</v>
      </c>
    </row>
    <row r="8722" spans="1:12">
      <c r="A8722">
        <v>697.995</v>
      </c>
      <c r="B8722">
        <v>86.92</v>
      </c>
      <c r="C8722">
        <v>-0.98258000000000001</v>
      </c>
      <c r="D8722">
        <v>10.95321</v>
      </c>
      <c r="E8722">
        <v>0.25741000000000003</v>
      </c>
      <c r="F8722">
        <v>4</v>
      </c>
      <c r="G8722">
        <f t="shared" si="811"/>
        <v>1.0767005430000001</v>
      </c>
      <c r="H8722">
        <f t="shared" si="812"/>
        <v>-7.8388585824435753E-2</v>
      </c>
      <c r="I8722">
        <f t="shared" si="813"/>
        <v>-9.0362410621301365E-3</v>
      </c>
      <c r="J8722">
        <f t="shared" si="814"/>
        <v>7.8155727941175701E-3</v>
      </c>
      <c r="K8722">
        <f t="shared" si="815"/>
        <v>1.029712349855068E-3</v>
      </c>
      <c r="L8722">
        <f t="shared" si="816"/>
        <v>9.9702944145743905E-2</v>
      </c>
    </row>
    <row r="8723" spans="1:12">
      <c r="A8723">
        <v>698.09398999999996</v>
      </c>
      <c r="B8723">
        <v>86.93</v>
      </c>
      <c r="C8723">
        <v>-0.98472999999999999</v>
      </c>
      <c r="D8723">
        <v>10.953200000000001</v>
      </c>
      <c r="E8723">
        <v>0.25735999999999998</v>
      </c>
      <c r="F8723">
        <v>4</v>
      </c>
      <c r="G8723">
        <f t="shared" si="811"/>
        <v>1.07669956</v>
      </c>
      <c r="H8723">
        <f t="shared" si="812"/>
        <v>-7.8389568824435818E-2</v>
      </c>
      <c r="I8723">
        <f t="shared" si="813"/>
        <v>-9.0363543774154079E-3</v>
      </c>
      <c r="J8723">
        <f t="shared" si="814"/>
        <v>5.5855120098037923E-3</v>
      </c>
      <c r="K8723">
        <f t="shared" si="815"/>
        <v>1.0296074007109172E-3</v>
      </c>
      <c r="L8723">
        <f t="shared" si="816"/>
        <v>7.1253255931453222E-2</v>
      </c>
    </row>
    <row r="8724" spans="1:12">
      <c r="A8724">
        <v>698.19299000000001</v>
      </c>
      <c r="B8724">
        <v>86.94</v>
      </c>
      <c r="C8724">
        <v>-0.98292000000000002</v>
      </c>
      <c r="D8724">
        <v>10.953200000000001</v>
      </c>
      <c r="E8724">
        <v>0.25731999999999999</v>
      </c>
      <c r="F8724">
        <v>4</v>
      </c>
      <c r="G8724">
        <f t="shared" si="811"/>
        <v>1.07669956</v>
      </c>
      <c r="H8724">
        <f t="shared" si="812"/>
        <v>-7.8389568824435818E-2</v>
      </c>
      <c r="I8724">
        <f t="shared" si="813"/>
        <v>-9.0363543774154079E-3</v>
      </c>
      <c r="J8724">
        <f t="shared" si="814"/>
        <v>2.7926355392158381E-3</v>
      </c>
      <c r="K8724">
        <f t="shared" si="815"/>
        <v>1.029502462358842E-3</v>
      </c>
      <c r="L8724">
        <f t="shared" si="816"/>
        <v>3.5625091209141972E-2</v>
      </c>
    </row>
    <row r="8725" spans="1:12">
      <c r="A8725">
        <v>698.28801999999996</v>
      </c>
      <c r="B8725">
        <v>86.95</v>
      </c>
      <c r="C8725">
        <v>-0.98258999999999996</v>
      </c>
      <c r="D8725">
        <v>10.953200000000001</v>
      </c>
      <c r="E8725">
        <v>0.25728000000000001</v>
      </c>
      <c r="F8725">
        <v>4</v>
      </c>
      <c r="G8725">
        <f t="shared" si="811"/>
        <v>1.07669956</v>
      </c>
      <c r="H8725">
        <f t="shared" si="812"/>
        <v>-7.8389568824435818E-2</v>
      </c>
      <c r="I8725">
        <f t="shared" si="813"/>
        <v>-9.0363543774154079E-3</v>
      </c>
      <c r="J8725">
        <f t="shared" si="814"/>
        <v>-5.1607499999981824E-4</v>
      </c>
      <c r="K8725">
        <f t="shared" si="815"/>
        <v>1.0294017522600157E-3</v>
      </c>
      <c r="L8725">
        <f t="shared" si="816"/>
        <v>-6.5834652204254229E-3</v>
      </c>
    </row>
    <row r="8726" spans="1:12">
      <c r="A8726">
        <v>698.39502000000005</v>
      </c>
      <c r="B8726">
        <v>86.96</v>
      </c>
      <c r="C8726">
        <v>-0.98129</v>
      </c>
      <c r="D8726">
        <v>10.953200000000001</v>
      </c>
      <c r="E8726">
        <v>0.25723000000000001</v>
      </c>
      <c r="F8726">
        <v>4</v>
      </c>
      <c r="G8726">
        <f t="shared" si="811"/>
        <v>1.07669956</v>
      </c>
      <c r="H8726">
        <f t="shared" si="812"/>
        <v>-7.8389568824435818E-2</v>
      </c>
      <c r="I8726">
        <f t="shared" si="813"/>
        <v>-9.0363543774154079E-3</v>
      </c>
      <c r="J8726">
        <f t="shared" si="814"/>
        <v>-3.236912990195749E-3</v>
      </c>
      <c r="K8726">
        <f t="shared" si="815"/>
        <v>1.0292883802749562E-3</v>
      </c>
      <c r="L8726">
        <f t="shared" si="816"/>
        <v>-4.129264950347232E-2</v>
      </c>
    </row>
    <row r="8727" spans="1:12">
      <c r="A8727">
        <v>698.49597000000006</v>
      </c>
      <c r="B8727">
        <v>86.97</v>
      </c>
      <c r="C8727">
        <v>-0.98097000000000001</v>
      </c>
      <c r="D8727">
        <v>10.953200000000001</v>
      </c>
      <c r="E8727">
        <v>0.25718000000000002</v>
      </c>
      <c r="F8727">
        <v>4</v>
      </c>
      <c r="G8727">
        <f t="shared" si="811"/>
        <v>1.07669956</v>
      </c>
      <c r="H8727">
        <f t="shared" si="812"/>
        <v>-7.8389568824435818E-2</v>
      </c>
      <c r="I8727">
        <f t="shared" si="813"/>
        <v>-9.0363543774154079E-3</v>
      </c>
      <c r="J8727">
        <f t="shared" si="814"/>
        <v>-5.5154009803918113E-3</v>
      </c>
      <c r="K8727">
        <f t="shared" si="815"/>
        <v>1.0291814414667927E-3</v>
      </c>
      <c r="L8727">
        <f t="shared" si="816"/>
        <v>-7.0358863597582838E-2</v>
      </c>
    </row>
    <row r="8728" spans="1:12">
      <c r="A8728">
        <v>698.59002999999996</v>
      </c>
      <c r="B8728">
        <v>86.98</v>
      </c>
      <c r="C8728">
        <v>-0.98063999999999996</v>
      </c>
      <c r="D8728">
        <v>10.95219</v>
      </c>
      <c r="E8728">
        <v>0.25713999999999998</v>
      </c>
      <c r="F8728">
        <v>4</v>
      </c>
      <c r="G8728">
        <f t="shared" si="811"/>
        <v>1.076600277</v>
      </c>
      <c r="H8728">
        <f t="shared" si="812"/>
        <v>-7.8488851824435768E-2</v>
      </c>
      <c r="I8728">
        <f t="shared" si="813"/>
        <v>-9.0477992212269834E-3</v>
      </c>
      <c r="J8728">
        <f t="shared" si="814"/>
        <v>-7.1079573529406982E-3</v>
      </c>
      <c r="K8728">
        <f t="shared" si="815"/>
        <v>1.0290818214003185E-3</v>
      </c>
      <c r="L8728">
        <f t="shared" si="816"/>
        <v>-9.0560088314705009E-2</v>
      </c>
    </row>
    <row r="8729" spans="1:12">
      <c r="A8729">
        <v>698.69799999999998</v>
      </c>
      <c r="B8729">
        <v>86.99</v>
      </c>
      <c r="C8729">
        <v>-0.97933999999999999</v>
      </c>
      <c r="D8729">
        <v>10.950150000000001</v>
      </c>
      <c r="E8729">
        <v>0.25708999999999999</v>
      </c>
      <c r="F8729">
        <v>4</v>
      </c>
      <c r="G8729">
        <f t="shared" si="811"/>
        <v>1.076399745</v>
      </c>
      <c r="H8729">
        <f t="shared" si="812"/>
        <v>-7.8689383824435799E-2</v>
      </c>
      <c r="I8729">
        <f t="shared" si="813"/>
        <v>-9.0709155394206788E-3</v>
      </c>
      <c r="J8729">
        <f t="shared" si="814"/>
        <v>-7.9410980392155966E-3</v>
      </c>
      <c r="K8729">
        <f t="shared" si="815"/>
        <v>1.0289674928589657E-3</v>
      </c>
      <c r="L8729">
        <f t="shared" si="816"/>
        <v>-0.10091701895814831</v>
      </c>
    </row>
    <row r="8730" spans="1:12">
      <c r="A8730">
        <v>698.79700000000003</v>
      </c>
      <c r="B8730">
        <v>87</v>
      </c>
      <c r="C8730">
        <v>-0.98050000000000004</v>
      </c>
      <c r="D8730">
        <v>10.94913</v>
      </c>
      <c r="E8730">
        <v>0.25705</v>
      </c>
      <c r="F8730">
        <v>4</v>
      </c>
      <c r="G8730">
        <f t="shared" si="811"/>
        <v>1.076299479</v>
      </c>
      <c r="H8730">
        <f t="shared" si="812"/>
        <v>-7.8789649824435815E-2</v>
      </c>
      <c r="I8730">
        <f t="shared" si="813"/>
        <v>-9.0824736985175257E-3</v>
      </c>
      <c r="J8730">
        <f t="shared" si="814"/>
        <v>-8.3569455882352688E-3</v>
      </c>
      <c r="K8730">
        <f t="shared" si="815"/>
        <v>1.0288626848994852E-3</v>
      </c>
      <c r="L8730">
        <f t="shared" si="816"/>
        <v>-0.10606654055268369</v>
      </c>
    </row>
    <row r="8731" spans="1:12">
      <c r="A8731">
        <v>698.89398000000006</v>
      </c>
      <c r="B8731">
        <v>87.01</v>
      </c>
      <c r="C8731">
        <v>-0.98067000000000004</v>
      </c>
      <c r="D8731">
        <v>10.947100000000001</v>
      </c>
      <c r="E8731">
        <v>0.25700000000000001</v>
      </c>
      <c r="F8731">
        <v>4</v>
      </c>
      <c r="G8731">
        <f t="shared" si="811"/>
        <v>1.07609993</v>
      </c>
      <c r="H8731">
        <f t="shared" si="812"/>
        <v>-7.898919882443578E-2</v>
      </c>
      <c r="I8731">
        <f t="shared" si="813"/>
        <v>-9.1054767014259481E-3</v>
      </c>
      <c r="J8731">
        <f t="shared" si="814"/>
        <v>-8.3309249999997618E-3</v>
      </c>
      <c r="K8731">
        <f t="shared" si="815"/>
        <v>1.0287600361456896E-3</v>
      </c>
      <c r="L8731">
        <f t="shared" si="816"/>
        <v>-0.1054691669745426</v>
      </c>
    </row>
    <row r="8732" spans="1:12">
      <c r="A8732">
        <v>698.99297999999999</v>
      </c>
      <c r="B8732">
        <v>87.02</v>
      </c>
      <c r="C8732">
        <v>-0.97985</v>
      </c>
      <c r="D8732">
        <v>10.945069999999999</v>
      </c>
      <c r="E8732">
        <v>0.25696000000000002</v>
      </c>
      <c r="F8732">
        <v>4</v>
      </c>
      <c r="G8732">
        <f t="shared" si="811"/>
        <v>1.0759003810000001</v>
      </c>
      <c r="H8732">
        <f t="shared" si="812"/>
        <v>-7.9188747824435746E-2</v>
      </c>
      <c r="I8732">
        <f t="shared" si="813"/>
        <v>-9.1284797043343722E-3</v>
      </c>
      <c r="J8732">
        <f t="shared" si="814"/>
        <v>-7.8671321078430268E-3</v>
      </c>
      <c r="K8732">
        <f t="shared" si="815"/>
        <v>1.0286552704418027E-3</v>
      </c>
      <c r="L8732">
        <f t="shared" si="816"/>
        <v>-9.9346590569720047E-2</v>
      </c>
    </row>
    <row r="8733" spans="1:12">
      <c r="A8733">
        <v>699.09802000000002</v>
      </c>
      <c r="B8733">
        <v>87.03</v>
      </c>
      <c r="C8733">
        <v>-0.98299999999999998</v>
      </c>
      <c r="D8733">
        <v>10.94303</v>
      </c>
      <c r="E8733">
        <v>0.25691000000000003</v>
      </c>
      <c r="F8733">
        <v>4</v>
      </c>
      <c r="G8733">
        <f t="shared" si="811"/>
        <v>1.075699849</v>
      </c>
      <c r="H8733">
        <f t="shared" si="812"/>
        <v>-7.9389279824435777E-2</v>
      </c>
      <c r="I8733">
        <f t="shared" si="813"/>
        <v>-9.1515960225280659E-3</v>
      </c>
      <c r="J8733">
        <f t="shared" si="814"/>
        <v>-7.1826460784314115E-3</v>
      </c>
      <c r="K8733">
        <f t="shared" si="815"/>
        <v>1.0285441362997067E-3</v>
      </c>
      <c r="L8733">
        <f t="shared" si="816"/>
        <v>-9.0473752807877408E-2</v>
      </c>
    </row>
    <row r="8734" spans="1:12">
      <c r="A8734">
        <v>699.19701999999995</v>
      </c>
      <c r="B8734">
        <v>87.04</v>
      </c>
      <c r="C8734">
        <v>-0.97821999999999998</v>
      </c>
      <c r="D8734">
        <v>10.94303</v>
      </c>
      <c r="E8734">
        <v>0.25686999999999999</v>
      </c>
      <c r="F8734">
        <v>4</v>
      </c>
      <c r="G8734">
        <f t="shared" si="811"/>
        <v>1.075699849</v>
      </c>
      <c r="H8734">
        <f t="shared" si="812"/>
        <v>-7.9389279824435777E-2</v>
      </c>
      <c r="I8734">
        <f t="shared" si="813"/>
        <v>-9.1515960225280659E-3</v>
      </c>
      <c r="J8734">
        <f t="shared" si="814"/>
        <v>-6.080866911764694E-3</v>
      </c>
      <c r="K8734">
        <f t="shared" si="815"/>
        <v>1.0284394145620975E-3</v>
      </c>
      <c r="L8734">
        <f t="shared" si="816"/>
        <v>-7.6595567124580738E-2</v>
      </c>
    </row>
    <row r="8735" spans="1:12">
      <c r="A8735">
        <v>699.29400999999996</v>
      </c>
      <c r="B8735">
        <v>87.05</v>
      </c>
      <c r="C8735">
        <v>-0.97987999999999997</v>
      </c>
      <c r="D8735">
        <v>10.94303</v>
      </c>
      <c r="E8735">
        <v>0.25681999999999999</v>
      </c>
      <c r="F8735">
        <v>4</v>
      </c>
      <c r="G8735">
        <f t="shared" ref="G8735:G8798" si="817">(D8735/100)*$B$16</f>
        <v>1.075699849</v>
      </c>
      <c r="H8735">
        <f t="shared" ref="H8735:H8798" si="818">G8735-G$27-E$27</f>
        <v>-7.9389279824435777E-2</v>
      </c>
      <c r="I8735">
        <f t="shared" ref="I8735:I8798" si="819">H8735/(G$30-G$27-E$27)</f>
        <v>-9.1515960225280659E-3</v>
      </c>
      <c r="J8735">
        <f t="shared" ref="J8735:J8798" si="820">SLOPE(H8727:H8743,B8727:B8743)</f>
        <v>-4.3897696078432922E-3</v>
      </c>
      <c r="K8735">
        <f t="shared" ref="K8735:K8798" si="821">1/(A8735+273.15)</f>
        <v>1.0283368396705945E-3</v>
      </c>
      <c r="L8735">
        <f t="shared" si="816"/>
        <v>-5.5294236420219224E-2</v>
      </c>
    </row>
    <row r="8736" spans="1:12">
      <c r="A8736">
        <v>699.40197999999998</v>
      </c>
      <c r="B8736">
        <v>87.06</v>
      </c>
      <c r="C8736">
        <v>-0.97857000000000005</v>
      </c>
      <c r="D8736">
        <v>10.944050000000001</v>
      </c>
      <c r="E8736">
        <v>0.25677</v>
      </c>
      <c r="F8736">
        <v>4</v>
      </c>
      <c r="G8736">
        <f t="shared" si="817"/>
        <v>1.0758001150000001</v>
      </c>
      <c r="H8736">
        <f t="shared" si="818"/>
        <v>-7.9289013824435761E-2</v>
      </c>
      <c r="I8736">
        <f t="shared" si="819"/>
        <v>-9.140037863431219E-3</v>
      </c>
      <c r="J8736">
        <f t="shared" si="820"/>
        <v>-2.3570316176473004E-3</v>
      </c>
      <c r="K8736">
        <f t="shared" si="821"/>
        <v>1.0282226765915381E-3</v>
      </c>
      <c r="L8736">
        <f t="shared" si="816"/>
        <v>-2.9727089592340172E-2</v>
      </c>
    </row>
    <row r="8737" spans="1:12">
      <c r="A8737">
        <v>699.49597000000006</v>
      </c>
      <c r="B8737">
        <v>87.07</v>
      </c>
      <c r="C8737">
        <v>-0.97923000000000004</v>
      </c>
      <c r="D8737">
        <v>10.94303</v>
      </c>
      <c r="E8737">
        <v>0.25673000000000001</v>
      </c>
      <c r="F8737">
        <v>4</v>
      </c>
      <c r="G8737">
        <f t="shared" si="817"/>
        <v>1.075699849</v>
      </c>
      <c r="H8737">
        <f t="shared" si="818"/>
        <v>-7.9389279824435777E-2</v>
      </c>
      <c r="I8737">
        <f t="shared" si="819"/>
        <v>-9.1515960225280659E-3</v>
      </c>
      <c r="J8737">
        <f t="shared" si="820"/>
        <v>-2.2406617647079659E-4</v>
      </c>
      <c r="K8737">
        <f t="shared" si="821"/>
        <v>1.0281233160303949E-3</v>
      </c>
      <c r="L8737">
        <f t="shared" si="816"/>
        <v>-2.8223732091575129E-3</v>
      </c>
    </row>
    <row r="8738" spans="1:12">
      <c r="A8738">
        <v>699.59600999999998</v>
      </c>
      <c r="B8738">
        <v>87.08</v>
      </c>
      <c r="C8738">
        <v>-0.97792000000000001</v>
      </c>
      <c r="D8738">
        <v>10.94303</v>
      </c>
      <c r="E8738">
        <v>0.25668000000000002</v>
      </c>
      <c r="F8738">
        <v>4</v>
      </c>
      <c r="G8738">
        <f t="shared" si="817"/>
        <v>1.075699849</v>
      </c>
      <c r="H8738">
        <f t="shared" si="818"/>
        <v>-7.9389279824435777E-2</v>
      </c>
      <c r="I8738">
        <f t="shared" si="819"/>
        <v>-9.1515960225280659E-3</v>
      </c>
      <c r="J8738">
        <f t="shared" si="820"/>
        <v>1.5402742647056572E-3</v>
      </c>
      <c r="K8738">
        <f t="shared" si="821"/>
        <v>1.0280175808688231E-3</v>
      </c>
      <c r="L8738">
        <f t="shared" si="816"/>
        <v>1.9401539705510285E-2</v>
      </c>
    </row>
    <row r="8739" spans="1:12">
      <c r="A8739">
        <v>699.69897000000003</v>
      </c>
      <c r="B8739">
        <v>87.09</v>
      </c>
      <c r="C8739">
        <v>-0.97711000000000003</v>
      </c>
      <c r="D8739">
        <v>10.94303</v>
      </c>
      <c r="E8739">
        <v>0.25663999999999998</v>
      </c>
      <c r="F8739">
        <v>4</v>
      </c>
      <c r="G8739">
        <f t="shared" si="817"/>
        <v>1.075699849</v>
      </c>
      <c r="H8739">
        <f t="shared" si="818"/>
        <v>-7.9389279824435777E-2</v>
      </c>
      <c r="I8739">
        <f t="shared" si="819"/>
        <v>-9.1515960225280659E-3</v>
      </c>
      <c r="J8739">
        <f t="shared" si="820"/>
        <v>3.3046147058820876E-3</v>
      </c>
      <c r="K8739">
        <f t="shared" si="821"/>
        <v>1.027908782182295E-3</v>
      </c>
      <c r="L8739">
        <f t="shared" si="816"/>
        <v>4.1625452620177784E-2</v>
      </c>
    </row>
    <row r="8740" spans="1:12">
      <c r="A8740">
        <v>699.79900999999995</v>
      </c>
      <c r="B8740">
        <v>87.1</v>
      </c>
      <c r="C8740">
        <v>-0.97579000000000005</v>
      </c>
      <c r="D8740">
        <v>10.944039999999999</v>
      </c>
      <c r="E8740">
        <v>0.25658999999999998</v>
      </c>
      <c r="F8740">
        <v>4</v>
      </c>
      <c r="G8740">
        <f t="shared" si="817"/>
        <v>1.075799132</v>
      </c>
      <c r="H8740">
        <f t="shared" si="818"/>
        <v>-7.9289996824435827E-2</v>
      </c>
      <c r="I8740">
        <f t="shared" si="819"/>
        <v>-9.1401511787164904E-3</v>
      </c>
      <c r="J8740">
        <f t="shared" si="820"/>
        <v>4.8007985294109519E-3</v>
      </c>
      <c r="K8740">
        <f t="shared" si="821"/>
        <v>1.0278030911404082E-3</v>
      </c>
      <c r="L8740">
        <f t="shared" si="816"/>
        <v>6.0547341678432599E-2</v>
      </c>
    </row>
    <row r="8741" spans="1:12">
      <c r="A8741">
        <v>699.90399000000002</v>
      </c>
      <c r="B8741">
        <v>87.11</v>
      </c>
      <c r="C8741">
        <v>-0.97497999999999996</v>
      </c>
      <c r="D8741">
        <v>10.944039999999999</v>
      </c>
      <c r="E8741">
        <v>0.25655</v>
      </c>
      <c r="F8741">
        <v>4</v>
      </c>
      <c r="G8741">
        <f t="shared" si="817"/>
        <v>1.075799132</v>
      </c>
      <c r="H8741">
        <f t="shared" si="818"/>
        <v>-7.9289996824435827E-2</v>
      </c>
      <c r="I8741">
        <f t="shared" si="819"/>
        <v>-9.1401511787164904E-3</v>
      </c>
      <c r="J8741">
        <f t="shared" si="820"/>
        <v>5.953414215685608E-3</v>
      </c>
      <c r="K8741">
        <f t="shared" si="821"/>
        <v>1.0276922044171464E-3</v>
      </c>
      <c r="L8741">
        <f t="shared" si="816"/>
        <v>7.5084051634756371E-2</v>
      </c>
    </row>
    <row r="8742" spans="1:12">
      <c r="A8742">
        <v>699.99103000000002</v>
      </c>
      <c r="B8742">
        <v>87.12</v>
      </c>
      <c r="C8742">
        <v>-0.97463999999999995</v>
      </c>
      <c r="D8742">
        <v>10.94506</v>
      </c>
      <c r="E8742">
        <v>0.25651000000000002</v>
      </c>
      <c r="F8742">
        <v>4</v>
      </c>
      <c r="G8742">
        <f t="shared" si="817"/>
        <v>1.075899398</v>
      </c>
      <c r="H8742">
        <f t="shared" si="818"/>
        <v>-7.9189730824435811E-2</v>
      </c>
      <c r="I8742">
        <f t="shared" si="819"/>
        <v>-9.1285930196196435E-3</v>
      </c>
      <c r="J8742">
        <f t="shared" si="820"/>
        <v>6.6889776960777662E-3</v>
      </c>
      <c r="K8742">
        <f t="shared" si="821"/>
        <v>1.0276002852330664E-3</v>
      </c>
      <c r="L8742">
        <f t="shared" si="816"/>
        <v>8.4467741289679044E-2</v>
      </c>
    </row>
    <row r="8743" spans="1:12">
      <c r="A8743">
        <v>700.09900000000005</v>
      </c>
      <c r="B8743">
        <v>87.13</v>
      </c>
      <c r="C8743">
        <v>-0.97582000000000002</v>
      </c>
      <c r="D8743">
        <v>10.947100000000001</v>
      </c>
      <c r="E8743">
        <v>0.25646000000000002</v>
      </c>
      <c r="F8743">
        <v>4</v>
      </c>
      <c r="G8743">
        <f t="shared" si="817"/>
        <v>1.07609993</v>
      </c>
      <c r="H8743">
        <f t="shared" si="818"/>
        <v>-7.898919882443578E-2</v>
      </c>
      <c r="I8743">
        <f t="shared" si="819"/>
        <v>-9.1054767014259481E-3</v>
      </c>
      <c r="J8743">
        <f t="shared" si="820"/>
        <v>7.5727139705876077E-3</v>
      </c>
      <c r="K8743">
        <f t="shared" si="821"/>
        <v>1.0274862856268026E-3</v>
      </c>
      <c r="L8743">
        <f t="shared" si="816"/>
        <v>9.5870246606994877E-2</v>
      </c>
    </row>
    <row r="8744" spans="1:12">
      <c r="A8744">
        <v>700.19897000000003</v>
      </c>
      <c r="B8744">
        <v>87.14</v>
      </c>
      <c r="C8744">
        <v>-0.97697999999999996</v>
      </c>
      <c r="D8744">
        <v>10.94811</v>
      </c>
      <c r="E8744">
        <v>0.25641000000000003</v>
      </c>
      <c r="F8744">
        <v>4</v>
      </c>
      <c r="G8744">
        <f t="shared" si="817"/>
        <v>1.076199213</v>
      </c>
      <c r="H8744">
        <f t="shared" si="818"/>
        <v>-7.888991582443583E-2</v>
      </c>
      <c r="I8744">
        <f t="shared" si="819"/>
        <v>-9.0940318576143726E-3</v>
      </c>
      <c r="J8744">
        <f t="shared" si="820"/>
        <v>8.5535455882347743E-3</v>
      </c>
      <c r="K8744">
        <f t="shared" si="821"/>
        <v>1.0273807553317696E-3</v>
      </c>
      <c r="L8744">
        <f t="shared" si="816"/>
        <v>0.10842381436012825</v>
      </c>
    </row>
    <row r="8745" spans="1:12">
      <c r="A8745">
        <v>700.29400999999996</v>
      </c>
      <c r="B8745">
        <v>87.15</v>
      </c>
      <c r="C8745">
        <v>-0.97516000000000003</v>
      </c>
      <c r="D8745">
        <v>10.94913</v>
      </c>
      <c r="E8745">
        <v>0.25636999999999999</v>
      </c>
      <c r="F8745">
        <v>4</v>
      </c>
      <c r="G8745">
        <f t="shared" si="817"/>
        <v>1.076299479</v>
      </c>
      <c r="H8745">
        <f t="shared" si="818"/>
        <v>-7.8789649824435815E-2</v>
      </c>
      <c r="I8745">
        <f t="shared" si="819"/>
        <v>-9.0824736985175257E-3</v>
      </c>
      <c r="J8745">
        <f t="shared" si="820"/>
        <v>9.6090659313720107E-3</v>
      </c>
      <c r="K8745">
        <f t="shared" si="821"/>
        <v>1.027280449339865E-3</v>
      </c>
      <c r="L8745">
        <f t="shared" si="816"/>
        <v>0.12195847998796228</v>
      </c>
    </row>
    <row r="8746" spans="1:12">
      <c r="A8746">
        <v>700.40399000000002</v>
      </c>
      <c r="B8746">
        <v>87.16</v>
      </c>
      <c r="C8746">
        <v>-0.97633999999999999</v>
      </c>
      <c r="D8746">
        <v>10.94913</v>
      </c>
      <c r="E8746">
        <v>0.25631999999999999</v>
      </c>
      <c r="F8746">
        <v>4</v>
      </c>
      <c r="G8746">
        <f t="shared" si="817"/>
        <v>1.076299479</v>
      </c>
      <c r="H8746">
        <f t="shared" si="818"/>
        <v>-7.8789649824435815E-2</v>
      </c>
      <c r="I8746">
        <f t="shared" si="819"/>
        <v>-9.0824736985175257E-3</v>
      </c>
      <c r="J8746">
        <f t="shared" si="820"/>
        <v>1.0296924999999858E-2</v>
      </c>
      <c r="K8746">
        <f t="shared" si="821"/>
        <v>1.0271643999938823E-3</v>
      </c>
      <c r="L8746">
        <f t="shared" si="816"/>
        <v>0.13068880269101502</v>
      </c>
    </row>
    <row r="8747" spans="1:12">
      <c r="A8747">
        <v>700.49901999999997</v>
      </c>
      <c r="B8747">
        <v>87.17</v>
      </c>
      <c r="C8747">
        <v>-0.97552000000000005</v>
      </c>
      <c r="D8747">
        <v>10.950150000000001</v>
      </c>
      <c r="E8747">
        <v>0.25627</v>
      </c>
      <c r="F8747">
        <v>4</v>
      </c>
      <c r="G8747">
        <f t="shared" si="817"/>
        <v>1.076399745</v>
      </c>
      <c r="H8747">
        <f t="shared" si="818"/>
        <v>-7.8689383824435799E-2</v>
      </c>
      <c r="I8747">
        <f t="shared" si="819"/>
        <v>-9.0709155394206788E-3</v>
      </c>
      <c r="J8747">
        <f t="shared" si="820"/>
        <v>1.0789147794117734E-2</v>
      </c>
      <c r="K8747">
        <f t="shared" si="821"/>
        <v>1.0270641467908016E-3</v>
      </c>
      <c r="L8747">
        <f t="shared" si="816"/>
        <v>0.13711058938000387</v>
      </c>
    </row>
    <row r="8748" spans="1:12">
      <c r="A8748">
        <v>700.59900000000005</v>
      </c>
      <c r="B8748">
        <v>87.18</v>
      </c>
      <c r="C8748">
        <v>-0.97519</v>
      </c>
      <c r="D8748">
        <v>10.951169999999999</v>
      </c>
      <c r="E8748">
        <v>0.25623000000000001</v>
      </c>
      <c r="F8748">
        <v>4</v>
      </c>
      <c r="G8748">
        <f t="shared" si="817"/>
        <v>1.0765000109999998</v>
      </c>
      <c r="H8748">
        <f t="shared" si="818"/>
        <v>-7.8589117824436006E-2</v>
      </c>
      <c r="I8748">
        <f t="shared" si="819"/>
        <v>-9.0593573803238563E-3</v>
      </c>
      <c r="J8748">
        <f t="shared" si="820"/>
        <v>1.1255831862745107E-2</v>
      </c>
      <c r="K8748">
        <f t="shared" si="821"/>
        <v>1.0269586926405058E-3</v>
      </c>
      <c r="L8748">
        <f t="shared" si="816"/>
        <v>0.14322379706424557</v>
      </c>
    </row>
    <row r="8749" spans="1:12">
      <c r="A8749">
        <v>700.69799999999998</v>
      </c>
      <c r="B8749">
        <v>87.19</v>
      </c>
      <c r="C8749">
        <v>-0.97585999999999995</v>
      </c>
      <c r="D8749">
        <v>10.95218</v>
      </c>
      <c r="E8749">
        <v>0.25618000000000002</v>
      </c>
      <c r="F8749">
        <v>4</v>
      </c>
      <c r="G8749">
        <f t="shared" si="817"/>
        <v>1.076599294</v>
      </c>
      <c r="H8749">
        <f t="shared" si="818"/>
        <v>-7.8489834824435833E-2</v>
      </c>
      <c r="I8749">
        <f t="shared" si="819"/>
        <v>-9.0479125365122547E-3</v>
      </c>
      <c r="J8749">
        <f t="shared" si="820"/>
        <v>1.1279202205882603E-2</v>
      </c>
      <c r="K8749">
        <f t="shared" si="821"/>
        <v>1.026854293483172E-3</v>
      </c>
      <c r="L8749">
        <f t="shared" si="816"/>
        <v>0.14370271298330095</v>
      </c>
    </row>
    <row r="8750" spans="1:12">
      <c r="A8750">
        <v>700.80200000000002</v>
      </c>
      <c r="B8750">
        <v>87.2</v>
      </c>
      <c r="C8750">
        <v>-0.97157000000000004</v>
      </c>
      <c r="D8750">
        <v>10.953200000000001</v>
      </c>
      <c r="E8750">
        <v>0.25613999999999998</v>
      </c>
      <c r="F8750">
        <v>4</v>
      </c>
      <c r="G8750">
        <f t="shared" si="817"/>
        <v>1.07669956</v>
      </c>
      <c r="H8750">
        <f t="shared" si="818"/>
        <v>-7.8389568824435818E-2</v>
      </c>
      <c r="I8750">
        <f t="shared" si="819"/>
        <v>-9.0363543774154079E-3</v>
      </c>
      <c r="J8750">
        <f t="shared" si="820"/>
        <v>1.088576127451002E-2</v>
      </c>
      <c r="K8750">
        <f t="shared" si="821"/>
        <v>1.0267446444999343E-3</v>
      </c>
      <c r="L8750">
        <f t="shared" si="816"/>
        <v>0.13886747226394591</v>
      </c>
    </row>
    <row r="8751" spans="1:12">
      <c r="A8751">
        <v>700.90301999999997</v>
      </c>
      <c r="B8751">
        <v>87.21</v>
      </c>
      <c r="C8751">
        <v>-0.97223999999999999</v>
      </c>
      <c r="D8751">
        <v>10.95524</v>
      </c>
      <c r="E8751">
        <v>0.25608999999999998</v>
      </c>
      <c r="F8751">
        <v>4</v>
      </c>
      <c r="G8751">
        <f t="shared" si="817"/>
        <v>1.076900092</v>
      </c>
      <c r="H8751">
        <f t="shared" si="818"/>
        <v>-7.8189036824435787E-2</v>
      </c>
      <c r="I8751">
        <f t="shared" si="819"/>
        <v>-9.0132380592217141E-3</v>
      </c>
      <c r="J8751">
        <f t="shared" si="820"/>
        <v>1.0493284068627467E-2</v>
      </c>
      <c r="K8751">
        <f t="shared" si="821"/>
        <v>1.026638159799556E-3</v>
      </c>
      <c r="L8751">
        <f t="shared" si="816"/>
        <v>0.1342040328772548</v>
      </c>
    </row>
    <row r="8752" spans="1:12">
      <c r="A8752">
        <v>700.99798999999996</v>
      </c>
      <c r="B8752">
        <v>87.22</v>
      </c>
      <c r="C8752">
        <v>-0.97687999999999997</v>
      </c>
      <c r="D8752">
        <v>10.957269999999999</v>
      </c>
      <c r="E8752">
        <v>0.25605</v>
      </c>
      <c r="F8752">
        <v>4</v>
      </c>
      <c r="G8752">
        <f t="shared" si="817"/>
        <v>1.077099641</v>
      </c>
      <c r="H8752">
        <f t="shared" si="818"/>
        <v>-7.7989487824435821E-2</v>
      </c>
      <c r="I8752">
        <f t="shared" si="819"/>
        <v>-8.99023505631329E-3</v>
      </c>
      <c r="J8752">
        <f t="shared" si="820"/>
        <v>9.9297455882355959E-3</v>
      </c>
      <c r="K8752">
        <f t="shared" si="821"/>
        <v>1.0265380725160661E-3</v>
      </c>
      <c r="L8752">
        <f t="shared" ref="L8752:L8815" si="822">-J8752/H8752</f>
        <v>0.12732158993771964</v>
      </c>
    </row>
    <row r="8753" spans="1:12">
      <c r="A8753">
        <v>701.09600999999998</v>
      </c>
      <c r="B8753">
        <v>87.23</v>
      </c>
      <c r="C8753">
        <v>-0.97455999999999998</v>
      </c>
      <c r="D8753">
        <v>10.95829</v>
      </c>
      <c r="E8753">
        <v>0.25600000000000001</v>
      </c>
      <c r="F8753">
        <v>4</v>
      </c>
      <c r="G8753">
        <f t="shared" si="817"/>
        <v>1.077199907</v>
      </c>
      <c r="H8753">
        <f t="shared" si="818"/>
        <v>-7.7889221824435806E-2</v>
      </c>
      <c r="I8753">
        <f t="shared" si="819"/>
        <v>-8.9786768972164432E-3</v>
      </c>
      <c r="J8753">
        <f t="shared" si="820"/>
        <v>9.0455274509805873E-3</v>
      </c>
      <c r="K8753">
        <f t="shared" si="821"/>
        <v>1.026434791352135E-3</v>
      </c>
      <c r="L8753">
        <f t="shared" si="822"/>
        <v>0.11613323691138455</v>
      </c>
    </row>
    <row r="8754" spans="1:12">
      <c r="A8754">
        <v>701.19897000000003</v>
      </c>
      <c r="B8754">
        <v>87.24</v>
      </c>
      <c r="C8754">
        <v>-0.97275999999999996</v>
      </c>
      <c r="D8754">
        <v>10.95931</v>
      </c>
      <c r="E8754">
        <v>0.25596000000000002</v>
      </c>
      <c r="F8754">
        <v>4</v>
      </c>
      <c r="G8754">
        <f t="shared" si="817"/>
        <v>1.077300173</v>
      </c>
      <c r="H8754">
        <f t="shared" si="818"/>
        <v>-7.778895582443579E-2</v>
      </c>
      <c r="I8754">
        <f t="shared" si="819"/>
        <v>-8.9671187381195963E-3</v>
      </c>
      <c r="J8754">
        <f t="shared" si="820"/>
        <v>7.8917071078438324E-3</v>
      </c>
      <c r="K8754">
        <f t="shared" si="821"/>
        <v>1.026326327414294E-3</v>
      </c>
      <c r="L8754">
        <f t="shared" si="822"/>
        <v>0.10145022547487154</v>
      </c>
    </row>
    <row r="8755" spans="1:12">
      <c r="A8755">
        <v>701.29900999999995</v>
      </c>
      <c r="B8755">
        <v>87.25</v>
      </c>
      <c r="C8755">
        <v>-0.97292999999999996</v>
      </c>
      <c r="D8755">
        <v>10.960330000000001</v>
      </c>
      <c r="E8755">
        <v>0.25591000000000003</v>
      </c>
      <c r="F8755">
        <v>4</v>
      </c>
      <c r="G8755">
        <f t="shared" si="817"/>
        <v>1.077400439</v>
      </c>
      <c r="H8755">
        <f t="shared" si="818"/>
        <v>-7.7688689824435775E-2</v>
      </c>
      <c r="I8755">
        <f t="shared" si="819"/>
        <v>-8.9555605790227494E-3</v>
      </c>
      <c r="J8755">
        <f t="shared" si="820"/>
        <v>6.4928595588246117E-3</v>
      </c>
      <c r="K8755">
        <f t="shared" si="821"/>
        <v>1.0262209615257345E-3</v>
      </c>
      <c r="L8755">
        <f t="shared" si="822"/>
        <v>8.3575351489353897E-2</v>
      </c>
    </row>
    <row r="8756" spans="1:12">
      <c r="A8756">
        <v>701.39697000000001</v>
      </c>
      <c r="B8756">
        <v>87.26</v>
      </c>
      <c r="C8756">
        <v>-0.97458999999999996</v>
      </c>
      <c r="D8756">
        <v>10.96236</v>
      </c>
      <c r="E8756">
        <v>0.25586999999999999</v>
      </c>
      <c r="F8756">
        <v>4</v>
      </c>
      <c r="G8756">
        <f t="shared" si="817"/>
        <v>1.077599988</v>
      </c>
      <c r="H8756">
        <f t="shared" si="818"/>
        <v>-7.7489140824435809E-2</v>
      </c>
      <c r="I8756">
        <f t="shared" si="819"/>
        <v>-8.9325575761143253E-3</v>
      </c>
      <c r="J8756">
        <f t="shared" si="820"/>
        <v>4.8754872549029125E-3</v>
      </c>
      <c r="K8756">
        <f t="shared" si="821"/>
        <v>1.0261178073335962E-3</v>
      </c>
      <c r="L8756">
        <f t="shared" si="822"/>
        <v>6.2918328981722976E-2</v>
      </c>
    </row>
    <row r="8757" spans="1:12">
      <c r="A8757">
        <v>701.50598000000002</v>
      </c>
      <c r="B8757">
        <v>87.27</v>
      </c>
      <c r="C8757">
        <v>-0.97426999999999997</v>
      </c>
      <c r="D8757">
        <v>10.96134</v>
      </c>
      <c r="E8757">
        <v>0.25581999999999999</v>
      </c>
      <c r="F8757">
        <v>4</v>
      </c>
      <c r="G8757">
        <f t="shared" si="817"/>
        <v>1.077499722</v>
      </c>
      <c r="H8757">
        <f t="shared" si="818"/>
        <v>-7.7589406824435825E-2</v>
      </c>
      <c r="I8757">
        <f t="shared" si="819"/>
        <v>-8.9441157352111722E-3</v>
      </c>
      <c r="J8757">
        <f t="shared" si="820"/>
        <v>3.283171813726074E-3</v>
      </c>
      <c r="K8757">
        <f t="shared" si="821"/>
        <v>1.026003041606537E-3</v>
      </c>
      <c r="L8757">
        <f t="shared" si="822"/>
        <v>4.2314691503635517E-2</v>
      </c>
    </row>
    <row r="8758" spans="1:12">
      <c r="A8758">
        <v>701.60497999999995</v>
      </c>
      <c r="B8758">
        <v>87.28</v>
      </c>
      <c r="C8758">
        <v>-0.97196000000000005</v>
      </c>
      <c r="D8758">
        <v>10.96134</v>
      </c>
      <c r="E8758">
        <v>0.25577</v>
      </c>
      <c r="F8758">
        <v>4</v>
      </c>
      <c r="G8758">
        <f t="shared" si="817"/>
        <v>1.077499722</v>
      </c>
      <c r="H8758">
        <f t="shared" si="818"/>
        <v>-7.7589406824435825E-2</v>
      </c>
      <c r="I8758">
        <f t="shared" si="819"/>
        <v>-8.9441157352111722E-3</v>
      </c>
      <c r="J8758">
        <f t="shared" si="820"/>
        <v>1.543647303922096E-3</v>
      </c>
      <c r="K8758">
        <f t="shared" si="821"/>
        <v>1.0258988366491854E-3</v>
      </c>
      <c r="L8758">
        <f t="shared" si="822"/>
        <v>1.9895078040936168E-2</v>
      </c>
    </row>
    <row r="8759" spans="1:12">
      <c r="A8759">
        <v>701.69597999999996</v>
      </c>
      <c r="B8759">
        <v>87.29</v>
      </c>
      <c r="C8759">
        <v>-0.97062999999999999</v>
      </c>
      <c r="D8759">
        <v>10.96236</v>
      </c>
      <c r="E8759">
        <v>0.25573000000000001</v>
      </c>
      <c r="F8759">
        <v>4</v>
      </c>
      <c r="G8759">
        <f t="shared" si="817"/>
        <v>1.077599988</v>
      </c>
      <c r="H8759">
        <f t="shared" si="818"/>
        <v>-7.7489140824435809E-2</v>
      </c>
      <c r="I8759">
        <f t="shared" si="819"/>
        <v>-8.9325575761143253E-3</v>
      </c>
      <c r="J8759">
        <f t="shared" si="820"/>
        <v>-9.757720588183139E-5</v>
      </c>
      <c r="K8759">
        <f t="shared" si="821"/>
        <v>1.0258030709630664E-3</v>
      </c>
      <c r="L8759">
        <f t="shared" si="822"/>
        <v>-1.2592371633453562E-3</v>
      </c>
    </row>
    <row r="8760" spans="1:12">
      <c r="A8760">
        <v>701.79700000000003</v>
      </c>
      <c r="B8760">
        <v>87.3</v>
      </c>
      <c r="C8760">
        <v>-0.97131000000000001</v>
      </c>
      <c r="D8760">
        <v>10.96134</v>
      </c>
      <c r="E8760">
        <v>0.25568000000000002</v>
      </c>
      <c r="F8760">
        <v>4</v>
      </c>
      <c r="G8760">
        <f t="shared" si="817"/>
        <v>1.077499722</v>
      </c>
      <c r="H8760">
        <f t="shared" si="818"/>
        <v>-7.7589406824435825E-2</v>
      </c>
      <c r="I8760">
        <f t="shared" si="819"/>
        <v>-8.9441157352111722E-3</v>
      </c>
      <c r="J8760">
        <f t="shared" si="820"/>
        <v>-1.591351715685804E-3</v>
      </c>
      <c r="K8760">
        <f t="shared" si="821"/>
        <v>1.0256967814660694E-3</v>
      </c>
      <c r="L8760">
        <f t="shared" si="822"/>
        <v>-2.0509909545856037E-2</v>
      </c>
    </row>
    <row r="8761" spans="1:12">
      <c r="A8761">
        <v>701.89899000000003</v>
      </c>
      <c r="B8761">
        <v>87.31</v>
      </c>
      <c r="C8761">
        <v>-0.97248000000000001</v>
      </c>
      <c r="D8761">
        <v>10.960319999999999</v>
      </c>
      <c r="E8761">
        <v>0.25563999999999998</v>
      </c>
      <c r="F8761">
        <v>4</v>
      </c>
      <c r="G8761">
        <f t="shared" si="817"/>
        <v>1.077399456</v>
      </c>
      <c r="H8761">
        <f t="shared" si="818"/>
        <v>-7.768967282443584E-2</v>
      </c>
      <c r="I8761">
        <f t="shared" si="819"/>
        <v>-8.9556738943080191E-3</v>
      </c>
      <c r="J8761">
        <f t="shared" si="820"/>
        <v>-2.6695196078427691E-3</v>
      </c>
      <c r="K8761">
        <f t="shared" si="821"/>
        <v>1.0255894937135415E-3</v>
      </c>
      <c r="L8761">
        <f t="shared" si="822"/>
        <v>-3.4361318702878119E-2</v>
      </c>
    </row>
    <row r="8762" spans="1:12">
      <c r="A8762">
        <v>702.005</v>
      </c>
      <c r="B8762">
        <v>87.32</v>
      </c>
      <c r="C8762">
        <v>-0.97116000000000002</v>
      </c>
      <c r="D8762">
        <v>10.959300000000001</v>
      </c>
      <c r="E8762">
        <v>0.25558999999999998</v>
      </c>
      <c r="F8762">
        <v>4</v>
      </c>
      <c r="G8762">
        <f t="shared" si="817"/>
        <v>1.0772991900000002</v>
      </c>
      <c r="H8762">
        <f t="shared" si="818"/>
        <v>-7.7789938824435634E-2</v>
      </c>
      <c r="I8762">
        <f t="shared" si="819"/>
        <v>-8.9672320534048416E-3</v>
      </c>
      <c r="J8762">
        <f t="shared" si="820"/>
        <v>-3.5021784313721315E-3</v>
      </c>
      <c r="K8762">
        <f t="shared" si="821"/>
        <v>1.025478000933185E-3</v>
      </c>
      <c r="L8762">
        <f t="shared" si="822"/>
        <v>-4.5020969090568505E-2</v>
      </c>
    </row>
    <row r="8763" spans="1:12">
      <c r="A8763">
        <v>702.10901000000001</v>
      </c>
      <c r="B8763">
        <v>87.33</v>
      </c>
      <c r="C8763">
        <v>-0.96984000000000004</v>
      </c>
      <c r="D8763">
        <v>10.959300000000001</v>
      </c>
      <c r="E8763">
        <v>0.25553999999999999</v>
      </c>
      <c r="F8763">
        <v>4</v>
      </c>
      <c r="G8763">
        <f t="shared" si="817"/>
        <v>1.0772991900000002</v>
      </c>
      <c r="H8763">
        <f t="shared" si="818"/>
        <v>-7.7789938824435634E-2</v>
      </c>
      <c r="I8763">
        <f t="shared" si="819"/>
        <v>-8.9672320534048416E-3</v>
      </c>
      <c r="J8763">
        <f t="shared" si="820"/>
        <v>-4.0647531862742182E-3</v>
      </c>
      <c r="K8763">
        <f t="shared" si="821"/>
        <v>1.0253686351485232E-3</v>
      </c>
      <c r="L8763">
        <f t="shared" si="822"/>
        <v>-5.225294231748881E-2</v>
      </c>
    </row>
    <row r="8764" spans="1:12">
      <c r="A8764">
        <v>702.20501999999999</v>
      </c>
      <c r="B8764">
        <v>87.34</v>
      </c>
      <c r="C8764">
        <v>-0.96753</v>
      </c>
      <c r="D8764">
        <v>10.95829</v>
      </c>
      <c r="E8764">
        <v>0.2555</v>
      </c>
      <c r="F8764">
        <v>4</v>
      </c>
      <c r="G8764">
        <f t="shared" si="817"/>
        <v>1.077199907</v>
      </c>
      <c r="H8764">
        <f t="shared" si="818"/>
        <v>-7.7889221824435806E-2</v>
      </c>
      <c r="I8764">
        <f t="shared" si="819"/>
        <v>-8.9786768972164432E-3</v>
      </c>
      <c r="J8764">
        <f t="shared" si="820"/>
        <v>-3.9413963235291494E-3</v>
      </c>
      <c r="K8764">
        <f t="shared" si="821"/>
        <v>1.0252677020106996E-3</v>
      </c>
      <c r="L8764">
        <f t="shared" si="822"/>
        <v>-5.0602589565128184E-2</v>
      </c>
    </row>
    <row r="8765" spans="1:12">
      <c r="A8765">
        <v>702.30298000000005</v>
      </c>
      <c r="B8765">
        <v>87.35</v>
      </c>
      <c r="C8765">
        <v>-0.96819999999999995</v>
      </c>
      <c r="D8765">
        <v>10.95829</v>
      </c>
      <c r="E8765">
        <v>0.25545000000000001</v>
      </c>
      <c r="F8765">
        <v>4</v>
      </c>
      <c r="G8765">
        <f t="shared" si="817"/>
        <v>1.077199907</v>
      </c>
      <c r="H8765">
        <f t="shared" si="818"/>
        <v>-7.7889221824435806E-2</v>
      </c>
      <c r="I8765">
        <f t="shared" si="819"/>
        <v>-8.9786768972164432E-3</v>
      </c>
      <c r="J8765">
        <f t="shared" si="820"/>
        <v>-3.3287078431370027E-3</v>
      </c>
      <c r="K8765">
        <f t="shared" si="821"/>
        <v>1.0251647393603738E-3</v>
      </c>
      <c r="L8765">
        <f t="shared" si="822"/>
        <v>-4.2736437278061284E-2</v>
      </c>
    </row>
    <row r="8766" spans="1:12">
      <c r="A8766">
        <v>702.39502000000005</v>
      </c>
      <c r="B8766">
        <v>87.36</v>
      </c>
      <c r="C8766">
        <v>-0.97036</v>
      </c>
      <c r="D8766">
        <v>10.957280000000001</v>
      </c>
      <c r="E8766">
        <v>0.25541000000000003</v>
      </c>
      <c r="F8766">
        <v>4</v>
      </c>
      <c r="G8766">
        <f t="shared" si="817"/>
        <v>1.0771006240000001</v>
      </c>
      <c r="H8766">
        <f t="shared" si="818"/>
        <v>-7.7988504824435756E-2</v>
      </c>
      <c r="I8766">
        <f t="shared" si="819"/>
        <v>-8.9901217410280187E-3</v>
      </c>
      <c r="J8766">
        <f t="shared" si="820"/>
        <v>-2.8391352941176261E-3</v>
      </c>
      <c r="K8766">
        <f t="shared" si="821"/>
        <v>1.0250680178757921E-3</v>
      </c>
      <c r="L8766">
        <f t="shared" si="822"/>
        <v>-3.640453552108687E-2</v>
      </c>
    </row>
    <row r="8767" spans="1:12">
      <c r="A8767">
        <v>702.50298999999995</v>
      </c>
      <c r="B8767">
        <v>87.37</v>
      </c>
      <c r="C8767">
        <v>-0.96855000000000002</v>
      </c>
      <c r="D8767">
        <v>10.957280000000001</v>
      </c>
      <c r="E8767">
        <v>0.25535999999999998</v>
      </c>
      <c r="F8767">
        <v>4</v>
      </c>
      <c r="G8767">
        <f t="shared" si="817"/>
        <v>1.0771006240000001</v>
      </c>
      <c r="H8767">
        <f t="shared" si="818"/>
        <v>-7.7988504824435756E-2</v>
      </c>
      <c r="I8767">
        <f t="shared" si="819"/>
        <v>-8.9901217410280187E-3</v>
      </c>
      <c r="J8767">
        <f t="shared" si="820"/>
        <v>-2.2760786764707162E-3</v>
      </c>
      <c r="K8767">
        <f t="shared" si="821"/>
        <v>1.0249545793940529E-3</v>
      </c>
      <c r="L8767">
        <f t="shared" si="822"/>
        <v>-2.91847969337856E-2</v>
      </c>
    </row>
    <row r="8768" spans="1:12">
      <c r="A8768">
        <v>702.59802000000002</v>
      </c>
      <c r="B8768">
        <v>87.38</v>
      </c>
      <c r="C8768">
        <v>-0.96821999999999997</v>
      </c>
      <c r="D8768">
        <v>10.95626</v>
      </c>
      <c r="E8768">
        <v>0.25531999999999999</v>
      </c>
      <c r="F8768">
        <v>4</v>
      </c>
      <c r="G8768">
        <f t="shared" si="817"/>
        <v>1.077000358</v>
      </c>
      <c r="H8768">
        <f t="shared" si="818"/>
        <v>-7.8088770824435771E-2</v>
      </c>
      <c r="I8768">
        <f t="shared" si="819"/>
        <v>-9.0016799001248673E-3</v>
      </c>
      <c r="J8768">
        <f t="shared" si="820"/>
        <v>-1.6130355392159183E-3</v>
      </c>
      <c r="K8768">
        <f t="shared" si="821"/>
        <v>1.0248547570714005E-3</v>
      </c>
      <c r="L8768">
        <f t="shared" si="822"/>
        <v>-2.0656433981301219E-2</v>
      </c>
    </row>
    <row r="8769" spans="1:12">
      <c r="A8769">
        <v>702.70599000000004</v>
      </c>
      <c r="B8769">
        <v>87.39</v>
      </c>
      <c r="C8769">
        <v>-0.96589999999999998</v>
      </c>
      <c r="D8769">
        <v>10.95626</v>
      </c>
      <c r="E8769">
        <v>0.25527</v>
      </c>
      <c r="F8769">
        <v>4</v>
      </c>
      <c r="G8769">
        <f t="shared" si="817"/>
        <v>1.077000358</v>
      </c>
      <c r="H8769">
        <f t="shared" si="818"/>
        <v>-7.8088770824435771E-2</v>
      </c>
      <c r="I8769">
        <f t="shared" si="819"/>
        <v>-9.0016799001248673E-3</v>
      </c>
      <c r="J8769">
        <f t="shared" si="820"/>
        <v>-1.0487742647062085E-3</v>
      </c>
      <c r="K8769">
        <f t="shared" si="821"/>
        <v>1.0247413657828754E-3</v>
      </c>
      <c r="L8769">
        <f t="shared" si="822"/>
        <v>-1.3430538778285173E-2</v>
      </c>
    </row>
    <row r="8770" spans="1:12">
      <c r="A8770">
        <v>702.80298000000005</v>
      </c>
      <c r="B8770">
        <v>87.4</v>
      </c>
      <c r="C8770">
        <v>-0.96657999999999999</v>
      </c>
      <c r="D8770">
        <v>10.95626</v>
      </c>
      <c r="E8770">
        <v>0.25522</v>
      </c>
      <c r="F8770">
        <v>4</v>
      </c>
      <c r="G8770">
        <f t="shared" si="817"/>
        <v>1.077000358</v>
      </c>
      <c r="H8770">
        <f t="shared" si="818"/>
        <v>-7.8088770824435771E-2</v>
      </c>
      <c r="I8770">
        <f t="shared" si="819"/>
        <v>-9.0016799001248673E-3</v>
      </c>
      <c r="J8770">
        <f t="shared" si="820"/>
        <v>-6.078698529416479E-4</v>
      </c>
      <c r="K8770">
        <f t="shared" si="821"/>
        <v>1.0246395272034518E-3</v>
      </c>
      <c r="L8770">
        <f t="shared" si="822"/>
        <v>-7.7843439783205227E-3</v>
      </c>
    </row>
    <row r="8771" spans="1:12">
      <c r="A8771">
        <v>702.90002000000004</v>
      </c>
      <c r="B8771">
        <v>87.41</v>
      </c>
      <c r="C8771">
        <v>-0.96675</v>
      </c>
      <c r="D8771">
        <v>10.95626</v>
      </c>
      <c r="E8771">
        <v>0.25518000000000002</v>
      </c>
      <c r="F8771">
        <v>4</v>
      </c>
      <c r="G8771">
        <f t="shared" si="817"/>
        <v>1.077000358</v>
      </c>
      <c r="H8771">
        <f t="shared" si="818"/>
        <v>-7.8088770824435771E-2</v>
      </c>
      <c r="I8771">
        <f t="shared" si="819"/>
        <v>-9.0016799001248673E-3</v>
      </c>
      <c r="J8771">
        <f t="shared" si="820"/>
        <v>-5.1149730392175742E-4</v>
      </c>
      <c r="K8771">
        <f t="shared" si="821"/>
        <v>1.0245376563795367E-3</v>
      </c>
      <c r="L8771">
        <f t="shared" si="822"/>
        <v>-6.5502030384335126E-3</v>
      </c>
    </row>
    <row r="8772" spans="1:12">
      <c r="A8772">
        <v>703.00402999999994</v>
      </c>
      <c r="B8772">
        <v>87.42</v>
      </c>
      <c r="C8772">
        <v>-0.96741999999999995</v>
      </c>
      <c r="D8772">
        <v>10.95829</v>
      </c>
      <c r="E8772">
        <v>0.25513000000000002</v>
      </c>
      <c r="F8772">
        <v>4</v>
      </c>
      <c r="G8772">
        <f t="shared" si="817"/>
        <v>1.077199907</v>
      </c>
      <c r="H8772">
        <f t="shared" si="818"/>
        <v>-7.7889221824435806E-2</v>
      </c>
      <c r="I8772">
        <f t="shared" si="819"/>
        <v>-8.9786768972164432E-3</v>
      </c>
      <c r="J8772">
        <f t="shared" si="820"/>
        <v>-3.4188161764693933E-4</v>
      </c>
      <c r="K8772">
        <f t="shared" si="821"/>
        <v>1.0244284910650833E-3</v>
      </c>
      <c r="L8772">
        <f t="shared" si="822"/>
        <v>-4.3893315357232451E-3</v>
      </c>
    </row>
    <row r="8773" spans="1:12">
      <c r="A8773">
        <v>703.10601999999994</v>
      </c>
      <c r="B8773">
        <v>87.43</v>
      </c>
      <c r="C8773">
        <v>-0.96411000000000002</v>
      </c>
      <c r="D8773">
        <v>10.95829</v>
      </c>
      <c r="E8773">
        <v>0.25508999999999998</v>
      </c>
      <c r="F8773">
        <v>4</v>
      </c>
      <c r="G8773">
        <f t="shared" si="817"/>
        <v>1.077199907</v>
      </c>
      <c r="H8773">
        <f t="shared" si="818"/>
        <v>-7.7889221824435806E-2</v>
      </c>
      <c r="I8773">
        <f t="shared" si="819"/>
        <v>-8.9786768972164432E-3</v>
      </c>
      <c r="J8773">
        <f t="shared" si="820"/>
        <v>-5.1462941176467819E-4</v>
      </c>
      <c r="K8773">
        <f t="shared" si="821"/>
        <v>1.0243214684607016E-3</v>
      </c>
      <c r="L8773">
        <f t="shared" si="822"/>
        <v>-6.6071967303084032E-3</v>
      </c>
    </row>
    <row r="8774" spans="1:12">
      <c r="A8774">
        <v>703.20696999999996</v>
      </c>
      <c r="B8774">
        <v>87.44</v>
      </c>
      <c r="C8774">
        <v>-0.96277999999999997</v>
      </c>
      <c r="D8774">
        <v>10.95829</v>
      </c>
      <c r="E8774">
        <v>0.25503999999999999</v>
      </c>
      <c r="F8774">
        <v>4</v>
      </c>
      <c r="G8774">
        <f t="shared" si="817"/>
        <v>1.077199907</v>
      </c>
      <c r="H8774">
        <f t="shared" si="818"/>
        <v>-7.7889221824435806E-2</v>
      </c>
      <c r="I8774">
        <f t="shared" si="819"/>
        <v>-8.9786768972164432E-3</v>
      </c>
      <c r="J8774">
        <f t="shared" si="820"/>
        <v>-8.1049313725496577E-4</v>
      </c>
      <c r="K8774">
        <f t="shared" si="821"/>
        <v>1.024215559192454E-3</v>
      </c>
      <c r="L8774">
        <f t="shared" si="822"/>
        <v>-1.0405716198857872E-2</v>
      </c>
    </row>
    <row r="8775" spans="1:12">
      <c r="A8775">
        <v>703.31200999999999</v>
      </c>
      <c r="B8775">
        <v>87.45</v>
      </c>
      <c r="C8775">
        <v>-0.96397999999999995</v>
      </c>
      <c r="D8775">
        <v>10.95829</v>
      </c>
      <c r="E8775">
        <v>0.25498999999999999</v>
      </c>
      <c r="F8775">
        <v>4</v>
      </c>
      <c r="G8775">
        <f t="shared" si="817"/>
        <v>1.077199907</v>
      </c>
      <c r="H8775">
        <f t="shared" si="818"/>
        <v>-7.7889221824435806E-2</v>
      </c>
      <c r="I8775">
        <f t="shared" si="819"/>
        <v>-8.9786768972164432E-3</v>
      </c>
      <c r="J8775">
        <f t="shared" si="820"/>
        <v>-1.6185769607843362E-3</v>
      </c>
      <c r="K8775">
        <f t="shared" si="821"/>
        <v>1.0241053822462587E-3</v>
      </c>
      <c r="L8775">
        <f t="shared" si="822"/>
        <v>-2.0780499828752276E-2</v>
      </c>
    </row>
    <row r="8776" spans="1:12">
      <c r="A8776">
        <v>703.40601000000004</v>
      </c>
      <c r="B8776">
        <v>87.46</v>
      </c>
      <c r="C8776">
        <v>-0.96313000000000004</v>
      </c>
      <c r="D8776">
        <v>10.957280000000001</v>
      </c>
      <c r="E8776">
        <v>0.25495000000000001</v>
      </c>
      <c r="F8776">
        <v>4</v>
      </c>
      <c r="G8776">
        <f t="shared" si="817"/>
        <v>1.0771006240000001</v>
      </c>
      <c r="H8776">
        <f t="shared" si="818"/>
        <v>-7.7988504824435756E-2</v>
      </c>
      <c r="I8776">
        <f t="shared" si="819"/>
        <v>-8.9901217410280187E-3</v>
      </c>
      <c r="J8776">
        <f t="shared" si="820"/>
        <v>-2.6972267156862954E-3</v>
      </c>
      <c r="K8776">
        <f t="shared" si="821"/>
        <v>1.0240068053034663E-3</v>
      </c>
      <c r="L8776">
        <f t="shared" si="822"/>
        <v>-3.4584926608840265E-2</v>
      </c>
    </row>
    <row r="8777" spans="1:12">
      <c r="A8777">
        <v>703.50896999999998</v>
      </c>
      <c r="B8777">
        <v>87.47</v>
      </c>
      <c r="C8777">
        <v>-0.96479999999999999</v>
      </c>
      <c r="D8777">
        <v>10.957280000000001</v>
      </c>
      <c r="E8777">
        <v>0.25490000000000002</v>
      </c>
      <c r="F8777">
        <v>4</v>
      </c>
      <c r="G8777">
        <f t="shared" si="817"/>
        <v>1.0771006240000001</v>
      </c>
      <c r="H8777">
        <f t="shared" si="818"/>
        <v>-7.7988504824435756E-2</v>
      </c>
      <c r="I8777">
        <f t="shared" si="819"/>
        <v>-8.9901217410280187E-3</v>
      </c>
      <c r="J8777">
        <f t="shared" si="820"/>
        <v>-4.0199399509803849E-3</v>
      </c>
      <c r="K8777">
        <f t="shared" si="821"/>
        <v>1.0238988538650293E-3</v>
      </c>
      <c r="L8777">
        <f t="shared" si="822"/>
        <v>-5.1545288116882026E-2</v>
      </c>
    </row>
    <row r="8778" spans="1:12">
      <c r="A8778">
        <v>703.61401000000001</v>
      </c>
      <c r="B8778">
        <v>87.48</v>
      </c>
      <c r="C8778">
        <v>-0.96399999999999997</v>
      </c>
      <c r="D8778">
        <v>10.957280000000001</v>
      </c>
      <c r="E8778">
        <v>0.25485000000000002</v>
      </c>
      <c r="F8778">
        <v>4</v>
      </c>
      <c r="G8778">
        <f t="shared" si="817"/>
        <v>1.0771006240000001</v>
      </c>
      <c r="H8778">
        <f t="shared" si="818"/>
        <v>-7.7988504824435756E-2</v>
      </c>
      <c r="I8778">
        <f t="shared" si="819"/>
        <v>-8.9901217410280187E-3</v>
      </c>
      <c r="J8778">
        <f t="shared" si="820"/>
        <v>-5.5643100490196003E-3</v>
      </c>
      <c r="K8778">
        <f t="shared" si="821"/>
        <v>1.0237887450419063E-3</v>
      </c>
      <c r="L8778">
        <f t="shared" si="822"/>
        <v>-7.1347823138111527E-2</v>
      </c>
    </row>
    <row r="8779" spans="1:12">
      <c r="A8779">
        <v>703.71398999999997</v>
      </c>
      <c r="B8779">
        <v>87.49</v>
      </c>
      <c r="C8779">
        <v>-0.96467999999999998</v>
      </c>
      <c r="D8779">
        <v>10.95626</v>
      </c>
      <c r="E8779">
        <v>0.25480000000000003</v>
      </c>
      <c r="F8779">
        <v>4</v>
      </c>
      <c r="G8779">
        <f t="shared" si="817"/>
        <v>1.077000358</v>
      </c>
      <c r="H8779">
        <f t="shared" si="818"/>
        <v>-7.8088770824435771E-2</v>
      </c>
      <c r="I8779">
        <f t="shared" si="819"/>
        <v>-9.0016799001248673E-3</v>
      </c>
      <c r="J8779">
        <f t="shared" si="820"/>
        <v>-7.279259558823351E-3</v>
      </c>
      <c r="K8779">
        <f t="shared" si="821"/>
        <v>1.0236839623907112E-3</v>
      </c>
      <c r="L8779">
        <f t="shared" si="822"/>
        <v>-9.3217750541739905E-2</v>
      </c>
    </row>
    <row r="8780" spans="1:12">
      <c r="A8780">
        <v>703.80498999999998</v>
      </c>
      <c r="B8780">
        <v>87.5</v>
      </c>
      <c r="C8780">
        <v>-0.96082999999999996</v>
      </c>
      <c r="D8780">
        <v>10.95626</v>
      </c>
      <c r="E8780">
        <v>0.25477</v>
      </c>
      <c r="F8780">
        <v>4</v>
      </c>
      <c r="G8780">
        <f t="shared" si="817"/>
        <v>1.077000358</v>
      </c>
      <c r="H8780">
        <f t="shared" si="818"/>
        <v>-7.8088770824435771E-2</v>
      </c>
      <c r="I8780">
        <f t="shared" si="819"/>
        <v>-9.0016799001248673E-3</v>
      </c>
      <c r="J8780">
        <f t="shared" si="820"/>
        <v>-9.1178068627450551E-3</v>
      </c>
      <c r="K8780">
        <f t="shared" si="821"/>
        <v>1.0235886097475176E-3</v>
      </c>
      <c r="L8780">
        <f t="shared" si="822"/>
        <v>-0.11676207432236702</v>
      </c>
    </row>
    <row r="8781" spans="1:12">
      <c r="A8781">
        <v>703.90002000000004</v>
      </c>
      <c r="B8781">
        <v>87.51</v>
      </c>
      <c r="C8781">
        <v>-0.96250000000000002</v>
      </c>
      <c r="D8781">
        <v>10.95524</v>
      </c>
      <c r="E8781">
        <v>0.25472</v>
      </c>
      <c r="F8781">
        <v>4</v>
      </c>
      <c r="G8781">
        <f t="shared" si="817"/>
        <v>1.076900092</v>
      </c>
      <c r="H8781">
        <f t="shared" si="818"/>
        <v>-7.8189036824435787E-2</v>
      </c>
      <c r="I8781">
        <f t="shared" si="819"/>
        <v>-9.0132380592217141E-3</v>
      </c>
      <c r="J8781">
        <f t="shared" si="820"/>
        <v>-1.0394020343137236E-2</v>
      </c>
      <c r="K8781">
        <f t="shared" si="821"/>
        <v>1.023489053303535E-3</v>
      </c>
      <c r="L8781">
        <f t="shared" si="822"/>
        <v>-0.13293449779252015</v>
      </c>
    </row>
    <row r="8782" spans="1:12">
      <c r="A8782">
        <v>703.99701000000005</v>
      </c>
      <c r="B8782">
        <v>87.52</v>
      </c>
      <c r="C8782">
        <v>-0.95967999999999998</v>
      </c>
      <c r="D8782">
        <v>10.954219999999999</v>
      </c>
      <c r="E8782">
        <v>0.25467000000000001</v>
      </c>
      <c r="F8782">
        <v>4</v>
      </c>
      <c r="G8782">
        <f t="shared" si="817"/>
        <v>1.076799826</v>
      </c>
      <c r="H8782">
        <f t="shared" si="818"/>
        <v>-7.8289302824435802E-2</v>
      </c>
      <c r="I8782">
        <f t="shared" si="819"/>
        <v>-9.024796218318561E-3</v>
      </c>
      <c r="J8782">
        <f t="shared" si="820"/>
        <v>-1.1472670098039079E-2</v>
      </c>
      <c r="K8782">
        <f t="shared" si="821"/>
        <v>1.0233874634687774E-3</v>
      </c>
      <c r="L8782">
        <f t="shared" si="822"/>
        <v>-0.14654198829393852</v>
      </c>
    </row>
    <row r="8783" spans="1:12">
      <c r="A8783">
        <v>704.10999000000004</v>
      </c>
      <c r="B8783">
        <v>87.53</v>
      </c>
      <c r="C8783">
        <v>-0.95935999999999999</v>
      </c>
      <c r="D8783">
        <v>10.95219</v>
      </c>
      <c r="E8783">
        <v>0.25463000000000002</v>
      </c>
      <c r="F8783">
        <v>4</v>
      </c>
      <c r="G8783">
        <f t="shared" si="817"/>
        <v>1.076600277</v>
      </c>
      <c r="H8783">
        <f t="shared" si="818"/>
        <v>-7.8488851824435768E-2</v>
      </c>
      <c r="I8783">
        <f t="shared" si="819"/>
        <v>-9.0477992212269834E-3</v>
      </c>
      <c r="J8783">
        <f t="shared" si="820"/>
        <v>-1.2331349509803883E-2</v>
      </c>
      <c r="K8783">
        <f t="shared" si="821"/>
        <v>1.0232691507200658E-3</v>
      </c>
      <c r="L8783">
        <f t="shared" si="822"/>
        <v>-0.15710956681321703</v>
      </c>
    </row>
    <row r="8784" spans="1:12">
      <c r="A8784">
        <v>704.20599000000004</v>
      </c>
      <c r="B8784">
        <v>87.54</v>
      </c>
      <c r="C8784">
        <v>-0.96003000000000005</v>
      </c>
      <c r="D8784">
        <v>10.950150000000001</v>
      </c>
      <c r="E8784">
        <v>0.25457999999999997</v>
      </c>
      <c r="F8784">
        <v>4</v>
      </c>
      <c r="G8784">
        <f t="shared" si="817"/>
        <v>1.076399745</v>
      </c>
      <c r="H8784">
        <f t="shared" si="818"/>
        <v>-7.8689383824435799E-2</v>
      </c>
      <c r="I8784">
        <f t="shared" si="819"/>
        <v>-9.0709155394206788E-3</v>
      </c>
      <c r="J8784">
        <f t="shared" si="820"/>
        <v>-1.3338683578431255E-2</v>
      </c>
      <c r="K8784">
        <f t="shared" si="821"/>
        <v>1.0231686409370652E-3</v>
      </c>
      <c r="L8784">
        <f t="shared" si="822"/>
        <v>-0.16951058618264497</v>
      </c>
    </row>
    <row r="8785" spans="1:12">
      <c r="A8785">
        <v>704.30298000000005</v>
      </c>
      <c r="B8785">
        <v>87.55</v>
      </c>
      <c r="C8785">
        <v>-0.9607</v>
      </c>
      <c r="D8785">
        <v>10.94914</v>
      </c>
      <c r="E8785">
        <v>0.25452999999999998</v>
      </c>
      <c r="F8785">
        <v>4</v>
      </c>
      <c r="G8785">
        <f t="shared" si="817"/>
        <v>1.0763004620000001</v>
      </c>
      <c r="H8785">
        <f t="shared" si="818"/>
        <v>-7.8788666824435749E-2</v>
      </c>
      <c r="I8785">
        <f t="shared" si="819"/>
        <v>-9.0823603832322543E-3</v>
      </c>
      <c r="J8785">
        <f t="shared" si="820"/>
        <v>-1.4439499019607879E-2</v>
      </c>
      <c r="K8785">
        <f t="shared" si="821"/>
        <v>1.023067114696402E-3</v>
      </c>
      <c r="L8785">
        <f t="shared" si="822"/>
        <v>-0.18326873142533706</v>
      </c>
    </row>
    <row r="8786" spans="1:12">
      <c r="A8786">
        <v>704.40601000000004</v>
      </c>
      <c r="B8786">
        <v>87.56</v>
      </c>
      <c r="C8786">
        <v>-0.96138000000000001</v>
      </c>
      <c r="D8786">
        <v>10.947100000000001</v>
      </c>
      <c r="E8786">
        <v>0.25448999999999999</v>
      </c>
      <c r="F8786">
        <v>4</v>
      </c>
      <c r="G8786">
        <f t="shared" si="817"/>
        <v>1.07609993</v>
      </c>
      <c r="H8786">
        <f t="shared" si="818"/>
        <v>-7.898919882443578E-2</v>
      </c>
      <c r="I8786">
        <f t="shared" si="819"/>
        <v>-9.1054767014259481E-3</v>
      </c>
      <c r="J8786">
        <f t="shared" si="820"/>
        <v>-1.5590910049019621E-2</v>
      </c>
      <c r="K8786">
        <f t="shared" si="821"/>
        <v>1.0229592880309742E-3</v>
      </c>
      <c r="L8786">
        <f t="shared" si="822"/>
        <v>-0.19738027832985794</v>
      </c>
    </row>
    <row r="8787" spans="1:12">
      <c r="A8787">
        <v>704.505</v>
      </c>
      <c r="B8787">
        <v>87.57</v>
      </c>
      <c r="C8787">
        <v>-0.95804999999999996</v>
      </c>
      <c r="D8787">
        <v>10.945069999999999</v>
      </c>
      <c r="E8787">
        <v>0.25444</v>
      </c>
      <c r="F8787">
        <v>4</v>
      </c>
      <c r="G8787">
        <f t="shared" si="817"/>
        <v>1.0759003810000001</v>
      </c>
      <c r="H8787">
        <f t="shared" si="818"/>
        <v>-7.9188747824435746E-2</v>
      </c>
      <c r="I8787">
        <f t="shared" si="819"/>
        <v>-9.1284797043343722E-3</v>
      </c>
      <c r="J8787">
        <f t="shared" si="820"/>
        <v>-1.6717264215686305E-2</v>
      </c>
      <c r="K8787">
        <f t="shared" si="821"/>
        <v>1.0228557108591476E-3</v>
      </c>
      <c r="L8787">
        <f t="shared" si="822"/>
        <v>-0.21110656090621702</v>
      </c>
    </row>
    <row r="8788" spans="1:12">
      <c r="A8788">
        <v>704.60999000000004</v>
      </c>
      <c r="B8788">
        <v>87.58</v>
      </c>
      <c r="C8788">
        <v>-0.95672999999999997</v>
      </c>
      <c r="D8788">
        <v>10.94303</v>
      </c>
      <c r="E8788">
        <v>0.25440000000000002</v>
      </c>
      <c r="F8788">
        <v>4</v>
      </c>
      <c r="G8788">
        <f t="shared" si="817"/>
        <v>1.075699849</v>
      </c>
      <c r="H8788">
        <f t="shared" si="818"/>
        <v>-7.9389279824435777E-2</v>
      </c>
      <c r="I8788">
        <f t="shared" si="819"/>
        <v>-9.1515960225280659E-3</v>
      </c>
      <c r="J8788">
        <f t="shared" si="820"/>
        <v>-1.8162852450980607E-2</v>
      </c>
      <c r="K8788">
        <f t="shared" si="821"/>
        <v>1.022745878566784E-3</v>
      </c>
      <c r="L8788">
        <f t="shared" si="822"/>
        <v>-0.22878217929607841</v>
      </c>
    </row>
    <row r="8789" spans="1:12">
      <c r="A8789">
        <v>704.72100999999998</v>
      </c>
      <c r="B8789">
        <v>87.59</v>
      </c>
      <c r="C8789">
        <v>-0.95743999999999996</v>
      </c>
      <c r="D8789">
        <v>10.94201</v>
      </c>
      <c r="E8789">
        <v>0.25434000000000001</v>
      </c>
      <c r="F8789">
        <v>4</v>
      </c>
      <c r="G8789">
        <f t="shared" si="817"/>
        <v>1.075599583</v>
      </c>
      <c r="H8789">
        <f t="shared" si="818"/>
        <v>-7.9489545824435792E-2</v>
      </c>
      <c r="I8789">
        <f t="shared" si="819"/>
        <v>-9.1631541816249128E-3</v>
      </c>
      <c r="J8789">
        <f t="shared" si="820"/>
        <v>-1.9829615686274615E-2</v>
      </c>
      <c r="K8789">
        <f t="shared" si="821"/>
        <v>1.0226297638172136E-3</v>
      </c>
      <c r="L8789">
        <f t="shared" si="822"/>
        <v>-0.2494619321397458</v>
      </c>
    </row>
    <row r="8790" spans="1:12">
      <c r="A8790">
        <v>704.80902000000003</v>
      </c>
      <c r="B8790">
        <v>87.6</v>
      </c>
      <c r="C8790">
        <v>-0.95657000000000003</v>
      </c>
      <c r="D8790">
        <v>10.941000000000001</v>
      </c>
      <c r="E8790">
        <v>0.25430000000000003</v>
      </c>
      <c r="F8790">
        <v>4</v>
      </c>
      <c r="G8790">
        <f t="shared" si="817"/>
        <v>1.0755003000000001</v>
      </c>
      <c r="H8790">
        <f t="shared" si="818"/>
        <v>-7.9588828824435742E-2</v>
      </c>
      <c r="I8790">
        <f t="shared" si="819"/>
        <v>-9.17459902543649E-3</v>
      </c>
      <c r="J8790">
        <f t="shared" si="820"/>
        <v>-2.142289485294116E-2</v>
      </c>
      <c r="K8790">
        <f t="shared" si="821"/>
        <v>1.0225377337385773E-3</v>
      </c>
      <c r="L8790">
        <f t="shared" si="822"/>
        <v>-0.26916962052799803</v>
      </c>
    </row>
    <row r="8791" spans="1:12">
      <c r="A8791">
        <v>704.90503000000001</v>
      </c>
      <c r="B8791">
        <v>87.61</v>
      </c>
      <c r="C8791">
        <v>-0.95774999999999999</v>
      </c>
      <c r="D8791">
        <v>10.93998</v>
      </c>
      <c r="E8791">
        <v>0.25425999999999999</v>
      </c>
      <c r="F8791">
        <v>4</v>
      </c>
      <c r="G8791">
        <f t="shared" si="817"/>
        <v>1.0754000340000001</v>
      </c>
      <c r="H8791">
        <f t="shared" si="818"/>
        <v>-7.9689094824435758E-2</v>
      </c>
      <c r="I8791">
        <f t="shared" si="819"/>
        <v>-9.1861571845333369E-3</v>
      </c>
      <c r="J8791">
        <f t="shared" si="820"/>
        <v>-2.3286980882353113E-2</v>
      </c>
      <c r="K8791">
        <f t="shared" si="821"/>
        <v>1.0224373571290769E-3</v>
      </c>
      <c r="L8791">
        <f t="shared" si="822"/>
        <v>-0.29222293130141597</v>
      </c>
    </row>
    <row r="8792" spans="1:12">
      <c r="A8792">
        <v>705.01202000000001</v>
      </c>
      <c r="B8792">
        <v>87.62</v>
      </c>
      <c r="C8792">
        <v>-0.95594000000000001</v>
      </c>
      <c r="D8792">
        <v>10.936920000000001</v>
      </c>
      <c r="E8792">
        <v>0.25420999999999999</v>
      </c>
      <c r="F8792">
        <v>4</v>
      </c>
      <c r="G8792">
        <f t="shared" si="817"/>
        <v>1.075099236</v>
      </c>
      <c r="H8792">
        <f t="shared" si="818"/>
        <v>-7.9989892824435804E-2</v>
      </c>
      <c r="I8792">
        <f t="shared" si="819"/>
        <v>-9.2208316618238775E-3</v>
      </c>
      <c r="J8792">
        <f t="shared" si="820"/>
        <v>-2.534429387254919E-2</v>
      </c>
      <c r="K8792">
        <f t="shared" si="821"/>
        <v>1.0223255243543396E-3</v>
      </c>
      <c r="L8792">
        <f t="shared" si="822"/>
        <v>-0.31684370334356615</v>
      </c>
    </row>
    <row r="8793" spans="1:12">
      <c r="A8793">
        <v>705.10999000000004</v>
      </c>
      <c r="B8793">
        <v>87.63</v>
      </c>
      <c r="C8793">
        <v>-0.95709</v>
      </c>
      <c r="D8793">
        <v>10.934900000000001</v>
      </c>
      <c r="E8793">
        <v>0.25417000000000001</v>
      </c>
      <c r="F8793">
        <v>4</v>
      </c>
      <c r="G8793">
        <f t="shared" si="817"/>
        <v>1.0749006700000001</v>
      </c>
      <c r="H8793">
        <f t="shared" si="818"/>
        <v>-8.0188458824435704E-2</v>
      </c>
      <c r="I8793">
        <f t="shared" si="819"/>
        <v>-9.2437213494470302E-3</v>
      </c>
      <c r="J8793">
        <f t="shared" si="820"/>
        <v>-2.7355348039215532E-2</v>
      </c>
      <c r="K8793">
        <f t="shared" si="821"/>
        <v>1.0222231413144066E-3</v>
      </c>
      <c r="L8793">
        <f t="shared" si="822"/>
        <v>-0.34113821914332115</v>
      </c>
    </row>
    <row r="8794" spans="1:12">
      <c r="A8794">
        <v>705.21100000000001</v>
      </c>
      <c r="B8794">
        <v>87.64</v>
      </c>
      <c r="C8794">
        <v>-0.95579000000000003</v>
      </c>
      <c r="D8794">
        <v>10.931839999999999</v>
      </c>
      <c r="E8794">
        <v>0.25411</v>
      </c>
      <c r="F8794">
        <v>4</v>
      </c>
      <c r="G8794">
        <f t="shared" si="817"/>
        <v>1.0745998720000001</v>
      </c>
      <c r="H8794">
        <f t="shared" si="818"/>
        <v>-8.0489256824435751E-2</v>
      </c>
      <c r="I8794">
        <f t="shared" si="819"/>
        <v>-9.2783958267375725E-3</v>
      </c>
      <c r="J8794">
        <f t="shared" si="820"/>
        <v>-2.8875625000000325E-2</v>
      </c>
      <c r="K8794">
        <f t="shared" si="821"/>
        <v>1.0221176028071437E-3</v>
      </c>
      <c r="L8794">
        <f t="shared" si="822"/>
        <v>-0.35875129351714885</v>
      </c>
    </row>
    <row r="8795" spans="1:12">
      <c r="A8795">
        <v>705.30602999999996</v>
      </c>
      <c r="B8795">
        <v>87.65</v>
      </c>
      <c r="C8795">
        <v>-0.95443999999999996</v>
      </c>
      <c r="D8795">
        <v>10.928789999999999</v>
      </c>
      <c r="E8795">
        <v>0.25407000000000002</v>
      </c>
      <c r="F8795">
        <v>4</v>
      </c>
      <c r="G8795">
        <f t="shared" si="817"/>
        <v>1.0743000569999999</v>
      </c>
      <c r="H8795">
        <f t="shared" si="818"/>
        <v>-8.0789071824435954E-2</v>
      </c>
      <c r="I8795">
        <f t="shared" si="819"/>
        <v>-9.3129569887428678E-3</v>
      </c>
      <c r="J8795">
        <f t="shared" si="820"/>
        <v>-3.0099797303921528E-2</v>
      </c>
      <c r="K8795">
        <f t="shared" si="821"/>
        <v>1.0220183322903126E-3</v>
      </c>
      <c r="L8795">
        <f t="shared" si="822"/>
        <v>-0.37257263419651471</v>
      </c>
    </row>
    <row r="8796" spans="1:12">
      <c r="A8796">
        <v>705.41998000000001</v>
      </c>
      <c r="B8796">
        <v>87.66</v>
      </c>
      <c r="C8796">
        <v>-0.95765</v>
      </c>
      <c r="D8796">
        <v>10.924720000000001</v>
      </c>
      <c r="E8796">
        <v>0.25402000000000002</v>
      </c>
      <c r="F8796">
        <v>4</v>
      </c>
      <c r="G8796">
        <f t="shared" si="817"/>
        <v>1.0738999760000001</v>
      </c>
      <c r="H8796">
        <f t="shared" si="818"/>
        <v>-8.1189152824435729E-2</v>
      </c>
      <c r="I8796">
        <f t="shared" si="819"/>
        <v>-9.3590763098449596E-3</v>
      </c>
      <c r="J8796">
        <f t="shared" si="820"/>
        <v>-3.0833433333334163E-2</v>
      </c>
      <c r="K8796">
        <f t="shared" si="821"/>
        <v>1.0218993229283409E-3</v>
      </c>
      <c r="L8796">
        <f t="shared" si="822"/>
        <v>-0.37977281768179921</v>
      </c>
    </row>
    <row r="8797" spans="1:12">
      <c r="A8797">
        <v>705.51300000000003</v>
      </c>
      <c r="B8797">
        <v>87.67</v>
      </c>
      <c r="C8797">
        <v>-0.95781000000000005</v>
      </c>
      <c r="D8797">
        <v>10.91963</v>
      </c>
      <c r="E8797">
        <v>0.25396999999999997</v>
      </c>
      <c r="F8797">
        <v>4</v>
      </c>
      <c r="G8797">
        <f t="shared" si="817"/>
        <v>1.0733996290000001</v>
      </c>
      <c r="H8797">
        <f t="shared" si="818"/>
        <v>-8.1689499824435741E-2</v>
      </c>
      <c r="I8797">
        <f t="shared" si="819"/>
        <v>-9.4167537900439243E-3</v>
      </c>
      <c r="J8797">
        <f t="shared" si="820"/>
        <v>-3.0906435539216709E-2</v>
      </c>
      <c r="K8797">
        <f t="shared" si="821"/>
        <v>1.0218021934005883E-3</v>
      </c>
      <c r="L8797">
        <f t="shared" si="822"/>
        <v>-0.37834036939435001</v>
      </c>
    </row>
    <row r="8798" spans="1:12">
      <c r="A8798">
        <v>705.61102000000005</v>
      </c>
      <c r="B8798">
        <v>87.68</v>
      </c>
      <c r="C8798">
        <v>-0.95598000000000005</v>
      </c>
      <c r="D8798">
        <v>10.91658</v>
      </c>
      <c r="E8798">
        <v>0.25392999999999999</v>
      </c>
      <c r="F8798">
        <v>4</v>
      </c>
      <c r="G8798">
        <f t="shared" si="817"/>
        <v>1.0730998139999999</v>
      </c>
      <c r="H8798">
        <f t="shared" si="818"/>
        <v>-8.1989314824435944E-2</v>
      </c>
      <c r="I8798">
        <f t="shared" si="819"/>
        <v>-9.4513149520492213E-3</v>
      </c>
      <c r="J8798">
        <f t="shared" si="820"/>
        <v>-3.0343378921569134E-2</v>
      </c>
      <c r="K8798">
        <f t="shared" si="821"/>
        <v>1.0216998629553106E-3</v>
      </c>
      <c r="L8798">
        <f t="shared" si="822"/>
        <v>-0.37008943161122321</v>
      </c>
    </row>
    <row r="8799" spans="1:12">
      <c r="A8799">
        <v>705.71001999999999</v>
      </c>
      <c r="B8799">
        <v>87.69</v>
      </c>
      <c r="C8799">
        <v>-0.95315000000000005</v>
      </c>
      <c r="D8799">
        <v>10.911490000000001</v>
      </c>
      <c r="E8799">
        <v>0.25387999999999999</v>
      </c>
      <c r="F8799">
        <v>4</v>
      </c>
      <c r="G8799">
        <f t="shared" ref="G8799:G8862" si="823">(D8799/100)*$B$16</f>
        <v>1.0725994670000001</v>
      </c>
      <c r="H8799">
        <f t="shared" ref="H8799:H8862" si="824">G8799-G$27-E$27</f>
        <v>-8.2489661824435734E-2</v>
      </c>
      <c r="I8799">
        <f t="shared" ref="I8799:I8862" si="825">H8799/(G$30-G$27-E$27)</f>
        <v>-9.50899243224816E-3</v>
      </c>
      <c r="J8799">
        <f t="shared" ref="J8799:J8862" si="826">SLOPE(H8791:H8807,B8791:B8807)</f>
        <v>-2.8945495098040411E-2</v>
      </c>
      <c r="K8799">
        <f t="shared" ref="K8799:K8862" si="827">1/(A8799+273.15)</f>
        <v>1.0215965302168538E-3</v>
      </c>
      <c r="L8799">
        <f t="shared" si="822"/>
        <v>-0.35089845755030058</v>
      </c>
    </row>
    <row r="8800" spans="1:12">
      <c r="A8800">
        <v>705.81403</v>
      </c>
      <c r="B8800">
        <v>87.7</v>
      </c>
      <c r="C8800">
        <v>-0.95282999999999995</v>
      </c>
      <c r="D8800">
        <v>10.90743</v>
      </c>
      <c r="E8800">
        <v>0.25384000000000001</v>
      </c>
      <c r="F8800">
        <v>4</v>
      </c>
      <c r="G8800">
        <f t="shared" si="823"/>
        <v>1.0722003689999999</v>
      </c>
      <c r="H8800">
        <f t="shared" si="824"/>
        <v>-8.2888759824435887E-2</v>
      </c>
      <c r="I8800">
        <f t="shared" si="825"/>
        <v>-9.5549984380650325E-3</v>
      </c>
      <c r="J8800">
        <f t="shared" si="826"/>
        <v>-2.65426865196089E-2</v>
      </c>
      <c r="K8800">
        <f t="shared" si="827"/>
        <v>1.0214879907283212E-3</v>
      </c>
      <c r="L8800">
        <f t="shared" si="822"/>
        <v>-0.32022057726316744</v>
      </c>
    </row>
    <row r="8801" spans="1:12">
      <c r="A8801">
        <v>705.90697999999998</v>
      </c>
      <c r="B8801">
        <v>87.71</v>
      </c>
      <c r="C8801">
        <v>-0.95298000000000005</v>
      </c>
      <c r="D8801">
        <v>10.90437</v>
      </c>
      <c r="E8801">
        <v>0.25380000000000003</v>
      </c>
      <c r="F8801">
        <v>4</v>
      </c>
      <c r="G8801">
        <f t="shared" si="823"/>
        <v>1.0718995710000001</v>
      </c>
      <c r="H8801">
        <f t="shared" si="824"/>
        <v>-8.3189557824435711E-2</v>
      </c>
      <c r="I8801">
        <f t="shared" si="825"/>
        <v>-9.5896729153555488E-3</v>
      </c>
      <c r="J8801">
        <f t="shared" si="826"/>
        <v>-2.3626453186274914E-2</v>
      </c>
      <c r="K8801">
        <f t="shared" si="827"/>
        <v>1.0213910124005246E-3</v>
      </c>
      <c r="L8801">
        <f t="shared" si="822"/>
        <v>-0.28400743800245309</v>
      </c>
    </row>
    <row r="8802" spans="1:12">
      <c r="A8802">
        <v>706.00896999999998</v>
      </c>
      <c r="B8802">
        <v>87.72</v>
      </c>
      <c r="C8802">
        <v>-0.95465999999999995</v>
      </c>
      <c r="D8802">
        <v>10.902329999999999</v>
      </c>
      <c r="E8802">
        <v>0.25374999999999998</v>
      </c>
      <c r="F8802">
        <v>4</v>
      </c>
      <c r="G8802">
        <f t="shared" si="823"/>
        <v>1.0716990389999999</v>
      </c>
      <c r="H8802">
        <f t="shared" si="824"/>
        <v>-8.3390089824435965E-2</v>
      </c>
      <c r="I8802">
        <f t="shared" si="825"/>
        <v>-9.6127892335492685E-3</v>
      </c>
      <c r="J8802">
        <f t="shared" si="826"/>
        <v>-2.0071510784313937E-2</v>
      </c>
      <c r="K8802">
        <f t="shared" si="827"/>
        <v>1.0212846234764106E-3</v>
      </c>
      <c r="L8802">
        <f t="shared" si="822"/>
        <v>-0.24069419791453855</v>
      </c>
    </row>
    <row r="8803" spans="1:12">
      <c r="A8803">
        <v>706.10199</v>
      </c>
      <c r="B8803">
        <v>87.73</v>
      </c>
      <c r="C8803">
        <v>-0.95382999999999996</v>
      </c>
      <c r="D8803">
        <v>10.900309999999999</v>
      </c>
      <c r="E8803">
        <v>0.25369999999999998</v>
      </c>
      <c r="F8803">
        <v>4</v>
      </c>
      <c r="G8803">
        <f t="shared" si="823"/>
        <v>1.071500473</v>
      </c>
      <c r="H8803">
        <f t="shared" si="824"/>
        <v>-8.3588655824435865E-2</v>
      </c>
      <c r="I8803">
        <f t="shared" si="825"/>
        <v>-9.6356789211724213E-3</v>
      </c>
      <c r="J8803">
        <f t="shared" si="826"/>
        <v>-1.5783173284313334E-2</v>
      </c>
      <c r="K8803">
        <f t="shared" si="827"/>
        <v>1.0211876107599231E-3</v>
      </c>
      <c r="L8803">
        <f t="shared" si="822"/>
        <v>-0.18881956084403698</v>
      </c>
    </row>
    <row r="8804" spans="1:12">
      <c r="A8804">
        <v>706.20398</v>
      </c>
      <c r="B8804">
        <v>87.74</v>
      </c>
      <c r="C8804">
        <v>-0.95501000000000003</v>
      </c>
      <c r="D8804">
        <v>10.899290000000001</v>
      </c>
      <c r="E8804">
        <v>0.25366</v>
      </c>
      <c r="F8804">
        <v>4</v>
      </c>
      <c r="G8804">
        <f t="shared" si="823"/>
        <v>1.0714002069999999</v>
      </c>
      <c r="H8804">
        <f t="shared" si="824"/>
        <v>-8.368892182443588E-2</v>
      </c>
      <c r="I8804">
        <f t="shared" si="825"/>
        <v>-9.6472370802692681E-3</v>
      </c>
      <c r="J8804">
        <f t="shared" si="826"/>
        <v>-1.1297753921568548E-2</v>
      </c>
      <c r="K8804">
        <f t="shared" si="827"/>
        <v>1.0210812642023469E-3</v>
      </c>
      <c r="L8804">
        <f t="shared" si="822"/>
        <v>-0.13499700647678528</v>
      </c>
    </row>
    <row r="8805" spans="1:12">
      <c r="A8805">
        <v>706.30902000000003</v>
      </c>
      <c r="B8805">
        <v>87.75</v>
      </c>
      <c r="C8805">
        <v>-0.95216999999999996</v>
      </c>
      <c r="D8805">
        <v>10.899290000000001</v>
      </c>
      <c r="E8805">
        <v>0.25361</v>
      </c>
      <c r="F8805">
        <v>4</v>
      </c>
      <c r="G8805">
        <f t="shared" si="823"/>
        <v>1.0714002069999999</v>
      </c>
      <c r="H8805">
        <f t="shared" si="824"/>
        <v>-8.368892182443588E-2</v>
      </c>
      <c r="I8805">
        <f t="shared" si="825"/>
        <v>-9.6472370802692681E-3</v>
      </c>
      <c r="J8805">
        <f t="shared" si="826"/>
        <v>-6.5432142156856997E-3</v>
      </c>
      <c r="K8805">
        <f t="shared" si="827"/>
        <v>1.0209717605132679E-3</v>
      </c>
      <c r="L8805">
        <f t="shared" si="822"/>
        <v>-7.8184950565048164E-2</v>
      </c>
    </row>
    <row r="8806" spans="1:12">
      <c r="A8806">
        <v>706.40697999999998</v>
      </c>
      <c r="B8806">
        <v>87.76</v>
      </c>
      <c r="C8806">
        <v>-0.95384999999999998</v>
      </c>
      <c r="D8806">
        <v>10.89827</v>
      </c>
      <c r="E8806">
        <v>0.25356000000000001</v>
      </c>
      <c r="F8806">
        <v>4</v>
      </c>
      <c r="G8806">
        <f t="shared" si="823"/>
        <v>1.0712999409999999</v>
      </c>
      <c r="H8806">
        <f t="shared" si="824"/>
        <v>-8.3789187824435896E-2</v>
      </c>
      <c r="I8806">
        <f t="shared" si="825"/>
        <v>-9.658795239366115E-3</v>
      </c>
      <c r="J8806">
        <f t="shared" si="826"/>
        <v>-2.3035448529404394E-3</v>
      </c>
      <c r="K8806">
        <f t="shared" si="827"/>
        <v>1.0208696588533319E-3</v>
      </c>
      <c r="L8806">
        <f t="shared" si="822"/>
        <v>-2.749214919909564E-2</v>
      </c>
    </row>
    <row r="8807" spans="1:12">
      <c r="A8807">
        <v>706.50896999999998</v>
      </c>
      <c r="B8807">
        <v>87.77</v>
      </c>
      <c r="C8807">
        <v>-0.95050999999999997</v>
      </c>
      <c r="D8807">
        <v>10.89827</v>
      </c>
      <c r="E8807">
        <v>0.25352000000000002</v>
      </c>
      <c r="F8807">
        <v>4</v>
      </c>
      <c r="G8807">
        <f t="shared" si="823"/>
        <v>1.0712999409999999</v>
      </c>
      <c r="H8807">
        <f t="shared" si="824"/>
        <v>-8.3789187824435896E-2</v>
      </c>
      <c r="I8807">
        <f t="shared" si="825"/>
        <v>-9.658795239366115E-3</v>
      </c>
      <c r="J8807">
        <f t="shared" si="826"/>
        <v>1.9110676470592339E-3</v>
      </c>
      <c r="K8807">
        <f t="shared" si="827"/>
        <v>1.020763378505073E-3</v>
      </c>
      <c r="L8807">
        <f t="shared" si="822"/>
        <v>2.2808045962487523E-2</v>
      </c>
    </row>
    <row r="8808" spans="1:12">
      <c r="A8808">
        <v>706.61102000000005</v>
      </c>
      <c r="B8808">
        <v>87.78</v>
      </c>
      <c r="C8808">
        <v>-0.95021</v>
      </c>
      <c r="D8808">
        <v>10.899290000000001</v>
      </c>
      <c r="E8808">
        <v>0.25346999999999997</v>
      </c>
      <c r="F8808">
        <v>4</v>
      </c>
      <c r="G8808">
        <f t="shared" si="823"/>
        <v>1.0714002069999999</v>
      </c>
      <c r="H8808">
        <f t="shared" si="824"/>
        <v>-8.368892182443588E-2</v>
      </c>
      <c r="I8808">
        <f t="shared" si="825"/>
        <v>-9.6472370802692681E-3</v>
      </c>
      <c r="J8808">
        <f t="shared" si="826"/>
        <v>5.7344075980401742E-3</v>
      </c>
      <c r="K8808">
        <f t="shared" si="827"/>
        <v>1.0206570577792531E-3</v>
      </c>
      <c r="L8808">
        <f t="shared" si="822"/>
        <v>6.8520509919699019E-2</v>
      </c>
    </row>
    <row r="8809" spans="1:12">
      <c r="A8809">
        <v>706.71001999999999</v>
      </c>
      <c r="B8809">
        <v>87.79</v>
      </c>
      <c r="C8809">
        <v>-0.95038</v>
      </c>
      <c r="D8809">
        <v>10.900309999999999</v>
      </c>
      <c r="E8809">
        <v>0.25341999999999998</v>
      </c>
      <c r="F8809">
        <v>4</v>
      </c>
      <c r="G8809">
        <f t="shared" si="823"/>
        <v>1.071500473</v>
      </c>
      <c r="H8809">
        <f t="shared" si="824"/>
        <v>-8.3588655824435865E-2</v>
      </c>
      <c r="I8809">
        <f t="shared" si="825"/>
        <v>-9.6356789211724213E-3</v>
      </c>
      <c r="J8809">
        <f t="shared" si="826"/>
        <v>8.9949318627455133E-3</v>
      </c>
      <c r="K8809">
        <f t="shared" si="827"/>
        <v>1.020553935857083E-3</v>
      </c>
      <c r="L8809">
        <f t="shared" si="822"/>
        <v>0.1076094809041777</v>
      </c>
    </row>
    <row r="8810" spans="1:12">
      <c r="A8810">
        <v>706.81403</v>
      </c>
      <c r="B8810">
        <v>87.8</v>
      </c>
      <c r="C8810">
        <v>-0.94755</v>
      </c>
      <c r="D8810">
        <v>10.90132</v>
      </c>
      <c r="E8810">
        <v>0.25336999999999998</v>
      </c>
      <c r="F8810">
        <v>4</v>
      </c>
      <c r="G8810">
        <f t="shared" si="823"/>
        <v>1.0715997560000001</v>
      </c>
      <c r="H8810">
        <f t="shared" si="824"/>
        <v>-8.3489372824435693E-2</v>
      </c>
      <c r="I8810">
        <f t="shared" si="825"/>
        <v>-9.624234077360818E-3</v>
      </c>
      <c r="J8810">
        <f t="shared" si="826"/>
        <v>1.1764678921569825E-2</v>
      </c>
      <c r="K8810">
        <f t="shared" si="827"/>
        <v>1.0204456177845629E-3</v>
      </c>
      <c r="L8810">
        <f t="shared" si="822"/>
        <v>0.14091229246995296</v>
      </c>
    </row>
    <row r="8811" spans="1:12">
      <c r="A8811">
        <v>706.91498000000001</v>
      </c>
      <c r="B8811">
        <v>87.81</v>
      </c>
      <c r="C8811">
        <v>-0.94872999999999996</v>
      </c>
      <c r="D8811">
        <v>10.90437</v>
      </c>
      <c r="E8811">
        <v>0.25331999999999999</v>
      </c>
      <c r="F8811">
        <v>4</v>
      </c>
      <c r="G8811">
        <f t="shared" si="823"/>
        <v>1.0718995710000001</v>
      </c>
      <c r="H8811">
        <f t="shared" si="824"/>
        <v>-8.3189557824435711E-2</v>
      </c>
      <c r="I8811">
        <f t="shared" si="825"/>
        <v>-9.5896729153555488E-3</v>
      </c>
      <c r="J8811">
        <f t="shared" si="826"/>
        <v>1.4140021323530547E-2</v>
      </c>
      <c r="K8811">
        <f t="shared" si="827"/>
        <v>1.0203405084426138E-3</v>
      </c>
      <c r="L8811">
        <f t="shared" si="822"/>
        <v>0.16997351222099083</v>
      </c>
    </row>
    <row r="8812" spans="1:12">
      <c r="A8812">
        <v>707.01202000000001</v>
      </c>
      <c r="B8812">
        <v>87.82</v>
      </c>
      <c r="C8812">
        <v>-0.94689000000000001</v>
      </c>
      <c r="D8812">
        <v>10.905390000000001</v>
      </c>
      <c r="E8812">
        <v>0.25328000000000001</v>
      </c>
      <c r="F8812">
        <v>4</v>
      </c>
      <c r="G8812">
        <f t="shared" si="823"/>
        <v>1.0719998370000001</v>
      </c>
      <c r="H8812">
        <f t="shared" si="824"/>
        <v>-8.3089291824435696E-2</v>
      </c>
      <c r="I8812">
        <f t="shared" si="825"/>
        <v>-9.5781147562587019E-3</v>
      </c>
      <c r="J8812">
        <f t="shared" si="826"/>
        <v>1.6225764215687194E-2</v>
      </c>
      <c r="K8812">
        <f t="shared" si="827"/>
        <v>1.0202394906099299E-3</v>
      </c>
      <c r="L8812">
        <f t="shared" si="822"/>
        <v>0.19528105077573144</v>
      </c>
    </row>
    <row r="8813" spans="1:12">
      <c r="A8813">
        <v>707.10400000000004</v>
      </c>
      <c r="B8813">
        <v>87.83</v>
      </c>
      <c r="C8813">
        <v>-0.94654000000000005</v>
      </c>
      <c r="D8813">
        <v>10.908440000000001</v>
      </c>
      <c r="E8813">
        <v>0.25324000000000002</v>
      </c>
      <c r="F8813">
        <v>4</v>
      </c>
      <c r="G8813">
        <f t="shared" si="823"/>
        <v>1.0722996520000001</v>
      </c>
      <c r="H8813">
        <f t="shared" si="824"/>
        <v>-8.2789476824435715E-2</v>
      </c>
      <c r="I8813">
        <f t="shared" si="825"/>
        <v>-9.5435535942534309E-3</v>
      </c>
      <c r="J8813">
        <f t="shared" si="826"/>
        <v>1.7917825245098835E-2</v>
      </c>
      <c r="K8813">
        <f t="shared" si="827"/>
        <v>1.0201437586584701E-3</v>
      </c>
      <c r="L8813">
        <f t="shared" si="822"/>
        <v>0.21642636156640505</v>
      </c>
    </row>
    <row r="8814" spans="1:12">
      <c r="A8814">
        <v>707.20299999999997</v>
      </c>
      <c r="B8814">
        <v>87.84</v>
      </c>
      <c r="C8814">
        <v>-0.94621</v>
      </c>
      <c r="D8814">
        <v>10.909459999999999</v>
      </c>
      <c r="E8814">
        <v>0.25319000000000003</v>
      </c>
      <c r="F8814">
        <v>4</v>
      </c>
      <c r="G8814">
        <f t="shared" si="823"/>
        <v>1.0723999179999999</v>
      </c>
      <c r="H8814">
        <f t="shared" si="824"/>
        <v>-8.2689210824435921E-2</v>
      </c>
      <c r="I8814">
        <f t="shared" si="825"/>
        <v>-9.5319954351566084E-3</v>
      </c>
      <c r="J8814">
        <f t="shared" si="826"/>
        <v>1.9169222794117969E-2</v>
      </c>
      <c r="K8814">
        <f t="shared" si="827"/>
        <v>1.0200407404271728E-3</v>
      </c>
      <c r="L8814">
        <f t="shared" si="822"/>
        <v>0.23182253891402688</v>
      </c>
    </row>
    <row r="8815" spans="1:12">
      <c r="A8815">
        <v>707.30700999999999</v>
      </c>
      <c r="B8815">
        <v>87.85</v>
      </c>
      <c r="C8815">
        <v>-0.94386999999999999</v>
      </c>
      <c r="D8815">
        <v>10.911490000000001</v>
      </c>
      <c r="E8815">
        <v>0.25313999999999998</v>
      </c>
      <c r="F8815">
        <v>4</v>
      </c>
      <c r="G8815">
        <f t="shared" si="823"/>
        <v>1.0725994670000001</v>
      </c>
      <c r="H8815">
        <f t="shared" si="824"/>
        <v>-8.2489661824435734E-2</v>
      </c>
      <c r="I8815">
        <f t="shared" si="825"/>
        <v>-9.50899243224816E-3</v>
      </c>
      <c r="J8815">
        <f t="shared" si="826"/>
        <v>1.9537606862744424E-2</v>
      </c>
      <c r="K8815">
        <f t="shared" si="827"/>
        <v>1.0199325312590707E-3</v>
      </c>
      <c r="L8815">
        <f t="shared" si="822"/>
        <v>0.23684915698074593</v>
      </c>
    </row>
    <row r="8816" spans="1:12">
      <c r="A8816">
        <v>707.41301999999996</v>
      </c>
      <c r="B8816">
        <v>87.86</v>
      </c>
      <c r="C8816">
        <v>-0.94508000000000003</v>
      </c>
      <c r="D8816">
        <v>10.91455</v>
      </c>
      <c r="E8816">
        <v>0.25308999999999998</v>
      </c>
      <c r="F8816">
        <v>4</v>
      </c>
      <c r="G8816">
        <f t="shared" si="823"/>
        <v>1.0729002650000001</v>
      </c>
      <c r="H8816">
        <f t="shared" si="824"/>
        <v>-8.2188863824435687E-2</v>
      </c>
      <c r="I8816">
        <f t="shared" si="825"/>
        <v>-9.4743179549576194E-3</v>
      </c>
      <c r="J8816">
        <f t="shared" si="826"/>
        <v>1.9219577450979592E-2</v>
      </c>
      <c r="K8816">
        <f t="shared" si="827"/>
        <v>1.0198222649677325E-3</v>
      </c>
      <c r="L8816">
        <f t="shared" ref="L8816:L8879" si="828">-J8816/H8816</f>
        <v>0.23384649156404802</v>
      </c>
    </row>
    <row r="8817" spans="1:12">
      <c r="A8817">
        <v>707.51000999999997</v>
      </c>
      <c r="B8817">
        <v>87.87</v>
      </c>
      <c r="C8817">
        <v>-0.94223000000000001</v>
      </c>
      <c r="D8817">
        <v>10.91658</v>
      </c>
      <c r="E8817">
        <v>0.25305</v>
      </c>
      <c r="F8817">
        <v>4</v>
      </c>
      <c r="G8817">
        <f t="shared" si="823"/>
        <v>1.0730998139999999</v>
      </c>
      <c r="H8817">
        <f t="shared" si="824"/>
        <v>-8.1989314824435944E-2</v>
      </c>
      <c r="I8817">
        <f t="shared" si="825"/>
        <v>-9.4513149520492213E-3</v>
      </c>
      <c r="J8817">
        <f t="shared" si="826"/>
        <v>1.8239709558822152E-2</v>
      </c>
      <c r="K8817">
        <f t="shared" si="827"/>
        <v>1.0197214017118941E-3</v>
      </c>
      <c r="L8817">
        <f t="shared" si="828"/>
        <v>0.22246447110674014</v>
      </c>
    </row>
    <row r="8818" spans="1:12">
      <c r="A8818">
        <v>707.60302999999999</v>
      </c>
      <c r="B8818">
        <v>87.88</v>
      </c>
      <c r="C8818">
        <v>-0.94238999999999995</v>
      </c>
      <c r="D8818">
        <v>10.918620000000001</v>
      </c>
      <c r="E8818">
        <v>0.25301000000000001</v>
      </c>
      <c r="F8818">
        <v>4</v>
      </c>
      <c r="G8818">
        <f t="shared" si="823"/>
        <v>1.0733003460000001</v>
      </c>
      <c r="H8818">
        <f t="shared" si="824"/>
        <v>-8.1788782824435691E-2</v>
      </c>
      <c r="I8818">
        <f t="shared" si="825"/>
        <v>-9.4281986338555016E-3</v>
      </c>
      <c r="J8818">
        <f t="shared" si="826"/>
        <v>1.6843753186272886E-2</v>
      </c>
      <c r="K8818">
        <f t="shared" si="827"/>
        <v>1.019624685737652E-3</v>
      </c>
      <c r="L8818">
        <f t="shared" si="828"/>
        <v>0.20594209382512718</v>
      </c>
    </row>
    <row r="8819" spans="1:12">
      <c r="A8819">
        <v>707.70599000000004</v>
      </c>
      <c r="B8819">
        <v>87.89</v>
      </c>
      <c r="C8819">
        <v>-0.94255999999999995</v>
      </c>
      <c r="D8819">
        <v>10.92065</v>
      </c>
      <c r="E8819">
        <v>0.25296000000000002</v>
      </c>
      <c r="F8819">
        <v>4</v>
      </c>
      <c r="G8819">
        <f t="shared" si="823"/>
        <v>1.0734998950000001</v>
      </c>
      <c r="H8819">
        <f t="shared" si="824"/>
        <v>-8.1589233824435725E-2</v>
      </c>
      <c r="I8819">
        <f t="shared" si="825"/>
        <v>-9.4051956309470774E-3</v>
      </c>
      <c r="J8819">
        <f t="shared" si="826"/>
        <v>1.485751495097933E-2</v>
      </c>
      <c r="K8819">
        <f t="shared" si="827"/>
        <v>1.0195176562055762E-3</v>
      </c>
      <c r="L8819">
        <f t="shared" si="828"/>
        <v>0.18210141527924914</v>
      </c>
    </row>
    <row r="8820" spans="1:12">
      <c r="A8820">
        <v>707.80798000000004</v>
      </c>
      <c r="B8820">
        <v>87.9</v>
      </c>
      <c r="C8820">
        <v>-0.94172999999999996</v>
      </c>
      <c r="D8820">
        <v>10.92371</v>
      </c>
      <c r="E8820">
        <v>0.25291000000000002</v>
      </c>
      <c r="F8820">
        <v>4</v>
      </c>
      <c r="G8820">
        <f t="shared" si="823"/>
        <v>1.0738006930000001</v>
      </c>
      <c r="H8820">
        <f t="shared" si="824"/>
        <v>-8.1288435824435679E-2</v>
      </c>
      <c r="I8820">
        <f t="shared" si="825"/>
        <v>-9.3705211536565369E-3</v>
      </c>
      <c r="J8820">
        <f t="shared" si="826"/>
        <v>1.2968853921567762E-2</v>
      </c>
      <c r="K8820">
        <f t="shared" si="827"/>
        <v>1.0194116571639491E-3</v>
      </c>
      <c r="L8820">
        <f t="shared" si="828"/>
        <v>0.15954119168410993</v>
      </c>
    </row>
    <row r="8821" spans="1:12">
      <c r="A8821">
        <v>707.90301999999997</v>
      </c>
      <c r="B8821">
        <v>87.91</v>
      </c>
      <c r="C8821">
        <v>-0.94442000000000004</v>
      </c>
      <c r="D8821">
        <v>10.925739999999999</v>
      </c>
      <c r="E8821">
        <v>0.25286999999999998</v>
      </c>
      <c r="F8821">
        <v>4</v>
      </c>
      <c r="G8821">
        <f t="shared" si="823"/>
        <v>1.0740002419999999</v>
      </c>
      <c r="H8821">
        <f t="shared" si="824"/>
        <v>-8.1088886824435935E-2</v>
      </c>
      <c r="I8821">
        <f t="shared" si="825"/>
        <v>-9.3475181507481388E-3</v>
      </c>
      <c r="J8821">
        <f t="shared" si="826"/>
        <v>1.0221272549019424E-2</v>
      </c>
      <c r="K8821">
        <f t="shared" si="827"/>
        <v>1.0193129011518665E-3</v>
      </c>
      <c r="L8821">
        <f t="shared" si="828"/>
        <v>0.12605022647738787</v>
      </c>
    </row>
    <row r="8822" spans="1:12">
      <c r="A8822">
        <v>708.00402999999994</v>
      </c>
      <c r="B8822">
        <v>87.92</v>
      </c>
      <c r="C8822">
        <v>-0.94157000000000002</v>
      </c>
      <c r="D8822">
        <v>10.92676</v>
      </c>
      <c r="E8822">
        <v>0.25281999999999999</v>
      </c>
      <c r="F8822">
        <v>4</v>
      </c>
      <c r="G8822">
        <f t="shared" si="823"/>
        <v>1.0741005079999999</v>
      </c>
      <c r="H8822">
        <f t="shared" si="824"/>
        <v>-8.098862082443592E-2</v>
      </c>
      <c r="I8822">
        <f t="shared" si="825"/>
        <v>-9.3359599916512919E-3</v>
      </c>
      <c r="J8822">
        <f t="shared" si="826"/>
        <v>7.5483799019609912E-3</v>
      </c>
      <c r="K8822">
        <f t="shared" si="827"/>
        <v>1.0192079626885904E-3</v>
      </c>
      <c r="L8822">
        <f t="shared" si="828"/>
        <v>9.3202968826004387E-2</v>
      </c>
    </row>
    <row r="8823" spans="1:12">
      <c r="A8823">
        <v>708.10400000000004</v>
      </c>
      <c r="B8823">
        <v>87.93</v>
      </c>
      <c r="C8823">
        <v>-0.94174999999999998</v>
      </c>
      <c r="D8823">
        <v>10.92676</v>
      </c>
      <c r="E8823">
        <v>0.25276999999999999</v>
      </c>
      <c r="F8823">
        <v>4</v>
      </c>
      <c r="G8823">
        <f t="shared" si="823"/>
        <v>1.0741005079999999</v>
      </c>
      <c r="H8823">
        <f t="shared" si="824"/>
        <v>-8.098862082443592E-2</v>
      </c>
      <c r="I8823">
        <f t="shared" si="825"/>
        <v>-9.3359599916512919E-3</v>
      </c>
      <c r="J8823">
        <f t="shared" si="826"/>
        <v>4.6078124999996877E-3</v>
      </c>
      <c r="K8823">
        <f t="shared" si="827"/>
        <v>1.0191041259449644E-3</v>
      </c>
      <c r="L8823">
        <f t="shared" si="828"/>
        <v>5.6894566830423376E-2</v>
      </c>
    </row>
    <row r="8824" spans="1:12">
      <c r="A8824">
        <v>708.20398</v>
      </c>
      <c r="B8824">
        <v>87.94</v>
      </c>
      <c r="C8824">
        <v>-0.94443999999999995</v>
      </c>
      <c r="D8824">
        <v>10.92676</v>
      </c>
      <c r="E8824">
        <v>0.25273000000000001</v>
      </c>
      <c r="F8824">
        <v>4</v>
      </c>
      <c r="G8824">
        <f t="shared" si="823"/>
        <v>1.0741005079999999</v>
      </c>
      <c r="H8824">
        <f t="shared" si="824"/>
        <v>-8.098862082443592E-2</v>
      </c>
      <c r="I8824">
        <f t="shared" si="825"/>
        <v>-9.3359599916512919E-3</v>
      </c>
      <c r="J8824">
        <f t="shared" si="826"/>
        <v>1.4689585784310425E-3</v>
      </c>
      <c r="K8824">
        <f t="shared" si="827"/>
        <v>1.0190002999733083E-3</v>
      </c>
      <c r="L8824">
        <f t="shared" si="828"/>
        <v>1.8137839161570555E-2</v>
      </c>
    </row>
    <row r="8825" spans="1:12">
      <c r="A8825">
        <v>708.30700999999999</v>
      </c>
      <c r="B8825">
        <v>87.95</v>
      </c>
      <c r="C8825">
        <v>-0.94562000000000002</v>
      </c>
      <c r="D8825">
        <v>10.925739999999999</v>
      </c>
      <c r="E8825">
        <v>0.25268000000000002</v>
      </c>
      <c r="F8825">
        <v>4</v>
      </c>
      <c r="G8825">
        <f t="shared" si="823"/>
        <v>1.0740002419999999</v>
      </c>
      <c r="H8825">
        <f t="shared" si="824"/>
        <v>-8.1088886824435935E-2</v>
      </c>
      <c r="I8825">
        <f t="shared" si="825"/>
        <v>-9.3475181507481388E-3</v>
      </c>
      <c r="J8825">
        <f t="shared" si="826"/>
        <v>-1.3501794117650422E-3</v>
      </c>
      <c r="K8825">
        <f t="shared" si="827"/>
        <v>1.0188933288071374E-3</v>
      </c>
      <c r="L8825">
        <f t="shared" si="828"/>
        <v>-1.6650609777000527E-2</v>
      </c>
    </row>
    <row r="8826" spans="1:12">
      <c r="A8826">
        <v>708.40997000000004</v>
      </c>
      <c r="B8826">
        <v>87.96</v>
      </c>
      <c r="C8826">
        <v>-0.94428000000000001</v>
      </c>
      <c r="D8826">
        <v>10.925739999999999</v>
      </c>
      <c r="E8826">
        <v>0.25263000000000002</v>
      </c>
      <c r="F8826">
        <v>4</v>
      </c>
      <c r="G8826">
        <f t="shared" si="823"/>
        <v>1.0740002419999999</v>
      </c>
      <c r="H8826">
        <f t="shared" si="824"/>
        <v>-8.1088886824435935E-2</v>
      </c>
      <c r="I8826">
        <f t="shared" si="825"/>
        <v>-9.3475181507481388E-3</v>
      </c>
      <c r="J8826">
        <f t="shared" si="826"/>
        <v>-3.9746448529418927E-3</v>
      </c>
      <c r="K8826">
        <f t="shared" si="827"/>
        <v>1.0187864527523469E-3</v>
      </c>
      <c r="L8826">
        <f t="shared" si="828"/>
        <v>-4.9015901051241755E-2</v>
      </c>
    </row>
    <row r="8827" spans="1:12">
      <c r="A8827">
        <v>708.50800000000004</v>
      </c>
      <c r="B8827">
        <v>87.97</v>
      </c>
      <c r="C8827">
        <v>-0.94194</v>
      </c>
      <c r="D8827">
        <v>10.924720000000001</v>
      </c>
      <c r="E8827">
        <v>0.25258000000000003</v>
      </c>
      <c r="F8827">
        <v>4</v>
      </c>
      <c r="G8827">
        <f t="shared" si="823"/>
        <v>1.0738999760000001</v>
      </c>
      <c r="H8827">
        <f t="shared" si="824"/>
        <v>-8.1189152824435729E-2</v>
      </c>
      <c r="I8827">
        <f t="shared" si="825"/>
        <v>-9.3590763098449596E-3</v>
      </c>
      <c r="J8827">
        <f t="shared" si="826"/>
        <v>-6.5234578431379421E-3</v>
      </c>
      <c r="K8827">
        <f t="shared" si="827"/>
        <v>1.0186847150433246E-3</v>
      </c>
      <c r="L8827">
        <f t="shared" si="828"/>
        <v>-8.0348884256057407E-2</v>
      </c>
    </row>
    <row r="8828" spans="1:12">
      <c r="A8828">
        <v>708.61199999999997</v>
      </c>
      <c r="B8828">
        <v>87.98</v>
      </c>
      <c r="C8828">
        <v>-0.94264000000000003</v>
      </c>
      <c r="D8828">
        <v>10.924720000000001</v>
      </c>
      <c r="E8828">
        <v>0.25252999999999998</v>
      </c>
      <c r="F8828">
        <v>4</v>
      </c>
      <c r="G8828">
        <f t="shared" si="823"/>
        <v>1.0738999760000001</v>
      </c>
      <c r="H8828">
        <f t="shared" si="824"/>
        <v>-8.1189152824435729E-2</v>
      </c>
      <c r="I8828">
        <f t="shared" si="825"/>
        <v>-9.3590763098449596E-3</v>
      </c>
      <c r="J8828">
        <f t="shared" si="826"/>
        <v>-8.7041276960784352E-3</v>
      </c>
      <c r="K8828">
        <f t="shared" si="827"/>
        <v>1.018576803746733E-3</v>
      </c>
      <c r="L8828">
        <f t="shared" si="828"/>
        <v>-0.10720801231785645</v>
      </c>
    </row>
    <row r="8829" spans="1:12">
      <c r="A8829">
        <v>708.71100000000001</v>
      </c>
      <c r="B8829">
        <v>87.99</v>
      </c>
      <c r="C8829">
        <v>-0.94381999999999999</v>
      </c>
      <c r="D8829">
        <v>10.921659999999999</v>
      </c>
      <c r="E8829">
        <v>0.25248999999999999</v>
      </c>
      <c r="F8829">
        <v>4</v>
      </c>
      <c r="G8829">
        <f t="shared" si="823"/>
        <v>1.073599178</v>
      </c>
      <c r="H8829">
        <f t="shared" si="824"/>
        <v>-8.1489950824435775E-2</v>
      </c>
      <c r="I8829">
        <f t="shared" si="825"/>
        <v>-9.3937507871355019E-3</v>
      </c>
      <c r="J8829">
        <f t="shared" si="826"/>
        <v>-1.0418595343136477E-2</v>
      </c>
      <c r="K8829">
        <f t="shared" si="827"/>
        <v>1.0184741017313041E-3</v>
      </c>
      <c r="L8829">
        <f t="shared" si="828"/>
        <v>-0.12785129010057436</v>
      </c>
    </row>
    <row r="8830" spans="1:12">
      <c r="A8830">
        <v>708.81500000000005</v>
      </c>
      <c r="B8830">
        <v>88</v>
      </c>
      <c r="C8830">
        <v>-0.94601999999999997</v>
      </c>
      <c r="D8830">
        <v>10.92065</v>
      </c>
      <c r="E8830">
        <v>0.25244</v>
      </c>
      <c r="F8830">
        <v>4</v>
      </c>
      <c r="G8830">
        <f t="shared" si="823"/>
        <v>1.0734998950000001</v>
      </c>
      <c r="H8830">
        <f t="shared" si="824"/>
        <v>-8.1589233824435725E-2</v>
      </c>
      <c r="I8830">
        <f t="shared" si="825"/>
        <v>-9.4051956309470774E-3</v>
      </c>
      <c r="J8830">
        <f t="shared" si="826"/>
        <v>-1.1374129166665902E-2</v>
      </c>
      <c r="K8830">
        <f t="shared" si="827"/>
        <v>1.0183662350491108E-3</v>
      </c>
      <c r="L8830">
        <f t="shared" si="828"/>
        <v>-0.13940723099742339</v>
      </c>
    </row>
    <row r="8831" spans="1:12">
      <c r="A8831">
        <v>708.91101000000003</v>
      </c>
      <c r="B8831">
        <v>88.01</v>
      </c>
      <c r="C8831">
        <v>-0.94266000000000005</v>
      </c>
      <c r="D8831">
        <v>10.919639999999999</v>
      </c>
      <c r="E8831">
        <v>0.25239</v>
      </c>
      <c r="F8831">
        <v>4</v>
      </c>
      <c r="G8831">
        <f t="shared" si="823"/>
        <v>1.0734006119999999</v>
      </c>
      <c r="H8831">
        <f t="shared" si="824"/>
        <v>-8.1688516824435897E-2</v>
      </c>
      <c r="I8831">
        <f t="shared" si="825"/>
        <v>-9.416640474758679E-3</v>
      </c>
      <c r="J8831">
        <f t="shared" si="826"/>
        <v>-1.2132099264705248E-2</v>
      </c>
      <c r="K8831">
        <f t="shared" si="827"/>
        <v>1.0182666757129477E-3</v>
      </c>
      <c r="L8831">
        <f t="shared" si="828"/>
        <v>-0.14851658147716684</v>
      </c>
    </row>
    <row r="8832" spans="1:12">
      <c r="A8832">
        <v>709.01000999999997</v>
      </c>
      <c r="B8832">
        <v>88.02</v>
      </c>
      <c r="C8832">
        <v>-0.94282999999999995</v>
      </c>
      <c r="D8832">
        <v>10.9176</v>
      </c>
      <c r="E8832">
        <v>0.25235000000000002</v>
      </c>
      <c r="F8832">
        <v>4</v>
      </c>
      <c r="G8832">
        <f t="shared" si="823"/>
        <v>1.0732000799999999</v>
      </c>
      <c r="H8832">
        <f t="shared" si="824"/>
        <v>-8.1889048824435928E-2</v>
      </c>
      <c r="I8832">
        <f t="shared" si="825"/>
        <v>-9.4397567929523744E-3</v>
      </c>
      <c r="J8832">
        <f t="shared" si="826"/>
        <v>-1.2645524019607416E-2</v>
      </c>
      <c r="K8832">
        <f t="shared" si="827"/>
        <v>1.0181640362246067E-3</v>
      </c>
      <c r="L8832">
        <f t="shared" si="828"/>
        <v>-0.15442265114983184</v>
      </c>
    </row>
    <row r="8833" spans="1:12">
      <c r="A8833">
        <v>709.11499000000003</v>
      </c>
      <c r="B8833">
        <v>88.03</v>
      </c>
      <c r="C8833">
        <v>-0.94099999999999995</v>
      </c>
      <c r="D8833">
        <v>10.91658</v>
      </c>
      <c r="E8833">
        <v>0.25230000000000002</v>
      </c>
      <c r="F8833">
        <v>4</v>
      </c>
      <c r="G8833">
        <f t="shared" si="823"/>
        <v>1.0730998139999999</v>
      </c>
      <c r="H8833">
        <f t="shared" si="824"/>
        <v>-8.1989314824435944E-2</v>
      </c>
      <c r="I8833">
        <f t="shared" si="825"/>
        <v>-9.4513149520492213E-3</v>
      </c>
      <c r="J8833">
        <f t="shared" si="826"/>
        <v>-1.3086428431372093E-2</v>
      </c>
      <c r="K8833">
        <f t="shared" si="827"/>
        <v>1.0180552194983556E-3</v>
      </c>
      <c r="L8833">
        <f t="shared" si="828"/>
        <v>-0.15961138911081421</v>
      </c>
    </row>
    <row r="8834" spans="1:12">
      <c r="A8834">
        <v>709.20800999999994</v>
      </c>
      <c r="B8834">
        <v>88.04</v>
      </c>
      <c r="C8834">
        <v>-0.93913000000000002</v>
      </c>
      <c r="D8834">
        <v>10.915559999999999</v>
      </c>
      <c r="E8834">
        <v>0.25225999999999998</v>
      </c>
      <c r="F8834">
        <v>4</v>
      </c>
      <c r="G8834">
        <f t="shared" si="823"/>
        <v>1.0729995479999999</v>
      </c>
      <c r="H8834">
        <f t="shared" si="824"/>
        <v>-8.2089580824435959E-2</v>
      </c>
      <c r="I8834">
        <f t="shared" si="825"/>
        <v>-9.4628731111460682E-3</v>
      </c>
      <c r="J8834">
        <f t="shared" si="826"/>
        <v>-1.342831004901926E-2</v>
      </c>
      <c r="K8834">
        <f t="shared" si="827"/>
        <v>1.0179588193106911E-3</v>
      </c>
      <c r="L8834">
        <f t="shared" si="828"/>
        <v>-0.16358117454318877</v>
      </c>
    </row>
    <row r="8835" spans="1:12">
      <c r="A8835">
        <v>709.31</v>
      </c>
      <c r="B8835">
        <v>88.05</v>
      </c>
      <c r="C8835">
        <v>-0.93779000000000001</v>
      </c>
      <c r="D8835">
        <v>10.91353</v>
      </c>
      <c r="E8835">
        <v>0.25220999999999999</v>
      </c>
      <c r="F8835">
        <v>4</v>
      </c>
      <c r="G8835">
        <f t="shared" si="823"/>
        <v>1.0727999989999999</v>
      </c>
      <c r="H8835">
        <f t="shared" si="824"/>
        <v>-8.2289129824435925E-2</v>
      </c>
      <c r="I8835">
        <f t="shared" si="825"/>
        <v>-9.4858761140544923E-3</v>
      </c>
      <c r="J8835">
        <f t="shared" si="826"/>
        <v>-1.345216225490229E-2</v>
      </c>
      <c r="K8835">
        <f t="shared" si="827"/>
        <v>1.0178531441483623E-3</v>
      </c>
      <c r="L8835">
        <f t="shared" si="828"/>
        <v>-0.16347435297471871</v>
      </c>
    </row>
    <row r="8836" spans="1:12">
      <c r="A8836">
        <v>709.41101000000003</v>
      </c>
      <c r="B8836">
        <v>88.06</v>
      </c>
      <c r="C8836">
        <v>-0.93849000000000005</v>
      </c>
      <c r="D8836">
        <v>10.912520000000001</v>
      </c>
      <c r="E8836">
        <v>0.25216</v>
      </c>
      <c r="F8836">
        <v>4</v>
      </c>
      <c r="G8836">
        <f t="shared" si="823"/>
        <v>1.0727007160000002</v>
      </c>
      <c r="H8836">
        <f t="shared" si="824"/>
        <v>-8.2388412824435653E-2</v>
      </c>
      <c r="I8836">
        <f t="shared" si="825"/>
        <v>-9.4973209578660418E-3</v>
      </c>
      <c r="J8836">
        <f t="shared" si="826"/>
        <v>-1.3354585049019478E-2</v>
      </c>
      <c r="K8836">
        <f t="shared" si="827"/>
        <v>1.0177485060189799E-3</v>
      </c>
      <c r="L8836">
        <f t="shared" si="828"/>
        <v>-0.16209300059557197</v>
      </c>
    </row>
    <row r="8837" spans="1:12">
      <c r="A8837">
        <v>709.51000999999997</v>
      </c>
      <c r="B8837">
        <v>88.07</v>
      </c>
      <c r="C8837">
        <v>-0.93916999999999995</v>
      </c>
      <c r="D8837">
        <v>10.91048</v>
      </c>
      <c r="E8837">
        <v>0.25211</v>
      </c>
      <c r="F8837">
        <v>4</v>
      </c>
      <c r="G8837">
        <f t="shared" si="823"/>
        <v>1.0725001840000001</v>
      </c>
      <c r="H8837">
        <f t="shared" si="824"/>
        <v>-8.2588944824435684E-2</v>
      </c>
      <c r="I8837">
        <f t="shared" si="825"/>
        <v>-9.5204372760597372E-3</v>
      </c>
      <c r="J8837">
        <f t="shared" si="826"/>
        <v>-1.2717803431371695E-2</v>
      </c>
      <c r="K8837">
        <f t="shared" si="827"/>
        <v>1.0176459709599864E-3</v>
      </c>
      <c r="L8837">
        <f t="shared" si="828"/>
        <v>-0.15398917443983209</v>
      </c>
    </row>
    <row r="8838" spans="1:12">
      <c r="A8838">
        <v>709.60999000000004</v>
      </c>
      <c r="B8838">
        <v>88.08</v>
      </c>
      <c r="C8838">
        <v>-0.94133999999999995</v>
      </c>
      <c r="D8838">
        <v>10.91048</v>
      </c>
      <c r="E8838">
        <v>0.25207000000000002</v>
      </c>
      <c r="F8838">
        <v>4</v>
      </c>
      <c r="G8838">
        <f t="shared" si="823"/>
        <v>1.0725001840000001</v>
      </c>
      <c r="H8838">
        <f t="shared" si="824"/>
        <v>-8.2588944824435684E-2</v>
      </c>
      <c r="I8838">
        <f t="shared" si="825"/>
        <v>-9.5204372760597372E-3</v>
      </c>
      <c r="J8838">
        <f t="shared" si="826"/>
        <v>-1.2401942401959864E-2</v>
      </c>
      <c r="K8838">
        <f t="shared" si="827"/>
        <v>1.0175424418733205E-3</v>
      </c>
      <c r="L8838">
        <f t="shared" si="828"/>
        <v>-0.15016467916285192</v>
      </c>
    </row>
    <row r="8839" spans="1:12">
      <c r="A8839">
        <v>709.71502999999996</v>
      </c>
      <c r="B8839">
        <v>88.09</v>
      </c>
      <c r="C8839">
        <v>-0.94205000000000005</v>
      </c>
      <c r="D8839">
        <v>10.90845</v>
      </c>
      <c r="E8839">
        <v>0.25202000000000002</v>
      </c>
      <c r="F8839">
        <v>4</v>
      </c>
      <c r="G8839">
        <f t="shared" si="823"/>
        <v>1.0723006349999999</v>
      </c>
      <c r="H8839">
        <f t="shared" si="824"/>
        <v>-8.2788493824435871E-2</v>
      </c>
      <c r="I8839">
        <f t="shared" si="825"/>
        <v>-9.5434402789681856E-3</v>
      </c>
      <c r="J8839">
        <f t="shared" si="826"/>
        <v>-1.1815033578430006E-2</v>
      </c>
      <c r="K8839">
        <f t="shared" si="827"/>
        <v>1.0174336958554727E-3</v>
      </c>
      <c r="L8839">
        <f t="shared" si="828"/>
        <v>-0.14271347421159</v>
      </c>
    </row>
    <row r="8840" spans="1:12">
      <c r="A8840">
        <v>709.80902000000003</v>
      </c>
      <c r="B8840">
        <v>88.1</v>
      </c>
      <c r="C8840">
        <v>-0.94169000000000003</v>
      </c>
      <c r="D8840">
        <v>10.90743</v>
      </c>
      <c r="E8840">
        <v>0.25197999999999998</v>
      </c>
      <c r="F8840">
        <v>4</v>
      </c>
      <c r="G8840">
        <f t="shared" si="823"/>
        <v>1.0722003689999999</v>
      </c>
      <c r="H8840">
        <f t="shared" si="824"/>
        <v>-8.2888759824435887E-2</v>
      </c>
      <c r="I8840">
        <f t="shared" si="825"/>
        <v>-9.5549984380650325E-3</v>
      </c>
      <c r="J8840">
        <f t="shared" si="826"/>
        <v>-1.0784811029410061E-2</v>
      </c>
      <c r="K8840">
        <f t="shared" si="827"/>
        <v>1.0173364094059588E-3</v>
      </c>
      <c r="L8840">
        <f t="shared" si="828"/>
        <v>-0.13011186380702325</v>
      </c>
    </row>
    <row r="8841" spans="1:12">
      <c r="A8841">
        <v>709.90997000000004</v>
      </c>
      <c r="B8841">
        <v>88.11</v>
      </c>
      <c r="C8841">
        <v>-0.94237000000000004</v>
      </c>
      <c r="D8841">
        <v>10.905390000000001</v>
      </c>
      <c r="E8841">
        <v>0.25192999999999999</v>
      </c>
      <c r="F8841">
        <v>4</v>
      </c>
      <c r="G8841">
        <f t="shared" si="823"/>
        <v>1.0719998370000001</v>
      </c>
      <c r="H8841">
        <f t="shared" si="824"/>
        <v>-8.3089291824435696E-2</v>
      </c>
      <c r="I8841">
        <f t="shared" si="825"/>
        <v>-9.5781147562587019E-3</v>
      </c>
      <c r="J8841">
        <f t="shared" si="826"/>
        <v>-9.3888546568614006E-3</v>
      </c>
      <c r="K8841">
        <f t="shared" si="827"/>
        <v>1.0172319395733303E-3</v>
      </c>
      <c r="L8841">
        <f t="shared" si="828"/>
        <v>-0.11299716787452792</v>
      </c>
    </row>
    <row r="8842" spans="1:12">
      <c r="A8842">
        <v>710.00598000000002</v>
      </c>
      <c r="B8842">
        <v>88.12</v>
      </c>
      <c r="C8842">
        <v>-0.94052999999999998</v>
      </c>
      <c r="D8842">
        <v>10.90438</v>
      </c>
      <c r="E8842">
        <v>0.25187999999999999</v>
      </c>
      <c r="F8842">
        <v>4</v>
      </c>
      <c r="G8842">
        <f t="shared" si="823"/>
        <v>1.0719005539999999</v>
      </c>
      <c r="H8842">
        <f t="shared" si="824"/>
        <v>-8.3188574824435868E-2</v>
      </c>
      <c r="I8842">
        <f t="shared" si="825"/>
        <v>-9.5895596000703034E-3</v>
      </c>
      <c r="J8842">
        <f t="shared" si="826"/>
        <v>-7.6987210784301855E-3</v>
      </c>
      <c r="K8842">
        <f t="shared" si="827"/>
        <v>1.0171326018888682E-3</v>
      </c>
      <c r="L8842">
        <f t="shared" si="828"/>
        <v>-9.2545413774401605E-2</v>
      </c>
    </row>
    <row r="8843" spans="1:12">
      <c r="A8843">
        <v>710.11699999999996</v>
      </c>
      <c r="B8843">
        <v>88.13</v>
      </c>
      <c r="C8843">
        <v>-0.93922000000000005</v>
      </c>
      <c r="D8843">
        <v>10.903359999999999</v>
      </c>
      <c r="E8843">
        <v>0.25183</v>
      </c>
      <c r="F8843">
        <v>4</v>
      </c>
      <c r="G8843">
        <f t="shared" si="823"/>
        <v>1.0718002879999999</v>
      </c>
      <c r="H8843">
        <f t="shared" si="824"/>
        <v>-8.3288840824435884E-2</v>
      </c>
      <c r="I8843">
        <f t="shared" si="825"/>
        <v>-9.6011177591671503E-3</v>
      </c>
      <c r="J8843">
        <f t="shared" si="826"/>
        <v>-5.568887745097879E-3</v>
      </c>
      <c r="K8843">
        <f t="shared" si="827"/>
        <v>1.0170177581470751E-3</v>
      </c>
      <c r="L8843">
        <f t="shared" si="828"/>
        <v>-6.6862351426363445E-2</v>
      </c>
    </row>
    <row r="8844" spans="1:12">
      <c r="A8844">
        <v>710.21898999999996</v>
      </c>
      <c r="B8844">
        <v>88.14</v>
      </c>
      <c r="C8844">
        <v>-0.93940000000000001</v>
      </c>
      <c r="D8844">
        <v>10.902340000000001</v>
      </c>
      <c r="E8844">
        <v>0.25178</v>
      </c>
      <c r="F8844">
        <v>4</v>
      </c>
      <c r="G8844">
        <f t="shared" si="823"/>
        <v>1.0717000220000001</v>
      </c>
      <c r="H8844">
        <f t="shared" si="824"/>
        <v>-8.3389106824435677E-2</v>
      </c>
      <c r="I8844">
        <f t="shared" si="825"/>
        <v>-9.6126759182639712E-3</v>
      </c>
      <c r="J8844">
        <f t="shared" si="826"/>
        <v>-3.4865178921570424E-3</v>
      </c>
      <c r="K8844">
        <f t="shared" si="827"/>
        <v>1.0169122782690148E-3</v>
      </c>
      <c r="L8844">
        <f t="shared" si="828"/>
        <v>-4.1810231874739076E-2</v>
      </c>
    </row>
    <row r="8845" spans="1:12">
      <c r="A8845">
        <v>710.31500000000005</v>
      </c>
      <c r="B8845">
        <v>88.15</v>
      </c>
      <c r="C8845">
        <v>-0.93855999999999995</v>
      </c>
      <c r="D8845">
        <v>10.902340000000001</v>
      </c>
      <c r="E8845">
        <v>0.25173000000000001</v>
      </c>
      <c r="F8845">
        <v>4</v>
      </c>
      <c r="G8845">
        <f t="shared" si="823"/>
        <v>1.0717000220000001</v>
      </c>
      <c r="H8845">
        <f t="shared" si="824"/>
        <v>-8.3389106824435677E-2</v>
      </c>
      <c r="I8845">
        <f t="shared" si="825"/>
        <v>-9.6126759182639712E-3</v>
      </c>
      <c r="J8845">
        <f t="shared" si="826"/>
        <v>-1.1073205882351303E-3</v>
      </c>
      <c r="K8845">
        <f t="shared" si="827"/>
        <v>1.0168130030046823E-3</v>
      </c>
      <c r="L8845">
        <f t="shared" si="828"/>
        <v>-1.3278959691539111E-2</v>
      </c>
    </row>
    <row r="8846" spans="1:12">
      <c r="A8846">
        <v>710.40899999999999</v>
      </c>
      <c r="B8846">
        <v>88.16</v>
      </c>
      <c r="C8846">
        <v>-0.93769999999999998</v>
      </c>
      <c r="D8846">
        <v>10.90132</v>
      </c>
      <c r="E8846">
        <v>0.25169000000000002</v>
      </c>
      <c r="F8846">
        <v>4</v>
      </c>
      <c r="G8846">
        <f t="shared" si="823"/>
        <v>1.0715997560000001</v>
      </c>
      <c r="H8846">
        <f t="shared" si="824"/>
        <v>-8.3489372824435693E-2</v>
      </c>
      <c r="I8846">
        <f t="shared" si="825"/>
        <v>-9.624234077360818E-3</v>
      </c>
      <c r="J8846">
        <f t="shared" si="826"/>
        <v>1.0752767156867145E-3</v>
      </c>
      <c r="K8846">
        <f t="shared" si="827"/>
        <v>1.0167158248767995E-3</v>
      </c>
      <c r="L8846">
        <f t="shared" si="828"/>
        <v>1.2879204613835621E-2</v>
      </c>
    </row>
    <row r="8847" spans="1:12">
      <c r="A8847">
        <v>710.50800000000004</v>
      </c>
      <c r="B8847">
        <v>88.17</v>
      </c>
      <c r="C8847">
        <v>-0.93786999999999998</v>
      </c>
      <c r="D8847">
        <v>10.90132</v>
      </c>
      <c r="E8847">
        <v>0.25164999999999998</v>
      </c>
      <c r="F8847">
        <v>4</v>
      </c>
      <c r="G8847">
        <f t="shared" si="823"/>
        <v>1.0715997560000001</v>
      </c>
      <c r="H8847">
        <f t="shared" si="824"/>
        <v>-8.3489372824435693E-2</v>
      </c>
      <c r="I8847">
        <f t="shared" si="825"/>
        <v>-9.624234077360818E-3</v>
      </c>
      <c r="J8847">
        <f t="shared" si="826"/>
        <v>3.6245715686277543E-3</v>
      </c>
      <c r="K8847">
        <f t="shared" si="827"/>
        <v>1.0166134977807326E-3</v>
      </c>
      <c r="L8847">
        <f t="shared" si="828"/>
        <v>4.3413568050746136E-2</v>
      </c>
    </row>
    <row r="8848" spans="1:12">
      <c r="A8848">
        <v>710.61297999999999</v>
      </c>
      <c r="B8848">
        <v>88.18</v>
      </c>
      <c r="C8848">
        <v>-0.93452999999999997</v>
      </c>
      <c r="D8848">
        <v>10.902340000000001</v>
      </c>
      <c r="E8848">
        <v>0.25158999999999998</v>
      </c>
      <c r="F8848">
        <v>4</v>
      </c>
      <c r="G8848">
        <f t="shared" si="823"/>
        <v>1.0717000220000001</v>
      </c>
      <c r="H8848">
        <f t="shared" si="824"/>
        <v>-8.3389106824435677E-2</v>
      </c>
      <c r="I8848">
        <f t="shared" si="825"/>
        <v>-9.6126759182639712E-3</v>
      </c>
      <c r="J8848">
        <f t="shared" si="826"/>
        <v>6.0534007352942816E-3</v>
      </c>
      <c r="K8848">
        <f t="shared" si="827"/>
        <v>1.0165050122134093E-3</v>
      </c>
      <c r="L8848">
        <f t="shared" si="828"/>
        <v>7.2592224162310384E-2</v>
      </c>
    </row>
    <row r="8849" spans="1:12">
      <c r="A8849">
        <v>710.71698000000004</v>
      </c>
      <c r="B8849">
        <v>88.19</v>
      </c>
      <c r="C8849">
        <v>-0.93876000000000004</v>
      </c>
      <c r="D8849">
        <v>10.90437</v>
      </c>
      <c r="E8849">
        <v>0.25153999999999999</v>
      </c>
      <c r="F8849">
        <v>4</v>
      </c>
      <c r="G8849">
        <f t="shared" si="823"/>
        <v>1.0718995710000001</v>
      </c>
      <c r="H8849">
        <f t="shared" si="824"/>
        <v>-8.3189557824435711E-2</v>
      </c>
      <c r="I8849">
        <f t="shared" si="825"/>
        <v>-9.5896729153555488E-3</v>
      </c>
      <c r="J8849">
        <f t="shared" si="826"/>
        <v>8.6773843137256754E-3</v>
      </c>
      <c r="K8849">
        <f t="shared" si="827"/>
        <v>1.0163975621989062E-3</v>
      </c>
      <c r="L8849">
        <f t="shared" si="828"/>
        <v>0.10430857598784858</v>
      </c>
    </row>
    <row r="8850" spans="1:12">
      <c r="A8850">
        <v>710.81097</v>
      </c>
      <c r="B8850">
        <v>88.2</v>
      </c>
      <c r="C8850">
        <v>-0.93791000000000002</v>
      </c>
      <c r="D8850">
        <v>10.905390000000001</v>
      </c>
      <c r="E8850">
        <v>0.2515</v>
      </c>
      <c r="F8850">
        <v>4</v>
      </c>
      <c r="G8850">
        <f t="shared" si="823"/>
        <v>1.0719998370000001</v>
      </c>
      <c r="H8850">
        <f t="shared" si="824"/>
        <v>-8.3089291824435696E-2</v>
      </c>
      <c r="I8850">
        <f t="shared" si="825"/>
        <v>-9.5781147562587019E-3</v>
      </c>
      <c r="J8850">
        <f t="shared" si="826"/>
        <v>1.1177288235294538E-2</v>
      </c>
      <c r="K8850">
        <f t="shared" si="827"/>
        <v>1.0163004737881016E-3</v>
      </c>
      <c r="L8850">
        <f t="shared" si="828"/>
        <v>0.13452140450193864</v>
      </c>
    </row>
    <row r="8851" spans="1:12">
      <c r="A8851">
        <v>710.91602</v>
      </c>
      <c r="B8851">
        <v>88.21</v>
      </c>
      <c r="C8851">
        <v>-0.93657999999999997</v>
      </c>
      <c r="D8851">
        <v>10.90742</v>
      </c>
      <c r="E8851">
        <v>0.25145000000000001</v>
      </c>
      <c r="F8851">
        <v>4</v>
      </c>
      <c r="G8851">
        <f t="shared" si="823"/>
        <v>1.0721993859999999</v>
      </c>
      <c r="H8851">
        <f t="shared" si="824"/>
        <v>-8.2889742824435952E-2</v>
      </c>
      <c r="I8851">
        <f t="shared" si="825"/>
        <v>-9.5551117533503038E-3</v>
      </c>
      <c r="J8851">
        <f t="shared" si="826"/>
        <v>1.3653821813725408E-2</v>
      </c>
      <c r="K8851">
        <f t="shared" si="827"/>
        <v>1.0161919827289636E-3</v>
      </c>
      <c r="L8851">
        <f t="shared" si="828"/>
        <v>0.16472269485314717</v>
      </c>
    </row>
    <row r="8852" spans="1:12">
      <c r="A8852">
        <v>711.01500999999996</v>
      </c>
      <c r="B8852">
        <v>88.22</v>
      </c>
      <c r="C8852">
        <v>-0.93674999999999997</v>
      </c>
      <c r="D8852">
        <v>10.908440000000001</v>
      </c>
      <c r="E8852">
        <v>0.25140000000000001</v>
      </c>
      <c r="F8852">
        <v>4</v>
      </c>
      <c r="G8852">
        <f t="shared" si="823"/>
        <v>1.0722996520000001</v>
      </c>
      <c r="H8852">
        <f t="shared" si="824"/>
        <v>-8.2789476824435715E-2</v>
      </c>
      <c r="I8852">
        <f t="shared" si="825"/>
        <v>-9.5435535942534309E-3</v>
      </c>
      <c r="J8852">
        <f t="shared" si="826"/>
        <v>1.6006998529411606E-2</v>
      </c>
      <c r="K8852">
        <f t="shared" si="827"/>
        <v>1.016089771368726E-3</v>
      </c>
      <c r="L8852">
        <f t="shared" si="828"/>
        <v>0.19334581088555766</v>
      </c>
    </row>
    <row r="8853" spans="1:12">
      <c r="A8853">
        <v>711.11401000000001</v>
      </c>
      <c r="B8853">
        <v>88.23</v>
      </c>
      <c r="C8853">
        <v>-0.93693000000000004</v>
      </c>
      <c r="D8853">
        <v>10.91048</v>
      </c>
      <c r="E8853">
        <v>0.25135999999999997</v>
      </c>
      <c r="F8853">
        <v>4</v>
      </c>
      <c r="G8853">
        <f t="shared" si="823"/>
        <v>1.0725001840000001</v>
      </c>
      <c r="H8853">
        <f t="shared" si="824"/>
        <v>-8.2588944824435684E-2</v>
      </c>
      <c r="I8853">
        <f t="shared" si="825"/>
        <v>-9.5204372760597372E-3</v>
      </c>
      <c r="J8853">
        <f t="shared" si="826"/>
        <v>1.7747486764705351E-2</v>
      </c>
      <c r="K8853">
        <f t="shared" si="827"/>
        <v>1.0159875702455076E-3</v>
      </c>
      <c r="L8853">
        <f t="shared" si="828"/>
        <v>0.21488937535686231</v>
      </c>
    </row>
    <row r="8854" spans="1:12">
      <c r="A8854">
        <v>711.21502999999996</v>
      </c>
      <c r="B8854">
        <v>88.24</v>
      </c>
      <c r="C8854">
        <v>-0.93457999999999997</v>
      </c>
      <c r="D8854">
        <v>10.9115</v>
      </c>
      <c r="E8854">
        <v>0.25130999999999998</v>
      </c>
      <c r="F8854">
        <v>4</v>
      </c>
      <c r="G8854">
        <f t="shared" si="823"/>
        <v>1.0726004500000001</v>
      </c>
      <c r="H8854">
        <f t="shared" si="824"/>
        <v>-8.2488678824435668E-2</v>
      </c>
      <c r="I8854">
        <f t="shared" si="825"/>
        <v>-9.5088791169628886E-3</v>
      </c>
      <c r="J8854">
        <f t="shared" si="826"/>
        <v>1.924198406862699E-2</v>
      </c>
      <c r="K8854">
        <f t="shared" si="827"/>
        <v>1.015883304997131E-3</v>
      </c>
      <c r="L8854">
        <f t="shared" si="828"/>
        <v>0.23326818107464858</v>
      </c>
    </row>
    <row r="8855" spans="1:12">
      <c r="A8855">
        <v>711.31200999999999</v>
      </c>
      <c r="B8855">
        <v>88.25</v>
      </c>
      <c r="C8855">
        <v>-0.93474999999999997</v>
      </c>
      <c r="D8855">
        <v>10.91353</v>
      </c>
      <c r="E8855">
        <v>0.25125999999999998</v>
      </c>
      <c r="F8855">
        <v>4</v>
      </c>
      <c r="G8855">
        <f t="shared" si="823"/>
        <v>1.0727999989999999</v>
      </c>
      <c r="H8855">
        <f t="shared" si="824"/>
        <v>-8.2289129824435925E-2</v>
      </c>
      <c r="I8855">
        <f t="shared" si="825"/>
        <v>-9.4858761140544923E-3</v>
      </c>
      <c r="J8855">
        <f t="shared" si="826"/>
        <v>2.0222333823529347E-2</v>
      </c>
      <c r="K8855">
        <f t="shared" si="827"/>
        <v>1.0157832296646978E-3</v>
      </c>
      <c r="L8855">
        <f t="shared" si="828"/>
        <v>0.24574732855571263</v>
      </c>
    </row>
    <row r="8856" spans="1:12">
      <c r="A8856">
        <v>711.40899999999999</v>
      </c>
      <c r="B8856">
        <v>88.26</v>
      </c>
      <c r="C8856">
        <v>-0.93389</v>
      </c>
      <c r="D8856">
        <v>10.915570000000001</v>
      </c>
      <c r="E8856">
        <v>0.25122</v>
      </c>
      <c r="F8856">
        <v>4</v>
      </c>
      <c r="G8856">
        <f t="shared" si="823"/>
        <v>1.0730005310000001</v>
      </c>
      <c r="H8856">
        <f t="shared" si="824"/>
        <v>-8.2088597824435672E-2</v>
      </c>
      <c r="I8856">
        <f t="shared" si="825"/>
        <v>-9.4627597958607725E-3</v>
      </c>
      <c r="J8856">
        <f t="shared" si="826"/>
        <v>2.0637458578431141E-2</v>
      </c>
      <c r="K8856">
        <f t="shared" si="827"/>
        <v>1.015683163731173E-3</v>
      </c>
      <c r="L8856">
        <f t="shared" si="828"/>
        <v>0.25140469109447861</v>
      </c>
    </row>
    <row r="8857" spans="1:12">
      <c r="A8857">
        <v>711.51202000000001</v>
      </c>
      <c r="B8857">
        <v>88.27</v>
      </c>
      <c r="C8857">
        <v>-0.93206</v>
      </c>
      <c r="D8857">
        <v>10.918620000000001</v>
      </c>
      <c r="E8857">
        <v>0.25117</v>
      </c>
      <c r="F8857">
        <v>4</v>
      </c>
      <c r="G8857">
        <f t="shared" si="823"/>
        <v>1.0733003460000001</v>
      </c>
      <c r="H8857">
        <f t="shared" si="824"/>
        <v>-8.1788782824435691E-2</v>
      </c>
      <c r="I8857">
        <f t="shared" si="825"/>
        <v>-9.4281986338555016E-3</v>
      </c>
      <c r="J8857">
        <f t="shared" si="826"/>
        <v>2.06861267156861E-2</v>
      </c>
      <c r="K8857">
        <f t="shared" si="827"/>
        <v>1.0155768981523223E-3</v>
      </c>
      <c r="L8857">
        <f t="shared" si="828"/>
        <v>0.25292131758568964</v>
      </c>
    </row>
    <row r="8858" spans="1:12">
      <c r="A8858">
        <v>711.61603000000002</v>
      </c>
      <c r="B8858">
        <v>88.28</v>
      </c>
      <c r="C8858">
        <v>-0.93325000000000002</v>
      </c>
      <c r="D8858">
        <v>10.921670000000001</v>
      </c>
      <c r="E8858">
        <v>0.25112000000000001</v>
      </c>
      <c r="F8858">
        <v>4</v>
      </c>
      <c r="G8858">
        <f t="shared" si="823"/>
        <v>1.0736001610000001</v>
      </c>
      <c r="H8858">
        <f t="shared" si="824"/>
        <v>-8.148896782443571E-2</v>
      </c>
      <c r="I8858">
        <f t="shared" si="825"/>
        <v>-9.3936374718502306E-3</v>
      </c>
      <c r="J8858">
        <f t="shared" si="826"/>
        <v>2.0390744852941158E-2</v>
      </c>
      <c r="K8858">
        <f t="shared" si="827"/>
        <v>1.0154696339393428E-3</v>
      </c>
      <c r="L8858">
        <f t="shared" si="828"/>
        <v>0.25022706014478052</v>
      </c>
    </row>
    <row r="8859" spans="1:12">
      <c r="A8859">
        <v>711.71398999999997</v>
      </c>
      <c r="B8859">
        <v>88.29</v>
      </c>
      <c r="C8859">
        <v>-0.93140000000000001</v>
      </c>
      <c r="D8859">
        <v>10.924720000000001</v>
      </c>
      <c r="E8859">
        <v>0.25107000000000002</v>
      </c>
      <c r="F8859">
        <v>4</v>
      </c>
      <c r="G8859">
        <f t="shared" si="823"/>
        <v>1.0738999760000001</v>
      </c>
      <c r="H8859">
        <f t="shared" si="824"/>
        <v>-8.1189152824435729E-2</v>
      </c>
      <c r="I8859">
        <f t="shared" si="825"/>
        <v>-9.3590763098449596E-3</v>
      </c>
      <c r="J8859">
        <f t="shared" si="826"/>
        <v>1.9384615441176152E-2</v>
      </c>
      <c r="K8859">
        <f t="shared" si="827"/>
        <v>1.0153686297333299E-3</v>
      </c>
      <c r="L8859">
        <f t="shared" si="828"/>
        <v>0.23875868594285798</v>
      </c>
    </row>
    <row r="8860" spans="1:12">
      <c r="A8860">
        <v>711.80902000000003</v>
      </c>
      <c r="B8860">
        <v>88.3</v>
      </c>
      <c r="C8860">
        <v>-0.93206</v>
      </c>
      <c r="D8860">
        <v>10.927770000000001</v>
      </c>
      <c r="E8860">
        <v>0.25102999999999998</v>
      </c>
      <c r="F8860">
        <v>4</v>
      </c>
      <c r="G8860">
        <f t="shared" si="823"/>
        <v>1.0741997910000001</v>
      </c>
      <c r="H8860">
        <f t="shared" si="824"/>
        <v>-8.0889337824435747E-2</v>
      </c>
      <c r="I8860">
        <f t="shared" si="825"/>
        <v>-9.3245151478396904E-3</v>
      </c>
      <c r="J8860">
        <f t="shared" si="826"/>
        <v>1.8329095098038928E-2</v>
      </c>
      <c r="K8860">
        <f t="shared" si="827"/>
        <v>1.015270665778562E-3</v>
      </c>
      <c r="L8860">
        <f t="shared" si="828"/>
        <v>0.22659469827557319</v>
      </c>
    </row>
    <row r="8861" spans="1:12">
      <c r="A8861">
        <v>711.90899999999999</v>
      </c>
      <c r="B8861">
        <v>88.31</v>
      </c>
      <c r="C8861">
        <v>-0.93374999999999997</v>
      </c>
      <c r="D8861">
        <v>10.928789999999999</v>
      </c>
      <c r="E8861">
        <v>0.25098999999999999</v>
      </c>
      <c r="F8861">
        <v>4</v>
      </c>
      <c r="G8861">
        <f t="shared" si="823"/>
        <v>1.0743000569999999</v>
      </c>
      <c r="H8861">
        <f t="shared" si="824"/>
        <v>-8.0789071824435954E-2</v>
      </c>
      <c r="I8861">
        <f t="shared" si="825"/>
        <v>-9.3129569887428678E-3</v>
      </c>
      <c r="J8861">
        <f t="shared" si="826"/>
        <v>1.6832911274509539E-2</v>
      </c>
      <c r="K8861">
        <f t="shared" si="827"/>
        <v>1.0151676194014776E-3</v>
      </c>
      <c r="L8861">
        <f t="shared" si="828"/>
        <v>0.20835628995824351</v>
      </c>
    </row>
    <row r="8862" spans="1:12">
      <c r="A8862">
        <v>712.00598000000002</v>
      </c>
      <c r="B8862">
        <v>88.32</v>
      </c>
      <c r="C8862">
        <v>-0.93493999999999999</v>
      </c>
      <c r="D8862">
        <v>10.930820000000001</v>
      </c>
      <c r="E8862">
        <v>0.25094</v>
      </c>
      <c r="F8862">
        <v>4</v>
      </c>
      <c r="G8862">
        <f t="shared" si="823"/>
        <v>1.0744996060000001</v>
      </c>
      <c r="H8862">
        <f t="shared" si="824"/>
        <v>-8.0589522824435766E-2</v>
      </c>
      <c r="I8862">
        <f t="shared" si="825"/>
        <v>-9.2899539858344194E-3</v>
      </c>
      <c r="J8862">
        <f t="shared" si="826"/>
        <v>1.494714142156821E-2</v>
      </c>
      <c r="K8862">
        <f t="shared" si="827"/>
        <v>1.0150676850177573E-3</v>
      </c>
      <c r="L8862">
        <f t="shared" si="828"/>
        <v>0.18547251426380262</v>
      </c>
    </row>
    <row r="8863" spans="1:12">
      <c r="A8863">
        <v>712.11199999999997</v>
      </c>
      <c r="B8863">
        <v>88.33</v>
      </c>
      <c r="C8863">
        <v>-0.93362000000000001</v>
      </c>
      <c r="D8863">
        <v>10.93286</v>
      </c>
      <c r="E8863">
        <v>0.25089</v>
      </c>
      <c r="F8863">
        <v>4</v>
      </c>
      <c r="G8863">
        <f t="shared" ref="G8863:G8926" si="829">(D8863/100)*$B$16</f>
        <v>1.0747001380000001</v>
      </c>
      <c r="H8863">
        <f t="shared" ref="H8863:H8926" si="830">G8863-G$27-E$27</f>
        <v>-8.0388990824435735E-2</v>
      </c>
      <c r="I8863">
        <f t="shared" ref="I8863:I8926" si="831">H8863/(G$30-G$27-E$27)</f>
        <v>-9.2668376676407257E-3</v>
      </c>
      <c r="J8863">
        <f t="shared" ref="J8863:J8926" si="832">SLOPE(H8855:H8871,B8855:B8871)</f>
        <v>1.2718767156862865E-2</v>
      </c>
      <c r="K8863">
        <f t="shared" ref="K8863:K8926" si="833">1/(A8863+273.15)</f>
        <v>1.0149584577503242E-3</v>
      </c>
      <c r="L8863">
        <f t="shared" si="828"/>
        <v>0.15821528578011154</v>
      </c>
    </row>
    <row r="8864" spans="1:12">
      <c r="A8864">
        <v>712.20800999999994</v>
      </c>
      <c r="B8864">
        <v>88.34</v>
      </c>
      <c r="C8864">
        <v>-0.93378000000000005</v>
      </c>
      <c r="D8864">
        <v>10.933870000000001</v>
      </c>
      <c r="E8864">
        <v>0.25084000000000001</v>
      </c>
      <c r="F8864">
        <v>4</v>
      </c>
      <c r="G8864">
        <f t="shared" si="829"/>
        <v>1.074799421</v>
      </c>
      <c r="H8864">
        <f t="shared" si="830"/>
        <v>-8.0289707824435785E-2</v>
      </c>
      <c r="I8864">
        <f t="shared" si="831"/>
        <v>-9.2553928238291484E-3</v>
      </c>
      <c r="J8864">
        <f t="shared" si="832"/>
        <v>9.998170098038911E-3</v>
      </c>
      <c r="K8864">
        <f t="shared" si="833"/>
        <v>1.0148595635813627E-3</v>
      </c>
      <c r="L8864">
        <f t="shared" si="828"/>
        <v>0.12452617363985495</v>
      </c>
    </row>
    <row r="8865" spans="1:12">
      <c r="A8865">
        <v>712.31403</v>
      </c>
      <c r="B8865">
        <v>88.35</v>
      </c>
      <c r="C8865">
        <v>-0.93194999999999995</v>
      </c>
      <c r="D8865">
        <v>10.934889999999999</v>
      </c>
      <c r="E8865">
        <v>0.25079000000000001</v>
      </c>
      <c r="F8865">
        <v>4</v>
      </c>
      <c r="G8865">
        <f t="shared" si="829"/>
        <v>1.074899687</v>
      </c>
      <c r="H8865">
        <f t="shared" si="830"/>
        <v>-8.018944182443577E-2</v>
      </c>
      <c r="I8865">
        <f t="shared" si="831"/>
        <v>-9.2438346647323016E-3</v>
      </c>
      <c r="J8865">
        <f t="shared" si="832"/>
        <v>7.0821776960781051E-3</v>
      </c>
      <c r="K8865">
        <f t="shared" si="833"/>
        <v>1.0147503810971163E-3</v>
      </c>
      <c r="L8865">
        <f t="shared" si="828"/>
        <v>8.8318081968740983E-2</v>
      </c>
    </row>
    <row r="8866" spans="1:12">
      <c r="A8866">
        <v>712.42296999999996</v>
      </c>
      <c r="B8866">
        <v>88.36</v>
      </c>
      <c r="C8866">
        <v>-0.93113000000000001</v>
      </c>
      <c r="D8866">
        <v>10.934889999999999</v>
      </c>
      <c r="E8866">
        <v>0.25074000000000002</v>
      </c>
      <c r="F8866">
        <v>4</v>
      </c>
      <c r="G8866">
        <f t="shared" si="829"/>
        <v>1.074899687</v>
      </c>
      <c r="H8866">
        <f t="shared" si="830"/>
        <v>-8.018944182443577E-2</v>
      </c>
      <c r="I8866">
        <f t="shared" si="831"/>
        <v>-9.2438346647323016E-3</v>
      </c>
      <c r="J8866">
        <f t="shared" si="832"/>
        <v>4.0688490196074201E-3</v>
      </c>
      <c r="K8866">
        <f t="shared" si="833"/>
        <v>1.014638215981106E-3</v>
      </c>
      <c r="L8866">
        <f t="shared" si="828"/>
        <v>5.0740458182956673E-2</v>
      </c>
    </row>
    <row r="8867" spans="1:12">
      <c r="A8867">
        <v>712.50702000000001</v>
      </c>
      <c r="B8867">
        <v>88.37</v>
      </c>
      <c r="C8867">
        <v>-0.93125999999999998</v>
      </c>
      <c r="D8867">
        <v>10.933870000000001</v>
      </c>
      <c r="E8867">
        <v>0.25069999999999998</v>
      </c>
      <c r="F8867">
        <v>4</v>
      </c>
      <c r="G8867">
        <f t="shared" si="829"/>
        <v>1.074799421</v>
      </c>
      <c r="H8867">
        <f t="shared" si="830"/>
        <v>-8.0289707824435785E-2</v>
      </c>
      <c r="I8867">
        <f t="shared" si="831"/>
        <v>-9.2553928238291484E-3</v>
      </c>
      <c r="J8867">
        <f t="shared" si="832"/>
        <v>8.8204975490169615E-4</v>
      </c>
      <c r="K8867">
        <f t="shared" si="833"/>
        <v>1.0145516946655541E-3</v>
      </c>
      <c r="L8867">
        <f t="shared" si="828"/>
        <v>1.0985838394510243E-2</v>
      </c>
    </row>
    <row r="8868" spans="1:12">
      <c r="A8868">
        <v>712.61297999999999</v>
      </c>
      <c r="B8868">
        <v>88.38</v>
      </c>
      <c r="C8868">
        <v>-0.93247999999999998</v>
      </c>
      <c r="D8868">
        <v>10.934889999999999</v>
      </c>
      <c r="E8868">
        <v>0.25064999999999998</v>
      </c>
      <c r="F8868">
        <v>4</v>
      </c>
      <c r="G8868">
        <f t="shared" si="829"/>
        <v>1.074899687</v>
      </c>
      <c r="H8868">
        <f t="shared" si="830"/>
        <v>-8.018944182443577E-2</v>
      </c>
      <c r="I8868">
        <f t="shared" si="831"/>
        <v>-9.2438346647323016E-3</v>
      </c>
      <c r="J8868">
        <f t="shared" si="832"/>
        <v>-2.5237561274506475E-3</v>
      </c>
      <c r="K8868">
        <f t="shared" si="833"/>
        <v>1.0144426401567648E-3</v>
      </c>
      <c r="L8868">
        <f t="shared" si="828"/>
        <v>-3.1472424174944121E-2</v>
      </c>
    </row>
    <row r="8869" spans="1:12">
      <c r="A8869">
        <v>712.71802000000002</v>
      </c>
      <c r="B8869">
        <v>88.39</v>
      </c>
      <c r="C8869">
        <v>-0.93011999999999995</v>
      </c>
      <c r="D8869">
        <v>10.934889999999999</v>
      </c>
      <c r="E8869">
        <v>0.25059999999999999</v>
      </c>
      <c r="F8869">
        <v>4</v>
      </c>
      <c r="G8869">
        <f t="shared" si="829"/>
        <v>1.074899687</v>
      </c>
      <c r="H8869">
        <f t="shared" si="830"/>
        <v>-8.018944182443577E-2</v>
      </c>
      <c r="I8869">
        <f t="shared" si="831"/>
        <v>-9.2438346647323016E-3</v>
      </c>
      <c r="J8869">
        <f t="shared" si="832"/>
        <v>-5.784521323528951E-3</v>
      </c>
      <c r="K8869">
        <f t="shared" si="833"/>
        <v>1.0143345556538085E-3</v>
      </c>
      <c r="L8869">
        <f t="shared" si="828"/>
        <v>-7.213569756718595E-2</v>
      </c>
    </row>
    <row r="8870" spans="1:12">
      <c r="A8870">
        <v>712.81299000000001</v>
      </c>
      <c r="B8870">
        <v>88.4</v>
      </c>
      <c r="C8870">
        <v>-0.93079999999999996</v>
      </c>
      <c r="D8870">
        <v>10.93388</v>
      </c>
      <c r="E8870">
        <v>0.25054999999999999</v>
      </c>
      <c r="F8870">
        <v>4</v>
      </c>
      <c r="G8870">
        <f t="shared" si="829"/>
        <v>1.0748004040000001</v>
      </c>
      <c r="H8870">
        <f t="shared" si="830"/>
        <v>-8.028872482443572E-2</v>
      </c>
      <c r="I8870">
        <f t="shared" si="831"/>
        <v>-9.2552795085438771E-3</v>
      </c>
      <c r="J8870">
        <f t="shared" si="832"/>
        <v>-9.3859634803917392E-3</v>
      </c>
      <c r="K8870">
        <f t="shared" si="833"/>
        <v>1.0142368528457645E-3</v>
      </c>
      <c r="L8870">
        <f t="shared" si="828"/>
        <v>-0.11690263484587239</v>
      </c>
    </row>
    <row r="8871" spans="1:12">
      <c r="A8871">
        <v>712.91803000000004</v>
      </c>
      <c r="B8871">
        <v>88.41</v>
      </c>
      <c r="C8871">
        <v>-0.93149000000000004</v>
      </c>
      <c r="D8871">
        <v>10.93388</v>
      </c>
      <c r="E8871">
        <v>0.2505</v>
      </c>
      <c r="F8871">
        <v>4</v>
      </c>
      <c r="G8871">
        <f t="shared" si="829"/>
        <v>1.0748004040000001</v>
      </c>
      <c r="H8871">
        <f t="shared" si="830"/>
        <v>-8.028872482443572E-2</v>
      </c>
      <c r="I8871">
        <f t="shared" si="831"/>
        <v>-9.2552795085438771E-3</v>
      </c>
      <c r="J8871">
        <f t="shared" si="832"/>
        <v>-1.3381810294117351E-2</v>
      </c>
      <c r="K8871">
        <f t="shared" si="833"/>
        <v>1.0141288121875323E-3</v>
      </c>
      <c r="L8871">
        <f t="shared" si="828"/>
        <v>-0.16667110261595067</v>
      </c>
    </row>
    <row r="8872" spans="1:12">
      <c r="A8872">
        <v>713.01300000000003</v>
      </c>
      <c r="B8872">
        <v>88.42</v>
      </c>
      <c r="C8872">
        <v>-0.93420000000000003</v>
      </c>
      <c r="D8872">
        <v>10.931839999999999</v>
      </c>
      <c r="E8872">
        <v>0.25046000000000002</v>
      </c>
      <c r="F8872">
        <v>4</v>
      </c>
      <c r="G8872">
        <f t="shared" si="829"/>
        <v>1.0745998720000001</v>
      </c>
      <c r="H8872">
        <f t="shared" si="830"/>
        <v>-8.0489256824435751E-2</v>
      </c>
      <c r="I8872">
        <f t="shared" si="831"/>
        <v>-9.2783958267375725E-3</v>
      </c>
      <c r="J8872">
        <f t="shared" si="832"/>
        <v>-1.7375247794117667E-2</v>
      </c>
      <c r="K8872">
        <f t="shared" si="833"/>
        <v>1.0140311490088353E-3</v>
      </c>
      <c r="L8872">
        <f t="shared" si="828"/>
        <v>-0.21587039661723789</v>
      </c>
    </row>
    <row r="8873" spans="1:12">
      <c r="A8873">
        <v>713.11401000000001</v>
      </c>
      <c r="B8873">
        <v>88.43</v>
      </c>
      <c r="C8873">
        <v>-0.93184</v>
      </c>
      <c r="D8873">
        <v>10.930820000000001</v>
      </c>
      <c r="E8873">
        <v>0.25041000000000002</v>
      </c>
      <c r="F8873">
        <v>4</v>
      </c>
      <c r="G8873">
        <f t="shared" si="829"/>
        <v>1.0744996060000001</v>
      </c>
      <c r="H8873">
        <f t="shared" si="830"/>
        <v>-8.0589522824435766E-2</v>
      </c>
      <c r="I8873">
        <f t="shared" si="831"/>
        <v>-9.2899539858344194E-3</v>
      </c>
      <c r="J8873">
        <f t="shared" si="832"/>
        <v>-2.1420003676470602E-2</v>
      </c>
      <c r="K8873">
        <f t="shared" si="833"/>
        <v>1.0139272951874216E-3</v>
      </c>
      <c r="L8873">
        <f t="shared" si="828"/>
        <v>-0.26579141960095815</v>
      </c>
    </row>
    <row r="8874" spans="1:12">
      <c r="A8874">
        <v>713.22100999999998</v>
      </c>
      <c r="B8874">
        <v>88.44</v>
      </c>
      <c r="C8874">
        <v>-0.92898000000000003</v>
      </c>
      <c r="D8874">
        <v>10.928789999999999</v>
      </c>
      <c r="E8874">
        <v>0.25036000000000003</v>
      </c>
      <c r="F8874">
        <v>4</v>
      </c>
      <c r="G8874">
        <f t="shared" si="829"/>
        <v>1.0743000569999999</v>
      </c>
      <c r="H8874">
        <f t="shared" si="830"/>
        <v>-8.0789071824435954E-2</v>
      </c>
      <c r="I8874">
        <f t="shared" si="831"/>
        <v>-9.3129569887428678E-3</v>
      </c>
      <c r="J8874">
        <f t="shared" si="832"/>
        <v>-2.516841397058929E-2</v>
      </c>
      <c r="K8874">
        <f t="shared" si="833"/>
        <v>1.0138173059242687E-3</v>
      </c>
      <c r="L8874">
        <f t="shared" si="828"/>
        <v>-0.31153240657700809</v>
      </c>
    </row>
    <row r="8875" spans="1:12">
      <c r="A8875">
        <v>713.31299000000001</v>
      </c>
      <c r="B8875">
        <v>88.45</v>
      </c>
      <c r="C8875">
        <v>-0.93117000000000005</v>
      </c>
      <c r="D8875">
        <v>10.92573</v>
      </c>
      <c r="E8875">
        <v>0.25031999999999999</v>
      </c>
      <c r="F8875">
        <v>4</v>
      </c>
      <c r="G8875">
        <f t="shared" si="829"/>
        <v>1.073999259</v>
      </c>
      <c r="H8875">
        <f t="shared" si="830"/>
        <v>-8.1089869824435779E-2</v>
      </c>
      <c r="I8875">
        <f t="shared" si="831"/>
        <v>-9.3476314660333841E-3</v>
      </c>
      <c r="J8875">
        <f t="shared" si="832"/>
        <v>-2.8329915441177699E-2</v>
      </c>
      <c r="K8875">
        <f t="shared" si="833"/>
        <v>1.0137227753471015E-3</v>
      </c>
      <c r="L8875">
        <f t="shared" si="828"/>
        <v>-0.34936442125895123</v>
      </c>
    </row>
    <row r="8876" spans="1:12">
      <c r="A8876">
        <v>713.41399999999999</v>
      </c>
      <c r="B8876">
        <v>88.46</v>
      </c>
      <c r="C8876">
        <v>-0.93084</v>
      </c>
      <c r="D8876">
        <v>10.921670000000001</v>
      </c>
      <c r="E8876">
        <v>0.25026999999999999</v>
      </c>
      <c r="F8876">
        <v>4</v>
      </c>
      <c r="G8876">
        <f t="shared" si="829"/>
        <v>1.0736001610000001</v>
      </c>
      <c r="H8876">
        <f t="shared" si="830"/>
        <v>-8.148896782443571E-2</v>
      </c>
      <c r="I8876">
        <f t="shared" si="831"/>
        <v>-9.3936374718502306E-3</v>
      </c>
      <c r="J8876">
        <f t="shared" si="832"/>
        <v>-3.1076533088235984E-2</v>
      </c>
      <c r="K8876">
        <f t="shared" si="833"/>
        <v>1.0136189846781355E-3</v>
      </c>
      <c r="L8876">
        <f t="shared" si="828"/>
        <v>-0.38135877675109309</v>
      </c>
    </row>
    <row r="8877" spans="1:12">
      <c r="A8877">
        <v>713.51000999999997</v>
      </c>
      <c r="B8877">
        <v>88.47</v>
      </c>
      <c r="C8877">
        <v>-0.93</v>
      </c>
      <c r="D8877">
        <v>10.918609999999999</v>
      </c>
      <c r="E8877">
        <v>0.25022</v>
      </c>
      <c r="F8877">
        <v>4</v>
      </c>
      <c r="G8877">
        <f t="shared" si="829"/>
        <v>1.0732993630000001</v>
      </c>
      <c r="H8877">
        <f t="shared" si="830"/>
        <v>-8.1789765824435756E-2</v>
      </c>
      <c r="I8877">
        <f t="shared" si="831"/>
        <v>-9.4283119491407712E-3</v>
      </c>
      <c r="J8877">
        <f t="shared" si="832"/>
        <v>-3.2744741911765747E-2</v>
      </c>
      <c r="K8877">
        <f t="shared" si="833"/>
        <v>1.01352035135183E-3</v>
      </c>
      <c r="L8877">
        <f t="shared" si="828"/>
        <v>-0.40035255733649294</v>
      </c>
    </row>
    <row r="8878" spans="1:12">
      <c r="A8878">
        <v>713.60302999999999</v>
      </c>
      <c r="B8878">
        <v>88.48</v>
      </c>
      <c r="C8878">
        <v>-0.92964999999999998</v>
      </c>
      <c r="D8878">
        <v>10.91455</v>
      </c>
      <c r="E8878">
        <v>0.25018000000000001</v>
      </c>
      <c r="F8878">
        <v>4</v>
      </c>
      <c r="G8878">
        <f t="shared" si="829"/>
        <v>1.0729002650000001</v>
      </c>
      <c r="H8878">
        <f t="shared" si="830"/>
        <v>-8.2188863824435687E-2</v>
      </c>
      <c r="I8878">
        <f t="shared" si="831"/>
        <v>-9.4743179549576194E-3</v>
      </c>
      <c r="J8878">
        <f t="shared" si="832"/>
        <v>-3.330996691176534E-2</v>
      </c>
      <c r="K8878">
        <f t="shared" si="833"/>
        <v>1.0134248080292188E-3</v>
      </c>
      <c r="L8878">
        <f t="shared" si="828"/>
        <v>-0.40528564773591513</v>
      </c>
    </row>
    <row r="8879" spans="1:12">
      <c r="A8879">
        <v>713.71802000000002</v>
      </c>
      <c r="B8879">
        <v>88.49</v>
      </c>
      <c r="C8879">
        <v>-0.92935000000000001</v>
      </c>
      <c r="D8879">
        <v>10.908440000000001</v>
      </c>
      <c r="E8879">
        <v>0.25012000000000001</v>
      </c>
      <c r="F8879">
        <v>4</v>
      </c>
      <c r="G8879">
        <f t="shared" si="829"/>
        <v>1.0722996520000001</v>
      </c>
      <c r="H8879">
        <f t="shared" si="830"/>
        <v>-8.2789476824435715E-2</v>
      </c>
      <c r="I8879">
        <f t="shared" si="831"/>
        <v>-9.5435535942534309E-3</v>
      </c>
      <c r="J8879">
        <f t="shared" si="832"/>
        <v>-3.299121470588276E-2</v>
      </c>
      <c r="K8879">
        <f t="shared" si="833"/>
        <v>1.0133067236285558E-3</v>
      </c>
      <c r="L8879">
        <f t="shared" si="828"/>
        <v>-0.39849526740994268</v>
      </c>
    </row>
    <row r="8880" spans="1:12">
      <c r="A8880">
        <v>713.80902000000003</v>
      </c>
      <c r="B8880">
        <v>88.5</v>
      </c>
      <c r="C8880">
        <v>-0.92745999999999995</v>
      </c>
      <c r="D8880">
        <v>10.903359999999999</v>
      </c>
      <c r="E8880">
        <v>0.25008000000000002</v>
      </c>
      <c r="F8880">
        <v>4</v>
      </c>
      <c r="G8880">
        <f t="shared" si="829"/>
        <v>1.0718002879999999</v>
      </c>
      <c r="H8880">
        <f t="shared" si="830"/>
        <v>-8.3288840824435884E-2</v>
      </c>
      <c r="I8880">
        <f t="shared" si="831"/>
        <v>-9.6011177591671503E-3</v>
      </c>
      <c r="J8880">
        <f t="shared" si="832"/>
        <v>-3.1788485294118374E-2</v>
      </c>
      <c r="K8880">
        <f t="shared" si="833"/>
        <v>1.013213294306789E-3</v>
      </c>
      <c r="L8880">
        <f t="shared" ref="L8880:L8943" si="834">-J8880/H8880</f>
        <v>-0.38166559864994587</v>
      </c>
    </row>
    <row r="8881" spans="1:12">
      <c r="A8881">
        <v>713.91602</v>
      </c>
      <c r="B8881">
        <v>88.51</v>
      </c>
      <c r="C8881">
        <v>-0.92867999999999995</v>
      </c>
      <c r="D8881">
        <v>10.89827</v>
      </c>
      <c r="E8881">
        <v>0.25002999999999997</v>
      </c>
      <c r="F8881">
        <v>4</v>
      </c>
      <c r="G8881">
        <f t="shared" si="829"/>
        <v>1.0712999409999999</v>
      </c>
      <c r="H8881">
        <f t="shared" si="830"/>
        <v>-8.3789187824435896E-2</v>
      </c>
      <c r="I8881">
        <f t="shared" si="831"/>
        <v>-9.658795239366115E-3</v>
      </c>
      <c r="J8881">
        <f t="shared" si="832"/>
        <v>-2.9925122058823802E-2</v>
      </c>
      <c r="K8881">
        <f t="shared" si="833"/>
        <v>1.0131034598881239E-3</v>
      </c>
      <c r="L8881">
        <f t="shared" si="834"/>
        <v>-0.35714777569542899</v>
      </c>
    </row>
    <row r="8882" spans="1:12">
      <c r="A8882">
        <v>714.01898000000006</v>
      </c>
      <c r="B8882">
        <v>88.52</v>
      </c>
      <c r="C8882">
        <v>-0.92683000000000004</v>
      </c>
      <c r="D8882">
        <v>10.894209999999999</v>
      </c>
      <c r="E8882">
        <v>0.24998000000000001</v>
      </c>
      <c r="F8882">
        <v>4</v>
      </c>
      <c r="G8882">
        <f t="shared" si="829"/>
        <v>1.0709008429999998</v>
      </c>
      <c r="H8882">
        <f t="shared" si="830"/>
        <v>-8.4188285824436049E-2</v>
      </c>
      <c r="I8882">
        <f t="shared" si="831"/>
        <v>-9.7048012451829875E-3</v>
      </c>
      <c r="J8882">
        <f t="shared" si="832"/>
        <v>-2.7229100000000336E-2</v>
      </c>
      <c r="K8882">
        <f t="shared" si="833"/>
        <v>1.0129977949671798E-3</v>
      </c>
      <c r="L8882">
        <f t="shared" si="834"/>
        <v>-0.32343098250964697</v>
      </c>
    </row>
    <row r="8883" spans="1:12">
      <c r="A8883">
        <v>714.11797999999999</v>
      </c>
      <c r="B8883">
        <v>88.53</v>
      </c>
      <c r="C8883">
        <v>-0.92598000000000003</v>
      </c>
      <c r="D8883">
        <v>10.89217</v>
      </c>
      <c r="E8883">
        <v>0.24993000000000001</v>
      </c>
      <c r="F8883">
        <v>4</v>
      </c>
      <c r="G8883">
        <f t="shared" si="829"/>
        <v>1.070700311</v>
      </c>
      <c r="H8883">
        <f t="shared" si="830"/>
        <v>-8.4388817824435858E-2</v>
      </c>
      <c r="I8883">
        <f t="shared" si="831"/>
        <v>-9.7279175633766552E-3</v>
      </c>
      <c r="J8883">
        <f t="shared" si="832"/>
        <v>-2.3944000735294877E-2</v>
      </c>
      <c r="K8883">
        <f t="shared" si="833"/>
        <v>1.0128962148655931E-3</v>
      </c>
      <c r="L8883">
        <f t="shared" si="834"/>
        <v>-0.28373428319743077</v>
      </c>
    </row>
    <row r="8884" spans="1:12">
      <c r="A8884">
        <v>714.21198000000004</v>
      </c>
      <c r="B8884">
        <v>88.54</v>
      </c>
      <c r="C8884">
        <v>-0.92564000000000002</v>
      </c>
      <c r="D8884">
        <v>10.890129999999999</v>
      </c>
      <c r="E8884">
        <v>0.24989</v>
      </c>
      <c r="F8884">
        <v>4</v>
      </c>
      <c r="G8884">
        <f t="shared" si="829"/>
        <v>1.0704997789999999</v>
      </c>
      <c r="H8884">
        <f t="shared" si="830"/>
        <v>-8.4589349824435889E-2</v>
      </c>
      <c r="I8884">
        <f t="shared" si="831"/>
        <v>-9.7510338815703507E-3</v>
      </c>
      <c r="J8884">
        <f t="shared" si="832"/>
        <v>-2.0342076715686667E-2</v>
      </c>
      <c r="K8884">
        <f t="shared" si="833"/>
        <v>1.0127997839252429E-3</v>
      </c>
      <c r="L8884">
        <f t="shared" si="834"/>
        <v>-0.24048035311663213</v>
      </c>
    </row>
    <row r="8885" spans="1:12">
      <c r="A8885">
        <v>714.31097</v>
      </c>
      <c r="B8885">
        <v>88.55</v>
      </c>
      <c r="C8885">
        <v>-0.92632999999999999</v>
      </c>
      <c r="D8885">
        <v>10.889110000000001</v>
      </c>
      <c r="E8885">
        <v>0.24984000000000001</v>
      </c>
      <c r="F8885">
        <v>4</v>
      </c>
      <c r="G8885">
        <f t="shared" si="829"/>
        <v>1.0703995130000001</v>
      </c>
      <c r="H8885">
        <f t="shared" si="830"/>
        <v>-8.4689615824435682E-2</v>
      </c>
      <c r="I8885">
        <f t="shared" si="831"/>
        <v>-9.7625920406671715E-3</v>
      </c>
      <c r="J8885">
        <f t="shared" si="832"/>
        <v>-1.6519218627451232E-2</v>
      </c>
      <c r="K8885">
        <f t="shared" si="833"/>
        <v>1.0126982537851598E-3</v>
      </c>
      <c r="L8885">
        <f t="shared" si="834"/>
        <v>-0.19505601090098351</v>
      </c>
    </row>
    <row r="8886" spans="1:12">
      <c r="A8886">
        <v>714.42200000000003</v>
      </c>
      <c r="B8886">
        <v>88.56</v>
      </c>
      <c r="C8886">
        <v>-0.92754000000000003</v>
      </c>
      <c r="D8886">
        <v>10.889110000000001</v>
      </c>
      <c r="E8886">
        <v>0.24979000000000001</v>
      </c>
      <c r="F8886">
        <v>4</v>
      </c>
      <c r="G8886">
        <f t="shared" si="829"/>
        <v>1.0703995130000001</v>
      </c>
      <c r="H8886">
        <f t="shared" si="830"/>
        <v>-8.4689615824435682E-2</v>
      </c>
      <c r="I8886">
        <f t="shared" si="831"/>
        <v>-9.7625920406671715E-3</v>
      </c>
      <c r="J8886">
        <f t="shared" si="832"/>
        <v>-1.2378812990196247E-2</v>
      </c>
      <c r="K8886">
        <f t="shared" si="833"/>
        <v>1.0125843989096492E-3</v>
      </c>
      <c r="L8886">
        <f t="shared" si="834"/>
        <v>-0.14616683367483835</v>
      </c>
    </row>
    <row r="8887" spans="1:12">
      <c r="A8887">
        <v>714.51898000000006</v>
      </c>
      <c r="B8887">
        <v>88.57</v>
      </c>
      <c r="C8887">
        <v>-0.92517000000000005</v>
      </c>
      <c r="D8887">
        <v>10.889110000000001</v>
      </c>
      <c r="E8887">
        <v>0.24973999999999999</v>
      </c>
      <c r="F8887">
        <v>4</v>
      </c>
      <c r="G8887">
        <f t="shared" si="829"/>
        <v>1.0703995130000001</v>
      </c>
      <c r="H8887">
        <f t="shared" si="830"/>
        <v>-8.4689615824435682E-2</v>
      </c>
      <c r="I8887">
        <f t="shared" si="831"/>
        <v>-9.7625920406671715E-3</v>
      </c>
      <c r="J8887">
        <f t="shared" si="832"/>
        <v>-8.2359980392154898E-3</v>
      </c>
      <c r="K8887">
        <f t="shared" si="833"/>
        <v>1.0124849724449177E-3</v>
      </c>
      <c r="L8887">
        <f t="shared" si="834"/>
        <v>-9.7249207698485496E-2</v>
      </c>
    </row>
    <row r="8888" spans="1:12">
      <c r="A8888">
        <v>714.60797000000002</v>
      </c>
      <c r="B8888">
        <v>88.58</v>
      </c>
      <c r="C8888">
        <v>-0.92530999999999997</v>
      </c>
      <c r="D8888">
        <v>10.8881</v>
      </c>
      <c r="E8888">
        <v>0.24970000000000001</v>
      </c>
      <c r="F8888">
        <v>4</v>
      </c>
      <c r="G8888">
        <f t="shared" si="829"/>
        <v>1.07030023</v>
      </c>
      <c r="H8888">
        <f t="shared" si="830"/>
        <v>-8.4788898824435854E-2</v>
      </c>
      <c r="I8888">
        <f t="shared" si="831"/>
        <v>-9.774036884478773E-3</v>
      </c>
      <c r="J8888">
        <f t="shared" si="832"/>
        <v>-4.4610852941168403E-3</v>
      </c>
      <c r="K8888">
        <f t="shared" si="833"/>
        <v>1.0123937547170589E-3</v>
      </c>
      <c r="L8888">
        <f t="shared" si="834"/>
        <v>-5.2614025609106878E-2</v>
      </c>
    </row>
    <row r="8889" spans="1:12">
      <c r="A8889">
        <v>714.71198000000004</v>
      </c>
      <c r="B8889">
        <v>88.59</v>
      </c>
      <c r="C8889">
        <v>-0.92244999999999999</v>
      </c>
      <c r="D8889">
        <v>10.8881</v>
      </c>
      <c r="E8889">
        <v>0.24965000000000001</v>
      </c>
      <c r="F8889">
        <v>4</v>
      </c>
      <c r="G8889">
        <f t="shared" si="829"/>
        <v>1.07030023</v>
      </c>
      <c r="H8889">
        <f t="shared" si="830"/>
        <v>-8.4788898824435854E-2</v>
      </c>
      <c r="I8889">
        <f t="shared" si="831"/>
        <v>-9.774036884478773E-3</v>
      </c>
      <c r="J8889">
        <f t="shared" si="832"/>
        <v>-1.2236904411761784E-3</v>
      </c>
      <c r="K8889">
        <f t="shared" si="833"/>
        <v>1.0122871618158643E-3</v>
      </c>
      <c r="L8889">
        <f t="shared" si="834"/>
        <v>-1.4432201127059752E-2</v>
      </c>
    </row>
    <row r="8890" spans="1:12">
      <c r="A8890">
        <v>714.82001000000002</v>
      </c>
      <c r="B8890">
        <v>88.6</v>
      </c>
      <c r="C8890">
        <v>-0.92518999999999996</v>
      </c>
      <c r="D8890">
        <v>10.8881</v>
      </c>
      <c r="E8890">
        <v>0.24959999999999999</v>
      </c>
      <c r="F8890">
        <v>4</v>
      </c>
      <c r="G8890">
        <f t="shared" si="829"/>
        <v>1.07030023</v>
      </c>
      <c r="H8890">
        <f t="shared" si="830"/>
        <v>-8.4788898824435854E-2</v>
      </c>
      <c r="I8890">
        <f t="shared" si="831"/>
        <v>-9.774036884478773E-3</v>
      </c>
      <c r="J8890">
        <f t="shared" si="832"/>
        <v>1.5197950980391224E-3</v>
      </c>
      <c r="K8890">
        <f t="shared" si="833"/>
        <v>1.0121764728465796E-3</v>
      </c>
      <c r="L8890">
        <f t="shared" si="834"/>
        <v>1.7924458497639115E-2</v>
      </c>
    </row>
    <row r="8891" spans="1:12">
      <c r="A8891">
        <v>714.91101000000003</v>
      </c>
      <c r="B8891">
        <v>88.61</v>
      </c>
      <c r="C8891">
        <v>-0.92586000000000002</v>
      </c>
      <c r="D8891">
        <v>10.8881</v>
      </c>
      <c r="E8891">
        <v>0.24956</v>
      </c>
      <c r="F8891">
        <v>4</v>
      </c>
      <c r="G8891">
        <f t="shared" si="829"/>
        <v>1.07030023</v>
      </c>
      <c r="H8891">
        <f t="shared" si="830"/>
        <v>-8.4788898824435854E-2</v>
      </c>
      <c r="I8891">
        <f t="shared" si="831"/>
        <v>-9.774036884478773E-3</v>
      </c>
      <c r="J8891">
        <f t="shared" si="832"/>
        <v>4.0218674019601146E-3</v>
      </c>
      <c r="K8891">
        <f t="shared" si="833"/>
        <v>1.0120832518226784E-3</v>
      </c>
      <c r="L8891">
        <f t="shared" si="834"/>
        <v>4.7433891201816472E-2</v>
      </c>
    </row>
    <row r="8892" spans="1:12">
      <c r="A8892">
        <v>715.01898000000006</v>
      </c>
      <c r="B8892">
        <v>88.62</v>
      </c>
      <c r="C8892">
        <v>-0.92349999999999999</v>
      </c>
      <c r="D8892">
        <v>10.8881</v>
      </c>
      <c r="E8892">
        <v>0.2495</v>
      </c>
      <c r="F8892">
        <v>4</v>
      </c>
      <c r="G8892">
        <f t="shared" si="829"/>
        <v>1.07030023</v>
      </c>
      <c r="H8892">
        <f t="shared" si="830"/>
        <v>-8.4788898824435854E-2</v>
      </c>
      <c r="I8892">
        <f t="shared" si="831"/>
        <v>-9.774036884478773E-3</v>
      </c>
      <c r="J8892">
        <f t="shared" si="832"/>
        <v>6.3504691176465072E-3</v>
      </c>
      <c r="K8892">
        <f t="shared" si="833"/>
        <v>1.0119726688850321E-3</v>
      </c>
      <c r="L8892">
        <f t="shared" si="834"/>
        <v>7.4897412346347461E-2</v>
      </c>
    </row>
    <row r="8893" spans="1:12">
      <c r="A8893">
        <v>715.11199999999997</v>
      </c>
      <c r="B8893">
        <v>88.63</v>
      </c>
      <c r="C8893">
        <v>-0.92469000000000001</v>
      </c>
      <c r="D8893">
        <v>10.889110000000001</v>
      </c>
      <c r="E8893">
        <v>0.24945999999999999</v>
      </c>
      <c r="F8893">
        <v>4</v>
      </c>
      <c r="G8893">
        <f t="shared" si="829"/>
        <v>1.0703995130000001</v>
      </c>
      <c r="H8893">
        <f t="shared" si="830"/>
        <v>-8.4689615824435682E-2</v>
      </c>
      <c r="I8893">
        <f t="shared" si="831"/>
        <v>-9.7625920406671715E-3</v>
      </c>
      <c r="J8893">
        <f t="shared" si="832"/>
        <v>8.4094686274499147E-3</v>
      </c>
      <c r="K8893">
        <f t="shared" si="833"/>
        <v>1.0118774171221801E-3</v>
      </c>
      <c r="L8893">
        <f t="shared" si="834"/>
        <v>9.9297517713187122E-2</v>
      </c>
    </row>
    <row r="8894" spans="1:12">
      <c r="A8894">
        <v>715.21698000000004</v>
      </c>
      <c r="B8894">
        <v>88.64</v>
      </c>
      <c r="C8894">
        <v>-0.92384999999999995</v>
      </c>
      <c r="D8894">
        <v>10.890129999999999</v>
      </c>
      <c r="E8894">
        <v>0.24940999999999999</v>
      </c>
      <c r="F8894">
        <v>4</v>
      </c>
      <c r="G8894">
        <f t="shared" si="829"/>
        <v>1.0704997789999999</v>
      </c>
      <c r="H8894">
        <f t="shared" si="830"/>
        <v>-8.4589349824435889E-2</v>
      </c>
      <c r="I8894">
        <f t="shared" si="831"/>
        <v>-9.7510338815703507E-3</v>
      </c>
      <c r="J8894">
        <f t="shared" si="832"/>
        <v>1.0125140931371715E-2</v>
      </c>
      <c r="K8894">
        <f t="shared" si="833"/>
        <v>1.0117699399467999E-3</v>
      </c>
      <c r="L8894">
        <f t="shared" si="834"/>
        <v>0.11969758548075278</v>
      </c>
    </row>
    <row r="8895" spans="1:12">
      <c r="A8895">
        <v>715.31799000000001</v>
      </c>
      <c r="B8895">
        <v>88.65</v>
      </c>
      <c r="C8895">
        <v>-0.92352000000000001</v>
      </c>
      <c r="D8895">
        <v>10.89115</v>
      </c>
      <c r="E8895">
        <v>0.24936</v>
      </c>
      <c r="F8895">
        <v>4</v>
      </c>
      <c r="G8895">
        <f t="shared" si="829"/>
        <v>1.0706000449999999</v>
      </c>
      <c r="H8895">
        <f t="shared" si="830"/>
        <v>-8.4489083824435873E-2</v>
      </c>
      <c r="I8895">
        <f t="shared" si="831"/>
        <v>-9.7394757224735021E-3</v>
      </c>
      <c r="J8895">
        <f t="shared" si="832"/>
        <v>1.1864183578430498E-2</v>
      </c>
      <c r="K8895">
        <f t="shared" si="833"/>
        <v>1.0116665487569303E-3</v>
      </c>
      <c r="L8895">
        <f t="shared" si="834"/>
        <v>0.14042267996518559</v>
      </c>
    </row>
    <row r="8896" spans="1:12">
      <c r="A8896">
        <v>715.41699000000006</v>
      </c>
      <c r="B8896">
        <v>88.66</v>
      </c>
      <c r="C8896">
        <v>-0.92166000000000003</v>
      </c>
      <c r="D8896">
        <v>10.893190000000001</v>
      </c>
      <c r="E8896">
        <v>0.24931</v>
      </c>
      <c r="F8896">
        <v>4</v>
      </c>
      <c r="G8896">
        <f t="shared" si="829"/>
        <v>1.0708005770000002</v>
      </c>
      <c r="H8896">
        <f t="shared" si="830"/>
        <v>-8.428855182443562E-2</v>
      </c>
      <c r="I8896">
        <f t="shared" si="831"/>
        <v>-9.7163594042797823E-3</v>
      </c>
      <c r="J8896">
        <f t="shared" si="832"/>
        <v>1.3579614950980127E-2</v>
      </c>
      <c r="K8896">
        <f t="shared" si="833"/>
        <v>1.0115652354525818E-3</v>
      </c>
      <c r="L8896">
        <f t="shared" si="834"/>
        <v>0.16110865185185608</v>
      </c>
    </row>
    <row r="8897" spans="1:12">
      <c r="A8897">
        <v>715.52002000000005</v>
      </c>
      <c r="B8897">
        <v>88.67</v>
      </c>
      <c r="C8897">
        <v>-0.92388000000000003</v>
      </c>
      <c r="D8897">
        <v>10.894209999999999</v>
      </c>
      <c r="E8897">
        <v>0.24926000000000001</v>
      </c>
      <c r="F8897">
        <v>4</v>
      </c>
      <c r="G8897">
        <f t="shared" si="829"/>
        <v>1.0709008429999998</v>
      </c>
      <c r="H8897">
        <f t="shared" si="830"/>
        <v>-8.4188285824436049E-2</v>
      </c>
      <c r="I8897">
        <f t="shared" si="831"/>
        <v>-9.7048012451829875E-3</v>
      </c>
      <c r="J8897">
        <f t="shared" si="832"/>
        <v>1.4804750980391811E-2</v>
      </c>
      <c r="K8897">
        <f t="shared" si="833"/>
        <v>1.0114598195260335E-3</v>
      </c>
      <c r="L8897">
        <f t="shared" si="834"/>
        <v>0.17585286165898703</v>
      </c>
    </row>
    <row r="8898" spans="1:12">
      <c r="A8898">
        <v>715.61901999999998</v>
      </c>
      <c r="B8898">
        <v>88.68</v>
      </c>
      <c r="C8898">
        <v>-0.92303000000000002</v>
      </c>
      <c r="D8898">
        <v>10.896229999999999</v>
      </c>
      <c r="E8898">
        <v>0.24922</v>
      </c>
      <c r="F8898">
        <v>4</v>
      </c>
      <c r="G8898">
        <f t="shared" si="829"/>
        <v>1.0710994089999999</v>
      </c>
      <c r="H8898">
        <f t="shared" si="830"/>
        <v>-8.3989719824435927E-2</v>
      </c>
      <c r="I8898">
        <f t="shared" si="831"/>
        <v>-9.6819115575598087E-3</v>
      </c>
      <c r="J8898">
        <f t="shared" si="832"/>
        <v>1.5711857598038895E-2</v>
      </c>
      <c r="K8898">
        <f t="shared" si="833"/>
        <v>1.0113585476211624E-3</v>
      </c>
      <c r="L8898">
        <f t="shared" si="834"/>
        <v>0.18706881783724794</v>
      </c>
    </row>
    <row r="8899" spans="1:12">
      <c r="A8899">
        <v>715.72100999999998</v>
      </c>
      <c r="B8899">
        <v>88.69</v>
      </c>
      <c r="C8899">
        <v>-0.92423999999999995</v>
      </c>
      <c r="D8899">
        <v>10.899290000000001</v>
      </c>
      <c r="E8899">
        <v>0.24917</v>
      </c>
      <c r="F8899">
        <v>4</v>
      </c>
      <c r="G8899">
        <f t="shared" si="829"/>
        <v>1.0714002069999999</v>
      </c>
      <c r="H8899">
        <f t="shared" si="830"/>
        <v>-8.368892182443588E-2</v>
      </c>
      <c r="I8899">
        <f t="shared" si="831"/>
        <v>-9.6472370802692681E-3</v>
      </c>
      <c r="J8899">
        <f t="shared" si="832"/>
        <v>1.6276359803921951E-2</v>
      </c>
      <c r="K8899">
        <f t="shared" si="833"/>
        <v>1.0112542383055602E-3</v>
      </c>
      <c r="L8899">
        <f t="shared" si="834"/>
        <v>0.19448643200430746</v>
      </c>
    </row>
    <row r="8900" spans="1:12">
      <c r="A8900">
        <v>715.82501000000002</v>
      </c>
      <c r="B8900">
        <v>88.7</v>
      </c>
      <c r="C8900">
        <v>-0.92237999999999998</v>
      </c>
      <c r="D8900">
        <v>10.90132</v>
      </c>
      <c r="E8900">
        <v>0.24912000000000001</v>
      </c>
      <c r="F8900">
        <v>4</v>
      </c>
      <c r="G8900">
        <f t="shared" si="829"/>
        <v>1.0715997560000001</v>
      </c>
      <c r="H8900">
        <f t="shared" si="830"/>
        <v>-8.3489372824435693E-2</v>
      </c>
      <c r="I8900">
        <f t="shared" si="831"/>
        <v>-9.624234077360818E-3</v>
      </c>
      <c r="J8900">
        <f t="shared" si="832"/>
        <v>1.6080482598039826E-2</v>
      </c>
      <c r="K8900">
        <f t="shared" si="833"/>
        <v>1.0111478954356995E-3</v>
      </c>
      <c r="L8900">
        <f t="shared" si="834"/>
        <v>0.19260514307436966</v>
      </c>
    </row>
    <row r="8901" spans="1:12">
      <c r="A8901">
        <v>715.91900999999996</v>
      </c>
      <c r="B8901">
        <v>88.71</v>
      </c>
      <c r="C8901">
        <v>-0.92101</v>
      </c>
      <c r="D8901">
        <v>10.903359999999999</v>
      </c>
      <c r="E8901">
        <v>0.24907000000000001</v>
      </c>
      <c r="F8901">
        <v>4</v>
      </c>
      <c r="G8901">
        <f t="shared" si="829"/>
        <v>1.0718002879999999</v>
      </c>
      <c r="H8901">
        <f t="shared" si="830"/>
        <v>-8.3288840824435884E-2</v>
      </c>
      <c r="I8901">
        <f t="shared" si="831"/>
        <v>-9.6011177591671503E-3</v>
      </c>
      <c r="J8901">
        <f t="shared" si="832"/>
        <v>1.5148800980392093E-2</v>
      </c>
      <c r="K8901">
        <f t="shared" si="833"/>
        <v>1.0110517970834008E-3</v>
      </c>
      <c r="L8901">
        <f t="shared" si="834"/>
        <v>0.1818827207875803</v>
      </c>
    </row>
    <row r="8902" spans="1:12">
      <c r="A8902">
        <v>716.02099999999996</v>
      </c>
      <c r="B8902">
        <v>88.72</v>
      </c>
      <c r="C8902">
        <v>-0.91966000000000003</v>
      </c>
      <c r="D8902">
        <v>10.90438</v>
      </c>
      <c r="E8902">
        <v>0.24901999999999999</v>
      </c>
      <c r="F8902">
        <v>4</v>
      </c>
      <c r="G8902">
        <f t="shared" si="829"/>
        <v>1.0719005539999999</v>
      </c>
      <c r="H8902">
        <f t="shared" si="830"/>
        <v>-8.3188574824435868E-2</v>
      </c>
      <c r="I8902">
        <f t="shared" si="831"/>
        <v>-9.5895596000703034E-3</v>
      </c>
      <c r="J8902">
        <f t="shared" si="832"/>
        <v>1.3724896568628214E-2</v>
      </c>
      <c r="K8902">
        <f t="shared" si="833"/>
        <v>1.0109475510301051E-3</v>
      </c>
      <c r="L8902">
        <f t="shared" si="834"/>
        <v>0.16498535523169769</v>
      </c>
    </row>
    <row r="8903" spans="1:12">
      <c r="A8903">
        <v>716.11603000000002</v>
      </c>
      <c r="B8903">
        <v>88.73</v>
      </c>
      <c r="C8903">
        <v>-0.91830000000000001</v>
      </c>
      <c r="D8903">
        <v>10.906409999999999</v>
      </c>
      <c r="E8903">
        <v>0.24898000000000001</v>
      </c>
      <c r="F8903">
        <v>4</v>
      </c>
      <c r="G8903">
        <f t="shared" si="829"/>
        <v>1.0721001029999999</v>
      </c>
      <c r="H8903">
        <f t="shared" si="830"/>
        <v>-8.2989025824435902E-2</v>
      </c>
      <c r="I8903">
        <f t="shared" si="831"/>
        <v>-9.5665565971618793E-3</v>
      </c>
      <c r="J8903">
        <f t="shared" si="832"/>
        <v>1.1665174264706261E-2</v>
      </c>
      <c r="K8903">
        <f t="shared" si="833"/>
        <v>1.0108504382789734E-3</v>
      </c>
      <c r="L8903">
        <f t="shared" si="834"/>
        <v>0.14056285332694532</v>
      </c>
    </row>
    <row r="8904" spans="1:12">
      <c r="A8904">
        <v>716.21600000000001</v>
      </c>
      <c r="B8904">
        <v>88.74</v>
      </c>
      <c r="C8904">
        <v>-0.91693999999999998</v>
      </c>
      <c r="D8904">
        <v>10.90845</v>
      </c>
      <c r="E8904">
        <v>0.24893000000000001</v>
      </c>
      <c r="F8904">
        <v>4</v>
      </c>
      <c r="G8904">
        <f t="shared" si="829"/>
        <v>1.0723006349999999</v>
      </c>
      <c r="H8904">
        <f t="shared" si="830"/>
        <v>-8.2788493824435871E-2</v>
      </c>
      <c r="I8904">
        <f t="shared" si="831"/>
        <v>-9.5434402789681856E-3</v>
      </c>
      <c r="J8904">
        <f t="shared" si="832"/>
        <v>8.8465181372552881E-3</v>
      </c>
      <c r="K8904">
        <f t="shared" si="833"/>
        <v>1.010748297394493E-3</v>
      </c>
      <c r="L8904">
        <f t="shared" si="834"/>
        <v>0.1068568556883704</v>
      </c>
    </row>
    <row r="8905" spans="1:12">
      <c r="A8905">
        <v>716.31299000000001</v>
      </c>
      <c r="B8905">
        <v>88.75</v>
      </c>
      <c r="C8905">
        <v>-0.91608999999999996</v>
      </c>
      <c r="D8905">
        <v>10.909459999999999</v>
      </c>
      <c r="E8905">
        <v>0.24887999999999999</v>
      </c>
      <c r="F8905">
        <v>4</v>
      </c>
      <c r="G8905">
        <f t="shared" si="829"/>
        <v>1.0723999179999999</v>
      </c>
      <c r="H8905">
        <f t="shared" si="830"/>
        <v>-8.2689210824435921E-2</v>
      </c>
      <c r="I8905">
        <f t="shared" si="831"/>
        <v>-9.5319954351566084E-3</v>
      </c>
      <c r="J8905">
        <f t="shared" si="832"/>
        <v>5.5862348039226409E-3</v>
      </c>
      <c r="K8905">
        <f t="shared" si="833"/>
        <v>1.0106492209476172E-3</v>
      </c>
      <c r="L8905">
        <f t="shared" si="834"/>
        <v>6.7556997439281688E-2</v>
      </c>
    </row>
    <row r="8906" spans="1:12">
      <c r="A8906">
        <v>716.40899999999999</v>
      </c>
      <c r="B8906">
        <v>88.76</v>
      </c>
      <c r="C8906">
        <v>-0.91317999999999999</v>
      </c>
      <c r="D8906">
        <v>10.91048</v>
      </c>
      <c r="E8906">
        <v>0.24884000000000001</v>
      </c>
      <c r="F8906">
        <v>4</v>
      </c>
      <c r="G8906">
        <f t="shared" si="829"/>
        <v>1.0725001840000001</v>
      </c>
      <c r="H8906">
        <f t="shared" si="830"/>
        <v>-8.2588944824435684E-2</v>
      </c>
      <c r="I8906">
        <f t="shared" si="831"/>
        <v>-9.5204372760597372E-3</v>
      </c>
      <c r="J8906">
        <f t="shared" si="832"/>
        <v>1.7879517156865257E-3</v>
      </c>
      <c r="K8906">
        <f t="shared" si="833"/>
        <v>1.010551164710745E-3</v>
      </c>
      <c r="L8906">
        <f t="shared" si="834"/>
        <v>2.1648802021714684E-2</v>
      </c>
    </row>
    <row r="8907" spans="1:12">
      <c r="A8907">
        <v>716.51000999999997</v>
      </c>
      <c r="B8907">
        <v>88.77</v>
      </c>
      <c r="C8907">
        <v>-0.91439999999999999</v>
      </c>
      <c r="D8907">
        <v>10.9115</v>
      </c>
      <c r="E8907">
        <v>0.24879000000000001</v>
      </c>
      <c r="F8907">
        <v>4</v>
      </c>
      <c r="G8907">
        <f t="shared" si="829"/>
        <v>1.0726004500000001</v>
      </c>
      <c r="H8907">
        <f t="shared" si="830"/>
        <v>-8.2488678824435668E-2</v>
      </c>
      <c r="I8907">
        <f t="shared" si="831"/>
        <v>-9.5088791169628886E-3</v>
      </c>
      <c r="J8907">
        <f t="shared" si="832"/>
        <v>-2.0368338235292487E-3</v>
      </c>
      <c r="K8907">
        <f t="shared" si="833"/>
        <v>1.0104480224476283E-3</v>
      </c>
      <c r="L8907">
        <f t="shared" si="834"/>
        <v>-2.4692283263068535E-2</v>
      </c>
    </row>
    <row r="8908" spans="1:12">
      <c r="A8908">
        <v>716.60601999999994</v>
      </c>
      <c r="B8908">
        <v>88.78</v>
      </c>
      <c r="C8908">
        <v>-0.91813</v>
      </c>
      <c r="D8908">
        <v>10.91048</v>
      </c>
      <c r="E8908">
        <v>0.24875</v>
      </c>
      <c r="F8908">
        <v>4</v>
      </c>
      <c r="G8908">
        <f t="shared" si="829"/>
        <v>1.0725001840000001</v>
      </c>
      <c r="H8908">
        <f t="shared" si="830"/>
        <v>-8.2588944824435684E-2</v>
      </c>
      <c r="I8908">
        <f t="shared" si="831"/>
        <v>-9.5204372760597372E-3</v>
      </c>
      <c r="J8908">
        <f t="shared" si="832"/>
        <v>-5.5669602941178674E-3</v>
      </c>
      <c r="K8908">
        <f t="shared" si="833"/>
        <v>1.0103500052467476E-3</v>
      </c>
      <c r="L8908">
        <f t="shared" si="834"/>
        <v>-6.7405635293584287E-2</v>
      </c>
    </row>
    <row r="8909" spans="1:12">
      <c r="A8909">
        <v>716.71398999999997</v>
      </c>
      <c r="B8909">
        <v>88.79</v>
      </c>
      <c r="C8909">
        <v>-0.91578000000000004</v>
      </c>
      <c r="D8909">
        <v>10.909459999999999</v>
      </c>
      <c r="E8909">
        <v>0.24868999999999999</v>
      </c>
      <c r="F8909">
        <v>4</v>
      </c>
      <c r="G8909">
        <f t="shared" si="829"/>
        <v>1.0723999179999999</v>
      </c>
      <c r="H8909">
        <f t="shared" si="830"/>
        <v>-8.2689210824435921E-2</v>
      </c>
      <c r="I8909">
        <f t="shared" si="831"/>
        <v>-9.5319954351566084E-3</v>
      </c>
      <c r="J8909">
        <f t="shared" si="832"/>
        <v>-8.7043686274508505E-3</v>
      </c>
      <c r="K8909">
        <f t="shared" si="833"/>
        <v>1.0102398007225215E-3</v>
      </c>
      <c r="L8909">
        <f t="shared" si="834"/>
        <v>-0.10526607450555783</v>
      </c>
    </row>
    <row r="8910" spans="1:12">
      <c r="A8910">
        <v>716.81299000000001</v>
      </c>
      <c r="B8910">
        <v>88.8</v>
      </c>
      <c r="C8910">
        <v>-0.91595000000000004</v>
      </c>
      <c r="D8910">
        <v>10.908440000000001</v>
      </c>
      <c r="E8910">
        <v>0.24864</v>
      </c>
      <c r="F8910">
        <v>4</v>
      </c>
      <c r="G8910">
        <f t="shared" si="829"/>
        <v>1.0722996520000001</v>
      </c>
      <c r="H8910">
        <f t="shared" si="830"/>
        <v>-8.2789476824435715E-2</v>
      </c>
      <c r="I8910">
        <f t="shared" si="831"/>
        <v>-9.5435535942534309E-3</v>
      </c>
      <c r="J8910">
        <f t="shared" si="832"/>
        <v>-1.1375574754902315E-2</v>
      </c>
      <c r="K8910">
        <f t="shared" si="833"/>
        <v>1.0101387729656438E-3</v>
      </c>
      <c r="L8910">
        <f t="shared" si="834"/>
        <v>-0.13740363137002889</v>
      </c>
    </row>
    <row r="8911" spans="1:12">
      <c r="A8911">
        <v>716.91301999999996</v>
      </c>
      <c r="B8911">
        <v>88.81</v>
      </c>
      <c r="C8911">
        <v>-0.91561999999999999</v>
      </c>
      <c r="D8911">
        <v>10.906409999999999</v>
      </c>
      <c r="E8911">
        <v>0.24859999999999999</v>
      </c>
      <c r="F8911">
        <v>4</v>
      </c>
      <c r="G8911">
        <f t="shared" si="829"/>
        <v>1.0721001029999999</v>
      </c>
      <c r="H8911">
        <f t="shared" si="830"/>
        <v>-8.2989025824435902E-2</v>
      </c>
      <c r="I8911">
        <f t="shared" si="831"/>
        <v>-9.5665565971618793E-3</v>
      </c>
      <c r="J8911">
        <f t="shared" si="832"/>
        <v>-1.3531428676471171E-2</v>
      </c>
      <c r="K8911">
        <f t="shared" si="833"/>
        <v>1.0100367146325697E-3</v>
      </c>
      <c r="L8911">
        <f t="shared" si="834"/>
        <v>-0.16305081957579598</v>
      </c>
    </row>
    <row r="8912" spans="1:12">
      <c r="A8912">
        <v>717.01397999999995</v>
      </c>
      <c r="B8912">
        <v>88.82</v>
      </c>
      <c r="C8912">
        <v>-0.91324000000000005</v>
      </c>
      <c r="D8912">
        <v>10.903359999999999</v>
      </c>
      <c r="E8912">
        <v>0.24854999999999999</v>
      </c>
      <c r="F8912">
        <v>4</v>
      </c>
      <c r="G8912">
        <f t="shared" si="829"/>
        <v>1.0718002879999999</v>
      </c>
      <c r="H8912">
        <f t="shared" si="830"/>
        <v>-8.3288840824435884E-2</v>
      </c>
      <c r="I8912">
        <f t="shared" si="831"/>
        <v>-9.6011177591671503E-3</v>
      </c>
      <c r="J8912">
        <f t="shared" si="832"/>
        <v>-1.5124948774510264E-2</v>
      </c>
      <c r="K8912">
        <f t="shared" si="833"/>
        <v>1.0099337283507323E-3</v>
      </c>
      <c r="L8912">
        <f t="shared" si="834"/>
        <v>-0.1815963414161576</v>
      </c>
    </row>
    <row r="8913" spans="1:12">
      <c r="A8913">
        <v>717.11401000000001</v>
      </c>
      <c r="B8913">
        <v>88.83</v>
      </c>
      <c r="C8913">
        <v>-0.91393000000000002</v>
      </c>
      <c r="D8913">
        <v>10.9003</v>
      </c>
      <c r="E8913">
        <v>0.2485</v>
      </c>
      <c r="F8913">
        <v>4</v>
      </c>
      <c r="G8913">
        <f t="shared" si="829"/>
        <v>1.0714994900000001</v>
      </c>
      <c r="H8913">
        <f t="shared" si="830"/>
        <v>-8.3589638824435708E-2</v>
      </c>
      <c r="I8913">
        <f t="shared" si="831"/>
        <v>-9.6357922364576666E-3</v>
      </c>
      <c r="J8913">
        <f t="shared" si="832"/>
        <v>-1.5883882598040241E-2</v>
      </c>
      <c r="K8913">
        <f t="shared" si="833"/>
        <v>1.0098317114443046E-3</v>
      </c>
      <c r="L8913">
        <f t="shared" si="834"/>
        <v>-0.19002214654140742</v>
      </c>
    </row>
    <row r="8914" spans="1:12">
      <c r="A8914">
        <v>717.20501999999999</v>
      </c>
      <c r="B8914">
        <v>88.84</v>
      </c>
      <c r="C8914">
        <v>-0.91408</v>
      </c>
      <c r="D8914">
        <v>10.89725</v>
      </c>
      <c r="E8914">
        <v>0.24845999999999999</v>
      </c>
      <c r="F8914">
        <v>4</v>
      </c>
      <c r="G8914">
        <f t="shared" si="829"/>
        <v>1.0711996749999999</v>
      </c>
      <c r="H8914">
        <f t="shared" si="830"/>
        <v>-8.3889453824435911E-2</v>
      </c>
      <c r="I8914">
        <f t="shared" si="831"/>
        <v>-9.6703533984629619E-3</v>
      </c>
      <c r="J8914">
        <f t="shared" si="832"/>
        <v>-1.5982423529413019E-2</v>
      </c>
      <c r="K8914">
        <f t="shared" si="833"/>
        <v>1.0097389116076778E-3</v>
      </c>
      <c r="L8914">
        <f t="shared" si="834"/>
        <v>-0.19051767297068212</v>
      </c>
    </row>
    <row r="8915" spans="1:12">
      <c r="A8915">
        <v>717.31701999999996</v>
      </c>
      <c r="B8915">
        <v>88.85</v>
      </c>
      <c r="C8915">
        <v>-0.91173000000000004</v>
      </c>
      <c r="D8915">
        <v>10.89522</v>
      </c>
      <c r="E8915">
        <v>0.24840000000000001</v>
      </c>
      <c r="F8915">
        <v>4</v>
      </c>
      <c r="G8915">
        <f t="shared" si="829"/>
        <v>1.0710001259999999</v>
      </c>
      <c r="H8915">
        <f t="shared" si="830"/>
        <v>-8.4089002824435877E-2</v>
      </c>
      <c r="I8915">
        <f t="shared" si="831"/>
        <v>-9.693356401371386E-3</v>
      </c>
      <c r="J8915">
        <f t="shared" si="832"/>
        <v>-1.5197469117647583E-2</v>
      </c>
      <c r="K8915">
        <f t="shared" si="833"/>
        <v>1.0096247323812962E-3</v>
      </c>
      <c r="L8915">
        <f t="shared" si="834"/>
        <v>-0.18073075678370712</v>
      </c>
    </row>
    <row r="8916" spans="1:12">
      <c r="A8916">
        <v>717.41699000000006</v>
      </c>
      <c r="B8916">
        <v>88.86</v>
      </c>
      <c r="C8916">
        <v>-0.91344000000000003</v>
      </c>
      <c r="D8916">
        <v>10.893179999999999</v>
      </c>
      <c r="E8916">
        <v>0.24834999999999999</v>
      </c>
      <c r="F8916">
        <v>4</v>
      </c>
      <c r="G8916">
        <f t="shared" si="829"/>
        <v>1.0707995939999999</v>
      </c>
      <c r="H8916">
        <f t="shared" si="830"/>
        <v>-8.4289534824435908E-2</v>
      </c>
      <c r="I8916">
        <f t="shared" si="831"/>
        <v>-9.7164727195650797E-3</v>
      </c>
      <c r="J8916">
        <f t="shared" si="832"/>
        <v>-1.3725619362745569E-2</v>
      </c>
      <c r="K8916">
        <f t="shared" si="833"/>
        <v>1.0095228390358535E-3</v>
      </c>
      <c r="L8916">
        <f t="shared" si="834"/>
        <v>-0.16283895018918115</v>
      </c>
    </row>
    <row r="8917" spans="1:12">
      <c r="A8917">
        <v>717.51397999999995</v>
      </c>
      <c r="B8917">
        <v>88.87</v>
      </c>
      <c r="C8917">
        <v>-0.91105000000000003</v>
      </c>
      <c r="D8917">
        <v>10.89217</v>
      </c>
      <c r="E8917">
        <v>0.24831</v>
      </c>
      <c r="F8917">
        <v>4</v>
      </c>
      <c r="G8917">
        <f t="shared" si="829"/>
        <v>1.070700311</v>
      </c>
      <c r="H8917">
        <f t="shared" si="830"/>
        <v>-8.4388817824435858E-2</v>
      </c>
      <c r="I8917">
        <f t="shared" si="831"/>
        <v>-9.7279175633766552E-3</v>
      </c>
      <c r="J8917">
        <f t="shared" si="832"/>
        <v>-1.1788049264705896E-2</v>
      </c>
      <c r="K8917">
        <f t="shared" si="833"/>
        <v>1.009424002677477E-3</v>
      </c>
      <c r="L8917">
        <f t="shared" si="834"/>
        <v>-0.13968733735825029</v>
      </c>
    </row>
    <row r="8918" spans="1:12">
      <c r="A8918">
        <v>717.60901000000001</v>
      </c>
      <c r="B8918">
        <v>88.88</v>
      </c>
      <c r="C8918">
        <v>-0.91069</v>
      </c>
      <c r="D8918">
        <v>10.89115</v>
      </c>
      <c r="E8918">
        <v>0.24826999999999999</v>
      </c>
      <c r="F8918">
        <v>4</v>
      </c>
      <c r="G8918">
        <f t="shared" si="829"/>
        <v>1.0706000449999999</v>
      </c>
      <c r="H8918">
        <f t="shared" si="830"/>
        <v>-8.4489083824435873E-2</v>
      </c>
      <c r="I8918">
        <f t="shared" si="831"/>
        <v>-9.7394757224735021E-3</v>
      </c>
      <c r="J8918">
        <f t="shared" si="832"/>
        <v>-9.6305088235297525E-3</v>
      </c>
      <c r="K8918">
        <f t="shared" si="833"/>
        <v>1.0093271823992799E-3</v>
      </c>
      <c r="L8918">
        <f t="shared" si="834"/>
        <v>-0.11398524386347321</v>
      </c>
    </row>
    <row r="8919" spans="1:12">
      <c r="A8919">
        <v>717.71001999999999</v>
      </c>
      <c r="B8919">
        <v>88.89</v>
      </c>
      <c r="C8919">
        <v>-0.90883999999999998</v>
      </c>
      <c r="D8919">
        <v>10.89115</v>
      </c>
      <c r="E8919">
        <v>0.24820999999999999</v>
      </c>
      <c r="F8919">
        <v>4</v>
      </c>
      <c r="G8919">
        <f t="shared" si="829"/>
        <v>1.0706000449999999</v>
      </c>
      <c r="H8919">
        <f t="shared" si="830"/>
        <v>-8.4489083824435873E-2</v>
      </c>
      <c r="I8919">
        <f t="shared" si="831"/>
        <v>-9.7394757224735021E-3</v>
      </c>
      <c r="J8919">
        <f t="shared" si="832"/>
        <v>-7.0809730392153141E-3</v>
      </c>
      <c r="K8919">
        <f t="shared" si="833"/>
        <v>1.0092242898245103E-3</v>
      </c>
      <c r="L8919">
        <f t="shared" si="834"/>
        <v>-8.3809324455798639E-2</v>
      </c>
    </row>
    <row r="8920" spans="1:12">
      <c r="A8920">
        <v>717.82097999999996</v>
      </c>
      <c r="B8920">
        <v>88.9</v>
      </c>
      <c r="C8920">
        <v>-0.90903</v>
      </c>
      <c r="D8920">
        <v>10.890129999999999</v>
      </c>
      <c r="E8920">
        <v>0.24815999999999999</v>
      </c>
      <c r="F8920">
        <v>4</v>
      </c>
      <c r="G8920">
        <f t="shared" si="829"/>
        <v>1.0704997789999999</v>
      </c>
      <c r="H8920">
        <f t="shared" si="830"/>
        <v>-8.4589349824435889E-2</v>
      </c>
      <c r="I8920">
        <f t="shared" si="831"/>
        <v>-9.7510338815703507E-3</v>
      </c>
      <c r="J8920">
        <f t="shared" si="832"/>
        <v>-4.800798529411488E-3</v>
      </c>
      <c r="K8920">
        <f t="shared" si="833"/>
        <v>1.0091112859833696E-3</v>
      </c>
      <c r="L8920">
        <f t="shared" si="834"/>
        <v>-5.6754172237704674E-2</v>
      </c>
    </row>
    <row r="8921" spans="1:12">
      <c r="A8921">
        <v>717.91301999999996</v>
      </c>
      <c r="B8921">
        <v>88.91</v>
      </c>
      <c r="C8921">
        <v>-0.90920000000000001</v>
      </c>
      <c r="D8921">
        <v>10.890129999999999</v>
      </c>
      <c r="E8921">
        <v>0.24812000000000001</v>
      </c>
      <c r="F8921">
        <v>4</v>
      </c>
      <c r="G8921">
        <f t="shared" si="829"/>
        <v>1.0704997789999999</v>
      </c>
      <c r="H8921">
        <f t="shared" si="830"/>
        <v>-8.4589349824435889E-2</v>
      </c>
      <c r="I8921">
        <f t="shared" si="831"/>
        <v>-9.7510338815703507E-3</v>
      </c>
      <c r="J8921">
        <f t="shared" si="832"/>
        <v>-2.644221813725442E-3</v>
      </c>
      <c r="K8921">
        <f t="shared" si="833"/>
        <v>1.0090175698413205E-3</v>
      </c>
      <c r="L8921">
        <f t="shared" si="834"/>
        <v>-3.1259512210620968E-2</v>
      </c>
    </row>
    <row r="8922" spans="1:12">
      <c r="A8922">
        <v>718.01598999999999</v>
      </c>
      <c r="B8922">
        <v>88.92</v>
      </c>
      <c r="C8922">
        <v>-0.90732999999999997</v>
      </c>
      <c r="D8922">
        <v>10.890129999999999</v>
      </c>
      <c r="E8922">
        <v>0.24807000000000001</v>
      </c>
      <c r="F8922">
        <v>4</v>
      </c>
      <c r="G8922">
        <f t="shared" si="829"/>
        <v>1.0704997789999999</v>
      </c>
      <c r="H8922">
        <f t="shared" si="830"/>
        <v>-8.4589349824435889E-2</v>
      </c>
      <c r="I8922">
        <f t="shared" si="831"/>
        <v>-9.7510338815703507E-3</v>
      </c>
      <c r="J8922">
        <f t="shared" si="832"/>
        <v>-1.1005745098035212E-3</v>
      </c>
      <c r="K8922">
        <f t="shared" si="833"/>
        <v>1.0089127452809392E-3</v>
      </c>
      <c r="L8922">
        <f t="shared" si="834"/>
        <v>-1.3010792872716831E-2</v>
      </c>
    </row>
    <row r="8923" spans="1:12">
      <c r="A8923">
        <v>718.11102000000005</v>
      </c>
      <c r="B8923">
        <v>88.93</v>
      </c>
      <c r="C8923">
        <v>-0.90595999999999999</v>
      </c>
      <c r="D8923">
        <v>10.89115</v>
      </c>
      <c r="E8923">
        <v>0.24801999999999999</v>
      </c>
      <c r="F8923">
        <v>4</v>
      </c>
      <c r="G8923">
        <f t="shared" si="829"/>
        <v>1.0706000449999999</v>
      </c>
      <c r="H8923">
        <f t="shared" si="830"/>
        <v>-8.4489083824435873E-2</v>
      </c>
      <c r="I8923">
        <f t="shared" si="831"/>
        <v>-9.7394757224735021E-3</v>
      </c>
      <c r="J8923">
        <f t="shared" si="832"/>
        <v>1.7226593137274003E-4</v>
      </c>
      <c r="K8923">
        <f t="shared" si="833"/>
        <v>1.0088160230491056E-3</v>
      </c>
      <c r="L8923">
        <f t="shared" si="834"/>
        <v>2.0389134734932158E-3</v>
      </c>
    </row>
    <row r="8924" spans="1:12">
      <c r="A8924">
        <v>718.21100000000001</v>
      </c>
      <c r="B8924">
        <v>88.94</v>
      </c>
      <c r="C8924">
        <v>-0.90612999999999999</v>
      </c>
      <c r="D8924">
        <v>10.89115</v>
      </c>
      <c r="E8924">
        <v>0.24797</v>
      </c>
      <c r="F8924">
        <v>4</v>
      </c>
      <c r="G8924">
        <f t="shared" si="829"/>
        <v>1.0706000449999999</v>
      </c>
      <c r="H8924">
        <f t="shared" si="830"/>
        <v>-8.4489083824435873E-2</v>
      </c>
      <c r="I8924">
        <f t="shared" si="831"/>
        <v>-9.7394757224735021E-3</v>
      </c>
      <c r="J8924">
        <f t="shared" si="832"/>
        <v>1.1029838235295456E-3</v>
      </c>
      <c r="K8924">
        <f t="shared" si="833"/>
        <v>1.0087142826881428E-3</v>
      </c>
      <c r="L8924">
        <f t="shared" si="834"/>
        <v>1.3054749484815002E-2</v>
      </c>
    </row>
    <row r="8925" spans="1:12">
      <c r="A8925">
        <v>718.32001000000002</v>
      </c>
      <c r="B8925">
        <v>88.95</v>
      </c>
      <c r="C8925">
        <v>-0.90632000000000001</v>
      </c>
      <c r="D8925">
        <v>10.89217</v>
      </c>
      <c r="E8925">
        <v>0.24792</v>
      </c>
      <c r="F8925">
        <v>4</v>
      </c>
      <c r="G8925">
        <f t="shared" si="829"/>
        <v>1.070700311</v>
      </c>
      <c r="H8925">
        <f t="shared" si="830"/>
        <v>-8.4388817824435858E-2</v>
      </c>
      <c r="I8925">
        <f t="shared" si="831"/>
        <v>-9.7279175633766552E-3</v>
      </c>
      <c r="J8925">
        <f t="shared" si="832"/>
        <v>1.6405017156862459E-3</v>
      </c>
      <c r="K8925">
        <f t="shared" si="833"/>
        <v>1.0086033767173653E-3</v>
      </c>
      <c r="L8925">
        <f t="shared" si="834"/>
        <v>1.9439799703074141E-2</v>
      </c>
    </row>
    <row r="8926" spans="1:12">
      <c r="A8926">
        <v>718.41900999999996</v>
      </c>
      <c r="B8926">
        <v>88.96</v>
      </c>
      <c r="C8926">
        <v>-0.90598999999999996</v>
      </c>
      <c r="D8926">
        <v>10.89217</v>
      </c>
      <c r="E8926">
        <v>0.24787000000000001</v>
      </c>
      <c r="F8926">
        <v>4</v>
      </c>
      <c r="G8926">
        <f t="shared" si="829"/>
        <v>1.070700311</v>
      </c>
      <c r="H8926">
        <f t="shared" si="830"/>
        <v>-8.4388817824435858E-2</v>
      </c>
      <c r="I8926">
        <f t="shared" si="831"/>
        <v>-9.7279175633766552E-3</v>
      </c>
      <c r="J8926">
        <f t="shared" si="832"/>
        <v>1.9590129901959213E-3</v>
      </c>
      <c r="K8926">
        <f t="shared" si="833"/>
        <v>1.008502675976128E-3</v>
      </c>
      <c r="L8926">
        <f t="shared" si="834"/>
        <v>2.3214130031676591E-2</v>
      </c>
    </row>
    <row r="8927" spans="1:12">
      <c r="A8927">
        <v>718.51098999999999</v>
      </c>
      <c r="B8927">
        <v>88.97</v>
      </c>
      <c r="C8927">
        <v>-0.90666000000000002</v>
      </c>
      <c r="D8927">
        <v>10.893190000000001</v>
      </c>
      <c r="E8927">
        <v>0.24782999999999999</v>
      </c>
      <c r="F8927">
        <v>4</v>
      </c>
      <c r="G8927">
        <f t="shared" ref="G8927:G8990" si="835">(D8927/100)*$B$16</f>
        <v>1.0708005770000002</v>
      </c>
      <c r="H8927">
        <f t="shared" ref="H8927:H8990" si="836">G8927-G$27-E$27</f>
        <v>-8.428855182443562E-2</v>
      </c>
      <c r="I8927">
        <f t="shared" ref="I8927:I8990" si="837">H8927/(G$30-G$27-E$27)</f>
        <v>-9.7163594042797823E-3</v>
      </c>
      <c r="J8927">
        <f t="shared" ref="J8927:J8990" si="838">SLOPE(H8919:H8935,B8919:B8935)</f>
        <v>2.0320151960782325E-3</v>
      </c>
      <c r="K8927">
        <f t="shared" ref="K8927:K8990" si="839">1/(A8927+273.15)</f>
        <v>1.0084091338512771E-3</v>
      </c>
      <c r="L8927">
        <f t="shared" si="834"/>
        <v>2.4107843260977018E-2</v>
      </c>
    </row>
    <row r="8928" spans="1:12">
      <c r="A8928">
        <v>718.62298999999996</v>
      </c>
      <c r="B8928">
        <v>88.98</v>
      </c>
      <c r="C8928">
        <v>-0.90686</v>
      </c>
      <c r="D8928">
        <v>10.89217</v>
      </c>
      <c r="E8928">
        <v>0.24776999999999999</v>
      </c>
      <c r="F8928">
        <v>4</v>
      </c>
      <c r="G8928">
        <f t="shared" si="835"/>
        <v>1.070700311</v>
      </c>
      <c r="H8928">
        <f t="shared" si="836"/>
        <v>-8.4388817824435858E-2</v>
      </c>
      <c r="I8928">
        <f t="shared" si="837"/>
        <v>-9.7279175633766552E-3</v>
      </c>
      <c r="J8928">
        <f t="shared" si="838"/>
        <v>1.664835784313491E-3</v>
      </c>
      <c r="K8928">
        <f t="shared" si="839"/>
        <v>1.0082952551470474E-3</v>
      </c>
      <c r="L8928">
        <f t="shared" si="834"/>
        <v>1.9728156256164742E-2</v>
      </c>
    </row>
    <row r="8929" spans="1:12">
      <c r="A8929">
        <v>718.71301000000005</v>
      </c>
      <c r="B8929">
        <v>88.99</v>
      </c>
      <c r="C8929">
        <v>-0.90547999999999995</v>
      </c>
      <c r="D8929">
        <v>10.893179999999999</v>
      </c>
      <c r="E8929">
        <v>0.24773000000000001</v>
      </c>
      <c r="F8929">
        <v>4</v>
      </c>
      <c r="G8929">
        <f t="shared" si="835"/>
        <v>1.0707995939999999</v>
      </c>
      <c r="H8929">
        <f t="shared" si="836"/>
        <v>-8.4289534824435908E-2</v>
      </c>
      <c r="I8929">
        <f t="shared" si="837"/>
        <v>-9.7164727195650797E-3</v>
      </c>
      <c r="J8929">
        <f t="shared" si="838"/>
        <v>1.0764813725487796E-3</v>
      </c>
      <c r="K8929">
        <f t="shared" si="839"/>
        <v>1.0082037437811095E-3</v>
      </c>
      <c r="L8929">
        <f t="shared" si="834"/>
        <v>1.2771233994717728E-2</v>
      </c>
    </row>
    <row r="8930" spans="1:12">
      <c r="A8930">
        <v>718.81</v>
      </c>
      <c r="B8930">
        <v>89</v>
      </c>
      <c r="C8930">
        <v>-0.90408999999999995</v>
      </c>
      <c r="D8930">
        <v>10.89217</v>
      </c>
      <c r="E8930">
        <v>0.24768999999999999</v>
      </c>
      <c r="F8930">
        <v>4</v>
      </c>
      <c r="G8930">
        <f t="shared" si="835"/>
        <v>1.070700311</v>
      </c>
      <c r="H8930">
        <f t="shared" si="836"/>
        <v>-8.4388817824435858E-2</v>
      </c>
      <c r="I8930">
        <f t="shared" si="837"/>
        <v>-9.7279175633766552E-3</v>
      </c>
      <c r="J8930">
        <f t="shared" si="838"/>
        <v>2.6695196078397568E-4</v>
      </c>
      <c r="K8930">
        <f t="shared" si="839"/>
        <v>1.0081051655308683E-3</v>
      </c>
      <c r="L8930">
        <f t="shared" si="834"/>
        <v>3.1633570378879787E-3</v>
      </c>
    </row>
    <row r="8931" spans="1:12">
      <c r="A8931">
        <v>718.91399999999999</v>
      </c>
      <c r="B8931">
        <v>89.01</v>
      </c>
      <c r="C8931">
        <v>-0.90634999999999999</v>
      </c>
      <c r="D8931">
        <v>10.893179999999999</v>
      </c>
      <c r="E8931">
        <v>0.24762999999999999</v>
      </c>
      <c r="F8931">
        <v>4</v>
      </c>
      <c r="G8931">
        <f t="shared" si="835"/>
        <v>1.0707995939999999</v>
      </c>
      <c r="H8931">
        <f t="shared" si="836"/>
        <v>-8.4289534824435908E-2</v>
      </c>
      <c r="I8931">
        <f t="shared" si="837"/>
        <v>-9.7164727195650797E-3</v>
      </c>
      <c r="J8931">
        <f t="shared" si="838"/>
        <v>-7.391774509804453E-4</v>
      </c>
      <c r="K8931">
        <f t="shared" si="839"/>
        <v>1.0079994839042642E-3</v>
      </c>
      <c r="L8931">
        <f t="shared" si="834"/>
        <v>-8.7695044529555819E-3</v>
      </c>
    </row>
    <row r="8932" spans="1:12">
      <c r="A8932">
        <v>719.01801</v>
      </c>
      <c r="B8932">
        <v>89.02</v>
      </c>
      <c r="C8932">
        <v>-0.90498999999999996</v>
      </c>
      <c r="D8932">
        <v>10.893179999999999</v>
      </c>
      <c r="E8932">
        <v>0.24757999999999999</v>
      </c>
      <c r="F8932">
        <v>4</v>
      </c>
      <c r="G8932">
        <f t="shared" si="835"/>
        <v>1.0707995939999999</v>
      </c>
      <c r="H8932">
        <f t="shared" si="836"/>
        <v>-8.4289534824435908E-2</v>
      </c>
      <c r="I8932">
        <f t="shared" si="837"/>
        <v>-9.7164727195650797E-3</v>
      </c>
      <c r="J8932">
        <f t="shared" si="838"/>
        <v>-1.69422941176473E-3</v>
      </c>
      <c r="K8932">
        <f t="shared" si="839"/>
        <v>1.0078938142744594E-3</v>
      </c>
      <c r="L8932">
        <f t="shared" si="834"/>
        <v>-2.0100115812640186E-2</v>
      </c>
    </row>
    <row r="8933" spans="1:12">
      <c r="A8933">
        <v>719.11797999999999</v>
      </c>
      <c r="B8933">
        <v>89.03</v>
      </c>
      <c r="C8933">
        <v>-0.90414000000000005</v>
      </c>
      <c r="D8933">
        <v>10.893179999999999</v>
      </c>
      <c r="E8933">
        <v>0.24753</v>
      </c>
      <c r="F8933">
        <v>4</v>
      </c>
      <c r="G8933">
        <f t="shared" si="835"/>
        <v>1.0707995939999999</v>
      </c>
      <c r="H8933">
        <f t="shared" si="836"/>
        <v>-8.4289534824435908E-2</v>
      </c>
      <c r="I8933">
        <f t="shared" si="837"/>
        <v>-9.7164727195650797E-3</v>
      </c>
      <c r="J8933">
        <f t="shared" si="838"/>
        <v>-2.7723973039216893E-3</v>
      </c>
      <c r="K8933">
        <f t="shared" si="839"/>
        <v>1.0077922699873879E-3</v>
      </c>
      <c r="L8933">
        <f t="shared" si="834"/>
        <v>-3.2891358455070734E-2</v>
      </c>
    </row>
    <row r="8934" spans="1:12">
      <c r="A8934">
        <v>719.21001999999999</v>
      </c>
      <c r="B8934">
        <v>89.04</v>
      </c>
      <c r="C8934">
        <v>-0.90583999999999998</v>
      </c>
      <c r="D8934">
        <v>10.893179999999999</v>
      </c>
      <c r="E8934">
        <v>0.24748999999999999</v>
      </c>
      <c r="F8934">
        <v>4</v>
      </c>
      <c r="G8934">
        <f t="shared" si="835"/>
        <v>1.0707995939999999</v>
      </c>
      <c r="H8934">
        <f t="shared" si="836"/>
        <v>-8.4289534824435908E-2</v>
      </c>
      <c r="I8934">
        <f t="shared" si="837"/>
        <v>-9.7164727195650797E-3</v>
      </c>
      <c r="J8934">
        <f t="shared" si="838"/>
        <v>-3.7279311274511224E-3</v>
      </c>
      <c r="K8934">
        <f t="shared" si="839"/>
        <v>1.0076987986678465E-3</v>
      </c>
      <c r="L8934">
        <f t="shared" si="834"/>
        <v>-4.4227686571244179E-2</v>
      </c>
    </row>
    <row r="8935" spans="1:12">
      <c r="A8935">
        <v>719.31097</v>
      </c>
      <c r="B8935">
        <v>89.05</v>
      </c>
      <c r="C8935">
        <v>-0.90654000000000001</v>
      </c>
      <c r="D8935">
        <v>10.893179999999999</v>
      </c>
      <c r="E8935">
        <v>0.24743999999999999</v>
      </c>
      <c r="F8935">
        <v>4</v>
      </c>
      <c r="G8935">
        <f t="shared" si="835"/>
        <v>1.0707995939999999</v>
      </c>
      <c r="H8935">
        <f t="shared" si="836"/>
        <v>-8.4289534824435908E-2</v>
      </c>
      <c r="I8935">
        <f t="shared" si="837"/>
        <v>-9.7164727195650797E-3</v>
      </c>
      <c r="J8935">
        <f t="shared" si="838"/>
        <v>-4.9275284313727748E-3</v>
      </c>
      <c r="K8935">
        <f t="shared" si="839"/>
        <v>1.0075962987239691E-3</v>
      </c>
      <c r="L8935">
        <f t="shared" si="834"/>
        <v>-5.8459551848710198E-2</v>
      </c>
    </row>
    <row r="8936" spans="1:12">
      <c r="A8936">
        <v>719.41399999999999</v>
      </c>
      <c r="B8936">
        <v>89.06</v>
      </c>
      <c r="C8936">
        <v>-0.90878000000000003</v>
      </c>
      <c r="D8936">
        <v>10.89115</v>
      </c>
      <c r="E8936">
        <v>0.24739</v>
      </c>
      <c r="F8936">
        <v>4</v>
      </c>
      <c r="G8936">
        <f t="shared" si="835"/>
        <v>1.0706000449999999</v>
      </c>
      <c r="H8936">
        <f t="shared" si="836"/>
        <v>-8.4489083824435873E-2</v>
      </c>
      <c r="I8936">
        <f t="shared" si="837"/>
        <v>-9.7394757224735021E-3</v>
      </c>
      <c r="J8936">
        <f t="shared" si="838"/>
        <v>-6.1030325980390085E-3</v>
      </c>
      <c r="K8936">
        <f t="shared" si="839"/>
        <v>1.0074917083432403E-3</v>
      </c>
      <c r="L8936">
        <f t="shared" si="834"/>
        <v>-7.2234569506290397E-2</v>
      </c>
    </row>
    <row r="8937" spans="1:12">
      <c r="A8937">
        <v>719.51300000000003</v>
      </c>
      <c r="B8937">
        <v>89.07</v>
      </c>
      <c r="C8937">
        <v>-0.90278000000000003</v>
      </c>
      <c r="D8937">
        <v>10.89115</v>
      </c>
      <c r="E8937">
        <v>0.24734</v>
      </c>
      <c r="F8937">
        <v>4</v>
      </c>
      <c r="G8937">
        <f t="shared" si="835"/>
        <v>1.0706000449999999</v>
      </c>
      <c r="H8937">
        <f t="shared" si="836"/>
        <v>-8.4489083824435873E-2</v>
      </c>
      <c r="I8937">
        <f t="shared" si="837"/>
        <v>-9.7394757224735021E-3</v>
      </c>
      <c r="J8937">
        <f t="shared" si="838"/>
        <v>-7.4245411764701386E-3</v>
      </c>
      <c r="K8937">
        <f t="shared" si="839"/>
        <v>1.0073912294504782E-3</v>
      </c>
      <c r="L8937">
        <f t="shared" si="834"/>
        <v>-8.7875744893837024E-2</v>
      </c>
    </row>
    <row r="8938" spans="1:12">
      <c r="A8938">
        <v>719.60699</v>
      </c>
      <c r="B8938">
        <v>89.08</v>
      </c>
      <c r="C8938">
        <v>-0.90395999999999999</v>
      </c>
      <c r="D8938">
        <v>10.890129999999999</v>
      </c>
      <c r="E8938">
        <v>0.24729999999999999</v>
      </c>
      <c r="F8938">
        <v>4</v>
      </c>
      <c r="G8938">
        <f t="shared" si="835"/>
        <v>1.0704997789999999</v>
      </c>
      <c r="H8938">
        <f t="shared" si="836"/>
        <v>-8.4589349824435889E-2</v>
      </c>
      <c r="I8938">
        <f t="shared" si="837"/>
        <v>-9.7510338815703507E-3</v>
      </c>
      <c r="J8938">
        <f t="shared" si="838"/>
        <v>-8.4540409313718541E-3</v>
      </c>
      <c r="K8938">
        <f t="shared" si="839"/>
        <v>1.0072958539430682E-3</v>
      </c>
      <c r="L8938">
        <f t="shared" si="834"/>
        <v>-9.994214341306687E-2</v>
      </c>
    </row>
    <row r="8939" spans="1:12">
      <c r="A8939">
        <v>719.70696999999996</v>
      </c>
      <c r="B8939">
        <v>89.09</v>
      </c>
      <c r="C8939">
        <v>-0.90517000000000003</v>
      </c>
      <c r="D8939">
        <v>10.889110000000001</v>
      </c>
      <c r="E8939">
        <v>0.24725</v>
      </c>
      <c r="F8939">
        <v>4</v>
      </c>
      <c r="G8939">
        <f t="shared" si="835"/>
        <v>1.0703995130000001</v>
      </c>
      <c r="H8939">
        <f t="shared" si="836"/>
        <v>-8.4689615824435682E-2</v>
      </c>
      <c r="I8939">
        <f t="shared" si="837"/>
        <v>-9.7625920406671715E-3</v>
      </c>
      <c r="J8939">
        <f t="shared" si="838"/>
        <v>-9.7772360294111176E-3</v>
      </c>
      <c r="K8939">
        <f t="shared" si="839"/>
        <v>1.0071944199575896E-3</v>
      </c>
      <c r="L8939">
        <f t="shared" si="834"/>
        <v>-0.11544787320419123</v>
      </c>
    </row>
    <row r="8940" spans="1:12">
      <c r="A8940">
        <v>719.81097</v>
      </c>
      <c r="B8940">
        <v>89.1</v>
      </c>
      <c r="C8940">
        <v>-0.90330999999999995</v>
      </c>
      <c r="D8940">
        <v>10.8881</v>
      </c>
      <c r="E8940">
        <v>0.2472</v>
      </c>
      <c r="F8940">
        <v>4</v>
      </c>
      <c r="G8940">
        <f t="shared" si="835"/>
        <v>1.07030023</v>
      </c>
      <c r="H8940">
        <f t="shared" si="836"/>
        <v>-8.4788898824435854E-2</v>
      </c>
      <c r="I8940">
        <f t="shared" si="837"/>
        <v>-9.774036884478773E-3</v>
      </c>
      <c r="J8940">
        <f t="shared" si="838"/>
        <v>-1.0732769852940317E-2</v>
      </c>
      <c r="K8940">
        <f t="shared" si="839"/>
        <v>1.0070889291852025E-3</v>
      </c>
      <c r="L8940">
        <f t="shared" si="834"/>
        <v>-0.1265822531221171</v>
      </c>
    </row>
    <row r="8941" spans="1:12">
      <c r="A8941">
        <v>719.90899999999999</v>
      </c>
      <c r="B8941">
        <v>89.11</v>
      </c>
      <c r="C8941">
        <v>-0.90295000000000003</v>
      </c>
      <c r="D8941">
        <v>10.887079999999999</v>
      </c>
      <c r="E8941">
        <v>0.24715000000000001</v>
      </c>
      <c r="F8941">
        <v>4</v>
      </c>
      <c r="G8941">
        <f t="shared" si="835"/>
        <v>1.0701999639999999</v>
      </c>
      <c r="H8941">
        <f t="shared" si="836"/>
        <v>-8.488916482443587E-2</v>
      </c>
      <c r="I8941">
        <f t="shared" si="837"/>
        <v>-9.7855950435756199E-3</v>
      </c>
      <c r="J8941">
        <f t="shared" si="838"/>
        <v>-1.1296308333332726E-2</v>
      </c>
      <c r="K8941">
        <f t="shared" si="839"/>
        <v>1.0069895142181884E-3</v>
      </c>
      <c r="L8941">
        <f t="shared" si="834"/>
        <v>-0.13307126247142689</v>
      </c>
    </row>
    <row r="8942" spans="1:12">
      <c r="A8942">
        <v>720.01202000000001</v>
      </c>
      <c r="B8942">
        <v>89.12</v>
      </c>
      <c r="C8942">
        <v>-0.90468999999999999</v>
      </c>
      <c r="D8942">
        <v>10.886060000000001</v>
      </c>
      <c r="E8942">
        <v>0.24709999999999999</v>
      </c>
      <c r="F8942">
        <v>4</v>
      </c>
      <c r="G8942">
        <f t="shared" si="835"/>
        <v>1.0700996979999999</v>
      </c>
      <c r="H8942">
        <f t="shared" si="836"/>
        <v>-8.4989430824435885E-2</v>
      </c>
      <c r="I8942">
        <f t="shared" si="837"/>
        <v>-9.7971532026724668E-3</v>
      </c>
      <c r="J8942">
        <f t="shared" si="838"/>
        <v>-1.1664451470587667E-2</v>
      </c>
      <c r="K8942">
        <f t="shared" si="839"/>
        <v>1.006885059901908E-3</v>
      </c>
      <c r="L8942">
        <f t="shared" si="834"/>
        <v>-0.13724590643139054</v>
      </c>
    </row>
    <row r="8943" spans="1:12">
      <c r="A8943">
        <v>720.11102000000005</v>
      </c>
      <c r="B8943">
        <v>89.13</v>
      </c>
      <c r="C8943">
        <v>-0.90281</v>
      </c>
      <c r="D8943">
        <v>10.884029999999999</v>
      </c>
      <c r="E8943">
        <v>0.24704999999999999</v>
      </c>
      <c r="F8943">
        <v>4</v>
      </c>
      <c r="G8943">
        <f t="shared" si="835"/>
        <v>1.069900149</v>
      </c>
      <c r="H8943">
        <f t="shared" si="836"/>
        <v>-8.5188979824435851E-2</v>
      </c>
      <c r="I8943">
        <f t="shared" si="837"/>
        <v>-9.8201562055808909E-3</v>
      </c>
      <c r="J8943">
        <f t="shared" si="838"/>
        <v>-1.1616024264705465E-2</v>
      </c>
      <c r="K8943">
        <f t="shared" si="839"/>
        <v>1.0067847019708878E-3</v>
      </c>
      <c r="L8943">
        <f t="shared" si="834"/>
        <v>-0.13635594989686084</v>
      </c>
    </row>
    <row r="8944" spans="1:12">
      <c r="A8944">
        <v>720.21100000000001</v>
      </c>
      <c r="B8944">
        <v>89.14</v>
      </c>
      <c r="C8944">
        <v>-0.90144000000000002</v>
      </c>
      <c r="D8944">
        <v>10.88199</v>
      </c>
      <c r="E8944">
        <v>0.247</v>
      </c>
      <c r="F8944">
        <v>4</v>
      </c>
      <c r="G8944">
        <f t="shared" si="835"/>
        <v>1.0696996169999999</v>
      </c>
      <c r="H8944">
        <f t="shared" si="836"/>
        <v>-8.5389511824435882E-2</v>
      </c>
      <c r="I8944">
        <f t="shared" si="837"/>
        <v>-9.8432725237745846E-3</v>
      </c>
      <c r="J8944">
        <f t="shared" si="838"/>
        <v>-1.1151026715686121E-2</v>
      </c>
      <c r="K8944">
        <f t="shared" si="839"/>
        <v>1.0066833708994012E-3</v>
      </c>
      <c r="L8944">
        <f t="shared" ref="L8944:L9007" si="840">-J8944/H8944</f>
        <v>-0.13059012140288448</v>
      </c>
    </row>
    <row r="8945" spans="1:12">
      <c r="A8945">
        <v>720.31097</v>
      </c>
      <c r="B8945">
        <v>89.15</v>
      </c>
      <c r="C8945">
        <v>-0.90161999999999998</v>
      </c>
      <c r="D8945">
        <v>10.880979999999999</v>
      </c>
      <c r="E8945">
        <v>0.24696000000000001</v>
      </c>
      <c r="F8945">
        <v>4</v>
      </c>
      <c r="G8945">
        <f t="shared" si="835"/>
        <v>1.069600334</v>
      </c>
      <c r="H8945">
        <f t="shared" si="836"/>
        <v>-8.5488794824435832E-2</v>
      </c>
      <c r="I8945">
        <f t="shared" si="837"/>
        <v>-9.8547173675861618E-3</v>
      </c>
      <c r="J8945">
        <f t="shared" si="838"/>
        <v>-1.0709640441176248E-2</v>
      </c>
      <c r="K8945">
        <f t="shared" si="839"/>
        <v>1.0065820703555168E-3</v>
      </c>
      <c r="L8945">
        <f t="shared" si="840"/>
        <v>-0.12527537045258522</v>
      </c>
    </row>
    <row r="8946" spans="1:12">
      <c r="A8946">
        <v>720.41699000000006</v>
      </c>
      <c r="B8946">
        <v>89.16</v>
      </c>
      <c r="C8946">
        <v>-0.90439000000000003</v>
      </c>
      <c r="D8946">
        <v>10.879960000000001</v>
      </c>
      <c r="E8946">
        <v>0.24690000000000001</v>
      </c>
      <c r="F8946">
        <v>4</v>
      </c>
      <c r="G8946">
        <f t="shared" si="835"/>
        <v>1.0695000680000002</v>
      </c>
      <c r="H8946">
        <f t="shared" si="836"/>
        <v>-8.5589060824435625E-2</v>
      </c>
      <c r="I8946">
        <f t="shared" si="837"/>
        <v>-9.8662755266829827E-3</v>
      </c>
      <c r="J8946">
        <f t="shared" si="838"/>
        <v>-9.9005928921570424E-3</v>
      </c>
      <c r="K8946">
        <f t="shared" si="839"/>
        <v>1.0064746615625786E-3</v>
      </c>
      <c r="L8946">
        <f t="shared" si="840"/>
        <v>-0.11567591461793945</v>
      </c>
    </row>
    <row r="8947" spans="1:12">
      <c r="A8947">
        <v>720.51500999999996</v>
      </c>
      <c r="B8947">
        <v>89.17</v>
      </c>
      <c r="C8947">
        <v>-0.90403999999999995</v>
      </c>
      <c r="D8947">
        <v>10.87792</v>
      </c>
      <c r="E8947">
        <v>0.24686</v>
      </c>
      <c r="F8947">
        <v>4</v>
      </c>
      <c r="G8947">
        <f t="shared" si="835"/>
        <v>1.0692995359999999</v>
      </c>
      <c r="H8947">
        <f t="shared" si="836"/>
        <v>-8.5789592824435879E-2</v>
      </c>
      <c r="I8947">
        <f t="shared" si="837"/>
        <v>-9.8893918448767024E-3</v>
      </c>
      <c r="J8947">
        <f t="shared" si="838"/>
        <v>-8.7484590686277685E-3</v>
      </c>
      <c r="K8947">
        <f t="shared" si="839"/>
        <v>1.0063753779555949E-3</v>
      </c>
      <c r="L8947">
        <f t="shared" si="840"/>
        <v>-0.10197576163499288</v>
      </c>
    </row>
    <row r="8948" spans="1:12">
      <c r="A8948">
        <v>720.62097000000006</v>
      </c>
      <c r="B8948">
        <v>89.18</v>
      </c>
      <c r="C8948">
        <v>-0.90217000000000003</v>
      </c>
      <c r="D8948">
        <v>10.876910000000001</v>
      </c>
      <c r="E8948">
        <v>0.24679999999999999</v>
      </c>
      <c r="F8948">
        <v>4</v>
      </c>
      <c r="G8948">
        <f t="shared" si="835"/>
        <v>1.069200253</v>
      </c>
      <c r="H8948">
        <f t="shared" si="836"/>
        <v>-8.5888875824435829E-2</v>
      </c>
      <c r="I8948">
        <f t="shared" si="837"/>
        <v>-9.9008366886882797E-3</v>
      </c>
      <c r="J8948">
        <f t="shared" si="838"/>
        <v>-7.5009164215685846E-3</v>
      </c>
      <c r="K8948">
        <f t="shared" si="839"/>
        <v>1.0062680740211198E-3</v>
      </c>
      <c r="L8948">
        <f t="shared" si="840"/>
        <v>-8.733280473831205E-2</v>
      </c>
    </row>
    <row r="8949" spans="1:12">
      <c r="A8949">
        <v>720.71198000000004</v>
      </c>
      <c r="B8949">
        <v>89.19</v>
      </c>
      <c r="C8949">
        <v>-0.90078999999999998</v>
      </c>
      <c r="D8949">
        <v>10.876910000000001</v>
      </c>
      <c r="E8949">
        <v>0.24676000000000001</v>
      </c>
      <c r="F8949">
        <v>4</v>
      </c>
      <c r="G8949">
        <f t="shared" si="835"/>
        <v>1.069200253</v>
      </c>
      <c r="H8949">
        <f t="shared" si="836"/>
        <v>-8.5888875824435829E-2</v>
      </c>
      <c r="I8949">
        <f t="shared" si="837"/>
        <v>-9.9008366886882797E-3</v>
      </c>
      <c r="J8949">
        <f t="shared" si="838"/>
        <v>-6.1782031862747415E-3</v>
      </c>
      <c r="K8949">
        <f t="shared" si="839"/>
        <v>1.0061759279693947E-3</v>
      </c>
      <c r="L8949">
        <f t="shared" si="840"/>
        <v>-7.1932518931829018E-2</v>
      </c>
    </row>
    <row r="8950" spans="1:12">
      <c r="A8950">
        <v>720.81299000000001</v>
      </c>
      <c r="B8950">
        <v>89.2</v>
      </c>
      <c r="C8950">
        <v>-0.90097000000000005</v>
      </c>
      <c r="D8950">
        <v>10.87589</v>
      </c>
      <c r="E8950">
        <v>0.24671000000000001</v>
      </c>
      <c r="F8950">
        <v>4</v>
      </c>
      <c r="G8950">
        <f t="shared" si="835"/>
        <v>1.069099987</v>
      </c>
      <c r="H8950">
        <f t="shared" si="836"/>
        <v>-8.5989141824435844E-2</v>
      </c>
      <c r="I8950">
        <f t="shared" si="837"/>
        <v>-9.9123948477851265E-3</v>
      </c>
      <c r="J8950">
        <f t="shared" si="838"/>
        <v>-4.8048943627453204E-3</v>
      </c>
      <c r="K8950">
        <f t="shared" si="839"/>
        <v>1.0060736768478674E-3</v>
      </c>
      <c r="L8950">
        <f t="shared" si="840"/>
        <v>-5.5877919709391682E-2</v>
      </c>
    </row>
    <row r="8951" spans="1:12">
      <c r="A8951">
        <v>720.91699000000006</v>
      </c>
      <c r="B8951">
        <v>89.21</v>
      </c>
      <c r="C8951">
        <v>-0.90064</v>
      </c>
      <c r="D8951">
        <v>10.87589</v>
      </c>
      <c r="E8951">
        <v>0.24665999999999999</v>
      </c>
      <c r="F8951">
        <v>4</v>
      </c>
      <c r="G8951">
        <f t="shared" si="835"/>
        <v>1.069099987</v>
      </c>
      <c r="H8951">
        <f t="shared" si="836"/>
        <v>-8.5989141824435844E-2</v>
      </c>
      <c r="I8951">
        <f t="shared" si="837"/>
        <v>-9.9123948477851265E-3</v>
      </c>
      <c r="J8951">
        <f t="shared" si="838"/>
        <v>-3.4077333333335578E-3</v>
      </c>
      <c r="K8951">
        <f t="shared" si="839"/>
        <v>1.0059684206996954E-3</v>
      </c>
      <c r="L8951">
        <f t="shared" si="840"/>
        <v>-3.9629809776345157E-2</v>
      </c>
    </row>
    <row r="8952" spans="1:12">
      <c r="A8952">
        <v>721.01098999999999</v>
      </c>
      <c r="B8952">
        <v>89.22</v>
      </c>
      <c r="C8952">
        <v>-0.90080000000000005</v>
      </c>
      <c r="D8952">
        <v>10.87589</v>
      </c>
      <c r="E8952">
        <v>0.24662000000000001</v>
      </c>
      <c r="F8952">
        <v>4</v>
      </c>
      <c r="G8952">
        <f t="shared" si="835"/>
        <v>1.069099987</v>
      </c>
      <c r="H8952">
        <f t="shared" si="836"/>
        <v>-8.5989141824435844E-2</v>
      </c>
      <c r="I8952">
        <f t="shared" si="837"/>
        <v>-9.9123948477851265E-3</v>
      </c>
      <c r="J8952">
        <f t="shared" si="838"/>
        <v>-2.2303017156865331E-3</v>
      </c>
      <c r="K8952">
        <f t="shared" si="839"/>
        <v>1.0058733042824382E-3</v>
      </c>
      <c r="L8952">
        <f t="shared" si="840"/>
        <v>-2.593701563204507E-2</v>
      </c>
    </row>
    <row r="8953" spans="1:12">
      <c r="A8953">
        <v>721.12097000000006</v>
      </c>
      <c r="B8953">
        <v>89.23</v>
      </c>
      <c r="C8953">
        <v>-0.89790000000000003</v>
      </c>
      <c r="D8953">
        <v>10.87589</v>
      </c>
      <c r="E8953">
        <v>0.24656</v>
      </c>
      <c r="F8953">
        <v>4</v>
      </c>
      <c r="G8953">
        <f t="shared" si="835"/>
        <v>1.069099987</v>
      </c>
      <c r="H8953">
        <f t="shared" si="836"/>
        <v>-8.5989141824435844E-2</v>
      </c>
      <c r="I8953">
        <f t="shared" si="837"/>
        <v>-9.9123948477851265E-3</v>
      </c>
      <c r="J8953">
        <f t="shared" si="838"/>
        <v>-1.5202769607846774E-3</v>
      </c>
      <c r="K8953">
        <f t="shared" si="839"/>
        <v>1.0057620409052071E-3</v>
      </c>
      <c r="L8953">
        <f t="shared" si="840"/>
        <v>-1.7679871301525825E-2</v>
      </c>
    </row>
    <row r="8954" spans="1:12">
      <c r="A8954">
        <v>721.21600000000001</v>
      </c>
      <c r="B8954">
        <v>89.24</v>
      </c>
      <c r="C8954">
        <v>-0.89859</v>
      </c>
      <c r="D8954">
        <v>10.87589</v>
      </c>
      <c r="E8954">
        <v>0.24651999999999999</v>
      </c>
      <c r="F8954">
        <v>4</v>
      </c>
      <c r="G8954">
        <f t="shared" si="835"/>
        <v>1.069099987</v>
      </c>
      <c r="H8954">
        <f t="shared" si="836"/>
        <v>-8.5989141824435844E-2</v>
      </c>
      <c r="I8954">
        <f t="shared" si="837"/>
        <v>-9.9123948477851265E-3</v>
      </c>
      <c r="J8954">
        <f t="shared" si="838"/>
        <v>-6.8569068627491415E-4</v>
      </c>
      <c r="K8954">
        <f t="shared" si="839"/>
        <v>1.0056659218034406E-3</v>
      </c>
      <c r="L8954">
        <f t="shared" si="840"/>
        <v>-7.974154314446931E-3</v>
      </c>
    </row>
    <row r="8955" spans="1:12">
      <c r="A8955">
        <v>721.31701999999996</v>
      </c>
      <c r="B8955">
        <v>89.25</v>
      </c>
      <c r="C8955">
        <v>-0.90083000000000002</v>
      </c>
      <c r="D8955">
        <v>10.876910000000001</v>
      </c>
      <c r="E8955">
        <v>0.24646999999999999</v>
      </c>
      <c r="F8955">
        <v>4</v>
      </c>
      <c r="G8955">
        <f t="shared" si="835"/>
        <v>1.069200253</v>
      </c>
      <c r="H8955">
        <f t="shared" si="836"/>
        <v>-8.5888875824435829E-2</v>
      </c>
      <c r="I8955">
        <f t="shared" si="837"/>
        <v>-9.9008366886882797E-3</v>
      </c>
      <c r="J8955">
        <f t="shared" si="838"/>
        <v>-1.7082034313719072E-4</v>
      </c>
      <c r="K8955">
        <f t="shared" si="839"/>
        <v>1.0055637641960215E-3</v>
      </c>
      <c r="L8955">
        <f t="shared" si="840"/>
        <v>-1.9888529393068555E-3</v>
      </c>
    </row>
    <row r="8956" spans="1:12">
      <c r="A8956">
        <v>721.41498000000001</v>
      </c>
      <c r="B8956">
        <v>89.26</v>
      </c>
      <c r="C8956">
        <v>-0.89739000000000002</v>
      </c>
      <c r="D8956">
        <v>10.876899999999999</v>
      </c>
      <c r="E8956">
        <v>0.24642</v>
      </c>
      <c r="F8956">
        <v>4</v>
      </c>
      <c r="G8956">
        <f t="shared" si="835"/>
        <v>1.0691992699999999</v>
      </c>
      <c r="H8956">
        <f t="shared" si="836"/>
        <v>-8.5889858824435894E-2</v>
      </c>
      <c r="I8956">
        <f t="shared" si="837"/>
        <v>-9.9009500039735493E-3</v>
      </c>
      <c r="J8956">
        <f t="shared" si="838"/>
        <v>1.9635906862748248E-4</v>
      </c>
      <c r="K8956">
        <f t="shared" si="839"/>
        <v>1.0054647208672077E-3</v>
      </c>
      <c r="L8956">
        <f t="shared" si="840"/>
        <v>2.2861729116222251E-3</v>
      </c>
    </row>
    <row r="8957" spans="1:12">
      <c r="A8957">
        <v>721.51801</v>
      </c>
      <c r="B8957">
        <v>89.27</v>
      </c>
      <c r="C8957">
        <v>-0.89602999999999999</v>
      </c>
      <c r="D8957">
        <v>10.876899999999999</v>
      </c>
      <c r="E8957">
        <v>0.24637000000000001</v>
      </c>
      <c r="F8957">
        <v>4</v>
      </c>
      <c r="G8957">
        <f t="shared" si="835"/>
        <v>1.0691992699999999</v>
      </c>
      <c r="H8957">
        <f t="shared" si="836"/>
        <v>-8.5889858824435894E-2</v>
      </c>
      <c r="I8957">
        <f t="shared" si="837"/>
        <v>-9.9009500039735493E-3</v>
      </c>
      <c r="J8957">
        <f t="shared" si="838"/>
        <v>1.7226593137260705E-4</v>
      </c>
      <c r="K8957">
        <f t="shared" si="839"/>
        <v>1.0053605725190659E-3</v>
      </c>
      <c r="L8957">
        <f t="shared" si="840"/>
        <v>2.0056608979266005E-3</v>
      </c>
    </row>
    <row r="8958" spans="1:12">
      <c r="A8958">
        <v>721.62097000000006</v>
      </c>
      <c r="B8958">
        <v>89.28</v>
      </c>
      <c r="C8958">
        <v>-0.89878999999999998</v>
      </c>
      <c r="D8958">
        <v>10.876910000000001</v>
      </c>
      <c r="E8958">
        <v>0.24632000000000001</v>
      </c>
      <c r="F8958">
        <v>4</v>
      </c>
      <c r="G8958">
        <f t="shared" si="835"/>
        <v>1.069200253</v>
      </c>
      <c r="H8958">
        <f t="shared" si="836"/>
        <v>-8.5888875824435829E-2</v>
      </c>
      <c r="I8958">
        <f t="shared" si="837"/>
        <v>-9.9008366886882797E-3</v>
      </c>
      <c r="J8958">
        <f t="shared" si="838"/>
        <v>3.6934779411777345E-4</v>
      </c>
      <c r="K8958">
        <f t="shared" si="839"/>
        <v>1.0052565164823818E-3</v>
      </c>
      <c r="L8958">
        <f t="shared" si="840"/>
        <v>4.3002983864028187E-3</v>
      </c>
    </row>
    <row r="8959" spans="1:12">
      <c r="A8959">
        <v>721.71600000000001</v>
      </c>
      <c r="B8959">
        <v>89.29</v>
      </c>
      <c r="C8959">
        <v>-0.90103</v>
      </c>
      <c r="D8959">
        <v>10.876910000000001</v>
      </c>
      <c r="E8959">
        <v>0.24626999999999999</v>
      </c>
      <c r="F8959">
        <v>4</v>
      </c>
      <c r="G8959">
        <f t="shared" si="835"/>
        <v>1.069200253</v>
      </c>
      <c r="H8959">
        <f t="shared" si="836"/>
        <v>-8.5888875824435829E-2</v>
      </c>
      <c r="I8959">
        <f t="shared" si="837"/>
        <v>-9.9008366886882797E-3</v>
      </c>
      <c r="J8959">
        <f t="shared" si="838"/>
        <v>1.4865465686285894E-4</v>
      </c>
      <c r="K8959">
        <f t="shared" si="839"/>
        <v>1.0051604939760731E-3</v>
      </c>
      <c r="L8959">
        <f t="shared" si="840"/>
        <v>1.730778933080015E-3</v>
      </c>
    </row>
    <row r="8960" spans="1:12">
      <c r="A8960">
        <v>721.82001000000002</v>
      </c>
      <c r="B8960">
        <v>89.3</v>
      </c>
      <c r="C8960">
        <v>-0.89915</v>
      </c>
      <c r="D8960">
        <v>10.876910000000001</v>
      </c>
      <c r="E8960">
        <v>0.24621999999999999</v>
      </c>
      <c r="F8960">
        <v>4</v>
      </c>
      <c r="G8960">
        <f t="shared" si="835"/>
        <v>1.069200253</v>
      </c>
      <c r="H8960">
        <f t="shared" si="836"/>
        <v>-8.5888875824435829E-2</v>
      </c>
      <c r="I8960">
        <f t="shared" si="837"/>
        <v>-9.9008366886882797E-3</v>
      </c>
      <c r="J8960">
        <f t="shared" si="838"/>
        <v>1.2263406862745785E-4</v>
      </c>
      <c r="K8960">
        <f t="shared" si="839"/>
        <v>1.0050554187055346E-3</v>
      </c>
      <c r="L8960">
        <f t="shared" si="840"/>
        <v>1.4278224909839584E-3</v>
      </c>
    </row>
    <row r="8961" spans="1:12">
      <c r="A8961">
        <v>721.91900999999996</v>
      </c>
      <c r="B8961">
        <v>89.31</v>
      </c>
      <c r="C8961">
        <v>-0.89673999999999998</v>
      </c>
      <c r="D8961">
        <v>10.87589</v>
      </c>
      <c r="E8961">
        <v>0.24617</v>
      </c>
      <c r="F8961">
        <v>4</v>
      </c>
      <c r="G8961">
        <f t="shared" si="835"/>
        <v>1.069099987</v>
      </c>
      <c r="H8961">
        <f t="shared" si="836"/>
        <v>-8.5989141824435844E-2</v>
      </c>
      <c r="I8961">
        <f t="shared" si="837"/>
        <v>-9.9123948477851265E-3</v>
      </c>
      <c r="J8961">
        <f t="shared" si="838"/>
        <v>2.6887941176465999E-4</v>
      </c>
      <c r="K8961">
        <f t="shared" si="839"/>
        <v>1.0049554251518697E-3</v>
      </c>
      <c r="L8961">
        <f t="shared" si="840"/>
        <v>3.12689958359663E-3</v>
      </c>
    </row>
    <row r="8962" spans="1:12">
      <c r="A8962">
        <v>722.01098999999999</v>
      </c>
      <c r="B8962">
        <v>89.32</v>
      </c>
      <c r="C8962">
        <v>-0.89690000000000003</v>
      </c>
      <c r="D8962">
        <v>10.876910000000001</v>
      </c>
      <c r="E8962">
        <v>0.24612999999999999</v>
      </c>
      <c r="F8962">
        <v>4</v>
      </c>
      <c r="G8962">
        <f t="shared" si="835"/>
        <v>1.069200253</v>
      </c>
      <c r="H8962">
        <f t="shared" si="836"/>
        <v>-8.5888875824435829E-2</v>
      </c>
      <c r="I8962">
        <f t="shared" si="837"/>
        <v>-9.9008366886882797E-3</v>
      </c>
      <c r="J8962">
        <f t="shared" si="838"/>
        <v>7.5941568627494425E-4</v>
      </c>
      <c r="K8962">
        <f t="shared" si="839"/>
        <v>1.0048625398791004E-3</v>
      </c>
      <c r="L8962">
        <f t="shared" si="840"/>
        <v>8.8418398655869535E-3</v>
      </c>
    </row>
    <row r="8963" spans="1:12">
      <c r="A8963">
        <v>722.11699999999996</v>
      </c>
      <c r="B8963">
        <v>89.33</v>
      </c>
      <c r="C8963">
        <v>-0.89863999999999999</v>
      </c>
      <c r="D8963">
        <v>10.87589</v>
      </c>
      <c r="E8963">
        <v>0.24607999999999999</v>
      </c>
      <c r="F8963">
        <v>4</v>
      </c>
      <c r="G8963">
        <f t="shared" si="835"/>
        <v>1.069099987</v>
      </c>
      <c r="H8963">
        <f t="shared" si="836"/>
        <v>-8.5989141824435844E-2</v>
      </c>
      <c r="I8963">
        <f t="shared" si="837"/>
        <v>-9.9123948477851265E-3</v>
      </c>
      <c r="J8963">
        <f t="shared" si="838"/>
        <v>1.5431654411767804E-3</v>
      </c>
      <c r="K8963">
        <f t="shared" si="839"/>
        <v>1.0047555078185051E-3</v>
      </c>
      <c r="L8963">
        <f t="shared" si="840"/>
        <v>1.7946050029519583E-2</v>
      </c>
    </row>
    <row r="8964" spans="1:12">
      <c r="A8964">
        <v>722.22100999999998</v>
      </c>
      <c r="B8964">
        <v>89.34</v>
      </c>
      <c r="C8964">
        <v>-0.89676</v>
      </c>
      <c r="D8964">
        <v>10.876910000000001</v>
      </c>
      <c r="E8964">
        <v>0.24603</v>
      </c>
      <c r="F8964">
        <v>4</v>
      </c>
      <c r="G8964">
        <f t="shared" si="835"/>
        <v>1.069200253</v>
      </c>
      <c r="H8964">
        <f t="shared" si="836"/>
        <v>-8.5888875824435829E-2</v>
      </c>
      <c r="I8964">
        <f t="shared" si="837"/>
        <v>-9.9008366886882797E-3</v>
      </c>
      <c r="J8964">
        <f t="shared" si="838"/>
        <v>2.79432205882386E-3</v>
      </c>
      <c r="K8964">
        <f t="shared" si="839"/>
        <v>1.0046505171976026E-3</v>
      </c>
      <c r="L8964">
        <f t="shared" si="840"/>
        <v>3.2534155698296624E-2</v>
      </c>
    </row>
    <row r="8965" spans="1:12">
      <c r="A8965">
        <v>722.31597999999997</v>
      </c>
      <c r="B8965">
        <v>89.35</v>
      </c>
      <c r="C8965">
        <v>-0.89485999999999999</v>
      </c>
      <c r="D8965">
        <v>10.87589</v>
      </c>
      <c r="E8965">
        <v>0.24598</v>
      </c>
      <c r="F8965">
        <v>4</v>
      </c>
      <c r="G8965">
        <f t="shared" si="835"/>
        <v>1.069099987</v>
      </c>
      <c r="H8965">
        <f t="shared" si="836"/>
        <v>-8.5989141824435844E-2</v>
      </c>
      <c r="I8965">
        <f t="shared" si="837"/>
        <v>-9.9123948477851265E-3</v>
      </c>
      <c r="J8965">
        <f t="shared" si="838"/>
        <v>3.871767156862862E-3</v>
      </c>
      <c r="K8965">
        <f t="shared" si="839"/>
        <v>1.0045546709692682E-3</v>
      </c>
      <c r="L8965">
        <f t="shared" si="840"/>
        <v>4.5026233251261594E-2</v>
      </c>
    </row>
    <row r="8966" spans="1:12">
      <c r="A8966">
        <v>722.41803000000004</v>
      </c>
      <c r="B8966">
        <v>89.36</v>
      </c>
      <c r="C8966">
        <v>-0.89710999999999996</v>
      </c>
      <c r="D8966">
        <v>10.876910000000001</v>
      </c>
      <c r="E8966">
        <v>0.24593000000000001</v>
      </c>
      <c r="F8966">
        <v>4</v>
      </c>
      <c r="G8966">
        <f t="shared" si="835"/>
        <v>1.069200253</v>
      </c>
      <c r="H8966">
        <f t="shared" si="836"/>
        <v>-8.5888875824435829E-2</v>
      </c>
      <c r="I8966">
        <f t="shared" si="837"/>
        <v>-9.9008366886882797E-3</v>
      </c>
      <c r="J8966">
        <f t="shared" si="838"/>
        <v>4.9721007352940211E-3</v>
      </c>
      <c r="K8966">
        <f t="shared" si="839"/>
        <v>1.0044516997999625E-3</v>
      </c>
      <c r="L8966">
        <f t="shared" si="840"/>
        <v>5.788992681028237E-2</v>
      </c>
    </row>
    <row r="8967" spans="1:12">
      <c r="A8967">
        <v>722.52301</v>
      </c>
      <c r="B8967">
        <v>89.37</v>
      </c>
      <c r="C8967">
        <v>-0.89729999999999999</v>
      </c>
      <c r="D8967">
        <v>10.87589</v>
      </c>
      <c r="E8967">
        <v>0.24587999999999999</v>
      </c>
      <c r="F8967">
        <v>4</v>
      </c>
      <c r="G8967">
        <f t="shared" si="835"/>
        <v>1.069099987</v>
      </c>
      <c r="H8967">
        <f t="shared" si="836"/>
        <v>-8.5989141824435844E-2</v>
      </c>
      <c r="I8967">
        <f t="shared" si="837"/>
        <v>-9.9123948477851265E-3</v>
      </c>
      <c r="J8967">
        <f t="shared" si="838"/>
        <v>5.8784845588232739E-3</v>
      </c>
      <c r="K8967">
        <f t="shared" si="839"/>
        <v>1.0043457942080804E-3</v>
      </c>
      <c r="L8967">
        <f t="shared" si="840"/>
        <v>6.8363102992996305E-2</v>
      </c>
    </row>
    <row r="8968" spans="1:12">
      <c r="A8968">
        <v>722.61603000000002</v>
      </c>
      <c r="B8968">
        <v>89.38</v>
      </c>
      <c r="C8968">
        <v>-0.89539000000000002</v>
      </c>
      <c r="D8968">
        <v>10.876899999999999</v>
      </c>
      <c r="E8968">
        <v>0.24582999999999999</v>
      </c>
      <c r="F8968">
        <v>4</v>
      </c>
      <c r="G8968">
        <f t="shared" si="835"/>
        <v>1.0691992699999999</v>
      </c>
      <c r="H8968">
        <f t="shared" si="836"/>
        <v>-8.5889858824435894E-2</v>
      </c>
      <c r="I8968">
        <f t="shared" si="837"/>
        <v>-9.9009500039735493E-3</v>
      </c>
      <c r="J8968">
        <f t="shared" si="838"/>
        <v>6.5889911764701724E-3</v>
      </c>
      <c r="K8968">
        <f t="shared" si="839"/>
        <v>1.0042519727249584E-3</v>
      </c>
      <c r="L8968">
        <f t="shared" si="840"/>
        <v>7.671442550555907E-2</v>
      </c>
    </row>
    <row r="8969" spans="1:12">
      <c r="A8969">
        <v>722.71398999999997</v>
      </c>
      <c r="B8969">
        <v>89.39</v>
      </c>
      <c r="C8969">
        <v>-0.89556999999999998</v>
      </c>
      <c r="D8969">
        <v>10.87792</v>
      </c>
      <c r="E8969">
        <v>0.24578</v>
      </c>
      <c r="F8969">
        <v>4</v>
      </c>
      <c r="G8969">
        <f t="shared" si="835"/>
        <v>1.0692995359999999</v>
      </c>
      <c r="H8969">
        <f t="shared" si="836"/>
        <v>-8.5789592824435879E-2</v>
      </c>
      <c r="I8969">
        <f t="shared" si="837"/>
        <v>-9.8893918448767024E-3</v>
      </c>
      <c r="J8969">
        <f t="shared" si="838"/>
        <v>7.1036205882348651E-3</v>
      </c>
      <c r="K8969">
        <f t="shared" si="839"/>
        <v>1.0041531876255512E-3</v>
      </c>
      <c r="L8969">
        <f t="shared" si="840"/>
        <v>8.2802824379549972E-2</v>
      </c>
    </row>
    <row r="8970" spans="1:12">
      <c r="A8970">
        <v>722.81097</v>
      </c>
      <c r="B8970">
        <v>89.4</v>
      </c>
      <c r="C8970">
        <v>-0.89625999999999995</v>
      </c>
      <c r="D8970">
        <v>10.879960000000001</v>
      </c>
      <c r="E8970">
        <v>0.24573999999999999</v>
      </c>
      <c r="F8970">
        <v>4</v>
      </c>
      <c r="G8970">
        <f t="shared" si="835"/>
        <v>1.0695000680000002</v>
      </c>
      <c r="H8970">
        <f t="shared" si="836"/>
        <v>-8.5589060824435625E-2</v>
      </c>
      <c r="I8970">
        <f t="shared" si="837"/>
        <v>-9.8662755266829827E-3</v>
      </c>
      <c r="J8970">
        <f t="shared" si="838"/>
        <v>7.3977977941170362E-3</v>
      </c>
      <c r="K8970">
        <f t="shared" si="839"/>
        <v>1.0040554099223387E-3</v>
      </c>
      <c r="L8970">
        <f t="shared" si="840"/>
        <v>8.6433917171865604E-2</v>
      </c>
    </row>
    <row r="8971" spans="1:12">
      <c r="A8971">
        <v>722.92102</v>
      </c>
      <c r="B8971">
        <v>89.41</v>
      </c>
      <c r="C8971">
        <v>-0.89593999999999996</v>
      </c>
      <c r="D8971">
        <v>10.88199</v>
      </c>
      <c r="E8971">
        <v>0.24568000000000001</v>
      </c>
      <c r="F8971">
        <v>4</v>
      </c>
      <c r="G8971">
        <f t="shared" si="835"/>
        <v>1.0696996169999999</v>
      </c>
      <c r="H8971">
        <f t="shared" si="836"/>
        <v>-8.5389511824435882E-2</v>
      </c>
      <c r="I8971">
        <f t="shared" si="837"/>
        <v>-9.8432725237745846E-3</v>
      </c>
      <c r="J8971">
        <f t="shared" si="838"/>
        <v>7.6681227941172601E-3</v>
      </c>
      <c r="K8971">
        <f t="shared" si="839"/>
        <v>1.0039444777742857E-3</v>
      </c>
      <c r="L8971">
        <f t="shared" si="840"/>
        <v>8.9801693794469922E-2</v>
      </c>
    </row>
    <row r="8972" spans="1:12">
      <c r="A8972">
        <v>723.02197000000001</v>
      </c>
      <c r="B8972">
        <v>89.42</v>
      </c>
      <c r="C8972">
        <v>-0.89300999999999997</v>
      </c>
      <c r="D8972">
        <v>10.884029999999999</v>
      </c>
      <c r="E8972">
        <v>0.24562999999999999</v>
      </c>
      <c r="F8972">
        <v>4</v>
      </c>
      <c r="G8972">
        <f t="shared" si="835"/>
        <v>1.069900149</v>
      </c>
      <c r="H8972">
        <f t="shared" si="836"/>
        <v>-8.5188979824435851E-2</v>
      </c>
      <c r="I8972">
        <f t="shared" si="837"/>
        <v>-9.8201562055808909E-3</v>
      </c>
      <c r="J8972">
        <f t="shared" si="838"/>
        <v>7.496820588234903E-3</v>
      </c>
      <c r="K8972">
        <f t="shared" si="839"/>
        <v>1.0038427401244786E-3</v>
      </c>
      <c r="L8972">
        <f t="shared" si="840"/>
        <v>8.8002234604580787E-2</v>
      </c>
    </row>
    <row r="8973" spans="1:12">
      <c r="A8973">
        <v>723.11901999999998</v>
      </c>
      <c r="B8973">
        <v>89.43</v>
      </c>
      <c r="C8973">
        <v>-0.89266999999999996</v>
      </c>
      <c r="D8973">
        <v>10.884029999999999</v>
      </c>
      <c r="E8973">
        <v>0.24559</v>
      </c>
      <c r="F8973">
        <v>4</v>
      </c>
      <c r="G8973">
        <f t="shared" si="835"/>
        <v>1.069900149</v>
      </c>
      <c r="H8973">
        <f t="shared" si="836"/>
        <v>-8.5188979824435851E-2</v>
      </c>
      <c r="I8973">
        <f t="shared" si="837"/>
        <v>-9.8201562055808909E-3</v>
      </c>
      <c r="J8973">
        <f t="shared" si="838"/>
        <v>7.3016661764700418E-3</v>
      </c>
      <c r="K8973">
        <f t="shared" si="839"/>
        <v>1.0037449523422901E-3</v>
      </c>
      <c r="L8973">
        <f t="shared" si="840"/>
        <v>8.5711393557217019E-2</v>
      </c>
    </row>
    <row r="8974" spans="1:12">
      <c r="A8974">
        <v>723.21398999999997</v>
      </c>
      <c r="B8974">
        <v>89.44</v>
      </c>
      <c r="C8974">
        <v>-0.89387000000000005</v>
      </c>
      <c r="D8974">
        <v>10.88504</v>
      </c>
      <c r="E8974">
        <v>0.24554000000000001</v>
      </c>
      <c r="F8974">
        <v>4</v>
      </c>
      <c r="G8974">
        <f t="shared" si="835"/>
        <v>1.0699994319999999</v>
      </c>
      <c r="H8974">
        <f t="shared" si="836"/>
        <v>-8.5089696824435901E-2</v>
      </c>
      <c r="I8974">
        <f t="shared" si="837"/>
        <v>-9.8087113617693154E-3</v>
      </c>
      <c r="J8974">
        <f t="shared" si="838"/>
        <v>6.4702120098036348E-3</v>
      </c>
      <c r="K8974">
        <f t="shared" si="839"/>
        <v>1.0036492788142615E-3</v>
      </c>
      <c r="L8974">
        <f t="shared" si="840"/>
        <v>7.6039899673793779E-2</v>
      </c>
    </row>
    <row r="8975" spans="1:12">
      <c r="A8975">
        <v>723.31897000000004</v>
      </c>
      <c r="B8975">
        <v>89.45</v>
      </c>
      <c r="C8975">
        <v>-0.89509000000000005</v>
      </c>
      <c r="D8975">
        <v>10.88504</v>
      </c>
      <c r="E8975">
        <v>0.24549000000000001</v>
      </c>
      <c r="F8975">
        <v>4</v>
      </c>
      <c r="G8975">
        <f t="shared" si="835"/>
        <v>1.0699994319999999</v>
      </c>
      <c r="H8975">
        <f t="shared" si="836"/>
        <v>-8.5089696824435901E-2</v>
      </c>
      <c r="I8975">
        <f t="shared" si="837"/>
        <v>-9.8087113617693154E-3</v>
      </c>
      <c r="J8975">
        <f t="shared" si="838"/>
        <v>5.4426397058821244E-3</v>
      </c>
      <c r="K8975">
        <f t="shared" si="839"/>
        <v>1.0035435423543595E-3</v>
      </c>
      <c r="L8975">
        <f t="shared" si="840"/>
        <v>6.3963557387116191E-2</v>
      </c>
    </row>
    <row r="8976" spans="1:12">
      <c r="A8976">
        <v>723.41998000000001</v>
      </c>
      <c r="B8976">
        <v>89.46</v>
      </c>
      <c r="C8976">
        <v>-0.89424000000000003</v>
      </c>
      <c r="D8976">
        <v>10.88504</v>
      </c>
      <c r="E8976">
        <v>0.24543999999999999</v>
      </c>
      <c r="F8976">
        <v>4</v>
      </c>
      <c r="G8976">
        <f t="shared" si="835"/>
        <v>1.0699994319999999</v>
      </c>
      <c r="H8976">
        <f t="shared" si="836"/>
        <v>-8.5089696824435901E-2</v>
      </c>
      <c r="I8976">
        <f t="shared" si="837"/>
        <v>-9.8087113617693154E-3</v>
      </c>
      <c r="J8976">
        <f t="shared" si="838"/>
        <v>3.8257492647055598E-3</v>
      </c>
      <c r="K8976">
        <f t="shared" si="839"/>
        <v>1.0034418255304059E-3</v>
      </c>
      <c r="L8976">
        <f t="shared" si="840"/>
        <v>4.4961369090304341E-2</v>
      </c>
    </row>
    <row r="8977" spans="1:12">
      <c r="A8977">
        <v>723.51300000000003</v>
      </c>
      <c r="B8977">
        <v>89.47</v>
      </c>
      <c r="C8977">
        <v>-0.89648000000000005</v>
      </c>
      <c r="D8977">
        <v>10.88504</v>
      </c>
      <c r="E8977">
        <v>0.24539</v>
      </c>
      <c r="F8977">
        <v>4</v>
      </c>
      <c r="G8977">
        <f t="shared" si="835"/>
        <v>1.0699994319999999</v>
      </c>
      <c r="H8977">
        <f t="shared" si="836"/>
        <v>-8.5089696824435901E-2</v>
      </c>
      <c r="I8977">
        <f t="shared" si="837"/>
        <v>-9.8087113617693154E-3</v>
      </c>
      <c r="J8977">
        <f t="shared" si="838"/>
        <v>1.8650497549016756E-3</v>
      </c>
      <c r="K8977">
        <f t="shared" si="839"/>
        <v>1.0033481728528098E-3</v>
      </c>
      <c r="L8977">
        <f t="shared" si="840"/>
        <v>2.1918632037787142E-2</v>
      </c>
    </row>
    <row r="8978" spans="1:12">
      <c r="A8978">
        <v>723.61499000000003</v>
      </c>
      <c r="B8978">
        <v>89.48</v>
      </c>
      <c r="C8978">
        <v>-0.89459</v>
      </c>
      <c r="D8978">
        <v>10.886060000000001</v>
      </c>
      <c r="E8978">
        <v>0.24534</v>
      </c>
      <c r="F8978">
        <v>4</v>
      </c>
      <c r="G8978">
        <f t="shared" si="835"/>
        <v>1.0700996979999999</v>
      </c>
      <c r="H8978">
        <f t="shared" si="836"/>
        <v>-8.4989430824435885E-2</v>
      </c>
      <c r="I8978">
        <f t="shared" si="837"/>
        <v>-9.7971532026724668E-3</v>
      </c>
      <c r="J8978">
        <f t="shared" si="838"/>
        <v>-3.6597475490234493E-4</v>
      </c>
      <c r="K8978">
        <f t="shared" si="839"/>
        <v>1.0032455092548946E-3</v>
      </c>
      <c r="L8978">
        <f t="shared" si="840"/>
        <v>-4.3061207888113193E-3</v>
      </c>
    </row>
    <row r="8979" spans="1:12">
      <c r="A8979">
        <v>723.71802000000002</v>
      </c>
      <c r="B8979">
        <v>89.49</v>
      </c>
      <c r="C8979">
        <v>-0.89529000000000003</v>
      </c>
      <c r="D8979">
        <v>10.886060000000001</v>
      </c>
      <c r="E8979">
        <v>0.24529000000000001</v>
      </c>
      <c r="F8979">
        <v>4</v>
      </c>
      <c r="G8979">
        <f t="shared" si="835"/>
        <v>1.0700996979999999</v>
      </c>
      <c r="H8979">
        <f t="shared" si="836"/>
        <v>-8.4989430824435885E-2</v>
      </c>
      <c r="I8979">
        <f t="shared" si="837"/>
        <v>-9.7971532026724668E-3</v>
      </c>
      <c r="J8979">
        <f t="shared" si="838"/>
        <v>-2.570496813725166E-3</v>
      </c>
      <c r="K8979">
        <f t="shared" si="839"/>
        <v>1.0031418201177724E-3</v>
      </c>
      <c r="L8979">
        <f t="shared" si="840"/>
        <v>-3.0244899733886735E-2</v>
      </c>
    </row>
    <row r="8980" spans="1:12">
      <c r="A8980">
        <v>723.81597999999997</v>
      </c>
      <c r="B8980">
        <v>89.5</v>
      </c>
      <c r="C8980">
        <v>-0.89495000000000002</v>
      </c>
      <c r="D8980">
        <v>10.886060000000001</v>
      </c>
      <c r="E8980">
        <v>0.24525</v>
      </c>
      <c r="F8980">
        <v>4</v>
      </c>
      <c r="G8980">
        <f t="shared" si="835"/>
        <v>1.0700996979999999</v>
      </c>
      <c r="H8980">
        <f t="shared" si="836"/>
        <v>-8.4989430824435885E-2</v>
      </c>
      <c r="I8980">
        <f t="shared" si="837"/>
        <v>-9.7971532026724668E-3</v>
      </c>
      <c r="J8980">
        <f t="shared" si="838"/>
        <v>-4.4579531862742605E-3</v>
      </c>
      <c r="K8980">
        <f t="shared" si="839"/>
        <v>1.0030432532913511E-3</v>
      </c>
      <c r="L8980">
        <f t="shared" si="840"/>
        <v>-5.2453030253645658E-2</v>
      </c>
    </row>
    <row r="8981" spans="1:12">
      <c r="A8981">
        <v>723.91998000000001</v>
      </c>
      <c r="B8981">
        <v>89.51</v>
      </c>
      <c r="C8981">
        <v>-0.89409000000000005</v>
      </c>
      <c r="D8981">
        <v>10.886060000000001</v>
      </c>
      <c r="E8981">
        <v>0.24518999999999999</v>
      </c>
      <c r="F8981">
        <v>4</v>
      </c>
      <c r="G8981">
        <f t="shared" si="835"/>
        <v>1.0700996979999999</v>
      </c>
      <c r="H8981">
        <f t="shared" si="836"/>
        <v>-8.4989430824435885E-2</v>
      </c>
      <c r="I8981">
        <f t="shared" si="837"/>
        <v>-9.7971532026724668E-3</v>
      </c>
      <c r="J8981">
        <f t="shared" si="838"/>
        <v>-6.3439639705878811E-3</v>
      </c>
      <c r="K8981">
        <f t="shared" si="839"/>
        <v>1.0029386302453916E-3</v>
      </c>
      <c r="L8981">
        <f t="shared" si="840"/>
        <v>-7.4644151738028644E-2</v>
      </c>
    </row>
    <row r="8982" spans="1:12">
      <c r="A8982">
        <v>724.01702999999998</v>
      </c>
      <c r="B8982">
        <v>89.52</v>
      </c>
      <c r="C8982">
        <v>-0.89427000000000001</v>
      </c>
      <c r="D8982">
        <v>10.88505</v>
      </c>
      <c r="E8982">
        <v>0.24515000000000001</v>
      </c>
      <c r="F8982">
        <v>4</v>
      </c>
      <c r="G8982">
        <f t="shared" si="835"/>
        <v>1.070000415</v>
      </c>
      <c r="H8982">
        <f t="shared" si="836"/>
        <v>-8.5088713824435835E-2</v>
      </c>
      <c r="I8982">
        <f t="shared" si="837"/>
        <v>-9.808598046484044E-3</v>
      </c>
      <c r="J8982">
        <f t="shared" si="838"/>
        <v>-8.1569725490190301E-3</v>
      </c>
      <c r="K8982">
        <f t="shared" si="839"/>
        <v>1.0028410185202374E-3</v>
      </c>
      <c r="L8982">
        <f t="shared" si="840"/>
        <v>-9.5864330090232305E-2</v>
      </c>
    </row>
    <row r="8983" spans="1:12">
      <c r="A8983">
        <v>724.12</v>
      </c>
      <c r="B8983">
        <v>89.53</v>
      </c>
      <c r="C8983">
        <v>-0.89444999999999997</v>
      </c>
      <c r="D8983">
        <v>10.884029999999999</v>
      </c>
      <c r="E8983">
        <v>0.24510000000000001</v>
      </c>
      <c r="F8983">
        <v>4</v>
      </c>
      <c r="G8983">
        <f t="shared" si="835"/>
        <v>1.069900149</v>
      </c>
      <c r="H8983">
        <f t="shared" si="836"/>
        <v>-8.5188979824435851E-2</v>
      </c>
      <c r="I8983">
        <f t="shared" si="837"/>
        <v>-9.8201562055808909E-3</v>
      </c>
      <c r="J8983">
        <f t="shared" si="838"/>
        <v>-9.8480698529406201E-3</v>
      </c>
      <c r="K8983">
        <f t="shared" si="839"/>
        <v>1.0027374733021148E-3</v>
      </c>
      <c r="L8983">
        <f t="shared" si="840"/>
        <v>-0.11560262692705438</v>
      </c>
    </row>
    <row r="8984" spans="1:12">
      <c r="A8984">
        <v>724.22302000000002</v>
      </c>
      <c r="B8984">
        <v>89.54</v>
      </c>
      <c r="C8984">
        <v>-0.89515999999999996</v>
      </c>
      <c r="D8984">
        <v>10.883010000000001</v>
      </c>
      <c r="E8984">
        <v>0.24504999999999999</v>
      </c>
      <c r="F8984">
        <v>4</v>
      </c>
      <c r="G8984">
        <f t="shared" si="835"/>
        <v>1.069799883</v>
      </c>
      <c r="H8984">
        <f t="shared" si="836"/>
        <v>-8.5289245824435866E-2</v>
      </c>
      <c r="I8984">
        <f t="shared" si="837"/>
        <v>-9.8317143646777377E-3</v>
      </c>
      <c r="J8984">
        <f t="shared" si="838"/>
        <v>-1.1368346813724756E-2</v>
      </c>
      <c r="K8984">
        <f t="shared" si="839"/>
        <v>1.0026338992005217E-3</v>
      </c>
      <c r="L8984">
        <f t="shared" si="840"/>
        <v>-0.13329167943548234</v>
      </c>
    </row>
    <row r="8985" spans="1:12">
      <c r="A8985">
        <v>724.32201999999995</v>
      </c>
      <c r="B8985">
        <v>89.55</v>
      </c>
      <c r="C8985">
        <v>-0.89378000000000002</v>
      </c>
      <c r="D8985">
        <v>10.880979999999999</v>
      </c>
      <c r="E8985">
        <v>0.245</v>
      </c>
      <c r="F8985">
        <v>4</v>
      </c>
      <c r="G8985">
        <f t="shared" si="835"/>
        <v>1.069600334</v>
      </c>
      <c r="H8985">
        <f t="shared" si="836"/>
        <v>-8.5488794824435832E-2</v>
      </c>
      <c r="I8985">
        <f t="shared" si="837"/>
        <v>-9.8547173675861618E-3</v>
      </c>
      <c r="J8985">
        <f t="shared" si="838"/>
        <v>-1.269322843137218E-2</v>
      </c>
      <c r="K8985">
        <f t="shared" si="839"/>
        <v>1.0025343868793433E-3</v>
      </c>
      <c r="L8985">
        <f t="shared" si="840"/>
        <v>-0.14847827083584048</v>
      </c>
    </row>
    <row r="8986" spans="1:12">
      <c r="A8986">
        <v>724.42296999999996</v>
      </c>
      <c r="B8986">
        <v>89.56</v>
      </c>
      <c r="C8986">
        <v>-0.89188000000000001</v>
      </c>
      <c r="D8986">
        <v>10.87894</v>
      </c>
      <c r="E8986">
        <v>0.24495</v>
      </c>
      <c r="F8986">
        <v>4</v>
      </c>
      <c r="G8986">
        <f t="shared" si="835"/>
        <v>1.069399802</v>
      </c>
      <c r="H8986">
        <f t="shared" si="836"/>
        <v>-8.5689326824435863E-2</v>
      </c>
      <c r="I8986">
        <f t="shared" si="837"/>
        <v>-9.8778336857798556E-3</v>
      </c>
      <c r="J8986">
        <f t="shared" si="838"/>
        <v>-1.3599612254901571E-2</v>
      </c>
      <c r="K8986">
        <f t="shared" si="839"/>
        <v>1.0024329348057616E-3</v>
      </c>
      <c r="L8986">
        <f t="shared" si="840"/>
        <v>-0.15870835679179821</v>
      </c>
    </row>
    <row r="8987" spans="1:12">
      <c r="A8987">
        <v>724.52197000000001</v>
      </c>
      <c r="B8987">
        <v>89.57</v>
      </c>
      <c r="C8987">
        <v>-0.88737999999999995</v>
      </c>
      <c r="D8987">
        <v>10.876910000000001</v>
      </c>
      <c r="E8987">
        <v>0.24490000000000001</v>
      </c>
      <c r="F8987">
        <v>4</v>
      </c>
      <c r="G8987">
        <f t="shared" si="835"/>
        <v>1.069200253</v>
      </c>
      <c r="H8987">
        <f t="shared" si="836"/>
        <v>-8.5888875824435829E-2</v>
      </c>
      <c r="I8987">
        <f t="shared" si="837"/>
        <v>-9.9008366886882797E-3</v>
      </c>
      <c r="J8987">
        <f t="shared" si="838"/>
        <v>-1.4065091666665912E-2</v>
      </c>
      <c r="K8987">
        <f t="shared" si="839"/>
        <v>1.0023334623704022E-3</v>
      </c>
      <c r="L8987">
        <f t="shared" si="840"/>
        <v>-0.16375917756120312</v>
      </c>
    </row>
    <row r="8988" spans="1:12">
      <c r="A8988">
        <v>724.61901999999998</v>
      </c>
      <c r="B8988">
        <v>89.58</v>
      </c>
      <c r="C8988">
        <v>-0.89171</v>
      </c>
      <c r="D8988">
        <v>10.87589</v>
      </c>
      <c r="E8988">
        <v>0.24485000000000001</v>
      </c>
      <c r="F8988">
        <v>4</v>
      </c>
      <c r="G8988">
        <f t="shared" si="835"/>
        <v>1.069099987</v>
      </c>
      <c r="H8988">
        <f t="shared" si="836"/>
        <v>-8.5989141824435844E-2</v>
      </c>
      <c r="I8988">
        <f t="shared" si="837"/>
        <v>-9.9123948477851265E-3</v>
      </c>
      <c r="J8988">
        <f t="shared" si="838"/>
        <v>-1.406509166666621E-2</v>
      </c>
      <c r="K8988">
        <f t="shared" si="839"/>
        <v>1.0022359684007827E-3</v>
      </c>
      <c r="L8988">
        <f t="shared" si="840"/>
        <v>-0.16356822929321621</v>
      </c>
    </row>
    <row r="8989" spans="1:12">
      <c r="A8989">
        <v>724.72600999999997</v>
      </c>
      <c r="B8989">
        <v>89.59</v>
      </c>
      <c r="C8989">
        <v>-0.89137999999999995</v>
      </c>
      <c r="D8989">
        <v>10.87284</v>
      </c>
      <c r="E8989">
        <v>0.24479999999999999</v>
      </c>
      <c r="F8989">
        <v>4</v>
      </c>
      <c r="G8989">
        <f t="shared" si="835"/>
        <v>1.068800172</v>
      </c>
      <c r="H8989">
        <f t="shared" si="836"/>
        <v>-8.6288956824435825E-2</v>
      </c>
      <c r="I8989">
        <f t="shared" si="837"/>
        <v>-9.9469560097903975E-3</v>
      </c>
      <c r="J8989">
        <f t="shared" si="838"/>
        <v>-1.3796212254901493E-2</v>
      </c>
      <c r="K8989">
        <f t="shared" si="839"/>
        <v>1.0021285109359428E-3</v>
      </c>
      <c r="L8989">
        <f t="shared" si="840"/>
        <v>-0.15988386883586242</v>
      </c>
    </row>
    <row r="8990" spans="1:12">
      <c r="A8990">
        <v>724.82201999999995</v>
      </c>
      <c r="B8990">
        <v>89.6</v>
      </c>
      <c r="C8990">
        <v>-0.88844000000000001</v>
      </c>
      <c r="D8990">
        <v>10.87182</v>
      </c>
      <c r="E8990">
        <v>0.24475</v>
      </c>
      <c r="F8990">
        <v>4</v>
      </c>
      <c r="G8990">
        <f t="shared" si="835"/>
        <v>1.068699906</v>
      </c>
      <c r="H8990">
        <f t="shared" si="836"/>
        <v>-8.6389222824435841E-2</v>
      </c>
      <c r="I8990">
        <f t="shared" si="837"/>
        <v>-9.9585141688872444E-3</v>
      </c>
      <c r="J8990">
        <f t="shared" si="838"/>
        <v>-1.2842605882351839E-2</v>
      </c>
      <c r="K8990">
        <f t="shared" si="839"/>
        <v>1.0020321010603083E-3</v>
      </c>
      <c r="L8990">
        <f t="shared" si="840"/>
        <v>-0.14865981499163589</v>
      </c>
    </row>
    <row r="8991" spans="1:12">
      <c r="A8991">
        <v>724.92102</v>
      </c>
      <c r="B8991">
        <v>89.61</v>
      </c>
      <c r="C8991">
        <v>-0.88861999999999997</v>
      </c>
      <c r="D8991">
        <v>10.86979</v>
      </c>
      <c r="E8991">
        <v>0.2447</v>
      </c>
      <c r="F8991">
        <v>4</v>
      </c>
      <c r="G8991">
        <f t="shared" ref="G8991:G9054" si="841">(D8991/100)*$B$16</f>
        <v>1.068500357</v>
      </c>
      <c r="H8991">
        <f t="shared" ref="H8991:H9054" si="842">G8991-G$27-E$27</f>
        <v>-8.6588771824435806E-2</v>
      </c>
      <c r="I8991">
        <f t="shared" ref="I8991:I9054" si="843">H8991/(G$30-G$27-E$27)</f>
        <v>-9.9815171717956667E-3</v>
      </c>
      <c r="J8991">
        <f t="shared" ref="J8991:J9054" si="844">SLOPE(H8983:H8999,B8983:B8999)</f>
        <v>-1.1445685784312943E-2</v>
      </c>
      <c r="K8991">
        <f t="shared" ref="K8991:K9054" si="845">1/(A8991+273.15)</f>
        <v>1.0019327081553775E-3</v>
      </c>
      <c r="L8991">
        <f t="shared" si="840"/>
        <v>-0.13218441078619053</v>
      </c>
    </row>
    <row r="8992" spans="1:12">
      <c r="A8992">
        <v>725.02099999999996</v>
      </c>
      <c r="B8992">
        <v>89.62</v>
      </c>
      <c r="C8992">
        <v>-0.89034999999999997</v>
      </c>
      <c r="D8992">
        <v>10.86877</v>
      </c>
      <c r="E8992">
        <v>0.24465000000000001</v>
      </c>
      <c r="F8992">
        <v>4</v>
      </c>
      <c r="G8992">
        <f t="shared" si="841"/>
        <v>1.068400091</v>
      </c>
      <c r="H8992">
        <f t="shared" si="842"/>
        <v>-8.6689037824435822E-2</v>
      </c>
      <c r="I8992">
        <f t="shared" si="843"/>
        <v>-9.9930753308925136E-3</v>
      </c>
      <c r="J8992">
        <f t="shared" si="844"/>
        <v>-1.004972941176358E-2</v>
      </c>
      <c r="K8992">
        <f t="shared" si="845"/>
        <v>1.001832351370657E-3</v>
      </c>
      <c r="L8992">
        <f t="shared" si="840"/>
        <v>-0.11592849181365319</v>
      </c>
    </row>
    <row r="8993" spans="1:12">
      <c r="A8993">
        <v>725.11901999999998</v>
      </c>
      <c r="B8993">
        <v>89.63</v>
      </c>
      <c r="C8993">
        <v>-0.89209000000000005</v>
      </c>
      <c r="D8993">
        <v>10.867749999999999</v>
      </c>
      <c r="E8993">
        <v>0.24460999999999999</v>
      </c>
      <c r="F8993">
        <v>4</v>
      </c>
      <c r="G8993">
        <f t="shared" si="841"/>
        <v>1.068299825</v>
      </c>
      <c r="H8993">
        <f t="shared" si="842"/>
        <v>-8.6789303824435837E-2</v>
      </c>
      <c r="I8993">
        <f t="shared" si="843"/>
        <v>-1.0004633489989362E-2</v>
      </c>
      <c r="J8993">
        <f t="shared" si="844"/>
        <v>-8.4581367647047281E-3</v>
      </c>
      <c r="K8993">
        <f t="shared" si="845"/>
        <v>1.0017339814872748E-3</v>
      </c>
      <c r="L8993">
        <f t="shared" si="840"/>
        <v>-9.7455981232601033E-2</v>
      </c>
    </row>
    <row r="8994" spans="1:12">
      <c r="A8994">
        <v>725.21600000000001</v>
      </c>
      <c r="B8994">
        <v>89.64</v>
      </c>
      <c r="C8994">
        <v>-0.88705999999999996</v>
      </c>
      <c r="D8994">
        <v>10.867760000000001</v>
      </c>
      <c r="E8994">
        <v>0.24456</v>
      </c>
      <c r="F8994">
        <v>4</v>
      </c>
      <c r="G8994">
        <f t="shared" si="841"/>
        <v>1.068300808</v>
      </c>
      <c r="H8994">
        <f t="shared" si="842"/>
        <v>-8.6788320824435772E-2</v>
      </c>
      <c r="I8994">
        <f t="shared" si="843"/>
        <v>-1.0004520174704091E-2</v>
      </c>
      <c r="J8994">
        <f t="shared" si="844"/>
        <v>-6.9144894607830179E-3</v>
      </c>
      <c r="K8994">
        <f t="shared" si="845"/>
        <v>1.0016366743258484E-3</v>
      </c>
      <c r="L8994">
        <f t="shared" si="840"/>
        <v>-7.967073674314254E-2</v>
      </c>
    </row>
    <row r="8995" spans="1:12">
      <c r="A8995">
        <v>725.32299999999998</v>
      </c>
      <c r="B8995">
        <v>89.65</v>
      </c>
      <c r="C8995">
        <v>-0.89037999999999995</v>
      </c>
      <c r="D8995">
        <v>10.86674</v>
      </c>
      <c r="E8995">
        <v>0.2445</v>
      </c>
      <c r="F8995">
        <v>4</v>
      </c>
      <c r="G8995">
        <f t="shared" si="841"/>
        <v>1.068200542</v>
      </c>
      <c r="H8995">
        <f t="shared" si="842"/>
        <v>-8.6888586824435787E-2</v>
      </c>
      <c r="I8995">
        <f t="shared" si="843"/>
        <v>-1.0016078333800938E-2</v>
      </c>
      <c r="J8995">
        <f t="shared" si="844"/>
        <v>-5.6664649509789904E-3</v>
      </c>
      <c r="K8995">
        <f t="shared" si="845"/>
        <v>1.0015293352949955E-3</v>
      </c>
      <c r="L8995">
        <f t="shared" si="840"/>
        <v>-6.5215296485699126E-2</v>
      </c>
    </row>
    <row r="8996" spans="1:12">
      <c r="A8996">
        <v>725.42400999999995</v>
      </c>
      <c r="B8996">
        <v>89.66</v>
      </c>
      <c r="C8996">
        <v>-0.89056000000000002</v>
      </c>
      <c r="D8996">
        <v>10.86674</v>
      </c>
      <c r="E8996">
        <v>0.24446000000000001</v>
      </c>
      <c r="F8996">
        <v>4</v>
      </c>
      <c r="G8996">
        <f t="shared" si="841"/>
        <v>1.068200542</v>
      </c>
      <c r="H8996">
        <f t="shared" si="842"/>
        <v>-8.6888586824435787E-2</v>
      </c>
      <c r="I8996">
        <f t="shared" si="843"/>
        <v>-1.0016078333800938E-2</v>
      </c>
      <c r="J8996">
        <f t="shared" si="844"/>
        <v>-4.5398698529397919E-3</v>
      </c>
      <c r="K8996">
        <f t="shared" si="845"/>
        <v>1.0014280263512967E-3</v>
      </c>
      <c r="L8996">
        <f t="shared" si="840"/>
        <v>-5.2249323171901771E-2</v>
      </c>
    </row>
    <row r="8997" spans="1:12">
      <c r="A8997">
        <v>725.52502000000004</v>
      </c>
      <c r="B8997">
        <v>89.67</v>
      </c>
      <c r="C8997">
        <v>-0.88917999999999997</v>
      </c>
      <c r="D8997">
        <v>10.86572</v>
      </c>
      <c r="E8997">
        <v>0.24440999999999999</v>
      </c>
      <c r="F8997">
        <v>4</v>
      </c>
      <c r="G8997">
        <f t="shared" si="841"/>
        <v>1.068100276</v>
      </c>
      <c r="H8997">
        <f t="shared" si="842"/>
        <v>-8.6988852824435803E-2</v>
      </c>
      <c r="I8997">
        <f t="shared" si="843"/>
        <v>-1.0027636492897785E-2</v>
      </c>
      <c r="J8997">
        <f t="shared" si="844"/>
        <v>-3.5592791666656013E-3</v>
      </c>
      <c r="K8997">
        <f t="shared" si="845"/>
        <v>1.0013267379011842E-3</v>
      </c>
      <c r="L8997">
        <f t="shared" si="840"/>
        <v>-4.0916497356840345E-2</v>
      </c>
    </row>
    <row r="8998" spans="1:12">
      <c r="A8998">
        <v>725.63</v>
      </c>
      <c r="B8998">
        <v>89.68</v>
      </c>
      <c r="C8998">
        <v>-0.88936000000000004</v>
      </c>
      <c r="D8998">
        <v>10.86673</v>
      </c>
      <c r="E8998">
        <v>0.24435000000000001</v>
      </c>
      <c r="F8998">
        <v>4</v>
      </c>
      <c r="G8998">
        <f t="shared" si="841"/>
        <v>1.0681995590000002</v>
      </c>
      <c r="H8998">
        <f t="shared" si="842"/>
        <v>-8.6889569824435631E-2</v>
      </c>
      <c r="I8998">
        <f t="shared" si="843"/>
        <v>-1.0016191649086183E-2</v>
      </c>
      <c r="J8998">
        <f t="shared" si="844"/>
        <v>-2.9704428921560615E-3</v>
      </c>
      <c r="K8998">
        <f t="shared" si="845"/>
        <v>1.0012214902180661E-3</v>
      </c>
      <c r="L8998">
        <f t="shared" si="840"/>
        <v>-3.4186414988104763E-2</v>
      </c>
    </row>
    <row r="8999" spans="1:12">
      <c r="A8999">
        <v>725.71802000000002</v>
      </c>
      <c r="B8999">
        <v>89.69</v>
      </c>
      <c r="C8999">
        <v>-0.88848000000000005</v>
      </c>
      <c r="D8999">
        <v>10.867749999999999</v>
      </c>
      <c r="E8999">
        <v>0.24431</v>
      </c>
      <c r="F8999">
        <v>4</v>
      </c>
      <c r="G8999">
        <f t="shared" si="841"/>
        <v>1.068299825</v>
      </c>
      <c r="H8999">
        <f t="shared" si="842"/>
        <v>-8.6789303824435837E-2</v>
      </c>
      <c r="I8999">
        <f t="shared" si="843"/>
        <v>-1.0004633489989362E-2</v>
      </c>
      <c r="J8999">
        <f t="shared" si="844"/>
        <v>-2.4066634803917111E-3</v>
      </c>
      <c r="K8999">
        <f t="shared" si="845"/>
        <v>1.0011332628308593E-3</v>
      </c>
      <c r="L8999">
        <f t="shared" si="840"/>
        <v>-2.7729954894673395E-2</v>
      </c>
    </row>
    <row r="9000" spans="1:12">
      <c r="A9000">
        <v>725.82299999999998</v>
      </c>
      <c r="B9000">
        <v>89.7</v>
      </c>
      <c r="C9000">
        <v>-0.88919000000000004</v>
      </c>
      <c r="D9000">
        <v>10.86673</v>
      </c>
      <c r="E9000">
        <v>0.24426</v>
      </c>
      <c r="F9000">
        <v>4</v>
      </c>
      <c r="G9000">
        <f t="shared" si="841"/>
        <v>1.0681995590000002</v>
      </c>
      <c r="H9000">
        <f t="shared" si="842"/>
        <v>-8.6889569824435631E-2</v>
      </c>
      <c r="I9000">
        <f t="shared" si="843"/>
        <v>-1.0016191649086183E-2</v>
      </c>
      <c r="J9000">
        <f t="shared" si="844"/>
        <v>-2.3061950980389333E-3</v>
      </c>
      <c r="K9000">
        <f t="shared" si="845"/>
        <v>1.0010280558133203E-3</v>
      </c>
      <c r="L9000">
        <f t="shared" si="840"/>
        <v>-2.6541679314314785E-2</v>
      </c>
    </row>
    <row r="9001" spans="1:12">
      <c r="A9001">
        <v>725.92102</v>
      </c>
      <c r="B9001">
        <v>89.71</v>
      </c>
      <c r="C9001">
        <v>-0.89093</v>
      </c>
      <c r="D9001">
        <v>10.86673</v>
      </c>
      <c r="E9001">
        <v>0.24421000000000001</v>
      </c>
      <c r="F9001">
        <v>4</v>
      </c>
      <c r="G9001">
        <f t="shared" si="841"/>
        <v>1.0681995590000002</v>
      </c>
      <c r="H9001">
        <f t="shared" si="842"/>
        <v>-8.6889569824435631E-2</v>
      </c>
      <c r="I9001">
        <f t="shared" si="843"/>
        <v>-1.0016191649086183E-2</v>
      </c>
      <c r="J9001">
        <f t="shared" si="844"/>
        <v>-2.279933578431266E-3</v>
      </c>
      <c r="K9001">
        <f t="shared" si="845"/>
        <v>1.0009298438062992E-3</v>
      </c>
      <c r="L9001">
        <f t="shared" si="840"/>
        <v>-2.6239439129897599E-2</v>
      </c>
    </row>
    <row r="9002" spans="1:12">
      <c r="A9002">
        <v>726.00702000000001</v>
      </c>
      <c r="B9002">
        <v>89.72</v>
      </c>
      <c r="C9002">
        <v>-0.88951000000000002</v>
      </c>
      <c r="D9002">
        <v>10.86673</v>
      </c>
      <c r="E9002">
        <v>0.24417</v>
      </c>
      <c r="F9002">
        <v>4</v>
      </c>
      <c r="G9002">
        <f t="shared" si="841"/>
        <v>1.0681995590000002</v>
      </c>
      <c r="H9002">
        <f t="shared" si="842"/>
        <v>-8.6889569824435631E-2</v>
      </c>
      <c r="I9002">
        <f t="shared" si="843"/>
        <v>-1.0016191649086183E-2</v>
      </c>
      <c r="J9002">
        <f t="shared" si="844"/>
        <v>-2.3524539215688191E-3</v>
      </c>
      <c r="K9002">
        <f t="shared" si="845"/>
        <v>1.0008436912148204E-3</v>
      </c>
      <c r="L9002">
        <f t="shared" si="840"/>
        <v>-2.7074065694214625E-2</v>
      </c>
    </row>
    <row r="9003" spans="1:12">
      <c r="A9003">
        <v>726.11297999999999</v>
      </c>
      <c r="B9003">
        <v>89.73</v>
      </c>
      <c r="C9003">
        <v>-0.88815</v>
      </c>
      <c r="D9003">
        <v>10.86571</v>
      </c>
      <c r="E9003">
        <v>0.24412</v>
      </c>
      <c r="F9003">
        <v>4</v>
      </c>
      <c r="G9003">
        <f t="shared" si="841"/>
        <v>1.0680992930000002</v>
      </c>
      <c r="H9003">
        <f t="shared" si="842"/>
        <v>-8.6989835824435646E-2</v>
      </c>
      <c r="I9003">
        <f t="shared" si="843"/>
        <v>-1.002774980818303E-2</v>
      </c>
      <c r="J9003">
        <f t="shared" si="844"/>
        <v>-2.3249877450983521E-3</v>
      </c>
      <c r="K9003">
        <f t="shared" si="845"/>
        <v>1.0007375635991238E-3</v>
      </c>
      <c r="L9003">
        <f t="shared" si="840"/>
        <v>-2.6727119588898656E-2</v>
      </c>
    </row>
    <row r="9004" spans="1:12">
      <c r="A9004">
        <v>726.21398999999997</v>
      </c>
      <c r="B9004">
        <v>89.74</v>
      </c>
      <c r="C9004">
        <v>-0.88624999999999998</v>
      </c>
      <c r="D9004">
        <v>10.86571</v>
      </c>
      <c r="E9004">
        <v>0.24407000000000001</v>
      </c>
      <c r="F9004">
        <v>4</v>
      </c>
      <c r="G9004">
        <f t="shared" si="841"/>
        <v>1.0680992930000002</v>
      </c>
      <c r="H9004">
        <f t="shared" si="842"/>
        <v>-8.6989835824435646E-2</v>
      </c>
      <c r="I9004">
        <f t="shared" si="843"/>
        <v>-1.002774980818303E-2</v>
      </c>
      <c r="J9004">
        <f t="shared" si="844"/>
        <v>-2.4206375000004826E-3</v>
      </c>
      <c r="K9004">
        <f t="shared" si="845"/>
        <v>1.0006364147661555E-3</v>
      </c>
      <c r="L9004">
        <f t="shared" si="840"/>
        <v>-2.7826670519138053E-2</v>
      </c>
    </row>
    <row r="9005" spans="1:12">
      <c r="A9005">
        <v>726.30700999999999</v>
      </c>
      <c r="B9005">
        <v>89.75</v>
      </c>
      <c r="C9005">
        <v>-0.88588</v>
      </c>
      <c r="D9005">
        <v>10.864699999999999</v>
      </c>
      <c r="E9005">
        <v>0.24401999999999999</v>
      </c>
      <c r="F9005">
        <v>4</v>
      </c>
      <c r="G9005">
        <f t="shared" si="841"/>
        <v>1.06800001</v>
      </c>
      <c r="H9005">
        <f t="shared" si="842"/>
        <v>-8.7089118824435818E-2</v>
      </c>
      <c r="I9005">
        <f t="shared" si="843"/>
        <v>-1.0039194651994631E-2</v>
      </c>
      <c r="J9005">
        <f t="shared" si="844"/>
        <v>-2.2481306372556828E-3</v>
      </c>
      <c r="K9005">
        <f t="shared" si="845"/>
        <v>1.0005432849983212E-3</v>
      </c>
      <c r="L9005">
        <f t="shared" si="840"/>
        <v>-2.5814139212818551E-2</v>
      </c>
    </row>
    <row r="9006" spans="1:12">
      <c r="A9006">
        <v>726.40899999999999</v>
      </c>
      <c r="B9006">
        <v>89.76</v>
      </c>
      <c r="C9006">
        <v>-0.88658000000000003</v>
      </c>
      <c r="D9006">
        <v>10.864699999999999</v>
      </c>
      <c r="E9006">
        <v>0.24396999999999999</v>
      </c>
      <c r="F9006">
        <v>4</v>
      </c>
      <c r="G9006">
        <f t="shared" si="841"/>
        <v>1.06800001</v>
      </c>
      <c r="H9006">
        <f t="shared" si="842"/>
        <v>-8.7089118824435818E-2</v>
      </c>
      <c r="I9006">
        <f t="shared" si="843"/>
        <v>-1.0039194651994631E-2</v>
      </c>
      <c r="J9006">
        <f t="shared" si="844"/>
        <v>-2.2476487745108379E-3</v>
      </c>
      <c r="K9006">
        <f t="shared" si="845"/>
        <v>1.000441194566804E-3</v>
      </c>
      <c r="L9006">
        <f t="shared" si="840"/>
        <v>-2.5808606228315444E-2</v>
      </c>
    </row>
    <row r="9007" spans="1:12">
      <c r="A9007">
        <v>726.51397999999995</v>
      </c>
      <c r="B9007">
        <v>89.77</v>
      </c>
      <c r="C9007">
        <v>-0.88783000000000001</v>
      </c>
      <c r="D9007">
        <v>10.864699999999999</v>
      </c>
      <c r="E9007">
        <v>0.24392</v>
      </c>
      <c r="F9007">
        <v>4</v>
      </c>
      <c r="G9007">
        <f t="shared" si="841"/>
        <v>1.06800001</v>
      </c>
      <c r="H9007">
        <f t="shared" si="842"/>
        <v>-8.7089118824435818E-2</v>
      </c>
      <c r="I9007">
        <f t="shared" si="843"/>
        <v>-1.0039194651994631E-2</v>
      </c>
      <c r="J9007">
        <f t="shared" si="844"/>
        <v>-1.8069852941185777E-3</v>
      </c>
      <c r="K9007">
        <f t="shared" si="845"/>
        <v>1.000336132947393E-3</v>
      </c>
      <c r="L9007">
        <f t="shared" si="840"/>
        <v>-2.0748691897564203E-2</v>
      </c>
    </row>
    <row r="9008" spans="1:12">
      <c r="A9008">
        <v>726.61297999999999</v>
      </c>
      <c r="B9008">
        <v>89.78</v>
      </c>
      <c r="C9008">
        <v>-0.88644000000000001</v>
      </c>
      <c r="D9008">
        <v>10.86369</v>
      </c>
      <c r="E9008">
        <v>0.24387</v>
      </c>
      <c r="F9008">
        <v>4</v>
      </c>
      <c r="G9008">
        <f t="shared" si="841"/>
        <v>1.067900727</v>
      </c>
      <c r="H9008">
        <f t="shared" si="842"/>
        <v>-8.7188401824435768E-2</v>
      </c>
      <c r="I9008">
        <f t="shared" si="843"/>
        <v>-1.0050639495806209E-2</v>
      </c>
      <c r="J9008">
        <f t="shared" si="844"/>
        <v>-1.1208127450992548E-3</v>
      </c>
      <c r="K9008">
        <f t="shared" si="845"/>
        <v>1.0002370761917989E-3</v>
      </c>
      <c r="L9008">
        <f t="shared" ref="L9008:L9071" si="846">-J9008/H9008</f>
        <v>-1.2855066977327382E-2</v>
      </c>
    </row>
    <row r="9009" spans="1:12">
      <c r="A9009">
        <v>726.71698000000004</v>
      </c>
      <c r="B9009">
        <v>89.79</v>
      </c>
      <c r="C9009">
        <v>-0.88610999999999995</v>
      </c>
      <c r="D9009">
        <v>10.86369</v>
      </c>
      <c r="E9009">
        <v>0.24382000000000001</v>
      </c>
      <c r="F9009">
        <v>4</v>
      </c>
      <c r="G9009">
        <f t="shared" si="841"/>
        <v>1.067900727</v>
      </c>
      <c r="H9009">
        <f t="shared" si="842"/>
        <v>-8.7188401824435768E-2</v>
      </c>
      <c r="I9009">
        <f t="shared" si="843"/>
        <v>-1.0050639495806209E-2</v>
      </c>
      <c r="J9009">
        <f t="shared" si="844"/>
        <v>-4.1030612745198097E-4</v>
      </c>
      <c r="K9009">
        <f t="shared" si="845"/>
        <v>1.0001330376966744E-3</v>
      </c>
      <c r="L9009">
        <f t="shared" si="846"/>
        <v>-4.7059714235636665E-3</v>
      </c>
    </row>
    <row r="9010" spans="1:12">
      <c r="A9010">
        <v>726.80902000000003</v>
      </c>
      <c r="B9010">
        <v>89.8</v>
      </c>
      <c r="C9010">
        <v>-0.88468999999999998</v>
      </c>
      <c r="D9010">
        <v>10.86369</v>
      </c>
      <c r="E9010">
        <v>0.24378</v>
      </c>
      <c r="F9010">
        <v>4</v>
      </c>
      <c r="G9010">
        <f t="shared" si="841"/>
        <v>1.067900727</v>
      </c>
      <c r="H9010">
        <f t="shared" si="842"/>
        <v>-8.7188401824435768E-2</v>
      </c>
      <c r="I9010">
        <f t="shared" si="843"/>
        <v>-1.0050639495806209E-2</v>
      </c>
      <c r="J9010">
        <f t="shared" si="844"/>
        <v>4.946321078422597E-4</v>
      </c>
      <c r="K9010">
        <f t="shared" si="845"/>
        <v>1.0000409816794292E-3</v>
      </c>
      <c r="L9010">
        <f t="shared" si="846"/>
        <v>5.6731411230390525E-3</v>
      </c>
    </row>
    <row r="9011" spans="1:12">
      <c r="A9011">
        <v>726.91498000000001</v>
      </c>
      <c r="B9011">
        <v>89.81</v>
      </c>
      <c r="C9011">
        <v>-0.88438000000000005</v>
      </c>
      <c r="D9011">
        <v>10.86369</v>
      </c>
      <c r="E9011">
        <v>0.24371999999999999</v>
      </c>
      <c r="F9011">
        <v>4</v>
      </c>
      <c r="G9011">
        <f t="shared" si="841"/>
        <v>1.067900727</v>
      </c>
      <c r="H9011">
        <f t="shared" si="842"/>
        <v>-8.7188401824435768E-2</v>
      </c>
      <c r="I9011">
        <f t="shared" si="843"/>
        <v>-1.0050639495806209E-2</v>
      </c>
      <c r="J9011">
        <f t="shared" si="844"/>
        <v>1.3749953431365801E-3</v>
      </c>
      <c r="K9011">
        <f t="shared" si="845"/>
        <v>9.9993502422212601E-4</v>
      </c>
      <c r="L9011">
        <f t="shared" si="846"/>
        <v>1.5770392785789296E-2</v>
      </c>
    </row>
    <row r="9012" spans="1:12">
      <c r="A9012">
        <v>727.01202000000001</v>
      </c>
      <c r="B9012">
        <v>89.82</v>
      </c>
      <c r="C9012">
        <v>-0.88558999999999999</v>
      </c>
      <c r="D9012">
        <v>10.86369</v>
      </c>
      <c r="E9012">
        <v>0.24367</v>
      </c>
      <c r="F9012">
        <v>4</v>
      </c>
      <c r="G9012">
        <f t="shared" si="841"/>
        <v>1.067900727</v>
      </c>
      <c r="H9012">
        <f t="shared" si="842"/>
        <v>-8.7188401824435768E-2</v>
      </c>
      <c r="I9012">
        <f t="shared" si="843"/>
        <v>-1.0050639495806209E-2</v>
      </c>
      <c r="J9012">
        <f t="shared" si="844"/>
        <v>2.0096085784308492E-3</v>
      </c>
      <c r="K9012">
        <f t="shared" si="845"/>
        <v>9.99838006246228E-4</v>
      </c>
      <c r="L9012">
        <f t="shared" si="846"/>
        <v>2.3049035610005049E-2</v>
      </c>
    </row>
    <row r="9013" spans="1:12">
      <c r="A9013">
        <v>727.12097000000006</v>
      </c>
      <c r="B9013">
        <v>89.83</v>
      </c>
      <c r="C9013">
        <v>-0.88422000000000001</v>
      </c>
      <c r="D9013">
        <v>10.864699999999999</v>
      </c>
      <c r="E9013">
        <v>0.24362</v>
      </c>
      <c r="F9013">
        <v>4</v>
      </c>
      <c r="G9013">
        <f t="shared" si="841"/>
        <v>1.06800001</v>
      </c>
      <c r="H9013">
        <f t="shared" si="842"/>
        <v>-8.7089118824435818E-2</v>
      </c>
      <c r="I9013">
        <f t="shared" si="843"/>
        <v>-1.0039194651994631E-2</v>
      </c>
      <c r="J9013">
        <f t="shared" si="844"/>
        <v>2.5950718137252695E-3</v>
      </c>
      <c r="K9013">
        <f t="shared" si="845"/>
        <v>9.9972910340485042E-4</v>
      </c>
      <c r="L9013">
        <f t="shared" si="846"/>
        <v>2.9797888057137324E-2</v>
      </c>
    </row>
    <row r="9014" spans="1:12">
      <c r="A9014">
        <v>727.21398999999997</v>
      </c>
      <c r="B9014">
        <v>89.84</v>
      </c>
      <c r="C9014">
        <v>-0.88595999999999997</v>
      </c>
      <c r="D9014">
        <v>10.864699999999999</v>
      </c>
      <c r="E9014">
        <v>0.24357000000000001</v>
      </c>
      <c r="F9014">
        <v>4</v>
      </c>
      <c r="G9014">
        <f t="shared" si="841"/>
        <v>1.06800001</v>
      </c>
      <c r="H9014">
        <f t="shared" si="842"/>
        <v>-8.7089118824435818E-2</v>
      </c>
      <c r="I9014">
        <f t="shared" si="843"/>
        <v>-1.0039194651994631E-2</v>
      </c>
      <c r="J9014">
        <f t="shared" si="844"/>
        <v>3.1089784313722622E-3</v>
      </c>
      <c r="K9014">
        <f t="shared" si="845"/>
        <v>9.9963614244051309E-4</v>
      </c>
      <c r="L9014">
        <f t="shared" si="846"/>
        <v>3.5698816032800784E-2</v>
      </c>
    </row>
    <row r="9015" spans="1:12">
      <c r="A9015">
        <v>727.31097</v>
      </c>
      <c r="B9015">
        <v>89.85</v>
      </c>
      <c r="C9015">
        <v>-0.88404000000000005</v>
      </c>
      <c r="D9015">
        <v>10.86572</v>
      </c>
      <c r="E9015">
        <v>0.24351999999999999</v>
      </c>
      <c r="F9015">
        <v>4</v>
      </c>
      <c r="G9015">
        <f t="shared" si="841"/>
        <v>1.068100276</v>
      </c>
      <c r="H9015">
        <f t="shared" si="842"/>
        <v>-8.6988852824435803E-2</v>
      </c>
      <c r="I9015">
        <f t="shared" si="843"/>
        <v>-1.0027636492897785E-2</v>
      </c>
      <c r="J9015">
        <f t="shared" si="844"/>
        <v>3.3282259803916595E-3</v>
      </c>
      <c r="K9015">
        <f t="shared" si="845"/>
        <v>9.9953924239543296E-4</v>
      </c>
      <c r="L9015">
        <f t="shared" si="846"/>
        <v>3.8260373281491726E-2</v>
      </c>
    </row>
    <row r="9016" spans="1:12">
      <c r="A9016">
        <v>727.40801999999996</v>
      </c>
      <c r="B9016">
        <v>89.86</v>
      </c>
      <c r="C9016">
        <v>-0.88210999999999995</v>
      </c>
      <c r="D9016">
        <v>10.86572</v>
      </c>
      <c r="E9016">
        <v>0.24348</v>
      </c>
      <c r="F9016">
        <v>4</v>
      </c>
      <c r="G9016">
        <f t="shared" si="841"/>
        <v>1.068100276</v>
      </c>
      <c r="H9016">
        <f t="shared" si="842"/>
        <v>-8.6988852824435803E-2</v>
      </c>
      <c r="I9016">
        <f t="shared" si="843"/>
        <v>-1.0027636492897785E-2</v>
      </c>
      <c r="J9016">
        <f t="shared" si="844"/>
        <v>3.4739894607837946E-3</v>
      </c>
      <c r="K9016">
        <f t="shared" si="845"/>
        <v>9.9944229121265763E-4</v>
      </c>
      <c r="L9016">
        <f t="shared" si="846"/>
        <v>3.9936030284192063E-2</v>
      </c>
    </row>
    <row r="9017" spans="1:12">
      <c r="A9017">
        <v>727.51098999999999</v>
      </c>
      <c r="B9017">
        <v>89.87</v>
      </c>
      <c r="C9017">
        <v>-0.88336000000000003</v>
      </c>
      <c r="D9017">
        <v>10.86674</v>
      </c>
      <c r="E9017">
        <v>0.24342</v>
      </c>
      <c r="F9017">
        <v>4</v>
      </c>
      <c r="G9017">
        <f t="shared" si="841"/>
        <v>1.068200542</v>
      </c>
      <c r="H9017">
        <f t="shared" si="842"/>
        <v>-8.6888586824435787E-2</v>
      </c>
      <c r="I9017">
        <f t="shared" si="843"/>
        <v>-1.0016078333800938E-2</v>
      </c>
      <c r="J9017">
        <f t="shared" si="844"/>
        <v>3.5238622549014693E-3</v>
      </c>
      <c r="K9017">
        <f t="shared" si="845"/>
        <v>9.9933944661917927E-4</v>
      </c>
      <c r="L9017">
        <f t="shared" si="846"/>
        <v>4.0556100446444927E-2</v>
      </c>
    </row>
    <row r="9018" spans="1:12">
      <c r="A9018">
        <v>727.61499000000003</v>
      </c>
      <c r="B9018">
        <v>89.88</v>
      </c>
      <c r="C9018">
        <v>-0.88249999999999995</v>
      </c>
      <c r="D9018">
        <v>10.867749999999999</v>
      </c>
      <c r="E9018">
        <v>0.24337</v>
      </c>
      <c r="F9018">
        <v>4</v>
      </c>
      <c r="G9018">
        <f t="shared" si="841"/>
        <v>1.068299825</v>
      </c>
      <c r="H9018">
        <f t="shared" si="842"/>
        <v>-8.6789303824435837E-2</v>
      </c>
      <c r="I9018">
        <f t="shared" si="843"/>
        <v>-1.0004633489989362E-2</v>
      </c>
      <c r="J9018">
        <f t="shared" si="844"/>
        <v>3.4513419117642901E-3</v>
      </c>
      <c r="K9018">
        <f t="shared" si="845"/>
        <v>9.9923559476236263E-4</v>
      </c>
      <c r="L9018">
        <f t="shared" si="846"/>
        <v>3.9766903981001314E-2</v>
      </c>
    </row>
    <row r="9019" spans="1:12">
      <c r="A9019">
        <v>727.71698000000004</v>
      </c>
      <c r="B9019">
        <v>89.89</v>
      </c>
      <c r="C9019">
        <v>-0.87955000000000005</v>
      </c>
      <c r="D9019">
        <v>10.867749999999999</v>
      </c>
      <c r="E9019">
        <v>0.24332000000000001</v>
      </c>
      <c r="F9019">
        <v>4</v>
      </c>
      <c r="G9019">
        <f t="shared" si="841"/>
        <v>1.068299825</v>
      </c>
      <c r="H9019">
        <f t="shared" si="842"/>
        <v>-8.6789303824435837E-2</v>
      </c>
      <c r="I9019">
        <f t="shared" si="843"/>
        <v>-1.0004633489989362E-2</v>
      </c>
      <c r="J9019">
        <f t="shared" si="844"/>
        <v>3.0598284313722189E-3</v>
      </c>
      <c r="K9019">
        <f t="shared" si="845"/>
        <v>9.9913377100321562E-4</v>
      </c>
      <c r="L9019">
        <f t="shared" si="846"/>
        <v>3.5255824122772984E-2</v>
      </c>
    </row>
    <row r="9020" spans="1:12">
      <c r="A9020">
        <v>727.81897000000004</v>
      </c>
      <c r="B9020">
        <v>89.9</v>
      </c>
      <c r="C9020">
        <v>-0.88129999999999997</v>
      </c>
      <c r="D9020">
        <v>10.867749999999999</v>
      </c>
      <c r="E9020">
        <v>0.24326999999999999</v>
      </c>
      <c r="F9020">
        <v>4</v>
      </c>
      <c r="G9020">
        <f t="shared" si="841"/>
        <v>1.068299825</v>
      </c>
      <c r="H9020">
        <f t="shared" si="842"/>
        <v>-8.6789303824435837E-2</v>
      </c>
      <c r="I9020">
        <f t="shared" si="843"/>
        <v>-1.0004633489989362E-2</v>
      </c>
      <c r="J9020">
        <f t="shared" si="844"/>
        <v>2.5704968137251908E-3</v>
      </c>
      <c r="K9020">
        <f t="shared" si="845"/>
        <v>9.9903196799397279E-4</v>
      </c>
      <c r="L9020">
        <f t="shared" si="846"/>
        <v>2.9617668312272579E-2</v>
      </c>
    </row>
    <row r="9021" spans="1:12">
      <c r="A9021">
        <v>727.91198999999995</v>
      </c>
      <c r="B9021">
        <v>89.91</v>
      </c>
      <c r="C9021">
        <v>-0.88251000000000002</v>
      </c>
      <c r="D9021">
        <v>10.867749999999999</v>
      </c>
      <c r="E9021">
        <v>0.24323</v>
      </c>
      <c r="F9021">
        <v>4</v>
      </c>
      <c r="G9021">
        <f t="shared" si="841"/>
        <v>1.068299825</v>
      </c>
      <c r="H9021">
        <f t="shared" si="842"/>
        <v>-8.6789303824435837E-2</v>
      </c>
      <c r="I9021">
        <f t="shared" si="843"/>
        <v>-1.0004633489989362E-2</v>
      </c>
      <c r="J9021">
        <f t="shared" si="844"/>
        <v>1.7867470588237891E-3</v>
      </c>
      <c r="K9021">
        <f t="shared" si="845"/>
        <v>9.9893913662629438E-4</v>
      </c>
      <c r="L9021">
        <f t="shared" si="846"/>
        <v>2.0587180448389818E-2</v>
      </c>
    </row>
    <row r="9022" spans="1:12">
      <c r="A9022">
        <v>728.01702999999998</v>
      </c>
      <c r="B9022">
        <v>89.92</v>
      </c>
      <c r="C9022">
        <v>-0.88061</v>
      </c>
      <c r="D9022">
        <v>10.86877</v>
      </c>
      <c r="E9022">
        <v>0.24317</v>
      </c>
      <c r="F9022">
        <v>4</v>
      </c>
      <c r="G9022">
        <f t="shared" si="841"/>
        <v>1.068400091</v>
      </c>
      <c r="H9022">
        <f t="shared" si="842"/>
        <v>-8.6689037824435822E-2</v>
      </c>
      <c r="I9022">
        <f t="shared" si="843"/>
        <v>-9.9930753308925136E-3</v>
      </c>
      <c r="J9022">
        <f t="shared" si="844"/>
        <v>1.1487607843143237E-3</v>
      </c>
      <c r="K9022">
        <f t="shared" si="845"/>
        <v>9.9883433037142671E-4</v>
      </c>
      <c r="L9022">
        <f t="shared" si="846"/>
        <v>1.3251511530682974E-2</v>
      </c>
    </row>
    <row r="9023" spans="1:12">
      <c r="A9023">
        <v>728.11401000000001</v>
      </c>
      <c r="B9023">
        <v>89.93</v>
      </c>
      <c r="C9023">
        <v>-0.88026000000000004</v>
      </c>
      <c r="D9023">
        <v>10.867749999999999</v>
      </c>
      <c r="E9023">
        <v>0.24313000000000001</v>
      </c>
      <c r="F9023">
        <v>4</v>
      </c>
      <c r="G9023">
        <f t="shared" si="841"/>
        <v>1.068299825</v>
      </c>
      <c r="H9023">
        <f t="shared" si="842"/>
        <v>-8.6789303824435837E-2</v>
      </c>
      <c r="I9023">
        <f t="shared" si="843"/>
        <v>-1.0004633489989362E-2</v>
      </c>
      <c r="J9023">
        <f t="shared" si="844"/>
        <v>4.6186544117735647E-4</v>
      </c>
      <c r="K9023">
        <f t="shared" si="845"/>
        <v>9.9873758570429385E-4</v>
      </c>
      <c r="L9023">
        <f t="shared" si="846"/>
        <v>5.3216862081490344E-3</v>
      </c>
    </row>
    <row r="9024" spans="1:12">
      <c r="A9024">
        <v>728.21996999999999</v>
      </c>
      <c r="B9024">
        <v>89.94</v>
      </c>
      <c r="C9024">
        <v>-0.87731000000000003</v>
      </c>
      <c r="D9024">
        <v>10.867749999999999</v>
      </c>
      <c r="E9024">
        <v>0.24307000000000001</v>
      </c>
      <c r="F9024">
        <v>4</v>
      </c>
      <c r="G9024">
        <f t="shared" si="841"/>
        <v>1.068299825</v>
      </c>
      <c r="H9024">
        <f t="shared" si="842"/>
        <v>-8.6789303824435837E-2</v>
      </c>
      <c r="I9024">
        <f t="shared" si="843"/>
        <v>-1.0004633489989362E-2</v>
      </c>
      <c r="J9024">
        <f t="shared" si="844"/>
        <v>-2.4743651960700935E-4</v>
      </c>
      <c r="K9024">
        <f t="shared" si="845"/>
        <v>9.9863190425013445E-4</v>
      </c>
      <c r="L9024">
        <f t="shared" si="846"/>
        <v>-2.8510024703913193E-3</v>
      </c>
    </row>
    <row r="9025" spans="1:12">
      <c r="A9025">
        <v>728.32001000000002</v>
      </c>
      <c r="B9025">
        <v>89.95</v>
      </c>
      <c r="C9025">
        <v>-0.87644</v>
      </c>
      <c r="D9025">
        <v>10.86877</v>
      </c>
      <c r="E9025">
        <v>0.24302000000000001</v>
      </c>
      <c r="F9025">
        <v>4</v>
      </c>
      <c r="G9025">
        <f t="shared" si="841"/>
        <v>1.068400091</v>
      </c>
      <c r="H9025">
        <f t="shared" si="842"/>
        <v>-8.6689037824435822E-2</v>
      </c>
      <c r="I9025">
        <f t="shared" si="843"/>
        <v>-9.9930753308925136E-3</v>
      </c>
      <c r="J9025">
        <f t="shared" si="844"/>
        <v>-9.5673848039139458E-4</v>
      </c>
      <c r="K9025">
        <f t="shared" si="845"/>
        <v>9.9853214775747498E-4</v>
      </c>
      <c r="L9025">
        <f t="shared" si="846"/>
        <v>-1.1036441335627676E-2</v>
      </c>
    </row>
    <row r="9026" spans="1:12">
      <c r="A9026">
        <v>728.41399999999999</v>
      </c>
      <c r="B9026">
        <v>89.96</v>
      </c>
      <c r="C9026">
        <v>-0.87714000000000003</v>
      </c>
      <c r="D9026">
        <v>10.86877</v>
      </c>
      <c r="E9026">
        <v>0.24298</v>
      </c>
      <c r="F9026">
        <v>4</v>
      </c>
      <c r="G9026">
        <f t="shared" si="841"/>
        <v>1.068400091</v>
      </c>
      <c r="H9026">
        <f t="shared" si="842"/>
        <v>-8.6689037824435822E-2</v>
      </c>
      <c r="I9026">
        <f t="shared" si="843"/>
        <v>-9.9930753308925136E-3</v>
      </c>
      <c r="J9026">
        <f t="shared" si="844"/>
        <v>-1.6414654411757311E-3</v>
      </c>
      <c r="K9026">
        <f t="shared" si="845"/>
        <v>9.9843844227627998E-4</v>
      </c>
      <c r="L9026">
        <f t="shared" si="846"/>
        <v>-1.8935098166622359E-2</v>
      </c>
    </row>
    <row r="9027" spans="1:12">
      <c r="A9027">
        <v>728.51500999999996</v>
      </c>
      <c r="B9027">
        <v>89.97</v>
      </c>
      <c r="C9027">
        <v>-0.87522</v>
      </c>
      <c r="D9027">
        <v>10.867749999999999</v>
      </c>
      <c r="E9027">
        <v>0.24293000000000001</v>
      </c>
      <c r="F9027">
        <v>4</v>
      </c>
      <c r="G9027">
        <f t="shared" si="841"/>
        <v>1.068299825</v>
      </c>
      <c r="H9027">
        <f t="shared" si="842"/>
        <v>-8.6789303824435837E-2</v>
      </c>
      <c r="I9027">
        <f t="shared" si="843"/>
        <v>-1.0004633489989362E-2</v>
      </c>
      <c r="J9027">
        <f t="shared" si="844"/>
        <v>-2.2546357843131952E-3</v>
      </c>
      <c r="K9027">
        <f t="shared" si="845"/>
        <v>9.9833775765013509E-4</v>
      </c>
      <c r="L9027">
        <f t="shared" si="846"/>
        <v>-2.5978267885107684E-2</v>
      </c>
    </row>
    <row r="9028" spans="1:12">
      <c r="A9028">
        <v>728.61797999999999</v>
      </c>
      <c r="B9028">
        <v>89.98</v>
      </c>
      <c r="C9028">
        <v>-0.87749999999999995</v>
      </c>
      <c r="D9028">
        <v>10.867749999999999</v>
      </c>
      <c r="E9028">
        <v>0.24288000000000001</v>
      </c>
      <c r="F9028">
        <v>4</v>
      </c>
      <c r="G9028">
        <f t="shared" si="841"/>
        <v>1.068299825</v>
      </c>
      <c r="H9028">
        <f t="shared" si="842"/>
        <v>-8.6789303824435837E-2</v>
      </c>
      <c r="I9028">
        <f t="shared" si="843"/>
        <v>-1.0004633489989362E-2</v>
      </c>
      <c r="J9028">
        <f t="shared" si="844"/>
        <v>-2.7697470588231798E-3</v>
      </c>
      <c r="K9028">
        <f t="shared" si="845"/>
        <v>9.9823514023676414E-4</v>
      </c>
      <c r="L9028">
        <f t="shared" si="846"/>
        <v>-3.1913460953967784E-2</v>
      </c>
    </row>
    <row r="9029" spans="1:12">
      <c r="A9029">
        <v>728.71698000000004</v>
      </c>
      <c r="B9029">
        <v>89.99</v>
      </c>
      <c r="C9029">
        <v>-0.87505999999999995</v>
      </c>
      <c r="D9029">
        <v>10.86673</v>
      </c>
      <c r="E9029">
        <v>0.24282999999999999</v>
      </c>
      <c r="F9029">
        <v>4</v>
      </c>
      <c r="G9029">
        <f t="shared" si="841"/>
        <v>1.0681995590000002</v>
      </c>
      <c r="H9029">
        <f t="shared" si="842"/>
        <v>-8.6889569824435631E-2</v>
      </c>
      <c r="I9029">
        <f t="shared" si="843"/>
        <v>-1.0016191649086183E-2</v>
      </c>
      <c r="J9029">
        <f t="shared" si="844"/>
        <v>-3.1867992647056989E-3</v>
      </c>
      <c r="K9029">
        <f t="shared" si="845"/>
        <v>9.9813649911887508E-4</v>
      </c>
      <c r="L9029">
        <f t="shared" si="846"/>
        <v>-3.6676430452409571E-2</v>
      </c>
    </row>
    <row r="9030" spans="1:12">
      <c r="A9030">
        <v>728.82397000000003</v>
      </c>
      <c r="B9030">
        <v>90</v>
      </c>
      <c r="C9030">
        <v>-0.87629999999999997</v>
      </c>
      <c r="D9030">
        <v>10.86673</v>
      </c>
      <c r="E9030">
        <v>0.24277000000000001</v>
      </c>
      <c r="F9030">
        <v>4</v>
      </c>
      <c r="G9030">
        <f t="shared" si="841"/>
        <v>1.0681995590000002</v>
      </c>
      <c r="H9030">
        <f t="shared" si="842"/>
        <v>-8.6889569824435631E-2</v>
      </c>
      <c r="I9030">
        <f t="shared" si="843"/>
        <v>-1.0016191649086183E-2</v>
      </c>
      <c r="J9030">
        <f t="shared" si="844"/>
        <v>-3.5057924019608385E-3</v>
      </c>
      <c r="K9030">
        <f t="shared" si="845"/>
        <v>9.9802991888102649E-4</v>
      </c>
      <c r="L9030">
        <f t="shared" si="846"/>
        <v>-4.0347678197100681E-2</v>
      </c>
    </row>
    <row r="9031" spans="1:12">
      <c r="A9031">
        <v>728.91900999999996</v>
      </c>
      <c r="B9031">
        <v>90.01</v>
      </c>
      <c r="C9031">
        <v>-0.87436999999999998</v>
      </c>
      <c r="D9031">
        <v>10.86673</v>
      </c>
      <c r="E9031">
        <v>0.24273</v>
      </c>
      <c r="F9031">
        <v>4</v>
      </c>
      <c r="G9031">
        <f t="shared" si="841"/>
        <v>1.0681995590000002</v>
      </c>
      <c r="H9031">
        <f t="shared" si="842"/>
        <v>-8.6889569824435631E-2</v>
      </c>
      <c r="I9031">
        <f t="shared" si="843"/>
        <v>-1.0016191649086183E-2</v>
      </c>
      <c r="J9031">
        <f t="shared" si="844"/>
        <v>-3.3089514705883522E-3</v>
      </c>
      <c r="K9031">
        <f t="shared" si="845"/>
        <v>9.9793526196364471E-4</v>
      </c>
      <c r="L9031">
        <f t="shared" si="846"/>
        <v>-3.8082263236821644E-2</v>
      </c>
    </row>
    <row r="9032" spans="1:12">
      <c r="A9032">
        <v>729.01500999999996</v>
      </c>
      <c r="B9032">
        <v>90.02</v>
      </c>
      <c r="C9032">
        <v>-0.87244999999999995</v>
      </c>
      <c r="D9032">
        <v>10.86572</v>
      </c>
      <c r="E9032">
        <v>0.24268000000000001</v>
      </c>
      <c r="F9032">
        <v>4</v>
      </c>
      <c r="G9032">
        <f t="shared" si="841"/>
        <v>1.068100276</v>
      </c>
      <c r="H9032">
        <f t="shared" si="842"/>
        <v>-8.6988852824435803E-2</v>
      </c>
      <c r="I9032">
        <f t="shared" si="843"/>
        <v>-1.0027636492897785E-2</v>
      </c>
      <c r="J9032">
        <f t="shared" si="844"/>
        <v>-3.431826470588512E-3</v>
      </c>
      <c r="K9032">
        <f t="shared" si="845"/>
        <v>9.9783966714224047E-4</v>
      </c>
      <c r="L9032">
        <f t="shared" si="846"/>
        <v>-3.9451336109866328E-2</v>
      </c>
    </row>
    <row r="9033" spans="1:12">
      <c r="A9033">
        <v>729.12701000000004</v>
      </c>
      <c r="B9033">
        <v>90.03</v>
      </c>
      <c r="C9033">
        <v>-0.87055000000000005</v>
      </c>
      <c r="D9033">
        <v>10.86572</v>
      </c>
      <c r="E9033">
        <v>0.24262</v>
      </c>
      <c r="F9033">
        <v>4</v>
      </c>
      <c r="G9033">
        <f t="shared" si="841"/>
        <v>1.068100276</v>
      </c>
      <c r="H9033">
        <f t="shared" si="842"/>
        <v>-8.6988852824435803E-2</v>
      </c>
      <c r="I9033">
        <f t="shared" si="843"/>
        <v>-1.0027636492897785E-2</v>
      </c>
      <c r="J9033">
        <f t="shared" si="844"/>
        <v>-3.4566424019612583E-3</v>
      </c>
      <c r="K9033">
        <f t="shared" si="845"/>
        <v>9.9772816299557735E-4</v>
      </c>
      <c r="L9033">
        <f t="shared" si="846"/>
        <v>-3.9736613252477127E-2</v>
      </c>
    </row>
    <row r="9034" spans="1:12">
      <c r="A9034">
        <v>729.21600000000001</v>
      </c>
      <c r="B9034">
        <v>90.04</v>
      </c>
      <c r="C9034">
        <v>-0.87333000000000005</v>
      </c>
      <c r="D9034">
        <v>10.864699999999999</v>
      </c>
      <c r="E9034">
        <v>0.24257999999999999</v>
      </c>
      <c r="F9034">
        <v>4</v>
      </c>
      <c r="G9034">
        <f t="shared" si="841"/>
        <v>1.06800001</v>
      </c>
      <c r="H9034">
        <f t="shared" si="842"/>
        <v>-8.7089118824435818E-2</v>
      </c>
      <c r="I9034">
        <f t="shared" si="843"/>
        <v>-1.0039194651994631E-2</v>
      </c>
      <c r="J9034">
        <f t="shared" si="844"/>
        <v>-3.3588242647064814E-3</v>
      </c>
      <c r="K9034">
        <f t="shared" si="845"/>
        <v>9.9763958474249925E-4</v>
      </c>
      <c r="L9034">
        <f t="shared" si="846"/>
        <v>-3.8567668499179357E-2</v>
      </c>
    </row>
    <row r="9035" spans="1:12">
      <c r="A9035">
        <v>729.32001000000002</v>
      </c>
      <c r="B9035">
        <v>90.05</v>
      </c>
      <c r="C9035">
        <v>-0.87404999999999999</v>
      </c>
      <c r="D9035">
        <v>10.86368</v>
      </c>
      <c r="E9035">
        <v>0.24253</v>
      </c>
      <c r="F9035">
        <v>4</v>
      </c>
      <c r="G9035">
        <f t="shared" si="841"/>
        <v>1.067899744</v>
      </c>
      <c r="H9035">
        <f t="shared" si="842"/>
        <v>-8.7189384824435834E-2</v>
      </c>
      <c r="I9035">
        <f t="shared" si="843"/>
        <v>-1.0050752811091478E-2</v>
      </c>
      <c r="J9035">
        <f t="shared" si="844"/>
        <v>-3.1137970588243596E-3</v>
      </c>
      <c r="K9035">
        <f t="shared" si="845"/>
        <v>9.9753607591712397E-4</v>
      </c>
      <c r="L9035">
        <f t="shared" si="846"/>
        <v>-3.5713029345192514E-2</v>
      </c>
    </row>
    <row r="9036" spans="1:12">
      <c r="A9036">
        <v>729.41602</v>
      </c>
      <c r="B9036">
        <v>90.06</v>
      </c>
      <c r="C9036">
        <v>-0.87422</v>
      </c>
      <c r="D9036">
        <v>10.86368</v>
      </c>
      <c r="E9036">
        <v>0.24248</v>
      </c>
      <c r="F9036">
        <v>4</v>
      </c>
      <c r="G9036">
        <f t="shared" si="841"/>
        <v>1.067899744</v>
      </c>
      <c r="H9036">
        <f t="shared" si="842"/>
        <v>-8.7189384824435834E-2</v>
      </c>
      <c r="I9036">
        <f t="shared" si="843"/>
        <v>-1.0050752811091478E-2</v>
      </c>
      <c r="J9036">
        <f t="shared" si="844"/>
        <v>-2.9427357843147513E-3</v>
      </c>
      <c r="K9036">
        <f t="shared" si="845"/>
        <v>9.9744054760603196E-4</v>
      </c>
      <c r="L9036">
        <f t="shared" si="846"/>
        <v>-3.37510786461016E-2</v>
      </c>
    </row>
    <row r="9037" spans="1:12">
      <c r="A9037">
        <v>729.51598999999999</v>
      </c>
      <c r="B9037">
        <v>90.07</v>
      </c>
      <c r="C9037">
        <v>-0.87229999999999996</v>
      </c>
      <c r="D9037">
        <v>10.86368</v>
      </c>
      <c r="E9037">
        <v>0.24243000000000001</v>
      </c>
      <c r="F9037">
        <v>4</v>
      </c>
      <c r="G9037">
        <f t="shared" si="841"/>
        <v>1.067899744</v>
      </c>
      <c r="H9037">
        <f t="shared" si="842"/>
        <v>-8.7189384824435834E-2</v>
      </c>
      <c r="I9037">
        <f t="shared" si="843"/>
        <v>-1.0050752811091478E-2</v>
      </c>
      <c r="J9037">
        <f t="shared" si="844"/>
        <v>-2.6490404411776357E-3</v>
      </c>
      <c r="K9037">
        <f t="shared" si="845"/>
        <v>9.9734109860453134E-4</v>
      </c>
      <c r="L9037">
        <f t="shared" si="846"/>
        <v>-3.0382602727519321E-2</v>
      </c>
    </row>
    <row r="9038" spans="1:12">
      <c r="A9038">
        <v>729.61797999999999</v>
      </c>
      <c r="B9038">
        <v>90.08</v>
      </c>
      <c r="C9038">
        <v>-0.87300999999999995</v>
      </c>
      <c r="D9038">
        <v>10.86368</v>
      </c>
      <c r="E9038">
        <v>0.24238000000000001</v>
      </c>
      <c r="F9038">
        <v>4</v>
      </c>
      <c r="G9038">
        <f t="shared" si="841"/>
        <v>1.067899744</v>
      </c>
      <c r="H9038">
        <f t="shared" si="842"/>
        <v>-8.7189384824435834E-2</v>
      </c>
      <c r="I9038">
        <f t="shared" si="843"/>
        <v>-1.0050752811091478E-2</v>
      </c>
      <c r="J9038">
        <f t="shared" si="844"/>
        <v>-2.6485585784322202E-3</v>
      </c>
      <c r="K9038">
        <f t="shared" si="845"/>
        <v>9.9723966056435107E-4</v>
      </c>
      <c r="L9038">
        <f t="shared" si="846"/>
        <v>-3.0377076105828092E-2</v>
      </c>
    </row>
    <row r="9039" spans="1:12">
      <c r="A9039">
        <v>729.71600000000001</v>
      </c>
      <c r="B9039">
        <v>90.09</v>
      </c>
      <c r="C9039">
        <v>-0.87212999999999996</v>
      </c>
      <c r="D9039">
        <v>10.864699999999999</v>
      </c>
      <c r="E9039">
        <v>0.24232999999999999</v>
      </c>
      <c r="F9039">
        <v>4</v>
      </c>
      <c r="G9039">
        <f t="shared" si="841"/>
        <v>1.06800001</v>
      </c>
      <c r="H9039">
        <f t="shared" si="842"/>
        <v>-8.7089118824435818E-2</v>
      </c>
      <c r="I9039">
        <f t="shared" si="843"/>
        <v>-1.0039194651994631E-2</v>
      </c>
      <c r="J9039">
        <f t="shared" si="844"/>
        <v>-2.918883578431882E-3</v>
      </c>
      <c r="K9039">
        <f t="shared" si="845"/>
        <v>9.9714219048207837E-4</v>
      </c>
      <c r="L9039">
        <f t="shared" si="846"/>
        <v>-3.3516053645187296E-2</v>
      </c>
    </row>
    <row r="9040" spans="1:12">
      <c r="A9040">
        <v>729.82201999999995</v>
      </c>
      <c r="B9040">
        <v>90.1</v>
      </c>
      <c r="C9040">
        <v>-0.87126999999999999</v>
      </c>
      <c r="D9040">
        <v>10.86368</v>
      </c>
      <c r="E9040">
        <v>0.24228</v>
      </c>
      <c r="F9040">
        <v>4</v>
      </c>
      <c r="G9040">
        <f t="shared" si="841"/>
        <v>1.067899744</v>
      </c>
      <c r="H9040">
        <f t="shared" si="842"/>
        <v>-8.7189384824435834E-2</v>
      </c>
      <c r="I9040">
        <f t="shared" si="843"/>
        <v>-1.0050752811091478E-2</v>
      </c>
      <c r="J9040">
        <f t="shared" si="844"/>
        <v>-3.2142654411765849E-3</v>
      </c>
      <c r="K9040">
        <f t="shared" si="845"/>
        <v>9.9703678672910545E-4</v>
      </c>
      <c r="L9040">
        <f t="shared" si="846"/>
        <v>-3.6865329967046057E-2</v>
      </c>
    </row>
    <row r="9041" spans="1:12">
      <c r="A9041">
        <v>729.91301999999996</v>
      </c>
      <c r="B9041">
        <v>90.11</v>
      </c>
      <c r="C9041">
        <v>-0.87195999999999996</v>
      </c>
      <c r="D9041">
        <v>10.86368</v>
      </c>
      <c r="E9041">
        <v>0.24223</v>
      </c>
      <c r="F9041">
        <v>4</v>
      </c>
      <c r="G9041">
        <f t="shared" si="841"/>
        <v>1.067899744</v>
      </c>
      <c r="H9041">
        <f t="shared" si="842"/>
        <v>-8.7189384824435834E-2</v>
      </c>
      <c r="I9041">
        <f t="shared" si="843"/>
        <v>-1.0050752811091478E-2</v>
      </c>
      <c r="J9041">
        <f t="shared" si="844"/>
        <v>-3.9218808823528427E-3</v>
      </c>
      <c r="K9041">
        <f t="shared" si="845"/>
        <v>9.9694633344174131E-4</v>
      </c>
      <c r="L9041">
        <f t="shared" si="846"/>
        <v>-4.4981173915264169E-2</v>
      </c>
    </row>
    <row r="9042" spans="1:12">
      <c r="A9042">
        <v>730.02099999999996</v>
      </c>
      <c r="B9042">
        <v>90.12</v>
      </c>
      <c r="C9042">
        <v>-0.87058000000000002</v>
      </c>
      <c r="D9042">
        <v>10.86266</v>
      </c>
      <c r="E9042">
        <v>0.24218000000000001</v>
      </c>
      <c r="F9042">
        <v>4</v>
      </c>
      <c r="G9042">
        <f t="shared" si="841"/>
        <v>1.067799478</v>
      </c>
      <c r="H9042">
        <f t="shared" si="842"/>
        <v>-8.7289650824435849E-2</v>
      </c>
      <c r="I9042">
        <f t="shared" si="843"/>
        <v>-1.0062310970188327E-2</v>
      </c>
      <c r="J9042">
        <f t="shared" si="844"/>
        <v>-4.8022441176467845E-3</v>
      </c>
      <c r="K9042">
        <f t="shared" si="845"/>
        <v>9.9683902345661904E-4</v>
      </c>
      <c r="L9042">
        <f t="shared" si="846"/>
        <v>-5.5015045567148091E-2</v>
      </c>
    </row>
    <row r="9043" spans="1:12">
      <c r="A9043">
        <v>730.11901999999998</v>
      </c>
      <c r="B9043">
        <v>90.13</v>
      </c>
      <c r="C9043">
        <v>-0.87233000000000005</v>
      </c>
      <c r="D9043">
        <v>10.86266</v>
      </c>
      <c r="E9043">
        <v>0.24213000000000001</v>
      </c>
      <c r="F9043">
        <v>4</v>
      </c>
      <c r="G9043">
        <f t="shared" si="841"/>
        <v>1.067799478</v>
      </c>
      <c r="H9043">
        <f t="shared" si="842"/>
        <v>-8.7289650824435849E-2</v>
      </c>
      <c r="I9043">
        <f t="shared" si="843"/>
        <v>-1.0062310970188327E-2</v>
      </c>
      <c r="J9043">
        <f t="shared" si="844"/>
        <v>-6.0273801470583739E-3</v>
      </c>
      <c r="K9043">
        <f t="shared" si="845"/>
        <v>9.9674163167123419E-4</v>
      </c>
      <c r="L9043">
        <f t="shared" si="846"/>
        <v>-6.9050340906748942E-2</v>
      </c>
    </row>
    <row r="9044" spans="1:12">
      <c r="A9044">
        <v>730.22100999999998</v>
      </c>
      <c r="B9044">
        <v>90.14</v>
      </c>
      <c r="C9044">
        <v>-0.87304000000000004</v>
      </c>
      <c r="D9044">
        <v>10.86266</v>
      </c>
      <c r="E9044">
        <v>0.24207999999999999</v>
      </c>
      <c r="F9044">
        <v>4</v>
      </c>
      <c r="G9044">
        <f t="shared" si="841"/>
        <v>1.067799478</v>
      </c>
      <c r="H9044">
        <f t="shared" si="842"/>
        <v>-8.7289650824435849E-2</v>
      </c>
      <c r="I9044">
        <f t="shared" si="843"/>
        <v>-1.0062310970188327E-2</v>
      </c>
      <c r="J9044">
        <f t="shared" si="844"/>
        <v>-7.3741865196073134E-3</v>
      </c>
      <c r="K9044">
        <f t="shared" si="845"/>
        <v>9.9664031552994551E-4</v>
      </c>
      <c r="L9044">
        <f t="shared" si="846"/>
        <v>-8.4479505301709654E-2</v>
      </c>
    </row>
    <row r="9045" spans="1:12">
      <c r="A9045">
        <v>730.31500000000005</v>
      </c>
      <c r="B9045">
        <v>90.15</v>
      </c>
      <c r="C9045">
        <v>-0.86795999999999995</v>
      </c>
      <c r="D9045">
        <v>10.86266</v>
      </c>
      <c r="E9045">
        <v>0.24203</v>
      </c>
      <c r="F9045">
        <v>4</v>
      </c>
      <c r="G9045">
        <f t="shared" si="841"/>
        <v>1.067799478</v>
      </c>
      <c r="H9045">
        <f t="shared" si="842"/>
        <v>-8.7289650824435849E-2</v>
      </c>
      <c r="I9045">
        <f t="shared" si="843"/>
        <v>-1.0062310970188327E-2</v>
      </c>
      <c r="J9045">
        <f t="shared" si="844"/>
        <v>-9.0168566176463925E-3</v>
      </c>
      <c r="K9045">
        <f t="shared" si="845"/>
        <v>9.9654696476708204E-4</v>
      </c>
      <c r="L9045">
        <f t="shared" si="846"/>
        <v>-0.10329811761742339</v>
      </c>
    </row>
    <row r="9046" spans="1:12">
      <c r="A9046">
        <v>730.41998000000001</v>
      </c>
      <c r="B9046">
        <v>90.16</v>
      </c>
      <c r="C9046">
        <v>-0.86867000000000005</v>
      </c>
      <c r="D9046">
        <v>10.861649999999999</v>
      </c>
      <c r="E9046">
        <v>0.24198</v>
      </c>
      <c r="F9046">
        <v>4</v>
      </c>
      <c r="G9046">
        <f t="shared" si="841"/>
        <v>1.067700195</v>
      </c>
      <c r="H9046">
        <f t="shared" si="842"/>
        <v>-8.7388933824435799E-2</v>
      </c>
      <c r="I9046">
        <f t="shared" si="843"/>
        <v>-1.0073755813999902E-2</v>
      </c>
      <c r="J9046">
        <f t="shared" si="844"/>
        <v>-1.0486537990195558E-2</v>
      </c>
      <c r="K9046">
        <f t="shared" si="845"/>
        <v>9.964427194205231E-4</v>
      </c>
      <c r="L9046">
        <f t="shared" si="846"/>
        <v>-0.11999846583851215</v>
      </c>
    </row>
    <row r="9047" spans="1:12">
      <c r="A9047">
        <v>730.51397999999995</v>
      </c>
      <c r="B9047">
        <v>90.17</v>
      </c>
      <c r="C9047">
        <v>-0.86883999999999995</v>
      </c>
      <c r="D9047">
        <v>10.85961</v>
      </c>
      <c r="E9047">
        <v>0.24193000000000001</v>
      </c>
      <c r="F9047">
        <v>4</v>
      </c>
      <c r="G9047">
        <f t="shared" si="841"/>
        <v>1.067499663</v>
      </c>
      <c r="H9047">
        <f t="shared" si="842"/>
        <v>-8.758946582443583E-2</v>
      </c>
      <c r="I9047">
        <f t="shared" si="843"/>
        <v>-1.0096872132193596E-2</v>
      </c>
      <c r="J9047">
        <f t="shared" si="844"/>
        <v>-1.2154024019607416E-2</v>
      </c>
      <c r="K9047">
        <f t="shared" si="845"/>
        <v>9.9634939574099303E-4</v>
      </c>
      <c r="L9047">
        <f t="shared" si="846"/>
        <v>-0.13876125291103977</v>
      </c>
    </row>
    <row r="9048" spans="1:12">
      <c r="A9048">
        <v>730.61603000000002</v>
      </c>
      <c r="B9048">
        <v>90.18</v>
      </c>
      <c r="C9048">
        <v>-0.86955000000000005</v>
      </c>
      <c r="D9048">
        <v>10.85859</v>
      </c>
      <c r="E9048">
        <v>0.24188000000000001</v>
      </c>
      <c r="F9048">
        <v>4</v>
      </c>
      <c r="G9048">
        <f t="shared" si="841"/>
        <v>1.067399397</v>
      </c>
      <c r="H9048">
        <f t="shared" si="842"/>
        <v>-8.7689731824435846E-2</v>
      </c>
      <c r="I9048">
        <f t="shared" si="843"/>
        <v>-1.0108430291290443E-2</v>
      </c>
      <c r="J9048">
        <f t="shared" si="844"/>
        <v>-1.3329287254901206E-2</v>
      </c>
      <c r="K9048">
        <f t="shared" si="845"/>
        <v>9.9624809976882767E-4</v>
      </c>
      <c r="L9048">
        <f t="shared" si="846"/>
        <v>-0.15200510912255788</v>
      </c>
    </row>
    <row r="9049" spans="1:12">
      <c r="A9049">
        <v>730.71898999999996</v>
      </c>
      <c r="B9049">
        <v>90.19</v>
      </c>
      <c r="C9049">
        <v>-0.86973</v>
      </c>
      <c r="D9049">
        <v>10.85657</v>
      </c>
      <c r="E9049">
        <v>0.24182999999999999</v>
      </c>
      <c r="F9049">
        <v>4</v>
      </c>
      <c r="G9049">
        <f t="shared" si="841"/>
        <v>1.0672008310000001</v>
      </c>
      <c r="H9049">
        <f t="shared" si="842"/>
        <v>-8.7888297824435746E-2</v>
      </c>
      <c r="I9049">
        <f t="shared" si="843"/>
        <v>-1.0131319978913596E-2</v>
      </c>
      <c r="J9049">
        <f t="shared" si="844"/>
        <v>-1.4407696078430928E-2</v>
      </c>
      <c r="K9049">
        <f t="shared" si="845"/>
        <v>9.9614592139159511E-4</v>
      </c>
      <c r="L9049">
        <f t="shared" si="846"/>
        <v>-0.16393190487329168</v>
      </c>
    </row>
    <row r="9050" spans="1:12">
      <c r="A9050">
        <v>730.82201999999995</v>
      </c>
      <c r="B9050">
        <v>90.2</v>
      </c>
      <c r="C9050">
        <v>-0.86517999999999995</v>
      </c>
      <c r="D9050">
        <v>10.85453</v>
      </c>
      <c r="E9050">
        <v>0.24177999999999999</v>
      </c>
      <c r="F9050">
        <v>4</v>
      </c>
      <c r="G9050">
        <f t="shared" si="841"/>
        <v>1.067000299</v>
      </c>
      <c r="H9050">
        <f t="shared" si="842"/>
        <v>-8.8088829824435777E-2</v>
      </c>
      <c r="I9050">
        <f t="shared" si="843"/>
        <v>-1.0154436297107291E-2</v>
      </c>
      <c r="J9050">
        <f t="shared" si="844"/>
        <v>-1.4971475490195641E-2</v>
      </c>
      <c r="K9050">
        <f t="shared" si="845"/>
        <v>9.9604369452447488E-4</v>
      </c>
      <c r="L9050">
        <f t="shared" si="846"/>
        <v>-0.16995884177408568</v>
      </c>
    </row>
    <row r="9051" spans="1:12">
      <c r="A9051">
        <v>730.91998000000001</v>
      </c>
      <c r="B9051">
        <v>90.21</v>
      </c>
      <c r="C9051">
        <v>-0.86536000000000002</v>
      </c>
      <c r="D9051">
        <v>10.85249</v>
      </c>
      <c r="E9051">
        <v>0.24173</v>
      </c>
      <c r="F9051">
        <v>4</v>
      </c>
      <c r="G9051">
        <f t="shared" si="841"/>
        <v>1.066799767</v>
      </c>
      <c r="H9051">
        <f t="shared" si="842"/>
        <v>-8.8289361824435808E-2</v>
      </c>
      <c r="I9051">
        <f t="shared" si="843"/>
        <v>-1.0177552615300985E-2</v>
      </c>
      <c r="J9051">
        <f t="shared" si="844"/>
        <v>-1.5241800490195301E-2</v>
      </c>
      <c r="K9051">
        <f t="shared" si="845"/>
        <v>9.9594651759232961E-4</v>
      </c>
      <c r="L9051">
        <f t="shared" si="846"/>
        <v>-0.17263462069760746</v>
      </c>
    </row>
    <row r="9052" spans="1:12">
      <c r="A9052">
        <v>731.01500999999996</v>
      </c>
      <c r="B9052">
        <v>90.22</v>
      </c>
      <c r="C9052">
        <v>-0.86763000000000001</v>
      </c>
      <c r="D9052">
        <v>10.85148</v>
      </c>
      <c r="E9052">
        <v>0.24168000000000001</v>
      </c>
      <c r="F9052">
        <v>4</v>
      </c>
      <c r="G9052">
        <f t="shared" si="841"/>
        <v>1.0667004840000001</v>
      </c>
      <c r="H9052">
        <f t="shared" si="842"/>
        <v>-8.8388644824435758E-2</v>
      </c>
      <c r="I9052">
        <f t="shared" si="843"/>
        <v>-1.018899745911256E-2</v>
      </c>
      <c r="J9052">
        <f t="shared" si="844"/>
        <v>-1.5022071078430977E-2</v>
      </c>
      <c r="K9052">
        <f t="shared" si="845"/>
        <v>9.9585226535626862E-4</v>
      </c>
      <c r="L9052">
        <f t="shared" si="846"/>
        <v>-0.16995476181662197</v>
      </c>
    </row>
    <row r="9053" spans="1:12">
      <c r="A9053">
        <v>731.11797999999999</v>
      </c>
      <c r="B9053">
        <v>90.23</v>
      </c>
      <c r="C9053">
        <v>-0.86624000000000001</v>
      </c>
      <c r="D9053">
        <v>10.848420000000001</v>
      </c>
      <c r="E9053">
        <v>0.24163000000000001</v>
      </c>
      <c r="F9053">
        <v>4</v>
      </c>
      <c r="G9053">
        <f t="shared" si="841"/>
        <v>1.066399686</v>
      </c>
      <c r="H9053">
        <f t="shared" si="842"/>
        <v>-8.8689442824435805E-2</v>
      </c>
      <c r="I9053">
        <f t="shared" si="843"/>
        <v>-1.0223671936403103E-2</v>
      </c>
      <c r="J9053">
        <f t="shared" si="844"/>
        <v>-1.431228725490157E-2</v>
      </c>
      <c r="K9053">
        <f t="shared" si="845"/>
        <v>9.9575015823963635E-4</v>
      </c>
      <c r="L9053">
        <f t="shared" si="846"/>
        <v>-0.16137532043394723</v>
      </c>
    </row>
    <row r="9054" spans="1:12">
      <c r="A9054">
        <v>731.21301000000005</v>
      </c>
      <c r="B9054">
        <v>90.24</v>
      </c>
      <c r="C9054">
        <v>-0.86641000000000001</v>
      </c>
      <c r="D9054">
        <v>10.84741</v>
      </c>
      <c r="E9054">
        <v>0.24157999999999999</v>
      </c>
      <c r="F9054">
        <v>4</v>
      </c>
      <c r="G9054">
        <f t="shared" si="841"/>
        <v>1.0663004030000001</v>
      </c>
      <c r="H9054">
        <f t="shared" si="842"/>
        <v>-8.8788725824435755E-2</v>
      </c>
      <c r="I9054">
        <f t="shared" si="843"/>
        <v>-1.0235116780214678E-2</v>
      </c>
      <c r="J9054">
        <f t="shared" si="844"/>
        <v>-1.2915849019607668E-2</v>
      </c>
      <c r="K9054">
        <f t="shared" si="845"/>
        <v>9.9565594316341848E-4</v>
      </c>
      <c r="L9054">
        <f t="shared" si="846"/>
        <v>-0.14546721894789336</v>
      </c>
    </row>
    <row r="9055" spans="1:12">
      <c r="A9055">
        <v>731.31701999999996</v>
      </c>
      <c r="B9055">
        <v>90.25</v>
      </c>
      <c r="C9055">
        <v>-0.86502000000000001</v>
      </c>
      <c r="D9055">
        <v>10.84435</v>
      </c>
      <c r="E9055">
        <v>0.24152999999999999</v>
      </c>
      <c r="F9055">
        <v>4</v>
      </c>
      <c r="G9055">
        <f t="shared" ref="G9055:G9118" si="847">(D9055/100)*$B$16</f>
        <v>1.065999605</v>
      </c>
      <c r="H9055">
        <f t="shared" ref="H9055:H9118" si="848">G9055-G$27-E$27</f>
        <v>-8.9089523824435801E-2</v>
      </c>
      <c r="I9055">
        <f t="shared" ref="I9055:I9118" si="849">H9055/(G$30-G$27-E$27)</f>
        <v>-1.0269791257505221E-2</v>
      </c>
      <c r="J9055">
        <f t="shared" ref="J9055:J9118" si="850">SLOPE(H9047:H9063,B9047:B9063)</f>
        <v>-1.107826544117646E-2</v>
      </c>
      <c r="K9055">
        <f t="shared" ref="K9055:K9118" si="851">1/(A9055+273.15)</f>
        <v>9.9555284552796971E-4</v>
      </c>
      <c r="L9055">
        <f t="shared" si="846"/>
        <v>-0.1243498109049032</v>
      </c>
    </row>
    <row r="9056" spans="1:12">
      <c r="A9056">
        <v>731.42102</v>
      </c>
      <c r="B9056">
        <v>90.26</v>
      </c>
      <c r="C9056">
        <v>-0.86573</v>
      </c>
      <c r="D9056">
        <v>10.84334</v>
      </c>
      <c r="E9056">
        <v>0.24148</v>
      </c>
      <c r="F9056">
        <v>4</v>
      </c>
      <c r="G9056">
        <f t="shared" si="847"/>
        <v>1.0659003220000001</v>
      </c>
      <c r="H9056">
        <f t="shared" si="848"/>
        <v>-8.9188806824435751E-2</v>
      </c>
      <c r="I9056">
        <f t="shared" si="849"/>
        <v>-1.0281236101316796E-2</v>
      </c>
      <c r="J9056">
        <f t="shared" si="850"/>
        <v>-9.0696205882347721E-3</v>
      </c>
      <c r="K9056">
        <f t="shared" si="851"/>
        <v>9.9544977915050738E-4</v>
      </c>
      <c r="L9056">
        <f t="shared" si="846"/>
        <v>-0.10169012134098758</v>
      </c>
    </row>
    <row r="9057" spans="1:12">
      <c r="A9057">
        <v>731.51598999999999</v>
      </c>
      <c r="B9057">
        <v>90.27</v>
      </c>
      <c r="C9057">
        <v>-0.86958999999999997</v>
      </c>
      <c r="D9057">
        <v>10.842320000000001</v>
      </c>
      <c r="E9057">
        <v>0.24143000000000001</v>
      </c>
      <c r="F9057">
        <v>4</v>
      </c>
      <c r="G9057">
        <f t="shared" si="847"/>
        <v>1.0658000560000001</v>
      </c>
      <c r="H9057">
        <f t="shared" si="848"/>
        <v>-8.9289072824435767E-2</v>
      </c>
      <c r="I9057">
        <f t="shared" si="849"/>
        <v>-1.0292794260413643E-2</v>
      </c>
      <c r="J9057">
        <f t="shared" si="850"/>
        <v>-6.7424644607840993E-3</v>
      </c>
      <c r="K9057">
        <f t="shared" si="851"/>
        <v>9.9535568034904822E-4</v>
      </c>
      <c r="L9057">
        <f t="shared" si="846"/>
        <v>-7.5512761500407102E-2</v>
      </c>
    </row>
    <row r="9058" spans="1:12">
      <c r="A9058">
        <v>731.61797999999999</v>
      </c>
      <c r="B9058">
        <v>90.28</v>
      </c>
      <c r="C9058">
        <v>-0.86977000000000004</v>
      </c>
      <c r="D9058">
        <v>10.842320000000001</v>
      </c>
      <c r="E9058">
        <v>0.24138000000000001</v>
      </c>
      <c r="F9058">
        <v>4</v>
      </c>
      <c r="G9058">
        <f t="shared" si="847"/>
        <v>1.0658000560000001</v>
      </c>
      <c r="H9058">
        <f t="shared" si="848"/>
        <v>-8.9289072824435767E-2</v>
      </c>
      <c r="I9058">
        <f t="shared" si="849"/>
        <v>-1.0292794260413643E-2</v>
      </c>
      <c r="J9058">
        <f t="shared" si="850"/>
        <v>-4.1681127450978487E-3</v>
      </c>
      <c r="K9058">
        <f t="shared" si="851"/>
        <v>9.9525464575413712E-4</v>
      </c>
      <c r="L9058">
        <f t="shared" si="846"/>
        <v>-4.66811068056825E-2</v>
      </c>
    </row>
    <row r="9059" spans="1:12">
      <c r="A9059">
        <v>731.72497999999996</v>
      </c>
      <c r="B9059">
        <v>90.29</v>
      </c>
      <c r="C9059">
        <v>-0.86838000000000004</v>
      </c>
      <c r="D9059">
        <v>10.842320000000001</v>
      </c>
      <c r="E9059">
        <v>0.24132999999999999</v>
      </c>
      <c r="F9059">
        <v>4</v>
      </c>
      <c r="G9059">
        <f t="shared" si="847"/>
        <v>1.0658000560000001</v>
      </c>
      <c r="H9059">
        <f t="shared" si="848"/>
        <v>-8.9289072824435767E-2</v>
      </c>
      <c r="I9059">
        <f t="shared" si="849"/>
        <v>-1.0292794260413643E-2</v>
      </c>
      <c r="J9059">
        <f t="shared" si="850"/>
        <v>-1.4465519607840969E-3</v>
      </c>
      <c r="K9059">
        <f t="shared" si="851"/>
        <v>9.9514867013606009E-4</v>
      </c>
      <c r="L9059">
        <f t="shared" si="846"/>
        <v>-1.6200772558455985E-2</v>
      </c>
    </row>
    <row r="9060" spans="1:12">
      <c r="A9060">
        <v>731.82001000000002</v>
      </c>
      <c r="B9060">
        <v>90.3</v>
      </c>
      <c r="C9060">
        <v>-0.86380999999999997</v>
      </c>
      <c r="D9060">
        <v>10.842320000000001</v>
      </c>
      <c r="E9060">
        <v>0.24127999999999999</v>
      </c>
      <c r="F9060">
        <v>4</v>
      </c>
      <c r="G9060">
        <f t="shared" si="847"/>
        <v>1.0658000560000001</v>
      </c>
      <c r="H9060">
        <f t="shared" si="848"/>
        <v>-8.9289072824435767E-2</v>
      </c>
      <c r="I9060">
        <f t="shared" si="849"/>
        <v>-1.0292794260413643E-2</v>
      </c>
      <c r="J9060">
        <f t="shared" si="850"/>
        <v>1.1253904411765046E-3</v>
      </c>
      <c r="K9060">
        <f t="shared" si="851"/>
        <v>9.950545688423081E-4</v>
      </c>
      <c r="L9060">
        <f t="shared" si="846"/>
        <v>1.2603898837535231E-2</v>
      </c>
    </row>
    <row r="9061" spans="1:12">
      <c r="A9061">
        <v>731.92102</v>
      </c>
      <c r="B9061">
        <v>90.31</v>
      </c>
      <c r="C9061">
        <v>-0.86504999999999999</v>
      </c>
      <c r="D9061">
        <v>10.842320000000001</v>
      </c>
      <c r="E9061">
        <v>0.24123</v>
      </c>
      <c r="F9061">
        <v>4</v>
      </c>
      <c r="G9061">
        <f t="shared" si="847"/>
        <v>1.0658000560000001</v>
      </c>
      <c r="H9061">
        <f t="shared" si="848"/>
        <v>-8.9289072824435767E-2</v>
      </c>
      <c r="I9061">
        <f t="shared" si="849"/>
        <v>-1.0292794260413643E-2</v>
      </c>
      <c r="J9061">
        <f t="shared" si="850"/>
        <v>3.502901225490203E-3</v>
      </c>
      <c r="K9061">
        <f t="shared" si="851"/>
        <v>9.9495456549926193E-4</v>
      </c>
      <c r="L9061">
        <f t="shared" si="846"/>
        <v>3.9231018025887299E-2</v>
      </c>
    </row>
    <row r="9062" spans="1:12">
      <c r="A9062">
        <v>732.02099999999996</v>
      </c>
      <c r="B9062">
        <v>90.32</v>
      </c>
      <c r="C9062">
        <v>-0.86363999999999996</v>
      </c>
      <c r="D9062">
        <v>10.84334</v>
      </c>
      <c r="E9062">
        <v>0.24118000000000001</v>
      </c>
      <c r="F9062">
        <v>4</v>
      </c>
      <c r="G9062">
        <f t="shared" si="847"/>
        <v>1.0659003220000001</v>
      </c>
      <c r="H9062">
        <f t="shared" si="848"/>
        <v>-8.9188806824435751E-2</v>
      </c>
      <c r="I9062">
        <f t="shared" si="849"/>
        <v>-1.0281236101316796E-2</v>
      </c>
      <c r="J9062">
        <f t="shared" si="850"/>
        <v>5.2171279411761607E-3</v>
      </c>
      <c r="K9062">
        <f t="shared" si="851"/>
        <v>9.9485560168369376E-4</v>
      </c>
      <c r="L9062">
        <f t="shared" si="846"/>
        <v>5.8495321632072599E-2</v>
      </c>
    </row>
    <row r="9063" spans="1:12">
      <c r="A9063">
        <v>732.12201000000005</v>
      </c>
      <c r="B9063">
        <v>90.33</v>
      </c>
      <c r="C9063">
        <v>-0.86382999999999999</v>
      </c>
      <c r="D9063">
        <v>10.84435</v>
      </c>
      <c r="E9063">
        <v>0.24113000000000001</v>
      </c>
      <c r="F9063">
        <v>4</v>
      </c>
      <c r="G9063">
        <f t="shared" si="847"/>
        <v>1.065999605</v>
      </c>
      <c r="H9063">
        <f t="shared" si="848"/>
        <v>-8.9089523824435801E-2</v>
      </c>
      <c r="I9063">
        <f t="shared" si="849"/>
        <v>-1.0269791257505221E-2</v>
      </c>
      <c r="J9063">
        <f t="shared" si="850"/>
        <v>6.4441914215685224E-3</v>
      </c>
      <c r="K9063">
        <f t="shared" si="851"/>
        <v>9.9475563832718272E-4</v>
      </c>
      <c r="L9063">
        <f t="shared" si="846"/>
        <v>7.2333885567373371E-2</v>
      </c>
    </row>
    <row r="9064" spans="1:12">
      <c r="A9064">
        <v>732.22699</v>
      </c>
      <c r="B9064">
        <v>90.34</v>
      </c>
      <c r="C9064">
        <v>-0.86560000000000004</v>
      </c>
      <c r="D9064">
        <v>10.845370000000001</v>
      </c>
      <c r="E9064">
        <v>0.24107000000000001</v>
      </c>
      <c r="F9064">
        <v>4</v>
      </c>
      <c r="G9064">
        <f t="shared" si="847"/>
        <v>1.0660998710000003</v>
      </c>
      <c r="H9064">
        <f t="shared" si="848"/>
        <v>-8.8989257824435564E-2</v>
      </c>
      <c r="I9064">
        <f t="shared" si="849"/>
        <v>-1.0258233098408348E-2</v>
      </c>
      <c r="J9064">
        <f t="shared" si="850"/>
        <v>6.7376458333326585E-3</v>
      </c>
      <c r="K9064">
        <f t="shared" si="851"/>
        <v>9.9465176739324426E-4</v>
      </c>
      <c r="L9064">
        <f t="shared" si="846"/>
        <v>7.5713024223948169E-2</v>
      </c>
    </row>
    <row r="9065" spans="1:12">
      <c r="A9065">
        <v>732.32599000000005</v>
      </c>
      <c r="B9065">
        <v>90.35</v>
      </c>
      <c r="C9065">
        <v>-0.86577999999999999</v>
      </c>
      <c r="D9065">
        <v>10.84639</v>
      </c>
      <c r="E9065">
        <v>0.24102000000000001</v>
      </c>
      <c r="F9065">
        <v>4</v>
      </c>
      <c r="G9065">
        <f t="shared" si="847"/>
        <v>1.066200137</v>
      </c>
      <c r="H9065">
        <f t="shared" si="848"/>
        <v>-8.888899182443577E-2</v>
      </c>
      <c r="I9065">
        <f t="shared" si="849"/>
        <v>-1.0246674939311525E-2</v>
      </c>
      <c r="J9065">
        <f t="shared" si="850"/>
        <v>6.4928595588226289E-3</v>
      </c>
      <c r="K9065">
        <f t="shared" si="851"/>
        <v>9.945538331551805E-4</v>
      </c>
      <c r="L9065">
        <f t="shared" si="846"/>
        <v>7.3044585449305643E-2</v>
      </c>
    </row>
    <row r="9066" spans="1:12">
      <c r="A9066">
        <v>732.41900999999996</v>
      </c>
      <c r="B9066">
        <v>90.36</v>
      </c>
      <c r="C9066">
        <v>-0.86541999999999997</v>
      </c>
      <c r="D9066">
        <v>10.848420000000001</v>
      </c>
      <c r="E9066">
        <v>0.24098</v>
      </c>
      <c r="F9066">
        <v>4</v>
      </c>
      <c r="G9066">
        <f t="shared" si="847"/>
        <v>1.066399686</v>
      </c>
      <c r="H9066">
        <f t="shared" si="848"/>
        <v>-8.8689442824435805E-2</v>
      </c>
      <c r="I9066">
        <f t="shared" si="849"/>
        <v>-1.0223671936403103E-2</v>
      </c>
      <c r="J9066">
        <f t="shared" si="850"/>
        <v>5.7098325980385646E-3</v>
      </c>
      <c r="K9066">
        <f t="shared" si="851"/>
        <v>9.9446183211234808E-4</v>
      </c>
      <c r="L9066">
        <f t="shared" si="846"/>
        <v>6.4380070684866064E-2</v>
      </c>
    </row>
    <row r="9067" spans="1:12">
      <c r="A9067">
        <v>732.52399000000003</v>
      </c>
      <c r="B9067">
        <v>90.37</v>
      </c>
      <c r="C9067">
        <v>-0.86507999999999996</v>
      </c>
      <c r="D9067">
        <v>10.85046</v>
      </c>
      <c r="E9067">
        <v>0.24092</v>
      </c>
      <c r="F9067">
        <v>4</v>
      </c>
      <c r="G9067">
        <f t="shared" si="847"/>
        <v>1.066600218</v>
      </c>
      <c r="H9067">
        <f t="shared" si="848"/>
        <v>-8.8488910824435774E-2</v>
      </c>
      <c r="I9067">
        <f t="shared" si="849"/>
        <v>-1.0200555618209409E-2</v>
      </c>
      <c r="J9067">
        <f t="shared" si="850"/>
        <v>4.6075715686268214E-3</v>
      </c>
      <c r="K9067">
        <f t="shared" si="851"/>
        <v>9.9435802252378024E-4</v>
      </c>
      <c r="L9067">
        <f t="shared" si="846"/>
        <v>5.2069479957419292E-2</v>
      </c>
    </row>
    <row r="9068" spans="1:12">
      <c r="A9068">
        <v>732.63098000000002</v>
      </c>
      <c r="B9068">
        <v>90.38</v>
      </c>
      <c r="C9068">
        <v>-0.86209999999999998</v>
      </c>
      <c r="D9068">
        <v>10.851470000000001</v>
      </c>
      <c r="E9068">
        <v>0.24087</v>
      </c>
      <c r="F9068">
        <v>4</v>
      </c>
      <c r="G9068">
        <f t="shared" si="847"/>
        <v>1.066699501</v>
      </c>
      <c r="H9068">
        <f t="shared" si="848"/>
        <v>-8.8389627824435824E-2</v>
      </c>
      <c r="I9068">
        <f t="shared" si="849"/>
        <v>-1.0189110774397832E-2</v>
      </c>
      <c r="J9068">
        <f t="shared" si="850"/>
        <v>3.2106514705882226E-3</v>
      </c>
      <c r="K9068">
        <f t="shared" si="851"/>
        <v>9.9425224764142987E-4</v>
      </c>
      <c r="L9068">
        <f t="shared" si="846"/>
        <v>3.6323848732176915E-2</v>
      </c>
    </row>
    <row r="9069" spans="1:12">
      <c r="A9069">
        <v>732.72699</v>
      </c>
      <c r="B9069">
        <v>90.39</v>
      </c>
      <c r="C9069">
        <v>-0.86226999999999998</v>
      </c>
      <c r="D9069">
        <v>10.851470000000001</v>
      </c>
      <c r="E9069">
        <v>0.24082000000000001</v>
      </c>
      <c r="F9069">
        <v>4</v>
      </c>
      <c r="G9069">
        <f t="shared" si="847"/>
        <v>1.066699501</v>
      </c>
      <c r="H9069">
        <f t="shared" si="848"/>
        <v>-8.8389627824435824E-2</v>
      </c>
      <c r="I9069">
        <f t="shared" si="849"/>
        <v>-1.0189110774397832E-2</v>
      </c>
      <c r="J9069">
        <f t="shared" si="850"/>
        <v>1.3489747549020529E-3</v>
      </c>
      <c r="K9069">
        <f t="shared" si="851"/>
        <v>9.9415734721200856E-4</v>
      </c>
      <c r="L9069">
        <f t="shared" si="846"/>
        <v>1.5261686106218914E-2</v>
      </c>
    </row>
    <row r="9070" spans="1:12">
      <c r="A9070">
        <v>732.82501000000002</v>
      </c>
      <c r="B9070">
        <v>90.4</v>
      </c>
      <c r="C9070">
        <v>-0.86138999999999999</v>
      </c>
      <c r="D9070">
        <v>10.851470000000001</v>
      </c>
      <c r="E9070">
        <v>0.24077000000000001</v>
      </c>
      <c r="F9070">
        <v>4</v>
      </c>
      <c r="G9070">
        <f t="shared" si="847"/>
        <v>1.066699501</v>
      </c>
      <c r="H9070">
        <f t="shared" si="848"/>
        <v>-8.8389627824435824E-2</v>
      </c>
      <c r="I9070">
        <f t="shared" si="849"/>
        <v>-1.0189110774397832E-2</v>
      </c>
      <c r="J9070">
        <f t="shared" si="850"/>
        <v>-7.3387696078417049E-4</v>
      </c>
      <c r="K9070">
        <f t="shared" si="851"/>
        <v>9.9406047869916771E-4</v>
      </c>
      <c r="L9070">
        <f t="shared" si="846"/>
        <v>-8.3027497552296062E-3</v>
      </c>
    </row>
    <row r="9071" spans="1:12">
      <c r="A9071">
        <v>732.92400999999995</v>
      </c>
      <c r="B9071">
        <v>90.41</v>
      </c>
      <c r="C9071">
        <v>-0.85946</v>
      </c>
      <c r="D9071">
        <v>10.85046</v>
      </c>
      <c r="E9071">
        <v>0.24071999999999999</v>
      </c>
      <c r="F9071">
        <v>4</v>
      </c>
      <c r="G9071">
        <f t="shared" si="847"/>
        <v>1.066600218</v>
      </c>
      <c r="H9071">
        <f t="shared" si="848"/>
        <v>-8.8488910824435774E-2</v>
      </c>
      <c r="I9071">
        <f t="shared" si="849"/>
        <v>-1.0200555618209409E-2</v>
      </c>
      <c r="J9071">
        <f t="shared" si="850"/>
        <v>-2.7921536764704612E-3</v>
      </c>
      <c r="K9071">
        <f t="shared" si="851"/>
        <v>9.9396266085832003E-4</v>
      </c>
      <c r="L9071">
        <f t="shared" si="846"/>
        <v>-3.1553712781143439E-2</v>
      </c>
    </row>
    <row r="9072" spans="1:12">
      <c r="A9072">
        <v>733.02099999999996</v>
      </c>
      <c r="B9072">
        <v>90.42</v>
      </c>
      <c r="C9072">
        <v>-0.86121999999999999</v>
      </c>
      <c r="D9072">
        <v>10.84944</v>
      </c>
      <c r="E9072">
        <v>0.24067</v>
      </c>
      <c r="F9072">
        <v>4</v>
      </c>
      <c r="G9072">
        <f t="shared" si="847"/>
        <v>1.0664999519999998</v>
      </c>
      <c r="H9072">
        <f t="shared" si="848"/>
        <v>-8.8589176824436011E-2</v>
      </c>
      <c r="I9072">
        <f t="shared" si="849"/>
        <v>-1.021211377730628E-2</v>
      </c>
      <c r="J9072">
        <f t="shared" si="850"/>
        <v>-4.5822737745098109E-3</v>
      </c>
      <c r="K9072">
        <f t="shared" si="851"/>
        <v>9.9386684768294851E-4</v>
      </c>
      <c r="L9072">
        <f t="shared" ref="L9072:L9135" si="852">-J9072/H9072</f>
        <v>-5.172498423358031E-2</v>
      </c>
    </row>
    <row r="9073" spans="1:12">
      <c r="A9073">
        <v>733.12201000000005</v>
      </c>
      <c r="B9073">
        <v>90.43</v>
      </c>
      <c r="C9073">
        <v>-0.86246</v>
      </c>
      <c r="D9073">
        <v>10.848420000000001</v>
      </c>
      <c r="E9073">
        <v>0.24062</v>
      </c>
      <c r="F9073">
        <v>4</v>
      </c>
      <c r="G9073">
        <f t="shared" si="847"/>
        <v>1.066399686</v>
      </c>
      <c r="H9073">
        <f t="shared" si="848"/>
        <v>-8.8689442824435805E-2</v>
      </c>
      <c r="I9073">
        <f t="shared" si="849"/>
        <v>-1.0223671936403103E-2</v>
      </c>
      <c r="J9073">
        <f t="shared" si="850"/>
        <v>-6.0777348039209962E-3</v>
      </c>
      <c r="K9073">
        <f t="shared" si="851"/>
        <v>9.9376708291826579E-4</v>
      </c>
      <c r="L9073">
        <f t="shared" si="852"/>
        <v>-6.852827811707092E-2</v>
      </c>
    </row>
    <row r="9074" spans="1:12">
      <c r="A9074">
        <v>733.21996999999999</v>
      </c>
      <c r="B9074">
        <v>90.44</v>
      </c>
      <c r="C9074">
        <v>-0.85841000000000001</v>
      </c>
      <c r="D9074">
        <v>10.84741</v>
      </c>
      <c r="E9074">
        <v>0.24057000000000001</v>
      </c>
      <c r="F9074">
        <v>4</v>
      </c>
      <c r="G9074">
        <f t="shared" si="847"/>
        <v>1.0663004030000001</v>
      </c>
      <c r="H9074">
        <f t="shared" si="848"/>
        <v>-8.8788725824435755E-2</v>
      </c>
      <c r="I9074">
        <f t="shared" si="849"/>
        <v>-1.0235116780214678E-2</v>
      </c>
      <c r="J9074">
        <f t="shared" si="850"/>
        <v>-7.2520343137249775E-3</v>
      </c>
      <c r="K9074">
        <f t="shared" si="851"/>
        <v>9.9367034968263213E-4</v>
      </c>
      <c r="L9074">
        <f t="shared" si="852"/>
        <v>-8.1677422965440602E-2</v>
      </c>
    </row>
    <row r="9075" spans="1:12">
      <c r="A9075">
        <v>733.32299999999998</v>
      </c>
      <c r="B9075">
        <v>90.45</v>
      </c>
      <c r="C9075">
        <v>-0.85753000000000001</v>
      </c>
      <c r="D9075">
        <v>10.84639</v>
      </c>
      <c r="E9075">
        <v>0.24052000000000001</v>
      </c>
      <c r="F9075">
        <v>4</v>
      </c>
      <c r="G9075">
        <f t="shared" si="847"/>
        <v>1.066200137</v>
      </c>
      <c r="H9075">
        <f t="shared" si="848"/>
        <v>-8.888899182443577E-2</v>
      </c>
      <c r="I9075">
        <f t="shared" si="849"/>
        <v>-1.0246674939311525E-2</v>
      </c>
      <c r="J9075">
        <f t="shared" si="850"/>
        <v>-7.8637590686268747E-3</v>
      </c>
      <c r="K9075">
        <f t="shared" si="851"/>
        <v>9.9356863025635059E-4</v>
      </c>
      <c r="L9075">
        <f t="shared" si="852"/>
        <v>-8.8467187074846659E-2</v>
      </c>
    </row>
    <row r="9076" spans="1:12">
      <c r="A9076">
        <v>733.42200000000003</v>
      </c>
      <c r="B9076">
        <v>90.46</v>
      </c>
      <c r="C9076">
        <v>-0.85929999999999995</v>
      </c>
      <c r="D9076">
        <v>10.845370000000001</v>
      </c>
      <c r="E9076">
        <v>0.24046999999999999</v>
      </c>
      <c r="F9076">
        <v>4</v>
      </c>
      <c r="G9076">
        <f t="shared" si="847"/>
        <v>1.0660998710000003</v>
      </c>
      <c r="H9076">
        <f t="shared" si="848"/>
        <v>-8.8989257824435564E-2</v>
      </c>
      <c r="I9076">
        <f t="shared" si="849"/>
        <v>-1.0258233098408348E-2</v>
      </c>
      <c r="J9076">
        <f t="shared" si="850"/>
        <v>-8.058431617646614E-3</v>
      </c>
      <c r="K9076">
        <f t="shared" si="851"/>
        <v>9.9347090918483721E-4</v>
      </c>
      <c r="L9076">
        <f t="shared" si="852"/>
        <v>-9.0555105353781806E-2</v>
      </c>
    </row>
    <row r="9077" spans="1:12">
      <c r="A9077">
        <v>733.52399000000003</v>
      </c>
      <c r="B9077">
        <v>90.47</v>
      </c>
      <c r="C9077">
        <v>-0.85841999999999996</v>
      </c>
      <c r="D9077">
        <v>10.84334</v>
      </c>
      <c r="E9077">
        <v>0.24041999999999999</v>
      </c>
      <c r="F9077">
        <v>4</v>
      </c>
      <c r="G9077">
        <f t="shared" si="847"/>
        <v>1.0659003220000001</v>
      </c>
      <c r="H9077">
        <f t="shared" si="848"/>
        <v>-8.9188806824435751E-2</v>
      </c>
      <c r="I9077">
        <f t="shared" si="849"/>
        <v>-1.0281236101316796E-2</v>
      </c>
      <c r="J9077">
        <f t="shared" si="850"/>
        <v>-7.7890703431373748E-3</v>
      </c>
      <c r="K9077">
        <f t="shared" si="851"/>
        <v>9.9337025683955541E-4</v>
      </c>
      <c r="L9077">
        <f t="shared" si="852"/>
        <v>-8.7332375221364014E-2</v>
      </c>
    </row>
    <row r="9078" spans="1:12">
      <c r="A9078">
        <v>733.62201000000005</v>
      </c>
      <c r="B9078">
        <v>90.48</v>
      </c>
      <c r="C9078">
        <v>-0.85753999999999997</v>
      </c>
      <c r="D9078">
        <v>10.842320000000001</v>
      </c>
      <c r="E9078">
        <v>0.24037</v>
      </c>
      <c r="F9078">
        <v>4</v>
      </c>
      <c r="G9078">
        <f t="shared" si="847"/>
        <v>1.0658000560000001</v>
      </c>
      <c r="H9078">
        <f t="shared" si="848"/>
        <v>-8.9289072824435767E-2</v>
      </c>
      <c r="I9078">
        <f t="shared" si="849"/>
        <v>-1.0292794260413643E-2</v>
      </c>
      <c r="J9078">
        <f t="shared" si="850"/>
        <v>-7.4469477941176976E-3</v>
      </c>
      <c r="K9078">
        <f t="shared" si="851"/>
        <v>9.9327354164325653E-4</v>
      </c>
      <c r="L9078">
        <f t="shared" si="852"/>
        <v>-8.3402678049532719E-2</v>
      </c>
    </row>
    <row r="9079" spans="1:12">
      <c r="A9079">
        <v>733.71600000000001</v>
      </c>
      <c r="B9079">
        <v>90.49</v>
      </c>
      <c r="C9079">
        <v>-0.85877000000000003</v>
      </c>
      <c r="D9079">
        <v>10.8413</v>
      </c>
      <c r="E9079">
        <v>0.24032999999999999</v>
      </c>
      <c r="F9079">
        <v>4</v>
      </c>
      <c r="G9079">
        <f t="shared" si="847"/>
        <v>1.06569979</v>
      </c>
      <c r="H9079">
        <f t="shared" si="848"/>
        <v>-8.9389338824435782E-2</v>
      </c>
      <c r="I9079">
        <f t="shared" si="849"/>
        <v>-1.030435241951049E-2</v>
      </c>
      <c r="J9079">
        <f t="shared" si="850"/>
        <v>-6.6142889705887555E-3</v>
      </c>
      <c r="K9079">
        <f t="shared" si="851"/>
        <v>9.9318082048653936E-4</v>
      </c>
      <c r="L9079">
        <f t="shared" si="852"/>
        <v>-7.3994159231667231E-2</v>
      </c>
    </row>
    <row r="9080" spans="1:12">
      <c r="A9080">
        <v>733.81799000000001</v>
      </c>
      <c r="B9080">
        <v>90.5</v>
      </c>
      <c r="C9080">
        <v>-0.85577999999999999</v>
      </c>
      <c r="D9080">
        <v>10.8413</v>
      </c>
      <c r="E9080">
        <v>0.24027000000000001</v>
      </c>
      <c r="F9080">
        <v>4</v>
      </c>
      <c r="G9080">
        <f t="shared" si="847"/>
        <v>1.06569979</v>
      </c>
      <c r="H9080">
        <f t="shared" si="848"/>
        <v>-8.9389338824435782E-2</v>
      </c>
      <c r="I9080">
        <f t="shared" si="849"/>
        <v>-1.030435241951049E-2</v>
      </c>
      <c r="J9080">
        <f t="shared" si="850"/>
        <v>-5.927875490196478E-3</v>
      </c>
      <c r="K9080">
        <f t="shared" si="851"/>
        <v>9.9308022690969559E-4</v>
      </c>
      <c r="L9080">
        <f t="shared" si="852"/>
        <v>-6.6315240364838823E-2</v>
      </c>
    </row>
    <row r="9081" spans="1:12">
      <c r="A9081">
        <v>733.91498000000001</v>
      </c>
      <c r="B9081">
        <v>90.51</v>
      </c>
      <c r="C9081">
        <v>-0.85489000000000004</v>
      </c>
      <c r="D9081">
        <v>10.8413</v>
      </c>
      <c r="E9081">
        <v>0.24023</v>
      </c>
      <c r="F9081">
        <v>4</v>
      </c>
      <c r="G9081">
        <f t="shared" si="847"/>
        <v>1.06569979</v>
      </c>
      <c r="H9081">
        <f t="shared" si="848"/>
        <v>-8.9389338824435782E-2</v>
      </c>
      <c r="I9081">
        <f t="shared" si="849"/>
        <v>-1.030435241951049E-2</v>
      </c>
      <c r="J9081">
        <f t="shared" si="850"/>
        <v>-5.1930348039222604E-3</v>
      </c>
      <c r="K9081">
        <f t="shared" si="851"/>
        <v>9.9298458377531902E-4</v>
      </c>
      <c r="L9081">
        <f t="shared" si="852"/>
        <v>-5.8094565551285567E-2</v>
      </c>
    </row>
    <row r="9082" spans="1:12">
      <c r="A9082">
        <v>734.01801</v>
      </c>
      <c r="B9082">
        <v>90.52</v>
      </c>
      <c r="C9082">
        <v>-0.85719000000000001</v>
      </c>
      <c r="D9082">
        <v>10.84131</v>
      </c>
      <c r="E9082">
        <v>0.24016999999999999</v>
      </c>
      <c r="F9082">
        <v>4</v>
      </c>
      <c r="G9082">
        <f t="shared" si="847"/>
        <v>1.0657007730000001</v>
      </c>
      <c r="H9082">
        <f t="shared" si="848"/>
        <v>-8.9388355824435717E-2</v>
      </c>
      <c r="I9082">
        <f t="shared" si="849"/>
        <v>-1.030423910422522E-2</v>
      </c>
      <c r="J9082">
        <f t="shared" si="850"/>
        <v>-4.6309419117654326E-3</v>
      </c>
      <c r="K9082">
        <f t="shared" si="851"/>
        <v>9.9288300469352678E-4</v>
      </c>
      <c r="L9082">
        <f t="shared" si="852"/>
        <v>-5.1806992857782175E-2</v>
      </c>
    </row>
    <row r="9083" spans="1:12">
      <c r="A9083">
        <v>734.11699999999996</v>
      </c>
      <c r="B9083">
        <v>90.53</v>
      </c>
      <c r="C9083">
        <v>-0.85736999999999997</v>
      </c>
      <c r="D9083">
        <v>10.84131</v>
      </c>
      <c r="E9083">
        <v>0.24012</v>
      </c>
      <c r="F9083">
        <v>4</v>
      </c>
      <c r="G9083">
        <f t="shared" si="847"/>
        <v>1.0657007730000001</v>
      </c>
      <c r="H9083">
        <f t="shared" si="848"/>
        <v>-8.9388355824435717E-2</v>
      </c>
      <c r="I9083">
        <f t="shared" si="849"/>
        <v>-1.030423910422522E-2</v>
      </c>
      <c r="J9083">
        <f t="shared" si="850"/>
        <v>-4.0428284313731855E-3</v>
      </c>
      <c r="K9083">
        <f t="shared" si="851"/>
        <v>9.9278542829259772E-4</v>
      </c>
      <c r="L9083">
        <f t="shared" si="852"/>
        <v>-4.5227685352145323E-2</v>
      </c>
    </row>
    <row r="9084" spans="1:12">
      <c r="A9084">
        <v>734.21802000000002</v>
      </c>
      <c r="B9084">
        <v>90.54</v>
      </c>
      <c r="C9084">
        <v>-0.85755000000000003</v>
      </c>
      <c r="D9084">
        <v>10.84029</v>
      </c>
      <c r="E9084">
        <v>0.24007000000000001</v>
      </c>
      <c r="F9084">
        <v>4</v>
      </c>
      <c r="G9084">
        <f t="shared" si="847"/>
        <v>1.0656005069999999</v>
      </c>
      <c r="H9084">
        <f t="shared" si="848"/>
        <v>-8.9488621824435954E-2</v>
      </c>
      <c r="I9084">
        <f t="shared" si="849"/>
        <v>-1.0315797263322093E-2</v>
      </c>
      <c r="J9084">
        <f t="shared" si="850"/>
        <v>-3.4551968137260195E-3</v>
      </c>
      <c r="K9084">
        <f t="shared" si="851"/>
        <v>9.926858706513237E-4</v>
      </c>
      <c r="L9084">
        <f t="shared" si="852"/>
        <v>-3.8610459556575001E-2</v>
      </c>
    </row>
    <row r="9085" spans="1:12">
      <c r="A9085">
        <v>734.32201999999995</v>
      </c>
      <c r="B9085">
        <v>90.55</v>
      </c>
      <c r="C9085">
        <v>-0.85773999999999995</v>
      </c>
      <c r="D9085">
        <v>10.84029</v>
      </c>
      <c r="E9085">
        <v>0.24002000000000001</v>
      </c>
      <c r="F9085">
        <v>4</v>
      </c>
      <c r="G9085">
        <f t="shared" si="847"/>
        <v>1.0656005069999999</v>
      </c>
      <c r="H9085">
        <f t="shared" si="848"/>
        <v>-8.9488621824435954E-2</v>
      </c>
      <c r="I9085">
        <f t="shared" si="849"/>
        <v>-1.0315797263322093E-2</v>
      </c>
      <c r="J9085">
        <f t="shared" si="850"/>
        <v>-3.0892220588236139E-3</v>
      </c>
      <c r="K9085">
        <f t="shared" si="851"/>
        <v>9.9258339700590407E-4</v>
      </c>
      <c r="L9085">
        <f t="shared" si="852"/>
        <v>-3.4520836234177697E-2</v>
      </c>
    </row>
    <row r="9086" spans="1:12">
      <c r="A9086">
        <v>734.42102</v>
      </c>
      <c r="B9086">
        <v>90.56</v>
      </c>
      <c r="C9086">
        <v>-0.85526999999999997</v>
      </c>
      <c r="D9086">
        <v>10.839270000000001</v>
      </c>
      <c r="E9086">
        <v>0.23996999999999999</v>
      </c>
      <c r="F9086">
        <v>4</v>
      </c>
      <c r="G9086">
        <f t="shared" si="847"/>
        <v>1.0655002410000001</v>
      </c>
      <c r="H9086">
        <f t="shared" si="848"/>
        <v>-8.9588887824435748E-2</v>
      </c>
      <c r="I9086">
        <f t="shared" si="849"/>
        <v>-1.0327355422418914E-2</v>
      </c>
      <c r="J9086">
        <f t="shared" si="850"/>
        <v>-2.9673107843136881E-3</v>
      </c>
      <c r="K9086">
        <f t="shared" si="851"/>
        <v>9.9248586963130402E-4</v>
      </c>
      <c r="L9086">
        <f t="shared" si="852"/>
        <v>-3.3121415572527527E-2</v>
      </c>
    </row>
    <row r="9087" spans="1:12">
      <c r="A9087">
        <v>734.52197000000001</v>
      </c>
      <c r="B9087">
        <v>90.57</v>
      </c>
      <c r="C9087">
        <v>-0.85704000000000002</v>
      </c>
      <c r="D9087">
        <v>10.84029</v>
      </c>
      <c r="E9087">
        <v>0.23991999999999999</v>
      </c>
      <c r="F9087">
        <v>4</v>
      </c>
      <c r="G9087">
        <f t="shared" si="847"/>
        <v>1.0656005069999999</v>
      </c>
      <c r="H9087">
        <f t="shared" si="848"/>
        <v>-8.9488621824435954E-2</v>
      </c>
      <c r="I9087">
        <f t="shared" si="849"/>
        <v>-1.0315797263322093E-2</v>
      </c>
      <c r="J9087">
        <f t="shared" si="850"/>
        <v>-3.1159654411767562E-3</v>
      </c>
      <c r="K9087">
        <f t="shared" si="851"/>
        <v>9.9238644099626993E-4</v>
      </c>
      <c r="L9087">
        <f t="shared" si="852"/>
        <v>-3.481968296807432E-2</v>
      </c>
    </row>
    <row r="9088" spans="1:12">
      <c r="A9088">
        <v>734.62201000000005</v>
      </c>
      <c r="B9088">
        <v>90.58</v>
      </c>
      <c r="C9088">
        <v>-0.85404000000000002</v>
      </c>
      <c r="D9088">
        <v>10.839270000000001</v>
      </c>
      <c r="E9088">
        <v>0.23987</v>
      </c>
      <c r="F9088">
        <v>4</v>
      </c>
      <c r="G9088">
        <f t="shared" si="847"/>
        <v>1.0655002410000001</v>
      </c>
      <c r="H9088">
        <f t="shared" si="848"/>
        <v>-8.9588887824435748E-2</v>
      </c>
      <c r="I9088">
        <f t="shared" si="849"/>
        <v>-1.0327355422418914E-2</v>
      </c>
      <c r="J9088">
        <f t="shared" si="850"/>
        <v>-3.3385860294124626E-3</v>
      </c>
      <c r="K9088">
        <f t="shared" si="851"/>
        <v>9.9228792829838554E-4</v>
      </c>
      <c r="L9088">
        <f t="shared" si="852"/>
        <v>-3.7265626468708644E-2</v>
      </c>
    </row>
    <row r="9089" spans="1:12">
      <c r="A9089">
        <v>734.71100000000001</v>
      </c>
      <c r="B9089">
        <v>90.59</v>
      </c>
      <c r="C9089">
        <v>-0.85526000000000002</v>
      </c>
      <c r="D9089">
        <v>10.839270000000001</v>
      </c>
      <c r="E9089">
        <v>0.23982000000000001</v>
      </c>
      <c r="F9089">
        <v>4</v>
      </c>
      <c r="G9089">
        <f t="shared" si="847"/>
        <v>1.0655002410000001</v>
      </c>
      <c r="H9089">
        <f t="shared" si="848"/>
        <v>-8.9588887824435748E-2</v>
      </c>
      <c r="I9089">
        <f t="shared" si="849"/>
        <v>-1.0327355422418914E-2</v>
      </c>
      <c r="J9089">
        <f t="shared" si="850"/>
        <v>-3.6332450980396634E-3</v>
      </c>
      <c r="K9089">
        <f t="shared" si="851"/>
        <v>9.92200313336859E-4</v>
      </c>
      <c r="L9089">
        <f t="shared" si="852"/>
        <v>-4.0554640048212326E-2</v>
      </c>
    </row>
    <row r="9090" spans="1:12">
      <c r="A9090">
        <v>734.82201999999995</v>
      </c>
      <c r="B9090">
        <v>90.6</v>
      </c>
      <c r="C9090">
        <v>-0.85333999999999999</v>
      </c>
      <c r="D9090">
        <v>10.83825</v>
      </c>
      <c r="E9090">
        <v>0.23977000000000001</v>
      </c>
      <c r="F9090">
        <v>4</v>
      </c>
      <c r="G9090">
        <f t="shared" si="847"/>
        <v>1.0653999750000001</v>
      </c>
      <c r="H9090">
        <f t="shared" si="848"/>
        <v>-8.9689153824435763E-2</v>
      </c>
      <c r="I9090">
        <f t="shared" si="849"/>
        <v>-1.0338913581515761E-2</v>
      </c>
      <c r="J9090">
        <f t="shared" si="850"/>
        <v>-3.7809360294118839E-3</v>
      </c>
      <c r="K9090">
        <f t="shared" si="851"/>
        <v>9.9209103046332572E-4</v>
      </c>
      <c r="L9090">
        <f t="shared" si="852"/>
        <v>-4.2156000677773926E-2</v>
      </c>
    </row>
    <row r="9091" spans="1:12">
      <c r="A9091">
        <v>734.92498999999998</v>
      </c>
      <c r="B9091">
        <v>90.61</v>
      </c>
      <c r="C9091">
        <v>-0.85458999999999996</v>
      </c>
      <c r="D9091">
        <v>10.83825</v>
      </c>
      <c r="E9091">
        <v>0.23971999999999999</v>
      </c>
      <c r="F9091">
        <v>4</v>
      </c>
      <c r="G9091">
        <f t="shared" si="847"/>
        <v>1.0653999750000001</v>
      </c>
      <c r="H9091">
        <f t="shared" si="848"/>
        <v>-8.9689153824435763E-2</v>
      </c>
      <c r="I9091">
        <f t="shared" si="849"/>
        <v>-1.0338913581515761E-2</v>
      </c>
      <c r="J9091">
        <f t="shared" si="850"/>
        <v>-3.9760904411762993E-3</v>
      </c>
      <c r="K9091">
        <f t="shared" si="851"/>
        <v>9.9198969314772908E-4</v>
      </c>
      <c r="L9091">
        <f t="shared" si="852"/>
        <v>-4.4331898246686499E-2</v>
      </c>
    </row>
    <row r="9092" spans="1:12">
      <c r="A9092">
        <v>735.01202000000001</v>
      </c>
      <c r="B9092">
        <v>90.62</v>
      </c>
      <c r="C9092">
        <v>-0.85526999999999997</v>
      </c>
      <c r="D9092">
        <v>10.83825</v>
      </c>
      <c r="E9092">
        <v>0.23966999999999999</v>
      </c>
      <c r="F9092">
        <v>4</v>
      </c>
      <c r="G9092">
        <f t="shared" si="847"/>
        <v>1.0653999750000001</v>
      </c>
      <c r="H9092">
        <f t="shared" si="848"/>
        <v>-8.9689153824435763E-2</v>
      </c>
      <c r="I9092">
        <f t="shared" si="849"/>
        <v>-1.0338913581515761E-2</v>
      </c>
      <c r="J9092">
        <f t="shared" si="850"/>
        <v>-3.9994607843131785E-3</v>
      </c>
      <c r="K9092">
        <f t="shared" si="851"/>
        <v>9.9190405923047973E-4</v>
      </c>
      <c r="L9092">
        <f t="shared" si="852"/>
        <v>-4.4592468696293214E-2</v>
      </c>
    </row>
    <row r="9093" spans="1:12">
      <c r="A9093">
        <v>735.11901999999998</v>
      </c>
      <c r="B9093">
        <v>90.63</v>
      </c>
      <c r="C9093">
        <v>-0.85280999999999996</v>
      </c>
      <c r="D9093">
        <v>10.83723</v>
      </c>
      <c r="E9093">
        <v>0.23962</v>
      </c>
      <c r="F9093">
        <v>4</v>
      </c>
      <c r="G9093">
        <f t="shared" si="847"/>
        <v>1.065299709</v>
      </c>
      <c r="H9093">
        <f t="shared" si="848"/>
        <v>-8.9789419824435779E-2</v>
      </c>
      <c r="I9093">
        <f t="shared" si="849"/>
        <v>-1.0350471740612608E-2</v>
      </c>
      <c r="J9093">
        <f t="shared" si="850"/>
        <v>-4.2688220588231506E-3</v>
      </c>
      <c r="K9093">
        <f t="shared" si="851"/>
        <v>9.9179879592055701E-4</v>
      </c>
      <c r="L9093">
        <f t="shared" si="852"/>
        <v>-4.7542595410126599E-2</v>
      </c>
    </row>
    <row r="9094" spans="1:12">
      <c r="A9094">
        <v>735.20001000000002</v>
      </c>
      <c r="B9094">
        <v>90.64</v>
      </c>
      <c r="C9094">
        <v>-0.85402</v>
      </c>
      <c r="D9094">
        <v>10.83723</v>
      </c>
      <c r="E9094">
        <v>0.23957999999999999</v>
      </c>
      <c r="F9094">
        <v>4</v>
      </c>
      <c r="G9094">
        <f t="shared" si="847"/>
        <v>1.065299709</v>
      </c>
      <c r="H9094">
        <f t="shared" si="848"/>
        <v>-8.9789419824435779E-2</v>
      </c>
      <c r="I9094">
        <f t="shared" si="849"/>
        <v>-1.0350471740612608E-2</v>
      </c>
      <c r="J9094">
        <f t="shared" si="850"/>
        <v>-4.5629992647057988E-3</v>
      </c>
      <c r="K9094">
        <f t="shared" si="851"/>
        <v>9.9171913530302839E-4</v>
      </c>
      <c r="L9094">
        <f t="shared" si="852"/>
        <v>-5.0818896854749468E-2</v>
      </c>
    </row>
    <row r="9095" spans="1:12">
      <c r="A9095">
        <v>735.31097</v>
      </c>
      <c r="B9095">
        <v>90.65</v>
      </c>
      <c r="C9095">
        <v>-0.85102999999999995</v>
      </c>
      <c r="D9095">
        <v>10.836209999999999</v>
      </c>
      <c r="E9095">
        <v>0.23952000000000001</v>
      </c>
      <c r="F9095">
        <v>4</v>
      </c>
      <c r="G9095">
        <f t="shared" si="847"/>
        <v>1.0651994429999998</v>
      </c>
      <c r="H9095">
        <f t="shared" si="848"/>
        <v>-8.9889685824436016E-2</v>
      </c>
      <c r="I9095">
        <f t="shared" si="849"/>
        <v>-1.0362029899709481E-2</v>
      </c>
      <c r="J9095">
        <f t="shared" si="850"/>
        <v>-5.0785924019605072E-3</v>
      </c>
      <c r="K9095">
        <f t="shared" si="851"/>
        <v>9.9161001739115403E-4</v>
      </c>
      <c r="L9095">
        <f t="shared" si="852"/>
        <v>-5.6498054870049615E-2</v>
      </c>
    </row>
    <row r="9096" spans="1:12">
      <c r="A9096">
        <v>735.41198999999995</v>
      </c>
      <c r="B9096">
        <v>90.66</v>
      </c>
      <c r="C9096">
        <v>-0.85014999999999996</v>
      </c>
      <c r="D9096">
        <v>10.836209999999999</v>
      </c>
      <c r="E9096">
        <v>0.23946999999999999</v>
      </c>
      <c r="F9096">
        <v>4</v>
      </c>
      <c r="G9096">
        <f t="shared" si="847"/>
        <v>1.0651994429999998</v>
      </c>
      <c r="H9096">
        <f t="shared" si="848"/>
        <v>-8.9889685824436016E-2</v>
      </c>
      <c r="I9096">
        <f t="shared" si="849"/>
        <v>-1.0362029899709481E-2</v>
      </c>
      <c r="J9096">
        <f t="shared" si="850"/>
        <v>-5.3713240196079049E-3</v>
      </c>
      <c r="K9096">
        <f t="shared" si="851"/>
        <v>9.9151069534159238E-4</v>
      </c>
      <c r="L9096">
        <f t="shared" si="852"/>
        <v>-5.9754620013898634E-2</v>
      </c>
    </row>
    <row r="9097" spans="1:12">
      <c r="A9097">
        <v>735.51300000000003</v>
      </c>
      <c r="B9097">
        <v>90.67</v>
      </c>
      <c r="C9097">
        <v>-0.85246</v>
      </c>
      <c r="D9097">
        <v>10.8352</v>
      </c>
      <c r="E9097">
        <v>0.23941999999999999</v>
      </c>
      <c r="F9097">
        <v>4</v>
      </c>
      <c r="G9097">
        <f t="shared" si="847"/>
        <v>1.0651001600000001</v>
      </c>
      <c r="H9097">
        <f t="shared" si="848"/>
        <v>-8.9988968824435744E-2</v>
      </c>
      <c r="I9097">
        <f t="shared" si="849"/>
        <v>-1.0373474743521032E-2</v>
      </c>
      <c r="J9097">
        <f t="shared" si="850"/>
        <v>-6.0312350490198891E-3</v>
      </c>
      <c r="K9097">
        <f t="shared" si="851"/>
        <v>9.9141140301567529E-4</v>
      </c>
      <c r="L9097">
        <f t="shared" si="852"/>
        <v>-6.7021937553107716E-2</v>
      </c>
    </row>
    <row r="9098" spans="1:12">
      <c r="A9098">
        <v>735.61297999999999</v>
      </c>
      <c r="B9098">
        <v>90.68</v>
      </c>
      <c r="C9098">
        <v>-0.84892000000000001</v>
      </c>
      <c r="D9098">
        <v>10.8352</v>
      </c>
      <c r="E9098">
        <v>0.23937</v>
      </c>
      <c r="F9098">
        <v>4</v>
      </c>
      <c r="G9098">
        <f t="shared" si="847"/>
        <v>1.0651001600000001</v>
      </c>
      <c r="H9098">
        <f t="shared" si="848"/>
        <v>-8.9988968824435744E-2</v>
      </c>
      <c r="I9098">
        <f t="shared" si="849"/>
        <v>-1.0373474743521032E-2</v>
      </c>
      <c r="J9098">
        <f t="shared" si="850"/>
        <v>-6.8147438725489808E-3</v>
      </c>
      <c r="K9098">
        <f t="shared" si="851"/>
        <v>9.9131314275628961E-4</v>
      </c>
      <c r="L9098">
        <f t="shared" si="852"/>
        <v>-7.5728658318601538E-2</v>
      </c>
    </row>
    <row r="9099" spans="1:12">
      <c r="A9099">
        <v>735.71001999999999</v>
      </c>
      <c r="B9099">
        <v>90.69</v>
      </c>
      <c r="C9099">
        <v>-0.84963</v>
      </c>
      <c r="D9099">
        <v>10.83418</v>
      </c>
      <c r="E9099">
        <v>0.23932</v>
      </c>
      <c r="F9099">
        <v>4</v>
      </c>
      <c r="G9099">
        <f t="shared" si="847"/>
        <v>1.0649998940000001</v>
      </c>
      <c r="H9099">
        <f t="shared" si="848"/>
        <v>-9.008923482443576E-2</v>
      </c>
      <c r="I9099">
        <f t="shared" si="849"/>
        <v>-1.0385032902617879E-2</v>
      </c>
      <c r="J9099">
        <f t="shared" si="850"/>
        <v>-7.6953480392159363E-3</v>
      </c>
      <c r="K9099">
        <f t="shared" si="851"/>
        <v>9.9121779055135915E-4</v>
      </c>
      <c r="L9099">
        <f t="shared" si="852"/>
        <v>-8.541917415785015E-2</v>
      </c>
    </row>
    <row r="9100" spans="1:12">
      <c r="A9100">
        <v>735.80902000000003</v>
      </c>
      <c r="B9100">
        <v>90.7</v>
      </c>
      <c r="C9100">
        <v>-0.85138000000000003</v>
      </c>
      <c r="D9100">
        <v>10.83418</v>
      </c>
      <c r="E9100">
        <v>0.23927000000000001</v>
      </c>
      <c r="F9100">
        <v>4</v>
      </c>
      <c r="G9100">
        <f t="shared" si="847"/>
        <v>1.0649998940000001</v>
      </c>
      <c r="H9100">
        <f t="shared" si="848"/>
        <v>-9.008923482443576E-2</v>
      </c>
      <c r="I9100">
        <f t="shared" si="849"/>
        <v>-1.0385032902617879E-2</v>
      </c>
      <c r="J9100">
        <f t="shared" si="850"/>
        <v>-8.4540409313729505E-3</v>
      </c>
      <c r="K9100">
        <f t="shared" si="851"/>
        <v>9.9112053133733813E-4</v>
      </c>
      <c r="L9100">
        <f t="shared" si="852"/>
        <v>-9.3840745210546292E-2</v>
      </c>
    </row>
    <row r="9101" spans="1:12">
      <c r="A9101">
        <v>735.91301999999996</v>
      </c>
      <c r="B9101">
        <v>90.71</v>
      </c>
      <c r="C9101">
        <v>-0.85052000000000005</v>
      </c>
      <c r="D9101">
        <v>10.833159999999999</v>
      </c>
      <c r="E9101">
        <v>0.23921999999999999</v>
      </c>
      <c r="F9101">
        <v>4</v>
      </c>
      <c r="G9101">
        <f t="shared" si="847"/>
        <v>1.064899628</v>
      </c>
      <c r="H9101">
        <f t="shared" si="848"/>
        <v>-9.0189500824435775E-2</v>
      </c>
      <c r="I9101">
        <f t="shared" si="849"/>
        <v>-1.0396591061714726E-2</v>
      </c>
      <c r="J9101">
        <f t="shared" si="850"/>
        <v>-9.0662475490195116E-3</v>
      </c>
      <c r="K9101">
        <f t="shared" si="851"/>
        <v>9.9101838059628819E-4</v>
      </c>
      <c r="L9101">
        <f t="shared" si="852"/>
        <v>-0.10052442319941435</v>
      </c>
    </row>
    <row r="9102" spans="1:12">
      <c r="A9102">
        <v>736.01598999999999</v>
      </c>
      <c r="B9102">
        <v>90.72</v>
      </c>
      <c r="C9102">
        <v>-0.85018000000000005</v>
      </c>
      <c r="D9102">
        <v>10.832140000000001</v>
      </c>
      <c r="E9102">
        <v>0.23916000000000001</v>
      </c>
      <c r="F9102">
        <v>4</v>
      </c>
      <c r="G9102">
        <f t="shared" si="847"/>
        <v>1.064799362</v>
      </c>
      <c r="H9102">
        <f t="shared" si="848"/>
        <v>-9.0289766824435791E-2</v>
      </c>
      <c r="I9102">
        <f t="shared" si="849"/>
        <v>-1.0408149220811572E-2</v>
      </c>
      <c r="J9102">
        <f t="shared" si="850"/>
        <v>-9.7285678921566979E-3</v>
      </c>
      <c r="K9102">
        <f t="shared" si="851"/>
        <v>9.9091726228308589E-4</v>
      </c>
      <c r="L9102">
        <f t="shared" si="852"/>
        <v>-0.10774828902895985</v>
      </c>
    </row>
    <row r="9103" spans="1:12">
      <c r="A9103">
        <v>736.10901000000001</v>
      </c>
      <c r="B9103">
        <v>90.73</v>
      </c>
      <c r="C9103">
        <v>-0.84819999999999995</v>
      </c>
      <c r="D9103">
        <v>10.83112</v>
      </c>
      <c r="E9103">
        <v>0.23912</v>
      </c>
      <c r="F9103">
        <v>4</v>
      </c>
      <c r="G9103">
        <f t="shared" si="847"/>
        <v>1.064699096</v>
      </c>
      <c r="H9103">
        <f t="shared" si="848"/>
        <v>-9.0390032824435806E-2</v>
      </c>
      <c r="I9103">
        <f t="shared" si="849"/>
        <v>-1.0419707379908419E-2</v>
      </c>
      <c r="J9103">
        <f t="shared" si="850"/>
        <v>-1.0023226960783872E-2</v>
      </c>
      <c r="K9103">
        <f t="shared" si="851"/>
        <v>9.9082593278012948E-4</v>
      </c>
      <c r="L9103">
        <f t="shared" si="852"/>
        <v>-0.11088863061098722</v>
      </c>
    </row>
    <row r="9104" spans="1:12">
      <c r="A9104">
        <v>736.21698000000004</v>
      </c>
      <c r="B9104">
        <v>90.74</v>
      </c>
      <c r="C9104">
        <v>-0.84787999999999997</v>
      </c>
      <c r="D9104">
        <v>10.830109999999999</v>
      </c>
      <c r="E9104">
        <v>0.23905999999999999</v>
      </c>
      <c r="F9104">
        <v>4</v>
      </c>
      <c r="G9104">
        <f t="shared" si="847"/>
        <v>1.0645998130000001</v>
      </c>
      <c r="H9104">
        <f t="shared" si="848"/>
        <v>-9.0489315824435756E-2</v>
      </c>
      <c r="I9104">
        <f t="shared" si="849"/>
        <v>-1.0431152223719996E-2</v>
      </c>
      <c r="J9104">
        <f t="shared" si="850"/>
        <v>-1.0367999754901859E-2</v>
      </c>
      <c r="K9104">
        <f t="shared" si="851"/>
        <v>9.9071994607947251E-4</v>
      </c>
      <c r="L9104">
        <f t="shared" si="852"/>
        <v>-0.11457705984889414</v>
      </c>
    </row>
    <row r="9105" spans="1:12">
      <c r="A9105">
        <v>736.31299000000001</v>
      </c>
      <c r="B9105">
        <v>90.75</v>
      </c>
      <c r="C9105">
        <v>-0.84592000000000001</v>
      </c>
      <c r="D9105">
        <v>10.82808</v>
      </c>
      <c r="E9105">
        <v>0.23901</v>
      </c>
      <c r="F9105">
        <v>4</v>
      </c>
      <c r="G9105">
        <f t="shared" si="847"/>
        <v>1.0644002639999999</v>
      </c>
      <c r="H9105">
        <f t="shared" si="848"/>
        <v>-9.0688864824435944E-2</v>
      </c>
      <c r="I9105">
        <f t="shared" si="849"/>
        <v>-1.0454155226628445E-2</v>
      </c>
      <c r="J9105">
        <f t="shared" si="850"/>
        <v>-1.0345111274510203E-2</v>
      </c>
      <c r="K9105">
        <f t="shared" si="851"/>
        <v>9.9062571872991605E-4</v>
      </c>
      <c r="L9105">
        <f t="shared" si="852"/>
        <v>-0.11407256331344807</v>
      </c>
    </row>
    <row r="9106" spans="1:12">
      <c r="A9106">
        <v>736.40899999999999</v>
      </c>
      <c r="B9106">
        <v>90.76</v>
      </c>
      <c r="C9106">
        <v>-0.84448000000000001</v>
      </c>
      <c r="D9106">
        <v>10.826040000000001</v>
      </c>
      <c r="E9106">
        <v>0.23896999999999999</v>
      </c>
      <c r="F9106">
        <v>4</v>
      </c>
      <c r="G9106">
        <f t="shared" si="847"/>
        <v>1.0641997320000001</v>
      </c>
      <c r="H9106">
        <f t="shared" si="848"/>
        <v>-9.0889396824435753E-2</v>
      </c>
      <c r="I9106">
        <f t="shared" si="849"/>
        <v>-1.0477271544822114E-2</v>
      </c>
      <c r="J9106">
        <f t="shared" si="850"/>
        <v>-1.017356813725501E-2</v>
      </c>
      <c r="K9106">
        <f t="shared" si="851"/>
        <v>9.9053150930257668E-4</v>
      </c>
      <c r="L9106">
        <f t="shared" si="852"/>
        <v>-0.11193349821549076</v>
      </c>
    </row>
    <row r="9107" spans="1:12">
      <c r="A9107">
        <v>736.52002000000005</v>
      </c>
      <c r="B9107">
        <v>90.77</v>
      </c>
      <c r="C9107">
        <v>-0.84575999999999996</v>
      </c>
      <c r="D9107">
        <v>10.82503</v>
      </c>
      <c r="E9107">
        <v>0.23891000000000001</v>
      </c>
      <c r="F9107">
        <v>4</v>
      </c>
      <c r="G9107">
        <f t="shared" si="847"/>
        <v>1.0641004489999999</v>
      </c>
      <c r="H9107">
        <f t="shared" si="848"/>
        <v>-9.0988679824435925E-2</v>
      </c>
      <c r="I9107">
        <f t="shared" si="849"/>
        <v>-1.0488716388633716E-2</v>
      </c>
      <c r="J9107">
        <f t="shared" si="850"/>
        <v>-9.462097794117566E-3</v>
      </c>
      <c r="K9107">
        <f t="shared" si="851"/>
        <v>9.9042259371036876E-4</v>
      </c>
      <c r="L9107">
        <f t="shared" si="852"/>
        <v>-0.10399203299108011</v>
      </c>
    </row>
    <row r="9108" spans="1:12">
      <c r="A9108">
        <v>736.61199999999997</v>
      </c>
      <c r="B9108">
        <v>90.78</v>
      </c>
      <c r="C9108">
        <v>-0.84326999999999996</v>
      </c>
      <c r="D9108">
        <v>10.824009999999999</v>
      </c>
      <c r="E9108">
        <v>0.23885999999999999</v>
      </c>
      <c r="F9108">
        <v>4</v>
      </c>
      <c r="G9108">
        <f t="shared" si="847"/>
        <v>1.0640001829999999</v>
      </c>
      <c r="H9108">
        <f t="shared" si="848"/>
        <v>-9.1088945824435941E-2</v>
      </c>
      <c r="I9108">
        <f t="shared" si="849"/>
        <v>-1.0500274547730563E-2</v>
      </c>
      <c r="J9108">
        <f t="shared" si="850"/>
        <v>-8.4564502450977831E-3</v>
      </c>
      <c r="K9108">
        <f t="shared" si="851"/>
        <v>9.9033237535181562E-4</v>
      </c>
      <c r="L9108">
        <f t="shared" si="852"/>
        <v>-9.2837283037578169E-2</v>
      </c>
    </row>
    <row r="9109" spans="1:12">
      <c r="A9109">
        <v>736.71698000000004</v>
      </c>
      <c r="B9109">
        <v>90.79</v>
      </c>
      <c r="C9109">
        <v>-0.84399000000000002</v>
      </c>
      <c r="D9109">
        <v>10.822990000000001</v>
      </c>
      <c r="E9109">
        <v>0.23880999999999999</v>
      </c>
      <c r="F9109">
        <v>4</v>
      </c>
      <c r="G9109">
        <f t="shared" si="847"/>
        <v>1.0638999170000001</v>
      </c>
      <c r="H9109">
        <f t="shared" si="848"/>
        <v>-9.1189211824435734E-2</v>
      </c>
      <c r="I9109">
        <f t="shared" si="849"/>
        <v>-1.0511832706827384E-2</v>
      </c>
      <c r="J9109">
        <f t="shared" si="850"/>
        <v>-7.1812004901954741E-3</v>
      </c>
      <c r="K9109">
        <f t="shared" si="851"/>
        <v>9.9022942605767744E-4</v>
      </c>
      <c r="L9109">
        <f t="shared" si="852"/>
        <v>-7.8750548957712857E-2</v>
      </c>
    </row>
    <row r="9110" spans="1:12">
      <c r="A9110">
        <v>736.81299000000001</v>
      </c>
      <c r="B9110">
        <v>90.8</v>
      </c>
      <c r="C9110">
        <v>-0.84575999999999996</v>
      </c>
      <c r="D9110">
        <v>10.82197</v>
      </c>
      <c r="E9110">
        <v>0.23876</v>
      </c>
      <c r="F9110">
        <v>4</v>
      </c>
      <c r="G9110">
        <f t="shared" si="847"/>
        <v>1.0637996510000001</v>
      </c>
      <c r="H9110">
        <f t="shared" si="848"/>
        <v>-9.128947782443575E-2</v>
      </c>
      <c r="I9110">
        <f t="shared" si="849"/>
        <v>-1.0523390865924232E-2</v>
      </c>
      <c r="J9110">
        <f t="shared" si="850"/>
        <v>-5.4643235294115355E-3</v>
      </c>
      <c r="K9110">
        <f t="shared" si="851"/>
        <v>9.9013529198728359E-4</v>
      </c>
      <c r="L9110">
        <f t="shared" si="852"/>
        <v>-5.9857101383801348E-2</v>
      </c>
    </row>
    <row r="9111" spans="1:12">
      <c r="A9111">
        <v>736.91301999999996</v>
      </c>
      <c r="B9111">
        <v>90.81</v>
      </c>
      <c r="C9111">
        <v>-0.84699999999999998</v>
      </c>
      <c r="D9111">
        <v>10.82197</v>
      </c>
      <c r="E9111">
        <v>0.23871000000000001</v>
      </c>
      <c r="F9111">
        <v>4</v>
      </c>
      <c r="G9111">
        <f t="shared" si="847"/>
        <v>1.0637996510000001</v>
      </c>
      <c r="H9111">
        <f t="shared" si="848"/>
        <v>-9.128947782443575E-2</v>
      </c>
      <c r="I9111">
        <f t="shared" si="849"/>
        <v>-1.0523390865924232E-2</v>
      </c>
      <c r="J9111">
        <f t="shared" si="850"/>
        <v>-3.7727443627450443E-3</v>
      </c>
      <c r="K9111">
        <f t="shared" si="851"/>
        <v>9.9003723549843459E-4</v>
      </c>
      <c r="L9111">
        <f t="shared" si="852"/>
        <v>-4.1327264134434355E-2</v>
      </c>
    </row>
    <row r="9112" spans="1:12">
      <c r="A9112">
        <v>737.01702999999998</v>
      </c>
      <c r="B9112">
        <v>90.82</v>
      </c>
      <c r="C9112">
        <v>-0.84719</v>
      </c>
      <c r="D9112">
        <v>10.82095</v>
      </c>
      <c r="E9112">
        <v>0.23866000000000001</v>
      </c>
      <c r="F9112">
        <v>4</v>
      </c>
      <c r="G9112">
        <f t="shared" si="847"/>
        <v>1.0636993850000001</v>
      </c>
      <c r="H9112">
        <f t="shared" si="848"/>
        <v>-9.1389743824435765E-2</v>
      </c>
      <c r="I9112">
        <f t="shared" si="849"/>
        <v>-1.0534949025021079E-2</v>
      </c>
      <c r="J9112">
        <f t="shared" si="850"/>
        <v>-2.131037990196186E-3</v>
      </c>
      <c r="K9112">
        <f t="shared" si="851"/>
        <v>9.8993529812589523E-4</v>
      </c>
      <c r="L9112">
        <f t="shared" si="852"/>
        <v>-2.3318130689697694E-2</v>
      </c>
    </row>
    <row r="9113" spans="1:12">
      <c r="A9113">
        <v>737.11603000000002</v>
      </c>
      <c r="B9113">
        <v>90.83</v>
      </c>
      <c r="C9113">
        <v>-0.84416999999999998</v>
      </c>
      <c r="D9113">
        <v>10.82095</v>
      </c>
      <c r="E9113">
        <v>0.23860999999999999</v>
      </c>
      <c r="F9113">
        <v>4</v>
      </c>
      <c r="G9113">
        <f t="shared" si="847"/>
        <v>1.0636993850000001</v>
      </c>
      <c r="H9113">
        <f t="shared" si="848"/>
        <v>-9.1389743824435765E-2</v>
      </c>
      <c r="I9113">
        <f t="shared" si="849"/>
        <v>-1.0534949025021079E-2</v>
      </c>
      <c r="J9113">
        <f t="shared" si="850"/>
        <v>-5.61611029411947E-4</v>
      </c>
      <c r="K9113">
        <f t="shared" si="851"/>
        <v>9.8983829041544629E-4</v>
      </c>
      <c r="L9113">
        <f t="shared" si="852"/>
        <v>-6.1452303717015521E-3</v>
      </c>
    </row>
    <row r="9114" spans="1:12">
      <c r="A9114">
        <v>737.21301000000005</v>
      </c>
      <c r="B9114">
        <v>90.84</v>
      </c>
      <c r="C9114">
        <v>-0.84540999999999999</v>
      </c>
      <c r="D9114">
        <v>10.82095</v>
      </c>
      <c r="E9114">
        <v>0.23855999999999999</v>
      </c>
      <c r="F9114">
        <v>4</v>
      </c>
      <c r="G9114">
        <f t="shared" si="847"/>
        <v>1.0636993850000001</v>
      </c>
      <c r="H9114">
        <f t="shared" si="848"/>
        <v>-9.1389743824435765E-2</v>
      </c>
      <c r="I9114">
        <f t="shared" si="849"/>
        <v>-1.0534949025021079E-2</v>
      </c>
      <c r="J9114">
        <f t="shared" si="850"/>
        <v>8.8469999999971787E-4</v>
      </c>
      <c r="K9114">
        <f t="shared" si="851"/>
        <v>9.8974328048688151E-4</v>
      </c>
      <c r="L9114">
        <f t="shared" si="852"/>
        <v>9.6805173422881072E-3</v>
      </c>
    </row>
    <row r="9115" spans="1:12">
      <c r="A9115">
        <v>737.31597999999997</v>
      </c>
      <c r="B9115">
        <v>90.85</v>
      </c>
      <c r="C9115">
        <v>-0.84345999999999999</v>
      </c>
      <c r="D9115">
        <v>10.82197</v>
      </c>
      <c r="E9115">
        <v>0.23849999999999999</v>
      </c>
      <c r="F9115">
        <v>4</v>
      </c>
      <c r="G9115">
        <f t="shared" si="847"/>
        <v>1.0637996510000001</v>
      </c>
      <c r="H9115">
        <f t="shared" si="848"/>
        <v>-9.128947782443575E-2</v>
      </c>
      <c r="I9115">
        <f t="shared" si="849"/>
        <v>-1.0523390865924232E-2</v>
      </c>
      <c r="J9115">
        <f t="shared" si="850"/>
        <v>1.9378110294116561E-3</v>
      </c>
      <c r="K9115">
        <f t="shared" si="851"/>
        <v>9.8964242220208145E-4</v>
      </c>
      <c r="L9115">
        <f t="shared" si="852"/>
        <v>2.1227101694440365E-2</v>
      </c>
    </row>
    <row r="9116" spans="1:12">
      <c r="A9116">
        <v>737.41198999999995</v>
      </c>
      <c r="B9116">
        <v>90.86</v>
      </c>
      <c r="C9116">
        <v>-0.84577000000000002</v>
      </c>
      <c r="D9116">
        <v>10.822990000000001</v>
      </c>
      <c r="E9116">
        <v>0.23846000000000001</v>
      </c>
      <c r="F9116">
        <v>4</v>
      </c>
      <c r="G9116">
        <f t="shared" si="847"/>
        <v>1.0638999170000001</v>
      </c>
      <c r="H9116">
        <f t="shared" si="848"/>
        <v>-9.1189211824435734E-2</v>
      </c>
      <c r="I9116">
        <f t="shared" si="849"/>
        <v>-1.0511832706827384E-2</v>
      </c>
      <c r="J9116">
        <f t="shared" si="850"/>
        <v>2.9685154411758616E-3</v>
      </c>
      <c r="K9116">
        <f t="shared" si="851"/>
        <v>9.8954839969787509E-4</v>
      </c>
      <c r="L9116">
        <f t="shared" si="852"/>
        <v>3.2553362199149928E-2</v>
      </c>
    </row>
    <row r="9117" spans="1:12">
      <c r="A9117">
        <v>737.51598999999999</v>
      </c>
      <c r="B9117">
        <v>90.87</v>
      </c>
      <c r="C9117">
        <v>-0.84436</v>
      </c>
      <c r="D9117">
        <v>10.822990000000001</v>
      </c>
      <c r="E9117">
        <v>0.2384</v>
      </c>
      <c r="F9117">
        <v>4</v>
      </c>
      <c r="G9117">
        <f t="shared" si="847"/>
        <v>1.0638999170000001</v>
      </c>
      <c r="H9117">
        <f t="shared" si="848"/>
        <v>-9.1189211824435734E-2</v>
      </c>
      <c r="I9117">
        <f t="shared" si="849"/>
        <v>-1.0511832706827384E-2</v>
      </c>
      <c r="J9117">
        <f t="shared" si="850"/>
        <v>3.5325357843129174E-3</v>
      </c>
      <c r="K9117">
        <f t="shared" si="851"/>
        <v>9.8944657274951942E-4</v>
      </c>
      <c r="L9117">
        <f t="shared" si="852"/>
        <v>3.8738527438026533E-2</v>
      </c>
    </row>
    <row r="9118" spans="1:12">
      <c r="A9118">
        <v>737.61797999999999</v>
      </c>
      <c r="B9118">
        <v>90.88</v>
      </c>
      <c r="C9118">
        <v>-0.84453999999999996</v>
      </c>
      <c r="D9118">
        <v>10.82503</v>
      </c>
      <c r="E9118">
        <v>0.23835000000000001</v>
      </c>
      <c r="F9118">
        <v>4</v>
      </c>
      <c r="G9118">
        <f t="shared" si="847"/>
        <v>1.0641004489999999</v>
      </c>
      <c r="H9118">
        <f t="shared" si="848"/>
        <v>-9.0988679824435925E-2</v>
      </c>
      <c r="I9118">
        <f t="shared" si="849"/>
        <v>-1.0488716388633716E-2</v>
      </c>
      <c r="J9118">
        <f t="shared" si="850"/>
        <v>3.6298720588229332E-3</v>
      </c>
      <c r="K9118">
        <f t="shared" si="851"/>
        <v>9.8934673415356899E-4</v>
      </c>
      <c r="L9118">
        <f t="shared" si="852"/>
        <v>3.9893666616845389E-2</v>
      </c>
    </row>
    <row r="9119" spans="1:12">
      <c r="A9119">
        <v>737.71198000000004</v>
      </c>
      <c r="B9119">
        <v>90.89</v>
      </c>
      <c r="C9119">
        <v>-0.84311000000000003</v>
      </c>
      <c r="D9119">
        <v>10.82503</v>
      </c>
      <c r="E9119">
        <v>0.23830000000000001</v>
      </c>
      <c r="F9119">
        <v>4</v>
      </c>
      <c r="G9119">
        <f t="shared" ref="G9119:G9182" si="853">(D9119/100)*$B$16</f>
        <v>1.0641004489999999</v>
      </c>
      <c r="H9119">
        <f t="shared" ref="H9119:H9182" si="854">G9119-G$27-E$27</f>
        <v>-9.0988679824435925E-2</v>
      </c>
      <c r="I9119">
        <f t="shared" ref="I9119:I9182" si="855">H9119/(G$30-G$27-E$27)</f>
        <v>-1.0488716388633716E-2</v>
      </c>
      <c r="J9119">
        <f t="shared" ref="J9119:J9182" si="856">SLOPE(H9111:H9127,B9111:B9127)</f>
        <v>3.0658517156859928E-3</v>
      </c>
      <c r="K9119">
        <f t="shared" ref="K9119:K9182" si="857">1/(A9119+273.15)</f>
        <v>9.892547348550986E-4</v>
      </c>
      <c r="L9119">
        <f t="shared" si="852"/>
        <v>3.3694869753046218E-2</v>
      </c>
    </row>
    <row r="9120" spans="1:12">
      <c r="A9120">
        <v>737.80902000000003</v>
      </c>
      <c r="B9120">
        <v>90.9</v>
      </c>
      <c r="C9120">
        <v>-0.84646999999999994</v>
      </c>
      <c r="D9120">
        <v>10.82503</v>
      </c>
      <c r="E9120">
        <v>0.23826</v>
      </c>
      <c r="F9120">
        <v>4</v>
      </c>
      <c r="G9120">
        <f t="shared" si="853"/>
        <v>1.0641004489999999</v>
      </c>
      <c r="H9120">
        <f t="shared" si="854"/>
        <v>-9.0988679824435925E-2</v>
      </c>
      <c r="I9120">
        <f t="shared" si="855"/>
        <v>-1.0488716388633716E-2</v>
      </c>
      <c r="J9120">
        <f t="shared" si="856"/>
        <v>2.0840563725488754E-3</v>
      </c>
      <c r="K9120">
        <f t="shared" si="857"/>
        <v>9.8915977820742914E-4</v>
      </c>
      <c r="L9120">
        <f t="shared" si="852"/>
        <v>2.2904567651383607E-2</v>
      </c>
    </row>
    <row r="9121" spans="1:12">
      <c r="A9121">
        <v>737.90801999999996</v>
      </c>
      <c r="B9121">
        <v>90.91</v>
      </c>
      <c r="C9121">
        <v>-0.84345000000000003</v>
      </c>
      <c r="D9121">
        <v>10.82503</v>
      </c>
      <c r="E9121">
        <v>0.23821000000000001</v>
      </c>
      <c r="F9121">
        <v>4</v>
      </c>
      <c r="G9121">
        <f t="shared" si="853"/>
        <v>1.0641004489999999</v>
      </c>
      <c r="H9121">
        <f t="shared" si="854"/>
        <v>-9.0988679824435925E-2</v>
      </c>
      <c r="I9121">
        <f t="shared" si="855"/>
        <v>-1.0488716388633716E-2</v>
      </c>
      <c r="J9121">
        <f t="shared" si="856"/>
        <v>7.0906102941185119E-4</v>
      </c>
      <c r="K9121">
        <f t="shared" si="857"/>
        <v>9.8906292242259249E-4</v>
      </c>
      <c r="L9121">
        <f t="shared" si="852"/>
        <v>7.792848855264144E-3</v>
      </c>
    </row>
    <row r="9122" spans="1:12">
      <c r="A9122">
        <v>738.01300000000003</v>
      </c>
      <c r="B9122">
        <v>90.92</v>
      </c>
      <c r="C9122">
        <v>-0.84204999999999997</v>
      </c>
      <c r="D9122">
        <v>10.826040000000001</v>
      </c>
      <c r="E9122">
        <v>0.23815</v>
      </c>
      <c r="F9122">
        <v>4</v>
      </c>
      <c r="G9122">
        <f t="shared" si="853"/>
        <v>1.0641997320000001</v>
      </c>
      <c r="H9122">
        <f t="shared" si="854"/>
        <v>-9.0889396824435753E-2</v>
      </c>
      <c r="I9122">
        <f t="shared" si="855"/>
        <v>-1.0477271544822114E-2</v>
      </c>
      <c r="J9122">
        <f t="shared" si="856"/>
        <v>-1.0307044117647479E-3</v>
      </c>
      <c r="K9122">
        <f t="shared" si="857"/>
        <v>9.8896023687575587E-4</v>
      </c>
      <c r="L9122">
        <f t="shared" si="852"/>
        <v>-1.134020521398863E-2</v>
      </c>
    </row>
    <row r="9123" spans="1:12">
      <c r="A9123">
        <v>738.11797999999999</v>
      </c>
      <c r="B9123">
        <v>90.93</v>
      </c>
      <c r="C9123">
        <v>-0.84277000000000002</v>
      </c>
      <c r="D9123">
        <v>10.826040000000001</v>
      </c>
      <c r="E9123">
        <v>0.23810000000000001</v>
      </c>
      <c r="F9123">
        <v>4</v>
      </c>
      <c r="G9123">
        <f t="shared" si="853"/>
        <v>1.0641997320000001</v>
      </c>
      <c r="H9123">
        <f t="shared" si="854"/>
        <v>-9.0889396824435753E-2</v>
      </c>
      <c r="I9123">
        <f t="shared" si="855"/>
        <v>-1.0477271544822114E-2</v>
      </c>
      <c r="J9123">
        <f t="shared" si="856"/>
        <v>-2.8938267156859601E-3</v>
      </c>
      <c r="K9123">
        <f t="shared" si="857"/>
        <v>9.8885757264854761E-4</v>
      </c>
      <c r="L9123">
        <f t="shared" si="852"/>
        <v>-3.1838991310237742E-2</v>
      </c>
    </row>
    <row r="9124" spans="1:12">
      <c r="A9124">
        <v>738.22198000000003</v>
      </c>
      <c r="B9124">
        <v>90.94</v>
      </c>
      <c r="C9124">
        <v>-0.84296000000000004</v>
      </c>
      <c r="D9124">
        <v>10.827059999999999</v>
      </c>
      <c r="E9124">
        <v>0.23804</v>
      </c>
      <c r="F9124">
        <v>4</v>
      </c>
      <c r="G9124">
        <f t="shared" si="853"/>
        <v>1.0642999979999999</v>
      </c>
      <c r="H9124">
        <f t="shared" si="854"/>
        <v>-9.078913082443596E-2</v>
      </c>
      <c r="I9124">
        <f t="shared" si="855"/>
        <v>-1.0465713385725292E-2</v>
      </c>
      <c r="J9124">
        <f t="shared" si="856"/>
        <v>-4.4379558823523756E-3</v>
      </c>
      <c r="K9124">
        <f t="shared" si="857"/>
        <v>9.887558878188419E-4</v>
      </c>
      <c r="L9124">
        <f t="shared" si="852"/>
        <v>-4.8882017506416048E-2</v>
      </c>
    </row>
    <row r="9125" spans="1:12">
      <c r="A9125">
        <v>738.31897000000004</v>
      </c>
      <c r="B9125">
        <v>90.95</v>
      </c>
      <c r="C9125">
        <v>-0.84419999999999995</v>
      </c>
      <c r="D9125">
        <v>10.826040000000001</v>
      </c>
      <c r="E9125">
        <v>0.23799000000000001</v>
      </c>
      <c r="F9125">
        <v>4</v>
      </c>
      <c r="G9125">
        <f t="shared" si="853"/>
        <v>1.0641997320000001</v>
      </c>
      <c r="H9125">
        <f t="shared" si="854"/>
        <v>-9.0889396824435753E-2</v>
      </c>
      <c r="I9125">
        <f t="shared" si="855"/>
        <v>-1.0477271544822114E-2</v>
      </c>
      <c r="J9125">
        <f t="shared" si="856"/>
        <v>-5.6385169117637961E-3</v>
      </c>
      <c r="K9125">
        <f t="shared" si="857"/>
        <v>9.8866107578169196E-4</v>
      </c>
      <c r="L9125">
        <f t="shared" si="852"/>
        <v>-6.2037125437803237E-2</v>
      </c>
    </row>
    <row r="9126" spans="1:12">
      <c r="A9126">
        <v>738.42400999999995</v>
      </c>
      <c r="B9126">
        <v>90.96</v>
      </c>
      <c r="C9126">
        <v>-0.84225000000000005</v>
      </c>
      <c r="D9126">
        <v>10.82502</v>
      </c>
      <c r="E9126">
        <v>0.23794000000000001</v>
      </c>
      <c r="F9126">
        <v>4</v>
      </c>
      <c r="G9126">
        <f t="shared" si="853"/>
        <v>1.064099466</v>
      </c>
      <c r="H9126">
        <f t="shared" si="854"/>
        <v>-9.0989662824435769E-2</v>
      </c>
      <c r="I9126">
        <f t="shared" si="855"/>
        <v>-1.0488829703918961E-2</v>
      </c>
      <c r="J9126">
        <f t="shared" si="856"/>
        <v>-6.6921098039201153E-3</v>
      </c>
      <c r="K9126">
        <f t="shared" si="857"/>
        <v>9.8855841501898625E-4</v>
      </c>
      <c r="L9126">
        <f t="shared" si="852"/>
        <v>-7.3548022887308828E-2</v>
      </c>
    </row>
    <row r="9127" spans="1:12">
      <c r="A9127">
        <v>738.51598999999999</v>
      </c>
      <c r="B9127">
        <v>90.97</v>
      </c>
      <c r="C9127">
        <v>-0.84189000000000003</v>
      </c>
      <c r="D9127">
        <v>10.822990000000001</v>
      </c>
      <c r="E9127">
        <v>0.23788999999999999</v>
      </c>
      <c r="F9127">
        <v>4</v>
      </c>
      <c r="G9127">
        <f t="shared" si="853"/>
        <v>1.0638999170000001</v>
      </c>
      <c r="H9127">
        <f t="shared" si="854"/>
        <v>-9.1189211824435734E-2</v>
      </c>
      <c r="I9127">
        <f t="shared" si="855"/>
        <v>-1.0511832706827384E-2</v>
      </c>
      <c r="J9127">
        <f t="shared" si="856"/>
        <v>-7.1563845588222992E-3</v>
      </c>
      <c r="K9127">
        <f t="shared" si="857"/>
        <v>9.884685359443585E-4</v>
      </c>
      <c r="L9127">
        <f t="shared" si="852"/>
        <v>-7.8478412255610933E-2</v>
      </c>
    </row>
    <row r="9128" spans="1:12">
      <c r="A9128">
        <v>738.62401999999997</v>
      </c>
      <c r="B9128">
        <v>90.98</v>
      </c>
      <c r="C9128">
        <v>-0.84101000000000004</v>
      </c>
      <c r="D9128">
        <v>10.82095</v>
      </c>
      <c r="E9128">
        <v>0.23784</v>
      </c>
      <c r="F9128">
        <v>4</v>
      </c>
      <c r="G9128">
        <f t="shared" si="853"/>
        <v>1.0636993850000001</v>
      </c>
      <c r="H9128">
        <f t="shared" si="854"/>
        <v>-9.1389743824435765E-2</v>
      </c>
      <c r="I9128">
        <f t="shared" si="855"/>
        <v>-1.0534949025021079E-2</v>
      </c>
      <c r="J9128">
        <f t="shared" si="856"/>
        <v>-7.4245411764694439E-3</v>
      </c>
      <c r="K9128">
        <f t="shared" si="857"/>
        <v>9.8836299433741146E-4</v>
      </c>
      <c r="L9128">
        <f t="shared" si="852"/>
        <v>-8.1240420049019463E-2</v>
      </c>
    </row>
    <row r="9129" spans="1:12">
      <c r="A9129">
        <v>738.72198000000003</v>
      </c>
      <c r="B9129">
        <v>90.99</v>
      </c>
      <c r="C9129">
        <v>-0.84011999999999998</v>
      </c>
      <c r="D9129">
        <v>10.819929999999999</v>
      </c>
      <c r="E9129">
        <v>0.23779</v>
      </c>
      <c r="F9129">
        <v>4</v>
      </c>
      <c r="G9129">
        <f t="shared" si="853"/>
        <v>1.063599119</v>
      </c>
      <c r="H9129">
        <f t="shared" si="854"/>
        <v>-9.1490009824435781E-2</v>
      </c>
      <c r="I9129">
        <f t="shared" si="855"/>
        <v>-1.0546507184117926E-2</v>
      </c>
      <c r="J9129">
        <f t="shared" si="856"/>
        <v>-7.4965796568618025E-3</v>
      </c>
      <c r="K9129">
        <f t="shared" si="857"/>
        <v>9.8826731025796356E-4</v>
      </c>
      <c r="L9129">
        <f t="shared" si="852"/>
        <v>-8.1938778575358334E-2</v>
      </c>
    </row>
    <row r="9130" spans="1:12">
      <c r="A9130">
        <v>738.81500000000005</v>
      </c>
      <c r="B9130">
        <v>91</v>
      </c>
      <c r="C9130">
        <v>-0.84028999999999998</v>
      </c>
      <c r="D9130">
        <v>10.817909999999999</v>
      </c>
      <c r="E9130">
        <v>0.23774000000000001</v>
      </c>
      <c r="F9130">
        <v>4</v>
      </c>
      <c r="G9130">
        <f t="shared" si="853"/>
        <v>1.0634005529999999</v>
      </c>
      <c r="H9130">
        <f t="shared" si="854"/>
        <v>-9.1688575824435903E-2</v>
      </c>
      <c r="I9130">
        <f t="shared" si="855"/>
        <v>-1.0569396871741105E-2</v>
      </c>
      <c r="J9130">
        <f t="shared" si="856"/>
        <v>-7.3724999999993848E-3</v>
      </c>
      <c r="K9130">
        <f t="shared" si="857"/>
        <v>9.8817646855375429E-4</v>
      </c>
      <c r="L9130">
        <f t="shared" si="852"/>
        <v>-8.0408054479067848E-2</v>
      </c>
    </row>
    <row r="9131" spans="1:12">
      <c r="A9131">
        <v>738.90997000000004</v>
      </c>
      <c r="B9131">
        <v>91.01</v>
      </c>
      <c r="C9131">
        <v>-0.83882999999999996</v>
      </c>
      <c r="D9131">
        <v>10.816890000000001</v>
      </c>
      <c r="E9131">
        <v>0.23769999999999999</v>
      </c>
      <c r="F9131">
        <v>4</v>
      </c>
      <c r="G9131">
        <f t="shared" si="853"/>
        <v>1.0633002870000001</v>
      </c>
      <c r="H9131">
        <f t="shared" si="854"/>
        <v>-9.1788841824435696E-2</v>
      </c>
      <c r="I9131">
        <f t="shared" si="855"/>
        <v>-1.0580955030837925E-2</v>
      </c>
      <c r="J9131">
        <f t="shared" si="856"/>
        <v>-6.6386230392149496E-3</v>
      </c>
      <c r="K9131">
        <f t="shared" si="857"/>
        <v>9.8808373974123296E-4</v>
      </c>
      <c r="L9131">
        <f t="shared" si="852"/>
        <v>-7.232494611831608E-2</v>
      </c>
    </row>
    <row r="9132" spans="1:12">
      <c r="A9132">
        <v>739.01397999999995</v>
      </c>
      <c r="B9132">
        <v>91.02</v>
      </c>
      <c r="C9132">
        <v>-0.84011000000000002</v>
      </c>
      <c r="D9132">
        <v>10.816890000000001</v>
      </c>
      <c r="E9132">
        <v>0.23763999999999999</v>
      </c>
      <c r="F9132">
        <v>4</v>
      </c>
      <c r="G9132">
        <f t="shared" si="853"/>
        <v>1.0633002870000001</v>
      </c>
      <c r="H9132">
        <f t="shared" si="854"/>
        <v>-9.1788841824435696E-2</v>
      </c>
      <c r="I9132">
        <f t="shared" si="855"/>
        <v>-1.0580955030837925E-2</v>
      </c>
      <c r="J9132">
        <f t="shared" si="856"/>
        <v>-5.9033004901952709E-3</v>
      </c>
      <c r="K9132">
        <f t="shared" si="857"/>
        <v>9.8798220422742175E-4</v>
      </c>
      <c r="L9132">
        <f t="shared" si="852"/>
        <v>-6.4313922834831061E-2</v>
      </c>
    </row>
    <row r="9133" spans="1:12">
      <c r="A9133">
        <v>739.12298999999996</v>
      </c>
      <c r="B9133">
        <v>91.03</v>
      </c>
      <c r="C9133">
        <v>-0.84084000000000003</v>
      </c>
      <c r="D9133">
        <v>10.816890000000001</v>
      </c>
      <c r="E9133">
        <v>0.23759</v>
      </c>
      <c r="F9133">
        <v>4</v>
      </c>
      <c r="G9133">
        <f t="shared" si="853"/>
        <v>1.0633002870000001</v>
      </c>
      <c r="H9133">
        <f t="shared" si="854"/>
        <v>-9.1788841824435696E-2</v>
      </c>
      <c r="I9133">
        <f t="shared" si="855"/>
        <v>-1.0580955030837925E-2</v>
      </c>
      <c r="J9133">
        <f t="shared" si="856"/>
        <v>-4.7263507352936739E-3</v>
      </c>
      <c r="K9133">
        <f t="shared" si="857"/>
        <v>9.8787581006186875E-4</v>
      </c>
      <c r="L9133">
        <f t="shared" si="852"/>
        <v>-5.1491560862416741E-2</v>
      </c>
    </row>
    <row r="9134" spans="1:12">
      <c r="A9134">
        <v>739.21996999999999</v>
      </c>
      <c r="B9134">
        <v>91.04</v>
      </c>
      <c r="C9134">
        <v>-0.84048</v>
      </c>
      <c r="D9134">
        <v>10.816890000000001</v>
      </c>
      <c r="E9134">
        <v>0.23754</v>
      </c>
      <c r="F9134">
        <v>4</v>
      </c>
      <c r="G9134">
        <f t="shared" si="853"/>
        <v>1.0633002870000001</v>
      </c>
      <c r="H9134">
        <f t="shared" si="854"/>
        <v>-9.1788841824435696E-2</v>
      </c>
      <c r="I9134">
        <f t="shared" si="855"/>
        <v>-1.0580955030837925E-2</v>
      </c>
      <c r="J9134">
        <f t="shared" si="856"/>
        <v>-3.7221487745097617E-3</v>
      </c>
      <c r="K9134">
        <f t="shared" si="857"/>
        <v>9.8778117648037314E-4</v>
      </c>
      <c r="L9134">
        <f t="shared" si="852"/>
        <v>-4.0551211895985213E-2</v>
      </c>
    </row>
    <row r="9135" spans="1:12">
      <c r="A9135">
        <v>739.32299999999998</v>
      </c>
      <c r="B9135">
        <v>91.05</v>
      </c>
      <c r="C9135">
        <v>-0.84067000000000003</v>
      </c>
      <c r="D9135">
        <v>10.816890000000001</v>
      </c>
      <c r="E9135">
        <v>0.23748</v>
      </c>
      <c r="F9135">
        <v>4</v>
      </c>
      <c r="G9135">
        <f t="shared" si="853"/>
        <v>1.0633002870000001</v>
      </c>
      <c r="H9135">
        <f t="shared" si="854"/>
        <v>-9.1788841824435696E-2</v>
      </c>
      <c r="I9135">
        <f t="shared" si="855"/>
        <v>-1.0580955030837925E-2</v>
      </c>
      <c r="J9135">
        <f t="shared" si="856"/>
        <v>-2.890694607843569E-3</v>
      </c>
      <c r="K9135">
        <f t="shared" si="857"/>
        <v>9.876806591385648E-4</v>
      </c>
      <c r="L9135">
        <f t="shared" si="852"/>
        <v>-3.1492875935536846E-2</v>
      </c>
    </row>
    <row r="9136" spans="1:12">
      <c r="A9136">
        <v>739.41498000000001</v>
      </c>
      <c r="B9136">
        <v>91.06</v>
      </c>
      <c r="C9136">
        <v>-0.83975999999999995</v>
      </c>
      <c r="D9136">
        <v>10.816890000000001</v>
      </c>
      <c r="E9136">
        <v>0.23744000000000001</v>
      </c>
      <c r="F9136">
        <v>4</v>
      </c>
      <c r="G9136">
        <f t="shared" si="853"/>
        <v>1.0633002870000001</v>
      </c>
      <c r="H9136">
        <f t="shared" si="854"/>
        <v>-9.1788841824435696E-2</v>
      </c>
      <c r="I9136">
        <f t="shared" si="855"/>
        <v>-1.0580955030837925E-2</v>
      </c>
      <c r="J9136">
        <f t="shared" si="856"/>
        <v>-2.6456674019610551E-3</v>
      </c>
      <c r="K9136">
        <f t="shared" si="857"/>
        <v>9.8759093959579765E-4</v>
      </c>
      <c r="L9136">
        <f t="shared" ref="L9136:L9199" si="858">-J9136/H9136</f>
        <v>-2.8823409788974318E-2</v>
      </c>
    </row>
    <row r="9137" spans="1:12">
      <c r="A9137">
        <v>739.52099999999996</v>
      </c>
      <c r="B9137">
        <v>91.07</v>
      </c>
      <c r="C9137">
        <v>-0.83887999999999996</v>
      </c>
      <c r="D9137">
        <v>10.816890000000001</v>
      </c>
      <c r="E9137">
        <v>0.23738000000000001</v>
      </c>
      <c r="F9137">
        <v>4</v>
      </c>
      <c r="G9137">
        <f t="shared" si="853"/>
        <v>1.0633002870000001</v>
      </c>
      <c r="H9137">
        <f t="shared" si="854"/>
        <v>-9.1788841824435696E-2</v>
      </c>
      <c r="I9137">
        <f t="shared" si="855"/>
        <v>-1.0580955030837925E-2</v>
      </c>
      <c r="J9137">
        <f t="shared" si="856"/>
        <v>-2.7945629901967388E-3</v>
      </c>
      <c r="K9137">
        <f t="shared" si="857"/>
        <v>9.8748754531333485E-4</v>
      </c>
      <c r="L9137">
        <f t="shared" si="858"/>
        <v>-3.0445563258570067E-2</v>
      </c>
    </row>
    <row r="9138" spans="1:12">
      <c r="A9138">
        <v>739.62097000000006</v>
      </c>
      <c r="B9138">
        <v>91.08</v>
      </c>
      <c r="C9138">
        <v>-0.83745000000000003</v>
      </c>
      <c r="D9138">
        <v>10.816890000000001</v>
      </c>
      <c r="E9138">
        <v>0.23733000000000001</v>
      </c>
      <c r="F9138">
        <v>4</v>
      </c>
      <c r="G9138">
        <f t="shared" si="853"/>
        <v>1.0633002870000001</v>
      </c>
      <c r="H9138">
        <f t="shared" si="854"/>
        <v>-9.1788841824435696E-2</v>
      </c>
      <c r="I9138">
        <f t="shared" si="855"/>
        <v>-1.0580955030837925E-2</v>
      </c>
      <c r="J9138">
        <f t="shared" si="856"/>
        <v>-3.1407813725501093E-3</v>
      </c>
      <c r="K9138">
        <f t="shared" si="857"/>
        <v>9.8739007102464633E-4</v>
      </c>
      <c r="L9138">
        <f t="shared" si="858"/>
        <v>-3.4217463801945278E-2</v>
      </c>
    </row>
    <row r="9139" spans="1:12">
      <c r="A9139">
        <v>739.71802000000002</v>
      </c>
      <c r="B9139">
        <v>91.09</v>
      </c>
      <c r="C9139">
        <v>-0.8387</v>
      </c>
      <c r="D9139">
        <v>10.8179</v>
      </c>
      <c r="E9139">
        <v>0.23727999999999999</v>
      </c>
      <c r="F9139">
        <v>4</v>
      </c>
      <c r="G9139">
        <f t="shared" si="853"/>
        <v>1.0633995700000001</v>
      </c>
      <c r="H9139">
        <f t="shared" si="854"/>
        <v>-9.1689558824435746E-2</v>
      </c>
      <c r="I9139">
        <f t="shared" si="855"/>
        <v>-1.0569510187026348E-2</v>
      </c>
      <c r="J9139">
        <f t="shared" si="856"/>
        <v>-3.901160784315062E-3</v>
      </c>
      <c r="K9139">
        <f t="shared" si="857"/>
        <v>9.872954622459104E-4</v>
      </c>
      <c r="L9139">
        <f t="shared" si="858"/>
        <v>-4.2547492149950038E-2</v>
      </c>
    </row>
    <row r="9140" spans="1:12">
      <c r="A9140">
        <v>739.82097999999996</v>
      </c>
      <c r="B9140">
        <v>91.1</v>
      </c>
      <c r="C9140">
        <v>-0.83889000000000002</v>
      </c>
      <c r="D9140">
        <v>10.816890000000001</v>
      </c>
      <c r="E9140">
        <v>0.23723</v>
      </c>
      <c r="F9140">
        <v>4</v>
      </c>
      <c r="G9140">
        <f t="shared" si="853"/>
        <v>1.0633002870000001</v>
      </c>
      <c r="H9140">
        <f t="shared" si="854"/>
        <v>-9.1788841824435696E-2</v>
      </c>
      <c r="I9140">
        <f t="shared" si="855"/>
        <v>-1.0580955030837925E-2</v>
      </c>
      <c r="J9140">
        <f t="shared" si="856"/>
        <v>-4.8829561274520653E-3</v>
      </c>
      <c r="K9140">
        <f t="shared" si="857"/>
        <v>9.8719511194683978E-4</v>
      </c>
      <c r="L9140">
        <f t="shared" si="858"/>
        <v>-5.3197709333686595E-2</v>
      </c>
    </row>
    <row r="9141" spans="1:12">
      <c r="A9141">
        <v>739.91602</v>
      </c>
      <c r="B9141">
        <v>91.11</v>
      </c>
      <c r="C9141">
        <v>-0.83852000000000004</v>
      </c>
      <c r="D9141">
        <v>10.816890000000001</v>
      </c>
      <c r="E9141">
        <v>0.23718</v>
      </c>
      <c r="F9141">
        <v>4</v>
      </c>
      <c r="G9141">
        <f t="shared" si="853"/>
        <v>1.0633002870000001</v>
      </c>
      <c r="H9141">
        <f t="shared" si="854"/>
        <v>-9.1788841824435696E-2</v>
      </c>
      <c r="I9141">
        <f t="shared" si="855"/>
        <v>-1.0580955030837925E-2</v>
      </c>
      <c r="J9141">
        <f t="shared" si="856"/>
        <v>-5.8630649509817147E-3</v>
      </c>
      <c r="K9141">
        <f t="shared" si="857"/>
        <v>9.8710249900593847E-4</v>
      </c>
      <c r="L9141">
        <f t="shared" si="858"/>
        <v>-6.3875573919932288E-2</v>
      </c>
    </row>
    <row r="9142" spans="1:12">
      <c r="A9142">
        <v>740.02399000000003</v>
      </c>
      <c r="B9142">
        <v>91.12</v>
      </c>
      <c r="C9142">
        <v>-0.83604000000000001</v>
      </c>
      <c r="D9142">
        <v>10.81587</v>
      </c>
      <c r="E9142">
        <v>0.23713000000000001</v>
      </c>
      <c r="F9142">
        <v>4</v>
      </c>
      <c r="G9142">
        <f t="shared" si="853"/>
        <v>1.0632000209999999</v>
      </c>
      <c r="H9142">
        <f t="shared" si="854"/>
        <v>-9.1889107824435934E-2</v>
      </c>
      <c r="I9142">
        <f t="shared" si="855"/>
        <v>-1.0592513189934798E-2</v>
      </c>
      <c r="J9142">
        <f t="shared" si="856"/>
        <v>-6.6224806372562877E-3</v>
      </c>
      <c r="K9142">
        <f t="shared" si="857"/>
        <v>9.8699730734303588E-4</v>
      </c>
      <c r="L9142">
        <f t="shared" si="858"/>
        <v>-7.2070355171031289E-2</v>
      </c>
    </row>
    <row r="9143" spans="1:12">
      <c r="A9143">
        <v>740.125</v>
      </c>
      <c r="B9143">
        <v>91.13</v>
      </c>
      <c r="C9143">
        <v>-0.83675999999999995</v>
      </c>
      <c r="D9143">
        <v>10.81485</v>
      </c>
      <c r="E9143">
        <v>0.23707</v>
      </c>
      <c r="F9143">
        <v>4</v>
      </c>
      <c r="G9143">
        <f t="shared" si="853"/>
        <v>1.0630997549999999</v>
      </c>
      <c r="H9143">
        <f t="shared" si="854"/>
        <v>-9.1989373824435949E-2</v>
      </c>
      <c r="I9143">
        <f t="shared" si="855"/>
        <v>-1.0604071349031645E-2</v>
      </c>
      <c r="J9143">
        <f t="shared" si="856"/>
        <v>-7.357803186275479E-3</v>
      </c>
      <c r="K9143">
        <f t="shared" si="857"/>
        <v>9.8689891687843878E-4</v>
      </c>
      <c r="L9143">
        <f t="shared" si="858"/>
        <v>-7.9985360051673282E-2</v>
      </c>
    </row>
    <row r="9144" spans="1:12">
      <c r="A9144">
        <v>740.21502999999996</v>
      </c>
      <c r="B9144">
        <v>91.14</v>
      </c>
      <c r="C9144">
        <v>-0.83423999999999998</v>
      </c>
      <c r="D9144">
        <v>10.81282</v>
      </c>
      <c r="E9144">
        <v>0.23702999999999999</v>
      </c>
      <c r="F9144">
        <v>4</v>
      </c>
      <c r="G9144">
        <f t="shared" si="853"/>
        <v>1.0629002060000001</v>
      </c>
      <c r="H9144">
        <f t="shared" si="854"/>
        <v>-9.2188922824435693E-2</v>
      </c>
      <c r="I9144">
        <f t="shared" si="855"/>
        <v>-1.0627074351940043E-2</v>
      </c>
      <c r="J9144">
        <f t="shared" si="856"/>
        <v>-7.8478575980398986E-3</v>
      </c>
      <c r="K9144">
        <f t="shared" si="857"/>
        <v>9.8681123819715794E-4</v>
      </c>
      <c r="L9144">
        <f t="shared" si="858"/>
        <v>-8.5127988890653761E-2</v>
      </c>
    </row>
    <row r="9145" spans="1:12">
      <c r="A9145">
        <v>740.31701999999996</v>
      </c>
      <c r="B9145">
        <v>91.15</v>
      </c>
      <c r="C9145">
        <v>-0.83764000000000005</v>
      </c>
      <c r="D9145">
        <v>10.8118</v>
      </c>
      <c r="E9145">
        <v>0.23698</v>
      </c>
      <c r="F9145">
        <v>4</v>
      </c>
      <c r="G9145">
        <f t="shared" si="853"/>
        <v>1.0627999399999999</v>
      </c>
      <c r="H9145">
        <f t="shared" si="854"/>
        <v>-9.228918882443593E-2</v>
      </c>
      <c r="I9145">
        <f t="shared" si="855"/>
        <v>-1.0638632511036916E-2</v>
      </c>
      <c r="J9145">
        <f t="shared" si="856"/>
        <v>-8.2892438725492377E-3</v>
      </c>
      <c r="K9145">
        <f t="shared" si="857"/>
        <v>9.8671193069509058E-4</v>
      </c>
      <c r="L9145">
        <f t="shared" si="858"/>
        <v>-8.9818146395436171E-2</v>
      </c>
    </row>
    <row r="9146" spans="1:12">
      <c r="A9146">
        <v>740.42400999999995</v>
      </c>
      <c r="B9146">
        <v>91.16</v>
      </c>
      <c r="C9146">
        <v>-0.83514999999999995</v>
      </c>
      <c r="D9146">
        <v>10.810779999999999</v>
      </c>
      <c r="E9146">
        <v>0.23691999999999999</v>
      </c>
      <c r="F9146">
        <v>4</v>
      </c>
      <c r="G9146">
        <f t="shared" si="853"/>
        <v>1.0626996739999999</v>
      </c>
      <c r="H9146">
        <f t="shared" si="854"/>
        <v>-9.2389454824435946E-2</v>
      </c>
      <c r="I9146">
        <f t="shared" si="855"/>
        <v>-1.0650190670133763E-2</v>
      </c>
      <c r="J9146">
        <f t="shared" si="856"/>
        <v>-8.4607870098040577E-3</v>
      </c>
      <c r="K9146">
        <f t="shared" si="857"/>
        <v>9.8660777618005428E-4</v>
      </c>
      <c r="L9146">
        <f t="shared" si="858"/>
        <v>-9.1577410277847826E-2</v>
      </c>
    </row>
    <row r="9147" spans="1:12">
      <c r="A9147">
        <v>740.52399000000003</v>
      </c>
      <c r="B9147">
        <v>91.17</v>
      </c>
      <c r="C9147">
        <v>-0.82996000000000003</v>
      </c>
      <c r="D9147">
        <v>10.809760000000001</v>
      </c>
      <c r="E9147">
        <v>0.23687</v>
      </c>
      <c r="F9147">
        <v>4</v>
      </c>
      <c r="G9147">
        <f t="shared" si="853"/>
        <v>1.0625994080000001</v>
      </c>
      <c r="H9147">
        <f t="shared" si="854"/>
        <v>-9.2489720824435739E-2</v>
      </c>
      <c r="I9147">
        <f t="shared" si="855"/>
        <v>-1.0661748829230584E-2</v>
      </c>
      <c r="J9147">
        <f t="shared" si="856"/>
        <v>-8.3624870098037516E-3</v>
      </c>
      <c r="K9147">
        <f t="shared" si="857"/>
        <v>9.8651046575635223E-4</v>
      </c>
      <c r="L9147">
        <f t="shared" si="858"/>
        <v>-9.041531248296715E-2</v>
      </c>
    </row>
    <row r="9148" spans="1:12">
      <c r="A9148">
        <v>740.61199999999997</v>
      </c>
      <c r="B9148">
        <v>91.18</v>
      </c>
      <c r="C9148">
        <v>-0.83279999999999998</v>
      </c>
      <c r="D9148">
        <v>10.80874</v>
      </c>
      <c r="E9148">
        <v>0.23682</v>
      </c>
      <c r="F9148">
        <v>4</v>
      </c>
      <c r="G9148">
        <f t="shared" si="853"/>
        <v>1.0624991420000001</v>
      </c>
      <c r="H9148">
        <f t="shared" si="854"/>
        <v>-9.2589986824435755E-2</v>
      </c>
      <c r="I9148">
        <f t="shared" si="855"/>
        <v>-1.0673306988327431E-2</v>
      </c>
      <c r="J9148">
        <f t="shared" si="856"/>
        <v>-7.7753372549013841E-3</v>
      </c>
      <c r="K9148">
        <f t="shared" si="857"/>
        <v>9.8642482160507115E-4</v>
      </c>
      <c r="L9148">
        <f t="shared" si="858"/>
        <v>-8.3976005630550188E-2</v>
      </c>
    </row>
    <row r="9149" spans="1:12">
      <c r="A9149">
        <v>740.71898999999996</v>
      </c>
      <c r="B9149">
        <v>91.19</v>
      </c>
      <c r="C9149">
        <v>-0.83352999999999999</v>
      </c>
      <c r="D9149">
        <v>10.807729999999999</v>
      </c>
      <c r="E9149">
        <v>0.23677000000000001</v>
      </c>
      <c r="F9149">
        <v>4</v>
      </c>
      <c r="G9149">
        <f t="shared" si="853"/>
        <v>1.0623998589999999</v>
      </c>
      <c r="H9149">
        <f t="shared" si="854"/>
        <v>-9.2689269824435927E-2</v>
      </c>
      <c r="I9149">
        <f t="shared" si="855"/>
        <v>-1.0684751832139034E-2</v>
      </c>
      <c r="J9149">
        <f t="shared" si="856"/>
        <v>-6.9164169117639255E-3</v>
      </c>
      <c r="K9149">
        <f t="shared" si="857"/>
        <v>9.8632072769086281E-4</v>
      </c>
      <c r="L9149">
        <f t="shared" si="858"/>
        <v>-7.4619391487972767E-2</v>
      </c>
    </row>
    <row r="9150" spans="1:12">
      <c r="A9150">
        <v>740.81799000000001</v>
      </c>
      <c r="B9150">
        <v>91.2</v>
      </c>
      <c r="C9150">
        <v>-0.83264000000000005</v>
      </c>
      <c r="D9150">
        <v>10.807729999999999</v>
      </c>
      <c r="E9150">
        <v>0.23672000000000001</v>
      </c>
      <c r="F9150">
        <v>4</v>
      </c>
      <c r="G9150">
        <f t="shared" si="853"/>
        <v>1.0623998589999999</v>
      </c>
      <c r="H9150">
        <f t="shared" si="854"/>
        <v>-9.2689269824435927E-2</v>
      </c>
      <c r="I9150">
        <f t="shared" si="855"/>
        <v>-1.0684751832139034E-2</v>
      </c>
      <c r="J9150">
        <f t="shared" si="856"/>
        <v>-5.6156284313717483E-3</v>
      </c>
      <c r="K9150">
        <f t="shared" si="857"/>
        <v>9.8622442706500029E-4</v>
      </c>
      <c r="L9150">
        <f t="shared" si="858"/>
        <v>-6.0585528853646063E-2</v>
      </c>
    </row>
    <row r="9151" spans="1:12">
      <c r="A9151">
        <v>740.92902000000004</v>
      </c>
      <c r="B9151">
        <v>91.21</v>
      </c>
      <c r="C9151">
        <v>-0.83176000000000005</v>
      </c>
      <c r="D9151">
        <v>10.806710000000001</v>
      </c>
      <c r="E9151">
        <v>0.23666000000000001</v>
      </c>
      <c r="F9151">
        <v>4</v>
      </c>
      <c r="G9151">
        <f t="shared" si="853"/>
        <v>1.0622995930000001</v>
      </c>
      <c r="H9151">
        <f t="shared" si="854"/>
        <v>-9.278953582443572E-2</v>
      </c>
      <c r="I9151">
        <f t="shared" si="855"/>
        <v>-1.0696309991235855E-2</v>
      </c>
      <c r="J9151">
        <f t="shared" si="856"/>
        <v>-4.1206492647050969E-3</v>
      </c>
      <c r="K9151">
        <f t="shared" si="857"/>
        <v>9.8611644682285214E-4</v>
      </c>
      <c r="L9151">
        <f t="shared" si="858"/>
        <v>-4.4408555642541987E-2</v>
      </c>
    </row>
    <row r="9152" spans="1:12">
      <c r="A9152">
        <v>741.02399000000003</v>
      </c>
      <c r="B9152">
        <v>91.22</v>
      </c>
      <c r="C9152">
        <v>-0.83355000000000001</v>
      </c>
      <c r="D9152">
        <v>10.806710000000001</v>
      </c>
      <c r="E9152">
        <v>0.23660999999999999</v>
      </c>
      <c r="F9152">
        <v>4</v>
      </c>
      <c r="G9152">
        <f t="shared" si="853"/>
        <v>1.0622995930000001</v>
      </c>
      <c r="H9152">
        <f t="shared" si="854"/>
        <v>-9.278953582443572E-2</v>
      </c>
      <c r="I9152">
        <f t="shared" si="855"/>
        <v>-1.0696309991235855E-2</v>
      </c>
      <c r="J9152">
        <f t="shared" si="856"/>
        <v>-2.4784610294112286E-3</v>
      </c>
      <c r="K9152">
        <f t="shared" si="857"/>
        <v>9.8602410420720803E-4</v>
      </c>
      <c r="L9152">
        <f t="shared" si="858"/>
        <v>-2.6710566093364772E-2</v>
      </c>
    </row>
    <row r="9153" spans="1:12">
      <c r="A9153">
        <v>741.12798999999995</v>
      </c>
      <c r="B9153">
        <v>91.23</v>
      </c>
      <c r="C9153">
        <v>-0.83050999999999997</v>
      </c>
      <c r="D9153">
        <v>10.80569</v>
      </c>
      <c r="E9153">
        <v>0.23655999999999999</v>
      </c>
      <c r="F9153">
        <v>4</v>
      </c>
      <c r="G9153">
        <f t="shared" si="853"/>
        <v>1.0621993270000001</v>
      </c>
      <c r="H9153">
        <f t="shared" si="854"/>
        <v>-9.2889801824435736E-2</v>
      </c>
      <c r="I9153">
        <f t="shared" si="855"/>
        <v>-1.0707868150332702E-2</v>
      </c>
      <c r="J9153">
        <f t="shared" si="856"/>
        <v>-9.5722034313676613E-4</v>
      </c>
      <c r="K9153">
        <f t="shared" si="857"/>
        <v>9.8592300124741936E-4</v>
      </c>
      <c r="L9153">
        <f t="shared" si="858"/>
        <v>-1.0304902414862923E-2</v>
      </c>
    </row>
    <row r="9154" spans="1:12">
      <c r="A9154">
        <v>741.22600999999997</v>
      </c>
      <c r="B9154">
        <v>91.24</v>
      </c>
      <c r="C9154">
        <v>-0.83230000000000004</v>
      </c>
      <c r="D9154">
        <v>10.80569</v>
      </c>
      <c r="E9154">
        <v>0.23651</v>
      </c>
      <c r="F9154">
        <v>4</v>
      </c>
      <c r="G9154">
        <f t="shared" si="853"/>
        <v>1.0621993270000001</v>
      </c>
      <c r="H9154">
        <f t="shared" si="854"/>
        <v>-9.2889801824435736E-2</v>
      </c>
      <c r="I9154">
        <f t="shared" si="855"/>
        <v>-1.0707868150332702E-2</v>
      </c>
      <c r="J9154">
        <f t="shared" si="856"/>
        <v>5.8859534313712627E-4</v>
      </c>
      <c r="K9154">
        <f t="shared" si="857"/>
        <v>9.8582773068538968E-4</v>
      </c>
      <c r="L9154">
        <f t="shared" si="858"/>
        <v>6.3364904604876603E-3</v>
      </c>
    </row>
    <row r="9155" spans="1:12">
      <c r="A9155">
        <v>741.32097999999996</v>
      </c>
      <c r="B9155">
        <v>91.25</v>
      </c>
      <c r="C9155">
        <v>-0.83086000000000004</v>
      </c>
      <c r="D9155">
        <v>10.80569</v>
      </c>
      <c r="E9155">
        <v>0.23646</v>
      </c>
      <c r="F9155">
        <v>4</v>
      </c>
      <c r="G9155">
        <f t="shared" si="853"/>
        <v>1.0621993270000001</v>
      </c>
      <c r="H9155">
        <f t="shared" si="854"/>
        <v>-9.2889801824435736E-2</v>
      </c>
      <c r="I9155">
        <f t="shared" si="855"/>
        <v>-1.0707868150332702E-2</v>
      </c>
      <c r="J9155">
        <f t="shared" si="856"/>
        <v>2.1098360294116172E-3</v>
      </c>
      <c r="K9155">
        <f t="shared" si="857"/>
        <v>9.8573544213162228E-4</v>
      </c>
      <c r="L9155">
        <f t="shared" si="858"/>
        <v>2.2713322538886076E-2</v>
      </c>
    </row>
    <row r="9156" spans="1:12">
      <c r="A9156">
        <v>741.42400999999995</v>
      </c>
      <c r="B9156">
        <v>91.26</v>
      </c>
      <c r="C9156">
        <v>-0.82889000000000002</v>
      </c>
      <c r="D9156">
        <v>10.80569</v>
      </c>
      <c r="E9156">
        <v>0.23641000000000001</v>
      </c>
      <c r="F9156">
        <v>4</v>
      </c>
      <c r="G9156">
        <f t="shared" si="853"/>
        <v>1.0621993270000001</v>
      </c>
      <c r="H9156">
        <f t="shared" si="854"/>
        <v>-9.2889801824435736E-2</v>
      </c>
      <c r="I9156">
        <f t="shared" si="855"/>
        <v>-1.0707868150332702E-2</v>
      </c>
      <c r="J9156">
        <f t="shared" si="856"/>
        <v>3.5573517156864782E-3</v>
      </c>
      <c r="K9156">
        <f t="shared" si="857"/>
        <v>9.8563534068845304E-4</v>
      </c>
      <c r="L9156">
        <f t="shared" si="858"/>
        <v>3.8296472226412651E-2</v>
      </c>
    </row>
    <row r="9157" spans="1:12">
      <c r="A9157">
        <v>741.52399000000003</v>
      </c>
      <c r="B9157">
        <v>91.27</v>
      </c>
      <c r="C9157">
        <v>-0.83015000000000005</v>
      </c>
      <c r="D9157">
        <v>10.806710000000001</v>
      </c>
      <c r="E9157">
        <v>0.23635999999999999</v>
      </c>
      <c r="F9157">
        <v>4</v>
      </c>
      <c r="G9157">
        <f t="shared" si="853"/>
        <v>1.0622995930000001</v>
      </c>
      <c r="H9157">
        <f t="shared" si="854"/>
        <v>-9.278953582443572E-2</v>
      </c>
      <c r="I9157">
        <f t="shared" si="855"/>
        <v>-1.0696309991235855E-2</v>
      </c>
      <c r="J9157">
        <f t="shared" si="856"/>
        <v>4.8800649509802511E-3</v>
      </c>
      <c r="K9157">
        <f t="shared" si="857"/>
        <v>9.8553822198596021E-4</v>
      </c>
      <c r="L9157">
        <f t="shared" si="858"/>
        <v>5.2592837194634479E-2</v>
      </c>
    </row>
    <row r="9158" spans="1:12">
      <c r="A9158">
        <v>741.62401999999997</v>
      </c>
      <c r="B9158">
        <v>91.28</v>
      </c>
      <c r="C9158">
        <v>-0.82816999999999996</v>
      </c>
      <c r="D9158">
        <v>10.807729999999999</v>
      </c>
      <c r="E9158">
        <v>0.23630999999999999</v>
      </c>
      <c r="F9158">
        <v>4</v>
      </c>
      <c r="G9158">
        <f t="shared" si="853"/>
        <v>1.0623998589999999</v>
      </c>
      <c r="H9158">
        <f t="shared" si="854"/>
        <v>-9.2689269824435927E-2</v>
      </c>
      <c r="I9158">
        <f t="shared" si="855"/>
        <v>-1.0684751832139034E-2</v>
      </c>
      <c r="J9158">
        <f t="shared" si="856"/>
        <v>5.8365624999993223E-3</v>
      </c>
      <c r="K9158">
        <f t="shared" si="857"/>
        <v>9.8544107386588399E-4</v>
      </c>
      <c r="L9158">
        <f t="shared" si="858"/>
        <v>6.2969128045289799E-2</v>
      </c>
    </row>
    <row r="9159" spans="1:12">
      <c r="A9159">
        <v>741.72997999999995</v>
      </c>
      <c r="B9159">
        <v>91.29</v>
      </c>
      <c r="C9159">
        <v>-0.82835999999999999</v>
      </c>
      <c r="D9159">
        <v>10.80874</v>
      </c>
      <c r="E9159">
        <v>0.23624999999999999</v>
      </c>
      <c r="F9159">
        <v>4</v>
      </c>
      <c r="G9159">
        <f t="shared" si="853"/>
        <v>1.0624991420000001</v>
      </c>
      <c r="H9159">
        <f t="shared" si="854"/>
        <v>-9.2589986824435755E-2</v>
      </c>
      <c r="I9159">
        <f t="shared" si="855"/>
        <v>-1.0673306988327431E-2</v>
      </c>
      <c r="J9159">
        <f t="shared" si="856"/>
        <v>6.4249169117632779E-3</v>
      </c>
      <c r="K9159">
        <f t="shared" si="857"/>
        <v>9.8533818747710447E-4</v>
      </c>
      <c r="L9159">
        <f t="shared" si="858"/>
        <v>6.9391055470672716E-2</v>
      </c>
    </row>
    <row r="9160" spans="1:12">
      <c r="A9160">
        <v>741.82501000000002</v>
      </c>
      <c r="B9160">
        <v>91.3</v>
      </c>
      <c r="C9160">
        <v>-0.82530000000000003</v>
      </c>
      <c r="D9160">
        <v>10.809760000000001</v>
      </c>
      <c r="E9160">
        <v>0.23619999999999999</v>
      </c>
      <c r="F9160">
        <v>4</v>
      </c>
      <c r="G9160">
        <f t="shared" si="853"/>
        <v>1.0625994080000001</v>
      </c>
      <c r="H9160">
        <f t="shared" si="854"/>
        <v>-9.2489720824435739E-2</v>
      </c>
      <c r="I9160">
        <f t="shared" si="855"/>
        <v>-1.0661748829230584E-2</v>
      </c>
      <c r="J9160">
        <f t="shared" si="856"/>
        <v>6.8417281862731549E-3</v>
      </c>
      <c r="K9160">
        <f t="shared" si="857"/>
        <v>9.8524593231118078E-4</v>
      </c>
      <c r="L9160">
        <f t="shared" si="858"/>
        <v>7.3972849364094664E-2</v>
      </c>
    </row>
    <row r="9161" spans="1:12">
      <c r="A9161">
        <v>741.92798000000005</v>
      </c>
      <c r="B9161">
        <v>91.31</v>
      </c>
      <c r="C9161">
        <v>-0.82818000000000003</v>
      </c>
      <c r="D9161">
        <v>10.810779999999999</v>
      </c>
      <c r="E9161">
        <v>0.23615</v>
      </c>
      <c r="F9161">
        <v>4</v>
      </c>
      <c r="G9161">
        <f t="shared" si="853"/>
        <v>1.0626996739999999</v>
      </c>
      <c r="H9161">
        <f t="shared" si="854"/>
        <v>-9.2389454824435946E-2</v>
      </c>
      <c r="I9161">
        <f t="shared" si="855"/>
        <v>-1.0650190670133763E-2</v>
      </c>
      <c r="J9161">
        <f t="shared" si="856"/>
        <v>6.8658213235279772E-3</v>
      </c>
      <c r="K9161">
        <f t="shared" si="857"/>
        <v>9.8514598848849027E-4</v>
      </c>
      <c r="L9161">
        <f t="shared" si="858"/>
        <v>7.4313906674466565E-2</v>
      </c>
    </row>
    <row r="9162" spans="1:12">
      <c r="A9162">
        <v>742.02399000000003</v>
      </c>
      <c r="B9162">
        <v>91.32</v>
      </c>
      <c r="C9162">
        <v>-0.82404999999999995</v>
      </c>
      <c r="D9162">
        <v>10.8118</v>
      </c>
      <c r="E9162">
        <v>0.2361</v>
      </c>
      <c r="F9162">
        <v>4</v>
      </c>
      <c r="G9162">
        <f t="shared" si="853"/>
        <v>1.0627999399999999</v>
      </c>
      <c r="H9162">
        <f t="shared" si="854"/>
        <v>-9.228918882443593E-2</v>
      </c>
      <c r="I9162">
        <f t="shared" si="855"/>
        <v>-1.0638632511036916E-2</v>
      </c>
      <c r="J9162">
        <f t="shared" si="856"/>
        <v>6.3005963235281282E-3</v>
      </c>
      <c r="K9162">
        <f t="shared" si="857"/>
        <v>9.850528183843639E-4</v>
      </c>
      <c r="L9162">
        <f t="shared" si="858"/>
        <v>6.8270145222685971E-2</v>
      </c>
    </row>
    <row r="9163" spans="1:12">
      <c r="A9163">
        <v>742.12598000000003</v>
      </c>
      <c r="B9163">
        <v>91.33</v>
      </c>
      <c r="C9163">
        <v>-0.82638</v>
      </c>
      <c r="D9163">
        <v>10.81282</v>
      </c>
      <c r="E9163">
        <v>0.23605000000000001</v>
      </c>
      <c r="F9163">
        <v>4</v>
      </c>
      <c r="G9163">
        <f t="shared" si="853"/>
        <v>1.0629002060000001</v>
      </c>
      <c r="H9163">
        <f t="shared" si="854"/>
        <v>-9.2188922824435693E-2</v>
      </c>
      <c r="I9163">
        <f t="shared" si="855"/>
        <v>-1.0627074351940043E-2</v>
      </c>
      <c r="J9163">
        <f t="shared" si="856"/>
        <v>5.3691556372537728E-3</v>
      </c>
      <c r="K9163">
        <f t="shared" si="857"/>
        <v>9.8495386446550222E-4</v>
      </c>
      <c r="L9163">
        <f t="shared" si="858"/>
        <v>5.8240789378554481E-2</v>
      </c>
    </row>
    <row r="9164" spans="1:12">
      <c r="A9164">
        <v>742.21996999999999</v>
      </c>
      <c r="B9164">
        <v>91.34</v>
      </c>
      <c r="C9164">
        <v>-0.82870999999999995</v>
      </c>
      <c r="D9164">
        <v>10.813840000000001</v>
      </c>
      <c r="E9164">
        <v>0.23599999999999999</v>
      </c>
      <c r="F9164">
        <v>4</v>
      </c>
      <c r="G9164">
        <f t="shared" si="853"/>
        <v>1.0630004720000001</v>
      </c>
      <c r="H9164">
        <f t="shared" si="854"/>
        <v>-9.2088656824435677E-2</v>
      </c>
      <c r="I9164">
        <f t="shared" si="855"/>
        <v>-1.0615516192843196E-2</v>
      </c>
      <c r="J9164">
        <f t="shared" si="856"/>
        <v>4.2905058823518279E-3</v>
      </c>
      <c r="K9164">
        <f t="shared" si="857"/>
        <v>9.8486269000057185E-4</v>
      </c>
      <c r="L9164">
        <f t="shared" si="858"/>
        <v>4.6591035533633113E-2</v>
      </c>
    </row>
    <row r="9165" spans="1:12">
      <c r="A9165">
        <v>742.32397000000003</v>
      </c>
      <c r="B9165">
        <v>91.35</v>
      </c>
      <c r="C9165">
        <v>-0.82674000000000003</v>
      </c>
      <c r="D9165">
        <v>10.81485</v>
      </c>
      <c r="E9165">
        <v>0.23594999999999999</v>
      </c>
      <c r="F9165">
        <v>4</v>
      </c>
      <c r="G9165">
        <f t="shared" si="853"/>
        <v>1.0630997549999999</v>
      </c>
      <c r="H9165">
        <f t="shared" si="854"/>
        <v>-9.1989373824435949E-2</v>
      </c>
      <c r="I9165">
        <f t="shared" si="855"/>
        <v>-1.0604071349031645E-2</v>
      </c>
      <c r="J9165">
        <f t="shared" si="856"/>
        <v>2.8699745098033596E-3</v>
      </c>
      <c r="K9165">
        <f t="shared" si="857"/>
        <v>9.8476182506184763E-4</v>
      </c>
      <c r="L9165">
        <f t="shared" si="858"/>
        <v>3.1198978648129278E-2</v>
      </c>
    </row>
    <row r="9166" spans="1:12">
      <c r="A9166">
        <v>742.41900999999996</v>
      </c>
      <c r="B9166">
        <v>91.36</v>
      </c>
      <c r="C9166">
        <v>-0.82528999999999997</v>
      </c>
      <c r="D9166">
        <v>10.81485</v>
      </c>
      <c r="E9166">
        <v>0.2359</v>
      </c>
      <c r="F9166">
        <v>4</v>
      </c>
      <c r="G9166">
        <f t="shared" si="853"/>
        <v>1.0630997549999999</v>
      </c>
      <c r="H9166">
        <f t="shared" si="854"/>
        <v>-9.1989373824435949E-2</v>
      </c>
      <c r="I9166">
        <f t="shared" si="855"/>
        <v>-1.0604071349031645E-2</v>
      </c>
      <c r="J9166">
        <f t="shared" si="856"/>
        <v>1.1545431372550093E-3</v>
      </c>
      <c r="K9166">
        <f t="shared" si="857"/>
        <v>9.8466966809079783E-4</v>
      </c>
      <c r="L9166">
        <f t="shared" si="858"/>
        <v>1.2550831571682226E-2</v>
      </c>
    </row>
    <row r="9167" spans="1:12">
      <c r="A9167">
        <v>742.52899000000002</v>
      </c>
      <c r="B9167">
        <v>91.37</v>
      </c>
      <c r="C9167">
        <v>-0.82440999999999998</v>
      </c>
      <c r="D9167">
        <v>10.813829999999999</v>
      </c>
      <c r="E9167">
        <v>0.23583999999999999</v>
      </c>
      <c r="F9167">
        <v>4</v>
      </c>
      <c r="G9167">
        <f t="shared" si="853"/>
        <v>1.0629994889999999</v>
      </c>
      <c r="H9167">
        <f t="shared" si="854"/>
        <v>-9.2089639824435965E-2</v>
      </c>
      <c r="I9167">
        <f t="shared" si="855"/>
        <v>-1.0615629508128492E-2</v>
      </c>
      <c r="J9167">
        <f t="shared" si="856"/>
        <v>-3.8886323529386022E-4</v>
      </c>
      <c r="K9167">
        <f t="shared" si="857"/>
        <v>9.8456304584975209E-4</v>
      </c>
      <c r="L9167">
        <f t="shared" si="858"/>
        <v>-4.2226599651731447E-3</v>
      </c>
    </row>
    <row r="9168" spans="1:12">
      <c r="A9168">
        <v>742.625</v>
      </c>
      <c r="B9168">
        <v>91.38</v>
      </c>
      <c r="C9168">
        <v>-0.82728000000000002</v>
      </c>
      <c r="D9168">
        <v>10.81485</v>
      </c>
      <c r="E9168">
        <v>0.23579</v>
      </c>
      <c r="F9168">
        <v>4</v>
      </c>
      <c r="G9168">
        <f t="shared" si="853"/>
        <v>1.0630997549999999</v>
      </c>
      <c r="H9168">
        <f t="shared" si="854"/>
        <v>-9.1989373824435949E-2</v>
      </c>
      <c r="I9168">
        <f t="shared" si="855"/>
        <v>-1.0604071349031645E-2</v>
      </c>
      <c r="J9168">
        <f t="shared" si="856"/>
        <v>-2.1310379901952488E-3</v>
      </c>
      <c r="K9168">
        <f t="shared" si="857"/>
        <v>9.8446998597130262E-4</v>
      </c>
      <c r="L9168">
        <f t="shared" si="858"/>
        <v>-2.3166132147636843E-2</v>
      </c>
    </row>
    <row r="9169" spans="1:12">
      <c r="A9169">
        <v>742.72302000000002</v>
      </c>
      <c r="B9169">
        <v>91.39</v>
      </c>
      <c r="C9169">
        <v>-0.82367999999999997</v>
      </c>
      <c r="D9169">
        <v>10.813829999999999</v>
      </c>
      <c r="E9169">
        <v>0.23574000000000001</v>
      </c>
      <c r="F9169">
        <v>4</v>
      </c>
      <c r="G9169">
        <f t="shared" si="853"/>
        <v>1.0629994889999999</v>
      </c>
      <c r="H9169">
        <f t="shared" si="854"/>
        <v>-9.2089639824435965E-2</v>
      </c>
      <c r="I9169">
        <f t="shared" si="855"/>
        <v>-1.0615629508128492E-2</v>
      </c>
      <c r="J9169">
        <f t="shared" si="856"/>
        <v>-3.7978012254892904E-3</v>
      </c>
      <c r="K9169">
        <f t="shared" si="857"/>
        <v>9.8437499600097667E-4</v>
      </c>
      <c r="L9169">
        <f t="shared" si="858"/>
        <v>-4.1240265818495957E-2</v>
      </c>
    </row>
    <row r="9170" spans="1:12">
      <c r="A9170">
        <v>742.82201999999995</v>
      </c>
      <c r="B9170">
        <v>91.4</v>
      </c>
      <c r="C9170">
        <v>-0.82386000000000004</v>
      </c>
      <c r="D9170">
        <v>10.812810000000001</v>
      </c>
      <c r="E9170">
        <v>0.23569000000000001</v>
      </c>
      <c r="F9170">
        <v>4</v>
      </c>
      <c r="G9170">
        <f t="shared" si="853"/>
        <v>1.0628992230000001</v>
      </c>
      <c r="H9170">
        <f t="shared" si="854"/>
        <v>-9.2189905824435758E-2</v>
      </c>
      <c r="I9170">
        <f t="shared" si="855"/>
        <v>-1.0627187667225313E-2</v>
      </c>
      <c r="J9170">
        <f t="shared" si="856"/>
        <v>-5.5387713235283617E-3</v>
      </c>
      <c r="K9170">
        <f t="shared" si="857"/>
        <v>9.8427907492964237E-4</v>
      </c>
      <c r="L9170">
        <f t="shared" si="858"/>
        <v>-6.0080019325285623E-2</v>
      </c>
    </row>
    <row r="9171" spans="1:12">
      <c r="A9171">
        <v>742.92998999999998</v>
      </c>
      <c r="B9171">
        <v>91.41</v>
      </c>
      <c r="C9171">
        <v>-0.82189999999999996</v>
      </c>
      <c r="D9171">
        <v>10.8118</v>
      </c>
      <c r="E9171">
        <v>0.23563000000000001</v>
      </c>
      <c r="F9171">
        <v>4</v>
      </c>
      <c r="G9171">
        <f t="shared" si="853"/>
        <v>1.0627999399999999</v>
      </c>
      <c r="H9171">
        <f t="shared" si="854"/>
        <v>-9.228918882443593E-2</v>
      </c>
      <c r="I9171">
        <f t="shared" si="855"/>
        <v>-1.0638632511036916E-2</v>
      </c>
      <c r="J9171">
        <f t="shared" si="856"/>
        <v>-6.8870232843128406E-3</v>
      </c>
      <c r="K9171">
        <f t="shared" si="857"/>
        <v>9.841744841368248E-4</v>
      </c>
      <c r="L9171">
        <f t="shared" si="858"/>
        <v>-7.4624377698391087E-2</v>
      </c>
    </row>
    <row r="9172" spans="1:12">
      <c r="A9172">
        <v>743.02502000000004</v>
      </c>
      <c r="B9172">
        <v>91.42</v>
      </c>
      <c r="C9172">
        <v>-0.82423000000000002</v>
      </c>
      <c r="D9172">
        <v>10.8118</v>
      </c>
      <c r="E9172">
        <v>0.23558999999999999</v>
      </c>
      <c r="F9172">
        <v>4</v>
      </c>
      <c r="G9172">
        <f t="shared" si="853"/>
        <v>1.0627999399999999</v>
      </c>
      <c r="H9172">
        <f t="shared" si="854"/>
        <v>-9.228918882443593E-2</v>
      </c>
      <c r="I9172">
        <f t="shared" si="855"/>
        <v>-1.0638632511036916E-2</v>
      </c>
      <c r="J9172">
        <f t="shared" si="856"/>
        <v>-8.0145821078418528E-3</v>
      </c>
      <c r="K9172">
        <f t="shared" si="857"/>
        <v>9.8408244674229447E-4</v>
      </c>
      <c r="L9172">
        <f t="shared" si="858"/>
        <v>-8.6842047372289691E-2</v>
      </c>
    </row>
    <row r="9173" spans="1:12">
      <c r="A9173">
        <v>743.13202000000001</v>
      </c>
      <c r="B9173">
        <v>91.43</v>
      </c>
      <c r="C9173">
        <v>-0.82333999999999996</v>
      </c>
      <c r="D9173">
        <v>10.810790000000001</v>
      </c>
      <c r="E9173">
        <v>0.23552999999999999</v>
      </c>
      <c r="F9173">
        <v>4</v>
      </c>
      <c r="G9173">
        <f t="shared" si="853"/>
        <v>1.0627006570000002</v>
      </c>
      <c r="H9173">
        <f t="shared" si="854"/>
        <v>-9.2388471824435658E-2</v>
      </c>
      <c r="I9173">
        <f t="shared" si="855"/>
        <v>-1.0650077354848466E-2</v>
      </c>
      <c r="J9173">
        <f t="shared" si="856"/>
        <v>-8.8703703431356525E-3</v>
      </c>
      <c r="K9173">
        <f t="shared" si="857"/>
        <v>9.8397883689804928E-4</v>
      </c>
      <c r="L9173">
        <f t="shared" si="858"/>
        <v>-9.6011657818000015E-2</v>
      </c>
    </row>
    <row r="9174" spans="1:12">
      <c r="A9174">
        <v>743.22302000000002</v>
      </c>
      <c r="B9174">
        <v>91.44</v>
      </c>
      <c r="C9174">
        <v>-0.82133999999999996</v>
      </c>
      <c r="D9174">
        <v>10.80875</v>
      </c>
      <c r="E9174">
        <v>0.23547999999999999</v>
      </c>
      <c r="F9174">
        <v>4</v>
      </c>
      <c r="G9174">
        <f t="shared" si="853"/>
        <v>1.0625001250000001</v>
      </c>
      <c r="H9174">
        <f t="shared" si="854"/>
        <v>-9.2589003824435689E-2</v>
      </c>
      <c r="I9174">
        <f t="shared" si="855"/>
        <v>-1.0673193673042161E-2</v>
      </c>
      <c r="J9174">
        <f t="shared" si="856"/>
        <v>-9.4095747549005626E-3</v>
      </c>
      <c r="K9174">
        <f t="shared" si="857"/>
        <v>9.8389073728068861E-4</v>
      </c>
      <c r="L9174">
        <f t="shared" si="858"/>
        <v>-0.10162734629635607</v>
      </c>
    </row>
    <row r="9175" spans="1:12">
      <c r="A9175">
        <v>743.32097999999996</v>
      </c>
      <c r="B9175">
        <v>91.45</v>
      </c>
      <c r="C9175">
        <v>-0.82043999999999995</v>
      </c>
      <c r="D9175">
        <v>10.80875</v>
      </c>
      <c r="E9175">
        <v>0.23543</v>
      </c>
      <c r="F9175">
        <v>4</v>
      </c>
      <c r="G9175">
        <f t="shared" si="853"/>
        <v>1.0625001250000001</v>
      </c>
      <c r="H9175">
        <f t="shared" si="854"/>
        <v>-9.2589003824435689E-2</v>
      </c>
      <c r="I9175">
        <f t="shared" si="855"/>
        <v>-1.0673193673042161E-2</v>
      </c>
      <c r="J9175">
        <f t="shared" si="856"/>
        <v>-9.6056928921555203E-3</v>
      </c>
      <c r="K9175">
        <f t="shared" si="857"/>
        <v>9.8379591712495322E-4</v>
      </c>
      <c r="L9175">
        <f t="shared" si="858"/>
        <v>-0.10374550427575102</v>
      </c>
    </row>
    <row r="9176" spans="1:12">
      <c r="A9176">
        <v>743.42602999999997</v>
      </c>
      <c r="B9176">
        <v>91.46</v>
      </c>
      <c r="C9176">
        <v>-0.82062999999999997</v>
      </c>
      <c r="D9176">
        <v>10.806710000000001</v>
      </c>
      <c r="E9176">
        <v>0.23538000000000001</v>
      </c>
      <c r="F9176">
        <v>4</v>
      </c>
      <c r="G9176">
        <f t="shared" si="853"/>
        <v>1.0622995930000001</v>
      </c>
      <c r="H9176">
        <f t="shared" si="854"/>
        <v>-9.278953582443572E-2</v>
      </c>
      <c r="I9176">
        <f t="shared" si="855"/>
        <v>-1.0696309991235855E-2</v>
      </c>
      <c r="J9176">
        <f t="shared" si="856"/>
        <v>-9.6798997549005297E-3</v>
      </c>
      <c r="K9176">
        <f t="shared" si="857"/>
        <v>9.8369425452614692E-4</v>
      </c>
      <c r="L9176">
        <f t="shared" si="858"/>
        <v>-0.10432102789279575</v>
      </c>
    </row>
    <row r="9177" spans="1:12">
      <c r="A9177">
        <v>743.53003000000001</v>
      </c>
      <c r="B9177">
        <v>91.47</v>
      </c>
      <c r="C9177">
        <v>-0.81864999999999999</v>
      </c>
      <c r="D9177">
        <v>10.8057</v>
      </c>
      <c r="E9177">
        <v>0.23533000000000001</v>
      </c>
      <c r="F9177">
        <v>4</v>
      </c>
      <c r="G9177">
        <f t="shared" si="853"/>
        <v>1.0622003099999999</v>
      </c>
      <c r="H9177">
        <f t="shared" si="854"/>
        <v>-9.2888818824435893E-2</v>
      </c>
      <c r="I9177">
        <f t="shared" si="855"/>
        <v>-1.0707754835047456E-2</v>
      </c>
      <c r="J9177">
        <f t="shared" si="856"/>
        <v>-9.2144203431361905E-3</v>
      </c>
      <c r="K9177">
        <f t="shared" si="857"/>
        <v>9.8359362876440084E-4</v>
      </c>
      <c r="L9177">
        <f t="shared" si="858"/>
        <v>-9.9198379953047588E-2</v>
      </c>
    </row>
    <row r="9178" spans="1:12">
      <c r="A9178">
        <v>743.63</v>
      </c>
      <c r="B9178">
        <v>91.48</v>
      </c>
      <c r="C9178">
        <v>-0.81774999999999998</v>
      </c>
      <c r="D9178">
        <v>10.803660000000001</v>
      </c>
      <c r="E9178">
        <v>0.23527000000000001</v>
      </c>
      <c r="F9178">
        <v>4</v>
      </c>
      <c r="G9178">
        <f t="shared" si="853"/>
        <v>1.0619997780000001</v>
      </c>
      <c r="H9178">
        <f t="shared" si="854"/>
        <v>-9.3089350824435702E-2</v>
      </c>
      <c r="I9178">
        <f t="shared" si="855"/>
        <v>-1.0730871153241126E-2</v>
      </c>
      <c r="J9178">
        <f t="shared" si="856"/>
        <v>-8.6270296568619221E-3</v>
      </c>
      <c r="K9178">
        <f t="shared" si="857"/>
        <v>9.8349692165463514E-4</v>
      </c>
      <c r="L9178">
        <f t="shared" si="858"/>
        <v>-9.2674721441900421E-2</v>
      </c>
    </row>
    <row r="9179" spans="1:12">
      <c r="A9179">
        <v>743.72100999999998</v>
      </c>
      <c r="B9179">
        <v>91.49</v>
      </c>
      <c r="C9179">
        <v>-0.82008000000000003</v>
      </c>
      <c r="D9179">
        <v>10.803660000000001</v>
      </c>
      <c r="E9179">
        <v>0.23522999999999999</v>
      </c>
      <c r="F9179">
        <v>4</v>
      </c>
      <c r="G9179">
        <f t="shared" si="853"/>
        <v>1.0619997780000001</v>
      </c>
      <c r="H9179">
        <f t="shared" si="854"/>
        <v>-9.3089350824435702E-2</v>
      </c>
      <c r="I9179">
        <f t="shared" si="855"/>
        <v>-1.0730871153241126E-2</v>
      </c>
      <c r="J9179">
        <f t="shared" si="856"/>
        <v>-7.7457026960780053E-3</v>
      </c>
      <c r="K9179">
        <f t="shared" si="857"/>
        <v>9.8340889863700602E-4</v>
      </c>
      <c r="L9179">
        <f t="shared" si="858"/>
        <v>-8.3207183501432039E-2</v>
      </c>
    </row>
    <row r="9180" spans="1:12">
      <c r="A9180">
        <v>743.82599000000005</v>
      </c>
      <c r="B9180">
        <v>91.5</v>
      </c>
      <c r="C9180">
        <v>-0.81972</v>
      </c>
      <c r="D9180">
        <v>10.80264</v>
      </c>
      <c r="E9180">
        <v>0.23516999999999999</v>
      </c>
      <c r="F9180">
        <v>4</v>
      </c>
      <c r="G9180">
        <f t="shared" si="853"/>
        <v>1.0618995120000001</v>
      </c>
      <c r="H9180">
        <f t="shared" si="854"/>
        <v>-9.3189616824435717E-2</v>
      </c>
      <c r="I9180">
        <f t="shared" si="855"/>
        <v>-1.0742429312337973E-2</v>
      </c>
      <c r="J9180">
        <f t="shared" si="856"/>
        <v>-6.8140210784316535E-3</v>
      </c>
      <c r="K9180">
        <f t="shared" si="857"/>
        <v>9.833073836875933E-4</v>
      </c>
      <c r="L9180">
        <f t="shared" si="858"/>
        <v>-7.311996025553906E-2</v>
      </c>
    </row>
    <row r="9181" spans="1:12">
      <c r="A9181">
        <v>743.92400999999995</v>
      </c>
      <c r="B9181">
        <v>91.51</v>
      </c>
      <c r="C9181">
        <v>-0.81774000000000002</v>
      </c>
      <c r="D9181">
        <v>10.801629999999999</v>
      </c>
      <c r="E9181">
        <v>0.23512</v>
      </c>
      <c r="F9181">
        <v>4</v>
      </c>
      <c r="G9181">
        <f t="shared" si="853"/>
        <v>1.0618002289999999</v>
      </c>
      <c r="H9181">
        <f t="shared" si="854"/>
        <v>-9.3288899824435889E-2</v>
      </c>
      <c r="I9181">
        <f t="shared" si="855"/>
        <v>-1.0753874156149574E-2</v>
      </c>
      <c r="J9181">
        <f t="shared" si="856"/>
        <v>-5.6392397058833144E-3</v>
      </c>
      <c r="K9181">
        <f t="shared" si="857"/>
        <v>9.8321261792934812E-4</v>
      </c>
      <c r="L9181">
        <f t="shared" si="858"/>
        <v>-6.044920367263442E-2</v>
      </c>
    </row>
    <row r="9182" spans="1:12">
      <c r="A9182">
        <v>744.02502000000004</v>
      </c>
      <c r="B9182">
        <v>91.52</v>
      </c>
      <c r="C9182">
        <v>-0.81954000000000005</v>
      </c>
      <c r="D9182">
        <v>10.800610000000001</v>
      </c>
      <c r="E9182">
        <v>0.23507</v>
      </c>
      <c r="F9182">
        <v>4</v>
      </c>
      <c r="G9182">
        <f t="shared" si="853"/>
        <v>1.0616999630000001</v>
      </c>
      <c r="H9182">
        <f t="shared" si="854"/>
        <v>-9.3389165824435683E-2</v>
      </c>
      <c r="I9182">
        <f t="shared" si="855"/>
        <v>-1.0765432315246395E-2</v>
      </c>
      <c r="J9182">
        <f t="shared" si="856"/>
        <v>-4.438196813726699E-3</v>
      </c>
      <c r="K9182">
        <f t="shared" si="857"/>
        <v>9.8311498054680889E-4</v>
      </c>
      <c r="L9182">
        <f t="shared" si="858"/>
        <v>-4.7523679803181465E-2</v>
      </c>
    </row>
    <row r="9183" spans="1:12">
      <c r="A9183">
        <v>744.125</v>
      </c>
      <c r="B9183">
        <v>91.53</v>
      </c>
      <c r="C9183">
        <v>-0.81755999999999995</v>
      </c>
      <c r="D9183">
        <v>10.800610000000001</v>
      </c>
      <c r="E9183">
        <v>0.23502000000000001</v>
      </c>
      <c r="F9183">
        <v>4</v>
      </c>
      <c r="G9183">
        <f t="shared" ref="G9183:G9246" si="859">(D9183/100)*$B$16</f>
        <v>1.0616999630000001</v>
      </c>
      <c r="H9183">
        <f t="shared" ref="H9183:H9246" si="860">G9183-G$27-E$27</f>
        <v>-9.3389165824435683E-2</v>
      </c>
      <c r="I9183">
        <f t="shared" ref="I9183:I9246" si="861">H9183/(G$30-G$27-E$27)</f>
        <v>-1.0765432315246395E-2</v>
      </c>
      <c r="J9183">
        <f t="shared" ref="J9183:J9246" si="862">SLOPE(H9175:H9191,B9175:B9191)</f>
        <v>-3.4585698529425563E-3</v>
      </c>
      <c r="K9183">
        <f t="shared" ref="K9183:K9246" si="863">1/(A9183+273.15)</f>
        <v>9.8301835786783324E-4</v>
      </c>
      <c r="L9183">
        <f t="shared" si="858"/>
        <v>-3.7033951662491522E-2</v>
      </c>
    </row>
    <row r="9184" spans="1:12">
      <c r="A9184">
        <v>744.22802999999999</v>
      </c>
      <c r="B9184">
        <v>91.54</v>
      </c>
      <c r="C9184">
        <v>-0.82045000000000001</v>
      </c>
      <c r="D9184">
        <v>10.800610000000001</v>
      </c>
      <c r="E9184">
        <v>0.23497000000000001</v>
      </c>
      <c r="F9184">
        <v>4</v>
      </c>
      <c r="G9184">
        <f t="shared" si="859"/>
        <v>1.0616999630000001</v>
      </c>
      <c r="H9184">
        <f t="shared" si="860"/>
        <v>-9.3389165824435683E-2</v>
      </c>
      <c r="I9184">
        <f t="shared" si="861"/>
        <v>-1.0765432315246395E-2</v>
      </c>
      <c r="J9184">
        <f t="shared" si="862"/>
        <v>-2.5018313725499552E-3</v>
      </c>
      <c r="K9184">
        <f t="shared" si="863"/>
        <v>9.8291880747611586E-4</v>
      </c>
      <c r="L9184">
        <f t="shared" si="858"/>
        <v>-2.6789310627885917E-2</v>
      </c>
    </row>
    <row r="9185" spans="1:12">
      <c r="A9185">
        <v>744.32397000000003</v>
      </c>
      <c r="B9185">
        <v>91.55</v>
      </c>
      <c r="C9185">
        <v>-0.81791000000000003</v>
      </c>
      <c r="D9185">
        <v>10.800610000000001</v>
      </c>
      <c r="E9185">
        <v>0.23491999999999999</v>
      </c>
      <c r="F9185">
        <v>4</v>
      </c>
      <c r="G9185">
        <f t="shared" si="859"/>
        <v>1.0616999630000001</v>
      </c>
      <c r="H9185">
        <f t="shared" si="860"/>
        <v>-9.3389165824435683E-2</v>
      </c>
      <c r="I9185">
        <f t="shared" si="861"/>
        <v>-1.0765432315246395E-2</v>
      </c>
      <c r="J9185">
        <f t="shared" si="862"/>
        <v>-1.9879247549025821E-3</v>
      </c>
      <c r="K9185">
        <f t="shared" si="863"/>
        <v>9.8282612576319761E-4</v>
      </c>
      <c r="L9185">
        <f t="shared" si="858"/>
        <v>-2.1286460130072529E-2</v>
      </c>
    </row>
    <row r="9186" spans="1:12">
      <c r="A9186">
        <v>744.41699000000006</v>
      </c>
      <c r="B9186">
        <v>91.56</v>
      </c>
      <c r="C9186">
        <v>-0.81699999999999995</v>
      </c>
      <c r="D9186">
        <v>10.800610000000001</v>
      </c>
      <c r="E9186">
        <v>0.23487</v>
      </c>
      <c r="F9186">
        <v>4</v>
      </c>
      <c r="G9186">
        <f t="shared" si="859"/>
        <v>1.0616999630000001</v>
      </c>
      <c r="H9186">
        <f t="shared" si="860"/>
        <v>-9.3389165824435683E-2</v>
      </c>
      <c r="I9186">
        <f t="shared" si="861"/>
        <v>-1.0765432315246395E-2</v>
      </c>
      <c r="J9186">
        <f t="shared" si="862"/>
        <v>-1.7161541666676854E-3</v>
      </c>
      <c r="K9186">
        <f t="shared" si="863"/>
        <v>9.8273628156903946E-4</v>
      </c>
      <c r="L9186">
        <f t="shared" si="858"/>
        <v>-1.8376373228281329E-2</v>
      </c>
    </row>
    <row r="9187" spans="1:12">
      <c r="A9187">
        <v>744.52599999999995</v>
      </c>
      <c r="B9187">
        <v>91.57</v>
      </c>
      <c r="C9187">
        <v>-0.81935999999999998</v>
      </c>
      <c r="D9187">
        <v>10.801629999999999</v>
      </c>
      <c r="E9187">
        <v>0.23480999999999999</v>
      </c>
      <c r="F9187">
        <v>4</v>
      </c>
      <c r="G9187">
        <f t="shared" si="859"/>
        <v>1.0618002289999999</v>
      </c>
      <c r="H9187">
        <f t="shared" si="860"/>
        <v>-9.3288899824435889E-2</v>
      </c>
      <c r="I9187">
        <f t="shared" si="861"/>
        <v>-1.0753874156149574E-2</v>
      </c>
      <c r="J9187">
        <f t="shared" si="862"/>
        <v>-1.9117904411770749E-3</v>
      </c>
      <c r="K9187">
        <f t="shared" si="863"/>
        <v>9.8263101419312246E-4</v>
      </c>
      <c r="L9187">
        <f t="shared" si="858"/>
        <v>-2.0493225290200118E-2</v>
      </c>
    </row>
    <row r="9188" spans="1:12">
      <c r="A9188">
        <v>744.62298999999996</v>
      </c>
      <c r="B9188">
        <v>91.58</v>
      </c>
      <c r="C9188">
        <v>-0.81899</v>
      </c>
      <c r="D9188">
        <v>10.801629999999999</v>
      </c>
      <c r="E9188">
        <v>0.23476</v>
      </c>
      <c r="F9188">
        <v>4</v>
      </c>
      <c r="G9188">
        <f t="shared" si="859"/>
        <v>1.0618002289999999</v>
      </c>
      <c r="H9188">
        <f t="shared" si="860"/>
        <v>-9.3288899824435889E-2</v>
      </c>
      <c r="I9188">
        <f t="shared" si="861"/>
        <v>-1.0753874156149574E-2</v>
      </c>
      <c r="J9188">
        <f t="shared" si="862"/>
        <v>-2.1570585784316033E-3</v>
      </c>
      <c r="K9188">
        <f t="shared" si="863"/>
        <v>9.8253737309338509E-4</v>
      </c>
      <c r="L9188">
        <f t="shared" si="858"/>
        <v>-2.3122349845384155E-2</v>
      </c>
    </row>
    <row r="9189" spans="1:12">
      <c r="A9189">
        <v>744.71802000000002</v>
      </c>
      <c r="B9189">
        <v>91.59</v>
      </c>
      <c r="C9189">
        <v>-0.81808000000000003</v>
      </c>
      <c r="D9189">
        <v>10.80162</v>
      </c>
      <c r="E9189">
        <v>0.23471</v>
      </c>
      <c r="F9189">
        <v>4</v>
      </c>
      <c r="G9189">
        <f t="shared" si="859"/>
        <v>1.0617992459999999</v>
      </c>
      <c r="H9189">
        <f t="shared" si="860"/>
        <v>-9.3289882824435955E-2</v>
      </c>
      <c r="I9189">
        <f t="shared" si="861"/>
        <v>-1.0753987471434846E-2</v>
      </c>
      <c r="J9189">
        <f t="shared" si="862"/>
        <v>-3.0398311274512928E-3</v>
      </c>
      <c r="K9189">
        <f t="shared" si="863"/>
        <v>9.8244564162650472E-4</v>
      </c>
      <c r="L9189">
        <f t="shared" si="858"/>
        <v>-3.2584788783281145E-2</v>
      </c>
    </row>
    <row r="9190" spans="1:12">
      <c r="A9190">
        <v>744.82501000000002</v>
      </c>
      <c r="B9190">
        <v>91.6</v>
      </c>
      <c r="C9190">
        <v>-0.81935999999999998</v>
      </c>
      <c r="D9190">
        <v>10.80162</v>
      </c>
      <c r="E9190">
        <v>0.23466000000000001</v>
      </c>
      <c r="F9190">
        <v>4</v>
      </c>
      <c r="G9190">
        <f t="shared" si="859"/>
        <v>1.0617992459999999</v>
      </c>
      <c r="H9190">
        <f t="shared" si="860"/>
        <v>-9.3289882824435955E-2</v>
      </c>
      <c r="I9190">
        <f t="shared" si="861"/>
        <v>-1.0753987471434846E-2</v>
      </c>
      <c r="J9190">
        <f t="shared" si="862"/>
        <v>-4.1177580882359854E-3</v>
      </c>
      <c r="K9190">
        <f t="shared" si="863"/>
        <v>9.8234238579196563E-4</v>
      </c>
      <c r="L9190">
        <f t="shared" si="858"/>
        <v>-4.4139385360632027E-2</v>
      </c>
    </row>
    <row r="9191" spans="1:12">
      <c r="A9191">
        <v>744.92102</v>
      </c>
      <c r="B9191">
        <v>91.61</v>
      </c>
      <c r="C9191">
        <v>-0.81628000000000001</v>
      </c>
      <c r="D9191">
        <v>10.80162</v>
      </c>
      <c r="E9191">
        <v>0.23461000000000001</v>
      </c>
      <c r="F9191">
        <v>4</v>
      </c>
      <c r="G9191">
        <f t="shared" si="859"/>
        <v>1.0617992459999999</v>
      </c>
      <c r="H9191">
        <f t="shared" si="860"/>
        <v>-9.3289882824435955E-2</v>
      </c>
      <c r="I9191">
        <f t="shared" si="861"/>
        <v>-1.0753987471434846E-2</v>
      </c>
      <c r="J9191">
        <f t="shared" si="862"/>
        <v>-5.5874394607849411E-3</v>
      </c>
      <c r="K9191">
        <f t="shared" si="863"/>
        <v>9.8224974520932733E-4</v>
      </c>
      <c r="L9191">
        <f t="shared" si="858"/>
        <v>-5.9893305593491333E-2</v>
      </c>
    </row>
    <row r="9192" spans="1:12">
      <c r="A9192">
        <v>745.01898000000006</v>
      </c>
      <c r="B9192">
        <v>91.62</v>
      </c>
      <c r="C9192">
        <v>-0.81537000000000004</v>
      </c>
      <c r="D9192">
        <v>10.800610000000001</v>
      </c>
      <c r="E9192">
        <v>0.23455999999999999</v>
      </c>
      <c r="F9192">
        <v>4</v>
      </c>
      <c r="G9192">
        <f t="shared" si="859"/>
        <v>1.0616999630000001</v>
      </c>
      <c r="H9192">
        <f t="shared" si="860"/>
        <v>-9.3389165824435683E-2</v>
      </c>
      <c r="I9192">
        <f t="shared" si="861"/>
        <v>-1.0765432315246395E-2</v>
      </c>
      <c r="J9192">
        <f t="shared" si="862"/>
        <v>-7.4018936274510708E-3</v>
      </c>
      <c r="K9192">
        <f t="shared" si="863"/>
        <v>9.8215524106813785E-4</v>
      </c>
      <c r="L9192">
        <f t="shared" si="858"/>
        <v>-7.9258590245532876E-2</v>
      </c>
    </row>
    <row r="9193" spans="1:12">
      <c r="A9193">
        <v>745.125</v>
      </c>
      <c r="B9193">
        <v>91.63</v>
      </c>
      <c r="C9193">
        <v>-0.81501999999999997</v>
      </c>
      <c r="D9193">
        <v>10.79959</v>
      </c>
      <c r="E9193">
        <v>0.23449999999999999</v>
      </c>
      <c r="F9193">
        <v>4</v>
      </c>
      <c r="G9193">
        <f t="shared" si="859"/>
        <v>1.0615996970000001</v>
      </c>
      <c r="H9193">
        <f t="shared" si="860"/>
        <v>-9.3489431824435698E-2</v>
      </c>
      <c r="I9193">
        <f t="shared" si="861"/>
        <v>-1.0776990474343244E-2</v>
      </c>
      <c r="J9193">
        <f t="shared" si="862"/>
        <v>-9.0941955882347606E-3</v>
      </c>
      <c r="K9193">
        <f t="shared" si="863"/>
        <v>9.8205298175836598E-4</v>
      </c>
      <c r="L9193">
        <f t="shared" si="858"/>
        <v>-9.7275118810357081E-2</v>
      </c>
    </row>
    <row r="9194" spans="1:12">
      <c r="A9194">
        <v>745.22100999999998</v>
      </c>
      <c r="B9194">
        <v>91.64</v>
      </c>
      <c r="C9194">
        <v>-0.81735999999999998</v>
      </c>
      <c r="D9194">
        <v>10.798579999999999</v>
      </c>
      <c r="E9194">
        <v>0.23444999999999999</v>
      </c>
      <c r="F9194">
        <v>4</v>
      </c>
      <c r="G9194">
        <f t="shared" si="859"/>
        <v>1.0615004139999999</v>
      </c>
      <c r="H9194">
        <f t="shared" si="860"/>
        <v>-9.358871482443587E-2</v>
      </c>
      <c r="I9194">
        <f t="shared" si="861"/>
        <v>-1.0788435318154845E-2</v>
      </c>
      <c r="J9194">
        <f t="shared" si="862"/>
        <v>-1.0443170343136332E-2</v>
      </c>
      <c r="K9194">
        <f t="shared" si="863"/>
        <v>9.8196039575007142E-4</v>
      </c>
      <c r="L9194">
        <f t="shared" si="858"/>
        <v>-0.11158578641374436</v>
      </c>
    </row>
    <row r="9195" spans="1:12">
      <c r="A9195">
        <v>745.32097999999996</v>
      </c>
      <c r="B9195">
        <v>91.65</v>
      </c>
      <c r="C9195">
        <v>-0.81699999999999995</v>
      </c>
      <c r="D9195">
        <v>10.797560000000001</v>
      </c>
      <c r="E9195">
        <v>0.2344</v>
      </c>
      <c r="F9195">
        <v>4</v>
      </c>
      <c r="G9195">
        <f t="shared" si="859"/>
        <v>1.0614001480000002</v>
      </c>
      <c r="H9195">
        <f t="shared" si="860"/>
        <v>-9.3688980824435664E-2</v>
      </c>
      <c r="I9195">
        <f t="shared" si="861"/>
        <v>-1.0799993477251666E-2</v>
      </c>
      <c r="J9195">
        <f t="shared" si="862"/>
        <v>-1.144881789215527E-2</v>
      </c>
      <c r="K9195">
        <f t="shared" si="863"/>
        <v>9.8186400951748277E-4</v>
      </c>
      <c r="L9195">
        <f t="shared" si="858"/>
        <v>-0.12220026081412154</v>
      </c>
    </row>
    <row r="9196" spans="1:12">
      <c r="A9196">
        <v>745.41803000000004</v>
      </c>
      <c r="B9196">
        <v>91.66</v>
      </c>
      <c r="C9196">
        <v>-0.81499999999999995</v>
      </c>
      <c r="D9196">
        <v>10.79654</v>
      </c>
      <c r="E9196">
        <v>0.23435</v>
      </c>
      <c r="F9196">
        <v>4</v>
      </c>
      <c r="G9196">
        <f t="shared" si="859"/>
        <v>1.0612998820000001</v>
      </c>
      <c r="H9196">
        <f t="shared" si="860"/>
        <v>-9.3789246824435679E-2</v>
      </c>
      <c r="I9196">
        <f t="shared" si="861"/>
        <v>-1.0811551636348513E-2</v>
      </c>
      <c r="J9196">
        <f t="shared" si="862"/>
        <v>-1.1693363235292843E-2</v>
      </c>
      <c r="K9196">
        <f t="shared" si="863"/>
        <v>9.8177045670675518E-4</v>
      </c>
      <c r="L9196">
        <f t="shared" si="858"/>
        <v>-0.12467701395642591</v>
      </c>
    </row>
    <row r="9197" spans="1:12">
      <c r="A9197">
        <v>745.52801999999997</v>
      </c>
      <c r="B9197">
        <v>91.67</v>
      </c>
      <c r="C9197">
        <v>-0.81574000000000002</v>
      </c>
      <c r="D9197">
        <v>10.79349</v>
      </c>
      <c r="E9197">
        <v>0.23429</v>
      </c>
      <c r="F9197">
        <v>4</v>
      </c>
      <c r="G9197">
        <f t="shared" si="859"/>
        <v>1.0610000669999999</v>
      </c>
      <c r="H9197">
        <f t="shared" si="860"/>
        <v>-9.4089061824435882E-2</v>
      </c>
      <c r="I9197">
        <f t="shared" si="861"/>
        <v>-1.084611279835381E-2</v>
      </c>
      <c r="J9197">
        <f t="shared" si="862"/>
        <v>-1.1397981372548206E-2</v>
      </c>
      <c r="K9197">
        <f t="shared" si="863"/>
        <v>9.8166445173716432E-4</v>
      </c>
      <c r="L9197">
        <f t="shared" si="858"/>
        <v>-0.12114034460048187</v>
      </c>
    </row>
    <row r="9198" spans="1:12">
      <c r="A9198">
        <v>745.62201000000005</v>
      </c>
      <c r="B9198">
        <v>91.68</v>
      </c>
      <c r="C9198">
        <v>-0.81754000000000004</v>
      </c>
      <c r="D9198">
        <v>10.79247</v>
      </c>
      <c r="E9198">
        <v>0.23425000000000001</v>
      </c>
      <c r="F9198">
        <v>4</v>
      </c>
      <c r="G9198">
        <f t="shared" si="859"/>
        <v>1.0608998009999999</v>
      </c>
      <c r="H9198">
        <f t="shared" si="860"/>
        <v>-9.4189327824435898E-2</v>
      </c>
      <c r="I9198">
        <f t="shared" si="861"/>
        <v>-1.0857670957450657E-2</v>
      </c>
      <c r="J9198">
        <f t="shared" si="862"/>
        <v>-1.0786015686273994E-2</v>
      </c>
      <c r="K9198">
        <f t="shared" si="863"/>
        <v>9.8157388521107882E-4</v>
      </c>
      <c r="L9198">
        <f t="shared" si="858"/>
        <v>-0.11451420171910109</v>
      </c>
    </row>
    <row r="9199" spans="1:12">
      <c r="A9199">
        <v>745.72302000000002</v>
      </c>
      <c r="B9199">
        <v>91.69</v>
      </c>
      <c r="C9199">
        <v>-0.81337999999999999</v>
      </c>
      <c r="D9199">
        <v>10.79044</v>
      </c>
      <c r="E9199">
        <v>0.23419000000000001</v>
      </c>
      <c r="F9199">
        <v>4</v>
      </c>
      <c r="G9199">
        <f t="shared" si="859"/>
        <v>1.060700252</v>
      </c>
      <c r="H9199">
        <f t="shared" si="860"/>
        <v>-9.4388876824435863E-2</v>
      </c>
      <c r="I9199">
        <f t="shared" si="861"/>
        <v>-1.0880673960359079E-2</v>
      </c>
      <c r="J9199">
        <f t="shared" si="862"/>
        <v>-9.6608661764705731E-3</v>
      </c>
      <c r="K9199">
        <f t="shared" si="863"/>
        <v>9.8147657300808695E-4</v>
      </c>
      <c r="L9199">
        <f t="shared" si="858"/>
        <v>-0.10235174420435014</v>
      </c>
    </row>
    <row r="9200" spans="1:12">
      <c r="A9200">
        <v>745.82397000000003</v>
      </c>
      <c r="B9200">
        <v>91.7</v>
      </c>
      <c r="C9200">
        <v>-0.81899</v>
      </c>
      <c r="D9200">
        <v>10.787380000000001</v>
      </c>
      <c r="E9200">
        <v>0.23413999999999999</v>
      </c>
      <c r="F9200">
        <v>4</v>
      </c>
      <c r="G9200">
        <f t="shared" si="859"/>
        <v>1.0603994540000001</v>
      </c>
      <c r="H9200">
        <f t="shared" si="860"/>
        <v>-9.4689674824435688E-2</v>
      </c>
      <c r="I9200">
        <f t="shared" si="861"/>
        <v>-1.0915348437649595E-2</v>
      </c>
      <c r="J9200">
        <f t="shared" si="862"/>
        <v>-8.0449394607845053E-3</v>
      </c>
      <c r="K9200">
        <f t="shared" si="863"/>
        <v>9.813793378843623E-4</v>
      </c>
      <c r="L9200">
        <f t="shared" ref="L9200:L9263" si="864">-J9200/H9200</f>
        <v>-8.4961105587284397E-2</v>
      </c>
    </row>
    <row r="9201" spans="1:12">
      <c r="A9201">
        <v>745.92798000000005</v>
      </c>
      <c r="B9201">
        <v>91.71</v>
      </c>
      <c r="C9201">
        <v>-0.81428999999999996</v>
      </c>
      <c r="D9201">
        <v>10.78636</v>
      </c>
      <c r="E9201">
        <v>0.23408999999999999</v>
      </c>
      <c r="F9201">
        <v>4</v>
      </c>
      <c r="G9201">
        <f t="shared" si="859"/>
        <v>1.0602991880000001</v>
      </c>
      <c r="H9201">
        <f t="shared" si="860"/>
        <v>-9.4789940824435703E-2</v>
      </c>
      <c r="I9201">
        <f t="shared" si="861"/>
        <v>-1.0926906596746442E-2</v>
      </c>
      <c r="J9201">
        <f t="shared" si="862"/>
        <v>-6.3784171568624613E-3</v>
      </c>
      <c r="K9201">
        <f t="shared" si="863"/>
        <v>9.8127917551510619E-4</v>
      </c>
      <c r="L9201">
        <f t="shared" si="864"/>
        <v>-6.7290021508465608E-2</v>
      </c>
    </row>
    <row r="9202" spans="1:12">
      <c r="A9202">
        <v>746.03301999999996</v>
      </c>
      <c r="B9202">
        <v>91.72</v>
      </c>
      <c r="C9202">
        <v>-0.81340000000000001</v>
      </c>
      <c r="D9202">
        <v>10.78636</v>
      </c>
      <c r="E9202">
        <v>0.23402999999999999</v>
      </c>
      <c r="F9202">
        <v>4</v>
      </c>
      <c r="G9202">
        <f t="shared" si="859"/>
        <v>1.0602991880000001</v>
      </c>
      <c r="H9202">
        <f t="shared" si="860"/>
        <v>-9.4789940824435703E-2</v>
      </c>
      <c r="I9202">
        <f t="shared" si="861"/>
        <v>-1.0926906596746442E-2</v>
      </c>
      <c r="J9202">
        <f t="shared" si="862"/>
        <v>-4.4912017156862362E-3</v>
      </c>
      <c r="K9202">
        <f t="shared" si="863"/>
        <v>9.8117804199681431E-4</v>
      </c>
      <c r="L9202">
        <f t="shared" si="864"/>
        <v>-4.7380573050515698E-2</v>
      </c>
    </row>
    <row r="9203" spans="1:12">
      <c r="A9203">
        <v>746.11797999999999</v>
      </c>
      <c r="B9203">
        <v>91.73</v>
      </c>
      <c r="C9203">
        <v>-0.81191999999999998</v>
      </c>
      <c r="D9203">
        <v>10.78636</v>
      </c>
      <c r="E9203">
        <v>0.23399</v>
      </c>
      <c r="F9203">
        <v>4</v>
      </c>
      <c r="G9203">
        <f t="shared" si="859"/>
        <v>1.0602991880000001</v>
      </c>
      <c r="H9203">
        <f t="shared" si="860"/>
        <v>-9.4789940824435703E-2</v>
      </c>
      <c r="I9203">
        <f t="shared" si="861"/>
        <v>-1.0926906596746442E-2</v>
      </c>
      <c r="J9203">
        <f t="shared" si="862"/>
        <v>-2.4302747549023161E-3</v>
      </c>
      <c r="K9203">
        <f t="shared" si="863"/>
        <v>9.8109625694314459E-4</v>
      </c>
      <c r="L9203">
        <f t="shared" si="864"/>
        <v>-2.5638530141120424E-2</v>
      </c>
    </row>
    <row r="9204" spans="1:12">
      <c r="A9204">
        <v>746.22997999999995</v>
      </c>
      <c r="B9204">
        <v>91.74</v>
      </c>
      <c r="C9204">
        <v>-0.81266000000000005</v>
      </c>
      <c r="D9204">
        <v>10.787380000000001</v>
      </c>
      <c r="E9204">
        <v>0.23393</v>
      </c>
      <c r="F9204">
        <v>4</v>
      </c>
      <c r="G9204">
        <f t="shared" si="859"/>
        <v>1.0603994540000001</v>
      </c>
      <c r="H9204">
        <f t="shared" si="860"/>
        <v>-9.4689674824435688E-2</v>
      </c>
      <c r="I9204">
        <f t="shared" si="861"/>
        <v>-1.0915348437649595E-2</v>
      </c>
      <c r="J9204">
        <f t="shared" si="862"/>
        <v>-4.433137254906622E-4</v>
      </c>
      <c r="K9204">
        <f t="shared" si="863"/>
        <v>9.8098846320289717E-4</v>
      </c>
      <c r="L9204">
        <f t="shared" si="864"/>
        <v>-4.6817535947040797E-3</v>
      </c>
    </row>
    <row r="9205" spans="1:12">
      <c r="A9205">
        <v>746.32703000000004</v>
      </c>
      <c r="B9205">
        <v>91.75</v>
      </c>
      <c r="C9205">
        <v>-0.81447000000000003</v>
      </c>
      <c r="D9205">
        <v>10.788399999999999</v>
      </c>
      <c r="E9205">
        <v>0.23388</v>
      </c>
      <c r="F9205">
        <v>4</v>
      </c>
      <c r="G9205">
        <f t="shared" si="859"/>
        <v>1.0604997199999999</v>
      </c>
      <c r="H9205">
        <f t="shared" si="860"/>
        <v>-9.4589408824435894E-2</v>
      </c>
      <c r="I9205">
        <f t="shared" si="861"/>
        <v>-1.0903790278552775E-2</v>
      </c>
      <c r="J9205">
        <f t="shared" si="862"/>
        <v>1.4451063725486912E-3</v>
      </c>
      <c r="K9205">
        <f t="shared" si="863"/>
        <v>9.8089507715539218E-4</v>
      </c>
      <c r="L9205">
        <f t="shared" si="864"/>
        <v>1.5277676332990967E-2</v>
      </c>
    </row>
    <row r="9206" spans="1:12">
      <c r="A9206">
        <v>746.42798000000005</v>
      </c>
      <c r="B9206">
        <v>91.76</v>
      </c>
      <c r="C9206">
        <v>-0.81520000000000004</v>
      </c>
      <c r="D9206">
        <v>10.788399999999999</v>
      </c>
      <c r="E9206">
        <v>0.23383000000000001</v>
      </c>
      <c r="F9206">
        <v>4</v>
      </c>
      <c r="G9206">
        <f t="shared" si="859"/>
        <v>1.0604997199999999</v>
      </c>
      <c r="H9206">
        <f t="shared" si="860"/>
        <v>-9.4589408824435894E-2</v>
      </c>
      <c r="I9206">
        <f t="shared" si="861"/>
        <v>-1.0903790278552775E-2</v>
      </c>
      <c r="J9206">
        <f t="shared" si="862"/>
        <v>2.7702289215679361E-3</v>
      </c>
      <c r="K9206">
        <f t="shared" si="863"/>
        <v>9.8079795720970738E-4</v>
      </c>
      <c r="L9206">
        <f t="shared" si="864"/>
        <v>2.9286882707023378E-2</v>
      </c>
    </row>
    <row r="9207" spans="1:12">
      <c r="A9207">
        <v>746.52502000000004</v>
      </c>
      <c r="B9207">
        <v>91.77</v>
      </c>
      <c r="C9207">
        <v>-0.81211</v>
      </c>
      <c r="D9207">
        <v>10.78941</v>
      </c>
      <c r="E9207">
        <v>0.23377999999999999</v>
      </c>
      <c r="F9207">
        <v>4</v>
      </c>
      <c r="G9207">
        <f t="shared" si="859"/>
        <v>1.0605990030000001</v>
      </c>
      <c r="H9207">
        <f t="shared" si="860"/>
        <v>-9.4490125824435722E-2</v>
      </c>
      <c r="I9207">
        <f t="shared" si="861"/>
        <v>-1.0892345434741171E-2</v>
      </c>
      <c r="J9207">
        <f t="shared" si="862"/>
        <v>3.8987514705870622E-3</v>
      </c>
      <c r="K9207">
        <f t="shared" si="863"/>
        <v>9.8070461704553662E-4</v>
      </c>
      <c r="L9207">
        <f t="shared" si="864"/>
        <v>4.1260940617552033E-2</v>
      </c>
    </row>
    <row r="9208" spans="1:12">
      <c r="A9208">
        <v>746.625</v>
      </c>
      <c r="B9208">
        <v>91.78</v>
      </c>
      <c r="C9208">
        <v>-0.81120000000000003</v>
      </c>
      <c r="D9208">
        <v>10.790430000000001</v>
      </c>
      <c r="E9208">
        <v>0.23372999999999999</v>
      </c>
      <c r="F9208">
        <v>4</v>
      </c>
      <c r="G9208">
        <f t="shared" si="859"/>
        <v>1.0606992690000001</v>
      </c>
      <c r="H9208">
        <f t="shared" si="860"/>
        <v>-9.4389859824435707E-2</v>
      </c>
      <c r="I9208">
        <f t="shared" si="861"/>
        <v>-1.0880787275644324E-2</v>
      </c>
      <c r="J9208">
        <f t="shared" si="862"/>
        <v>4.3904924019593037E-3</v>
      </c>
      <c r="K9208">
        <f t="shared" si="863"/>
        <v>9.8060846755411738E-4</v>
      </c>
      <c r="L9208">
        <f t="shared" si="864"/>
        <v>4.6514449858550272E-2</v>
      </c>
    </row>
    <row r="9209" spans="1:12">
      <c r="A9209">
        <v>746.72802999999999</v>
      </c>
      <c r="B9209">
        <v>91.79</v>
      </c>
      <c r="C9209">
        <v>-0.81193000000000004</v>
      </c>
      <c r="D9209">
        <v>10.790430000000001</v>
      </c>
      <c r="E9209">
        <v>0.23366999999999999</v>
      </c>
      <c r="F9209">
        <v>4</v>
      </c>
      <c r="G9209">
        <f t="shared" si="859"/>
        <v>1.0606992690000001</v>
      </c>
      <c r="H9209">
        <f t="shared" si="860"/>
        <v>-9.4389859824435707E-2</v>
      </c>
      <c r="I9209">
        <f t="shared" si="861"/>
        <v>-1.0880787275644324E-2</v>
      </c>
      <c r="J9209">
        <f t="shared" si="862"/>
        <v>3.8031017156847946E-3</v>
      </c>
      <c r="K9209">
        <f t="shared" si="863"/>
        <v>9.8050940463929783E-4</v>
      </c>
      <c r="L9209">
        <f t="shared" si="864"/>
        <v>4.0291422434131481E-2</v>
      </c>
    </row>
    <row r="9210" spans="1:12">
      <c r="A9210">
        <v>746.82201999999995</v>
      </c>
      <c r="B9210">
        <v>91.8</v>
      </c>
      <c r="C9210">
        <v>-0.81101000000000001</v>
      </c>
      <c r="D9210">
        <v>10.791449999999999</v>
      </c>
      <c r="E9210">
        <v>0.23361999999999999</v>
      </c>
      <c r="F9210">
        <v>4</v>
      </c>
      <c r="G9210">
        <f t="shared" si="859"/>
        <v>1.0607995349999999</v>
      </c>
      <c r="H9210">
        <f t="shared" si="860"/>
        <v>-9.4289593824435913E-2</v>
      </c>
      <c r="I9210">
        <f t="shared" si="861"/>
        <v>-1.0869229116547504E-2</v>
      </c>
      <c r="J9210">
        <f t="shared" si="862"/>
        <v>2.7487860294104888E-3</v>
      </c>
      <c r="K9210">
        <f t="shared" si="863"/>
        <v>9.8041905110299006E-4</v>
      </c>
      <c r="L9210">
        <f t="shared" si="864"/>
        <v>2.9152591690326263E-2</v>
      </c>
    </row>
    <row r="9211" spans="1:12">
      <c r="A9211">
        <v>746.91998000000001</v>
      </c>
      <c r="B9211">
        <v>91.81</v>
      </c>
      <c r="C9211">
        <v>-0.81228</v>
      </c>
      <c r="D9211">
        <v>10.79247</v>
      </c>
      <c r="E9211">
        <v>0.23357</v>
      </c>
      <c r="F9211">
        <v>4</v>
      </c>
      <c r="G9211">
        <f t="shared" si="859"/>
        <v>1.0608998009999999</v>
      </c>
      <c r="H9211">
        <f t="shared" si="860"/>
        <v>-9.4189327824435898E-2</v>
      </c>
      <c r="I9211">
        <f t="shared" si="861"/>
        <v>-1.0857670957450657E-2</v>
      </c>
      <c r="J9211">
        <f t="shared" si="862"/>
        <v>1.6453203431360973E-3</v>
      </c>
      <c r="K9211">
        <f t="shared" si="863"/>
        <v>9.8032489888585884E-4</v>
      </c>
      <c r="L9211">
        <f t="shared" si="864"/>
        <v>1.7468224703789059E-2</v>
      </c>
    </row>
    <row r="9212" spans="1:12">
      <c r="A9212">
        <v>747.02099999999996</v>
      </c>
      <c r="B9212">
        <v>91.82</v>
      </c>
      <c r="C9212">
        <v>-0.81081999999999999</v>
      </c>
      <c r="D9212">
        <v>10.79247</v>
      </c>
      <c r="E9212">
        <v>0.23352000000000001</v>
      </c>
      <c r="F9212">
        <v>4</v>
      </c>
      <c r="G9212">
        <f t="shared" si="859"/>
        <v>1.0608998009999999</v>
      </c>
      <c r="H9212">
        <f t="shared" si="860"/>
        <v>-9.4189327824435898E-2</v>
      </c>
      <c r="I9212">
        <f t="shared" si="861"/>
        <v>-1.0857670957450657E-2</v>
      </c>
      <c r="J9212">
        <f t="shared" si="862"/>
        <v>2.9803210784266985E-4</v>
      </c>
      <c r="K9212">
        <f t="shared" si="863"/>
        <v>9.8022782455098214E-4</v>
      </c>
      <c r="L9212">
        <f t="shared" si="864"/>
        <v>3.1641812796263553E-3</v>
      </c>
    </row>
    <row r="9213" spans="1:12">
      <c r="A9213">
        <v>747.12798999999995</v>
      </c>
      <c r="B9213">
        <v>91.83</v>
      </c>
      <c r="C9213">
        <v>-0.81101999999999996</v>
      </c>
      <c r="D9213">
        <v>10.79247</v>
      </c>
      <c r="E9213">
        <v>0.23346</v>
      </c>
      <c r="F9213">
        <v>4</v>
      </c>
      <c r="G9213">
        <f t="shared" si="859"/>
        <v>1.0608998009999999</v>
      </c>
      <c r="H9213">
        <f t="shared" si="860"/>
        <v>-9.4189327824435898E-2</v>
      </c>
      <c r="I9213">
        <f t="shared" si="861"/>
        <v>-1.0857670957450657E-2</v>
      </c>
      <c r="J9213">
        <f t="shared" si="862"/>
        <v>-1.0494970588237286E-3</v>
      </c>
      <c r="K9213">
        <f t="shared" si="863"/>
        <v>9.8012503435460758E-4</v>
      </c>
      <c r="L9213">
        <f t="shared" si="864"/>
        <v>-1.11424200922204E-2</v>
      </c>
    </row>
    <row r="9214" spans="1:12">
      <c r="A9214">
        <v>747.22302000000002</v>
      </c>
      <c r="B9214">
        <v>91.84</v>
      </c>
      <c r="C9214">
        <v>-0.81337000000000004</v>
      </c>
      <c r="D9214">
        <v>10.79247</v>
      </c>
      <c r="E9214">
        <v>0.23341999999999999</v>
      </c>
      <c r="F9214">
        <v>4</v>
      </c>
      <c r="G9214">
        <f t="shared" si="859"/>
        <v>1.0608998009999999</v>
      </c>
      <c r="H9214">
        <f t="shared" si="860"/>
        <v>-9.4189327824435898E-2</v>
      </c>
      <c r="I9214">
        <f t="shared" si="861"/>
        <v>-1.0857670957450657E-2</v>
      </c>
      <c r="J9214">
        <f t="shared" si="862"/>
        <v>-2.3481171568631286E-3</v>
      </c>
      <c r="K9214">
        <f t="shared" si="863"/>
        <v>9.8003375275445832E-4</v>
      </c>
      <c r="L9214">
        <f t="shared" si="864"/>
        <v>-2.4929758085118721E-2</v>
      </c>
    </row>
    <row r="9215" spans="1:12">
      <c r="A9215">
        <v>747.31597999999997</v>
      </c>
      <c r="B9215">
        <v>91.85</v>
      </c>
      <c r="C9215">
        <v>-0.81625999999999999</v>
      </c>
      <c r="D9215">
        <v>10.79247</v>
      </c>
      <c r="E9215">
        <v>0.23336999999999999</v>
      </c>
      <c r="F9215">
        <v>4</v>
      </c>
      <c r="G9215">
        <f t="shared" si="859"/>
        <v>1.0608998009999999</v>
      </c>
      <c r="H9215">
        <f t="shared" si="860"/>
        <v>-9.4189327824435898E-2</v>
      </c>
      <c r="I9215">
        <f t="shared" si="861"/>
        <v>-1.0857670957450657E-2</v>
      </c>
      <c r="J9215">
        <f t="shared" si="862"/>
        <v>-3.7698531862749881E-3</v>
      </c>
      <c r="K9215">
        <f t="shared" si="863"/>
        <v>9.7994447595401465E-4</v>
      </c>
      <c r="L9215">
        <f t="shared" si="864"/>
        <v>-4.0024207342277698E-2</v>
      </c>
    </row>
    <row r="9216" spans="1:12">
      <c r="A9216">
        <v>747.41699000000006</v>
      </c>
      <c r="B9216">
        <v>91.86</v>
      </c>
      <c r="C9216">
        <v>-0.81535000000000002</v>
      </c>
      <c r="D9216">
        <v>10.791449999999999</v>
      </c>
      <c r="E9216">
        <v>0.23330999999999999</v>
      </c>
      <c r="F9216">
        <v>4</v>
      </c>
      <c r="G9216">
        <f t="shared" si="859"/>
        <v>1.0607995349999999</v>
      </c>
      <c r="H9216">
        <f t="shared" si="860"/>
        <v>-9.4289593824435913E-2</v>
      </c>
      <c r="I9216">
        <f t="shared" si="861"/>
        <v>-1.0869229116547504E-2</v>
      </c>
      <c r="J9216">
        <f t="shared" si="862"/>
        <v>-5.0711235294121455E-3</v>
      </c>
      <c r="K9216">
        <f t="shared" si="863"/>
        <v>9.7984748654275015E-4</v>
      </c>
      <c r="L9216">
        <f t="shared" si="864"/>
        <v>-5.3782430528382684E-2</v>
      </c>
    </row>
    <row r="9217" spans="1:12">
      <c r="A9217">
        <v>747.52599999999995</v>
      </c>
      <c r="B9217">
        <v>91.87</v>
      </c>
      <c r="C9217">
        <v>-0.81501000000000001</v>
      </c>
      <c r="D9217">
        <v>10.78942</v>
      </c>
      <c r="E9217">
        <v>0.23326</v>
      </c>
      <c r="F9217">
        <v>4</v>
      </c>
      <c r="G9217">
        <f t="shared" si="859"/>
        <v>1.0605999859999999</v>
      </c>
      <c r="H9217">
        <f t="shared" si="860"/>
        <v>-9.4489142824435879E-2</v>
      </c>
      <c r="I9217">
        <f t="shared" si="861"/>
        <v>-1.0892232119455928E-2</v>
      </c>
      <c r="J9217">
        <f t="shared" si="862"/>
        <v>-6.0023232843136902E-3</v>
      </c>
      <c r="K9217">
        <f t="shared" si="863"/>
        <v>9.7974283710011798E-4</v>
      </c>
      <c r="L9217">
        <f t="shared" si="864"/>
        <v>-6.3523946824940683E-2</v>
      </c>
    </row>
    <row r="9218" spans="1:12">
      <c r="A9218">
        <v>747.62201000000005</v>
      </c>
      <c r="B9218">
        <v>91.88</v>
      </c>
      <c r="C9218">
        <v>-0.81464000000000003</v>
      </c>
      <c r="D9218">
        <v>10.788399999999999</v>
      </c>
      <c r="E9218">
        <v>0.23321</v>
      </c>
      <c r="F9218">
        <v>4</v>
      </c>
      <c r="G9218">
        <f t="shared" si="859"/>
        <v>1.0604997199999999</v>
      </c>
      <c r="H9218">
        <f t="shared" si="860"/>
        <v>-9.4589408824435894E-2</v>
      </c>
      <c r="I9218">
        <f t="shared" si="861"/>
        <v>-1.0903790278552775E-2</v>
      </c>
      <c r="J9218">
        <f t="shared" si="862"/>
        <v>-6.565620833332818E-3</v>
      </c>
      <c r="K9218">
        <f t="shared" si="863"/>
        <v>9.7965068615076933E-4</v>
      </c>
      <c r="L9218">
        <f t="shared" si="864"/>
        <v>-6.9411796890696695E-2</v>
      </c>
    </row>
    <row r="9219" spans="1:12">
      <c r="A9219">
        <v>747.72400000000005</v>
      </c>
      <c r="B9219">
        <v>91.89</v>
      </c>
      <c r="C9219">
        <v>-0.81428</v>
      </c>
      <c r="D9219">
        <v>10.788399999999999</v>
      </c>
      <c r="E9219">
        <v>0.23316000000000001</v>
      </c>
      <c r="F9219">
        <v>4</v>
      </c>
      <c r="G9219">
        <f t="shared" si="859"/>
        <v>1.0604997199999999</v>
      </c>
      <c r="H9219">
        <f t="shared" si="860"/>
        <v>-9.4589408824435894E-2</v>
      </c>
      <c r="I9219">
        <f t="shared" si="861"/>
        <v>-1.0903790278552775E-2</v>
      </c>
      <c r="J9219">
        <f t="shared" si="862"/>
        <v>-6.9576161764701673E-3</v>
      </c>
      <c r="K9219">
        <f t="shared" si="863"/>
        <v>9.7955281454910207E-4</v>
      </c>
      <c r="L9219">
        <f t="shared" si="864"/>
        <v>-7.3555974848980785E-2</v>
      </c>
    </row>
    <row r="9220" spans="1:12">
      <c r="A9220">
        <v>747.82799999999997</v>
      </c>
      <c r="B9220">
        <v>91.9</v>
      </c>
      <c r="C9220">
        <v>-0.81391999999999998</v>
      </c>
      <c r="D9220">
        <v>10.78739</v>
      </c>
      <c r="E9220">
        <v>0.2331</v>
      </c>
      <c r="F9220">
        <v>4</v>
      </c>
      <c r="G9220">
        <f t="shared" si="859"/>
        <v>1.0604004370000002</v>
      </c>
      <c r="H9220">
        <f t="shared" si="860"/>
        <v>-9.4688691824435622E-2</v>
      </c>
      <c r="I9220">
        <f t="shared" si="861"/>
        <v>-1.0915235122364324E-2</v>
      </c>
      <c r="J9220">
        <f t="shared" si="862"/>
        <v>-6.9325593137249657E-3</v>
      </c>
      <c r="K9220">
        <f t="shared" si="863"/>
        <v>9.794530342475548E-4</v>
      </c>
      <c r="L9220">
        <f t="shared" si="864"/>
        <v>-7.3214226325766282E-2</v>
      </c>
    </row>
    <row r="9221" spans="1:12">
      <c r="A9221">
        <v>747.91602</v>
      </c>
      <c r="B9221">
        <v>91.91</v>
      </c>
      <c r="C9221">
        <v>-0.81298999999999999</v>
      </c>
      <c r="D9221">
        <v>10.78637</v>
      </c>
      <c r="E9221">
        <v>0.23305999999999999</v>
      </c>
      <c r="F9221">
        <v>4</v>
      </c>
      <c r="G9221">
        <f t="shared" si="859"/>
        <v>1.060300171</v>
      </c>
      <c r="H9221">
        <f t="shared" si="860"/>
        <v>-9.478895782443586E-2</v>
      </c>
      <c r="I9221">
        <f t="shared" si="861"/>
        <v>-1.0926793281461197E-2</v>
      </c>
      <c r="J9221">
        <f t="shared" si="862"/>
        <v>-6.8836502450977744E-3</v>
      </c>
      <c r="K9221">
        <f t="shared" si="863"/>
        <v>9.7936860145438976E-4</v>
      </c>
      <c r="L9221">
        <f t="shared" si="864"/>
        <v>-7.2620803130332784E-2</v>
      </c>
    </row>
    <row r="9222" spans="1:12">
      <c r="A9222">
        <v>748.02502000000004</v>
      </c>
      <c r="B9222">
        <v>91.92</v>
      </c>
      <c r="C9222">
        <v>-0.81318999999999997</v>
      </c>
      <c r="D9222">
        <v>10.785349999999999</v>
      </c>
      <c r="E9222">
        <v>0.23300000000000001</v>
      </c>
      <c r="F9222">
        <v>4</v>
      </c>
      <c r="G9222">
        <f t="shared" si="859"/>
        <v>1.0601999049999999</v>
      </c>
      <c r="H9222">
        <f t="shared" si="860"/>
        <v>-9.4889223824435875E-2</v>
      </c>
      <c r="I9222">
        <f t="shared" si="861"/>
        <v>-1.0938351440558044E-2</v>
      </c>
      <c r="J9222">
        <f t="shared" si="862"/>
        <v>-6.5897139705880636E-3</v>
      </c>
      <c r="K9222">
        <f t="shared" si="863"/>
        <v>9.7926406386243171E-4</v>
      </c>
      <c r="L9222">
        <f t="shared" si="864"/>
        <v>-6.9446389220975804E-2</v>
      </c>
    </row>
    <row r="9223" spans="1:12">
      <c r="A9223">
        <v>748.13</v>
      </c>
      <c r="B9223">
        <v>91.93</v>
      </c>
      <c r="C9223">
        <v>-0.81118999999999997</v>
      </c>
      <c r="D9223">
        <v>10.784330000000001</v>
      </c>
      <c r="E9223">
        <v>0.23294000000000001</v>
      </c>
      <c r="F9223">
        <v>4</v>
      </c>
      <c r="G9223">
        <f t="shared" si="859"/>
        <v>1.0600996389999999</v>
      </c>
      <c r="H9223">
        <f t="shared" si="860"/>
        <v>-9.4989489824435891E-2</v>
      </c>
      <c r="I9223">
        <f t="shared" si="861"/>
        <v>-1.0949909599654892E-2</v>
      </c>
      <c r="J9223">
        <f t="shared" si="862"/>
        <v>-6.2473504901959052E-3</v>
      </c>
      <c r="K9223">
        <f t="shared" si="863"/>
        <v>9.7916340278865737E-4</v>
      </c>
      <c r="L9223">
        <f t="shared" si="864"/>
        <v>-6.5768860341734195E-2</v>
      </c>
    </row>
    <row r="9224" spans="1:12">
      <c r="A9224">
        <v>748.22497999999996</v>
      </c>
      <c r="B9224">
        <v>91.94</v>
      </c>
      <c r="C9224">
        <v>-0.81464000000000003</v>
      </c>
      <c r="D9224">
        <v>10.78331</v>
      </c>
      <c r="E9224">
        <v>0.23289000000000001</v>
      </c>
      <c r="F9224">
        <v>4</v>
      </c>
      <c r="G9224">
        <f t="shared" si="859"/>
        <v>1.0599993729999999</v>
      </c>
      <c r="H9224">
        <f t="shared" si="860"/>
        <v>-9.5089755824435906E-2</v>
      </c>
      <c r="I9224">
        <f t="shared" si="861"/>
        <v>-1.0961467758751739E-2</v>
      </c>
      <c r="J9224">
        <f t="shared" si="862"/>
        <v>-5.438784803921598E-3</v>
      </c>
      <c r="K9224">
        <f t="shared" si="863"/>
        <v>9.7907234813995555E-4</v>
      </c>
      <c r="L9224">
        <f t="shared" si="864"/>
        <v>-5.7196327372669033E-2</v>
      </c>
    </row>
    <row r="9225" spans="1:12">
      <c r="A9225">
        <v>748.32501000000002</v>
      </c>
      <c r="B9225">
        <v>91.95</v>
      </c>
      <c r="C9225">
        <v>-0.81208999999999998</v>
      </c>
      <c r="D9225">
        <v>10.78332</v>
      </c>
      <c r="E9225">
        <v>0.23283999999999999</v>
      </c>
      <c r="F9225">
        <v>4</v>
      </c>
      <c r="G9225">
        <f t="shared" si="859"/>
        <v>1.060000356</v>
      </c>
      <c r="H9225">
        <f t="shared" si="860"/>
        <v>-9.5088772824435841E-2</v>
      </c>
      <c r="I9225">
        <f t="shared" si="861"/>
        <v>-1.0961354443466468E-2</v>
      </c>
      <c r="J9225">
        <f t="shared" si="862"/>
        <v>-4.8029669117648794E-3</v>
      </c>
      <c r="K9225">
        <f t="shared" si="863"/>
        <v>9.7897647050611638E-4</v>
      </c>
      <c r="L9225">
        <f t="shared" si="864"/>
        <v>-5.0510347006293643E-2</v>
      </c>
    </row>
    <row r="9226" spans="1:12">
      <c r="A9226">
        <v>748.42200000000003</v>
      </c>
      <c r="B9226">
        <v>91.96</v>
      </c>
      <c r="C9226">
        <v>-0.80954000000000004</v>
      </c>
      <c r="D9226">
        <v>10.78434</v>
      </c>
      <c r="E9226">
        <v>0.23279</v>
      </c>
      <c r="F9226">
        <v>4</v>
      </c>
      <c r="G9226">
        <f t="shared" si="859"/>
        <v>1.060100622</v>
      </c>
      <c r="H9226">
        <f t="shared" si="860"/>
        <v>-9.4988506824435825E-2</v>
      </c>
      <c r="I9226">
        <f t="shared" si="861"/>
        <v>-1.0949796284369621E-2</v>
      </c>
      <c r="J9226">
        <f t="shared" si="862"/>
        <v>-4.3623034313727219E-3</v>
      </c>
      <c r="K9226">
        <f t="shared" si="863"/>
        <v>9.7888352460717394E-4</v>
      </c>
      <c r="L9226">
        <f t="shared" si="864"/>
        <v>-4.5924539475448604E-2</v>
      </c>
    </row>
    <row r="9227" spans="1:12">
      <c r="A9227">
        <v>748.52197000000001</v>
      </c>
      <c r="B9227">
        <v>91.97</v>
      </c>
      <c r="C9227">
        <v>-0.81025999999999998</v>
      </c>
      <c r="D9227">
        <v>10.78332</v>
      </c>
      <c r="E9227">
        <v>0.23274</v>
      </c>
      <c r="F9227">
        <v>4</v>
      </c>
      <c r="G9227">
        <f t="shared" si="859"/>
        <v>1.060000356</v>
      </c>
      <c r="H9227">
        <f t="shared" si="860"/>
        <v>-9.5088772824435841E-2</v>
      </c>
      <c r="I9227">
        <f t="shared" si="861"/>
        <v>-1.0961354443466468E-2</v>
      </c>
      <c r="J9227">
        <f t="shared" si="862"/>
        <v>-3.9466968137258675E-3</v>
      </c>
      <c r="K9227">
        <f t="shared" si="863"/>
        <v>9.787877414313324E-4</v>
      </c>
      <c r="L9227">
        <f t="shared" si="864"/>
        <v>-4.1505392240288208E-2</v>
      </c>
    </row>
    <row r="9228" spans="1:12">
      <c r="A9228">
        <v>748.62097000000006</v>
      </c>
      <c r="B9228">
        <v>91.98</v>
      </c>
      <c r="C9228">
        <v>-0.81208000000000002</v>
      </c>
      <c r="D9228">
        <v>10.78332</v>
      </c>
      <c r="E9228">
        <v>0.23269000000000001</v>
      </c>
      <c r="F9228">
        <v>4</v>
      </c>
      <c r="G9228">
        <f t="shared" si="859"/>
        <v>1.060000356</v>
      </c>
      <c r="H9228">
        <f t="shared" si="860"/>
        <v>-9.5088772824435841E-2</v>
      </c>
      <c r="I9228">
        <f t="shared" si="861"/>
        <v>-1.0961354443466468E-2</v>
      </c>
      <c r="J9228">
        <f t="shared" si="862"/>
        <v>-3.7527470588240943E-3</v>
      </c>
      <c r="K9228">
        <f t="shared" si="863"/>
        <v>9.7869290610203973E-4</v>
      </c>
      <c r="L9228">
        <f t="shared" si="864"/>
        <v>-3.9465721844500617E-2</v>
      </c>
    </row>
    <row r="9229" spans="1:12">
      <c r="A9229">
        <v>748.72802999999999</v>
      </c>
      <c r="B9229">
        <v>91.99</v>
      </c>
      <c r="C9229">
        <v>-0.81228</v>
      </c>
      <c r="D9229">
        <v>10.782299999999999</v>
      </c>
      <c r="E9229">
        <v>0.23263</v>
      </c>
      <c r="F9229">
        <v>4</v>
      </c>
      <c r="G9229">
        <f t="shared" si="859"/>
        <v>1.05990009</v>
      </c>
      <c r="H9229">
        <f t="shared" si="860"/>
        <v>-9.5189038824435857E-2</v>
      </c>
      <c r="I9229">
        <f t="shared" si="861"/>
        <v>-1.0972912602563315E-2</v>
      </c>
      <c r="J9229">
        <f t="shared" si="862"/>
        <v>-3.5571107843139107E-3</v>
      </c>
      <c r="K9229">
        <f t="shared" si="863"/>
        <v>9.7859037051613697E-4</v>
      </c>
      <c r="L9229">
        <f t="shared" si="864"/>
        <v>-3.7368911675582227E-2</v>
      </c>
    </row>
    <row r="9230" spans="1:12">
      <c r="A9230">
        <v>748.82397000000003</v>
      </c>
      <c r="B9230">
        <v>92</v>
      </c>
      <c r="C9230">
        <v>-0.81081000000000003</v>
      </c>
      <c r="D9230">
        <v>10.782299999999999</v>
      </c>
      <c r="E9230">
        <v>0.23258000000000001</v>
      </c>
      <c r="F9230">
        <v>4</v>
      </c>
      <c r="G9230">
        <f t="shared" si="859"/>
        <v>1.05990009</v>
      </c>
      <c r="H9230">
        <f t="shared" si="860"/>
        <v>-9.5189038824435857E-2</v>
      </c>
      <c r="I9230">
        <f t="shared" si="861"/>
        <v>-1.0972912602563315E-2</v>
      </c>
      <c r="J9230">
        <f t="shared" si="862"/>
        <v>-3.3862904411767329E-3</v>
      </c>
      <c r="K9230">
        <f t="shared" si="863"/>
        <v>9.7849850324465706E-4</v>
      </c>
      <c r="L9230">
        <f t="shared" si="864"/>
        <v>-3.557437371988089E-2</v>
      </c>
    </row>
    <row r="9231" spans="1:12">
      <c r="A9231">
        <v>748.93102999999996</v>
      </c>
      <c r="B9231">
        <v>92.01</v>
      </c>
      <c r="C9231">
        <v>-0.81101000000000001</v>
      </c>
      <c r="D9231">
        <v>10.781280000000001</v>
      </c>
      <c r="E9231">
        <v>0.23252999999999999</v>
      </c>
      <c r="F9231">
        <v>4</v>
      </c>
      <c r="G9231">
        <f t="shared" si="859"/>
        <v>1.0597998239999999</v>
      </c>
      <c r="H9231">
        <f t="shared" si="860"/>
        <v>-9.5289304824435872E-2</v>
      </c>
      <c r="I9231">
        <f t="shared" si="861"/>
        <v>-1.0984470761660162E-2</v>
      </c>
      <c r="J9231">
        <f t="shared" si="862"/>
        <v>-3.4614610294121085E-3</v>
      </c>
      <c r="K9231">
        <f t="shared" si="863"/>
        <v>9.7839600838692795E-4</v>
      </c>
      <c r="L9231">
        <f t="shared" si="864"/>
        <v>-3.6325808397800967E-2</v>
      </c>
    </row>
    <row r="9232" spans="1:12">
      <c r="A9232">
        <v>749.02197000000001</v>
      </c>
      <c r="B9232">
        <v>92.02</v>
      </c>
      <c r="C9232">
        <v>-0.80789</v>
      </c>
      <c r="D9232">
        <v>10.782299999999999</v>
      </c>
      <c r="E9232">
        <v>0.23247999999999999</v>
      </c>
      <c r="F9232">
        <v>4</v>
      </c>
      <c r="G9232">
        <f t="shared" si="859"/>
        <v>1.05990009</v>
      </c>
      <c r="H9232">
        <f t="shared" si="860"/>
        <v>-9.5189038824435857E-2</v>
      </c>
      <c r="I9232">
        <f t="shared" si="861"/>
        <v>-1.0972912602563315E-2</v>
      </c>
      <c r="J9232">
        <f t="shared" si="862"/>
        <v>-3.5860225490200628E-3</v>
      </c>
      <c r="K9232">
        <f t="shared" si="863"/>
        <v>9.7830896302116368E-4</v>
      </c>
      <c r="L9232">
        <f t="shared" si="864"/>
        <v>-3.7672641653983166E-2</v>
      </c>
    </row>
    <row r="9233" spans="1:12">
      <c r="A9233">
        <v>749.13202000000001</v>
      </c>
      <c r="B9233">
        <v>92.03</v>
      </c>
      <c r="C9233">
        <v>-0.80918000000000001</v>
      </c>
      <c r="D9233">
        <v>10.781280000000001</v>
      </c>
      <c r="E9233">
        <v>0.23241999999999999</v>
      </c>
      <c r="F9233">
        <v>4</v>
      </c>
      <c r="G9233">
        <f t="shared" si="859"/>
        <v>1.0597998239999999</v>
      </c>
      <c r="H9233">
        <f t="shared" si="860"/>
        <v>-9.5289304824435872E-2</v>
      </c>
      <c r="I9233">
        <f t="shared" si="861"/>
        <v>-1.0984470761660162E-2</v>
      </c>
      <c r="J9233">
        <f t="shared" si="862"/>
        <v>-3.7845500000006325E-3</v>
      </c>
      <c r="K9233">
        <f t="shared" si="863"/>
        <v>9.7820364677841053E-4</v>
      </c>
      <c r="L9233">
        <f t="shared" si="864"/>
        <v>-3.9716419455188716E-2</v>
      </c>
    </row>
    <row r="9234" spans="1:12">
      <c r="A9234">
        <v>749.23401000000001</v>
      </c>
      <c r="B9234">
        <v>92.04</v>
      </c>
      <c r="C9234">
        <v>-0.80991999999999997</v>
      </c>
      <c r="D9234">
        <v>10.781280000000001</v>
      </c>
      <c r="E9234">
        <v>0.23236999999999999</v>
      </c>
      <c r="F9234">
        <v>4</v>
      </c>
      <c r="G9234">
        <f t="shared" si="859"/>
        <v>1.0597998239999999</v>
      </c>
      <c r="H9234">
        <f t="shared" si="860"/>
        <v>-9.5289304824435872E-2</v>
      </c>
      <c r="I9234">
        <f t="shared" si="861"/>
        <v>-1.0984470761660162E-2</v>
      </c>
      <c r="J9234">
        <f t="shared" si="862"/>
        <v>-3.8582750000005646E-3</v>
      </c>
      <c r="K9234">
        <f t="shared" si="863"/>
        <v>9.7810606408056016E-4</v>
      </c>
      <c r="L9234">
        <f t="shared" si="864"/>
        <v>-4.0490115938081155E-2</v>
      </c>
    </row>
    <row r="9235" spans="1:12">
      <c r="A9235">
        <v>749.32799999999997</v>
      </c>
      <c r="B9235">
        <v>92.05</v>
      </c>
      <c r="C9235">
        <v>-0.81228</v>
      </c>
      <c r="D9235">
        <v>10.781280000000001</v>
      </c>
      <c r="E9235">
        <v>0.23232</v>
      </c>
      <c r="F9235">
        <v>4</v>
      </c>
      <c r="G9235">
        <f t="shared" si="859"/>
        <v>1.0597998239999999</v>
      </c>
      <c r="H9235">
        <f t="shared" si="860"/>
        <v>-9.5289304824435872E-2</v>
      </c>
      <c r="I9235">
        <f t="shared" si="861"/>
        <v>-1.0984470761660162E-2</v>
      </c>
      <c r="J9235">
        <f t="shared" si="862"/>
        <v>-3.5860225490196439E-3</v>
      </c>
      <c r="K9235">
        <f t="shared" si="863"/>
        <v>9.7801615291478149E-4</v>
      </c>
      <c r="L9235">
        <f t="shared" si="864"/>
        <v>-3.763300147510415E-2</v>
      </c>
    </row>
    <row r="9236" spans="1:12">
      <c r="A9236">
        <v>749.42400999999995</v>
      </c>
      <c r="B9236">
        <v>92.06</v>
      </c>
      <c r="C9236">
        <v>-0.81081000000000003</v>
      </c>
      <c r="D9236">
        <v>10.77924</v>
      </c>
      <c r="E9236">
        <v>0.23227</v>
      </c>
      <c r="F9236">
        <v>4</v>
      </c>
      <c r="G9236">
        <f t="shared" si="859"/>
        <v>1.0595992919999999</v>
      </c>
      <c r="H9236">
        <f t="shared" si="860"/>
        <v>-9.5489836824435903E-2</v>
      </c>
      <c r="I9236">
        <f t="shared" si="861"/>
        <v>-1.1007587079853857E-2</v>
      </c>
      <c r="J9236">
        <f t="shared" si="862"/>
        <v>-3.387736029411273E-3</v>
      </c>
      <c r="K9236">
        <f t="shared" si="863"/>
        <v>9.7792432647491223E-4</v>
      </c>
      <c r="L9236">
        <f t="shared" si="864"/>
        <v>-3.547745123535858E-2</v>
      </c>
    </row>
    <row r="9237" spans="1:12">
      <c r="A9237">
        <v>749.53003000000001</v>
      </c>
      <c r="B9237">
        <v>92.07</v>
      </c>
      <c r="C9237">
        <v>-0.80552999999999997</v>
      </c>
      <c r="D9237">
        <v>10.77924</v>
      </c>
      <c r="E9237">
        <v>0.23221</v>
      </c>
      <c r="F9237">
        <v>4</v>
      </c>
      <c r="G9237">
        <f t="shared" si="859"/>
        <v>1.0595992919999999</v>
      </c>
      <c r="H9237">
        <f t="shared" si="860"/>
        <v>-9.5489836824435903E-2</v>
      </c>
      <c r="I9237">
        <f t="shared" si="861"/>
        <v>-1.1007587079853857E-2</v>
      </c>
      <c r="J9237">
        <f t="shared" si="862"/>
        <v>-2.8721428921563439E-3</v>
      </c>
      <c r="K9237">
        <f t="shared" si="863"/>
        <v>9.7782294624448656E-4</v>
      </c>
      <c r="L9237">
        <f t="shared" si="864"/>
        <v>-3.0077995603207071E-2</v>
      </c>
    </row>
    <row r="9238" spans="1:12">
      <c r="A9238">
        <v>749.62701000000004</v>
      </c>
      <c r="B9238">
        <v>92.08</v>
      </c>
      <c r="C9238">
        <v>-0.80625000000000002</v>
      </c>
      <c r="D9238">
        <v>10.77924</v>
      </c>
      <c r="E9238">
        <v>0.23216000000000001</v>
      </c>
      <c r="F9238">
        <v>4</v>
      </c>
      <c r="G9238">
        <f t="shared" si="859"/>
        <v>1.0595992919999999</v>
      </c>
      <c r="H9238">
        <f t="shared" si="860"/>
        <v>-9.5489836824435903E-2</v>
      </c>
      <c r="I9238">
        <f t="shared" si="861"/>
        <v>-1.1007587079853857E-2</v>
      </c>
      <c r="J9238">
        <f t="shared" si="862"/>
        <v>-2.2828247549015576E-3</v>
      </c>
      <c r="K9238">
        <f t="shared" si="863"/>
        <v>9.7773022880129064E-4</v>
      </c>
      <c r="L9238">
        <f t="shared" si="864"/>
        <v>-2.3906468277861602E-2</v>
      </c>
    </row>
    <row r="9239" spans="1:12">
      <c r="A9239">
        <v>749.72997999999995</v>
      </c>
      <c r="B9239">
        <v>92.09</v>
      </c>
      <c r="C9239">
        <v>-0.80862999999999996</v>
      </c>
      <c r="D9239">
        <v>10.778219999999999</v>
      </c>
      <c r="E9239">
        <v>0.23211000000000001</v>
      </c>
      <c r="F9239">
        <v>4</v>
      </c>
      <c r="G9239">
        <f t="shared" si="859"/>
        <v>1.0594990259999999</v>
      </c>
      <c r="H9239">
        <f t="shared" si="860"/>
        <v>-9.5590102824435919E-2</v>
      </c>
      <c r="I9239">
        <f t="shared" si="861"/>
        <v>-1.1019145238950704E-2</v>
      </c>
      <c r="J9239">
        <f t="shared" si="862"/>
        <v>-1.4477566176466375E-3</v>
      </c>
      <c r="K9239">
        <f t="shared" si="863"/>
        <v>9.7763180387986487E-4</v>
      </c>
      <c r="L9239">
        <f t="shared" si="864"/>
        <v>-1.5145465637856225E-2</v>
      </c>
    </row>
    <row r="9240" spans="1:12">
      <c r="A9240">
        <v>749.82599000000005</v>
      </c>
      <c r="B9240">
        <v>92.1</v>
      </c>
      <c r="C9240">
        <v>-0.80935000000000001</v>
      </c>
      <c r="D9240">
        <v>10.778219999999999</v>
      </c>
      <c r="E9240">
        <v>0.23205999999999999</v>
      </c>
      <c r="F9240">
        <v>4</v>
      </c>
      <c r="G9240">
        <f t="shared" si="859"/>
        <v>1.0594990259999999</v>
      </c>
      <c r="H9240">
        <f t="shared" si="860"/>
        <v>-9.5590102824435919E-2</v>
      </c>
      <c r="I9240">
        <f t="shared" si="861"/>
        <v>-1.1019145238950704E-2</v>
      </c>
      <c r="J9240">
        <f t="shared" si="862"/>
        <v>-4.1608848039165002E-4</v>
      </c>
      <c r="K9240">
        <f t="shared" si="863"/>
        <v>9.7754004959588539E-4</v>
      </c>
      <c r="L9240">
        <f t="shared" si="864"/>
        <v>-4.3528405985277839E-3</v>
      </c>
    </row>
    <row r="9241" spans="1:12">
      <c r="A9241">
        <v>749.93402000000003</v>
      </c>
      <c r="B9241">
        <v>92.11</v>
      </c>
      <c r="C9241">
        <v>-0.80789999999999995</v>
      </c>
      <c r="D9241">
        <v>10.778219999999999</v>
      </c>
      <c r="E9241">
        <v>0.23200000000000001</v>
      </c>
      <c r="F9241">
        <v>4</v>
      </c>
      <c r="G9241">
        <f t="shared" si="859"/>
        <v>1.0594990259999999</v>
      </c>
      <c r="H9241">
        <f t="shared" si="860"/>
        <v>-9.5590102824435919E-2</v>
      </c>
      <c r="I9241">
        <f t="shared" si="861"/>
        <v>-1.1019145238950704E-2</v>
      </c>
      <c r="J9241">
        <f t="shared" si="862"/>
        <v>9.8227720588277495E-4</v>
      </c>
      <c r="K9241">
        <f t="shared" si="863"/>
        <v>9.7743682869760786E-4</v>
      </c>
      <c r="L9241">
        <f t="shared" si="864"/>
        <v>1.0275930005921839E-2</v>
      </c>
    </row>
    <row r="9242" spans="1:12">
      <c r="A9242">
        <v>750.03197999999998</v>
      </c>
      <c r="B9242">
        <v>92.12</v>
      </c>
      <c r="C9242">
        <v>-0.80589</v>
      </c>
      <c r="D9242">
        <v>10.778219999999999</v>
      </c>
      <c r="E9242">
        <v>0.23194999999999999</v>
      </c>
      <c r="F9242">
        <v>4</v>
      </c>
      <c r="G9242">
        <f t="shared" si="859"/>
        <v>1.0594990259999999</v>
      </c>
      <c r="H9242">
        <f t="shared" si="860"/>
        <v>-9.5590102824435919E-2</v>
      </c>
      <c r="I9242">
        <f t="shared" si="861"/>
        <v>-1.1019145238950704E-2</v>
      </c>
      <c r="J9242">
        <f t="shared" si="862"/>
        <v>2.3071588235297662E-3</v>
      </c>
      <c r="K9242">
        <f t="shared" si="863"/>
        <v>9.7734324836330679E-4</v>
      </c>
      <c r="L9242">
        <f t="shared" si="864"/>
        <v>2.4135959219200483E-2</v>
      </c>
    </row>
    <row r="9243" spans="1:12">
      <c r="A9243">
        <v>750.13396999999998</v>
      </c>
      <c r="B9243">
        <v>92.13</v>
      </c>
      <c r="C9243">
        <v>-0.80552999999999997</v>
      </c>
      <c r="D9243">
        <v>10.778230000000001</v>
      </c>
      <c r="E9243">
        <v>0.2319</v>
      </c>
      <c r="F9243">
        <v>4</v>
      </c>
      <c r="G9243">
        <f t="shared" si="859"/>
        <v>1.0595000090000002</v>
      </c>
      <c r="H9243">
        <f t="shared" si="860"/>
        <v>-9.5589119824435631E-2</v>
      </c>
      <c r="I9243">
        <f t="shared" si="861"/>
        <v>-1.1019031923665407E-2</v>
      </c>
      <c r="J9243">
        <f t="shared" si="862"/>
        <v>3.9271813725496596E-3</v>
      </c>
      <c r="K9243">
        <f t="shared" si="863"/>
        <v>9.7724583724300893E-4</v>
      </c>
      <c r="L9243">
        <f t="shared" si="864"/>
        <v>4.1083978801798177E-2</v>
      </c>
    </row>
    <row r="9244" spans="1:12">
      <c r="A9244">
        <v>750.22997999999995</v>
      </c>
      <c r="B9244">
        <v>92.14</v>
      </c>
      <c r="C9244">
        <v>-0.80569999999999997</v>
      </c>
      <c r="D9244">
        <v>10.778230000000001</v>
      </c>
      <c r="E9244">
        <v>0.23185</v>
      </c>
      <c r="F9244">
        <v>4</v>
      </c>
      <c r="G9244">
        <f t="shared" si="859"/>
        <v>1.0595000090000002</v>
      </c>
      <c r="H9244">
        <f t="shared" si="860"/>
        <v>-9.5589119824435631E-2</v>
      </c>
      <c r="I9244">
        <f t="shared" si="861"/>
        <v>-1.1019031923665407E-2</v>
      </c>
      <c r="J9244">
        <f t="shared" si="862"/>
        <v>5.3999948529422298E-3</v>
      </c>
      <c r="K9244">
        <f t="shared" si="863"/>
        <v>9.7715415539006349E-4</v>
      </c>
      <c r="L9244">
        <f t="shared" si="864"/>
        <v>5.649173109722283E-2</v>
      </c>
    </row>
    <row r="9245" spans="1:12">
      <c r="A9245">
        <v>750.33001999999999</v>
      </c>
      <c r="B9245">
        <v>92.15</v>
      </c>
      <c r="C9245">
        <v>-0.80478000000000005</v>
      </c>
      <c r="D9245">
        <v>10.77924</v>
      </c>
      <c r="E9245">
        <v>0.23180000000000001</v>
      </c>
      <c r="F9245">
        <v>4</v>
      </c>
      <c r="G9245">
        <f t="shared" si="859"/>
        <v>1.0595992919999999</v>
      </c>
      <c r="H9245">
        <f t="shared" si="860"/>
        <v>-9.5489836824435903E-2</v>
      </c>
      <c r="I9245">
        <f t="shared" si="861"/>
        <v>-1.1007587079853857E-2</v>
      </c>
      <c r="J9245">
        <f t="shared" si="862"/>
        <v>6.6725943627461053E-3</v>
      </c>
      <c r="K9245">
        <f t="shared" si="863"/>
        <v>9.7705864350923033E-4</v>
      </c>
      <c r="L9245">
        <f t="shared" si="864"/>
        <v>6.9877534454416246E-2</v>
      </c>
    </row>
    <row r="9246" spans="1:12">
      <c r="A9246">
        <v>750.43700999999999</v>
      </c>
      <c r="B9246">
        <v>92.16</v>
      </c>
      <c r="C9246">
        <v>-0.80332999999999999</v>
      </c>
      <c r="D9246">
        <v>10.78026</v>
      </c>
      <c r="E9246">
        <v>0.23174</v>
      </c>
      <c r="F9246">
        <v>4</v>
      </c>
      <c r="G9246">
        <f t="shared" si="859"/>
        <v>1.0596995579999999</v>
      </c>
      <c r="H9246">
        <f t="shared" si="860"/>
        <v>-9.5389570824435888E-2</v>
      </c>
      <c r="I9246">
        <f t="shared" si="861"/>
        <v>-1.0996028920757009E-2</v>
      </c>
      <c r="J9246">
        <f t="shared" si="862"/>
        <v>7.8967666666679148E-3</v>
      </c>
      <c r="K9246">
        <f t="shared" si="863"/>
        <v>9.7695651686709076E-4</v>
      </c>
      <c r="L9246">
        <f t="shared" si="864"/>
        <v>8.2784381965633133E-2</v>
      </c>
    </row>
    <row r="9247" spans="1:12">
      <c r="A9247">
        <v>750.53698999999995</v>
      </c>
      <c r="B9247">
        <v>92.17</v>
      </c>
      <c r="C9247">
        <v>-0.80076999999999998</v>
      </c>
      <c r="D9247">
        <v>10.781280000000001</v>
      </c>
      <c r="E9247">
        <v>0.23169000000000001</v>
      </c>
      <c r="F9247">
        <v>4</v>
      </c>
      <c r="G9247">
        <f t="shared" ref="G9247:G9310" si="865">(D9247/100)*$B$16</f>
        <v>1.0597998239999999</v>
      </c>
      <c r="H9247">
        <f t="shared" ref="H9247:H9310" si="866">G9247-G$27-E$27</f>
        <v>-9.5289304824435872E-2</v>
      </c>
      <c r="I9247">
        <f t="shared" ref="I9247:I9310" si="867">H9247/(G$30-G$27-E$27)</f>
        <v>-1.0984470761660162E-2</v>
      </c>
      <c r="J9247">
        <f t="shared" ref="J9247:J9310" si="868">SLOPE(H9239:H9255,B9239:B9255)</f>
        <v>9.0479367647067818E-3</v>
      </c>
      <c r="K9247">
        <f t="shared" ref="K9247:K9310" si="869">1/(A9247+273.15)</f>
        <v>9.768611008722501E-4</v>
      </c>
      <c r="L9247">
        <f t="shared" si="864"/>
        <v>9.4952280126053973E-2</v>
      </c>
    </row>
    <row r="9248" spans="1:12">
      <c r="A9248">
        <v>750.63098000000002</v>
      </c>
      <c r="B9248">
        <v>92.18</v>
      </c>
      <c r="C9248">
        <v>-0.80203999999999998</v>
      </c>
      <c r="D9248">
        <v>10.78332</v>
      </c>
      <c r="E9248">
        <v>0.23164000000000001</v>
      </c>
      <c r="F9248">
        <v>4</v>
      </c>
      <c r="G9248">
        <f t="shared" si="865"/>
        <v>1.060000356</v>
      </c>
      <c r="H9248">
        <f t="shared" si="866"/>
        <v>-9.5088772824435841E-2</v>
      </c>
      <c r="I9248">
        <f t="shared" si="867"/>
        <v>-1.0961354443466468E-2</v>
      </c>
      <c r="J9248">
        <f t="shared" si="868"/>
        <v>9.6837546568630216E-3</v>
      </c>
      <c r="K9248">
        <f t="shared" si="869"/>
        <v>9.7677141843365749E-4</v>
      </c>
      <c r="L9248">
        <f t="shared" si="864"/>
        <v>0.10183909592294683</v>
      </c>
    </row>
    <row r="9249" spans="1:12">
      <c r="A9249">
        <v>750.73499000000004</v>
      </c>
      <c r="B9249">
        <v>92.19</v>
      </c>
      <c r="C9249">
        <v>-0.80113000000000001</v>
      </c>
      <c r="D9249">
        <v>10.784330000000001</v>
      </c>
      <c r="E9249">
        <v>0.23158000000000001</v>
      </c>
      <c r="F9249">
        <v>4</v>
      </c>
      <c r="G9249">
        <f t="shared" si="865"/>
        <v>1.0600996389999999</v>
      </c>
      <c r="H9249">
        <f t="shared" si="866"/>
        <v>-9.4989489824435891E-2</v>
      </c>
      <c r="I9249">
        <f t="shared" si="867"/>
        <v>-1.0949909599654892E-2</v>
      </c>
      <c r="J9249">
        <f t="shared" si="868"/>
        <v>1.0000820343137349E-2</v>
      </c>
      <c r="K9249">
        <f t="shared" si="869"/>
        <v>9.7667219440339685E-4</v>
      </c>
      <c r="L9249">
        <f t="shared" si="864"/>
        <v>0.10528344095353435</v>
      </c>
    </row>
    <row r="9250" spans="1:12">
      <c r="A9250">
        <v>750.83398</v>
      </c>
      <c r="B9250">
        <v>92.2</v>
      </c>
      <c r="C9250">
        <v>-0.79966000000000004</v>
      </c>
      <c r="D9250">
        <v>10.785349999999999</v>
      </c>
      <c r="E9250">
        <v>0.23153000000000001</v>
      </c>
      <c r="F9250">
        <v>4</v>
      </c>
      <c r="G9250">
        <f t="shared" si="865"/>
        <v>1.0601999049999999</v>
      </c>
      <c r="H9250">
        <f t="shared" si="866"/>
        <v>-9.4889223824435875E-2</v>
      </c>
      <c r="I9250">
        <f t="shared" si="867"/>
        <v>-1.0938351440558044E-2</v>
      </c>
      <c r="J9250">
        <f t="shared" si="868"/>
        <v>9.9991338235290664E-3</v>
      </c>
      <c r="K9250">
        <f t="shared" si="869"/>
        <v>9.7657777810156751E-4</v>
      </c>
      <c r="L9250">
        <f t="shared" si="864"/>
        <v>0.10537691658253494</v>
      </c>
    </row>
    <row r="9251" spans="1:12">
      <c r="A9251">
        <v>750.93200999999999</v>
      </c>
      <c r="B9251">
        <v>92.21</v>
      </c>
      <c r="C9251">
        <v>-0.80039000000000005</v>
      </c>
      <c r="D9251">
        <v>10.78739</v>
      </c>
      <c r="E9251">
        <v>0.23147999999999999</v>
      </c>
      <c r="F9251">
        <v>4</v>
      </c>
      <c r="G9251">
        <f t="shared" si="865"/>
        <v>1.0604004370000002</v>
      </c>
      <c r="H9251">
        <f t="shared" si="866"/>
        <v>-9.4688691824435622E-2</v>
      </c>
      <c r="I9251">
        <f t="shared" si="867"/>
        <v>-1.0915235122364324E-2</v>
      </c>
      <c r="J9251">
        <f t="shared" si="868"/>
        <v>9.6786950980381741E-3</v>
      </c>
      <c r="K9251">
        <f t="shared" si="869"/>
        <v>9.7648429543255029E-4</v>
      </c>
      <c r="L9251">
        <f t="shared" si="864"/>
        <v>0.10221595537494228</v>
      </c>
    </row>
    <row r="9252" spans="1:12">
      <c r="A9252">
        <v>751.03003000000001</v>
      </c>
      <c r="B9252">
        <v>92.22</v>
      </c>
      <c r="C9252">
        <v>-0.79727000000000003</v>
      </c>
      <c r="D9252">
        <v>10.78739</v>
      </c>
      <c r="E9252">
        <v>0.23143</v>
      </c>
      <c r="F9252">
        <v>4</v>
      </c>
      <c r="G9252">
        <f t="shared" si="865"/>
        <v>1.0604004370000002</v>
      </c>
      <c r="H9252">
        <f t="shared" si="866"/>
        <v>-9.4688691824435622E-2</v>
      </c>
      <c r="I9252">
        <f t="shared" si="867"/>
        <v>-1.0915235122364324E-2</v>
      </c>
      <c r="J9252">
        <f t="shared" si="868"/>
        <v>9.0416725490189507E-3</v>
      </c>
      <c r="K9252">
        <f t="shared" si="869"/>
        <v>9.7639084019242209E-4</v>
      </c>
      <c r="L9252">
        <f t="shared" si="864"/>
        <v>9.5488409173328889E-2</v>
      </c>
    </row>
    <row r="9253" spans="1:12">
      <c r="A9253">
        <v>751.13500999999997</v>
      </c>
      <c r="B9253">
        <v>92.23</v>
      </c>
      <c r="C9253">
        <v>-0.79745999999999995</v>
      </c>
      <c r="D9253">
        <v>10.78941</v>
      </c>
      <c r="E9253">
        <v>0.23138</v>
      </c>
      <c r="F9253">
        <v>4</v>
      </c>
      <c r="G9253">
        <f t="shared" si="865"/>
        <v>1.0605990030000001</v>
      </c>
      <c r="H9253">
        <f t="shared" si="866"/>
        <v>-9.4490125824435722E-2</v>
      </c>
      <c r="I9253">
        <f t="shared" si="867"/>
        <v>-1.0892345434741171E-2</v>
      </c>
      <c r="J9253">
        <f t="shared" si="868"/>
        <v>8.0861387254897461E-3</v>
      </c>
      <c r="K9253">
        <f t="shared" si="869"/>
        <v>9.7629076891401535E-4</v>
      </c>
      <c r="L9253">
        <f t="shared" si="864"/>
        <v>8.5576547336955938E-2</v>
      </c>
    </row>
    <row r="9254" spans="1:12">
      <c r="A9254">
        <v>751.23401000000001</v>
      </c>
      <c r="B9254">
        <v>92.24</v>
      </c>
      <c r="C9254">
        <v>-0.80093000000000003</v>
      </c>
      <c r="D9254">
        <v>10.790430000000001</v>
      </c>
      <c r="E9254">
        <v>0.23132</v>
      </c>
      <c r="F9254">
        <v>4</v>
      </c>
      <c r="G9254">
        <f t="shared" si="865"/>
        <v>1.0606992690000001</v>
      </c>
      <c r="H9254">
        <f t="shared" si="866"/>
        <v>-9.4389859824435707E-2</v>
      </c>
      <c r="I9254">
        <f t="shared" si="867"/>
        <v>-1.0880787275644324E-2</v>
      </c>
      <c r="J9254">
        <f t="shared" si="868"/>
        <v>7.031100245097413E-3</v>
      </c>
      <c r="K9254">
        <f t="shared" si="869"/>
        <v>9.7619641681052796E-4</v>
      </c>
      <c r="L9254">
        <f t="shared" si="864"/>
        <v>7.4489995622148364E-2</v>
      </c>
    </row>
    <row r="9255" spans="1:12">
      <c r="A9255">
        <v>751.34002999999996</v>
      </c>
      <c r="B9255">
        <v>92.25</v>
      </c>
      <c r="C9255">
        <v>-0.80057999999999996</v>
      </c>
      <c r="D9255">
        <v>10.791449999999999</v>
      </c>
      <c r="E9255">
        <v>0.23127</v>
      </c>
      <c r="F9255">
        <v>4</v>
      </c>
      <c r="G9255">
        <f t="shared" si="865"/>
        <v>1.0607995349999999</v>
      </c>
      <c r="H9255">
        <f t="shared" si="866"/>
        <v>-9.4289593824435913E-2</v>
      </c>
      <c r="I9255">
        <f t="shared" si="867"/>
        <v>-1.0869229116547504E-2</v>
      </c>
      <c r="J9255">
        <f t="shared" si="868"/>
        <v>5.7064595588231012E-3</v>
      </c>
      <c r="K9255">
        <f t="shared" si="869"/>
        <v>9.760953945056938E-4</v>
      </c>
      <c r="L9255">
        <f t="shared" si="864"/>
        <v>6.0520565710022456E-2</v>
      </c>
    </row>
    <row r="9256" spans="1:12">
      <c r="A9256">
        <v>751.43402000000003</v>
      </c>
      <c r="B9256">
        <v>92.26</v>
      </c>
      <c r="C9256">
        <v>-0.79690000000000005</v>
      </c>
      <c r="D9256">
        <v>10.791449999999999</v>
      </c>
      <c r="E9256">
        <v>0.23122000000000001</v>
      </c>
      <c r="F9256">
        <v>4</v>
      </c>
      <c r="G9256">
        <f t="shared" si="865"/>
        <v>1.0607995349999999</v>
      </c>
      <c r="H9256">
        <f t="shared" si="866"/>
        <v>-9.4289593824435913E-2</v>
      </c>
      <c r="I9256">
        <f t="shared" si="867"/>
        <v>-1.0869229116547504E-2</v>
      </c>
      <c r="J9256">
        <f t="shared" si="868"/>
        <v>4.5545666666659086E-3</v>
      </c>
      <c r="K9256">
        <f t="shared" si="869"/>
        <v>9.7600585259957498E-4</v>
      </c>
      <c r="L9256">
        <f t="shared" si="864"/>
        <v>4.830402255360608E-2</v>
      </c>
    </row>
    <row r="9257" spans="1:12">
      <c r="A9257">
        <v>751.53998000000001</v>
      </c>
      <c r="B9257">
        <v>92.27</v>
      </c>
      <c r="C9257">
        <v>-0.79654000000000003</v>
      </c>
      <c r="D9257">
        <v>10.791449999999999</v>
      </c>
      <c r="E9257">
        <v>0.23116</v>
      </c>
      <c r="F9257">
        <v>4</v>
      </c>
      <c r="G9257">
        <f t="shared" si="865"/>
        <v>1.0607995349999999</v>
      </c>
      <c r="H9257">
        <f t="shared" si="866"/>
        <v>-9.4289593824435913E-2</v>
      </c>
      <c r="I9257">
        <f t="shared" si="867"/>
        <v>-1.0869229116547504E-2</v>
      </c>
      <c r="J9257">
        <f t="shared" si="868"/>
        <v>3.4053240196070794E-3</v>
      </c>
      <c r="K9257">
        <f t="shared" si="869"/>
        <v>9.7590492687358948E-4</v>
      </c>
      <c r="L9257">
        <f t="shared" si="864"/>
        <v>3.6115586900795006E-2</v>
      </c>
    </row>
    <row r="9258" spans="1:12">
      <c r="A9258">
        <v>751.63897999999995</v>
      </c>
      <c r="B9258">
        <v>92.28</v>
      </c>
      <c r="C9258">
        <v>-0.79507000000000005</v>
      </c>
      <c r="D9258">
        <v>10.791449999999999</v>
      </c>
      <c r="E9258">
        <v>0.23111000000000001</v>
      </c>
      <c r="F9258">
        <v>4</v>
      </c>
      <c r="G9258">
        <f t="shared" si="865"/>
        <v>1.0607995349999999</v>
      </c>
      <c r="H9258">
        <f t="shared" si="866"/>
        <v>-9.4289593824435913E-2</v>
      </c>
      <c r="I9258">
        <f t="shared" si="867"/>
        <v>-1.0869229116547504E-2</v>
      </c>
      <c r="J9258">
        <f t="shared" si="868"/>
        <v>2.1069448529401915E-3</v>
      </c>
      <c r="K9258">
        <f t="shared" si="869"/>
        <v>9.7581064932997252E-4</v>
      </c>
      <c r="L9258">
        <f t="shared" si="864"/>
        <v>2.2345465363476407E-2</v>
      </c>
    </row>
    <row r="9259" spans="1:12">
      <c r="A9259">
        <v>751.73101999999994</v>
      </c>
      <c r="B9259">
        <v>92.29</v>
      </c>
      <c r="C9259">
        <v>-0.79083000000000003</v>
      </c>
      <c r="D9259">
        <v>10.791449999999999</v>
      </c>
      <c r="E9259">
        <v>0.23105999999999999</v>
      </c>
      <c r="F9259">
        <v>4</v>
      </c>
      <c r="G9259">
        <f t="shared" si="865"/>
        <v>1.0607995349999999</v>
      </c>
      <c r="H9259">
        <f t="shared" si="866"/>
        <v>-9.4289593824435913E-2</v>
      </c>
      <c r="I9259">
        <f t="shared" si="867"/>
        <v>-1.0869229116547504E-2</v>
      </c>
      <c r="J9259">
        <f t="shared" si="868"/>
        <v>9.0710661764588536E-4</v>
      </c>
      <c r="K9259">
        <f t="shared" si="869"/>
        <v>9.7572301612142273E-4</v>
      </c>
      <c r="L9259">
        <f t="shared" si="864"/>
        <v>9.6204319146276918E-3</v>
      </c>
    </row>
    <row r="9260" spans="1:12">
      <c r="A9260">
        <v>751.83698000000004</v>
      </c>
      <c r="B9260">
        <v>92.3</v>
      </c>
      <c r="C9260">
        <v>-0.79542000000000002</v>
      </c>
      <c r="D9260">
        <v>10.791449999999999</v>
      </c>
      <c r="E9260">
        <v>0.23100999999999999</v>
      </c>
      <c r="F9260">
        <v>4</v>
      </c>
      <c r="G9260">
        <f t="shared" si="865"/>
        <v>1.0607995349999999</v>
      </c>
      <c r="H9260">
        <f t="shared" si="866"/>
        <v>-9.4289593824435913E-2</v>
      </c>
      <c r="I9260">
        <f t="shared" si="867"/>
        <v>-1.0869229116547504E-2</v>
      </c>
      <c r="J9260">
        <f t="shared" si="868"/>
        <v>5.1559313724692294E-5</v>
      </c>
      <c r="K9260">
        <f t="shared" si="869"/>
        <v>9.7562214887841783E-4</v>
      </c>
      <c r="L9260">
        <f t="shared" si="864"/>
        <v>5.4681870642792269E-4</v>
      </c>
    </row>
    <row r="9261" spans="1:12">
      <c r="A9261">
        <v>751.92998999999998</v>
      </c>
      <c r="B9261">
        <v>92.31</v>
      </c>
      <c r="C9261">
        <v>-0.79559000000000002</v>
      </c>
      <c r="D9261">
        <v>10.791449999999999</v>
      </c>
      <c r="E9261">
        <v>0.23096</v>
      </c>
      <c r="F9261">
        <v>4</v>
      </c>
      <c r="G9261">
        <f t="shared" si="865"/>
        <v>1.0607995349999999</v>
      </c>
      <c r="H9261">
        <f t="shared" si="866"/>
        <v>-9.4289593824435913E-2</v>
      </c>
      <c r="I9261">
        <f t="shared" si="867"/>
        <v>-1.0869229116547504E-2</v>
      </c>
      <c r="J9261">
        <f t="shared" si="868"/>
        <v>-8.5289705882390357E-4</v>
      </c>
      <c r="K9261">
        <f t="shared" si="869"/>
        <v>9.7553362640509652E-4</v>
      </c>
      <c r="L9261">
        <f t="shared" si="864"/>
        <v>-9.0455057046058499E-3</v>
      </c>
    </row>
    <row r="9262" spans="1:12">
      <c r="A9262">
        <v>752.02697999999998</v>
      </c>
      <c r="B9262">
        <v>92.32</v>
      </c>
      <c r="C9262">
        <v>-0.79466000000000003</v>
      </c>
      <c r="D9262">
        <v>10.791449999999999</v>
      </c>
      <c r="E9262">
        <v>0.23091</v>
      </c>
      <c r="F9262">
        <v>4</v>
      </c>
      <c r="G9262">
        <f t="shared" si="865"/>
        <v>1.0607995349999999</v>
      </c>
      <c r="H9262">
        <f t="shared" si="866"/>
        <v>-9.4289593824435913E-2</v>
      </c>
      <c r="I9262">
        <f t="shared" si="867"/>
        <v>-1.0869229116547504E-2</v>
      </c>
      <c r="J9262">
        <f t="shared" si="868"/>
        <v>-1.5648492647059612E-3</v>
      </c>
      <c r="K9262">
        <f t="shared" si="869"/>
        <v>9.7544133306621855E-4</v>
      </c>
      <c r="L9262">
        <f t="shared" si="864"/>
        <v>-1.6596203263105135E-2</v>
      </c>
    </row>
    <row r="9263" spans="1:12">
      <c r="A9263">
        <v>752.12902999999994</v>
      </c>
      <c r="B9263">
        <v>92.33</v>
      </c>
      <c r="C9263">
        <v>-0.79320000000000002</v>
      </c>
      <c r="D9263">
        <v>10.790430000000001</v>
      </c>
      <c r="E9263">
        <v>0.23085</v>
      </c>
      <c r="F9263">
        <v>4</v>
      </c>
      <c r="G9263">
        <f t="shared" si="865"/>
        <v>1.0606992690000001</v>
      </c>
      <c r="H9263">
        <f t="shared" si="866"/>
        <v>-9.4389859824435707E-2</v>
      </c>
      <c r="I9263">
        <f t="shared" si="867"/>
        <v>-1.0880787275644324E-2</v>
      </c>
      <c r="J9263">
        <f t="shared" si="868"/>
        <v>-2.0312924019605682E-3</v>
      </c>
      <c r="K9263">
        <f t="shared" si="869"/>
        <v>9.7534424360556763E-4</v>
      </c>
      <c r="L9263">
        <f t="shared" si="864"/>
        <v>-2.1520239628904564E-2</v>
      </c>
    </row>
    <row r="9264" spans="1:12">
      <c r="A9264">
        <v>752.23999000000003</v>
      </c>
      <c r="B9264">
        <v>92.34</v>
      </c>
      <c r="C9264">
        <v>-0.79118999999999995</v>
      </c>
      <c r="D9264">
        <v>10.791449999999999</v>
      </c>
      <c r="E9264">
        <v>0.23080000000000001</v>
      </c>
      <c r="F9264">
        <v>4</v>
      </c>
      <c r="G9264">
        <f t="shared" si="865"/>
        <v>1.0607995349999999</v>
      </c>
      <c r="H9264">
        <f t="shared" si="866"/>
        <v>-9.4289593824435913E-2</v>
      </c>
      <c r="I9264">
        <f t="shared" si="867"/>
        <v>-1.0869229116547504E-2</v>
      </c>
      <c r="J9264">
        <f t="shared" si="868"/>
        <v>-2.6189240196076349E-3</v>
      </c>
      <c r="K9264">
        <f t="shared" si="869"/>
        <v>9.752386991802016E-4</v>
      </c>
      <c r="L9264">
        <f t="shared" ref="L9264:L9327" si="870">-J9264/H9264</f>
        <v>-2.7775324013845942E-2</v>
      </c>
    </row>
    <row r="9265" spans="1:12">
      <c r="A9265">
        <v>752.33898999999997</v>
      </c>
      <c r="B9265">
        <v>92.35</v>
      </c>
      <c r="C9265">
        <v>-0.79137000000000002</v>
      </c>
      <c r="D9265">
        <v>10.79044</v>
      </c>
      <c r="E9265">
        <v>0.23074</v>
      </c>
      <c r="F9265">
        <v>4</v>
      </c>
      <c r="G9265">
        <f t="shared" si="865"/>
        <v>1.060700252</v>
      </c>
      <c r="H9265">
        <f t="shared" si="866"/>
        <v>-9.4388876824435863E-2</v>
      </c>
      <c r="I9265">
        <f t="shared" si="867"/>
        <v>-1.0880673960359079E-2</v>
      </c>
      <c r="J9265">
        <f t="shared" si="868"/>
        <v>-3.0841624999997344E-3</v>
      </c>
      <c r="K9265">
        <f t="shared" si="869"/>
        <v>9.7514455030862902E-4</v>
      </c>
      <c r="L9265">
        <f t="shared" si="870"/>
        <v>-3.2675063034559713E-2</v>
      </c>
    </row>
    <row r="9266" spans="1:12">
      <c r="A9266">
        <v>752.43597</v>
      </c>
      <c r="B9266">
        <v>92.36</v>
      </c>
      <c r="C9266">
        <v>-0.79320000000000002</v>
      </c>
      <c r="D9266">
        <v>10.78942</v>
      </c>
      <c r="E9266">
        <v>0.23069000000000001</v>
      </c>
      <c r="F9266">
        <v>4</v>
      </c>
      <c r="G9266">
        <f t="shared" si="865"/>
        <v>1.0605999859999999</v>
      </c>
      <c r="H9266">
        <f t="shared" si="866"/>
        <v>-9.4489142824435879E-2</v>
      </c>
      <c r="I9266">
        <f t="shared" si="867"/>
        <v>-1.0892232119455928E-2</v>
      </c>
      <c r="J9266">
        <f t="shared" si="868"/>
        <v>-3.6236078431370832E-3</v>
      </c>
      <c r="K9266">
        <f t="shared" si="869"/>
        <v>9.7505234007832608E-4</v>
      </c>
      <c r="L9266">
        <f t="shared" si="870"/>
        <v>-3.8349462539520256E-2</v>
      </c>
    </row>
    <row r="9267" spans="1:12">
      <c r="A9267">
        <v>752.53899999999999</v>
      </c>
      <c r="B9267">
        <v>92.37</v>
      </c>
      <c r="C9267">
        <v>-0.79227999999999998</v>
      </c>
      <c r="D9267">
        <v>10.78942</v>
      </c>
      <c r="E9267">
        <v>0.23064000000000001</v>
      </c>
      <c r="F9267">
        <v>4</v>
      </c>
      <c r="G9267">
        <f t="shared" si="865"/>
        <v>1.0605999859999999</v>
      </c>
      <c r="H9267">
        <f t="shared" si="866"/>
        <v>-9.4489142824435879E-2</v>
      </c>
      <c r="I9267">
        <f t="shared" si="867"/>
        <v>-1.0892232119455928E-2</v>
      </c>
      <c r="J9267">
        <f t="shared" si="868"/>
        <v>-4.0160850490194707E-3</v>
      </c>
      <c r="K9267">
        <f t="shared" si="869"/>
        <v>9.7495439650810347E-4</v>
      </c>
      <c r="L9267">
        <f t="shared" si="870"/>
        <v>-4.2503137704206891E-2</v>
      </c>
    </row>
    <row r="9268" spans="1:12">
      <c r="A9268">
        <v>752.64000999999996</v>
      </c>
      <c r="B9268">
        <v>92.38</v>
      </c>
      <c r="C9268">
        <v>-0.79191</v>
      </c>
      <c r="D9268">
        <v>10.78942</v>
      </c>
      <c r="E9268">
        <v>0.23058999999999999</v>
      </c>
      <c r="F9268">
        <v>4</v>
      </c>
      <c r="G9268">
        <f t="shared" si="865"/>
        <v>1.0605999859999999</v>
      </c>
      <c r="H9268">
        <f t="shared" si="866"/>
        <v>-9.4489142824435879E-2</v>
      </c>
      <c r="I9268">
        <f t="shared" si="867"/>
        <v>-1.0892232119455928E-2</v>
      </c>
      <c r="J9268">
        <f t="shared" si="868"/>
        <v>-4.6547941176469931E-3</v>
      </c>
      <c r="K9268">
        <f t="shared" si="869"/>
        <v>9.7485839231364717E-4</v>
      </c>
      <c r="L9268">
        <f t="shared" si="870"/>
        <v>-4.9262740443055592E-2</v>
      </c>
    </row>
    <row r="9269" spans="1:12">
      <c r="A9269">
        <v>752.73199</v>
      </c>
      <c r="B9269">
        <v>92.39</v>
      </c>
      <c r="C9269">
        <v>-0.79208000000000001</v>
      </c>
      <c r="D9269">
        <v>10.78942</v>
      </c>
      <c r="E9269">
        <v>0.23053999999999999</v>
      </c>
      <c r="F9269">
        <v>4</v>
      </c>
      <c r="G9269">
        <f t="shared" si="865"/>
        <v>1.0605999859999999</v>
      </c>
      <c r="H9269">
        <f t="shared" si="866"/>
        <v>-9.4489142824435879E-2</v>
      </c>
      <c r="I9269">
        <f t="shared" si="867"/>
        <v>-1.0892232119455928E-2</v>
      </c>
      <c r="J9269">
        <f t="shared" si="868"/>
        <v>-5.0973850490197131E-3</v>
      </c>
      <c r="K9269">
        <f t="shared" si="869"/>
        <v>9.7477098706060731E-4</v>
      </c>
      <c r="L9269">
        <f t="shared" si="870"/>
        <v>-5.3946780515205142E-2</v>
      </c>
    </row>
    <row r="9270" spans="1:12">
      <c r="A9270">
        <v>752.82898</v>
      </c>
      <c r="B9270">
        <v>92.4</v>
      </c>
      <c r="C9270">
        <v>-0.79225000000000001</v>
      </c>
      <c r="D9270">
        <v>10.788399999999999</v>
      </c>
      <c r="E9270">
        <v>0.23049</v>
      </c>
      <c r="F9270">
        <v>4</v>
      </c>
      <c r="G9270">
        <f t="shared" si="865"/>
        <v>1.0604997199999999</v>
      </c>
      <c r="H9270">
        <f t="shared" si="866"/>
        <v>-9.4589408824435894E-2</v>
      </c>
      <c r="I9270">
        <f t="shared" si="867"/>
        <v>-1.0903790278552775E-2</v>
      </c>
      <c r="J9270">
        <f t="shared" si="868"/>
        <v>-5.54045784313745E-3</v>
      </c>
      <c r="K9270">
        <f t="shared" si="869"/>
        <v>9.7467883796215798E-4</v>
      </c>
      <c r="L9270">
        <f t="shared" si="870"/>
        <v>-5.8573765414063436E-2</v>
      </c>
    </row>
    <row r="9271" spans="1:12">
      <c r="A9271">
        <v>752.93298000000004</v>
      </c>
      <c r="B9271">
        <v>92.41</v>
      </c>
      <c r="C9271">
        <v>-0.79134000000000004</v>
      </c>
      <c r="D9271">
        <v>10.788399999999999</v>
      </c>
      <c r="E9271">
        <v>0.23043</v>
      </c>
      <c r="F9271">
        <v>4</v>
      </c>
      <c r="G9271">
        <f t="shared" si="865"/>
        <v>1.0604997199999999</v>
      </c>
      <c r="H9271">
        <f t="shared" si="866"/>
        <v>-9.4589408824435894E-2</v>
      </c>
      <c r="I9271">
        <f t="shared" si="867"/>
        <v>-1.0903790278552775E-2</v>
      </c>
      <c r="J9271">
        <f t="shared" si="868"/>
        <v>-5.7628375000005087E-3</v>
      </c>
      <c r="K9271">
        <f t="shared" si="869"/>
        <v>9.7458004809708454E-4</v>
      </c>
      <c r="L9271">
        <f t="shared" si="870"/>
        <v>-6.0924764956473199E-2</v>
      </c>
    </row>
    <row r="9272" spans="1:12">
      <c r="A9272">
        <v>753.03601000000003</v>
      </c>
      <c r="B9272">
        <v>92.42</v>
      </c>
      <c r="C9272">
        <v>-0.78876000000000002</v>
      </c>
      <c r="D9272">
        <v>10.78637</v>
      </c>
      <c r="E9272">
        <v>0.23038</v>
      </c>
      <c r="F9272">
        <v>4</v>
      </c>
      <c r="G9272">
        <f t="shared" si="865"/>
        <v>1.060300171</v>
      </c>
      <c r="H9272">
        <f t="shared" si="866"/>
        <v>-9.478895782443586E-2</v>
      </c>
      <c r="I9272">
        <f t="shared" si="867"/>
        <v>-1.0926793281461197E-2</v>
      </c>
      <c r="J9272">
        <f t="shared" si="868"/>
        <v>-6.1803715686276047E-3</v>
      </c>
      <c r="K9272">
        <f t="shared" si="869"/>
        <v>9.7448219938215698E-4</v>
      </c>
      <c r="L9272">
        <f t="shared" si="870"/>
        <v>-6.5201387487291818E-2</v>
      </c>
    </row>
    <row r="9273" spans="1:12">
      <c r="A9273">
        <v>753.14098999999999</v>
      </c>
      <c r="B9273">
        <v>92.43</v>
      </c>
      <c r="C9273">
        <v>-0.79115999999999997</v>
      </c>
      <c r="D9273">
        <v>10.78637</v>
      </c>
      <c r="E9273">
        <v>0.23032</v>
      </c>
      <c r="F9273">
        <v>4</v>
      </c>
      <c r="G9273">
        <f t="shared" si="865"/>
        <v>1.060300171</v>
      </c>
      <c r="H9273">
        <f t="shared" si="866"/>
        <v>-9.478895782443586E-2</v>
      </c>
      <c r="I9273">
        <f t="shared" si="867"/>
        <v>-1.0926793281461197E-2</v>
      </c>
      <c r="J9273">
        <f t="shared" si="868"/>
        <v>-6.3509509803921357E-3</v>
      </c>
      <c r="K9273">
        <f t="shared" si="869"/>
        <v>9.7438251893841533E-4</v>
      </c>
      <c r="L9273">
        <f t="shared" si="870"/>
        <v>-6.700095798241712E-2</v>
      </c>
    </row>
    <row r="9274" spans="1:12">
      <c r="A9274">
        <v>753.23699999999997</v>
      </c>
      <c r="B9274">
        <v>92.44</v>
      </c>
      <c r="C9274">
        <v>-0.79298999999999997</v>
      </c>
      <c r="D9274">
        <v>10.785349999999999</v>
      </c>
      <c r="E9274">
        <v>0.23027</v>
      </c>
      <c r="F9274">
        <v>4</v>
      </c>
      <c r="G9274">
        <f t="shared" si="865"/>
        <v>1.0601999049999999</v>
      </c>
      <c r="H9274">
        <f t="shared" si="866"/>
        <v>-9.4889223824435875E-2</v>
      </c>
      <c r="I9274">
        <f t="shared" si="867"/>
        <v>-1.0938351440558044E-2</v>
      </c>
      <c r="J9274">
        <f t="shared" si="868"/>
        <v>-6.4711757352940843E-3</v>
      </c>
      <c r="K9274">
        <f t="shared" si="869"/>
        <v>9.7429137352674975E-4</v>
      </c>
      <c r="L9274">
        <f t="shared" si="870"/>
        <v>-6.8197161642580814E-2</v>
      </c>
    </row>
    <row r="9275" spans="1:12">
      <c r="A9275">
        <v>753.33600000000001</v>
      </c>
      <c r="B9275">
        <v>92.45</v>
      </c>
      <c r="C9275">
        <v>-0.7893</v>
      </c>
      <c r="D9275">
        <v>10.785349999999999</v>
      </c>
      <c r="E9275">
        <v>0.23022000000000001</v>
      </c>
      <c r="F9275">
        <v>4</v>
      </c>
      <c r="G9275">
        <f t="shared" si="865"/>
        <v>1.0601999049999999</v>
      </c>
      <c r="H9275">
        <f t="shared" si="866"/>
        <v>-9.4889223824435875E-2</v>
      </c>
      <c r="I9275">
        <f t="shared" si="867"/>
        <v>-1.0938351440558044E-2</v>
      </c>
      <c r="J9275">
        <f t="shared" si="868"/>
        <v>-6.5675482843135834E-3</v>
      </c>
      <c r="K9275">
        <f t="shared" si="869"/>
        <v>9.7419740746585934E-4</v>
      </c>
      <c r="L9275">
        <f t="shared" si="870"/>
        <v>-6.9212793820137758E-2</v>
      </c>
    </row>
    <row r="9276" spans="1:12">
      <c r="A9276">
        <v>753.43298000000004</v>
      </c>
      <c r="B9276">
        <v>92.46</v>
      </c>
      <c r="C9276">
        <v>-0.79003000000000001</v>
      </c>
      <c r="D9276">
        <v>10.78331</v>
      </c>
      <c r="E9276">
        <v>0.23017000000000001</v>
      </c>
      <c r="F9276">
        <v>4</v>
      </c>
      <c r="G9276">
        <f t="shared" si="865"/>
        <v>1.0599993729999999</v>
      </c>
      <c r="H9276">
        <f t="shared" si="866"/>
        <v>-9.5089755824435906E-2</v>
      </c>
      <c r="I9276">
        <f t="shared" si="867"/>
        <v>-1.0961467758751739E-2</v>
      </c>
      <c r="J9276">
        <f t="shared" si="868"/>
        <v>-6.4434686274505775E-3</v>
      </c>
      <c r="K9276">
        <f t="shared" si="869"/>
        <v>9.7410537626485864E-4</v>
      </c>
      <c r="L9276">
        <f t="shared" si="870"/>
        <v>-6.7761964173587166E-2</v>
      </c>
    </row>
    <row r="9277" spans="1:12">
      <c r="A9277">
        <v>753.52801999999997</v>
      </c>
      <c r="B9277">
        <v>92.47</v>
      </c>
      <c r="C9277">
        <v>-0.78964999999999996</v>
      </c>
      <c r="D9277">
        <v>10.78331</v>
      </c>
      <c r="E9277">
        <v>0.23011999999999999</v>
      </c>
      <c r="F9277">
        <v>4</v>
      </c>
      <c r="G9277">
        <f t="shared" si="865"/>
        <v>1.0599993729999999</v>
      </c>
      <c r="H9277">
        <f t="shared" si="866"/>
        <v>-9.5089755824435906E-2</v>
      </c>
      <c r="I9277">
        <f t="shared" si="867"/>
        <v>-1.0961467758751739E-2</v>
      </c>
      <c r="J9277">
        <f t="shared" si="868"/>
        <v>-6.0989367647055169E-3</v>
      </c>
      <c r="K9277">
        <f t="shared" si="869"/>
        <v>9.7401520293577545E-4</v>
      </c>
      <c r="L9277">
        <f t="shared" si="870"/>
        <v>-6.4138736205885061E-2</v>
      </c>
    </row>
    <row r="9278" spans="1:12">
      <c r="A9278">
        <v>753.63500999999997</v>
      </c>
      <c r="B9278">
        <v>92.48</v>
      </c>
      <c r="C9278">
        <v>-0.78763000000000005</v>
      </c>
      <c r="D9278">
        <v>10.78229</v>
      </c>
      <c r="E9278">
        <v>0.23005999999999999</v>
      </c>
      <c r="F9278">
        <v>4</v>
      </c>
      <c r="G9278">
        <f t="shared" si="865"/>
        <v>1.0598991069999999</v>
      </c>
      <c r="H9278">
        <f t="shared" si="866"/>
        <v>-9.5190021824435922E-2</v>
      </c>
      <c r="I9278">
        <f t="shared" si="867"/>
        <v>-1.0973025917848586E-2</v>
      </c>
      <c r="J9278">
        <f t="shared" si="868"/>
        <v>-5.5339526960779609E-3</v>
      </c>
      <c r="K9278">
        <f t="shared" si="869"/>
        <v>9.7391371149837874E-4</v>
      </c>
      <c r="L9278">
        <f t="shared" si="870"/>
        <v>-5.8135848590144534E-2</v>
      </c>
    </row>
    <row r="9279" spans="1:12">
      <c r="A9279">
        <v>753.72699</v>
      </c>
      <c r="B9279">
        <v>92.49</v>
      </c>
      <c r="C9279">
        <v>-0.78779999999999994</v>
      </c>
      <c r="D9279">
        <v>10.78229</v>
      </c>
      <c r="E9279">
        <v>0.23002</v>
      </c>
      <c r="F9279">
        <v>4</v>
      </c>
      <c r="G9279">
        <f t="shared" si="865"/>
        <v>1.0598991069999999</v>
      </c>
      <c r="H9279">
        <f t="shared" si="866"/>
        <v>-9.5190021824435922E-2</v>
      </c>
      <c r="I9279">
        <f t="shared" si="867"/>
        <v>-1.0973025917848586E-2</v>
      </c>
      <c r="J9279">
        <f t="shared" si="868"/>
        <v>-4.9696914215681893E-3</v>
      </c>
      <c r="K9279">
        <f t="shared" si="869"/>
        <v>9.7382647555477894E-4</v>
      </c>
      <c r="L9279">
        <f t="shared" si="870"/>
        <v>-5.220811305972866E-2</v>
      </c>
    </row>
    <row r="9280" spans="1:12">
      <c r="A9280">
        <v>753.83001999999999</v>
      </c>
      <c r="B9280">
        <v>92.5</v>
      </c>
      <c r="C9280">
        <v>-0.78798000000000001</v>
      </c>
      <c r="D9280">
        <v>10.781280000000001</v>
      </c>
      <c r="E9280">
        <v>0.22996</v>
      </c>
      <c r="F9280">
        <v>4</v>
      </c>
      <c r="G9280">
        <f t="shared" si="865"/>
        <v>1.0597998239999999</v>
      </c>
      <c r="H9280">
        <f t="shared" si="866"/>
        <v>-9.5289304824435872E-2</v>
      </c>
      <c r="I9280">
        <f t="shared" si="867"/>
        <v>-1.0984470761660162E-2</v>
      </c>
      <c r="J9280">
        <f t="shared" si="868"/>
        <v>-4.014880392156534E-3</v>
      </c>
      <c r="K9280">
        <f t="shared" si="869"/>
        <v>9.7372877809248908E-4</v>
      </c>
      <c r="L9280">
        <f t="shared" si="870"/>
        <v>-4.213358885925006E-2</v>
      </c>
    </row>
    <row r="9281" spans="1:12">
      <c r="A9281">
        <v>753.92798000000005</v>
      </c>
      <c r="B9281">
        <v>92.51</v>
      </c>
      <c r="C9281">
        <v>-0.78815999999999997</v>
      </c>
      <c r="D9281">
        <v>10.78027</v>
      </c>
      <c r="E9281">
        <v>0.22991</v>
      </c>
      <c r="F9281">
        <v>4</v>
      </c>
      <c r="G9281">
        <f t="shared" si="865"/>
        <v>1.059700541</v>
      </c>
      <c r="H9281">
        <f t="shared" si="866"/>
        <v>-9.5388587824435822E-2</v>
      </c>
      <c r="I9281">
        <f t="shared" si="867"/>
        <v>-1.0995915605471739E-2</v>
      </c>
      <c r="J9281">
        <f t="shared" si="868"/>
        <v>-3.3287078431368782E-3</v>
      </c>
      <c r="K9281">
        <f t="shared" si="869"/>
        <v>9.7363590639923945E-4</v>
      </c>
      <c r="L9281">
        <f t="shared" si="870"/>
        <v>-3.4896290206784662E-2</v>
      </c>
    </row>
    <row r="9282" spans="1:12">
      <c r="A9282">
        <v>754.03801999999996</v>
      </c>
      <c r="B9282">
        <v>92.52</v>
      </c>
      <c r="C9282">
        <v>-0.78559000000000001</v>
      </c>
      <c r="D9282">
        <v>10.78027</v>
      </c>
      <c r="E9282">
        <v>0.22985</v>
      </c>
      <c r="F9282">
        <v>4</v>
      </c>
      <c r="G9282">
        <f t="shared" si="865"/>
        <v>1.059700541</v>
      </c>
      <c r="H9282">
        <f t="shared" si="866"/>
        <v>-9.5388587824435822E-2</v>
      </c>
      <c r="I9282">
        <f t="shared" si="867"/>
        <v>-1.0995915605471739E-2</v>
      </c>
      <c r="J9282">
        <f t="shared" si="868"/>
        <v>-2.3233012254898584E-3</v>
      </c>
      <c r="K9282">
        <f t="shared" si="869"/>
        <v>9.73531603298878E-4</v>
      </c>
      <c r="L9282">
        <f t="shared" si="870"/>
        <v>-2.4356175916619403E-2</v>
      </c>
    </row>
    <row r="9283" spans="1:12">
      <c r="A9283">
        <v>754.14098999999999</v>
      </c>
      <c r="B9283">
        <v>92.53</v>
      </c>
      <c r="C9283">
        <v>-0.78522999999999998</v>
      </c>
      <c r="D9283">
        <v>10.78027</v>
      </c>
      <c r="E9283">
        <v>0.2298</v>
      </c>
      <c r="F9283">
        <v>4</v>
      </c>
      <c r="G9283">
        <f t="shared" si="865"/>
        <v>1.059700541</v>
      </c>
      <c r="H9283">
        <f t="shared" si="866"/>
        <v>-9.5388587824435822E-2</v>
      </c>
      <c r="I9283">
        <f t="shared" si="867"/>
        <v>-1.0995915605471739E-2</v>
      </c>
      <c r="J9283">
        <f t="shared" si="868"/>
        <v>-1.4410105392153602E-3</v>
      </c>
      <c r="K9283">
        <f t="shared" si="869"/>
        <v>9.7343402184419043E-4</v>
      </c>
      <c r="L9283">
        <f t="shared" si="870"/>
        <v>-1.510673941276458E-2</v>
      </c>
    </row>
    <row r="9284" spans="1:12">
      <c r="A9284">
        <v>754.23101999999994</v>
      </c>
      <c r="B9284">
        <v>92.54</v>
      </c>
      <c r="C9284">
        <v>-0.78593999999999997</v>
      </c>
      <c r="D9284">
        <v>10.78027</v>
      </c>
      <c r="E9284">
        <v>0.22975000000000001</v>
      </c>
      <c r="F9284">
        <v>4</v>
      </c>
      <c r="G9284">
        <f t="shared" si="865"/>
        <v>1.059700541</v>
      </c>
      <c r="H9284">
        <f t="shared" si="866"/>
        <v>-9.5388587824435822E-2</v>
      </c>
      <c r="I9284">
        <f t="shared" si="867"/>
        <v>-1.0995915605471739E-2</v>
      </c>
      <c r="J9284">
        <f t="shared" si="868"/>
        <v>-9.3963235293861497E-5</v>
      </c>
      <c r="K9284">
        <f t="shared" si="869"/>
        <v>9.7334871925120847E-4</v>
      </c>
      <c r="L9284">
        <f t="shared" si="870"/>
        <v>-9.8505741029317152E-4</v>
      </c>
    </row>
    <row r="9285" spans="1:12">
      <c r="A9285">
        <v>754.33001999999999</v>
      </c>
      <c r="B9285">
        <v>92.55</v>
      </c>
      <c r="C9285">
        <v>-0.78612000000000004</v>
      </c>
      <c r="D9285">
        <v>10.78027</v>
      </c>
      <c r="E9285">
        <v>0.22969999999999999</v>
      </c>
      <c r="F9285">
        <v>4</v>
      </c>
      <c r="G9285">
        <f t="shared" si="865"/>
        <v>1.059700541</v>
      </c>
      <c r="H9285">
        <f t="shared" si="866"/>
        <v>-9.5388587824435822E-2</v>
      </c>
      <c r="I9285">
        <f t="shared" si="867"/>
        <v>-1.0995915605471739E-2</v>
      </c>
      <c r="J9285">
        <f t="shared" si="868"/>
        <v>8.3530906862756002E-4</v>
      </c>
      <c r="K9285">
        <f t="shared" si="869"/>
        <v>9.7325493492321144E-4</v>
      </c>
      <c r="L9285">
        <f t="shared" si="870"/>
        <v>8.7569077987081564E-3</v>
      </c>
    </row>
    <row r="9286" spans="1:12">
      <c r="A9286">
        <v>754.43903</v>
      </c>
      <c r="B9286">
        <v>92.56</v>
      </c>
      <c r="C9286">
        <v>-0.78632000000000002</v>
      </c>
      <c r="D9286">
        <v>10.78027</v>
      </c>
      <c r="E9286">
        <v>0.22964000000000001</v>
      </c>
      <c r="F9286">
        <v>4</v>
      </c>
      <c r="G9286">
        <f t="shared" si="865"/>
        <v>1.059700541</v>
      </c>
      <c r="H9286">
        <f t="shared" si="866"/>
        <v>-9.5388587824435822E-2</v>
      </c>
      <c r="I9286">
        <f t="shared" si="867"/>
        <v>-1.0995915605471739E-2</v>
      </c>
      <c r="J9286">
        <f t="shared" si="868"/>
        <v>1.9366063725490296E-3</v>
      </c>
      <c r="K9286">
        <f t="shared" si="869"/>
        <v>9.7315168886145064E-4</v>
      </c>
      <c r="L9286">
        <f t="shared" si="870"/>
        <v>2.0302285805020866E-2</v>
      </c>
    </row>
    <row r="9287" spans="1:12">
      <c r="A9287">
        <v>754.53003000000001</v>
      </c>
      <c r="B9287">
        <v>92.57</v>
      </c>
      <c r="C9287">
        <v>-0.78481999999999996</v>
      </c>
      <c r="D9287">
        <v>10.78027</v>
      </c>
      <c r="E9287">
        <v>0.22958999999999999</v>
      </c>
      <c r="F9287">
        <v>4</v>
      </c>
      <c r="G9287">
        <f t="shared" si="865"/>
        <v>1.059700541</v>
      </c>
      <c r="H9287">
        <f t="shared" si="866"/>
        <v>-9.5388587824435822E-2</v>
      </c>
      <c r="I9287">
        <f t="shared" si="867"/>
        <v>-1.0995915605471739E-2</v>
      </c>
      <c r="J9287">
        <f t="shared" si="868"/>
        <v>2.7675786764703703E-3</v>
      </c>
      <c r="K9287">
        <f t="shared" si="869"/>
        <v>9.730655172894622E-4</v>
      </c>
      <c r="L9287">
        <f t="shared" si="870"/>
        <v>2.9013729415557989E-2</v>
      </c>
    </row>
    <row r="9288" spans="1:12">
      <c r="A9288">
        <v>754.62902999999994</v>
      </c>
      <c r="B9288">
        <v>92.58</v>
      </c>
      <c r="C9288">
        <v>-0.78056999999999999</v>
      </c>
      <c r="D9288">
        <v>10.781280000000001</v>
      </c>
      <c r="E9288">
        <v>0.22953999999999999</v>
      </c>
      <c r="F9288">
        <v>4</v>
      </c>
      <c r="G9288">
        <f t="shared" si="865"/>
        <v>1.0597998239999999</v>
      </c>
      <c r="H9288">
        <f t="shared" si="866"/>
        <v>-9.5289304824435872E-2</v>
      </c>
      <c r="I9288">
        <f t="shared" si="867"/>
        <v>-1.0984470761660162E-2</v>
      </c>
      <c r="J9288">
        <f t="shared" si="868"/>
        <v>3.7194985294117773E-3</v>
      </c>
      <c r="K9288">
        <f t="shared" si="869"/>
        <v>9.7297178752518438E-4</v>
      </c>
      <c r="L9288">
        <f t="shared" si="870"/>
        <v>3.9033746087923538E-2</v>
      </c>
    </row>
    <row r="9289" spans="1:12">
      <c r="A9289">
        <v>754.72802999999999</v>
      </c>
      <c r="B9289">
        <v>92.59</v>
      </c>
      <c r="C9289">
        <v>-0.78351000000000004</v>
      </c>
      <c r="D9289">
        <v>10.781280000000001</v>
      </c>
      <c r="E9289">
        <v>0.22949</v>
      </c>
      <c r="F9289">
        <v>4</v>
      </c>
      <c r="G9289">
        <f t="shared" si="865"/>
        <v>1.0597998239999999</v>
      </c>
      <c r="H9289">
        <f t="shared" si="866"/>
        <v>-9.5289304824435872E-2</v>
      </c>
      <c r="I9289">
        <f t="shared" si="867"/>
        <v>-1.0984470761660162E-2</v>
      </c>
      <c r="J9289">
        <f t="shared" si="868"/>
        <v>4.3543526960786458E-3</v>
      </c>
      <c r="K9289">
        <f t="shared" si="869"/>
        <v>9.728780758160578E-4</v>
      </c>
      <c r="L9289">
        <f t="shared" si="870"/>
        <v>4.5696132468394511E-2</v>
      </c>
    </row>
    <row r="9290" spans="1:12">
      <c r="A9290">
        <v>754.82501000000002</v>
      </c>
      <c r="B9290">
        <v>92.6</v>
      </c>
      <c r="C9290">
        <v>-0.78369</v>
      </c>
      <c r="D9290">
        <v>10.782299999999999</v>
      </c>
      <c r="E9290">
        <v>0.22944000000000001</v>
      </c>
      <c r="F9290">
        <v>4</v>
      </c>
      <c r="G9290">
        <f t="shared" si="865"/>
        <v>1.05990009</v>
      </c>
      <c r="H9290">
        <f t="shared" si="866"/>
        <v>-9.5189038824435857E-2</v>
      </c>
      <c r="I9290">
        <f t="shared" si="867"/>
        <v>-1.0972912602563315E-2</v>
      </c>
      <c r="J9290">
        <f t="shared" si="868"/>
        <v>4.6478071078434905E-3</v>
      </c>
      <c r="K9290">
        <f t="shared" si="869"/>
        <v>9.7278629370571947E-4</v>
      </c>
      <c r="L9290">
        <f t="shared" si="870"/>
        <v>4.8827125110652528E-2</v>
      </c>
    </row>
    <row r="9291" spans="1:12">
      <c r="A9291">
        <v>754.92902000000004</v>
      </c>
      <c r="B9291">
        <v>92.61</v>
      </c>
      <c r="C9291">
        <v>-0.78220999999999996</v>
      </c>
      <c r="D9291">
        <v>10.782299999999999</v>
      </c>
      <c r="E9291">
        <v>0.22938</v>
      </c>
      <c r="F9291">
        <v>4</v>
      </c>
      <c r="G9291">
        <f t="shared" si="865"/>
        <v>1.05990009</v>
      </c>
      <c r="H9291">
        <f t="shared" si="866"/>
        <v>-9.5189038824435857E-2</v>
      </c>
      <c r="I9291">
        <f t="shared" si="867"/>
        <v>-1.0972912602563315E-2</v>
      </c>
      <c r="J9291">
        <f t="shared" si="868"/>
        <v>4.7945343137261714E-3</v>
      </c>
      <c r="K9291">
        <f t="shared" si="869"/>
        <v>9.7268787763026216E-4</v>
      </c>
      <c r="L9291">
        <f t="shared" si="870"/>
        <v>5.0368554751026362E-2</v>
      </c>
    </row>
    <row r="9292" spans="1:12">
      <c r="A9292">
        <v>755.03698999999995</v>
      </c>
      <c r="B9292">
        <v>92.62</v>
      </c>
      <c r="C9292">
        <v>-0.78185000000000004</v>
      </c>
      <c r="D9292">
        <v>10.784330000000001</v>
      </c>
      <c r="E9292">
        <v>0.22932</v>
      </c>
      <c r="F9292">
        <v>4</v>
      </c>
      <c r="G9292">
        <f t="shared" si="865"/>
        <v>1.0600996389999999</v>
      </c>
      <c r="H9292">
        <f t="shared" si="866"/>
        <v>-9.4989489824435891E-2</v>
      </c>
      <c r="I9292">
        <f t="shared" si="867"/>
        <v>-1.0949909599654892E-2</v>
      </c>
      <c r="J9292">
        <f t="shared" si="868"/>
        <v>4.5998617647064009E-3</v>
      </c>
      <c r="K9292">
        <f t="shared" si="869"/>
        <v>9.7258573559659621E-4</v>
      </c>
      <c r="L9292">
        <f t="shared" si="870"/>
        <v>4.8424954941942364E-2</v>
      </c>
    </row>
    <row r="9293" spans="1:12">
      <c r="A9293">
        <v>755.12598000000003</v>
      </c>
      <c r="B9293">
        <v>92.63</v>
      </c>
      <c r="C9293">
        <v>-0.78200999999999998</v>
      </c>
      <c r="D9293">
        <v>10.784330000000001</v>
      </c>
      <c r="E9293">
        <v>0.22928000000000001</v>
      </c>
      <c r="F9293">
        <v>4</v>
      </c>
      <c r="G9293">
        <f t="shared" si="865"/>
        <v>1.0600996389999999</v>
      </c>
      <c r="H9293">
        <f t="shared" si="866"/>
        <v>-9.4989489824435891E-2</v>
      </c>
      <c r="I9293">
        <f t="shared" si="867"/>
        <v>-1.0949909599654892E-2</v>
      </c>
      <c r="J9293">
        <f t="shared" si="868"/>
        <v>4.0881235294123255E-3</v>
      </c>
      <c r="K9293">
        <f t="shared" si="869"/>
        <v>9.7250156519264417E-4</v>
      </c>
      <c r="L9293">
        <f t="shared" si="870"/>
        <v>4.3037640658647507E-2</v>
      </c>
    </row>
    <row r="9294" spans="1:12">
      <c r="A9294">
        <v>755.23401000000001</v>
      </c>
      <c r="B9294">
        <v>92.64</v>
      </c>
      <c r="C9294">
        <v>-0.78054000000000001</v>
      </c>
      <c r="D9294">
        <v>10.785349999999999</v>
      </c>
      <c r="E9294">
        <v>0.22922000000000001</v>
      </c>
      <c r="F9294">
        <v>4</v>
      </c>
      <c r="G9294">
        <f t="shared" si="865"/>
        <v>1.0601999049999999</v>
      </c>
      <c r="H9294">
        <f t="shared" si="866"/>
        <v>-9.4889223824435875E-2</v>
      </c>
      <c r="I9294">
        <f t="shared" si="867"/>
        <v>-1.0938351440558044E-2</v>
      </c>
      <c r="J9294">
        <f t="shared" si="868"/>
        <v>3.0851262254907408E-3</v>
      </c>
      <c r="K9294">
        <f t="shared" si="869"/>
        <v>9.7239940554890586E-4</v>
      </c>
      <c r="L9294">
        <f t="shared" si="870"/>
        <v>3.2512925084083773E-2</v>
      </c>
    </row>
    <row r="9295" spans="1:12">
      <c r="A9295">
        <v>755.33300999999994</v>
      </c>
      <c r="B9295">
        <v>92.65</v>
      </c>
      <c r="C9295">
        <v>-0.78127999999999997</v>
      </c>
      <c r="D9295">
        <v>10.785349999999999</v>
      </c>
      <c r="E9295">
        <v>0.22917000000000001</v>
      </c>
      <c r="F9295">
        <v>4</v>
      </c>
      <c r="G9295">
        <f t="shared" si="865"/>
        <v>1.0601999049999999</v>
      </c>
      <c r="H9295">
        <f t="shared" si="866"/>
        <v>-9.4889223824435875E-2</v>
      </c>
      <c r="I9295">
        <f t="shared" si="867"/>
        <v>-1.0938351440558044E-2</v>
      </c>
      <c r="J9295">
        <f t="shared" si="868"/>
        <v>1.6400198529415589E-3</v>
      </c>
      <c r="K9295">
        <f t="shared" si="869"/>
        <v>9.7230580405990375E-4</v>
      </c>
      <c r="L9295">
        <f t="shared" si="870"/>
        <v>1.7283520581598655E-2</v>
      </c>
    </row>
    <row r="9296" spans="1:12">
      <c r="A9296">
        <v>755.42498999999998</v>
      </c>
      <c r="B9296">
        <v>92.66</v>
      </c>
      <c r="C9296">
        <v>-0.78254999999999997</v>
      </c>
      <c r="D9296">
        <v>10.78636</v>
      </c>
      <c r="E9296">
        <v>0.22911999999999999</v>
      </c>
      <c r="F9296">
        <v>4</v>
      </c>
      <c r="G9296">
        <f t="shared" si="865"/>
        <v>1.0602991880000001</v>
      </c>
      <c r="H9296">
        <f t="shared" si="866"/>
        <v>-9.4789940824435703E-2</v>
      </c>
      <c r="I9296">
        <f t="shared" si="867"/>
        <v>-1.0926906596746442E-2</v>
      </c>
      <c r="J9296">
        <f t="shared" si="868"/>
        <v>-1.9804558823500172E-4</v>
      </c>
      <c r="K9296">
        <f t="shared" si="869"/>
        <v>9.7221885591443357E-4</v>
      </c>
      <c r="L9296">
        <f t="shared" si="870"/>
        <v>-2.0893101790390393E-3</v>
      </c>
    </row>
    <row r="9297" spans="1:12">
      <c r="A9297">
        <v>755.53601000000003</v>
      </c>
      <c r="B9297">
        <v>92.67</v>
      </c>
      <c r="C9297">
        <v>-0.78164</v>
      </c>
      <c r="D9297">
        <v>10.78636</v>
      </c>
      <c r="E9297">
        <v>0.22906000000000001</v>
      </c>
      <c r="F9297">
        <v>4</v>
      </c>
      <c r="G9297">
        <f t="shared" si="865"/>
        <v>1.0602991880000001</v>
      </c>
      <c r="H9297">
        <f t="shared" si="866"/>
        <v>-9.4789940824435703E-2</v>
      </c>
      <c r="I9297">
        <f t="shared" si="867"/>
        <v>-1.0926906596746442E-2</v>
      </c>
      <c r="J9297">
        <f t="shared" si="868"/>
        <v>-2.3536585784312094E-3</v>
      </c>
      <c r="K9297">
        <f t="shared" si="869"/>
        <v>9.7211393008056956E-4</v>
      </c>
      <c r="L9297">
        <f t="shared" si="870"/>
        <v>-2.4830256860171651E-2</v>
      </c>
    </row>
    <row r="9298" spans="1:12">
      <c r="A9298">
        <v>755.62798999999995</v>
      </c>
      <c r="B9298">
        <v>92.68</v>
      </c>
      <c r="C9298">
        <v>-0.78236000000000006</v>
      </c>
      <c r="D9298">
        <v>10.78636</v>
      </c>
      <c r="E9298">
        <v>0.22900999999999999</v>
      </c>
      <c r="F9298">
        <v>4</v>
      </c>
      <c r="G9298">
        <f t="shared" si="865"/>
        <v>1.0602991880000001</v>
      </c>
      <c r="H9298">
        <f t="shared" si="866"/>
        <v>-9.4789940824435703E-2</v>
      </c>
      <c r="I9298">
        <f t="shared" si="867"/>
        <v>-1.0926906596746442E-2</v>
      </c>
      <c r="J9298">
        <f t="shared" si="868"/>
        <v>-4.7555034313725188E-3</v>
      </c>
      <c r="K9298">
        <f t="shared" si="869"/>
        <v>9.7202701624672194E-4</v>
      </c>
      <c r="L9298">
        <f t="shared" si="870"/>
        <v>-5.0168861695782462E-2</v>
      </c>
    </row>
    <row r="9299" spans="1:12">
      <c r="A9299">
        <v>755.72802999999999</v>
      </c>
      <c r="B9299">
        <v>92.69</v>
      </c>
      <c r="C9299">
        <v>-0.78420999999999996</v>
      </c>
      <c r="D9299">
        <v>10.78636</v>
      </c>
      <c r="E9299">
        <v>0.22896</v>
      </c>
      <c r="F9299">
        <v>4</v>
      </c>
      <c r="G9299">
        <f t="shared" si="865"/>
        <v>1.0602991880000001</v>
      </c>
      <c r="H9299">
        <f t="shared" si="866"/>
        <v>-9.4789940824435703E-2</v>
      </c>
      <c r="I9299">
        <f t="shared" si="867"/>
        <v>-1.0926906596746442E-2</v>
      </c>
      <c r="J9299">
        <f t="shared" si="868"/>
        <v>-7.3279276960786207E-3</v>
      </c>
      <c r="K9299">
        <f t="shared" si="869"/>
        <v>9.7193250399175122E-4</v>
      </c>
      <c r="L9299">
        <f t="shared" si="870"/>
        <v>-7.7307018364437777E-2</v>
      </c>
    </row>
    <row r="9300" spans="1:12">
      <c r="A9300">
        <v>755.83196999999996</v>
      </c>
      <c r="B9300">
        <v>92.7</v>
      </c>
      <c r="C9300">
        <v>-0.77883999999999998</v>
      </c>
      <c r="D9300">
        <v>10.785349999999999</v>
      </c>
      <c r="E9300">
        <v>0.22891</v>
      </c>
      <c r="F9300">
        <v>4</v>
      </c>
      <c r="G9300">
        <f t="shared" si="865"/>
        <v>1.0601999049999999</v>
      </c>
      <c r="H9300">
        <f t="shared" si="866"/>
        <v>-9.4889223824435875E-2</v>
      </c>
      <c r="I9300">
        <f t="shared" si="867"/>
        <v>-1.0938351440558044E-2</v>
      </c>
      <c r="J9300">
        <f t="shared" si="868"/>
        <v>-9.9974473039218647E-3</v>
      </c>
      <c r="K9300">
        <f t="shared" si="869"/>
        <v>9.7183432669864967E-4</v>
      </c>
      <c r="L9300">
        <f t="shared" si="870"/>
        <v>-0.10535914301943443</v>
      </c>
    </row>
    <row r="9301" spans="1:12">
      <c r="A9301">
        <v>755.92902000000004</v>
      </c>
      <c r="B9301">
        <v>92.71</v>
      </c>
      <c r="C9301">
        <v>-0.77956999999999999</v>
      </c>
      <c r="D9301">
        <v>10.78434</v>
      </c>
      <c r="E9301">
        <v>0.22885</v>
      </c>
      <c r="F9301">
        <v>4</v>
      </c>
      <c r="G9301">
        <f t="shared" si="865"/>
        <v>1.060100622</v>
      </c>
      <c r="H9301">
        <f t="shared" si="866"/>
        <v>-9.4988506824435825E-2</v>
      </c>
      <c r="I9301">
        <f t="shared" si="867"/>
        <v>-1.0949796284369621E-2</v>
      </c>
      <c r="J9301">
        <f t="shared" si="868"/>
        <v>-1.2276899019608089E-2</v>
      </c>
      <c r="K9301">
        <f t="shared" si="869"/>
        <v>9.7174267530981235E-4</v>
      </c>
      <c r="L9301">
        <f t="shared" si="870"/>
        <v>-0.12924615229818365</v>
      </c>
    </row>
    <row r="9302" spans="1:12">
      <c r="A9302">
        <v>756.03601000000003</v>
      </c>
      <c r="B9302">
        <v>92.72</v>
      </c>
      <c r="C9302">
        <v>-0.77976000000000001</v>
      </c>
      <c r="D9302">
        <v>10.782299999999999</v>
      </c>
      <c r="E9302">
        <v>0.2288</v>
      </c>
      <c r="F9302">
        <v>4</v>
      </c>
      <c r="G9302">
        <f t="shared" si="865"/>
        <v>1.05990009</v>
      </c>
      <c r="H9302">
        <f t="shared" si="866"/>
        <v>-9.5189038824435857E-2</v>
      </c>
      <c r="I9302">
        <f t="shared" si="867"/>
        <v>-1.0972912602563315E-2</v>
      </c>
      <c r="J9302">
        <f t="shared" si="868"/>
        <v>-1.4703077941177135E-2</v>
      </c>
      <c r="K9302">
        <f t="shared" si="869"/>
        <v>9.7164165688571702E-4</v>
      </c>
      <c r="L9302">
        <f t="shared" si="870"/>
        <v>-0.15446188051436366</v>
      </c>
    </row>
    <row r="9303" spans="1:12">
      <c r="A9303">
        <v>756.13500999999997</v>
      </c>
      <c r="B9303">
        <v>92.73</v>
      </c>
      <c r="C9303">
        <v>-0.77715999999999996</v>
      </c>
      <c r="D9303">
        <v>10.78026</v>
      </c>
      <c r="E9303">
        <v>0.22875000000000001</v>
      </c>
      <c r="F9303">
        <v>4</v>
      </c>
      <c r="G9303">
        <f t="shared" si="865"/>
        <v>1.0596995579999999</v>
      </c>
      <c r="H9303">
        <f t="shared" si="866"/>
        <v>-9.5389570824435888E-2</v>
      </c>
      <c r="I9303">
        <f t="shared" si="867"/>
        <v>-1.0996028920757009E-2</v>
      </c>
      <c r="J9303">
        <f t="shared" si="868"/>
        <v>-1.6784725000000708E-2</v>
      </c>
      <c r="K9303">
        <f t="shared" si="869"/>
        <v>9.7154820121202385E-4</v>
      </c>
      <c r="L9303">
        <f t="shared" si="870"/>
        <v>-0.17595974963440109</v>
      </c>
    </row>
    <row r="9304" spans="1:12">
      <c r="A9304">
        <v>756.23297000000002</v>
      </c>
      <c r="B9304">
        <v>92.74</v>
      </c>
      <c r="C9304">
        <v>-0.77678000000000003</v>
      </c>
      <c r="D9304">
        <v>10.778219999999999</v>
      </c>
      <c r="E9304">
        <v>0.22869</v>
      </c>
      <c r="F9304">
        <v>4</v>
      </c>
      <c r="G9304">
        <f t="shared" si="865"/>
        <v>1.0594990259999999</v>
      </c>
      <c r="H9304">
        <f t="shared" si="866"/>
        <v>-9.5590102824435919E-2</v>
      </c>
      <c r="I9304">
        <f t="shared" si="867"/>
        <v>-1.1019145238950704E-2</v>
      </c>
      <c r="J9304">
        <f t="shared" si="868"/>
        <v>-1.8671458578432176E-2</v>
      </c>
      <c r="K9304">
        <f t="shared" si="869"/>
        <v>9.7145574498867012E-4</v>
      </c>
      <c r="L9304">
        <f t="shared" si="870"/>
        <v>-0.1953283658740782</v>
      </c>
    </row>
    <row r="9305" spans="1:12">
      <c r="A9305">
        <v>756.33501999999999</v>
      </c>
      <c r="B9305">
        <v>92.75</v>
      </c>
      <c r="C9305">
        <v>-0.77975000000000005</v>
      </c>
      <c r="D9305">
        <v>10.775180000000001</v>
      </c>
      <c r="E9305">
        <v>0.22864000000000001</v>
      </c>
      <c r="F9305">
        <v>4</v>
      </c>
      <c r="G9305">
        <f t="shared" si="865"/>
        <v>1.059200194</v>
      </c>
      <c r="H9305">
        <f t="shared" si="866"/>
        <v>-9.5888934824435834E-2</v>
      </c>
      <c r="I9305">
        <f t="shared" si="867"/>
        <v>-1.1053593085670704E-2</v>
      </c>
      <c r="J9305">
        <f t="shared" si="868"/>
        <v>-2.0289794607843956E-2</v>
      </c>
      <c r="K9305">
        <f t="shared" si="869"/>
        <v>9.7135944727005344E-4</v>
      </c>
      <c r="L9305">
        <f t="shared" si="870"/>
        <v>-0.21159682965498341</v>
      </c>
    </row>
    <row r="9306" spans="1:12">
      <c r="A9306">
        <v>756.43903</v>
      </c>
      <c r="B9306">
        <v>92.76</v>
      </c>
      <c r="C9306">
        <v>-0.77827000000000002</v>
      </c>
      <c r="D9306">
        <v>10.77314</v>
      </c>
      <c r="E9306">
        <v>0.22858000000000001</v>
      </c>
      <c r="F9306">
        <v>4</v>
      </c>
      <c r="G9306">
        <f t="shared" si="865"/>
        <v>1.058999662</v>
      </c>
      <c r="H9306">
        <f t="shared" si="866"/>
        <v>-9.6089466824435865E-2</v>
      </c>
      <c r="I9306">
        <f t="shared" si="867"/>
        <v>-1.1076709403864397E-2</v>
      </c>
      <c r="J9306">
        <f t="shared" si="868"/>
        <v>-2.1760921568627762E-2</v>
      </c>
      <c r="K9306">
        <f t="shared" si="869"/>
        <v>9.7126131967431692E-4</v>
      </c>
      <c r="L9306">
        <f t="shared" si="870"/>
        <v>-0.2264652129706051</v>
      </c>
    </row>
    <row r="9307" spans="1:12">
      <c r="A9307">
        <v>756.53497000000004</v>
      </c>
      <c r="B9307">
        <v>92.77</v>
      </c>
      <c r="C9307">
        <v>-0.78010999999999997</v>
      </c>
      <c r="D9307">
        <v>10.77009</v>
      </c>
      <c r="E9307">
        <v>0.22853000000000001</v>
      </c>
      <c r="F9307">
        <v>4</v>
      </c>
      <c r="G9307">
        <f t="shared" si="865"/>
        <v>1.058699847</v>
      </c>
      <c r="H9307">
        <f t="shared" si="866"/>
        <v>-9.6389281824435846E-2</v>
      </c>
      <c r="I9307">
        <f t="shared" si="867"/>
        <v>-1.1111270565869668E-2</v>
      </c>
      <c r="J9307">
        <f t="shared" si="868"/>
        <v>-2.2816682843137138E-2</v>
      </c>
      <c r="K9307">
        <f t="shared" si="869"/>
        <v>9.7117082324703645E-4</v>
      </c>
      <c r="L9307">
        <f t="shared" si="870"/>
        <v>-0.23671390025185179</v>
      </c>
    </row>
    <row r="9308" spans="1:12">
      <c r="A9308">
        <v>756.63800000000003</v>
      </c>
      <c r="B9308">
        <v>92.78</v>
      </c>
      <c r="C9308">
        <v>-0.77917999999999998</v>
      </c>
      <c r="D9308">
        <v>10.76806</v>
      </c>
      <c r="E9308">
        <v>0.22847999999999999</v>
      </c>
      <c r="F9308">
        <v>4</v>
      </c>
      <c r="G9308">
        <f t="shared" si="865"/>
        <v>1.058500298</v>
      </c>
      <c r="H9308">
        <f t="shared" si="866"/>
        <v>-9.6588830824435812E-2</v>
      </c>
      <c r="I9308">
        <f t="shared" si="867"/>
        <v>-1.1134273568778091E-2</v>
      </c>
      <c r="J9308">
        <f t="shared" si="868"/>
        <v>-2.3407928431372269E-2</v>
      </c>
      <c r="K9308">
        <f t="shared" si="869"/>
        <v>9.7107365787909748E-4</v>
      </c>
      <c r="L9308">
        <f t="shared" si="870"/>
        <v>-0.24234612047349002</v>
      </c>
    </row>
    <row r="9309" spans="1:12">
      <c r="A9309">
        <v>756.73499000000004</v>
      </c>
      <c r="B9309">
        <v>92.79</v>
      </c>
      <c r="C9309">
        <v>-0.77712999999999999</v>
      </c>
      <c r="D9309">
        <v>10.766019999999999</v>
      </c>
      <c r="E9309">
        <v>0.22842999999999999</v>
      </c>
      <c r="F9309">
        <v>4</v>
      </c>
      <c r="G9309">
        <f t="shared" si="865"/>
        <v>1.058299766</v>
      </c>
      <c r="H9309">
        <f t="shared" si="866"/>
        <v>-9.6789362824435843E-2</v>
      </c>
      <c r="I9309">
        <f t="shared" si="867"/>
        <v>-1.1157389886971786E-2</v>
      </c>
      <c r="J9309">
        <f t="shared" si="868"/>
        <v>-2.3505987499999294E-2</v>
      </c>
      <c r="K9309">
        <f t="shared" si="869"/>
        <v>9.709822064694816E-4</v>
      </c>
      <c r="L9309">
        <f t="shared" si="870"/>
        <v>-0.24285713650823698</v>
      </c>
    </row>
    <row r="9310" spans="1:12">
      <c r="A9310">
        <v>756.83099000000004</v>
      </c>
      <c r="B9310">
        <v>92.8</v>
      </c>
      <c r="C9310">
        <v>-0.78286999999999995</v>
      </c>
      <c r="D9310">
        <v>10.762969999999999</v>
      </c>
      <c r="E9310">
        <v>0.22838</v>
      </c>
      <c r="F9310">
        <v>4</v>
      </c>
      <c r="G9310">
        <f t="shared" si="865"/>
        <v>1.057999951</v>
      </c>
      <c r="H9310">
        <f t="shared" si="866"/>
        <v>-9.7089177824435824E-2</v>
      </c>
      <c r="I9310">
        <f t="shared" si="867"/>
        <v>-1.1191951048977055E-2</v>
      </c>
      <c r="J9310">
        <f t="shared" si="868"/>
        <v>-2.3110860049019223E-2</v>
      </c>
      <c r="K9310">
        <f t="shared" si="869"/>
        <v>9.708917054867197E-4</v>
      </c>
      <c r="L9310">
        <f t="shared" si="870"/>
        <v>-0.23803744729211809</v>
      </c>
    </row>
    <row r="9311" spans="1:12">
      <c r="A9311">
        <v>756.93499999999995</v>
      </c>
      <c r="B9311">
        <v>92.81</v>
      </c>
      <c r="C9311">
        <v>-0.78193999999999997</v>
      </c>
      <c r="D9311">
        <v>10.76094</v>
      </c>
      <c r="E9311">
        <v>0.22832</v>
      </c>
      <c r="F9311">
        <v>4</v>
      </c>
      <c r="G9311">
        <f t="shared" ref="G9311:G9374" si="871">(D9311/100)*$B$16</f>
        <v>1.057800402</v>
      </c>
      <c r="H9311">
        <f t="shared" ref="H9311:H9374" si="872">G9311-G$27-E$27</f>
        <v>-9.7288726824435789E-2</v>
      </c>
      <c r="I9311">
        <f t="shared" ref="I9311:I9374" si="873">H9311/(G$30-G$27-E$27)</f>
        <v>-1.1214954051885479E-2</v>
      </c>
      <c r="J9311">
        <f t="shared" ref="J9311:J9374" si="874">SLOPE(H9303:H9319,B9303:B9319)</f>
        <v>-2.2447816911764232E-2</v>
      </c>
      <c r="K9311">
        <f t="shared" ref="K9311:K9374" si="875">1/(A9311+273.15)</f>
        <v>9.7079367236684348E-4</v>
      </c>
      <c r="L9311">
        <f t="shared" si="870"/>
        <v>-0.23073399811545345</v>
      </c>
    </row>
    <row r="9312" spans="1:12">
      <c r="A9312">
        <v>757.03601000000003</v>
      </c>
      <c r="B9312">
        <v>92.82</v>
      </c>
      <c r="C9312">
        <v>-0.77990000000000004</v>
      </c>
      <c r="D9312">
        <v>10.758900000000001</v>
      </c>
      <c r="E9312">
        <v>0.22827</v>
      </c>
      <c r="F9312">
        <v>4</v>
      </c>
      <c r="G9312">
        <f t="shared" si="871"/>
        <v>1.05759987</v>
      </c>
      <c r="H9312">
        <f t="shared" si="872"/>
        <v>-9.748925882443582E-2</v>
      </c>
      <c r="I9312">
        <f t="shared" si="873"/>
        <v>-1.1238070370079173E-2</v>
      </c>
      <c r="J9312">
        <f t="shared" si="874"/>
        <v>-2.1344833088234334E-2</v>
      </c>
      <c r="K9312">
        <f t="shared" si="875"/>
        <v>9.7069848580063722E-4</v>
      </c>
      <c r="L9312">
        <f t="shared" si="870"/>
        <v>-0.21894548533467997</v>
      </c>
    </row>
    <row r="9313" spans="1:12">
      <c r="A9313">
        <v>757.13396999999998</v>
      </c>
      <c r="B9313">
        <v>92.83</v>
      </c>
      <c r="C9313">
        <v>-0.77951999999999999</v>
      </c>
      <c r="D9313">
        <v>10.755850000000001</v>
      </c>
      <c r="E9313">
        <v>0.22822000000000001</v>
      </c>
      <c r="F9313">
        <v>4</v>
      </c>
      <c r="G9313">
        <f t="shared" si="871"/>
        <v>1.057300055</v>
      </c>
      <c r="H9313">
        <f t="shared" si="872"/>
        <v>-9.7789073824435802E-2</v>
      </c>
      <c r="I9313">
        <f t="shared" si="873"/>
        <v>-1.1272631532084444E-2</v>
      </c>
      <c r="J9313">
        <f t="shared" si="874"/>
        <v>-1.9851058578430916E-2</v>
      </c>
      <c r="K9313">
        <f t="shared" si="875"/>
        <v>9.7060619122318296E-4</v>
      </c>
      <c r="L9313">
        <f t="shared" si="870"/>
        <v>-0.20299873801924156</v>
      </c>
    </row>
    <row r="9314" spans="1:12">
      <c r="A9314">
        <v>757.22699</v>
      </c>
      <c r="B9314">
        <v>92.84</v>
      </c>
      <c r="C9314">
        <v>-0.77912999999999999</v>
      </c>
      <c r="D9314">
        <v>10.752800000000001</v>
      </c>
      <c r="E9314">
        <v>0.22817000000000001</v>
      </c>
      <c r="F9314">
        <v>4</v>
      </c>
      <c r="G9314">
        <f t="shared" si="871"/>
        <v>1.05700024</v>
      </c>
      <c r="H9314">
        <f t="shared" si="872"/>
        <v>-9.8088888824435783E-2</v>
      </c>
      <c r="I9314">
        <f t="shared" si="873"/>
        <v>-1.1307192694089715E-2</v>
      </c>
      <c r="J9314">
        <f t="shared" si="874"/>
        <v>-1.823248161764646E-2</v>
      </c>
      <c r="K9314">
        <f t="shared" si="875"/>
        <v>9.7051856718966521E-4</v>
      </c>
      <c r="L9314">
        <f t="shared" si="870"/>
        <v>-0.18587713487385746</v>
      </c>
    </row>
    <row r="9315" spans="1:12">
      <c r="A9315">
        <v>757.33196999999996</v>
      </c>
      <c r="B9315">
        <v>92.85</v>
      </c>
      <c r="C9315">
        <v>-0.77988000000000002</v>
      </c>
      <c r="D9315">
        <v>10.75076</v>
      </c>
      <c r="E9315">
        <v>0.22811000000000001</v>
      </c>
      <c r="F9315">
        <v>4</v>
      </c>
      <c r="G9315">
        <f t="shared" si="871"/>
        <v>1.056799708</v>
      </c>
      <c r="H9315">
        <f t="shared" si="872"/>
        <v>-9.8289420824435814E-2</v>
      </c>
      <c r="I9315">
        <f t="shared" si="873"/>
        <v>-1.1330309012283409E-2</v>
      </c>
      <c r="J9315">
        <f t="shared" si="874"/>
        <v>-1.615083455882264E-2</v>
      </c>
      <c r="K9315">
        <f t="shared" si="875"/>
        <v>9.7041969594091994E-4</v>
      </c>
      <c r="L9315">
        <f t="shared" si="870"/>
        <v>-0.16431915483224993</v>
      </c>
    </row>
    <row r="9316" spans="1:12">
      <c r="A9316">
        <v>757.43700999999999</v>
      </c>
      <c r="B9316">
        <v>92.86</v>
      </c>
      <c r="C9316">
        <v>-0.78117999999999999</v>
      </c>
      <c r="D9316">
        <v>10.74872</v>
      </c>
      <c r="E9316">
        <v>0.22806000000000001</v>
      </c>
      <c r="F9316">
        <v>4</v>
      </c>
      <c r="G9316">
        <f t="shared" si="871"/>
        <v>1.056599176</v>
      </c>
      <c r="H9316">
        <f t="shared" si="872"/>
        <v>-9.8489952824435845E-2</v>
      </c>
      <c r="I9316">
        <f t="shared" si="873"/>
        <v>-1.1353425330477103E-2</v>
      </c>
      <c r="J9316">
        <f t="shared" si="874"/>
        <v>-1.4093280637254409E-2</v>
      </c>
      <c r="K9316">
        <f t="shared" si="875"/>
        <v>9.7032078834372265E-4</v>
      </c>
      <c r="L9316">
        <f t="shared" si="870"/>
        <v>-0.14309358704208655</v>
      </c>
    </row>
    <row r="9317" spans="1:12">
      <c r="A9317">
        <v>757.53698999999995</v>
      </c>
      <c r="B9317">
        <v>92.87</v>
      </c>
      <c r="C9317">
        <v>-0.78081</v>
      </c>
      <c r="D9317">
        <v>10.74771</v>
      </c>
      <c r="E9317">
        <v>0.22800000000000001</v>
      </c>
      <c r="F9317">
        <v>4</v>
      </c>
      <c r="G9317">
        <f t="shared" si="871"/>
        <v>1.056499893</v>
      </c>
      <c r="H9317">
        <f t="shared" si="872"/>
        <v>-9.8589235824435795E-2</v>
      </c>
      <c r="I9317">
        <f t="shared" si="873"/>
        <v>-1.136487017428868E-2</v>
      </c>
      <c r="J9317">
        <f t="shared" si="874"/>
        <v>-1.1715528921568094E-2</v>
      </c>
      <c r="K9317">
        <f t="shared" si="875"/>
        <v>9.7022666406219025E-4</v>
      </c>
      <c r="L9317">
        <f t="shared" si="870"/>
        <v>-0.11883172461576527</v>
      </c>
    </row>
    <row r="9318" spans="1:12">
      <c r="A9318">
        <v>757.64202999999998</v>
      </c>
      <c r="B9318">
        <v>92.88</v>
      </c>
      <c r="C9318">
        <v>-0.77876999999999996</v>
      </c>
      <c r="D9318">
        <v>10.746700000000001</v>
      </c>
      <c r="E9318">
        <v>0.22795000000000001</v>
      </c>
      <c r="F9318">
        <v>4</v>
      </c>
      <c r="G9318">
        <f t="shared" si="871"/>
        <v>1.0564006100000001</v>
      </c>
      <c r="H9318">
        <f t="shared" si="872"/>
        <v>-9.8688518824435745E-2</v>
      </c>
      <c r="I9318">
        <f t="shared" si="873"/>
        <v>-1.1376315018100255E-2</v>
      </c>
      <c r="J9318">
        <f t="shared" si="874"/>
        <v>-9.2898318627449138E-3</v>
      </c>
      <c r="K9318">
        <f t="shared" si="875"/>
        <v>9.7012779580765674E-4</v>
      </c>
      <c r="L9318">
        <f t="shared" si="870"/>
        <v>-9.413285327821444E-2</v>
      </c>
    </row>
    <row r="9319" spans="1:12">
      <c r="A9319">
        <v>757.73901000000001</v>
      </c>
      <c r="B9319">
        <v>92.89</v>
      </c>
      <c r="C9319">
        <v>-0.77893999999999997</v>
      </c>
      <c r="D9319">
        <v>10.74568</v>
      </c>
      <c r="E9319">
        <v>0.22789999999999999</v>
      </c>
      <c r="F9319">
        <v>4</v>
      </c>
      <c r="G9319">
        <f t="shared" si="871"/>
        <v>1.0563003440000001</v>
      </c>
      <c r="H9319">
        <f t="shared" si="872"/>
        <v>-9.878878482443576E-2</v>
      </c>
      <c r="I9319">
        <f t="shared" si="873"/>
        <v>-1.1387873177197102E-2</v>
      </c>
      <c r="J9319">
        <f t="shared" si="874"/>
        <v>-6.6911460784312878E-3</v>
      </c>
      <c r="K9319">
        <f t="shared" si="875"/>
        <v>9.7003653186680122E-4</v>
      </c>
      <c r="L9319">
        <f t="shared" si="870"/>
        <v>-6.7731839098158525E-2</v>
      </c>
    </row>
    <row r="9320" spans="1:12">
      <c r="A9320">
        <v>757.83698000000004</v>
      </c>
      <c r="B9320">
        <v>92.9</v>
      </c>
      <c r="C9320">
        <v>-0.77800000000000002</v>
      </c>
      <c r="D9320">
        <v>10.74568</v>
      </c>
      <c r="E9320">
        <v>0.22783999999999999</v>
      </c>
      <c r="F9320">
        <v>4</v>
      </c>
      <c r="G9320">
        <f t="shared" si="871"/>
        <v>1.0563003440000001</v>
      </c>
      <c r="H9320">
        <f t="shared" si="872"/>
        <v>-9.878878482443576E-2</v>
      </c>
      <c r="I9320">
        <f t="shared" si="873"/>
        <v>-1.1387873177197102E-2</v>
      </c>
      <c r="J9320">
        <f t="shared" si="874"/>
        <v>-4.2141306372547507E-3</v>
      </c>
      <c r="K9320">
        <f t="shared" si="875"/>
        <v>9.6994435371046091E-4</v>
      </c>
      <c r="L9320">
        <f t="shared" si="870"/>
        <v>-4.2657986377137525E-2</v>
      </c>
    </row>
    <row r="9321" spans="1:12">
      <c r="A9321">
        <v>757.93597</v>
      </c>
      <c r="B9321">
        <v>92.91</v>
      </c>
      <c r="C9321">
        <v>-0.77539000000000002</v>
      </c>
      <c r="D9321">
        <v>10.74568</v>
      </c>
      <c r="E9321">
        <v>0.22778999999999999</v>
      </c>
      <c r="F9321">
        <v>4</v>
      </c>
      <c r="G9321">
        <f t="shared" si="871"/>
        <v>1.0563003440000001</v>
      </c>
      <c r="H9321">
        <f t="shared" si="872"/>
        <v>-9.878878482443576E-2</v>
      </c>
      <c r="I9321">
        <f t="shared" si="873"/>
        <v>-1.1387873177197102E-2</v>
      </c>
      <c r="J9321">
        <f t="shared" si="874"/>
        <v>-1.5185904411764721E-3</v>
      </c>
      <c r="K9321">
        <f t="shared" si="875"/>
        <v>9.6985123364640483E-4</v>
      </c>
      <c r="L9321">
        <f t="shared" si="870"/>
        <v>-1.5372093541541806E-2</v>
      </c>
    </row>
    <row r="9322" spans="1:12">
      <c r="A9322">
        <v>758.02899000000002</v>
      </c>
      <c r="B9322">
        <v>92.92</v>
      </c>
      <c r="C9322">
        <v>-0.77388000000000001</v>
      </c>
      <c r="D9322">
        <v>10.74568</v>
      </c>
      <c r="E9322">
        <v>0.22774</v>
      </c>
      <c r="F9322">
        <v>4</v>
      </c>
      <c r="G9322">
        <f t="shared" si="871"/>
        <v>1.0563003440000001</v>
      </c>
      <c r="H9322">
        <f t="shared" si="872"/>
        <v>-9.878878482443576E-2</v>
      </c>
      <c r="I9322">
        <f t="shared" si="873"/>
        <v>-1.1387873177197102E-2</v>
      </c>
      <c r="J9322">
        <f t="shared" si="874"/>
        <v>6.8713627450979562E-4</v>
      </c>
      <c r="K9322">
        <f t="shared" si="875"/>
        <v>9.6976374586530323E-4</v>
      </c>
      <c r="L9322">
        <f t="shared" si="870"/>
        <v>6.9556101507975022E-3</v>
      </c>
    </row>
    <row r="9323" spans="1:12">
      <c r="A9323">
        <v>758.14000999999996</v>
      </c>
      <c r="B9323">
        <v>92.93</v>
      </c>
      <c r="C9323">
        <v>-0.77297000000000005</v>
      </c>
      <c r="D9323">
        <v>10.746689999999999</v>
      </c>
      <c r="E9323">
        <v>0.22767999999999999</v>
      </c>
      <c r="F9323">
        <v>4</v>
      </c>
      <c r="G9323">
        <f t="shared" si="871"/>
        <v>1.056399627</v>
      </c>
      <c r="H9323">
        <f t="shared" si="872"/>
        <v>-9.868950182443581E-2</v>
      </c>
      <c r="I9323">
        <f t="shared" si="873"/>
        <v>-1.1376428333385527E-2</v>
      </c>
      <c r="J9323">
        <f t="shared" si="874"/>
        <v>2.7208379901959502E-3</v>
      </c>
      <c r="K9323">
        <f t="shared" si="875"/>
        <v>9.6965934926490757E-4</v>
      </c>
      <c r="L9323">
        <f t="shared" si="870"/>
        <v>2.7569680056103624E-2</v>
      </c>
    </row>
    <row r="9324" spans="1:12">
      <c r="A9324">
        <v>758.24297999999999</v>
      </c>
      <c r="B9324">
        <v>92.94</v>
      </c>
      <c r="C9324">
        <v>-0.77427000000000001</v>
      </c>
      <c r="D9324">
        <v>10.746689999999999</v>
      </c>
      <c r="E9324">
        <v>0.22763</v>
      </c>
      <c r="F9324">
        <v>4</v>
      </c>
      <c r="G9324">
        <f t="shared" si="871"/>
        <v>1.056399627</v>
      </c>
      <c r="H9324">
        <f t="shared" si="872"/>
        <v>-9.868950182443581E-2</v>
      </c>
      <c r="I9324">
        <f t="shared" si="873"/>
        <v>-1.1376428333385527E-2</v>
      </c>
      <c r="J9324">
        <f t="shared" si="874"/>
        <v>4.6810556372548079E-3</v>
      </c>
      <c r="K9324">
        <f t="shared" si="875"/>
        <v>9.6956254249471417E-4</v>
      </c>
      <c r="L9324">
        <f t="shared" si="870"/>
        <v>4.7432153883826426E-2</v>
      </c>
    </row>
    <row r="9325" spans="1:12">
      <c r="A9325">
        <v>758.33801000000005</v>
      </c>
      <c r="B9325">
        <v>92.95</v>
      </c>
      <c r="C9325">
        <v>-0.77164999999999995</v>
      </c>
      <c r="D9325">
        <v>10.74771</v>
      </c>
      <c r="E9325">
        <v>0.22758</v>
      </c>
      <c r="F9325">
        <v>4</v>
      </c>
      <c r="G9325">
        <f t="shared" si="871"/>
        <v>1.056499893</v>
      </c>
      <c r="H9325">
        <f t="shared" si="872"/>
        <v>-9.8589235824435795E-2</v>
      </c>
      <c r="I9325">
        <f t="shared" si="873"/>
        <v>-1.136487017428868E-2</v>
      </c>
      <c r="J9325">
        <f t="shared" si="874"/>
        <v>6.0762892156860718E-3</v>
      </c>
      <c r="K9325">
        <f t="shared" si="875"/>
        <v>9.694732176285791E-4</v>
      </c>
      <c r="L9325">
        <f t="shared" si="870"/>
        <v>6.1632379690076018E-2</v>
      </c>
    </row>
    <row r="9326" spans="1:12">
      <c r="A9326">
        <v>758.44501000000002</v>
      </c>
      <c r="B9326">
        <v>92.96</v>
      </c>
      <c r="C9326">
        <v>-0.77071999999999996</v>
      </c>
      <c r="D9326">
        <v>10.74771</v>
      </c>
      <c r="E9326">
        <v>0.22752</v>
      </c>
      <c r="F9326">
        <v>4</v>
      </c>
      <c r="G9326">
        <f t="shared" si="871"/>
        <v>1.056499893</v>
      </c>
      <c r="H9326">
        <f t="shared" si="872"/>
        <v>-9.8589235824435795E-2</v>
      </c>
      <c r="I9326">
        <f t="shared" si="873"/>
        <v>-1.136487017428868E-2</v>
      </c>
      <c r="J9326">
        <f t="shared" si="874"/>
        <v>7.4720046568622772E-3</v>
      </c>
      <c r="K9326">
        <f t="shared" si="875"/>
        <v>9.6937266107946756E-4</v>
      </c>
      <c r="L9326">
        <f t="shared" si="870"/>
        <v>7.5789254216029805E-2</v>
      </c>
    </row>
    <row r="9327" spans="1:12">
      <c r="A9327">
        <v>758.54498000000001</v>
      </c>
      <c r="B9327">
        <v>92.97</v>
      </c>
      <c r="C9327">
        <v>-0.77425999999999995</v>
      </c>
      <c r="D9327">
        <v>10.749750000000001</v>
      </c>
      <c r="E9327">
        <v>0.22747000000000001</v>
      </c>
      <c r="F9327">
        <v>4</v>
      </c>
      <c r="G9327">
        <f t="shared" si="871"/>
        <v>1.0567004250000001</v>
      </c>
      <c r="H9327">
        <f t="shared" si="872"/>
        <v>-9.8388703824435764E-2</v>
      </c>
      <c r="I9327">
        <f t="shared" si="873"/>
        <v>-1.1341753856094984E-2</v>
      </c>
      <c r="J9327">
        <f t="shared" si="874"/>
        <v>8.6002862745095318E-3</v>
      </c>
      <c r="K9327">
        <f t="shared" si="875"/>
        <v>9.692787300370503E-4</v>
      </c>
      <c r="L9327">
        <f t="shared" si="870"/>
        <v>8.7411317968532576E-2</v>
      </c>
    </row>
    <row r="9328" spans="1:12">
      <c r="A9328">
        <v>758.64398000000006</v>
      </c>
      <c r="B9328">
        <v>92.98</v>
      </c>
      <c r="C9328">
        <v>-0.77276</v>
      </c>
      <c r="D9328">
        <v>10.749750000000001</v>
      </c>
      <c r="E9328">
        <v>0.22742000000000001</v>
      </c>
      <c r="F9328">
        <v>4</v>
      </c>
      <c r="G9328">
        <f t="shared" si="871"/>
        <v>1.0567004250000001</v>
      </c>
      <c r="H9328">
        <f t="shared" si="872"/>
        <v>-9.8388703824435764E-2</v>
      </c>
      <c r="I9328">
        <f t="shared" si="873"/>
        <v>-1.1341753856094984E-2</v>
      </c>
      <c r="J9328">
        <f t="shared" si="874"/>
        <v>9.6066566176468519E-3</v>
      </c>
      <c r="K9328">
        <f t="shared" si="875"/>
        <v>9.6918572833696909E-4</v>
      </c>
      <c r="L9328">
        <f t="shared" ref="L9328:L9391" si="876">-J9328/H9328</f>
        <v>9.7639833072594537E-2</v>
      </c>
    </row>
    <row r="9329" spans="1:12">
      <c r="A9329">
        <v>758.73499000000004</v>
      </c>
      <c r="B9329">
        <v>92.99</v>
      </c>
      <c r="C9329">
        <v>-0.77180000000000004</v>
      </c>
      <c r="D9329">
        <v>10.75178</v>
      </c>
      <c r="E9329">
        <v>0.22736999999999999</v>
      </c>
      <c r="F9329">
        <v>4</v>
      </c>
      <c r="G9329">
        <f t="shared" si="871"/>
        <v>1.056899974</v>
      </c>
      <c r="H9329">
        <f t="shared" si="872"/>
        <v>-9.8189154824435798E-2</v>
      </c>
      <c r="I9329">
        <f t="shared" si="873"/>
        <v>-1.1318750853186562E-2</v>
      </c>
      <c r="J9329">
        <f t="shared" si="874"/>
        <v>1.0636638235293896E-2</v>
      </c>
      <c r="K9329">
        <f t="shared" si="875"/>
        <v>9.6910024827476173E-4</v>
      </c>
      <c r="L9329">
        <f t="shared" si="876"/>
        <v>0.10832803535494751</v>
      </c>
    </row>
    <row r="9330" spans="1:12">
      <c r="A9330">
        <v>758.83398</v>
      </c>
      <c r="B9330">
        <v>93</v>
      </c>
      <c r="C9330">
        <v>-0.77141999999999999</v>
      </c>
      <c r="D9330">
        <v>10.75178</v>
      </c>
      <c r="E9330">
        <v>0.22731999999999999</v>
      </c>
      <c r="F9330">
        <v>4</v>
      </c>
      <c r="G9330">
        <f t="shared" si="871"/>
        <v>1.056899974</v>
      </c>
      <c r="H9330">
        <f t="shared" si="872"/>
        <v>-9.8189154824435798E-2</v>
      </c>
      <c r="I9330">
        <f t="shared" si="873"/>
        <v>-1.1318750853186562E-2</v>
      </c>
      <c r="J9330">
        <f t="shared" si="874"/>
        <v>1.1446649509803909E-2</v>
      </c>
      <c r="K9330">
        <f t="shared" si="875"/>
        <v>9.6900729021006705E-4</v>
      </c>
      <c r="L9330">
        <f t="shared" si="876"/>
        <v>0.1165775337436273</v>
      </c>
    </row>
    <row r="9331" spans="1:12">
      <c r="A9331">
        <v>758.93499999999995</v>
      </c>
      <c r="B9331">
        <v>93.01</v>
      </c>
      <c r="C9331">
        <v>-0.77383999999999997</v>
      </c>
      <c r="D9331">
        <v>10.75381</v>
      </c>
      <c r="E9331">
        <v>0.22725999999999999</v>
      </c>
      <c r="F9331">
        <v>4</v>
      </c>
      <c r="G9331">
        <f t="shared" si="871"/>
        <v>1.057099523</v>
      </c>
      <c r="H9331">
        <f t="shared" si="872"/>
        <v>-9.7989605824435833E-2</v>
      </c>
      <c r="I9331">
        <f t="shared" si="873"/>
        <v>-1.1295747850278138E-2</v>
      </c>
      <c r="J9331">
        <f t="shared" si="874"/>
        <v>1.2206787990195974E-2</v>
      </c>
      <c r="K9331">
        <f t="shared" si="875"/>
        <v>9.6891244422697741E-4</v>
      </c>
      <c r="L9331">
        <f t="shared" si="876"/>
        <v>0.1245722736354956</v>
      </c>
    </row>
    <row r="9332" spans="1:12">
      <c r="A9332">
        <v>759.03801999999996</v>
      </c>
      <c r="B9332">
        <v>93.02</v>
      </c>
      <c r="C9332">
        <v>-0.77234999999999998</v>
      </c>
      <c r="D9332">
        <v>10.755850000000001</v>
      </c>
      <c r="E9332">
        <v>0.22721</v>
      </c>
      <c r="F9332">
        <v>4</v>
      </c>
      <c r="G9332">
        <f t="shared" si="871"/>
        <v>1.057300055</v>
      </c>
      <c r="H9332">
        <f t="shared" si="872"/>
        <v>-9.7789073824435802E-2</v>
      </c>
      <c r="I9332">
        <f t="shared" si="873"/>
        <v>-1.1272631532084444E-2</v>
      </c>
      <c r="J9332">
        <f t="shared" si="874"/>
        <v>1.3087151225490276E-2</v>
      </c>
      <c r="K9332">
        <f t="shared" si="875"/>
        <v>9.688157395975202E-4</v>
      </c>
      <c r="L9332">
        <f t="shared" si="876"/>
        <v>0.13383040368074356</v>
      </c>
    </row>
    <row r="9333" spans="1:12">
      <c r="A9333">
        <v>759.14098999999999</v>
      </c>
      <c r="B9333">
        <v>93.03</v>
      </c>
      <c r="C9333">
        <v>-0.77141999999999999</v>
      </c>
      <c r="D9333">
        <v>10.755850000000001</v>
      </c>
      <c r="E9333">
        <v>0.22714999999999999</v>
      </c>
      <c r="F9333">
        <v>4</v>
      </c>
      <c r="G9333">
        <f t="shared" si="871"/>
        <v>1.057300055</v>
      </c>
      <c r="H9333">
        <f t="shared" si="872"/>
        <v>-9.7789073824435802E-2</v>
      </c>
      <c r="I9333">
        <f t="shared" si="873"/>
        <v>-1.1272631532084444E-2</v>
      </c>
      <c r="J9333">
        <f t="shared" si="874"/>
        <v>1.3649485049019583E-2</v>
      </c>
      <c r="K9333">
        <f t="shared" si="875"/>
        <v>9.6871910119064391E-4</v>
      </c>
      <c r="L9333">
        <f t="shared" si="876"/>
        <v>0.13958088071807478</v>
      </c>
    </row>
    <row r="9334" spans="1:12">
      <c r="A9334">
        <v>759.24597000000006</v>
      </c>
      <c r="B9334">
        <v>93.04</v>
      </c>
      <c r="C9334">
        <v>-0.76993</v>
      </c>
      <c r="D9334">
        <v>10.75788</v>
      </c>
      <c r="E9334">
        <v>0.2271</v>
      </c>
      <c r="F9334">
        <v>4</v>
      </c>
      <c r="G9334">
        <f t="shared" si="871"/>
        <v>1.057499604</v>
      </c>
      <c r="H9334">
        <f t="shared" si="872"/>
        <v>-9.7589524824435836E-2</v>
      </c>
      <c r="I9334">
        <f t="shared" si="873"/>
        <v>-1.124962852917602E-2</v>
      </c>
      <c r="J9334">
        <f t="shared" si="874"/>
        <v>1.4090389460783958E-2</v>
      </c>
      <c r="K9334">
        <f t="shared" si="875"/>
        <v>9.6862059622336572E-4</v>
      </c>
      <c r="L9334">
        <f t="shared" si="876"/>
        <v>0.14438424089196722</v>
      </c>
    </row>
    <row r="9335" spans="1:12">
      <c r="A9335">
        <v>759.34198000000004</v>
      </c>
      <c r="B9335">
        <v>93.05</v>
      </c>
      <c r="C9335">
        <v>-0.77234000000000003</v>
      </c>
      <c r="D9335">
        <v>10.758900000000001</v>
      </c>
      <c r="E9335">
        <v>0.22705</v>
      </c>
      <c r="F9335">
        <v>4</v>
      </c>
      <c r="G9335">
        <f t="shared" si="871"/>
        <v>1.05759987</v>
      </c>
      <c r="H9335">
        <f t="shared" si="872"/>
        <v>-9.748925882443582E-2</v>
      </c>
      <c r="I9335">
        <f t="shared" si="873"/>
        <v>-1.1238070370079173E-2</v>
      </c>
      <c r="J9335">
        <f t="shared" si="874"/>
        <v>1.4385289460784248E-2</v>
      </c>
      <c r="K9335">
        <f t="shared" si="875"/>
        <v>9.6853052553492959E-4</v>
      </c>
      <c r="L9335">
        <f t="shared" si="876"/>
        <v>0.14755768619279477</v>
      </c>
    </row>
    <row r="9336" spans="1:12">
      <c r="A9336">
        <v>759.44201999999996</v>
      </c>
      <c r="B9336">
        <v>93.06</v>
      </c>
      <c r="C9336">
        <v>-0.77139999999999997</v>
      </c>
      <c r="D9336">
        <v>10.76094</v>
      </c>
      <c r="E9336">
        <v>0.22699</v>
      </c>
      <c r="F9336">
        <v>4</v>
      </c>
      <c r="G9336">
        <f t="shared" si="871"/>
        <v>1.057800402</v>
      </c>
      <c r="H9336">
        <f t="shared" si="872"/>
        <v>-9.7288726824435789E-2</v>
      </c>
      <c r="I9336">
        <f t="shared" si="873"/>
        <v>-1.1214954051885479E-2</v>
      </c>
      <c r="J9336">
        <f t="shared" si="874"/>
        <v>1.4534185049019613E-2</v>
      </c>
      <c r="K9336">
        <f t="shared" si="875"/>
        <v>9.6843669196668787E-4</v>
      </c>
      <c r="L9336">
        <f t="shared" si="876"/>
        <v>0.14939228339628241</v>
      </c>
    </row>
    <row r="9337" spans="1:12">
      <c r="A9337">
        <v>759.53301999999996</v>
      </c>
      <c r="B9337">
        <v>93.07</v>
      </c>
      <c r="C9337">
        <v>-0.77437</v>
      </c>
      <c r="D9337">
        <v>10.762969999999999</v>
      </c>
      <c r="E9337">
        <v>0.22694</v>
      </c>
      <c r="F9337">
        <v>4</v>
      </c>
      <c r="G9337">
        <f t="shared" si="871"/>
        <v>1.057999951</v>
      </c>
      <c r="H9337">
        <f t="shared" si="872"/>
        <v>-9.7089177824435824E-2</v>
      </c>
      <c r="I9337">
        <f t="shared" si="873"/>
        <v>-1.1191951048977055E-2</v>
      </c>
      <c r="J9337">
        <f t="shared" si="874"/>
        <v>1.4143876225489946E-2</v>
      </c>
      <c r="K9337">
        <f t="shared" si="875"/>
        <v>9.6835135335138949E-4</v>
      </c>
      <c r="L9337">
        <f t="shared" si="876"/>
        <v>0.14567922545462275</v>
      </c>
    </row>
    <row r="9338" spans="1:12">
      <c r="A9338">
        <v>759.63500999999997</v>
      </c>
      <c r="B9338">
        <v>93.08</v>
      </c>
      <c r="C9338">
        <v>-0.77007000000000003</v>
      </c>
      <c r="D9338">
        <v>10.76399</v>
      </c>
      <c r="E9338">
        <v>0.22689000000000001</v>
      </c>
      <c r="F9338">
        <v>4</v>
      </c>
      <c r="G9338">
        <f t="shared" si="871"/>
        <v>1.058100217</v>
      </c>
      <c r="H9338">
        <f t="shared" si="872"/>
        <v>-9.6988911824435808E-2</v>
      </c>
      <c r="I9338">
        <f t="shared" si="873"/>
        <v>-1.1180392889880209E-2</v>
      </c>
      <c r="J9338">
        <f t="shared" si="874"/>
        <v>1.4045817156862712E-2</v>
      </c>
      <c r="K9338">
        <f t="shared" si="875"/>
        <v>9.6825572632972272E-4</v>
      </c>
      <c r="L9338">
        <f t="shared" si="876"/>
        <v>0.14481879312439042</v>
      </c>
    </row>
    <row r="9339" spans="1:12">
      <c r="A9339">
        <v>759.72900000000004</v>
      </c>
      <c r="B9339">
        <v>93.09</v>
      </c>
      <c r="C9339">
        <v>-0.77024000000000004</v>
      </c>
      <c r="D9339">
        <v>10.766019999999999</v>
      </c>
      <c r="E9339">
        <v>0.22684000000000001</v>
      </c>
      <c r="F9339">
        <v>4</v>
      </c>
      <c r="G9339">
        <f t="shared" si="871"/>
        <v>1.058299766</v>
      </c>
      <c r="H9339">
        <f t="shared" si="872"/>
        <v>-9.6789362824435843E-2</v>
      </c>
      <c r="I9339">
        <f t="shared" si="873"/>
        <v>-1.1157389886971786E-2</v>
      </c>
      <c r="J9339">
        <f t="shared" si="874"/>
        <v>1.3408553676470446E-2</v>
      </c>
      <c r="K9339">
        <f t="shared" si="875"/>
        <v>9.6816761692318282E-4</v>
      </c>
      <c r="L9339">
        <f t="shared" si="876"/>
        <v>0.13853333966865691</v>
      </c>
    </row>
    <row r="9340" spans="1:12">
      <c r="A9340">
        <v>759.83398</v>
      </c>
      <c r="B9340">
        <v>93.1</v>
      </c>
      <c r="C9340">
        <v>-0.77154999999999996</v>
      </c>
      <c r="D9340">
        <v>10.768050000000001</v>
      </c>
      <c r="E9340">
        <v>0.22678000000000001</v>
      </c>
      <c r="F9340">
        <v>4</v>
      </c>
      <c r="G9340">
        <f t="shared" si="871"/>
        <v>1.0584993150000002</v>
      </c>
      <c r="H9340">
        <f t="shared" si="872"/>
        <v>-9.6589813824435655E-2</v>
      </c>
      <c r="I9340">
        <f t="shared" si="873"/>
        <v>-1.1134386884063336E-2</v>
      </c>
      <c r="J9340">
        <f t="shared" si="874"/>
        <v>1.267226740196019E-2</v>
      </c>
      <c r="K9340">
        <f t="shared" si="875"/>
        <v>9.6806922407451079E-4</v>
      </c>
      <c r="L9340">
        <f t="shared" si="876"/>
        <v>0.13119672665477602</v>
      </c>
    </row>
    <row r="9341" spans="1:12">
      <c r="A9341">
        <v>759.92798000000005</v>
      </c>
      <c r="B9341">
        <v>93.11</v>
      </c>
      <c r="C9341">
        <v>-0.77115999999999996</v>
      </c>
      <c r="D9341">
        <v>10.769069999999999</v>
      </c>
      <c r="E9341">
        <v>0.22672999999999999</v>
      </c>
      <c r="F9341">
        <v>4</v>
      </c>
      <c r="G9341">
        <f t="shared" si="871"/>
        <v>1.058599581</v>
      </c>
      <c r="H9341">
        <f t="shared" si="872"/>
        <v>-9.6489547824435862E-2</v>
      </c>
      <c r="I9341">
        <f t="shared" si="873"/>
        <v>-1.1122828724966515E-2</v>
      </c>
      <c r="J9341">
        <f t="shared" si="874"/>
        <v>1.1888035784313312E-2</v>
      </c>
      <c r="K9341">
        <f t="shared" si="875"/>
        <v>9.6798113923597521E-4</v>
      </c>
      <c r="L9341">
        <f t="shared" si="876"/>
        <v>0.12320542537875466</v>
      </c>
    </row>
    <row r="9342" spans="1:12">
      <c r="A9342">
        <v>760.03497000000004</v>
      </c>
      <c r="B9342">
        <v>93.12</v>
      </c>
      <c r="C9342">
        <v>-0.77022999999999997</v>
      </c>
      <c r="D9342">
        <v>10.77009</v>
      </c>
      <c r="E9342">
        <v>0.22667999999999999</v>
      </c>
      <c r="F9342">
        <v>4</v>
      </c>
      <c r="G9342">
        <f t="shared" si="871"/>
        <v>1.058699847</v>
      </c>
      <c r="H9342">
        <f t="shared" si="872"/>
        <v>-9.6389281824435846E-2</v>
      </c>
      <c r="I9342">
        <f t="shared" si="873"/>
        <v>-1.1111270565869668E-2</v>
      </c>
      <c r="J9342">
        <f t="shared" si="874"/>
        <v>1.0466058823528872E-2</v>
      </c>
      <c r="K9342">
        <f t="shared" si="875"/>
        <v>9.6788090132592618E-4</v>
      </c>
      <c r="L9342">
        <f t="shared" si="876"/>
        <v>0.10858114746193284</v>
      </c>
    </row>
    <row r="9343" spans="1:12">
      <c r="A9343">
        <v>760.13702000000001</v>
      </c>
      <c r="B9343">
        <v>93.13</v>
      </c>
      <c r="C9343">
        <v>-0.76985000000000003</v>
      </c>
      <c r="D9343">
        <v>10.772130000000001</v>
      </c>
      <c r="E9343">
        <v>0.22661999999999999</v>
      </c>
      <c r="F9343">
        <v>4</v>
      </c>
      <c r="G9343">
        <f t="shared" si="871"/>
        <v>1.058900379</v>
      </c>
      <c r="H9343">
        <f t="shared" si="872"/>
        <v>-9.6188749824435815E-2</v>
      </c>
      <c r="I9343">
        <f t="shared" si="873"/>
        <v>-1.1088154247675975E-2</v>
      </c>
      <c r="J9343">
        <f t="shared" si="874"/>
        <v>8.871093137254385E-3</v>
      </c>
      <c r="K9343">
        <f t="shared" si="875"/>
        <v>9.6778531099713221E-4</v>
      </c>
      <c r="L9343">
        <f t="shared" si="876"/>
        <v>9.222589079747838E-2</v>
      </c>
    </row>
    <row r="9344" spans="1:12">
      <c r="A9344">
        <v>760.23401000000001</v>
      </c>
      <c r="B9344">
        <v>93.14</v>
      </c>
      <c r="C9344">
        <v>-0.76890999999999998</v>
      </c>
      <c r="D9344">
        <v>10.772130000000001</v>
      </c>
      <c r="E9344">
        <v>0.22656999999999999</v>
      </c>
      <c r="F9344">
        <v>4</v>
      </c>
      <c r="G9344">
        <f t="shared" si="871"/>
        <v>1.058900379</v>
      </c>
      <c r="H9344">
        <f t="shared" si="872"/>
        <v>-9.6188749824435815E-2</v>
      </c>
      <c r="I9344">
        <f t="shared" si="873"/>
        <v>-1.1088154247675975E-2</v>
      </c>
      <c r="J9344">
        <f t="shared" si="874"/>
        <v>6.9595436274505441E-3</v>
      </c>
      <c r="K9344">
        <f t="shared" si="875"/>
        <v>9.6769447787371896E-4</v>
      </c>
      <c r="L9344">
        <f t="shared" si="876"/>
        <v>7.235298972232343E-2</v>
      </c>
    </row>
    <row r="9345" spans="1:12">
      <c r="A9345">
        <v>760.34198000000004</v>
      </c>
      <c r="B9345">
        <v>93.15</v>
      </c>
      <c r="C9345">
        <v>-0.77134999999999998</v>
      </c>
      <c r="D9345">
        <v>10.772130000000001</v>
      </c>
      <c r="E9345">
        <v>0.22650999999999999</v>
      </c>
      <c r="F9345">
        <v>4</v>
      </c>
      <c r="G9345">
        <f t="shared" si="871"/>
        <v>1.058900379</v>
      </c>
      <c r="H9345">
        <f t="shared" si="872"/>
        <v>-9.6188749824435815E-2</v>
      </c>
      <c r="I9345">
        <f t="shared" si="873"/>
        <v>-1.1088154247675975E-2</v>
      </c>
      <c r="J9345">
        <f t="shared" si="874"/>
        <v>4.8048943627447402E-3</v>
      </c>
      <c r="K9345">
        <f t="shared" si="875"/>
        <v>9.6759338180834264E-4</v>
      </c>
      <c r="L9345">
        <f t="shared" si="876"/>
        <v>4.9952768608747457E-2</v>
      </c>
    </row>
    <row r="9346" spans="1:12">
      <c r="A9346">
        <v>760.43298000000004</v>
      </c>
      <c r="B9346">
        <v>93.16</v>
      </c>
      <c r="C9346">
        <v>-0.76983000000000001</v>
      </c>
      <c r="D9346">
        <v>10.77416</v>
      </c>
      <c r="E9346">
        <v>0.22645999999999999</v>
      </c>
      <c r="F9346">
        <v>4</v>
      </c>
      <c r="G9346">
        <f t="shared" si="871"/>
        <v>1.059099928</v>
      </c>
      <c r="H9346">
        <f t="shared" si="872"/>
        <v>-9.598920082443585E-2</v>
      </c>
      <c r="I9346">
        <f t="shared" si="873"/>
        <v>-1.106515124476755E-2</v>
      </c>
      <c r="J9346">
        <f t="shared" si="874"/>
        <v>2.5011085784311577E-3</v>
      </c>
      <c r="K9346">
        <f t="shared" si="875"/>
        <v>9.6750819174673314E-4</v>
      </c>
      <c r="L9346">
        <f t="shared" si="876"/>
        <v>2.605614545125428E-2</v>
      </c>
    </row>
    <row r="9347" spans="1:12">
      <c r="A9347">
        <v>760.53301999999996</v>
      </c>
      <c r="B9347">
        <v>93.17</v>
      </c>
      <c r="C9347">
        <v>-0.76944999999999997</v>
      </c>
      <c r="D9347">
        <v>10.77416</v>
      </c>
      <c r="E9347">
        <v>0.22641</v>
      </c>
      <c r="F9347">
        <v>4</v>
      </c>
      <c r="G9347">
        <f t="shared" si="871"/>
        <v>1.059099928</v>
      </c>
      <c r="H9347">
        <f t="shared" si="872"/>
        <v>-9.598920082443585E-2</v>
      </c>
      <c r="I9347">
        <f t="shared" si="873"/>
        <v>-1.106515124476755E-2</v>
      </c>
      <c r="J9347">
        <f t="shared" si="874"/>
        <v>1.2383872548994698E-4</v>
      </c>
      <c r="K9347">
        <f t="shared" si="875"/>
        <v>9.6741455615668341E-4</v>
      </c>
      <c r="L9347">
        <f t="shared" si="876"/>
        <v>1.2901318526075437E-3</v>
      </c>
    </row>
    <row r="9348" spans="1:12">
      <c r="A9348">
        <v>760.63598999999999</v>
      </c>
      <c r="B9348">
        <v>93.18</v>
      </c>
      <c r="C9348">
        <v>-0.77132000000000001</v>
      </c>
      <c r="D9348">
        <v>10.77416</v>
      </c>
      <c r="E9348">
        <v>0.22636000000000001</v>
      </c>
      <c r="F9348">
        <v>4</v>
      </c>
      <c r="G9348">
        <f t="shared" si="871"/>
        <v>1.059099928</v>
      </c>
      <c r="H9348">
        <f t="shared" si="872"/>
        <v>-9.598920082443585E-2</v>
      </c>
      <c r="I9348">
        <f t="shared" si="873"/>
        <v>-1.106515124476755E-2</v>
      </c>
      <c r="J9348">
        <f t="shared" si="874"/>
        <v>-1.8621585784316637E-3</v>
      </c>
      <c r="K9348">
        <f t="shared" si="875"/>
        <v>9.6731819706707392E-4</v>
      </c>
      <c r="L9348">
        <f t="shared" si="876"/>
        <v>-1.9399667487987007E-2</v>
      </c>
    </row>
    <row r="9349" spans="1:12">
      <c r="A9349">
        <v>760.73602000000005</v>
      </c>
      <c r="B9349">
        <v>93.19</v>
      </c>
      <c r="C9349">
        <v>-0.77037999999999995</v>
      </c>
      <c r="D9349">
        <v>10.77416</v>
      </c>
      <c r="E9349">
        <v>0.2263</v>
      </c>
      <c r="F9349">
        <v>4</v>
      </c>
      <c r="G9349">
        <f t="shared" si="871"/>
        <v>1.059099928</v>
      </c>
      <c r="H9349">
        <f t="shared" si="872"/>
        <v>-9.598920082443585E-2</v>
      </c>
      <c r="I9349">
        <f t="shared" si="873"/>
        <v>-1.106515124476755E-2</v>
      </c>
      <c r="J9349">
        <f t="shared" si="874"/>
        <v>-3.4079742647059193E-3</v>
      </c>
      <c r="K9349">
        <f t="shared" si="875"/>
        <v>9.6722460760229653E-4</v>
      </c>
      <c r="L9349">
        <f t="shared" si="876"/>
        <v>-3.5503725788269672E-2</v>
      </c>
    </row>
    <row r="9350" spans="1:12">
      <c r="A9350">
        <v>760.83898999999997</v>
      </c>
      <c r="B9350">
        <v>93.2</v>
      </c>
      <c r="C9350">
        <v>-0.77112999999999998</v>
      </c>
      <c r="D9350">
        <v>10.77314</v>
      </c>
      <c r="E9350">
        <v>0.22625000000000001</v>
      </c>
      <c r="F9350">
        <v>4</v>
      </c>
      <c r="G9350">
        <f t="shared" si="871"/>
        <v>1.058999662</v>
      </c>
      <c r="H9350">
        <f t="shared" si="872"/>
        <v>-9.6089466824435865E-2</v>
      </c>
      <c r="I9350">
        <f t="shared" si="873"/>
        <v>-1.1076709403864397E-2</v>
      </c>
      <c r="J9350">
        <f t="shared" si="874"/>
        <v>-4.8803058823526741E-3</v>
      </c>
      <c r="K9350">
        <f t="shared" si="875"/>
        <v>9.6712828634664685E-4</v>
      </c>
      <c r="L9350">
        <f t="shared" si="876"/>
        <v>-5.0789186823873567E-2</v>
      </c>
    </row>
    <row r="9351" spans="1:12">
      <c r="A9351">
        <v>760.93597</v>
      </c>
      <c r="B9351">
        <v>93.21</v>
      </c>
      <c r="C9351">
        <v>-0.77186999999999995</v>
      </c>
      <c r="D9351">
        <v>10.772119999999999</v>
      </c>
      <c r="E9351">
        <v>0.22620000000000001</v>
      </c>
      <c r="F9351">
        <v>4</v>
      </c>
      <c r="G9351">
        <f t="shared" si="871"/>
        <v>1.0588993959999999</v>
      </c>
      <c r="H9351">
        <f t="shared" si="872"/>
        <v>-9.6189732824435881E-2</v>
      </c>
      <c r="I9351">
        <f t="shared" si="873"/>
        <v>-1.1088267562961244E-2</v>
      </c>
      <c r="J9351">
        <f t="shared" si="874"/>
        <v>-6.2280759803917509E-3</v>
      </c>
      <c r="K9351">
        <f t="shared" si="875"/>
        <v>9.6703758585951988E-4</v>
      </c>
      <c r="L9351">
        <f t="shared" si="876"/>
        <v>-6.4747824923883979E-2</v>
      </c>
    </row>
    <row r="9352" spans="1:12">
      <c r="A9352">
        <v>761.03497000000004</v>
      </c>
      <c r="B9352">
        <v>93.22</v>
      </c>
      <c r="C9352">
        <v>-0.77036000000000004</v>
      </c>
      <c r="D9352">
        <v>10.77111</v>
      </c>
      <c r="E9352">
        <v>0.22614000000000001</v>
      </c>
      <c r="F9352">
        <v>4</v>
      </c>
      <c r="G9352">
        <f t="shared" si="871"/>
        <v>1.058800113</v>
      </c>
      <c r="H9352">
        <f t="shared" si="872"/>
        <v>-9.6289015824435831E-2</v>
      </c>
      <c r="I9352">
        <f t="shared" si="873"/>
        <v>-1.1099712406772821E-2</v>
      </c>
      <c r="J9352">
        <f t="shared" si="874"/>
        <v>-7.1831279411761918E-3</v>
      </c>
      <c r="K9352">
        <f t="shared" si="875"/>
        <v>9.6694501371451952E-4</v>
      </c>
      <c r="L9352">
        <f t="shared" si="876"/>
        <v>-7.4599661027517611E-2</v>
      </c>
    </row>
    <row r="9353" spans="1:12">
      <c r="A9353">
        <v>761.14202999999998</v>
      </c>
      <c r="B9353">
        <v>93.23</v>
      </c>
      <c r="C9353">
        <v>-0.76773999999999998</v>
      </c>
      <c r="D9353">
        <v>10.769080000000001</v>
      </c>
      <c r="E9353">
        <v>0.22609000000000001</v>
      </c>
      <c r="F9353">
        <v>4</v>
      </c>
      <c r="G9353">
        <f t="shared" si="871"/>
        <v>1.058600564</v>
      </c>
      <c r="H9353">
        <f t="shared" si="872"/>
        <v>-9.6488564824435796E-2</v>
      </c>
      <c r="I9353">
        <f t="shared" si="873"/>
        <v>-1.1122715409681244E-2</v>
      </c>
      <c r="J9353">
        <f t="shared" si="874"/>
        <v>-7.9174867647055624E-3</v>
      </c>
      <c r="K9353">
        <f t="shared" si="875"/>
        <v>9.6684492483230288E-4</v>
      </c>
      <c r="L9353">
        <f t="shared" si="876"/>
        <v>-8.2056218569648093E-2</v>
      </c>
    </row>
    <row r="9354" spans="1:12">
      <c r="A9354">
        <v>761.24199999999996</v>
      </c>
      <c r="B9354">
        <v>93.24</v>
      </c>
      <c r="C9354">
        <v>-0.76905000000000001</v>
      </c>
      <c r="D9354">
        <v>10.76704</v>
      </c>
      <c r="E9354">
        <v>0.22603000000000001</v>
      </c>
      <c r="F9354">
        <v>4</v>
      </c>
      <c r="G9354">
        <f t="shared" si="871"/>
        <v>1.058400032</v>
      </c>
      <c r="H9354">
        <f t="shared" si="872"/>
        <v>-9.6689096824435827E-2</v>
      </c>
      <c r="I9354">
        <f t="shared" si="873"/>
        <v>-1.1145831727874939E-2</v>
      </c>
      <c r="J9354">
        <f t="shared" si="874"/>
        <v>-8.6277524509800682E-3</v>
      </c>
      <c r="K9354">
        <f t="shared" si="875"/>
        <v>9.6675148299677513E-4</v>
      </c>
      <c r="L9354">
        <f t="shared" si="876"/>
        <v>-8.9231906536948985E-2</v>
      </c>
    </row>
    <row r="9355" spans="1:12">
      <c r="A9355">
        <v>761.34002999999996</v>
      </c>
      <c r="B9355">
        <v>93.25</v>
      </c>
      <c r="C9355">
        <v>-0.76922000000000001</v>
      </c>
      <c r="D9355">
        <v>10.766019999999999</v>
      </c>
      <c r="E9355">
        <v>0.22597999999999999</v>
      </c>
      <c r="F9355">
        <v>4</v>
      </c>
      <c r="G9355">
        <f t="shared" si="871"/>
        <v>1.058299766</v>
      </c>
      <c r="H9355">
        <f t="shared" si="872"/>
        <v>-9.6789362824435843E-2</v>
      </c>
      <c r="I9355">
        <f t="shared" si="873"/>
        <v>-1.1157389886971786E-2</v>
      </c>
      <c r="J9355">
        <f t="shared" si="874"/>
        <v>-8.849168382352831E-3</v>
      </c>
      <c r="K9355">
        <f t="shared" si="875"/>
        <v>9.666598720144263E-4</v>
      </c>
      <c r="L9355">
        <f t="shared" si="876"/>
        <v>-9.1427075497998153E-2</v>
      </c>
    </row>
    <row r="9356" spans="1:12">
      <c r="A9356">
        <v>761.44397000000004</v>
      </c>
      <c r="B9356">
        <v>93.26</v>
      </c>
      <c r="C9356">
        <v>-0.76829000000000003</v>
      </c>
      <c r="D9356">
        <v>10.766019999999999</v>
      </c>
      <c r="E9356">
        <v>0.22592999999999999</v>
      </c>
      <c r="F9356">
        <v>4</v>
      </c>
      <c r="G9356">
        <f t="shared" si="871"/>
        <v>1.058299766</v>
      </c>
      <c r="H9356">
        <f t="shared" si="872"/>
        <v>-9.6789362824435843E-2</v>
      </c>
      <c r="I9356">
        <f t="shared" si="873"/>
        <v>-1.1157389886971786E-2</v>
      </c>
      <c r="J9356">
        <f t="shared" si="874"/>
        <v>-8.5552321078429822E-3</v>
      </c>
      <c r="K9356">
        <f t="shared" si="875"/>
        <v>9.6656275698185255E-4</v>
      </c>
      <c r="L9356">
        <f t="shared" si="876"/>
        <v>-8.8390210020920734E-2</v>
      </c>
    </row>
    <row r="9357" spans="1:12">
      <c r="A9357">
        <v>761.54303000000004</v>
      </c>
      <c r="B9357">
        <v>93.27</v>
      </c>
      <c r="C9357">
        <v>-0.76453000000000004</v>
      </c>
      <c r="D9357">
        <v>10.766019999999999</v>
      </c>
      <c r="E9357">
        <v>0.22586999999999999</v>
      </c>
      <c r="F9357">
        <v>4</v>
      </c>
      <c r="G9357">
        <f t="shared" si="871"/>
        <v>1.058299766</v>
      </c>
      <c r="H9357">
        <f t="shared" si="872"/>
        <v>-9.6789362824435843E-2</v>
      </c>
      <c r="I9357">
        <f t="shared" si="873"/>
        <v>-1.1157389886971786E-2</v>
      </c>
      <c r="J9357">
        <f t="shared" si="874"/>
        <v>-7.9671186274509042E-3</v>
      </c>
      <c r="K9357">
        <f t="shared" si="875"/>
        <v>9.664702196747185E-4</v>
      </c>
      <c r="L9357">
        <f t="shared" si="876"/>
        <v>-8.2313989832770051E-2</v>
      </c>
    </row>
    <row r="9358" spans="1:12">
      <c r="A9358">
        <v>761.64599999999996</v>
      </c>
      <c r="B9358">
        <v>93.28</v>
      </c>
      <c r="C9358">
        <v>-0.76583999999999997</v>
      </c>
      <c r="D9358">
        <v>10.765000000000001</v>
      </c>
      <c r="E9358">
        <v>0.22581999999999999</v>
      </c>
      <c r="F9358">
        <v>4</v>
      </c>
      <c r="G9358">
        <f t="shared" si="871"/>
        <v>1.0581995000000002</v>
      </c>
      <c r="H9358">
        <f t="shared" si="872"/>
        <v>-9.6889628824435636E-2</v>
      </c>
      <c r="I9358">
        <f t="shared" si="873"/>
        <v>-1.1168948046068607E-2</v>
      </c>
      <c r="J9358">
        <f t="shared" si="874"/>
        <v>-6.8882279411764469E-3</v>
      </c>
      <c r="K9358">
        <f t="shared" si="875"/>
        <v>9.6637404860474934E-4</v>
      </c>
      <c r="L9358">
        <f t="shared" si="876"/>
        <v>-7.1093552785282538E-2</v>
      </c>
    </row>
    <row r="9359" spans="1:12">
      <c r="A9359">
        <v>761.74199999999996</v>
      </c>
      <c r="B9359">
        <v>93.29</v>
      </c>
      <c r="C9359">
        <v>-0.76770000000000005</v>
      </c>
      <c r="D9359">
        <v>10.76399</v>
      </c>
      <c r="E9359">
        <v>0.22577</v>
      </c>
      <c r="F9359">
        <v>4</v>
      </c>
      <c r="G9359">
        <f t="shared" si="871"/>
        <v>1.058100217</v>
      </c>
      <c r="H9359">
        <f t="shared" si="872"/>
        <v>-9.6988911824435808E-2</v>
      </c>
      <c r="I9359">
        <f t="shared" si="873"/>
        <v>-1.1180392889880209E-2</v>
      </c>
      <c r="J9359">
        <f t="shared" si="874"/>
        <v>-5.9555825980390671E-3</v>
      </c>
      <c r="K9359">
        <f t="shared" si="875"/>
        <v>9.6628440455622444E-4</v>
      </c>
      <c r="L9359">
        <f t="shared" si="876"/>
        <v>-6.1404777989669042E-2</v>
      </c>
    </row>
    <row r="9360" spans="1:12">
      <c r="A9360">
        <v>761.83801000000005</v>
      </c>
      <c r="B9360">
        <v>93.3</v>
      </c>
      <c r="C9360">
        <v>-0.76844000000000001</v>
      </c>
      <c r="D9360">
        <v>10.762969999999999</v>
      </c>
      <c r="E9360">
        <v>0.22572</v>
      </c>
      <c r="F9360">
        <v>4</v>
      </c>
      <c r="G9360">
        <f t="shared" si="871"/>
        <v>1.057999951</v>
      </c>
      <c r="H9360">
        <f t="shared" si="872"/>
        <v>-9.7089177824435824E-2</v>
      </c>
      <c r="I9360">
        <f t="shared" si="873"/>
        <v>-1.1191951048977055E-2</v>
      </c>
      <c r="J9360">
        <f t="shared" si="874"/>
        <v>-4.9747509803921494E-3</v>
      </c>
      <c r="K9360">
        <f t="shared" si="875"/>
        <v>9.6619476780218931E-4</v>
      </c>
      <c r="L9360">
        <f t="shared" si="876"/>
        <v>-5.1238985558080222E-2</v>
      </c>
    </row>
    <row r="9361" spans="1:12">
      <c r="A9361">
        <v>761.94299000000001</v>
      </c>
      <c r="B9361">
        <v>93.31</v>
      </c>
      <c r="C9361">
        <v>-0.76580999999999999</v>
      </c>
      <c r="D9361">
        <v>10.762969999999999</v>
      </c>
      <c r="E9361">
        <v>0.22566</v>
      </c>
      <c r="F9361">
        <v>4</v>
      </c>
      <c r="G9361">
        <f t="shared" si="871"/>
        <v>1.057999951</v>
      </c>
      <c r="H9361">
        <f t="shared" si="872"/>
        <v>-9.7089177824435824E-2</v>
      </c>
      <c r="I9361">
        <f t="shared" si="873"/>
        <v>-1.1191951048977055E-2</v>
      </c>
      <c r="J9361">
        <f t="shared" si="874"/>
        <v>-3.9681397058822761E-3</v>
      </c>
      <c r="K9361">
        <f t="shared" si="875"/>
        <v>9.660967755177242E-4</v>
      </c>
      <c r="L9361">
        <f t="shared" si="876"/>
        <v>-4.0871081564392002E-2</v>
      </c>
    </row>
    <row r="9362" spans="1:12">
      <c r="A9362">
        <v>762.04400999999996</v>
      </c>
      <c r="B9362">
        <v>93.32</v>
      </c>
      <c r="C9362">
        <v>-0.76768999999999998</v>
      </c>
      <c r="D9362">
        <v>10.761950000000001</v>
      </c>
      <c r="E9362">
        <v>0.22561</v>
      </c>
      <c r="F9362">
        <v>4</v>
      </c>
      <c r="G9362">
        <f t="shared" si="871"/>
        <v>1.057899685</v>
      </c>
      <c r="H9362">
        <f t="shared" si="872"/>
        <v>-9.7189443824435839E-2</v>
      </c>
      <c r="I9362">
        <f t="shared" si="873"/>
        <v>-1.1203509208073904E-2</v>
      </c>
      <c r="J9362">
        <f t="shared" si="874"/>
        <v>-3.1812578431370062E-3</v>
      </c>
      <c r="K9362">
        <f t="shared" si="875"/>
        <v>9.6600249841090184E-4</v>
      </c>
      <c r="L9362">
        <f t="shared" si="876"/>
        <v>-3.2732544996179502E-2</v>
      </c>
    </row>
    <row r="9363" spans="1:12">
      <c r="A9363">
        <v>762.13702000000001</v>
      </c>
      <c r="B9363">
        <v>93.33</v>
      </c>
      <c r="C9363">
        <v>-0.76559999999999995</v>
      </c>
      <c r="D9363">
        <v>10.76093</v>
      </c>
      <c r="E9363">
        <v>0.22556000000000001</v>
      </c>
      <c r="F9363">
        <v>4</v>
      </c>
      <c r="G9363">
        <f t="shared" si="871"/>
        <v>1.057799419</v>
      </c>
      <c r="H9363">
        <f t="shared" si="872"/>
        <v>-9.7289709824435855E-2</v>
      </c>
      <c r="I9363">
        <f t="shared" si="873"/>
        <v>-1.1215067367170751E-2</v>
      </c>
      <c r="J9363">
        <f t="shared" si="874"/>
        <v>-2.6651828431370284E-3</v>
      </c>
      <c r="K9363">
        <f t="shared" si="875"/>
        <v>9.659157129198819E-4</v>
      </c>
      <c r="L9363">
        <f t="shared" si="876"/>
        <v>-2.7394293270547154E-2</v>
      </c>
    </row>
    <row r="9364" spans="1:12">
      <c r="A9364">
        <v>762.24597000000006</v>
      </c>
      <c r="B9364">
        <v>93.34</v>
      </c>
      <c r="C9364">
        <v>-0.76524000000000003</v>
      </c>
      <c r="D9364">
        <v>10.761950000000001</v>
      </c>
      <c r="E9364">
        <v>0.22550000000000001</v>
      </c>
      <c r="F9364">
        <v>4</v>
      </c>
      <c r="G9364">
        <f t="shared" si="871"/>
        <v>1.057899685</v>
      </c>
      <c r="H9364">
        <f t="shared" si="872"/>
        <v>-9.7189443824435839E-2</v>
      </c>
      <c r="I9364">
        <f t="shared" si="873"/>
        <v>-1.1203509208073904E-2</v>
      </c>
      <c r="J9364">
        <f t="shared" si="874"/>
        <v>-2.4444897058821672E-3</v>
      </c>
      <c r="K9364">
        <f t="shared" si="875"/>
        <v>9.6581407401073814E-4</v>
      </c>
      <c r="L9364">
        <f t="shared" si="876"/>
        <v>-2.5151802600063462E-2</v>
      </c>
    </row>
    <row r="9365" spans="1:12">
      <c r="A9365">
        <v>762.33698000000004</v>
      </c>
      <c r="B9365">
        <v>93.35</v>
      </c>
      <c r="C9365">
        <v>-0.76709000000000005</v>
      </c>
      <c r="D9365">
        <v>10.761950000000001</v>
      </c>
      <c r="E9365">
        <v>0.22545000000000001</v>
      </c>
      <c r="F9365">
        <v>4</v>
      </c>
      <c r="G9365">
        <f t="shared" si="871"/>
        <v>1.057899685</v>
      </c>
      <c r="H9365">
        <f t="shared" si="872"/>
        <v>-9.7189443824435839E-2</v>
      </c>
      <c r="I9365">
        <f t="shared" si="873"/>
        <v>-1.1203509208073904E-2</v>
      </c>
      <c r="J9365">
        <f t="shared" si="874"/>
        <v>-2.2980034313724298E-3</v>
      </c>
      <c r="K9365">
        <f t="shared" si="875"/>
        <v>9.6572918763304964E-4</v>
      </c>
      <c r="L9365">
        <f t="shared" si="876"/>
        <v>-2.3644578474217533E-2</v>
      </c>
    </row>
    <row r="9366" spans="1:12">
      <c r="A9366">
        <v>762.44501000000002</v>
      </c>
      <c r="B9366">
        <v>93.36</v>
      </c>
      <c r="C9366">
        <v>-0.75995000000000001</v>
      </c>
      <c r="D9366">
        <v>10.762969999999999</v>
      </c>
      <c r="E9366">
        <v>0.22539000000000001</v>
      </c>
      <c r="F9366">
        <v>4</v>
      </c>
      <c r="G9366">
        <f t="shared" si="871"/>
        <v>1.057999951</v>
      </c>
      <c r="H9366">
        <f t="shared" si="872"/>
        <v>-9.7089177824435824E-2</v>
      </c>
      <c r="I9366">
        <f t="shared" si="873"/>
        <v>-1.1191951048977055E-2</v>
      </c>
      <c r="J9366">
        <f t="shared" si="874"/>
        <v>-2.201149019607866E-3</v>
      </c>
      <c r="K9366">
        <f t="shared" si="875"/>
        <v>9.6562844581493299E-4</v>
      </c>
      <c r="L9366">
        <f t="shared" si="876"/>
        <v>-2.267141476455959E-2</v>
      </c>
    </row>
    <row r="9367" spans="1:12">
      <c r="A9367">
        <v>762.54102</v>
      </c>
      <c r="B9367">
        <v>93.37</v>
      </c>
      <c r="C9367">
        <v>-0.76520999999999995</v>
      </c>
      <c r="D9367">
        <v>10.76196</v>
      </c>
      <c r="E9367">
        <v>0.22534000000000001</v>
      </c>
      <c r="F9367">
        <v>4</v>
      </c>
      <c r="G9367">
        <f t="shared" si="871"/>
        <v>1.057900668</v>
      </c>
      <c r="H9367">
        <f t="shared" si="872"/>
        <v>-9.7188460824435774E-2</v>
      </c>
      <c r="I9367">
        <f t="shared" si="873"/>
        <v>-1.1203395892788633E-2</v>
      </c>
      <c r="J9367">
        <f t="shared" si="874"/>
        <v>-2.1539264705879389E-3</v>
      </c>
      <c r="K9367">
        <f t="shared" si="875"/>
        <v>9.6553893071313877E-4</v>
      </c>
      <c r="L9367">
        <f t="shared" si="876"/>
        <v>-2.2162368374974657E-2</v>
      </c>
    </row>
    <row r="9368" spans="1:12">
      <c r="A9368">
        <v>762.64599999999996</v>
      </c>
      <c r="B9368">
        <v>93.38</v>
      </c>
      <c r="C9368">
        <v>-0.76709000000000005</v>
      </c>
      <c r="D9368">
        <v>10.76196</v>
      </c>
      <c r="E9368">
        <v>0.22528000000000001</v>
      </c>
      <c r="F9368">
        <v>4</v>
      </c>
      <c r="G9368">
        <f t="shared" si="871"/>
        <v>1.057900668</v>
      </c>
      <c r="H9368">
        <f t="shared" si="872"/>
        <v>-9.7188460824435774E-2</v>
      </c>
      <c r="I9368">
        <f t="shared" si="873"/>
        <v>-1.1203395892788633E-2</v>
      </c>
      <c r="J9368">
        <f t="shared" si="874"/>
        <v>-2.375342401960516E-3</v>
      </c>
      <c r="K9368">
        <f t="shared" si="875"/>
        <v>9.6544107140788355E-4</v>
      </c>
      <c r="L9368">
        <f t="shared" si="876"/>
        <v>-2.4440580515534736E-2</v>
      </c>
    </row>
    <row r="9369" spans="1:12">
      <c r="A9369">
        <v>762.74798999999996</v>
      </c>
      <c r="B9369">
        <v>93.39</v>
      </c>
      <c r="C9369">
        <v>-0.76219999999999999</v>
      </c>
      <c r="D9369">
        <v>10.76196</v>
      </c>
      <c r="E9369">
        <v>0.22523000000000001</v>
      </c>
      <c r="F9369">
        <v>4</v>
      </c>
      <c r="G9369">
        <f t="shared" si="871"/>
        <v>1.057900668</v>
      </c>
      <c r="H9369">
        <f t="shared" si="872"/>
        <v>-9.7188460824435774E-2</v>
      </c>
      <c r="I9369">
        <f t="shared" si="873"/>
        <v>-1.1203395892788633E-2</v>
      </c>
      <c r="J9369">
        <f t="shared" si="874"/>
        <v>-2.8653968137256442E-3</v>
      </c>
      <c r="K9369">
        <f t="shared" si="875"/>
        <v>9.6534601828892448E-4</v>
      </c>
      <c r="L9369">
        <f t="shared" si="876"/>
        <v>-2.9482891172664883E-2</v>
      </c>
    </row>
    <row r="9370" spans="1:12">
      <c r="A9370">
        <v>762.83801000000005</v>
      </c>
      <c r="B9370">
        <v>93.4</v>
      </c>
      <c r="C9370">
        <v>-0.76575000000000004</v>
      </c>
      <c r="D9370">
        <v>10.76196</v>
      </c>
      <c r="E9370">
        <v>0.22517999999999999</v>
      </c>
      <c r="F9370">
        <v>4</v>
      </c>
      <c r="G9370">
        <f t="shared" si="871"/>
        <v>1.057900668</v>
      </c>
      <c r="H9370">
        <f t="shared" si="872"/>
        <v>-9.7188460824435774E-2</v>
      </c>
      <c r="I9370">
        <f t="shared" si="873"/>
        <v>-1.1203395892788633E-2</v>
      </c>
      <c r="J9370">
        <f t="shared" si="874"/>
        <v>-3.0118830882357442E-3</v>
      </c>
      <c r="K9370">
        <f t="shared" si="875"/>
        <v>9.6526213657627171E-4</v>
      </c>
      <c r="L9370">
        <f t="shared" si="876"/>
        <v>-3.0990130543136211E-2</v>
      </c>
    </row>
    <row r="9371" spans="1:12">
      <c r="A9371">
        <v>762.93102999999996</v>
      </c>
      <c r="B9371">
        <v>93.41</v>
      </c>
      <c r="C9371">
        <v>-0.76478999999999997</v>
      </c>
      <c r="D9371">
        <v>10.76196</v>
      </c>
      <c r="E9371">
        <v>0.22513</v>
      </c>
      <c r="F9371">
        <v>4</v>
      </c>
      <c r="G9371">
        <f t="shared" si="871"/>
        <v>1.057900668</v>
      </c>
      <c r="H9371">
        <f t="shared" si="872"/>
        <v>-9.7188460824435774E-2</v>
      </c>
      <c r="I9371">
        <f t="shared" si="873"/>
        <v>-1.1203395892788633E-2</v>
      </c>
      <c r="J9371">
        <f t="shared" si="874"/>
        <v>-3.4537512254910921E-3</v>
      </c>
      <c r="K9371">
        <f t="shared" si="875"/>
        <v>9.6517547474061962E-4</v>
      </c>
      <c r="L9371">
        <f t="shared" si="876"/>
        <v>-3.5536638775770457E-2</v>
      </c>
    </row>
    <row r="9372" spans="1:12">
      <c r="A9372">
        <v>763.03601000000003</v>
      </c>
      <c r="B9372">
        <v>93.42</v>
      </c>
      <c r="C9372">
        <v>-0.76554</v>
      </c>
      <c r="D9372">
        <v>10.76094</v>
      </c>
      <c r="E9372">
        <v>0.22506999999999999</v>
      </c>
      <c r="F9372">
        <v>4</v>
      </c>
      <c r="G9372">
        <f t="shared" si="871"/>
        <v>1.057800402</v>
      </c>
      <c r="H9372">
        <f t="shared" si="872"/>
        <v>-9.7288726824435789E-2</v>
      </c>
      <c r="I9372">
        <f t="shared" si="873"/>
        <v>-1.1214954051885479E-2</v>
      </c>
      <c r="J9372">
        <f t="shared" si="874"/>
        <v>-3.7997286764715299E-3</v>
      </c>
      <c r="K9372">
        <f t="shared" si="875"/>
        <v>9.6507768909174921E-4</v>
      </c>
      <c r="L9372">
        <f t="shared" si="876"/>
        <v>-3.9056207234867017E-2</v>
      </c>
    </row>
    <row r="9373" spans="1:12">
      <c r="A9373">
        <v>763.13300000000004</v>
      </c>
      <c r="B9373">
        <v>93.43</v>
      </c>
      <c r="C9373">
        <v>-0.76515</v>
      </c>
      <c r="D9373">
        <v>10.759919999999999</v>
      </c>
      <c r="E9373">
        <v>0.22502</v>
      </c>
      <c r="F9373">
        <v>4</v>
      </c>
      <c r="G9373">
        <f t="shared" si="871"/>
        <v>1.057700136</v>
      </c>
      <c r="H9373">
        <f t="shared" si="872"/>
        <v>-9.7388992824435805E-2</v>
      </c>
      <c r="I9373">
        <f t="shared" si="873"/>
        <v>-1.1226512210982326E-2</v>
      </c>
      <c r="J9373">
        <f t="shared" si="874"/>
        <v>-3.6544470588243277E-3</v>
      </c>
      <c r="K9373">
        <f t="shared" si="875"/>
        <v>9.6498736349047518E-4</v>
      </c>
      <c r="L9373">
        <f t="shared" si="876"/>
        <v>-3.7524230950947805E-2</v>
      </c>
    </row>
    <row r="9374" spans="1:12">
      <c r="A9374">
        <v>763.23499000000004</v>
      </c>
      <c r="B9374">
        <v>93.44</v>
      </c>
      <c r="C9374">
        <v>-0.76817000000000002</v>
      </c>
      <c r="D9374">
        <v>10.758900000000001</v>
      </c>
      <c r="E9374">
        <v>0.22497</v>
      </c>
      <c r="F9374">
        <v>4</v>
      </c>
      <c r="G9374">
        <f t="shared" si="871"/>
        <v>1.05759987</v>
      </c>
      <c r="H9374">
        <f t="shared" si="872"/>
        <v>-9.748925882443582E-2</v>
      </c>
      <c r="I9374">
        <f t="shared" si="873"/>
        <v>-1.1238070370079173E-2</v>
      </c>
      <c r="J9374">
        <f t="shared" si="874"/>
        <v>-3.2410088235303855E-3</v>
      </c>
      <c r="K9374">
        <f t="shared" si="875"/>
        <v>9.6489239968633662E-4</v>
      </c>
      <c r="L9374">
        <f t="shared" si="876"/>
        <v>-3.3244778579832858E-2</v>
      </c>
    </row>
    <row r="9375" spans="1:12">
      <c r="A9375">
        <v>763.33196999999996</v>
      </c>
      <c r="B9375">
        <v>93.45</v>
      </c>
      <c r="C9375">
        <v>-0.76665000000000005</v>
      </c>
      <c r="D9375">
        <v>10.758900000000001</v>
      </c>
      <c r="E9375">
        <v>0.22492000000000001</v>
      </c>
      <c r="F9375">
        <v>4</v>
      </c>
      <c r="G9375">
        <f t="shared" ref="G9375:G9438" si="877">(D9375/100)*$B$16</f>
        <v>1.05759987</v>
      </c>
      <c r="H9375">
        <f t="shared" ref="H9375:H9438" si="878">G9375-G$27-E$27</f>
        <v>-9.748925882443582E-2</v>
      </c>
      <c r="I9375">
        <f t="shared" ref="I9375:I9438" si="879">H9375/(G$30-G$27-E$27)</f>
        <v>-1.1238070370079173E-2</v>
      </c>
      <c r="J9375">
        <f t="shared" ref="J9375:J9438" si="880">SLOPE(H9367:H9383,B9367:B9383)</f>
        <v>-2.5553181372557458E-3</v>
      </c>
      <c r="K9375">
        <f t="shared" ref="K9375:K9438" si="881">1/(A9375+273.15)</f>
        <v>9.6480211807254128E-4</v>
      </c>
      <c r="L9375">
        <f t="shared" si="876"/>
        <v>-2.6211278740538049E-2</v>
      </c>
    </row>
    <row r="9376" spans="1:12">
      <c r="A9376">
        <v>763.43298000000004</v>
      </c>
      <c r="B9376">
        <v>93.46</v>
      </c>
      <c r="C9376">
        <v>-0.76456999999999997</v>
      </c>
      <c r="D9376">
        <v>10.75788</v>
      </c>
      <c r="E9376">
        <v>0.22486</v>
      </c>
      <c r="F9376">
        <v>4</v>
      </c>
      <c r="G9376">
        <f t="shared" si="877"/>
        <v>1.057499604</v>
      </c>
      <c r="H9376">
        <f t="shared" si="878"/>
        <v>-9.7589524824435836E-2</v>
      </c>
      <c r="I9376">
        <f t="shared" si="879"/>
        <v>-1.124962852917602E-2</v>
      </c>
      <c r="J9376">
        <f t="shared" si="880"/>
        <v>-2.0151500000005519E-3</v>
      </c>
      <c r="K9376">
        <f t="shared" si="881"/>
        <v>9.6470810277050846E-4</v>
      </c>
      <c r="L9376">
        <f t="shared" si="876"/>
        <v>-2.0649244922811331E-2</v>
      </c>
    </row>
    <row r="9377" spans="1:12">
      <c r="A9377">
        <v>763.54102</v>
      </c>
      <c r="B9377">
        <v>93.47</v>
      </c>
      <c r="C9377">
        <v>-0.76193999999999995</v>
      </c>
      <c r="D9377">
        <v>10.756869999999999</v>
      </c>
      <c r="E9377">
        <v>0.2248</v>
      </c>
      <c r="F9377">
        <v>4</v>
      </c>
      <c r="G9377">
        <f t="shared" si="877"/>
        <v>1.0574003209999998</v>
      </c>
      <c r="H9377">
        <f t="shared" si="878"/>
        <v>-9.7688807824436008E-2</v>
      </c>
      <c r="I9377">
        <f t="shared" si="879"/>
        <v>-1.1261073372987623E-2</v>
      </c>
      <c r="J9377">
        <f t="shared" si="880"/>
        <v>-1.4258318627454623E-3</v>
      </c>
      <c r="K9377">
        <f t="shared" si="881"/>
        <v>9.6460756455669884E-4</v>
      </c>
      <c r="L9377">
        <f t="shared" si="876"/>
        <v>-1.4595652199051639E-2</v>
      </c>
    </row>
    <row r="9378" spans="1:12">
      <c r="A9378">
        <v>763.63098000000002</v>
      </c>
      <c r="B9378">
        <v>93.48</v>
      </c>
      <c r="C9378">
        <v>-0.76266999999999996</v>
      </c>
      <c r="D9378">
        <v>10.75789</v>
      </c>
      <c r="E9378">
        <v>0.22475999999999999</v>
      </c>
      <c r="F9378">
        <v>4</v>
      </c>
      <c r="G9378">
        <f t="shared" si="877"/>
        <v>1.0575005869999998</v>
      </c>
      <c r="H9378">
        <f t="shared" si="878"/>
        <v>-9.7588541824435993E-2</v>
      </c>
      <c r="I9378">
        <f t="shared" si="879"/>
        <v>-1.1249515213890776E-2</v>
      </c>
      <c r="J9378">
        <f t="shared" si="880"/>
        <v>-9.839637254903499E-4</v>
      </c>
      <c r="K9378">
        <f t="shared" si="881"/>
        <v>9.6452386694053738E-4</v>
      </c>
      <c r="L9378">
        <f t="shared" si="876"/>
        <v>-1.0082779259685251E-2</v>
      </c>
    </row>
    <row r="9379" spans="1:12">
      <c r="A9379">
        <v>763.73199</v>
      </c>
      <c r="B9379">
        <v>93.49</v>
      </c>
      <c r="C9379">
        <v>-0.76454999999999995</v>
      </c>
      <c r="D9379">
        <v>10.756869999999999</v>
      </c>
      <c r="E9379">
        <v>0.22470000000000001</v>
      </c>
      <c r="F9379">
        <v>4</v>
      </c>
      <c r="G9379">
        <f t="shared" si="877"/>
        <v>1.0574003209999998</v>
      </c>
      <c r="H9379">
        <f t="shared" si="878"/>
        <v>-9.7688807824436008E-2</v>
      </c>
      <c r="I9379">
        <f t="shared" si="879"/>
        <v>-1.1261073372987623E-2</v>
      </c>
      <c r="J9379">
        <f t="shared" si="880"/>
        <v>-4.6837058823526775E-4</v>
      </c>
      <c r="K9379">
        <f t="shared" si="881"/>
        <v>9.6442990585649977E-4</v>
      </c>
      <c r="L9379">
        <f t="shared" si="876"/>
        <v>-4.794516369541659E-3</v>
      </c>
    </row>
    <row r="9380" spans="1:12">
      <c r="A9380">
        <v>763.84100000000001</v>
      </c>
      <c r="B9380">
        <v>93.5</v>
      </c>
      <c r="C9380">
        <v>-0.76700999999999997</v>
      </c>
      <c r="D9380">
        <v>10.75788</v>
      </c>
      <c r="E9380">
        <v>0.22464000000000001</v>
      </c>
      <c r="F9380">
        <v>4</v>
      </c>
      <c r="G9380">
        <f t="shared" si="877"/>
        <v>1.057499604</v>
      </c>
      <c r="H9380">
        <f t="shared" si="878"/>
        <v>-9.7589524824435836E-2</v>
      </c>
      <c r="I9380">
        <f t="shared" si="879"/>
        <v>-1.124962852917602E-2</v>
      </c>
      <c r="J9380">
        <f t="shared" si="880"/>
        <v>1.2094754901989229E-4</v>
      </c>
      <c r="K9380">
        <f t="shared" si="881"/>
        <v>9.6432852358410053E-4</v>
      </c>
      <c r="L9380">
        <f t="shared" si="876"/>
        <v>1.2393497072301324E-3</v>
      </c>
    </row>
    <row r="9381" spans="1:12">
      <c r="A9381">
        <v>763.93597</v>
      </c>
      <c r="B9381">
        <v>93.51</v>
      </c>
      <c r="C9381">
        <v>-0.76717999999999997</v>
      </c>
      <c r="D9381">
        <v>10.758900000000001</v>
      </c>
      <c r="E9381">
        <v>0.22459000000000001</v>
      </c>
      <c r="F9381">
        <v>4</v>
      </c>
      <c r="G9381">
        <f t="shared" si="877"/>
        <v>1.05759987</v>
      </c>
      <c r="H9381">
        <f t="shared" si="878"/>
        <v>-9.748925882443582E-2</v>
      </c>
      <c r="I9381">
        <f t="shared" si="879"/>
        <v>-1.1238070370079173E-2</v>
      </c>
      <c r="J9381">
        <f t="shared" si="880"/>
        <v>3.6621568627494836E-4</v>
      </c>
      <c r="K9381">
        <f t="shared" si="881"/>
        <v>9.6424021626673813E-4</v>
      </c>
      <c r="L9381">
        <f t="shared" si="876"/>
        <v>3.7564721559166874E-3</v>
      </c>
    </row>
    <row r="9382" spans="1:12">
      <c r="A9382">
        <v>764.04102</v>
      </c>
      <c r="B9382">
        <v>93.52</v>
      </c>
      <c r="C9382">
        <v>-0.76568000000000003</v>
      </c>
      <c r="D9382">
        <v>10.75991</v>
      </c>
      <c r="E9382">
        <v>0.22453999999999999</v>
      </c>
      <c r="F9382">
        <v>4</v>
      </c>
      <c r="G9382">
        <f t="shared" si="877"/>
        <v>1.0576991529999999</v>
      </c>
      <c r="H9382">
        <f t="shared" si="878"/>
        <v>-9.738997582443587E-2</v>
      </c>
      <c r="I9382">
        <f t="shared" si="879"/>
        <v>-1.1226625526267598E-2</v>
      </c>
      <c r="J9382">
        <f t="shared" si="880"/>
        <v>2.6743382352996414E-4</v>
      </c>
      <c r="K9382">
        <f t="shared" si="881"/>
        <v>9.6414255495578822E-4</v>
      </c>
      <c r="L9382">
        <f t="shared" si="876"/>
        <v>2.7460097537354866E-3</v>
      </c>
    </row>
    <row r="9383" spans="1:12">
      <c r="A9383">
        <v>764.14398000000006</v>
      </c>
      <c r="B9383">
        <v>93.53</v>
      </c>
      <c r="C9383">
        <v>-0.76473000000000002</v>
      </c>
      <c r="D9383">
        <v>10.759919999999999</v>
      </c>
      <c r="E9383">
        <v>0.22448000000000001</v>
      </c>
      <c r="F9383">
        <v>4</v>
      </c>
      <c r="G9383">
        <f t="shared" si="877"/>
        <v>1.057700136</v>
      </c>
      <c r="H9383">
        <f t="shared" si="878"/>
        <v>-9.7388992824435805E-2</v>
      </c>
      <c r="I9383">
        <f t="shared" si="879"/>
        <v>-1.1226512210982326E-2</v>
      </c>
      <c r="J9383">
        <f t="shared" si="880"/>
        <v>2.1780196078499231E-4</v>
      </c>
      <c r="K9383">
        <f t="shared" si="881"/>
        <v>9.640468558392676E-4</v>
      </c>
      <c r="L9383">
        <f t="shared" si="876"/>
        <v>2.2364124986652884E-3</v>
      </c>
    </row>
    <row r="9384" spans="1:12">
      <c r="A9384">
        <v>764.23797999999999</v>
      </c>
      <c r="B9384">
        <v>93.54</v>
      </c>
      <c r="C9384">
        <v>-0.76263999999999998</v>
      </c>
      <c r="D9384">
        <v>10.759919999999999</v>
      </c>
      <c r="E9384">
        <v>0.22442999999999999</v>
      </c>
      <c r="F9384">
        <v>4</v>
      </c>
      <c r="G9384">
        <f t="shared" si="877"/>
        <v>1.057700136</v>
      </c>
      <c r="H9384">
        <f t="shared" si="878"/>
        <v>-9.7388992824435805E-2</v>
      </c>
      <c r="I9384">
        <f t="shared" si="879"/>
        <v>-1.1226512210982326E-2</v>
      </c>
      <c r="J9384">
        <f t="shared" si="880"/>
        <v>1.9274509804000425E-4</v>
      </c>
      <c r="K9384">
        <f t="shared" si="881"/>
        <v>9.6395950143937474E-4</v>
      </c>
      <c r="L9384">
        <f t="shared" si="876"/>
        <v>1.9791261050154602E-3</v>
      </c>
    </row>
    <row r="9385" spans="1:12">
      <c r="A9385">
        <v>764.34398999999996</v>
      </c>
      <c r="B9385">
        <v>93.55</v>
      </c>
      <c r="C9385">
        <v>-0.7651</v>
      </c>
      <c r="D9385">
        <v>10.759919999999999</v>
      </c>
      <c r="E9385">
        <v>0.22437000000000001</v>
      </c>
      <c r="F9385">
        <v>4</v>
      </c>
      <c r="G9385">
        <f t="shared" si="877"/>
        <v>1.057700136</v>
      </c>
      <c r="H9385">
        <f t="shared" si="878"/>
        <v>-9.7388992824435805E-2</v>
      </c>
      <c r="I9385">
        <f t="shared" si="879"/>
        <v>-1.1226512210982326E-2</v>
      </c>
      <c r="J9385">
        <f t="shared" si="880"/>
        <v>-2.2551176470502019E-4</v>
      </c>
      <c r="K9385">
        <f t="shared" si="881"/>
        <v>9.6386100511290684E-4</v>
      </c>
      <c r="L9385">
        <f t="shared" si="876"/>
        <v>-2.3155775428497622E-3</v>
      </c>
    </row>
    <row r="9386" spans="1:12">
      <c r="A9386">
        <v>764.43298000000004</v>
      </c>
      <c r="B9386">
        <v>93.56</v>
      </c>
      <c r="C9386">
        <v>-0.76356000000000002</v>
      </c>
      <c r="D9386">
        <v>10.758900000000001</v>
      </c>
      <c r="E9386">
        <v>0.22433</v>
      </c>
      <c r="F9386">
        <v>4</v>
      </c>
      <c r="G9386">
        <f t="shared" si="877"/>
        <v>1.05759987</v>
      </c>
      <c r="H9386">
        <f t="shared" si="878"/>
        <v>-9.748925882443582E-2</v>
      </c>
      <c r="I9386">
        <f t="shared" si="879"/>
        <v>-1.1238070370079173E-2</v>
      </c>
      <c r="J9386">
        <f t="shared" si="880"/>
        <v>-8.3820024509750565E-4</v>
      </c>
      <c r="K9386">
        <f t="shared" si="881"/>
        <v>9.6377833799856651E-4</v>
      </c>
      <c r="L9386">
        <f t="shared" si="876"/>
        <v>-8.5978727831645951E-3</v>
      </c>
    </row>
    <row r="9387" spans="1:12">
      <c r="A9387">
        <v>764.53801999999996</v>
      </c>
      <c r="B9387">
        <v>93.57</v>
      </c>
      <c r="C9387">
        <v>-0.76432</v>
      </c>
      <c r="D9387">
        <v>10.758900000000001</v>
      </c>
      <c r="E9387">
        <v>0.22427</v>
      </c>
      <c r="F9387">
        <v>4</v>
      </c>
      <c r="G9387">
        <f t="shared" si="877"/>
        <v>1.05759987</v>
      </c>
      <c r="H9387">
        <f t="shared" si="878"/>
        <v>-9.748925882443582E-2</v>
      </c>
      <c r="I9387">
        <f t="shared" si="879"/>
        <v>-1.1238070370079173E-2</v>
      </c>
      <c r="J9387">
        <f t="shared" si="880"/>
        <v>-1.4241453431369205E-3</v>
      </c>
      <c r="K9387">
        <f t="shared" si="881"/>
        <v>9.6368077950827647E-4</v>
      </c>
      <c r="L9387">
        <f t="shared" si="876"/>
        <v>-1.4608228232626141E-2</v>
      </c>
    </row>
    <row r="9388" spans="1:12">
      <c r="A9388">
        <v>764.63800000000003</v>
      </c>
      <c r="B9388">
        <v>93.58</v>
      </c>
      <c r="C9388">
        <v>-0.76053000000000004</v>
      </c>
      <c r="D9388">
        <v>10.758900000000001</v>
      </c>
      <c r="E9388">
        <v>0.22422</v>
      </c>
      <c r="F9388">
        <v>4</v>
      </c>
      <c r="G9388">
        <f t="shared" si="877"/>
        <v>1.05759987</v>
      </c>
      <c r="H9388">
        <f t="shared" si="878"/>
        <v>-9.748925882443582E-2</v>
      </c>
      <c r="I9388">
        <f t="shared" si="879"/>
        <v>-1.1238070370079173E-2</v>
      </c>
      <c r="J9388">
        <f t="shared" si="880"/>
        <v>-2.1821154411764904E-3</v>
      </c>
      <c r="K9388">
        <f t="shared" si="881"/>
        <v>9.6358793896248558E-4</v>
      </c>
      <c r="L9388">
        <f t="shared" si="876"/>
        <v>-2.2383137050063819E-2</v>
      </c>
    </row>
    <row r="9389" spans="1:12">
      <c r="A9389">
        <v>764.73797999999999</v>
      </c>
      <c r="B9389">
        <v>93.59</v>
      </c>
      <c r="C9389">
        <v>-0.76014999999999999</v>
      </c>
      <c r="D9389">
        <v>10.75788</v>
      </c>
      <c r="E9389">
        <v>0.22416</v>
      </c>
      <c r="F9389">
        <v>4</v>
      </c>
      <c r="G9389">
        <f t="shared" si="877"/>
        <v>1.057499604</v>
      </c>
      <c r="H9389">
        <f t="shared" si="878"/>
        <v>-9.7589524824435836E-2</v>
      </c>
      <c r="I9389">
        <f t="shared" si="879"/>
        <v>-1.124962852917602E-2</v>
      </c>
      <c r="J9389">
        <f t="shared" si="880"/>
        <v>-2.6965039215686134E-3</v>
      </c>
      <c r="K9389">
        <f t="shared" si="881"/>
        <v>9.6349511630339918E-4</v>
      </c>
      <c r="L9389">
        <f t="shared" si="876"/>
        <v>-2.7631079528460056E-2</v>
      </c>
    </row>
    <row r="9390" spans="1:12">
      <c r="A9390">
        <v>764.84002999999996</v>
      </c>
      <c r="B9390">
        <v>93.6</v>
      </c>
      <c r="C9390">
        <v>-0.76317000000000002</v>
      </c>
      <c r="D9390">
        <v>10.75686</v>
      </c>
      <c r="E9390">
        <v>0.22411</v>
      </c>
      <c r="F9390">
        <v>4</v>
      </c>
      <c r="G9390">
        <f t="shared" si="877"/>
        <v>1.057399338</v>
      </c>
      <c r="H9390">
        <f t="shared" si="878"/>
        <v>-9.7689790824435851E-2</v>
      </c>
      <c r="I9390">
        <f t="shared" si="879"/>
        <v>-1.1261186688272869E-2</v>
      </c>
      <c r="J9390">
        <f t="shared" si="880"/>
        <v>-3.1354808823526831E-3</v>
      </c>
      <c r="K9390">
        <f t="shared" si="881"/>
        <v>9.6340039027157135E-4</v>
      </c>
      <c r="L9390">
        <f t="shared" si="876"/>
        <v>-3.209630050275819E-2</v>
      </c>
    </row>
    <row r="9391" spans="1:12">
      <c r="A9391">
        <v>764.93597</v>
      </c>
      <c r="B9391">
        <v>93.61</v>
      </c>
      <c r="C9391">
        <v>-0.75653999999999999</v>
      </c>
      <c r="D9391">
        <v>10.75788</v>
      </c>
      <c r="E9391">
        <v>0.22406000000000001</v>
      </c>
      <c r="F9391">
        <v>4</v>
      </c>
      <c r="G9391">
        <f t="shared" si="877"/>
        <v>1.057499604</v>
      </c>
      <c r="H9391">
        <f t="shared" si="878"/>
        <v>-9.7589524824435836E-2</v>
      </c>
      <c r="I9391">
        <f t="shared" si="879"/>
        <v>-1.124962852917602E-2</v>
      </c>
      <c r="J9391">
        <f t="shared" si="880"/>
        <v>-3.4542330882355097E-3</v>
      </c>
      <c r="K9391">
        <f t="shared" si="881"/>
        <v>9.6331135271965958E-4</v>
      </c>
      <c r="L9391">
        <f t="shared" si="876"/>
        <v>-3.5395531379517391E-2</v>
      </c>
    </row>
    <row r="9392" spans="1:12">
      <c r="A9392">
        <v>765.04900999999995</v>
      </c>
      <c r="B9392">
        <v>93.62</v>
      </c>
      <c r="C9392">
        <v>-0.76468999999999998</v>
      </c>
      <c r="D9392">
        <v>10.75788</v>
      </c>
      <c r="E9392">
        <v>0.224</v>
      </c>
      <c r="F9392">
        <v>4</v>
      </c>
      <c r="G9392">
        <f t="shared" si="877"/>
        <v>1.057499604</v>
      </c>
      <c r="H9392">
        <f t="shared" si="878"/>
        <v>-9.7589524824435836E-2</v>
      </c>
      <c r="I9392">
        <f t="shared" si="879"/>
        <v>-1.124962852917602E-2</v>
      </c>
      <c r="J9392">
        <f t="shared" si="880"/>
        <v>-4.211962254901943E-3</v>
      </c>
      <c r="K9392">
        <f t="shared" si="881"/>
        <v>9.6320646655211138E-4</v>
      </c>
      <c r="L9392">
        <f t="shared" ref="L9392:L9455" si="882">-J9392/H9392</f>
        <v>-4.3159983230569972E-2</v>
      </c>
    </row>
    <row r="9393" spans="1:12">
      <c r="A9393">
        <v>765.14502000000005</v>
      </c>
      <c r="B9393">
        <v>93.63</v>
      </c>
      <c r="C9393">
        <v>-0.76202000000000003</v>
      </c>
      <c r="D9393">
        <v>10.75686</v>
      </c>
      <c r="E9393">
        <v>0.22394</v>
      </c>
      <c r="F9393">
        <v>4</v>
      </c>
      <c r="G9393">
        <f t="shared" si="877"/>
        <v>1.057399338</v>
      </c>
      <c r="H9393">
        <f t="shared" si="878"/>
        <v>-9.7689790824435851E-2</v>
      </c>
      <c r="I9393">
        <f t="shared" si="879"/>
        <v>-1.1261186688272869E-2</v>
      </c>
      <c r="J9393">
        <f t="shared" si="880"/>
        <v>-5.1424392156860285E-3</v>
      </c>
      <c r="K9393">
        <f t="shared" si="881"/>
        <v>9.6311739990816863E-4</v>
      </c>
      <c r="L9393">
        <f t="shared" si="882"/>
        <v>-5.264049776632046E-2</v>
      </c>
    </row>
    <row r="9394" spans="1:12">
      <c r="A9394">
        <v>765.23797999999999</v>
      </c>
      <c r="B9394">
        <v>93.64</v>
      </c>
      <c r="C9394">
        <v>-0.76219000000000003</v>
      </c>
      <c r="D9394">
        <v>10.75686</v>
      </c>
      <c r="E9394">
        <v>0.22389000000000001</v>
      </c>
      <c r="F9394">
        <v>4</v>
      </c>
      <c r="G9394">
        <f t="shared" si="877"/>
        <v>1.057399338</v>
      </c>
      <c r="H9394">
        <f t="shared" si="878"/>
        <v>-9.7689790824435851E-2</v>
      </c>
      <c r="I9394">
        <f t="shared" si="879"/>
        <v>-1.1261186688272869E-2</v>
      </c>
      <c r="J9394">
        <f t="shared" si="880"/>
        <v>-6.3911865196074414E-3</v>
      </c>
      <c r="K9394">
        <f t="shared" si="881"/>
        <v>9.6303117838478832E-4</v>
      </c>
      <c r="L9394">
        <f t="shared" si="882"/>
        <v>-6.5423279809181126E-2</v>
      </c>
    </row>
    <row r="9395" spans="1:12">
      <c r="A9395">
        <v>765.33801000000005</v>
      </c>
      <c r="B9395">
        <v>93.65</v>
      </c>
      <c r="C9395">
        <v>-0.76237999999999995</v>
      </c>
      <c r="D9395">
        <v>10.755850000000001</v>
      </c>
      <c r="E9395">
        <v>0.22384000000000001</v>
      </c>
      <c r="F9395">
        <v>4</v>
      </c>
      <c r="G9395">
        <f t="shared" si="877"/>
        <v>1.057300055</v>
      </c>
      <c r="H9395">
        <f t="shared" si="878"/>
        <v>-9.7789073824435802E-2</v>
      </c>
      <c r="I9395">
        <f t="shared" si="879"/>
        <v>-1.1272631532084444E-2</v>
      </c>
      <c r="J9395">
        <f t="shared" si="880"/>
        <v>-8.1058950980385566E-3</v>
      </c>
      <c r="K9395">
        <f t="shared" si="881"/>
        <v>9.6293841659279237E-4</v>
      </c>
      <c r="L9395">
        <f t="shared" si="882"/>
        <v>-8.2891623583544294E-2</v>
      </c>
    </row>
    <row r="9396" spans="1:12">
      <c r="A9396">
        <v>765.44397000000004</v>
      </c>
      <c r="B9396">
        <v>93.66</v>
      </c>
      <c r="C9396">
        <v>-0.75915999999999995</v>
      </c>
      <c r="D9396">
        <v>10.755850000000001</v>
      </c>
      <c r="E9396">
        <v>0.22378000000000001</v>
      </c>
      <c r="F9396">
        <v>4</v>
      </c>
      <c r="G9396">
        <f t="shared" si="877"/>
        <v>1.057300055</v>
      </c>
      <c r="H9396">
        <f t="shared" si="878"/>
        <v>-9.7789073824435802E-2</v>
      </c>
      <c r="I9396">
        <f t="shared" si="879"/>
        <v>-1.1272631532084444E-2</v>
      </c>
      <c r="J9396">
        <f t="shared" si="880"/>
        <v>-1.0213080882352284E-2</v>
      </c>
      <c r="K9396">
        <f t="shared" si="881"/>
        <v>9.6284017516489156E-4</v>
      </c>
      <c r="L9396">
        <f t="shared" si="882"/>
        <v>-0.10443989786311088</v>
      </c>
    </row>
    <row r="9397" spans="1:12">
      <c r="A9397">
        <v>765.53497000000004</v>
      </c>
      <c r="B9397">
        <v>93.67</v>
      </c>
      <c r="C9397">
        <v>-0.75990000000000002</v>
      </c>
      <c r="D9397">
        <v>10.755850000000001</v>
      </c>
      <c r="E9397">
        <v>0.22373999999999999</v>
      </c>
      <c r="F9397">
        <v>4</v>
      </c>
      <c r="G9397">
        <f t="shared" si="877"/>
        <v>1.057300055</v>
      </c>
      <c r="H9397">
        <f t="shared" si="878"/>
        <v>-9.7789073824435802E-2</v>
      </c>
      <c r="I9397">
        <f t="shared" si="879"/>
        <v>-1.1272631532084444E-2</v>
      </c>
      <c r="J9397">
        <f t="shared" si="880"/>
        <v>-1.2614684803921299E-2</v>
      </c>
      <c r="K9397">
        <f t="shared" si="881"/>
        <v>9.6275581998649692E-4</v>
      </c>
      <c r="L9397">
        <f t="shared" si="882"/>
        <v>-0.12899891890344406</v>
      </c>
    </row>
    <row r="9398" spans="1:12">
      <c r="A9398">
        <v>765.63800000000003</v>
      </c>
      <c r="B9398">
        <v>93.68</v>
      </c>
      <c r="C9398">
        <v>-0.75780999999999998</v>
      </c>
      <c r="D9398">
        <v>10.75484</v>
      </c>
      <c r="E9398">
        <v>0.22367999999999999</v>
      </c>
      <c r="F9398">
        <v>4</v>
      </c>
      <c r="G9398">
        <f t="shared" si="877"/>
        <v>1.0572007720000001</v>
      </c>
      <c r="H9398">
        <f t="shared" si="878"/>
        <v>-9.7888356824435752E-2</v>
      </c>
      <c r="I9398">
        <f t="shared" si="879"/>
        <v>-1.1284076375896021E-2</v>
      </c>
      <c r="J9398">
        <f t="shared" si="880"/>
        <v>-1.5239150245097527E-2</v>
      </c>
      <c r="K9398">
        <f t="shared" si="881"/>
        <v>9.6266033107814109E-4</v>
      </c>
      <c r="L9398">
        <f t="shared" si="882"/>
        <v>-0.15567888500191268</v>
      </c>
    </row>
    <row r="9399" spans="1:12">
      <c r="A9399">
        <v>765.73797999999999</v>
      </c>
      <c r="B9399">
        <v>93.69</v>
      </c>
      <c r="C9399">
        <v>-0.75912999999999997</v>
      </c>
      <c r="D9399">
        <v>10.753819999999999</v>
      </c>
      <c r="E9399">
        <v>0.22363</v>
      </c>
      <c r="F9399">
        <v>4</v>
      </c>
      <c r="G9399">
        <f t="shared" si="877"/>
        <v>1.0571005059999998</v>
      </c>
      <c r="H9399">
        <f t="shared" si="878"/>
        <v>-9.7988622824435989E-2</v>
      </c>
      <c r="I9399">
        <f t="shared" si="879"/>
        <v>-1.1295634534992893E-2</v>
      </c>
      <c r="J9399">
        <f t="shared" si="880"/>
        <v>-1.8035399754901805E-2</v>
      </c>
      <c r="K9399">
        <f t="shared" si="881"/>
        <v>9.6256768703782681E-4</v>
      </c>
      <c r="L9399">
        <f t="shared" si="882"/>
        <v>-0.18405605911224435</v>
      </c>
    </row>
    <row r="9400" spans="1:12">
      <c r="A9400">
        <v>765.84496999999999</v>
      </c>
      <c r="B9400">
        <v>93.7</v>
      </c>
      <c r="C9400">
        <v>-0.75988999999999995</v>
      </c>
      <c r="D9400">
        <v>10.750769999999999</v>
      </c>
      <c r="E9400">
        <v>0.22356999999999999</v>
      </c>
      <c r="F9400">
        <v>4</v>
      </c>
      <c r="G9400">
        <f t="shared" si="877"/>
        <v>1.0568006910000001</v>
      </c>
      <c r="H9400">
        <f t="shared" si="878"/>
        <v>-9.8288437824435748E-2</v>
      </c>
      <c r="I9400">
        <f t="shared" si="879"/>
        <v>-1.1330195696998138E-2</v>
      </c>
      <c r="J9400">
        <f t="shared" si="880"/>
        <v>-2.0315574264705691E-2</v>
      </c>
      <c r="K9400">
        <f t="shared" si="881"/>
        <v>9.6246856709999279E-4</v>
      </c>
      <c r="L9400">
        <f t="shared" si="882"/>
        <v>-0.20669342920063161</v>
      </c>
    </row>
    <row r="9401" spans="1:12">
      <c r="A9401">
        <v>765.93799000000001</v>
      </c>
      <c r="B9401">
        <v>93.71</v>
      </c>
      <c r="C9401">
        <v>-0.75836000000000003</v>
      </c>
      <c r="D9401">
        <v>10.74873</v>
      </c>
      <c r="E9401">
        <v>0.22352</v>
      </c>
      <c r="F9401">
        <v>4</v>
      </c>
      <c r="G9401">
        <f t="shared" si="877"/>
        <v>1.056600159</v>
      </c>
      <c r="H9401">
        <f t="shared" si="878"/>
        <v>-9.8488969824435779E-2</v>
      </c>
      <c r="I9401">
        <f t="shared" si="879"/>
        <v>-1.1353312015191833E-2</v>
      </c>
      <c r="J9401">
        <f t="shared" si="880"/>
        <v>-2.2425892156862106E-2</v>
      </c>
      <c r="K9401">
        <f t="shared" si="881"/>
        <v>9.623824061329012E-4</v>
      </c>
      <c r="L9401">
        <f t="shared" si="882"/>
        <v>-0.22769953017924746</v>
      </c>
    </row>
    <row r="9402" spans="1:12">
      <c r="A9402">
        <v>766.04199000000006</v>
      </c>
      <c r="B9402">
        <v>93.72</v>
      </c>
      <c r="C9402">
        <v>-0.75627</v>
      </c>
      <c r="D9402">
        <v>10.74568</v>
      </c>
      <c r="E9402">
        <v>0.22345999999999999</v>
      </c>
      <c r="F9402">
        <v>4</v>
      </c>
      <c r="G9402">
        <f t="shared" si="877"/>
        <v>1.0563003440000001</v>
      </c>
      <c r="H9402">
        <f t="shared" si="878"/>
        <v>-9.878878482443576E-2</v>
      </c>
      <c r="I9402">
        <f t="shared" si="879"/>
        <v>-1.1387873177197102E-2</v>
      </c>
      <c r="J9402">
        <f t="shared" si="880"/>
        <v>-2.3924003431372454E-2</v>
      </c>
      <c r="K9402">
        <f t="shared" si="881"/>
        <v>9.6228609306351558E-4</v>
      </c>
      <c r="L9402">
        <f t="shared" si="882"/>
        <v>-0.24217327375662553</v>
      </c>
    </row>
    <row r="9403" spans="1:12">
      <c r="A9403">
        <v>766.14599999999996</v>
      </c>
      <c r="B9403">
        <v>93.73</v>
      </c>
      <c r="C9403">
        <v>-0.75646000000000002</v>
      </c>
      <c r="D9403">
        <v>10.74263</v>
      </c>
      <c r="E9403">
        <v>0.22341</v>
      </c>
      <c r="F9403">
        <v>4</v>
      </c>
      <c r="G9403">
        <f t="shared" si="877"/>
        <v>1.0560005290000001</v>
      </c>
      <c r="H9403">
        <f t="shared" si="878"/>
        <v>-9.9088599824435741E-2</v>
      </c>
      <c r="I9403">
        <f t="shared" si="879"/>
        <v>-1.1422434339202373E-2</v>
      </c>
      <c r="J9403">
        <f t="shared" si="880"/>
        <v>-2.520118063725478E-2</v>
      </c>
      <c r="K9403">
        <f t="shared" si="881"/>
        <v>9.6218979001170039E-4</v>
      </c>
      <c r="L9403">
        <f t="shared" si="882"/>
        <v>-0.25432976832759768</v>
      </c>
    </row>
    <row r="9404" spans="1:12">
      <c r="A9404">
        <v>766.23401000000001</v>
      </c>
      <c r="B9404">
        <v>93.74</v>
      </c>
      <c r="C9404">
        <v>-0.75719000000000003</v>
      </c>
      <c r="D9404">
        <v>10.73856</v>
      </c>
      <c r="E9404">
        <v>0.22336</v>
      </c>
      <c r="F9404">
        <v>4</v>
      </c>
      <c r="G9404">
        <f t="shared" si="877"/>
        <v>1.0556004480000001</v>
      </c>
      <c r="H9404">
        <f t="shared" si="878"/>
        <v>-9.9488680824435738E-2</v>
      </c>
      <c r="I9404">
        <f t="shared" si="879"/>
        <v>-1.1468553660304491E-2</v>
      </c>
      <c r="J9404">
        <f t="shared" si="880"/>
        <v>-2.5815073774509704E-2</v>
      </c>
      <c r="K9404">
        <f t="shared" si="881"/>
        <v>9.6210831644408311E-4</v>
      </c>
      <c r="L9404">
        <f t="shared" si="882"/>
        <v>-0.25947749593810254</v>
      </c>
    </row>
    <row r="9405" spans="1:12">
      <c r="A9405">
        <v>766.34900000000005</v>
      </c>
      <c r="B9405">
        <v>93.75</v>
      </c>
      <c r="C9405">
        <v>-0.75683</v>
      </c>
      <c r="D9405">
        <v>10.734489999999999</v>
      </c>
      <c r="E9405">
        <v>0.2233</v>
      </c>
      <c r="F9405">
        <v>4</v>
      </c>
      <c r="G9405">
        <f t="shared" si="877"/>
        <v>1.0552003669999999</v>
      </c>
      <c r="H9405">
        <f t="shared" si="878"/>
        <v>-9.9888761824435957E-2</v>
      </c>
      <c r="I9405">
        <f t="shared" si="879"/>
        <v>-1.1514672981406635E-2</v>
      </c>
      <c r="J9405">
        <f t="shared" si="880"/>
        <v>-2.5765682843137769E-2</v>
      </c>
      <c r="K9405">
        <f t="shared" si="881"/>
        <v>9.6200188744770319E-4</v>
      </c>
      <c r="L9405">
        <f t="shared" si="882"/>
        <v>-0.25794376036438832</v>
      </c>
    </row>
    <row r="9406" spans="1:12">
      <c r="A9406">
        <v>766.44397000000004</v>
      </c>
      <c r="B9406">
        <v>93.76</v>
      </c>
      <c r="C9406">
        <v>-0.75700000000000001</v>
      </c>
      <c r="D9406">
        <v>10.73143</v>
      </c>
      <c r="E9406">
        <v>0.22325</v>
      </c>
      <c r="F9406">
        <v>4</v>
      </c>
      <c r="G9406">
        <f t="shared" si="877"/>
        <v>1.054899569</v>
      </c>
      <c r="H9406">
        <f t="shared" si="878"/>
        <v>-0.10018955982443578</v>
      </c>
      <c r="I9406">
        <f t="shared" si="879"/>
        <v>-1.1549347458697149E-2</v>
      </c>
      <c r="J9406">
        <f t="shared" si="880"/>
        <v>-2.4834001225490638E-2</v>
      </c>
      <c r="K9406">
        <f t="shared" si="881"/>
        <v>9.619140057151352E-4</v>
      </c>
      <c r="L9406">
        <f t="shared" si="882"/>
        <v>-0.24787015003367385</v>
      </c>
    </row>
    <row r="9407" spans="1:12">
      <c r="A9407">
        <v>766.54700000000003</v>
      </c>
      <c r="B9407">
        <v>93.77</v>
      </c>
      <c r="C9407">
        <v>-0.75775999999999999</v>
      </c>
      <c r="D9407">
        <v>10.72838</v>
      </c>
      <c r="E9407">
        <v>0.22319</v>
      </c>
      <c r="F9407">
        <v>4</v>
      </c>
      <c r="G9407">
        <f t="shared" si="877"/>
        <v>1.0545997540000001</v>
      </c>
      <c r="H9407">
        <f t="shared" si="878"/>
        <v>-0.10048937482443576</v>
      </c>
      <c r="I9407">
        <f t="shared" si="879"/>
        <v>-1.158390862070242E-2</v>
      </c>
      <c r="J9407">
        <f t="shared" si="880"/>
        <v>-2.3435635539216283E-2</v>
      </c>
      <c r="K9407">
        <f t="shared" si="881"/>
        <v>9.6181868371265846E-4</v>
      </c>
      <c r="L9407">
        <f t="shared" si="882"/>
        <v>-0.23321505960366962</v>
      </c>
    </row>
    <row r="9408" spans="1:12">
      <c r="A9408">
        <v>766.63800000000003</v>
      </c>
      <c r="B9408">
        <v>93.78</v>
      </c>
      <c r="C9408">
        <v>-0.75280000000000002</v>
      </c>
      <c r="D9408">
        <v>10.72635</v>
      </c>
      <c r="E9408">
        <v>0.22314000000000001</v>
      </c>
      <c r="F9408">
        <v>4</v>
      </c>
      <c r="G9408">
        <f t="shared" si="877"/>
        <v>1.0544002050000001</v>
      </c>
      <c r="H9408">
        <f t="shared" si="878"/>
        <v>-0.10068892382443573</v>
      </c>
      <c r="I9408">
        <f t="shared" si="879"/>
        <v>-1.1606911623610845E-2</v>
      </c>
      <c r="J9408">
        <f t="shared" si="880"/>
        <v>-2.1375913235295391E-2</v>
      </c>
      <c r="K9408">
        <f t="shared" si="881"/>
        <v>9.6173450741881997E-4</v>
      </c>
      <c r="L9408">
        <f t="shared" si="882"/>
        <v>-0.21229657069894881</v>
      </c>
    </row>
    <row r="9409" spans="1:12">
      <c r="A9409">
        <v>766.74297999999999</v>
      </c>
      <c r="B9409">
        <v>93.79</v>
      </c>
      <c r="C9409">
        <v>-0.75470000000000004</v>
      </c>
      <c r="D9409">
        <v>10.72329</v>
      </c>
      <c r="E9409">
        <v>0.22309000000000001</v>
      </c>
      <c r="F9409">
        <v>4</v>
      </c>
      <c r="G9409">
        <f t="shared" si="877"/>
        <v>1.054099407</v>
      </c>
      <c r="H9409">
        <f t="shared" si="878"/>
        <v>-0.10098972182443577</v>
      </c>
      <c r="I9409">
        <f t="shared" si="879"/>
        <v>-1.1641586100901385E-2</v>
      </c>
      <c r="J9409">
        <f t="shared" si="880"/>
        <v>-1.9119590931373557E-2</v>
      </c>
      <c r="K9409">
        <f t="shared" si="881"/>
        <v>9.6163741772735108E-4</v>
      </c>
      <c r="L9409">
        <f t="shared" si="882"/>
        <v>-0.18932214670926367</v>
      </c>
    </row>
    <row r="9410" spans="1:12">
      <c r="A9410">
        <v>766.84100000000001</v>
      </c>
      <c r="B9410">
        <v>93.8</v>
      </c>
      <c r="C9410">
        <v>-0.75260000000000005</v>
      </c>
      <c r="D9410">
        <v>10.72329</v>
      </c>
      <c r="E9410">
        <v>0.22303000000000001</v>
      </c>
      <c r="F9410">
        <v>4</v>
      </c>
      <c r="G9410">
        <f t="shared" si="877"/>
        <v>1.054099407</v>
      </c>
      <c r="H9410">
        <f t="shared" si="878"/>
        <v>-0.10098972182443577</v>
      </c>
      <c r="I9410">
        <f t="shared" si="879"/>
        <v>-1.1641586100901385E-2</v>
      </c>
      <c r="J9410">
        <f t="shared" si="880"/>
        <v>-1.6521146078432861E-2</v>
      </c>
      <c r="K9410">
        <f t="shared" si="881"/>
        <v>9.6154678261638801E-4</v>
      </c>
      <c r="L9410">
        <f t="shared" si="882"/>
        <v>-0.16359235157765684</v>
      </c>
    </row>
    <row r="9411" spans="1:12">
      <c r="A9411">
        <v>766.93799000000001</v>
      </c>
      <c r="B9411">
        <v>93.81</v>
      </c>
      <c r="C9411">
        <v>-0.75448000000000004</v>
      </c>
      <c r="D9411">
        <v>10.72024</v>
      </c>
      <c r="E9411">
        <v>0.22298000000000001</v>
      </c>
      <c r="F9411">
        <v>4</v>
      </c>
      <c r="G9411">
        <f t="shared" si="877"/>
        <v>1.0537995920000001</v>
      </c>
      <c r="H9411">
        <f t="shared" si="878"/>
        <v>-0.10128953682443576</v>
      </c>
      <c r="I9411">
        <f t="shared" si="879"/>
        <v>-1.1676147262906656E-2</v>
      </c>
      <c r="J9411">
        <f t="shared" si="880"/>
        <v>-1.3848735294119114E-2</v>
      </c>
      <c r="K9411">
        <f t="shared" si="881"/>
        <v>9.6145711671951912E-4</v>
      </c>
      <c r="L9411">
        <f t="shared" si="882"/>
        <v>-0.13672424347366699</v>
      </c>
    </row>
    <row r="9412" spans="1:12">
      <c r="A9412">
        <v>767.03301999999996</v>
      </c>
      <c r="B9412">
        <v>93.82</v>
      </c>
      <c r="C9412">
        <v>-0.75466</v>
      </c>
      <c r="D9412">
        <v>10.72024</v>
      </c>
      <c r="E9412">
        <v>0.22292999999999999</v>
      </c>
      <c r="F9412">
        <v>4</v>
      </c>
      <c r="G9412">
        <f t="shared" si="877"/>
        <v>1.0537995920000001</v>
      </c>
      <c r="H9412">
        <f t="shared" si="878"/>
        <v>-0.10128953682443576</v>
      </c>
      <c r="I9412">
        <f t="shared" si="879"/>
        <v>-1.1676147262906656E-2</v>
      </c>
      <c r="J9412">
        <f t="shared" si="880"/>
        <v>-1.1175842647060005E-2</v>
      </c>
      <c r="K9412">
        <f t="shared" si="881"/>
        <v>9.6136927903322253E-4</v>
      </c>
      <c r="L9412">
        <f t="shared" si="882"/>
        <v>-0.11033560817274732</v>
      </c>
    </row>
    <row r="9413" spans="1:12">
      <c r="A9413">
        <v>767.13897999999995</v>
      </c>
      <c r="B9413">
        <v>93.83</v>
      </c>
      <c r="C9413">
        <v>-0.75883999999999996</v>
      </c>
      <c r="D9413">
        <v>10.71923</v>
      </c>
      <c r="E9413">
        <v>0.22287000000000001</v>
      </c>
      <c r="F9413">
        <v>4</v>
      </c>
      <c r="G9413">
        <f t="shared" si="877"/>
        <v>1.0537003089999999</v>
      </c>
      <c r="H9413">
        <f t="shared" si="878"/>
        <v>-0.10138881982443593</v>
      </c>
      <c r="I9413">
        <f t="shared" si="879"/>
        <v>-1.1687592106718258E-2</v>
      </c>
      <c r="J9413">
        <f t="shared" si="880"/>
        <v>-8.6005272058835448E-3</v>
      </c>
      <c r="K9413">
        <f t="shared" si="881"/>
        <v>9.6127135750298943E-4</v>
      </c>
      <c r="L9413">
        <f t="shared" si="882"/>
        <v>-8.4827175429955187E-2</v>
      </c>
    </row>
    <row r="9414" spans="1:12">
      <c r="A9414">
        <v>767.23297000000002</v>
      </c>
      <c r="B9414">
        <v>93.84</v>
      </c>
      <c r="C9414">
        <v>-0.75558999999999998</v>
      </c>
      <c r="D9414">
        <v>10.71923</v>
      </c>
      <c r="E9414">
        <v>0.22281999999999999</v>
      </c>
      <c r="F9414">
        <v>4</v>
      </c>
      <c r="G9414">
        <f t="shared" si="877"/>
        <v>1.0537003089999999</v>
      </c>
      <c r="H9414">
        <f t="shared" si="878"/>
        <v>-0.10138881982443593</v>
      </c>
      <c r="I9414">
        <f t="shared" si="879"/>
        <v>-1.1687592106718258E-2</v>
      </c>
      <c r="J9414">
        <f t="shared" si="880"/>
        <v>-6.0507504901975767E-3</v>
      </c>
      <c r="K9414">
        <f t="shared" si="881"/>
        <v>9.6118451458312504E-4</v>
      </c>
      <c r="L9414">
        <f t="shared" si="882"/>
        <v>-5.9678675623949545E-2</v>
      </c>
    </row>
    <row r="9415" spans="1:12">
      <c r="A9415">
        <v>767.34398999999996</v>
      </c>
      <c r="B9415">
        <v>93.85</v>
      </c>
      <c r="C9415">
        <v>-0.75751000000000002</v>
      </c>
      <c r="D9415">
        <v>10.718209999999999</v>
      </c>
      <c r="E9415">
        <v>0.22276000000000001</v>
      </c>
      <c r="F9415">
        <v>4</v>
      </c>
      <c r="G9415">
        <f t="shared" si="877"/>
        <v>1.0536000429999999</v>
      </c>
      <c r="H9415">
        <f t="shared" si="878"/>
        <v>-0.10148908582443594</v>
      </c>
      <c r="I9415">
        <f t="shared" si="879"/>
        <v>-1.1699150265815104E-2</v>
      </c>
      <c r="J9415">
        <f t="shared" si="880"/>
        <v>-3.6510740196089111E-3</v>
      </c>
      <c r="K9415">
        <f t="shared" si="881"/>
        <v>9.610819568501304E-4</v>
      </c>
      <c r="L9415">
        <f t="shared" si="882"/>
        <v>-3.5975040960806712E-2</v>
      </c>
    </row>
    <row r="9416" spans="1:12">
      <c r="A9416">
        <v>767.43597</v>
      </c>
      <c r="B9416">
        <v>93.86</v>
      </c>
      <c r="C9416">
        <v>-0.76224000000000003</v>
      </c>
      <c r="D9416">
        <v>10.718209999999999</v>
      </c>
      <c r="E9416">
        <v>0.22270999999999999</v>
      </c>
      <c r="F9416">
        <v>4</v>
      </c>
      <c r="G9416">
        <f t="shared" si="877"/>
        <v>1.0536000429999999</v>
      </c>
      <c r="H9416">
        <f t="shared" si="878"/>
        <v>-0.10148908582443594</v>
      </c>
      <c r="I9416">
        <f t="shared" si="879"/>
        <v>-1.1699150265815104E-2</v>
      </c>
      <c r="J9416">
        <f t="shared" si="880"/>
        <v>-1.1022610294124451E-3</v>
      </c>
      <c r="K9416">
        <f t="shared" si="881"/>
        <v>9.6099700440896766E-4</v>
      </c>
      <c r="L9416">
        <f t="shared" si="882"/>
        <v>-1.0860882433400039E-2</v>
      </c>
    </row>
    <row r="9417" spans="1:12">
      <c r="A9417">
        <v>767.53698999999995</v>
      </c>
      <c r="B9417">
        <v>93.87</v>
      </c>
      <c r="C9417">
        <v>-0.75956999999999997</v>
      </c>
      <c r="D9417">
        <v>10.718209999999999</v>
      </c>
      <c r="E9417">
        <v>0.22266</v>
      </c>
      <c r="F9417">
        <v>4</v>
      </c>
      <c r="G9417">
        <f t="shared" si="877"/>
        <v>1.0536000429999999</v>
      </c>
      <c r="H9417">
        <f t="shared" si="878"/>
        <v>-0.10148908582443594</v>
      </c>
      <c r="I9417">
        <f t="shared" si="879"/>
        <v>-1.1699150265815104E-2</v>
      </c>
      <c r="J9417">
        <f t="shared" si="880"/>
        <v>1.8643269607841496E-3</v>
      </c>
      <c r="K9417">
        <f t="shared" si="881"/>
        <v>9.6090371995521929E-4</v>
      </c>
      <c r="L9417">
        <f t="shared" si="882"/>
        <v>1.8369728583516987E-2</v>
      </c>
    </row>
    <row r="9418" spans="1:12">
      <c r="A9418">
        <v>767.64000999999996</v>
      </c>
      <c r="B9418">
        <v>93.88</v>
      </c>
      <c r="C9418">
        <v>-0.75861999999999996</v>
      </c>
      <c r="D9418">
        <v>10.718209999999999</v>
      </c>
      <c r="E9418">
        <v>0.22259999999999999</v>
      </c>
      <c r="F9418">
        <v>4</v>
      </c>
      <c r="G9418">
        <f t="shared" si="877"/>
        <v>1.0536000429999999</v>
      </c>
      <c r="H9418">
        <f t="shared" si="878"/>
        <v>-0.10148908582443594</v>
      </c>
      <c r="I9418">
        <f t="shared" si="879"/>
        <v>-1.1699150265815104E-2</v>
      </c>
      <c r="J9418">
        <f t="shared" si="880"/>
        <v>4.8783784313725159E-3</v>
      </c>
      <c r="K9418">
        <f t="shared" si="881"/>
        <v>9.6080860730014123E-4</v>
      </c>
      <c r="L9418">
        <f t="shared" si="882"/>
        <v>4.8068010384993816E-2</v>
      </c>
    </row>
    <row r="9419" spans="1:12">
      <c r="A9419">
        <v>767.74199999999996</v>
      </c>
      <c r="B9419">
        <v>93.89</v>
      </c>
      <c r="C9419">
        <v>-0.75309999999999999</v>
      </c>
      <c r="D9419">
        <v>10.718209999999999</v>
      </c>
      <c r="E9419">
        <v>0.22255</v>
      </c>
      <c r="F9419">
        <v>4</v>
      </c>
      <c r="G9419">
        <f t="shared" si="877"/>
        <v>1.0536000429999999</v>
      </c>
      <c r="H9419">
        <f t="shared" si="878"/>
        <v>-0.10148908582443594</v>
      </c>
      <c r="I9419">
        <f t="shared" si="879"/>
        <v>-1.1699150265815104E-2</v>
      </c>
      <c r="J9419">
        <f t="shared" si="880"/>
        <v>8.2350343137258513E-3</v>
      </c>
      <c r="K9419">
        <f t="shared" si="881"/>
        <v>9.6071446413268638E-4</v>
      </c>
      <c r="L9419">
        <f t="shared" si="882"/>
        <v>8.1142068103475504E-2</v>
      </c>
    </row>
    <row r="9420" spans="1:12">
      <c r="A9420">
        <v>767.84496999999999</v>
      </c>
      <c r="B9420">
        <v>93.9</v>
      </c>
      <c r="C9420">
        <v>-0.75156999999999996</v>
      </c>
      <c r="D9420">
        <v>10.718209999999999</v>
      </c>
      <c r="E9420">
        <v>0.22248999999999999</v>
      </c>
      <c r="F9420">
        <v>4</v>
      </c>
      <c r="G9420">
        <f t="shared" si="877"/>
        <v>1.0536000429999999</v>
      </c>
      <c r="H9420">
        <f t="shared" si="878"/>
        <v>-0.10148908582443594</v>
      </c>
      <c r="I9420">
        <f t="shared" si="879"/>
        <v>-1.1699150265815104E-2</v>
      </c>
      <c r="J9420">
        <f t="shared" si="880"/>
        <v>1.1592653921569282E-2</v>
      </c>
      <c r="K9420">
        <f t="shared" si="881"/>
        <v>9.6061943507757782E-4</v>
      </c>
      <c r="L9420">
        <f t="shared" si="882"/>
        <v>0.11422562167544988</v>
      </c>
    </row>
    <row r="9421" spans="1:12">
      <c r="A9421">
        <v>767.94597999999996</v>
      </c>
      <c r="B9421">
        <v>93.91</v>
      </c>
      <c r="C9421">
        <v>-0.75061</v>
      </c>
      <c r="D9421">
        <v>10.71923</v>
      </c>
      <c r="E9421">
        <v>0.22244</v>
      </c>
      <c r="F9421">
        <v>4</v>
      </c>
      <c r="G9421">
        <f t="shared" si="877"/>
        <v>1.0537003089999999</v>
      </c>
      <c r="H9421">
        <f t="shared" si="878"/>
        <v>-0.10138881982443593</v>
      </c>
      <c r="I9421">
        <f t="shared" si="879"/>
        <v>-1.1687592106718258E-2</v>
      </c>
      <c r="J9421">
        <f t="shared" si="880"/>
        <v>1.5414548284314992E-2</v>
      </c>
      <c r="K9421">
        <f t="shared" si="881"/>
        <v>9.6052623313366359E-4</v>
      </c>
      <c r="L9421">
        <f t="shared" si="882"/>
        <v>0.15203400444947185</v>
      </c>
    </row>
    <row r="9422" spans="1:12">
      <c r="A9422">
        <v>768.04102</v>
      </c>
      <c r="B9422">
        <v>93.92</v>
      </c>
      <c r="C9422">
        <v>-0.75363999999999998</v>
      </c>
      <c r="D9422">
        <v>10.721259999999999</v>
      </c>
      <c r="E9422">
        <v>0.22239</v>
      </c>
      <c r="F9422">
        <v>4</v>
      </c>
      <c r="G9422">
        <f t="shared" si="877"/>
        <v>1.0538998579999999</v>
      </c>
      <c r="H9422">
        <f t="shared" si="878"/>
        <v>-0.10118927082443596</v>
      </c>
      <c r="I9422">
        <f t="shared" si="879"/>
        <v>-1.1664589103809834E-2</v>
      </c>
      <c r="J9422">
        <f t="shared" si="880"/>
        <v>1.9164645098040594E-2</v>
      </c>
      <c r="K9422">
        <f t="shared" si="881"/>
        <v>9.6043855622189285E-4</v>
      </c>
      <c r="L9422">
        <f t="shared" si="882"/>
        <v>0.18939404288515307</v>
      </c>
    </row>
    <row r="9423" spans="1:12">
      <c r="A9423">
        <v>768.14502000000005</v>
      </c>
      <c r="B9423">
        <v>93.93</v>
      </c>
      <c r="C9423">
        <v>-0.75212000000000001</v>
      </c>
      <c r="D9423">
        <v>10.72227</v>
      </c>
      <c r="E9423">
        <v>0.22233</v>
      </c>
      <c r="F9423">
        <v>4</v>
      </c>
      <c r="G9423">
        <f t="shared" si="877"/>
        <v>1.053999141</v>
      </c>
      <c r="H9423">
        <f t="shared" si="878"/>
        <v>-0.10108998782443579</v>
      </c>
      <c r="I9423">
        <f t="shared" si="879"/>
        <v>-1.1653144259998232E-2</v>
      </c>
      <c r="J9423">
        <f t="shared" si="880"/>
        <v>2.3136157843138272E-2</v>
      </c>
      <c r="K9423">
        <f t="shared" si="881"/>
        <v>9.6034263181245217E-4</v>
      </c>
      <c r="L9423">
        <f t="shared" si="882"/>
        <v>0.22886695647168459</v>
      </c>
    </row>
    <row r="9424" spans="1:12">
      <c r="A9424">
        <v>768.24199999999996</v>
      </c>
      <c r="B9424">
        <v>93.94</v>
      </c>
      <c r="C9424">
        <v>-0.75058000000000002</v>
      </c>
      <c r="D9424">
        <v>10.72533</v>
      </c>
      <c r="E9424">
        <v>0.22228000000000001</v>
      </c>
      <c r="F9424">
        <v>4</v>
      </c>
      <c r="G9424">
        <f t="shared" si="877"/>
        <v>1.0542999390000001</v>
      </c>
      <c r="H9424">
        <f t="shared" si="878"/>
        <v>-0.10078918982443574</v>
      </c>
      <c r="I9424">
        <f t="shared" si="879"/>
        <v>-1.1618469782707691E-2</v>
      </c>
      <c r="J9424">
        <f t="shared" si="880"/>
        <v>2.6592077450981872E-2</v>
      </c>
      <c r="K9424">
        <f t="shared" si="881"/>
        <v>9.6025319956366106E-4</v>
      </c>
      <c r="L9424">
        <f t="shared" si="882"/>
        <v>0.26383858722649223</v>
      </c>
    </row>
    <row r="9425" spans="1:12">
      <c r="A9425">
        <v>768.34398999999996</v>
      </c>
      <c r="B9425">
        <v>93.95</v>
      </c>
      <c r="C9425">
        <v>-0.75075999999999998</v>
      </c>
      <c r="D9425">
        <v>10.7294</v>
      </c>
      <c r="E9425">
        <v>0.22222</v>
      </c>
      <c r="F9425">
        <v>4</v>
      </c>
      <c r="G9425">
        <f t="shared" si="877"/>
        <v>1.0547000200000001</v>
      </c>
      <c r="H9425">
        <f t="shared" si="878"/>
        <v>-0.10038910882443575</v>
      </c>
      <c r="I9425">
        <f t="shared" si="879"/>
        <v>-1.1572350461605574E-2</v>
      </c>
      <c r="J9425">
        <f t="shared" si="880"/>
        <v>2.9657447303923074E-2</v>
      </c>
      <c r="K9425">
        <f t="shared" si="881"/>
        <v>9.6015916520075177E-4</v>
      </c>
      <c r="L9425">
        <f t="shared" si="882"/>
        <v>0.29542494849505174</v>
      </c>
    </row>
    <row r="9426" spans="1:12">
      <c r="A9426">
        <v>768.44799999999998</v>
      </c>
      <c r="B9426">
        <v>93.96</v>
      </c>
      <c r="C9426">
        <v>-0.74922999999999995</v>
      </c>
      <c r="D9426">
        <v>10.733470000000001</v>
      </c>
      <c r="E9426">
        <v>0.22217000000000001</v>
      </c>
      <c r="F9426">
        <v>4</v>
      </c>
      <c r="G9426">
        <f t="shared" si="877"/>
        <v>1.0551001010000001</v>
      </c>
      <c r="H9426">
        <f t="shared" si="878"/>
        <v>-9.998902782443575E-2</v>
      </c>
      <c r="I9426">
        <f t="shared" si="879"/>
        <v>-1.1526231140503456E-2</v>
      </c>
      <c r="J9426">
        <f t="shared" si="880"/>
        <v>3.2060014950981007E-2</v>
      </c>
      <c r="K9426">
        <f t="shared" si="881"/>
        <v>9.6006328737190355E-4</v>
      </c>
      <c r="L9426">
        <f t="shared" si="882"/>
        <v>0.32063533018115858</v>
      </c>
    </row>
    <row r="9427" spans="1:12">
      <c r="A9427">
        <v>768.54796999999996</v>
      </c>
      <c r="B9427">
        <v>93.97</v>
      </c>
      <c r="C9427">
        <v>-0.74883999999999995</v>
      </c>
      <c r="D9427">
        <v>10.736520000000001</v>
      </c>
      <c r="E9427">
        <v>0.22211</v>
      </c>
      <c r="F9427">
        <v>4</v>
      </c>
      <c r="G9427">
        <f t="shared" si="877"/>
        <v>1.055399916</v>
      </c>
      <c r="H9427">
        <f t="shared" si="878"/>
        <v>-9.9689212824435769E-2</v>
      </c>
      <c r="I9427">
        <f t="shared" si="879"/>
        <v>-1.1491669978498185E-2</v>
      </c>
      <c r="J9427">
        <f t="shared" si="880"/>
        <v>3.3750871323530433E-2</v>
      </c>
      <c r="K9427">
        <f t="shared" si="881"/>
        <v>9.5997115171492567E-4</v>
      </c>
      <c r="L9427">
        <f t="shared" si="882"/>
        <v>0.33856091714727071</v>
      </c>
    </row>
    <row r="9428" spans="1:12">
      <c r="A9428">
        <v>768.66198999999995</v>
      </c>
      <c r="B9428">
        <v>93.98</v>
      </c>
      <c r="C9428">
        <v>-0.74848000000000003</v>
      </c>
      <c r="D9428">
        <v>10.74161</v>
      </c>
      <c r="E9428">
        <v>0.22205</v>
      </c>
      <c r="F9428">
        <v>4</v>
      </c>
      <c r="G9428">
        <f t="shared" si="877"/>
        <v>1.0559002630000001</v>
      </c>
      <c r="H9428">
        <f t="shared" si="878"/>
        <v>-9.9188865824435757E-2</v>
      </c>
      <c r="I9428">
        <f t="shared" si="879"/>
        <v>-1.143399249829922E-2</v>
      </c>
      <c r="J9428">
        <f t="shared" si="880"/>
        <v>3.4683034803922236E-2</v>
      </c>
      <c r="K9428">
        <f t="shared" si="881"/>
        <v>9.5986608869801939E-4</v>
      </c>
      <c r="L9428">
        <f t="shared" si="882"/>
        <v>0.34966661344138356</v>
      </c>
    </row>
    <row r="9429" spans="1:12">
      <c r="A9429">
        <v>768.745</v>
      </c>
      <c r="B9429">
        <v>93.99</v>
      </c>
      <c r="C9429">
        <v>-0.74805999999999995</v>
      </c>
      <c r="D9429">
        <v>10.746689999999999</v>
      </c>
      <c r="E9429">
        <v>0.22201000000000001</v>
      </c>
      <c r="F9429">
        <v>4</v>
      </c>
      <c r="G9429">
        <f t="shared" si="877"/>
        <v>1.056399627</v>
      </c>
      <c r="H9429">
        <f t="shared" si="878"/>
        <v>-9.868950182443581E-2</v>
      </c>
      <c r="I9429">
        <f t="shared" si="879"/>
        <v>-1.1376428333385527E-2</v>
      </c>
      <c r="J9429">
        <f t="shared" si="880"/>
        <v>3.4414155392157399E-2</v>
      </c>
      <c r="K9429">
        <f t="shared" si="881"/>
        <v>9.5978961411658566E-4</v>
      </c>
      <c r="L9429">
        <f t="shared" si="882"/>
        <v>0.348711410595411</v>
      </c>
    </row>
    <row r="9430" spans="1:12">
      <c r="A9430">
        <v>768.85100999999997</v>
      </c>
      <c r="B9430">
        <v>94</v>
      </c>
      <c r="C9430">
        <v>-0.74595999999999996</v>
      </c>
      <c r="D9430">
        <v>10.75076</v>
      </c>
      <c r="E9430">
        <v>0.22195000000000001</v>
      </c>
      <c r="F9430">
        <v>4</v>
      </c>
      <c r="G9430">
        <f t="shared" si="877"/>
        <v>1.056799708</v>
      </c>
      <c r="H9430">
        <f t="shared" si="878"/>
        <v>-9.8289420824435814E-2</v>
      </c>
      <c r="I9430">
        <f t="shared" si="879"/>
        <v>-1.1330309012283409E-2</v>
      </c>
      <c r="J9430">
        <f t="shared" si="880"/>
        <v>3.336008063725545E-2</v>
      </c>
      <c r="K9430">
        <f t="shared" si="881"/>
        <v>9.5969196805289092E-4</v>
      </c>
      <c r="L9430">
        <f t="shared" si="882"/>
        <v>0.33940662542760425</v>
      </c>
    </row>
    <row r="9431" spans="1:12">
      <c r="A9431">
        <v>768.94299000000001</v>
      </c>
      <c r="B9431">
        <v>94.01</v>
      </c>
      <c r="C9431">
        <v>-0.74497999999999998</v>
      </c>
      <c r="D9431">
        <v>10.755850000000001</v>
      </c>
      <c r="E9431">
        <v>0.22189999999999999</v>
      </c>
      <c r="F9431">
        <v>4</v>
      </c>
      <c r="G9431">
        <f t="shared" si="877"/>
        <v>1.057300055</v>
      </c>
      <c r="H9431">
        <f t="shared" si="878"/>
        <v>-9.7789073824435802E-2</v>
      </c>
      <c r="I9431">
        <f t="shared" si="879"/>
        <v>-1.1272631532084444E-2</v>
      </c>
      <c r="J9431">
        <f t="shared" si="880"/>
        <v>3.1350712990195796E-2</v>
      </c>
      <c r="K9431">
        <f t="shared" si="881"/>
        <v>9.5960726115238522E-4</v>
      </c>
      <c r="L9431">
        <f t="shared" si="882"/>
        <v>0.32059525429682301</v>
      </c>
    </row>
    <row r="9432" spans="1:12">
      <c r="A9432">
        <v>769.04602</v>
      </c>
      <c r="B9432">
        <v>94.02</v>
      </c>
      <c r="C9432">
        <v>-0.74517</v>
      </c>
      <c r="D9432">
        <v>10.758900000000001</v>
      </c>
      <c r="E9432">
        <v>0.22184000000000001</v>
      </c>
      <c r="F9432">
        <v>4</v>
      </c>
      <c r="G9432">
        <f t="shared" si="877"/>
        <v>1.05759987</v>
      </c>
      <c r="H9432">
        <f t="shared" si="878"/>
        <v>-9.748925882443582E-2</v>
      </c>
      <c r="I9432">
        <f t="shared" si="879"/>
        <v>-1.1238070370079173E-2</v>
      </c>
      <c r="J9432">
        <f t="shared" si="880"/>
        <v>2.8627465686274167E-2</v>
      </c>
      <c r="K9432">
        <f t="shared" si="881"/>
        <v>9.5951239575833359E-4</v>
      </c>
      <c r="L9432">
        <f t="shared" si="882"/>
        <v>0.29364738260886902</v>
      </c>
    </row>
    <row r="9433" spans="1:12">
      <c r="A9433">
        <v>769.15002000000004</v>
      </c>
      <c r="B9433">
        <v>94.03</v>
      </c>
      <c r="C9433">
        <v>-0.74534999999999996</v>
      </c>
      <c r="D9433">
        <v>10.76196</v>
      </c>
      <c r="E9433">
        <v>0.22178999999999999</v>
      </c>
      <c r="F9433">
        <v>4</v>
      </c>
      <c r="G9433">
        <f t="shared" si="877"/>
        <v>1.057900668</v>
      </c>
      <c r="H9433">
        <f t="shared" si="878"/>
        <v>-9.7188460824435774E-2</v>
      </c>
      <c r="I9433">
        <f t="shared" si="879"/>
        <v>-1.1203395892788633E-2</v>
      </c>
      <c r="J9433">
        <f t="shared" si="880"/>
        <v>2.5048912009803668E-2</v>
      </c>
      <c r="K9433">
        <f t="shared" si="881"/>
        <v>9.5941665625219879E-4</v>
      </c>
      <c r="L9433">
        <f t="shared" si="882"/>
        <v>0.25773545333795123</v>
      </c>
    </row>
    <row r="9434" spans="1:12">
      <c r="A9434">
        <v>769.25098000000003</v>
      </c>
      <c r="B9434">
        <v>94.04</v>
      </c>
      <c r="C9434">
        <v>-0.74782999999999999</v>
      </c>
      <c r="D9434">
        <v>10.76399</v>
      </c>
      <c r="E9434">
        <v>0.22173000000000001</v>
      </c>
      <c r="F9434">
        <v>4</v>
      </c>
      <c r="G9434">
        <f t="shared" si="877"/>
        <v>1.058100217</v>
      </c>
      <c r="H9434">
        <f t="shared" si="878"/>
        <v>-9.6988911824435808E-2</v>
      </c>
      <c r="I9434">
        <f t="shared" si="879"/>
        <v>-1.1180392889880209E-2</v>
      </c>
      <c r="J9434">
        <f t="shared" si="880"/>
        <v>2.1347965196077821E-2</v>
      </c>
      <c r="K9434">
        <f t="shared" si="881"/>
        <v>9.5932373355980545E-4</v>
      </c>
      <c r="L9434">
        <f t="shared" si="882"/>
        <v>0.22010727612575731</v>
      </c>
    </row>
    <row r="9435" spans="1:12">
      <c r="A9435">
        <v>769.34398999999996</v>
      </c>
      <c r="B9435">
        <v>94.05</v>
      </c>
      <c r="C9435">
        <v>-0.74226999999999999</v>
      </c>
      <c r="D9435">
        <v>10.766019999999999</v>
      </c>
      <c r="E9435">
        <v>0.22167999999999999</v>
      </c>
      <c r="F9435">
        <v>4</v>
      </c>
      <c r="G9435">
        <f t="shared" si="877"/>
        <v>1.058299766</v>
      </c>
      <c r="H9435">
        <f t="shared" si="878"/>
        <v>-9.6789362824435843E-2</v>
      </c>
      <c r="I9435">
        <f t="shared" si="879"/>
        <v>-1.1157389886971786E-2</v>
      </c>
      <c r="J9435">
        <f t="shared" si="880"/>
        <v>1.7426084313725314E-2</v>
      </c>
      <c r="K9435">
        <f t="shared" si="881"/>
        <v>9.592381439052709E-4</v>
      </c>
      <c r="L9435">
        <f t="shared" si="882"/>
        <v>0.18004131657870417</v>
      </c>
    </row>
    <row r="9436" spans="1:12">
      <c r="A9436">
        <v>769.44597999999996</v>
      </c>
      <c r="B9436">
        <v>94.06</v>
      </c>
      <c r="C9436">
        <v>-0.73843000000000003</v>
      </c>
      <c r="D9436">
        <v>10.76806</v>
      </c>
      <c r="E9436">
        <v>0.22162999999999999</v>
      </c>
      <c r="F9436">
        <v>4</v>
      </c>
      <c r="G9436">
        <f t="shared" si="877"/>
        <v>1.058500298</v>
      </c>
      <c r="H9436">
        <f t="shared" si="878"/>
        <v>-9.6588830824435812E-2</v>
      </c>
      <c r="I9436">
        <f t="shared" si="879"/>
        <v>-1.1134273568778091E-2</v>
      </c>
      <c r="J9436">
        <f t="shared" si="880"/>
        <v>1.3186655882352773E-2</v>
      </c>
      <c r="K9436">
        <f t="shared" si="881"/>
        <v>9.5914430822954062E-4</v>
      </c>
      <c r="L9436">
        <f t="shared" si="882"/>
        <v>0.13652361012963735</v>
      </c>
    </row>
    <row r="9437" spans="1:12">
      <c r="A9437">
        <v>769.54900999999995</v>
      </c>
      <c r="B9437">
        <v>94.07</v>
      </c>
      <c r="C9437">
        <v>-0.74148999999999998</v>
      </c>
      <c r="D9437">
        <v>10.76806</v>
      </c>
      <c r="E9437">
        <v>0.22156999999999999</v>
      </c>
      <c r="F9437">
        <v>4</v>
      </c>
      <c r="G9437">
        <f t="shared" si="877"/>
        <v>1.058500298</v>
      </c>
      <c r="H9437">
        <f t="shared" si="878"/>
        <v>-9.6588830824435812E-2</v>
      </c>
      <c r="I9437">
        <f t="shared" si="879"/>
        <v>-1.1134273568778091E-2</v>
      </c>
      <c r="J9437">
        <f t="shared" si="880"/>
        <v>9.1679205882350331E-3</v>
      </c>
      <c r="K9437">
        <f t="shared" si="881"/>
        <v>9.5904953434260978E-4</v>
      </c>
      <c r="L9437">
        <f t="shared" si="882"/>
        <v>9.4916984810583915E-2</v>
      </c>
    </row>
    <row r="9438" spans="1:12">
      <c r="A9438">
        <v>769.64899000000003</v>
      </c>
      <c r="B9438">
        <v>94.08</v>
      </c>
      <c r="C9438">
        <v>-0.74109999999999998</v>
      </c>
      <c r="D9438">
        <v>10.769069999999999</v>
      </c>
      <c r="E9438">
        <v>0.22151999999999999</v>
      </c>
      <c r="F9438">
        <v>4</v>
      </c>
      <c r="G9438">
        <f t="shared" si="877"/>
        <v>1.058599581</v>
      </c>
      <c r="H9438">
        <f t="shared" si="878"/>
        <v>-9.6489547824435862E-2</v>
      </c>
      <c r="I9438">
        <f t="shared" si="879"/>
        <v>-1.1122828724966515E-2</v>
      </c>
      <c r="J9438">
        <f t="shared" si="880"/>
        <v>5.1236465686273465E-3</v>
      </c>
      <c r="K9438">
        <f t="shared" si="881"/>
        <v>9.5895758395393152E-4</v>
      </c>
      <c r="L9438">
        <f t="shared" si="882"/>
        <v>5.3100534556860979E-2</v>
      </c>
    </row>
    <row r="9439" spans="1:12">
      <c r="A9439">
        <v>769.755</v>
      </c>
      <c r="B9439">
        <v>94.09</v>
      </c>
      <c r="C9439">
        <v>-0.73841999999999997</v>
      </c>
      <c r="D9439">
        <v>10.76806</v>
      </c>
      <c r="E9439">
        <v>0.22145999999999999</v>
      </c>
      <c r="F9439">
        <v>4</v>
      </c>
      <c r="G9439">
        <f t="shared" ref="G9439:G9502" si="883">(D9439/100)*$B$16</f>
        <v>1.058500298</v>
      </c>
      <c r="H9439">
        <f t="shared" ref="H9439:H9502" si="884">G9439-G$27-E$27</f>
        <v>-9.6588830824435812E-2</v>
      </c>
      <c r="I9439">
        <f t="shared" ref="I9439:I9502" si="885">H9439/(G$30-G$27-E$27)</f>
        <v>-1.1134273568778091E-2</v>
      </c>
      <c r="J9439">
        <f t="shared" ref="J9439:J9502" si="886">SLOPE(H9431:H9447,B9431:B9447)</f>
        <v>1.6185769607841988E-3</v>
      </c>
      <c r="K9439">
        <f t="shared" ref="K9439:K9502" si="887">1/(A9439+273.15)</f>
        <v>9.5886010710467394E-4</v>
      </c>
      <c r="L9439">
        <f t="shared" si="882"/>
        <v>1.6757392619506876E-2</v>
      </c>
    </row>
    <row r="9440" spans="1:12">
      <c r="A9440">
        <v>769.84398999999996</v>
      </c>
      <c r="B9440">
        <v>94.1</v>
      </c>
      <c r="C9440">
        <v>-0.73914999999999997</v>
      </c>
      <c r="D9440">
        <v>10.769069999999999</v>
      </c>
      <c r="E9440">
        <v>0.22141</v>
      </c>
      <c r="F9440">
        <v>4</v>
      </c>
      <c r="G9440">
        <f t="shared" si="883"/>
        <v>1.058599581</v>
      </c>
      <c r="H9440">
        <f t="shared" si="884"/>
        <v>-9.6489547824435862E-2</v>
      </c>
      <c r="I9440">
        <f t="shared" si="885"/>
        <v>-1.1122828724966515E-2</v>
      </c>
      <c r="J9440">
        <f t="shared" si="886"/>
        <v>-1.6178541666667359E-3</v>
      </c>
      <c r="K9440">
        <f t="shared" si="887"/>
        <v>9.5877829554895139E-4</v>
      </c>
      <c r="L9440">
        <f t="shared" si="882"/>
        <v>-1.6767144246654E-2</v>
      </c>
    </row>
    <row r="9441" spans="1:12">
      <c r="A9441">
        <v>769.95398</v>
      </c>
      <c r="B9441">
        <v>94.11</v>
      </c>
      <c r="C9441">
        <v>-0.73819999999999997</v>
      </c>
      <c r="D9441">
        <v>10.76704</v>
      </c>
      <c r="E9441">
        <v>0.22134999999999999</v>
      </c>
      <c r="F9441">
        <v>4</v>
      </c>
      <c r="G9441">
        <f t="shared" si="883"/>
        <v>1.058400032</v>
      </c>
      <c r="H9441">
        <f t="shared" si="884"/>
        <v>-9.6689096824435827E-2</v>
      </c>
      <c r="I9441">
        <f t="shared" si="885"/>
        <v>-1.1145831727874939E-2</v>
      </c>
      <c r="J9441">
        <f t="shared" si="886"/>
        <v>-4.6331102941176974E-3</v>
      </c>
      <c r="K9441">
        <f t="shared" si="887"/>
        <v>9.5867719726273133E-4</v>
      </c>
      <c r="L9441">
        <f t="shared" si="882"/>
        <v>-4.7917608564803461E-2</v>
      </c>
    </row>
    <row r="9442" spans="1:12">
      <c r="A9442">
        <v>770.05700999999999</v>
      </c>
      <c r="B9442">
        <v>94.12</v>
      </c>
      <c r="C9442">
        <v>-0.74126000000000003</v>
      </c>
      <c r="D9442">
        <v>10.76704</v>
      </c>
      <c r="E9442">
        <v>0.2213</v>
      </c>
      <c r="F9442">
        <v>4</v>
      </c>
      <c r="G9442">
        <f t="shared" si="883"/>
        <v>1.058400032</v>
      </c>
      <c r="H9442">
        <f t="shared" si="884"/>
        <v>-9.6689096824435827E-2</v>
      </c>
      <c r="I9442">
        <f t="shared" si="885"/>
        <v>-1.1145831727874939E-2</v>
      </c>
      <c r="J9442">
        <f t="shared" si="886"/>
        <v>-7.3045573529410815E-3</v>
      </c>
      <c r="K9442">
        <f t="shared" si="887"/>
        <v>9.5858251566005093E-4</v>
      </c>
      <c r="L9442">
        <f t="shared" si="882"/>
        <v>-7.5546856810591617E-2</v>
      </c>
    </row>
    <row r="9443" spans="1:12">
      <c r="A9443">
        <v>770.14899000000003</v>
      </c>
      <c r="B9443">
        <v>94.13</v>
      </c>
      <c r="C9443">
        <v>-0.74028000000000005</v>
      </c>
      <c r="D9443">
        <v>10.766019999999999</v>
      </c>
      <c r="E9443">
        <v>0.22125</v>
      </c>
      <c r="F9443">
        <v>4</v>
      </c>
      <c r="G9443">
        <f t="shared" si="883"/>
        <v>1.058299766</v>
      </c>
      <c r="H9443">
        <f t="shared" si="884"/>
        <v>-9.6789362824435843E-2</v>
      </c>
      <c r="I9443">
        <f t="shared" si="885"/>
        <v>-1.1157389886971786E-2</v>
      </c>
      <c r="J9443">
        <f t="shared" si="886"/>
        <v>-9.9254088235288824E-3</v>
      </c>
      <c r="K9443">
        <f t="shared" si="887"/>
        <v>9.5849800448862693E-4</v>
      </c>
      <c r="L9443">
        <f t="shared" si="882"/>
        <v>-0.10254648376529113</v>
      </c>
    </row>
    <row r="9444" spans="1:12">
      <c r="A9444">
        <v>770.25</v>
      </c>
      <c r="B9444">
        <v>94.14</v>
      </c>
      <c r="C9444">
        <v>-0.74275999999999998</v>
      </c>
      <c r="D9444">
        <v>10.76501</v>
      </c>
      <c r="E9444">
        <v>0.22119</v>
      </c>
      <c r="F9444">
        <v>4</v>
      </c>
      <c r="G9444">
        <f t="shared" si="883"/>
        <v>1.058200483</v>
      </c>
      <c r="H9444">
        <f t="shared" si="884"/>
        <v>-9.6888645824435793E-2</v>
      </c>
      <c r="I9444">
        <f t="shared" si="885"/>
        <v>-1.1168834730783362E-2</v>
      </c>
      <c r="J9444">
        <f t="shared" si="886"/>
        <v>-1.2180767401960299E-2</v>
      </c>
      <c r="K9444">
        <f t="shared" si="887"/>
        <v>9.584052137243626E-4</v>
      </c>
      <c r="L9444">
        <f t="shared" si="882"/>
        <v>-0.12571924499834686</v>
      </c>
    </row>
    <row r="9445" spans="1:12">
      <c r="A9445">
        <v>770.35199</v>
      </c>
      <c r="B9445">
        <v>94.15</v>
      </c>
      <c r="C9445">
        <v>-0.73892000000000002</v>
      </c>
      <c r="D9445">
        <v>10.76399</v>
      </c>
      <c r="E9445">
        <v>0.22114</v>
      </c>
      <c r="F9445">
        <v>4</v>
      </c>
      <c r="G9445">
        <f t="shared" si="883"/>
        <v>1.058100217</v>
      </c>
      <c r="H9445">
        <f t="shared" si="884"/>
        <v>-9.6988911824435808E-2</v>
      </c>
      <c r="I9445">
        <f t="shared" si="885"/>
        <v>-1.1180392889880209E-2</v>
      </c>
      <c r="J9445">
        <f t="shared" si="886"/>
        <v>-1.3968478186273661E-2</v>
      </c>
      <c r="K9445">
        <f t="shared" si="887"/>
        <v>9.5831154092959614E-4</v>
      </c>
      <c r="L9445">
        <f t="shared" si="882"/>
        <v>-0.14402139299756925</v>
      </c>
    </row>
    <row r="9446" spans="1:12">
      <c r="A9446">
        <v>770.45398</v>
      </c>
      <c r="B9446">
        <v>94.16</v>
      </c>
      <c r="C9446">
        <v>-0.73794999999999999</v>
      </c>
      <c r="D9446">
        <v>10.76094</v>
      </c>
      <c r="E9446">
        <v>0.22108</v>
      </c>
      <c r="F9446">
        <v>4</v>
      </c>
      <c r="G9446">
        <f t="shared" si="883"/>
        <v>1.057800402</v>
      </c>
      <c r="H9446">
        <f t="shared" si="884"/>
        <v>-9.7288726824435789E-2</v>
      </c>
      <c r="I9446">
        <f t="shared" si="885"/>
        <v>-1.1214954051885479E-2</v>
      </c>
      <c r="J9446">
        <f t="shared" si="886"/>
        <v>-1.5438159558822984E-2</v>
      </c>
      <c r="K9446">
        <f t="shared" si="887"/>
        <v>9.5821788644385975E-4</v>
      </c>
      <c r="L9446">
        <f t="shared" si="882"/>
        <v>-0.15868395098521751</v>
      </c>
    </row>
    <row r="9447" spans="1:12">
      <c r="A9447">
        <v>770.54900999999995</v>
      </c>
      <c r="B9447">
        <v>94.17</v>
      </c>
      <c r="C9447">
        <v>-0.74099999999999999</v>
      </c>
      <c r="D9447">
        <v>10.76094</v>
      </c>
      <c r="E9447">
        <v>0.22103</v>
      </c>
      <c r="F9447">
        <v>4</v>
      </c>
      <c r="G9447">
        <f t="shared" si="883"/>
        <v>1.057800402</v>
      </c>
      <c r="H9447">
        <f t="shared" si="884"/>
        <v>-9.7288726824435789E-2</v>
      </c>
      <c r="I9447">
        <f t="shared" si="885"/>
        <v>-1.1214954051885479E-2</v>
      </c>
      <c r="J9447">
        <f t="shared" si="886"/>
        <v>-1.6737502450979921E-2</v>
      </c>
      <c r="K9447">
        <f t="shared" si="887"/>
        <v>9.5813063959886309E-4</v>
      </c>
      <c r="L9447">
        <f t="shared" si="882"/>
        <v>-0.17203948491569734</v>
      </c>
    </row>
    <row r="9448" spans="1:12">
      <c r="A9448">
        <v>770.65099999999995</v>
      </c>
      <c r="B9448">
        <v>94.18</v>
      </c>
      <c r="C9448">
        <v>-0.73946000000000001</v>
      </c>
      <c r="D9448">
        <v>10.75788</v>
      </c>
      <c r="E9448">
        <v>0.22098000000000001</v>
      </c>
      <c r="F9448">
        <v>4</v>
      </c>
      <c r="G9448">
        <f t="shared" si="883"/>
        <v>1.057499604</v>
      </c>
      <c r="H9448">
        <f t="shared" si="884"/>
        <v>-9.7589524824435836E-2</v>
      </c>
      <c r="I9448">
        <f t="shared" si="885"/>
        <v>-1.124962852917602E-2</v>
      </c>
      <c r="J9448">
        <f t="shared" si="886"/>
        <v>-1.761882941176381E-2</v>
      </c>
      <c r="K9448">
        <f t="shared" si="887"/>
        <v>9.5803702046654492E-4</v>
      </c>
      <c r="L9448">
        <f t="shared" si="882"/>
        <v>-0.18054017009981546</v>
      </c>
    </row>
    <row r="9449" spans="1:12">
      <c r="A9449">
        <v>770.75298999999995</v>
      </c>
      <c r="B9449">
        <v>94.19</v>
      </c>
      <c r="C9449">
        <v>-0.74136999999999997</v>
      </c>
      <c r="D9449">
        <v>10.755850000000001</v>
      </c>
      <c r="E9449">
        <v>0.22092000000000001</v>
      </c>
      <c r="F9449">
        <v>4</v>
      </c>
      <c r="G9449">
        <f t="shared" si="883"/>
        <v>1.057300055</v>
      </c>
      <c r="H9449">
        <f t="shared" si="884"/>
        <v>-9.7789073824435802E-2</v>
      </c>
      <c r="I9449">
        <f t="shared" si="885"/>
        <v>-1.1272631532084444E-2</v>
      </c>
      <c r="J9449">
        <f t="shared" si="886"/>
        <v>-1.8061661274509422E-2</v>
      </c>
      <c r="K9449">
        <f t="shared" si="887"/>
        <v>9.5794341962752679E-4</v>
      </c>
      <c r="L9449">
        <f t="shared" si="882"/>
        <v>-0.18470019776377231</v>
      </c>
    </row>
    <row r="9450" spans="1:12">
      <c r="A9450">
        <v>770.84802000000002</v>
      </c>
      <c r="B9450">
        <v>94.2</v>
      </c>
      <c r="C9450">
        <v>-0.74097000000000002</v>
      </c>
      <c r="D9450">
        <v>10.75381</v>
      </c>
      <c r="E9450">
        <v>0.22087000000000001</v>
      </c>
      <c r="F9450">
        <v>4</v>
      </c>
      <c r="G9450">
        <f t="shared" si="883"/>
        <v>1.057099523</v>
      </c>
      <c r="H9450">
        <f t="shared" si="884"/>
        <v>-9.7989605824435833E-2</v>
      </c>
      <c r="I9450">
        <f t="shared" si="885"/>
        <v>-1.1295747850278138E-2</v>
      </c>
      <c r="J9450">
        <f t="shared" si="886"/>
        <v>-1.8455102205882055E-2</v>
      </c>
      <c r="K9450">
        <f t="shared" si="887"/>
        <v>9.578562227541389E-4</v>
      </c>
      <c r="L9450">
        <f t="shared" si="882"/>
        <v>-0.18833734507461275</v>
      </c>
    </row>
    <row r="9451" spans="1:12">
      <c r="A9451">
        <v>770.95696999999996</v>
      </c>
      <c r="B9451">
        <v>94.21</v>
      </c>
      <c r="C9451">
        <v>-0.73943999999999999</v>
      </c>
      <c r="D9451">
        <v>10.750769999999999</v>
      </c>
      <c r="E9451">
        <v>0.22081000000000001</v>
      </c>
      <c r="F9451">
        <v>4</v>
      </c>
      <c r="G9451">
        <f t="shared" si="883"/>
        <v>1.0568006910000001</v>
      </c>
      <c r="H9451">
        <f t="shared" si="884"/>
        <v>-9.8288437824435748E-2</v>
      </c>
      <c r="I9451">
        <f t="shared" si="885"/>
        <v>-1.1330195696998138E-2</v>
      </c>
      <c r="J9451">
        <f t="shared" si="886"/>
        <v>-1.8186704656862097E-2</v>
      </c>
      <c r="K9451">
        <f t="shared" si="887"/>
        <v>9.5775627280794814E-4</v>
      </c>
      <c r="L9451">
        <f t="shared" si="882"/>
        <v>-0.18503401884713497</v>
      </c>
    </row>
    <row r="9452" spans="1:12">
      <c r="A9452">
        <v>771.04998999999998</v>
      </c>
      <c r="B9452">
        <v>94.22</v>
      </c>
      <c r="C9452">
        <v>-0.73846000000000001</v>
      </c>
      <c r="D9452">
        <v>10.74873</v>
      </c>
      <c r="E9452">
        <v>0.22076000000000001</v>
      </c>
      <c r="F9452">
        <v>4</v>
      </c>
      <c r="G9452">
        <f t="shared" si="883"/>
        <v>1.056600159</v>
      </c>
      <c r="H9452">
        <f t="shared" si="884"/>
        <v>-9.8488969824435779E-2</v>
      </c>
      <c r="I9452">
        <f t="shared" si="885"/>
        <v>-1.1353312015191833E-2</v>
      </c>
      <c r="J9452">
        <f t="shared" si="886"/>
        <v>-1.7674243627450837E-2</v>
      </c>
      <c r="K9452">
        <f t="shared" si="887"/>
        <v>9.5767095343488745E-4</v>
      </c>
      <c r="L9452">
        <f t="shared" si="882"/>
        <v>-0.17945404098506204</v>
      </c>
    </row>
    <row r="9453" spans="1:12">
      <c r="A9453">
        <v>771.14801</v>
      </c>
      <c r="B9453">
        <v>94.23</v>
      </c>
      <c r="C9453">
        <v>-0.74036000000000002</v>
      </c>
      <c r="D9453">
        <v>10.746700000000001</v>
      </c>
      <c r="E9453">
        <v>0.22070999999999999</v>
      </c>
      <c r="F9453">
        <v>4</v>
      </c>
      <c r="G9453">
        <f t="shared" si="883"/>
        <v>1.0564006100000001</v>
      </c>
      <c r="H9453">
        <f t="shared" si="884"/>
        <v>-9.8688518824435745E-2</v>
      </c>
      <c r="I9453">
        <f t="shared" si="885"/>
        <v>-1.1376315018100255E-2</v>
      </c>
      <c r="J9453">
        <f t="shared" si="886"/>
        <v>-1.6913623284313464E-2</v>
      </c>
      <c r="K9453">
        <f t="shared" si="887"/>
        <v>9.5758106443198144E-4</v>
      </c>
      <c r="L9453">
        <f t="shared" si="882"/>
        <v>-0.17138390043529128</v>
      </c>
    </row>
    <row r="9454" spans="1:12">
      <c r="A9454">
        <v>771.24701000000005</v>
      </c>
      <c r="B9454">
        <v>94.24</v>
      </c>
      <c r="C9454">
        <v>-0.74053999999999998</v>
      </c>
      <c r="D9454">
        <v>10.74568</v>
      </c>
      <c r="E9454">
        <v>0.22065000000000001</v>
      </c>
      <c r="F9454">
        <v>4</v>
      </c>
      <c r="G9454">
        <f t="shared" si="883"/>
        <v>1.0563003440000001</v>
      </c>
      <c r="H9454">
        <f t="shared" si="884"/>
        <v>-9.878878482443576E-2</v>
      </c>
      <c r="I9454">
        <f t="shared" si="885"/>
        <v>-1.1387873177197102E-2</v>
      </c>
      <c r="J9454">
        <f t="shared" si="886"/>
        <v>-1.5515739460784177E-2</v>
      </c>
      <c r="K9454">
        <f t="shared" si="887"/>
        <v>9.5749029384907937E-4</v>
      </c>
      <c r="L9454">
        <f t="shared" si="882"/>
        <v>-0.15705972584193892</v>
      </c>
    </row>
    <row r="9455" spans="1:12">
      <c r="A9455">
        <v>771.35199</v>
      </c>
      <c r="B9455">
        <v>94.25</v>
      </c>
      <c r="C9455">
        <v>-0.74073</v>
      </c>
      <c r="D9455">
        <v>10.74263</v>
      </c>
      <c r="E9455">
        <v>0.22059999999999999</v>
      </c>
      <c r="F9455">
        <v>4</v>
      </c>
      <c r="G9455">
        <f t="shared" si="883"/>
        <v>1.0560005290000001</v>
      </c>
      <c r="H9455">
        <f t="shared" si="884"/>
        <v>-9.9088599824435741E-2</v>
      </c>
      <c r="I9455">
        <f t="shared" si="885"/>
        <v>-1.1422434339202373E-2</v>
      </c>
      <c r="J9455">
        <f t="shared" si="886"/>
        <v>-1.4559723774509811E-2</v>
      </c>
      <c r="K9455">
        <f t="shared" si="887"/>
        <v>9.5739405915349187E-4</v>
      </c>
      <c r="L9455">
        <f t="shared" si="882"/>
        <v>-0.14693641650307496</v>
      </c>
    </row>
    <row r="9456" spans="1:12">
      <c r="A9456">
        <v>771.45398</v>
      </c>
      <c r="B9456">
        <v>94.26</v>
      </c>
      <c r="C9456">
        <v>-0.73919000000000001</v>
      </c>
      <c r="D9456">
        <v>10.74263</v>
      </c>
      <c r="E9456">
        <v>0.22054000000000001</v>
      </c>
      <c r="F9456">
        <v>4</v>
      </c>
      <c r="G9456">
        <f t="shared" si="883"/>
        <v>1.0560005290000001</v>
      </c>
      <c r="H9456">
        <f t="shared" si="884"/>
        <v>-9.9088599824435741E-2</v>
      </c>
      <c r="I9456">
        <f t="shared" si="885"/>
        <v>-1.1422434339202373E-2</v>
      </c>
      <c r="J9456">
        <f t="shared" si="886"/>
        <v>-1.321195367647046E-2</v>
      </c>
      <c r="K9456">
        <f t="shared" si="887"/>
        <v>9.5730058390166206E-4</v>
      </c>
      <c r="L9456">
        <f t="shared" ref="L9456:L9519" si="888">-J9456/H9456</f>
        <v>-0.13333474990946764</v>
      </c>
    </row>
    <row r="9457" spans="1:12">
      <c r="A9457">
        <v>771.55102999999997</v>
      </c>
      <c r="B9457">
        <v>94.27</v>
      </c>
      <c r="C9457">
        <v>-0.73878999999999995</v>
      </c>
      <c r="D9457">
        <v>10.740589999999999</v>
      </c>
      <c r="E9457">
        <v>0.22048999999999999</v>
      </c>
      <c r="F9457">
        <v>4</v>
      </c>
      <c r="G9457">
        <f t="shared" si="883"/>
        <v>1.055799997</v>
      </c>
      <c r="H9457">
        <f t="shared" si="884"/>
        <v>-9.9289131824435772E-2</v>
      </c>
      <c r="I9457">
        <f t="shared" si="885"/>
        <v>-1.1445550657396067E-2</v>
      </c>
      <c r="J9457">
        <f t="shared" si="886"/>
        <v>-1.2109451715686661E-2</v>
      </c>
      <c r="K9457">
        <f t="shared" si="887"/>
        <v>9.5721165317507156E-4</v>
      </c>
      <c r="L9457">
        <f t="shared" si="888"/>
        <v>-0.12196150266575739</v>
      </c>
    </row>
    <row r="9458" spans="1:12">
      <c r="A9458">
        <v>771.65099999999995</v>
      </c>
      <c r="B9458">
        <v>94.28</v>
      </c>
      <c r="C9458">
        <v>-0.73839999999999995</v>
      </c>
      <c r="D9458">
        <v>10.739570000000001</v>
      </c>
      <c r="E9458">
        <v>0.22042999999999999</v>
      </c>
      <c r="F9458">
        <v>4</v>
      </c>
      <c r="G9458">
        <f t="shared" si="883"/>
        <v>1.055699731</v>
      </c>
      <c r="H9458">
        <f t="shared" si="884"/>
        <v>-9.9389397824435788E-2</v>
      </c>
      <c r="I9458">
        <f t="shared" si="885"/>
        <v>-1.1457108816492914E-2</v>
      </c>
      <c r="J9458">
        <f t="shared" si="886"/>
        <v>-1.108019289215724E-2</v>
      </c>
      <c r="K9458">
        <f t="shared" si="887"/>
        <v>9.5712006401218997E-4</v>
      </c>
      <c r="L9458">
        <f t="shared" si="888"/>
        <v>-0.11148264437349346</v>
      </c>
    </row>
    <row r="9459" spans="1:12">
      <c r="A9459">
        <v>771.75402999999994</v>
      </c>
      <c r="B9459">
        <v>94.29</v>
      </c>
      <c r="C9459">
        <v>-0.73570000000000002</v>
      </c>
      <c r="D9459">
        <v>10.739570000000001</v>
      </c>
      <c r="E9459">
        <v>0.22037999999999999</v>
      </c>
      <c r="F9459">
        <v>4</v>
      </c>
      <c r="G9459">
        <f t="shared" si="883"/>
        <v>1.055699731</v>
      </c>
      <c r="H9459">
        <f t="shared" si="884"/>
        <v>-9.9389397824435788E-2</v>
      </c>
      <c r="I9459">
        <f t="shared" si="885"/>
        <v>-1.1457108816492914E-2</v>
      </c>
      <c r="J9459">
        <f t="shared" si="886"/>
        <v>-1.0345352205883009E-2</v>
      </c>
      <c r="K9459">
        <f t="shared" si="887"/>
        <v>9.570256897181266E-4</v>
      </c>
      <c r="L9459">
        <f t="shared" si="888"/>
        <v>-0.10408909232106757</v>
      </c>
    </row>
    <row r="9460" spans="1:12">
      <c r="A9460">
        <v>771.84302000000002</v>
      </c>
      <c r="B9460">
        <v>94.3</v>
      </c>
      <c r="C9460">
        <v>-0.73470000000000002</v>
      </c>
      <c r="D9460">
        <v>10.73855</v>
      </c>
      <c r="E9460">
        <v>0.22033</v>
      </c>
      <c r="F9460">
        <v>4</v>
      </c>
      <c r="G9460">
        <f t="shared" si="883"/>
        <v>1.055599465</v>
      </c>
      <c r="H9460">
        <f t="shared" si="884"/>
        <v>-9.9489663824435803E-2</v>
      </c>
      <c r="I9460">
        <f t="shared" si="885"/>
        <v>-1.1468666975589762E-2</v>
      </c>
      <c r="J9460">
        <f t="shared" si="886"/>
        <v>-1.0320536274510491E-2</v>
      </c>
      <c r="K9460">
        <f t="shared" si="887"/>
        <v>9.5694419088081576E-4</v>
      </c>
      <c r="L9460">
        <f t="shared" si="888"/>
        <v>-0.10373475874561804</v>
      </c>
    </row>
    <row r="9461" spans="1:12">
      <c r="A9461">
        <v>771.95099000000005</v>
      </c>
      <c r="B9461">
        <v>94.31</v>
      </c>
      <c r="C9461">
        <v>-0.73548000000000002</v>
      </c>
      <c r="D9461">
        <v>10.737539999999999</v>
      </c>
      <c r="E9461">
        <v>0.22026999999999999</v>
      </c>
      <c r="F9461">
        <v>4</v>
      </c>
      <c r="G9461">
        <f t="shared" si="883"/>
        <v>1.0555001820000001</v>
      </c>
      <c r="H9461">
        <f t="shared" si="884"/>
        <v>-9.9588946824435753E-2</v>
      </c>
      <c r="I9461">
        <f t="shared" si="885"/>
        <v>-1.1480111819401338E-2</v>
      </c>
      <c r="J9461">
        <f t="shared" si="886"/>
        <v>-1.0589897549020174E-2</v>
      </c>
      <c r="K9461">
        <f t="shared" si="887"/>
        <v>9.5684532841175483E-4</v>
      </c>
      <c r="L9461">
        <f t="shared" si="888"/>
        <v>-0.10633607329625633</v>
      </c>
    </row>
    <row r="9462" spans="1:12">
      <c r="A9462">
        <v>772.05200000000002</v>
      </c>
      <c r="B9462">
        <v>94.32</v>
      </c>
      <c r="C9462">
        <v>-0.73970000000000002</v>
      </c>
      <c r="D9462">
        <v>10.73856</v>
      </c>
      <c r="E9462">
        <v>0.22022</v>
      </c>
      <c r="F9462">
        <v>4</v>
      </c>
      <c r="G9462">
        <f t="shared" si="883"/>
        <v>1.0556004480000001</v>
      </c>
      <c r="H9462">
        <f t="shared" si="884"/>
        <v>-9.9488680824435738E-2</v>
      </c>
      <c r="I9462">
        <f t="shared" si="885"/>
        <v>-1.1468553660304491E-2</v>
      </c>
      <c r="J9462">
        <f t="shared" si="886"/>
        <v>-1.0956836029411976E-2</v>
      </c>
      <c r="K9462">
        <f t="shared" si="887"/>
        <v>9.567528573424085E-4</v>
      </c>
      <c r="L9462">
        <f t="shared" si="888"/>
        <v>-0.11013148368855276</v>
      </c>
    </row>
    <row r="9463" spans="1:12">
      <c r="A9463">
        <v>772.14502000000005</v>
      </c>
      <c r="B9463">
        <v>94.33</v>
      </c>
      <c r="C9463">
        <v>-0.73467000000000005</v>
      </c>
      <c r="D9463">
        <v>10.736520000000001</v>
      </c>
      <c r="E9463">
        <v>0.22017</v>
      </c>
      <c r="F9463">
        <v>4</v>
      </c>
      <c r="G9463">
        <f t="shared" si="883"/>
        <v>1.055399916</v>
      </c>
      <c r="H9463">
        <f t="shared" si="884"/>
        <v>-9.9689212824435769E-2</v>
      </c>
      <c r="I9463">
        <f t="shared" si="885"/>
        <v>-1.1491669978498185E-2</v>
      </c>
      <c r="J9463">
        <f t="shared" si="886"/>
        <v>-1.1421351715686895E-2</v>
      </c>
      <c r="K9463">
        <f t="shared" si="887"/>
        <v>9.5666771664137463E-4</v>
      </c>
      <c r="L9463">
        <f t="shared" si="888"/>
        <v>-0.1145695847333173</v>
      </c>
    </row>
    <row r="9464" spans="1:12">
      <c r="A9464">
        <v>772.24401999999998</v>
      </c>
      <c r="B9464">
        <v>94.34</v>
      </c>
      <c r="C9464">
        <v>-0.73370000000000002</v>
      </c>
      <c r="D9464">
        <v>10.7355</v>
      </c>
      <c r="E9464">
        <v>0.22011</v>
      </c>
      <c r="F9464">
        <v>4</v>
      </c>
      <c r="G9464">
        <f t="shared" si="883"/>
        <v>1.05529965</v>
      </c>
      <c r="H9464">
        <f t="shared" si="884"/>
        <v>-9.9789478824435784E-2</v>
      </c>
      <c r="I9464">
        <f t="shared" si="885"/>
        <v>-1.1503228137595032E-2</v>
      </c>
      <c r="J9464">
        <f t="shared" si="886"/>
        <v>-1.2204619607843916E-2</v>
      </c>
      <c r="K9464">
        <f t="shared" si="887"/>
        <v>9.5657711912298872E-4</v>
      </c>
      <c r="L9464">
        <f t="shared" si="888"/>
        <v>-0.12230367120481773</v>
      </c>
    </row>
    <row r="9465" spans="1:12">
      <c r="A9465">
        <v>772.34600999999998</v>
      </c>
      <c r="B9465">
        <v>94.35</v>
      </c>
      <c r="C9465">
        <v>-0.73504000000000003</v>
      </c>
      <c r="D9465">
        <v>10.734489999999999</v>
      </c>
      <c r="E9465">
        <v>0.22006000000000001</v>
      </c>
      <c r="F9465">
        <v>4</v>
      </c>
      <c r="G9465">
        <f t="shared" si="883"/>
        <v>1.0552003669999999</v>
      </c>
      <c r="H9465">
        <f t="shared" si="884"/>
        <v>-9.9888761824435957E-2</v>
      </c>
      <c r="I9465">
        <f t="shared" si="885"/>
        <v>-1.1514672981406635E-2</v>
      </c>
      <c r="J9465">
        <f t="shared" si="886"/>
        <v>-1.2497592156863338E-2</v>
      </c>
      <c r="K9465">
        <f t="shared" si="887"/>
        <v>9.5648380331934523E-4</v>
      </c>
      <c r="L9465">
        <f t="shared" si="888"/>
        <v>-0.12511509732024761</v>
      </c>
    </row>
    <row r="9466" spans="1:12">
      <c r="A9466">
        <v>772.44397000000004</v>
      </c>
      <c r="B9466">
        <v>94.36</v>
      </c>
      <c r="C9466">
        <v>-0.73521999999999998</v>
      </c>
      <c r="D9466">
        <v>10.733470000000001</v>
      </c>
      <c r="E9466">
        <v>0.22</v>
      </c>
      <c r="F9466">
        <v>4</v>
      </c>
      <c r="G9466">
        <f t="shared" si="883"/>
        <v>1.0551001010000001</v>
      </c>
      <c r="H9466">
        <f t="shared" si="884"/>
        <v>-9.998902782443575E-2</v>
      </c>
      <c r="I9466">
        <f t="shared" si="885"/>
        <v>-1.1526231140503456E-2</v>
      </c>
      <c r="J9466">
        <f t="shared" si="886"/>
        <v>-1.2744546813726134E-2</v>
      </c>
      <c r="K9466">
        <f t="shared" si="887"/>
        <v>9.5639419190606087E-4</v>
      </c>
      <c r="L9466">
        <f t="shared" si="888"/>
        <v>-0.12745945321224103</v>
      </c>
    </row>
    <row r="9467" spans="1:12">
      <c r="A9467">
        <v>772.54602</v>
      </c>
      <c r="B9467">
        <v>94.37</v>
      </c>
      <c r="C9467">
        <v>-0.73424</v>
      </c>
      <c r="D9467">
        <v>10.731439999999999</v>
      </c>
      <c r="E9467">
        <v>0.21995000000000001</v>
      </c>
      <c r="F9467">
        <v>4</v>
      </c>
      <c r="G9467">
        <f t="shared" si="883"/>
        <v>1.0549005519999999</v>
      </c>
      <c r="H9467">
        <f t="shared" si="884"/>
        <v>-0.10018857682443594</v>
      </c>
      <c r="I9467">
        <f t="shared" si="885"/>
        <v>-1.1549234143411904E-2</v>
      </c>
      <c r="J9467">
        <f t="shared" si="886"/>
        <v>-1.2965962745098788E-2</v>
      </c>
      <c r="K9467">
        <f t="shared" si="887"/>
        <v>9.5630085691633421E-4</v>
      </c>
      <c r="L9467">
        <f t="shared" si="888"/>
        <v>-0.12941557966053868</v>
      </c>
    </row>
    <row r="9468" spans="1:12">
      <c r="A9468">
        <v>772.64502000000005</v>
      </c>
      <c r="B9468">
        <v>94.38</v>
      </c>
      <c r="C9468">
        <v>-0.73499999999999999</v>
      </c>
      <c r="D9468">
        <v>10.72838</v>
      </c>
      <c r="E9468">
        <v>0.21989</v>
      </c>
      <c r="F9468">
        <v>4</v>
      </c>
      <c r="G9468">
        <f t="shared" si="883"/>
        <v>1.0545997540000001</v>
      </c>
      <c r="H9468">
        <f t="shared" si="884"/>
        <v>-0.10048937482443576</v>
      </c>
      <c r="I9468">
        <f t="shared" si="885"/>
        <v>-1.158390862070242E-2</v>
      </c>
      <c r="J9468">
        <f t="shared" si="886"/>
        <v>-1.2354960784314337E-2</v>
      </c>
      <c r="K9468">
        <f t="shared" si="887"/>
        <v>9.5621032886540234E-4</v>
      </c>
      <c r="L9468">
        <f t="shared" si="888"/>
        <v>-0.12294793161863726</v>
      </c>
    </row>
    <row r="9469" spans="1:12">
      <c r="A9469">
        <v>772.74798999999996</v>
      </c>
      <c r="B9469">
        <v>94.39</v>
      </c>
      <c r="C9469">
        <v>-0.73345000000000005</v>
      </c>
      <c r="D9469">
        <v>10.72635</v>
      </c>
      <c r="E9469">
        <v>0.21984000000000001</v>
      </c>
      <c r="F9469">
        <v>4</v>
      </c>
      <c r="G9469">
        <f t="shared" si="883"/>
        <v>1.0544002050000001</v>
      </c>
      <c r="H9469">
        <f t="shared" si="884"/>
        <v>-0.10068892382443573</v>
      </c>
      <c r="I9469">
        <f t="shared" si="885"/>
        <v>-1.1606911623610845E-2</v>
      </c>
      <c r="J9469">
        <f t="shared" si="886"/>
        <v>-1.1374370098039628E-2</v>
      </c>
      <c r="K9469">
        <f t="shared" si="887"/>
        <v>9.5611618873079588E-4</v>
      </c>
      <c r="L9469">
        <f t="shared" si="888"/>
        <v>-0.11296545504719394</v>
      </c>
    </row>
    <row r="9470" spans="1:12">
      <c r="A9470">
        <v>772.85302999999999</v>
      </c>
      <c r="B9470">
        <v>94.4</v>
      </c>
      <c r="C9470">
        <v>-0.73133000000000004</v>
      </c>
      <c r="D9470">
        <v>10.72533</v>
      </c>
      <c r="E9470">
        <v>0.21978</v>
      </c>
      <c r="F9470">
        <v>4</v>
      </c>
      <c r="G9470">
        <f t="shared" si="883"/>
        <v>1.0542999390000001</v>
      </c>
      <c r="H9470">
        <f t="shared" si="884"/>
        <v>-0.10078918982443574</v>
      </c>
      <c r="I9470">
        <f t="shared" si="885"/>
        <v>-1.1618469782707691E-2</v>
      </c>
      <c r="J9470">
        <f t="shared" si="886"/>
        <v>-9.4873955882352565E-3</v>
      </c>
      <c r="K9470">
        <f t="shared" si="887"/>
        <v>9.5602017519968378E-4</v>
      </c>
      <c r="L9470">
        <f t="shared" si="888"/>
        <v>-9.4131082954048054E-2</v>
      </c>
    </row>
    <row r="9471" spans="1:12">
      <c r="A9471">
        <v>772.95099000000005</v>
      </c>
      <c r="B9471">
        <v>94.41</v>
      </c>
      <c r="C9471">
        <v>-0.73092999999999997</v>
      </c>
      <c r="D9471">
        <v>10.7233</v>
      </c>
      <c r="E9471">
        <v>0.21973000000000001</v>
      </c>
      <c r="F9471">
        <v>4</v>
      </c>
      <c r="G9471">
        <f t="shared" si="883"/>
        <v>1.0541003899999999</v>
      </c>
      <c r="H9471">
        <f t="shared" si="884"/>
        <v>-0.10098873882443593</v>
      </c>
      <c r="I9471">
        <f t="shared" si="885"/>
        <v>-1.164147278561614E-2</v>
      </c>
      <c r="J9471">
        <f t="shared" si="886"/>
        <v>-4.8051352941177339E-3</v>
      </c>
      <c r="K9471">
        <f t="shared" si="887"/>
        <v>9.5593065063440965E-4</v>
      </c>
      <c r="L9471">
        <f t="shared" si="888"/>
        <v>-4.7580902089204527E-2</v>
      </c>
    </row>
    <row r="9472" spans="1:12">
      <c r="A9472">
        <v>773.04900999999995</v>
      </c>
      <c r="B9472">
        <v>94.42</v>
      </c>
      <c r="C9472">
        <v>-0.72879000000000005</v>
      </c>
      <c r="D9472">
        <v>10.72228</v>
      </c>
      <c r="E9472">
        <v>0.21967</v>
      </c>
      <c r="F9472">
        <v>4</v>
      </c>
      <c r="G9472">
        <f t="shared" si="883"/>
        <v>1.0540001239999999</v>
      </c>
      <c r="H9472">
        <f t="shared" si="884"/>
        <v>-0.10108900482443595</v>
      </c>
      <c r="I9472">
        <f t="shared" si="885"/>
        <v>-1.1653030944712987E-2</v>
      </c>
      <c r="J9472">
        <f t="shared" si="886"/>
        <v>-4.194615196077424E-4</v>
      </c>
      <c r="K9472">
        <f t="shared" si="887"/>
        <v>9.5584108801632321E-4</v>
      </c>
      <c r="L9472">
        <f t="shared" si="888"/>
        <v>-4.1494277279337426E-3</v>
      </c>
    </row>
    <row r="9473" spans="1:12">
      <c r="A9473">
        <v>773.15197999999998</v>
      </c>
      <c r="B9473">
        <v>94.43</v>
      </c>
      <c r="C9473">
        <v>-0.72897999999999996</v>
      </c>
      <c r="D9473">
        <v>10.72228</v>
      </c>
      <c r="E9473">
        <v>0.21962000000000001</v>
      </c>
      <c r="F9473">
        <v>4</v>
      </c>
      <c r="G9473">
        <f t="shared" si="883"/>
        <v>1.0540001239999999</v>
      </c>
      <c r="H9473">
        <f t="shared" si="884"/>
        <v>-0.10108900482443595</v>
      </c>
      <c r="I9473">
        <f t="shared" si="885"/>
        <v>-1.1653030944712987E-2</v>
      </c>
      <c r="J9473">
        <f t="shared" si="886"/>
        <v>3.8211715686278587E-3</v>
      </c>
      <c r="K9473">
        <f t="shared" si="887"/>
        <v>9.5574702056857436E-4</v>
      </c>
      <c r="L9473">
        <f t="shared" si="888"/>
        <v>3.7800071088484773E-2</v>
      </c>
    </row>
    <row r="9474" spans="1:12">
      <c r="A9474">
        <v>773.24798999999996</v>
      </c>
      <c r="B9474">
        <v>94.44</v>
      </c>
      <c r="C9474">
        <v>-0.73089000000000004</v>
      </c>
      <c r="D9474">
        <v>10.72227</v>
      </c>
      <c r="E9474">
        <v>0.21956999999999999</v>
      </c>
      <c r="F9474">
        <v>4</v>
      </c>
      <c r="G9474">
        <f t="shared" si="883"/>
        <v>1.053999141</v>
      </c>
      <c r="H9474">
        <f t="shared" si="884"/>
        <v>-0.10108998782443579</v>
      </c>
      <c r="I9474">
        <f t="shared" si="885"/>
        <v>-1.1653144259998232E-2</v>
      </c>
      <c r="J9474">
        <f t="shared" si="886"/>
        <v>8.0622865196082263E-3</v>
      </c>
      <c r="K9474">
        <f t="shared" si="887"/>
        <v>9.5565932805356411E-4</v>
      </c>
      <c r="L9474">
        <f t="shared" si="888"/>
        <v>7.9753561090640329E-2</v>
      </c>
    </row>
    <row r="9475" spans="1:12">
      <c r="A9475">
        <v>773.34802000000002</v>
      </c>
      <c r="B9475">
        <v>94.45</v>
      </c>
      <c r="C9475">
        <v>-0.72990999999999995</v>
      </c>
      <c r="D9475">
        <v>10.721259999999999</v>
      </c>
      <c r="E9475">
        <v>0.21951000000000001</v>
      </c>
      <c r="F9475">
        <v>4</v>
      </c>
      <c r="G9475">
        <f t="shared" si="883"/>
        <v>1.0538998579999999</v>
      </c>
      <c r="H9475">
        <f t="shared" si="884"/>
        <v>-0.10118927082443596</v>
      </c>
      <c r="I9475">
        <f t="shared" si="885"/>
        <v>-1.1664589103809834E-2</v>
      </c>
      <c r="J9475">
        <f t="shared" si="886"/>
        <v>1.1837199264706602E-2</v>
      </c>
      <c r="K9475">
        <f t="shared" si="887"/>
        <v>9.5556798091218562E-4</v>
      </c>
      <c r="L9475">
        <f t="shared" si="888"/>
        <v>0.11698077442661109</v>
      </c>
    </row>
    <row r="9476" spans="1:12">
      <c r="A9476">
        <v>773.44799999999998</v>
      </c>
      <c r="B9476">
        <v>94.46</v>
      </c>
      <c r="C9476">
        <v>-0.72892999999999997</v>
      </c>
      <c r="D9476">
        <v>10.72329</v>
      </c>
      <c r="E9476">
        <v>0.21945999999999999</v>
      </c>
      <c r="F9476">
        <v>4</v>
      </c>
      <c r="G9476">
        <f t="shared" si="883"/>
        <v>1.054099407</v>
      </c>
      <c r="H9476">
        <f t="shared" si="884"/>
        <v>-0.10098972182443577</v>
      </c>
      <c r="I9476">
        <f t="shared" si="885"/>
        <v>-1.1641586100901385E-2</v>
      </c>
      <c r="J9476">
        <f t="shared" si="886"/>
        <v>1.4902328186274672E-2</v>
      </c>
      <c r="K9476">
        <f t="shared" si="887"/>
        <v>9.5547669687883982E-4</v>
      </c>
      <c r="L9476">
        <f t="shared" si="888"/>
        <v>0.14756282042425489</v>
      </c>
    </row>
    <row r="9477" spans="1:12">
      <c r="A9477">
        <v>773.54602</v>
      </c>
      <c r="B9477">
        <v>94.47</v>
      </c>
      <c r="C9477">
        <v>-0.72794999999999999</v>
      </c>
      <c r="D9477">
        <v>10.724320000000001</v>
      </c>
      <c r="E9477">
        <v>0.21940000000000001</v>
      </c>
      <c r="F9477">
        <v>4</v>
      </c>
      <c r="G9477">
        <f t="shared" si="883"/>
        <v>1.0542006560000001</v>
      </c>
      <c r="H9477">
        <f t="shared" si="884"/>
        <v>-0.10088847282443569</v>
      </c>
      <c r="I9477">
        <f t="shared" si="885"/>
        <v>-1.1629914626519267E-2</v>
      </c>
      <c r="J9477">
        <f t="shared" si="886"/>
        <v>1.6985420833334056E-2</v>
      </c>
      <c r="K9477">
        <f t="shared" si="887"/>
        <v>9.5538721929983082E-4</v>
      </c>
      <c r="L9477">
        <f t="shared" si="888"/>
        <v>0.16835838979237777</v>
      </c>
    </row>
    <row r="9478" spans="1:12">
      <c r="A9478">
        <v>773.65697999999998</v>
      </c>
      <c r="B9478">
        <v>94.48</v>
      </c>
      <c r="C9478">
        <v>-0.72872999999999999</v>
      </c>
      <c r="D9478">
        <v>10.72838</v>
      </c>
      <c r="E9478">
        <v>0.21934000000000001</v>
      </c>
      <c r="F9478">
        <v>4</v>
      </c>
      <c r="G9478">
        <f t="shared" si="883"/>
        <v>1.0545997540000001</v>
      </c>
      <c r="H9478">
        <f t="shared" si="884"/>
        <v>-0.10048937482443576</v>
      </c>
      <c r="I9478">
        <f t="shared" si="885"/>
        <v>-1.158390862070242E-2</v>
      </c>
      <c r="J9478">
        <f t="shared" si="886"/>
        <v>1.8236095588236193E-2</v>
      </c>
      <c r="K9478">
        <f t="shared" si="887"/>
        <v>9.5528594965998428E-4</v>
      </c>
      <c r="L9478">
        <f t="shared" si="888"/>
        <v>0.18147287332711881</v>
      </c>
    </row>
    <row r="9479" spans="1:12">
      <c r="A9479">
        <v>773.755</v>
      </c>
      <c r="B9479">
        <v>94.49</v>
      </c>
      <c r="C9479">
        <v>-0.72833000000000003</v>
      </c>
      <c r="D9479">
        <v>10.740589999999999</v>
      </c>
      <c r="E9479">
        <v>0.21929000000000001</v>
      </c>
      <c r="F9479">
        <v>4</v>
      </c>
      <c r="G9479">
        <f t="shared" si="883"/>
        <v>1.055799997</v>
      </c>
      <c r="H9479">
        <f t="shared" si="884"/>
        <v>-9.9289131824435772E-2</v>
      </c>
      <c r="I9479">
        <f t="shared" si="885"/>
        <v>-1.1445550657396067E-2</v>
      </c>
      <c r="J9479">
        <f t="shared" si="886"/>
        <v>1.8824450000001169E-2</v>
      </c>
      <c r="K9479">
        <f t="shared" si="887"/>
        <v>9.5519650780156746E-4</v>
      </c>
      <c r="L9479">
        <f t="shared" si="888"/>
        <v>0.18959225097553262</v>
      </c>
    </row>
    <row r="9480" spans="1:12">
      <c r="A9480">
        <v>773.84900000000005</v>
      </c>
      <c r="B9480">
        <v>94.5</v>
      </c>
      <c r="C9480">
        <v>-0.72733999999999999</v>
      </c>
      <c r="D9480">
        <v>10.7416</v>
      </c>
      <c r="E9480">
        <v>0.21923999999999999</v>
      </c>
      <c r="F9480">
        <v>4</v>
      </c>
      <c r="G9480">
        <f t="shared" si="883"/>
        <v>1.05589928</v>
      </c>
      <c r="H9480">
        <f t="shared" si="884"/>
        <v>-9.9189848824435822E-2</v>
      </c>
      <c r="I9480">
        <f t="shared" si="885"/>
        <v>-1.1434105813584491E-2</v>
      </c>
      <c r="J9480">
        <f t="shared" si="886"/>
        <v>1.8506902450981615E-2</v>
      </c>
      <c r="K9480">
        <f t="shared" si="887"/>
        <v>9.5511074986700086E-4</v>
      </c>
      <c r="L9480">
        <f t="shared" si="888"/>
        <v>0.1865806095111455</v>
      </c>
    </row>
    <row r="9481" spans="1:12">
      <c r="A9481">
        <v>773.95203000000004</v>
      </c>
      <c r="B9481">
        <v>94.51</v>
      </c>
      <c r="C9481">
        <v>-0.73041999999999996</v>
      </c>
      <c r="D9481">
        <v>10.74263</v>
      </c>
      <c r="E9481">
        <v>0.21918000000000001</v>
      </c>
      <c r="F9481">
        <v>4</v>
      </c>
      <c r="G9481">
        <f t="shared" si="883"/>
        <v>1.0560005290000001</v>
      </c>
      <c r="H9481">
        <f t="shared" si="884"/>
        <v>-9.9088599824435741E-2</v>
      </c>
      <c r="I9481">
        <f t="shared" si="885"/>
        <v>-1.1422434339202373E-2</v>
      </c>
      <c r="J9481">
        <f t="shared" si="886"/>
        <v>1.7453550490196753E-2</v>
      </c>
      <c r="K9481">
        <f t="shared" si="887"/>
        <v>9.5501677138377808E-4</v>
      </c>
      <c r="L9481">
        <f t="shared" si="888"/>
        <v>0.17614085294494816</v>
      </c>
    </row>
    <row r="9482" spans="1:12">
      <c r="A9482">
        <v>774.04303000000004</v>
      </c>
      <c r="B9482">
        <v>94.52</v>
      </c>
      <c r="C9482">
        <v>-0.72826999999999997</v>
      </c>
      <c r="D9482">
        <v>10.74466</v>
      </c>
      <c r="E9482">
        <v>0.21912999999999999</v>
      </c>
      <c r="F9482">
        <v>4</v>
      </c>
      <c r="G9482">
        <f t="shared" si="883"/>
        <v>1.056200078</v>
      </c>
      <c r="H9482">
        <f t="shared" si="884"/>
        <v>-9.8889050824435776E-2</v>
      </c>
      <c r="I9482">
        <f t="shared" si="885"/>
        <v>-1.1399431336293949E-2</v>
      </c>
      <c r="J9482">
        <f t="shared" si="886"/>
        <v>1.5860994117647458E-2</v>
      </c>
      <c r="K9482">
        <f t="shared" si="887"/>
        <v>9.5493378140608907E-4</v>
      </c>
      <c r="L9482">
        <f t="shared" si="888"/>
        <v>0.16039181269730785</v>
      </c>
    </row>
    <row r="9483" spans="1:12">
      <c r="A9483">
        <v>774.14899000000003</v>
      </c>
      <c r="B9483">
        <v>94.53</v>
      </c>
      <c r="C9483">
        <v>-0.73077999999999999</v>
      </c>
      <c r="D9483">
        <v>10.74466</v>
      </c>
      <c r="E9483">
        <v>0.21908</v>
      </c>
      <c r="F9483">
        <v>4</v>
      </c>
      <c r="G9483">
        <f t="shared" si="883"/>
        <v>1.056200078</v>
      </c>
      <c r="H9483">
        <f t="shared" si="884"/>
        <v>-9.8889050824435776E-2</v>
      </c>
      <c r="I9483">
        <f t="shared" si="885"/>
        <v>-1.1399431336293949E-2</v>
      </c>
      <c r="J9483">
        <f t="shared" si="886"/>
        <v>1.3727064950980796E-2</v>
      </c>
      <c r="K9483">
        <f t="shared" si="887"/>
        <v>9.5483716641414878E-4</v>
      </c>
      <c r="L9483">
        <f t="shared" si="888"/>
        <v>0.13881278904528427</v>
      </c>
    </row>
    <row r="9484" spans="1:12">
      <c r="A9484">
        <v>774.24901999999997</v>
      </c>
      <c r="B9484">
        <v>94.54</v>
      </c>
      <c r="C9484">
        <v>-0.7298</v>
      </c>
      <c r="D9484">
        <v>10.74466</v>
      </c>
      <c r="E9484">
        <v>0.21901999999999999</v>
      </c>
      <c r="F9484">
        <v>4</v>
      </c>
      <c r="G9484">
        <f t="shared" si="883"/>
        <v>1.056200078</v>
      </c>
      <c r="H9484">
        <f t="shared" si="884"/>
        <v>-9.8889050824435776E-2</v>
      </c>
      <c r="I9484">
        <f t="shared" si="885"/>
        <v>-1.1399431336293949E-2</v>
      </c>
      <c r="J9484">
        <f t="shared" si="886"/>
        <v>1.063808382352875E-2</v>
      </c>
      <c r="K9484">
        <f t="shared" si="887"/>
        <v>9.5474597637106831E-4</v>
      </c>
      <c r="L9484">
        <f t="shared" si="888"/>
        <v>0.10757595239148608</v>
      </c>
    </row>
    <row r="9485" spans="1:12">
      <c r="A9485">
        <v>774.35100999999997</v>
      </c>
      <c r="B9485">
        <v>94.55</v>
      </c>
      <c r="C9485">
        <v>-0.72765999999999997</v>
      </c>
      <c r="D9485">
        <v>10.74466</v>
      </c>
      <c r="E9485">
        <v>0.21897</v>
      </c>
      <c r="F9485">
        <v>4</v>
      </c>
      <c r="G9485">
        <f t="shared" si="883"/>
        <v>1.056200078</v>
      </c>
      <c r="H9485">
        <f t="shared" si="884"/>
        <v>-9.8889050824435776E-2</v>
      </c>
      <c r="I9485">
        <f t="shared" si="885"/>
        <v>-1.1399431336293949E-2</v>
      </c>
      <c r="J9485">
        <f t="shared" si="886"/>
        <v>7.2554073529407237E-3</v>
      </c>
      <c r="K9485">
        <f t="shared" si="887"/>
        <v>9.5465301747059894E-4</v>
      </c>
      <c r="L9485">
        <f t="shared" si="888"/>
        <v>7.3369167693011078E-2</v>
      </c>
    </row>
    <row r="9486" spans="1:12">
      <c r="A9486">
        <v>774.44597999999996</v>
      </c>
      <c r="B9486">
        <v>94.56</v>
      </c>
      <c r="C9486">
        <v>-0.72899999999999998</v>
      </c>
      <c r="D9486">
        <v>10.74466</v>
      </c>
      <c r="E9486">
        <v>0.21892</v>
      </c>
      <c r="F9486">
        <v>4</v>
      </c>
      <c r="G9486">
        <f t="shared" si="883"/>
        <v>1.056200078</v>
      </c>
      <c r="H9486">
        <f t="shared" si="884"/>
        <v>-9.8889050824435776E-2</v>
      </c>
      <c r="I9486">
        <f t="shared" si="885"/>
        <v>-1.1399431336293949E-2</v>
      </c>
      <c r="J9486">
        <f t="shared" si="886"/>
        <v>3.2369129901957151E-3</v>
      </c>
      <c r="K9486">
        <f t="shared" si="887"/>
        <v>9.545664732314073E-4</v>
      </c>
      <c r="L9486">
        <f t="shared" si="888"/>
        <v>3.2732774389172964E-2</v>
      </c>
    </row>
    <row r="9487" spans="1:12">
      <c r="A9487">
        <v>774.54796999999996</v>
      </c>
      <c r="B9487">
        <v>94.57</v>
      </c>
      <c r="C9487">
        <v>-0.72628000000000004</v>
      </c>
      <c r="D9487">
        <v>10.74466</v>
      </c>
      <c r="E9487">
        <v>0.21886</v>
      </c>
      <c r="F9487">
        <v>4</v>
      </c>
      <c r="G9487">
        <f t="shared" si="883"/>
        <v>1.056200078</v>
      </c>
      <c r="H9487">
        <f t="shared" si="884"/>
        <v>-9.8889050824435776E-2</v>
      </c>
      <c r="I9487">
        <f t="shared" si="885"/>
        <v>-1.1399431336293949E-2</v>
      </c>
      <c r="J9487">
        <f t="shared" si="886"/>
        <v>-4.8788602941190822E-4</v>
      </c>
      <c r="K9487">
        <f t="shared" si="887"/>
        <v>9.5447354928061953E-4</v>
      </c>
      <c r="L9487">
        <f t="shared" si="888"/>
        <v>-4.9336708699741121E-3</v>
      </c>
    </row>
    <row r="9488" spans="1:12">
      <c r="A9488">
        <v>774.65399000000002</v>
      </c>
      <c r="B9488">
        <v>94.58</v>
      </c>
      <c r="C9488">
        <v>-0.72646999999999995</v>
      </c>
      <c r="D9488">
        <v>10.74466</v>
      </c>
      <c r="E9488">
        <v>0.21879999999999999</v>
      </c>
      <c r="F9488">
        <v>4</v>
      </c>
      <c r="G9488">
        <f t="shared" si="883"/>
        <v>1.056200078</v>
      </c>
      <c r="H9488">
        <f t="shared" si="884"/>
        <v>-9.8889050824435776E-2</v>
      </c>
      <c r="I9488">
        <f t="shared" si="885"/>
        <v>-1.1399431336293949E-2</v>
      </c>
      <c r="J9488">
        <f t="shared" si="886"/>
        <v>-2.0334607843139119E-3</v>
      </c>
      <c r="K9488">
        <f t="shared" si="887"/>
        <v>9.5437697273895671E-4</v>
      </c>
      <c r="L9488">
        <f t="shared" si="888"/>
        <v>-2.056305290991263E-2</v>
      </c>
    </row>
    <row r="9489" spans="1:12">
      <c r="A9489">
        <v>774.74297999999999</v>
      </c>
      <c r="B9489">
        <v>94.59</v>
      </c>
      <c r="C9489">
        <v>-0.72663</v>
      </c>
      <c r="D9489">
        <v>10.74466</v>
      </c>
      <c r="E9489">
        <v>0.21875</v>
      </c>
      <c r="F9489">
        <v>4</v>
      </c>
      <c r="G9489">
        <f t="shared" si="883"/>
        <v>1.056200078</v>
      </c>
      <c r="H9489">
        <f t="shared" si="884"/>
        <v>-9.8889050824435776E-2</v>
      </c>
      <c r="I9489">
        <f t="shared" si="885"/>
        <v>-1.1399431336293949E-2</v>
      </c>
      <c r="J9489">
        <f t="shared" si="886"/>
        <v>-3.1142789215689044E-3</v>
      </c>
      <c r="K9489">
        <f t="shared" si="887"/>
        <v>9.5429592437960592E-4</v>
      </c>
      <c r="L9489">
        <f t="shared" si="888"/>
        <v>-3.1492656624825817E-2</v>
      </c>
    </row>
    <row r="9490" spans="1:12">
      <c r="A9490">
        <v>774.84997999999996</v>
      </c>
      <c r="B9490">
        <v>94.6</v>
      </c>
      <c r="C9490">
        <v>-0.72797999999999996</v>
      </c>
      <c r="D9490">
        <v>10.74466</v>
      </c>
      <c r="E9490">
        <v>0.21870000000000001</v>
      </c>
      <c r="F9490">
        <v>4</v>
      </c>
      <c r="G9490">
        <f t="shared" si="883"/>
        <v>1.056200078</v>
      </c>
      <c r="H9490">
        <f t="shared" si="884"/>
        <v>-9.8889050824435776E-2</v>
      </c>
      <c r="I9490">
        <f t="shared" si="885"/>
        <v>-1.1399431336293949E-2</v>
      </c>
      <c r="J9490">
        <f t="shared" si="886"/>
        <v>-4.1194446078432288E-3</v>
      </c>
      <c r="K9490">
        <f t="shared" si="887"/>
        <v>9.5419849149233757E-4</v>
      </c>
      <c r="L9490">
        <f t="shared" si="888"/>
        <v>-4.1657236807305889E-2</v>
      </c>
    </row>
    <row r="9491" spans="1:12">
      <c r="A9491">
        <v>774.95099000000005</v>
      </c>
      <c r="B9491">
        <v>94.61</v>
      </c>
      <c r="C9491">
        <v>-0.72758999999999996</v>
      </c>
      <c r="D9491">
        <v>10.74466</v>
      </c>
      <c r="E9491">
        <v>0.21864</v>
      </c>
      <c r="F9491">
        <v>4</v>
      </c>
      <c r="G9491">
        <f t="shared" si="883"/>
        <v>1.056200078</v>
      </c>
      <c r="H9491">
        <f t="shared" si="884"/>
        <v>-9.8889050824435776E-2</v>
      </c>
      <c r="I9491">
        <f t="shared" si="885"/>
        <v>-1.1399431336293949E-2</v>
      </c>
      <c r="J9491">
        <f t="shared" si="886"/>
        <v>-4.5842012254902259E-3</v>
      </c>
      <c r="K9491">
        <f t="shared" si="887"/>
        <v>9.5410653127996764E-4</v>
      </c>
      <c r="L9491">
        <f t="shared" si="888"/>
        <v>-4.6357015132331071E-2</v>
      </c>
    </row>
    <row r="9492" spans="1:12">
      <c r="A9492">
        <v>775.05298000000005</v>
      </c>
      <c r="B9492">
        <v>94.62</v>
      </c>
      <c r="C9492">
        <v>-0.73126000000000002</v>
      </c>
      <c r="D9492">
        <v>10.743639999999999</v>
      </c>
      <c r="E9492">
        <v>0.21858</v>
      </c>
      <c r="F9492">
        <v>4</v>
      </c>
      <c r="G9492">
        <f t="shared" si="883"/>
        <v>1.0560998119999998</v>
      </c>
      <c r="H9492">
        <f t="shared" si="884"/>
        <v>-9.8989316824436013E-2</v>
      </c>
      <c r="I9492">
        <f t="shared" si="885"/>
        <v>-1.1410989495390822E-2</v>
      </c>
      <c r="J9492">
        <f t="shared" si="886"/>
        <v>-4.9019897058822206E-3</v>
      </c>
      <c r="K9492">
        <f t="shared" si="887"/>
        <v>9.5401369685096677E-4</v>
      </c>
      <c r="L9492">
        <f t="shared" si="888"/>
        <v>-4.9520391322391062E-2</v>
      </c>
    </row>
    <row r="9493" spans="1:12">
      <c r="A9493">
        <v>775.15301999999997</v>
      </c>
      <c r="B9493">
        <v>94.63</v>
      </c>
      <c r="C9493">
        <v>-0.72794999999999999</v>
      </c>
      <c r="D9493">
        <v>10.74263</v>
      </c>
      <c r="E9493">
        <v>0.21853</v>
      </c>
      <c r="F9493">
        <v>4</v>
      </c>
      <c r="G9493">
        <f t="shared" si="883"/>
        <v>1.0560005290000001</v>
      </c>
      <c r="H9493">
        <f t="shared" si="884"/>
        <v>-9.9088599824435741E-2</v>
      </c>
      <c r="I9493">
        <f t="shared" si="885"/>
        <v>-1.1422434339202373E-2</v>
      </c>
      <c r="J9493">
        <f t="shared" si="886"/>
        <v>-4.8781374999998604E-3</v>
      </c>
      <c r="K9493">
        <f t="shared" si="887"/>
        <v>9.5392265492090273E-4</v>
      </c>
      <c r="L9493">
        <f t="shared" si="888"/>
        <v>-4.9230057833523723E-2</v>
      </c>
    </row>
    <row r="9494" spans="1:12">
      <c r="A9494">
        <v>775.25098000000003</v>
      </c>
      <c r="B9494">
        <v>94.64</v>
      </c>
      <c r="C9494">
        <v>-0.7258</v>
      </c>
      <c r="D9494">
        <v>10.740589999999999</v>
      </c>
      <c r="E9494">
        <v>0.21848000000000001</v>
      </c>
      <c r="F9494">
        <v>4</v>
      </c>
      <c r="G9494">
        <f t="shared" si="883"/>
        <v>1.055799997</v>
      </c>
      <c r="H9494">
        <f t="shared" si="884"/>
        <v>-9.9289131824435772E-2</v>
      </c>
      <c r="I9494">
        <f t="shared" si="885"/>
        <v>-1.1445550657396067E-2</v>
      </c>
      <c r="J9494">
        <f t="shared" si="886"/>
        <v>-4.3403786764705599E-3</v>
      </c>
      <c r="K9494">
        <f t="shared" si="887"/>
        <v>9.5383352274241496E-4</v>
      </c>
      <c r="L9494">
        <f t="shared" si="888"/>
        <v>-4.3714539514206542E-2</v>
      </c>
    </row>
    <row r="9495" spans="1:12">
      <c r="A9495">
        <v>775.35400000000004</v>
      </c>
      <c r="B9495">
        <v>94.65</v>
      </c>
      <c r="C9495">
        <v>-0.72541</v>
      </c>
      <c r="D9495">
        <v>10.73958</v>
      </c>
      <c r="E9495">
        <v>0.21842</v>
      </c>
      <c r="F9495">
        <v>4</v>
      </c>
      <c r="G9495">
        <f t="shared" si="883"/>
        <v>1.0557007140000001</v>
      </c>
      <c r="H9495">
        <f t="shared" si="884"/>
        <v>-9.9388414824435722E-2</v>
      </c>
      <c r="I9495">
        <f t="shared" si="885"/>
        <v>-1.1456995501207644E-2</v>
      </c>
      <c r="J9495">
        <f t="shared" si="886"/>
        <v>-3.7288948529411144E-3</v>
      </c>
      <c r="K9495">
        <f t="shared" si="887"/>
        <v>9.5373980452148979E-4</v>
      </c>
      <c r="L9495">
        <f t="shared" si="888"/>
        <v>-3.7518405535776039E-2</v>
      </c>
    </row>
    <row r="9496" spans="1:12">
      <c r="A9496">
        <v>775.45696999999996</v>
      </c>
      <c r="B9496">
        <v>94.66</v>
      </c>
      <c r="C9496">
        <v>-0.72384999999999999</v>
      </c>
      <c r="D9496">
        <v>10.73855</v>
      </c>
      <c r="E9496">
        <v>0.21836</v>
      </c>
      <c r="F9496">
        <v>4</v>
      </c>
      <c r="G9496">
        <f t="shared" si="883"/>
        <v>1.055599465</v>
      </c>
      <c r="H9496">
        <f t="shared" si="884"/>
        <v>-9.9489663824435803E-2</v>
      </c>
      <c r="I9496">
        <f t="shared" si="885"/>
        <v>-1.1468666975589762E-2</v>
      </c>
      <c r="J9496">
        <f t="shared" si="886"/>
        <v>-2.8470860294118414E-3</v>
      </c>
      <c r="K9496">
        <f t="shared" si="887"/>
        <v>9.5364615018723379E-4</v>
      </c>
      <c r="L9496">
        <f t="shared" si="888"/>
        <v>-2.8616902700927253E-2</v>
      </c>
    </row>
    <row r="9497" spans="1:12">
      <c r="A9497">
        <v>775.55602999999996</v>
      </c>
      <c r="B9497">
        <v>94.67</v>
      </c>
      <c r="C9497">
        <v>-0.72867999999999999</v>
      </c>
      <c r="D9497">
        <v>10.739570000000001</v>
      </c>
      <c r="E9497">
        <v>0.21831</v>
      </c>
      <c r="F9497">
        <v>4</v>
      </c>
      <c r="G9497">
        <f t="shared" si="883"/>
        <v>1.055699731</v>
      </c>
      <c r="H9497">
        <f t="shared" si="884"/>
        <v>-9.9389397824435788E-2</v>
      </c>
      <c r="I9497">
        <f t="shared" si="885"/>
        <v>-1.1457108816492914E-2</v>
      </c>
      <c r="J9497">
        <f t="shared" si="886"/>
        <v>-1.9161272058824152E-3</v>
      </c>
      <c r="K9497">
        <f t="shared" si="887"/>
        <v>9.5355606947353981E-4</v>
      </c>
      <c r="L9497">
        <f t="shared" si="888"/>
        <v>-1.9278989991136839E-2</v>
      </c>
    </row>
    <row r="9498" spans="1:12">
      <c r="A9498">
        <v>775.65899999999999</v>
      </c>
      <c r="B9498">
        <v>94.68</v>
      </c>
      <c r="C9498">
        <v>-0.72653999999999996</v>
      </c>
      <c r="D9498">
        <v>10.73855</v>
      </c>
      <c r="E9498">
        <v>0.21825</v>
      </c>
      <c r="F9498">
        <v>4</v>
      </c>
      <c r="G9498">
        <f t="shared" si="883"/>
        <v>1.055599465</v>
      </c>
      <c r="H9498">
        <f t="shared" si="884"/>
        <v>-9.9489663824435803E-2</v>
      </c>
      <c r="I9498">
        <f t="shared" si="885"/>
        <v>-1.1468666975589762E-2</v>
      </c>
      <c r="J9498">
        <f t="shared" si="886"/>
        <v>-7.3941838235334987E-4</v>
      </c>
      <c r="K9498">
        <f t="shared" si="887"/>
        <v>9.5346245121847738E-4</v>
      </c>
      <c r="L9498">
        <f t="shared" si="888"/>
        <v>-7.4321125826514274E-3</v>
      </c>
    </row>
    <row r="9499" spans="1:12">
      <c r="A9499">
        <v>775.76000999999997</v>
      </c>
      <c r="B9499">
        <v>94.69</v>
      </c>
      <c r="C9499">
        <v>-0.72438999999999998</v>
      </c>
      <c r="D9499">
        <v>10.73856</v>
      </c>
      <c r="E9499">
        <v>0.21820000000000001</v>
      </c>
      <c r="F9499">
        <v>4</v>
      </c>
      <c r="G9499">
        <f t="shared" si="883"/>
        <v>1.0556004480000001</v>
      </c>
      <c r="H9499">
        <f t="shared" si="884"/>
        <v>-9.9488680824435738E-2</v>
      </c>
      <c r="I9499">
        <f t="shared" si="885"/>
        <v>-1.1468553660304491E-2</v>
      </c>
      <c r="J9499">
        <f t="shared" si="886"/>
        <v>4.6186544117574822E-4</v>
      </c>
      <c r="K9499">
        <f t="shared" si="887"/>
        <v>9.5337063281529738E-4</v>
      </c>
      <c r="L9499">
        <f t="shared" si="888"/>
        <v>4.6423918514990293E-3</v>
      </c>
    </row>
    <row r="9500" spans="1:12">
      <c r="A9500">
        <v>775.85199</v>
      </c>
      <c r="B9500">
        <v>94.7</v>
      </c>
      <c r="C9500">
        <v>-0.72572999999999999</v>
      </c>
      <c r="D9500">
        <v>10.73856</v>
      </c>
      <c r="E9500">
        <v>0.21815000000000001</v>
      </c>
      <c r="F9500">
        <v>4</v>
      </c>
      <c r="G9500">
        <f t="shared" si="883"/>
        <v>1.0556004480000001</v>
      </c>
      <c r="H9500">
        <f t="shared" si="884"/>
        <v>-9.9488680824435738E-2</v>
      </c>
      <c r="I9500">
        <f t="shared" si="885"/>
        <v>-1.1468553660304491E-2</v>
      </c>
      <c r="J9500">
        <f t="shared" si="886"/>
        <v>1.8843242647053964E-3</v>
      </c>
      <c r="K9500">
        <f t="shared" si="887"/>
        <v>9.5328703809227286E-4</v>
      </c>
      <c r="L9500">
        <f t="shared" si="888"/>
        <v>1.894008694346444E-2</v>
      </c>
    </row>
    <row r="9501" spans="1:12">
      <c r="A9501">
        <v>775.95203000000004</v>
      </c>
      <c r="B9501">
        <v>94.71</v>
      </c>
      <c r="C9501">
        <v>-0.72358</v>
      </c>
      <c r="D9501">
        <v>10.739570000000001</v>
      </c>
      <c r="E9501">
        <v>0.21809000000000001</v>
      </c>
      <c r="F9501">
        <v>4</v>
      </c>
      <c r="G9501">
        <f t="shared" si="883"/>
        <v>1.055699731</v>
      </c>
      <c r="H9501">
        <f t="shared" si="884"/>
        <v>-9.9389397824435788E-2</v>
      </c>
      <c r="I9501">
        <f t="shared" si="885"/>
        <v>-1.1457108816492914E-2</v>
      </c>
      <c r="J9501">
        <f t="shared" si="886"/>
        <v>3.0856080882343969E-3</v>
      </c>
      <c r="K9501">
        <f t="shared" si="887"/>
        <v>9.5319613479348617E-4</v>
      </c>
      <c r="L9501">
        <f t="shared" si="888"/>
        <v>3.1045646273910436E-2</v>
      </c>
    </row>
    <row r="9502" spans="1:12">
      <c r="A9502">
        <v>776.05602999999996</v>
      </c>
      <c r="B9502">
        <v>94.72</v>
      </c>
      <c r="C9502">
        <v>-0.72550999999999999</v>
      </c>
      <c r="D9502">
        <v>10.7416</v>
      </c>
      <c r="E9502">
        <v>0.21804000000000001</v>
      </c>
      <c r="F9502">
        <v>4</v>
      </c>
      <c r="G9502">
        <f t="shared" si="883"/>
        <v>1.05589928</v>
      </c>
      <c r="H9502">
        <f t="shared" si="884"/>
        <v>-9.9189848824435822E-2</v>
      </c>
      <c r="I9502">
        <f t="shared" si="885"/>
        <v>-1.1434105813584491E-2</v>
      </c>
      <c r="J9502">
        <f t="shared" si="886"/>
        <v>3.8467102941166088E-3</v>
      </c>
      <c r="K9502">
        <f t="shared" si="887"/>
        <v>9.531016515412137E-4</v>
      </c>
      <c r="L9502">
        <f t="shared" si="888"/>
        <v>3.8781290018147056E-2</v>
      </c>
    </row>
    <row r="9503" spans="1:12">
      <c r="A9503">
        <v>776.14202999999998</v>
      </c>
      <c r="B9503">
        <v>94.73</v>
      </c>
      <c r="C9503">
        <v>-0.72450000000000003</v>
      </c>
      <c r="D9503">
        <v>10.7416</v>
      </c>
      <c r="E9503">
        <v>0.21798999999999999</v>
      </c>
      <c r="F9503">
        <v>4</v>
      </c>
      <c r="G9503">
        <f t="shared" ref="G9503:G9566" si="889">(D9503/100)*$B$16</f>
        <v>1.05589928</v>
      </c>
      <c r="H9503">
        <f t="shared" ref="H9503:H9566" si="890">G9503-G$27-E$27</f>
        <v>-9.9189848824435822E-2</v>
      </c>
      <c r="I9503">
        <f t="shared" ref="I9503:I9566" si="891">H9503/(G$30-G$27-E$27)</f>
        <v>-1.1434105813584491E-2</v>
      </c>
      <c r="J9503">
        <f t="shared" ref="J9503:J9566" si="892">SLOPE(H9495:H9511,B9495:B9511)</f>
        <v>3.9445284313716364E-3</v>
      </c>
      <c r="K9503">
        <f t="shared" ref="K9503:K9566" si="893">1/(A9503+273.15)</f>
        <v>9.5302353530694395E-4</v>
      </c>
      <c r="L9503">
        <f t="shared" si="888"/>
        <v>3.9767460865409505E-2</v>
      </c>
    </row>
    <row r="9504" spans="1:12">
      <c r="A9504">
        <v>776.25598000000002</v>
      </c>
      <c r="B9504">
        <v>94.74</v>
      </c>
      <c r="C9504">
        <v>-0.72645999999999999</v>
      </c>
      <c r="D9504">
        <v>10.742620000000001</v>
      </c>
      <c r="E9504">
        <v>0.21793000000000001</v>
      </c>
      <c r="F9504">
        <v>4</v>
      </c>
      <c r="G9504">
        <f t="shared" si="889"/>
        <v>1.055999546</v>
      </c>
      <c r="H9504">
        <f t="shared" si="890"/>
        <v>-9.9089582824435807E-2</v>
      </c>
      <c r="I9504">
        <f t="shared" si="891"/>
        <v>-1.1422547654487645E-2</v>
      </c>
      <c r="J9504">
        <f t="shared" si="892"/>
        <v>3.5797583333328285E-3</v>
      </c>
      <c r="K9504">
        <f t="shared" si="893"/>
        <v>9.5292005101781487E-4</v>
      </c>
      <c r="L9504">
        <f t="shared" si="888"/>
        <v>3.6126485058226007E-2</v>
      </c>
    </row>
    <row r="9505" spans="1:12">
      <c r="A9505">
        <v>776.34600999999998</v>
      </c>
      <c r="B9505">
        <v>94.75</v>
      </c>
      <c r="C9505">
        <v>-0.72487000000000001</v>
      </c>
      <c r="D9505">
        <v>10.742620000000001</v>
      </c>
      <c r="E9505">
        <v>0.21787999999999999</v>
      </c>
      <c r="F9505">
        <v>4</v>
      </c>
      <c r="G9505">
        <f t="shared" si="889"/>
        <v>1.055999546</v>
      </c>
      <c r="H9505">
        <f t="shared" si="890"/>
        <v>-9.9089582824435807E-2</v>
      </c>
      <c r="I9505">
        <f t="shared" si="891"/>
        <v>-1.1422547654487645E-2</v>
      </c>
      <c r="J9505">
        <f t="shared" si="892"/>
        <v>2.549535784313375E-3</v>
      </c>
      <c r="K9505">
        <f t="shared" si="893"/>
        <v>9.528383056930347E-4</v>
      </c>
      <c r="L9505">
        <f t="shared" si="888"/>
        <v>2.5729604582457193E-2</v>
      </c>
    </row>
    <row r="9506" spans="1:12">
      <c r="A9506">
        <v>776.44897000000003</v>
      </c>
      <c r="B9506">
        <v>94.76</v>
      </c>
      <c r="C9506">
        <v>-0.72214</v>
      </c>
      <c r="D9506">
        <v>10.743639999999999</v>
      </c>
      <c r="E9506">
        <v>0.21782000000000001</v>
      </c>
      <c r="F9506">
        <v>4</v>
      </c>
      <c r="G9506">
        <f t="shared" si="889"/>
        <v>1.0560998119999998</v>
      </c>
      <c r="H9506">
        <f t="shared" si="890"/>
        <v>-9.8989316824436013E-2</v>
      </c>
      <c r="I9506">
        <f t="shared" si="891"/>
        <v>-1.1410989495390822E-2</v>
      </c>
      <c r="J9506">
        <f t="shared" si="892"/>
        <v>1.1280406862742508E-3</v>
      </c>
      <c r="K9506">
        <f t="shared" si="893"/>
        <v>9.5274483739251378E-4</v>
      </c>
      <c r="L9506">
        <f t="shared" si="888"/>
        <v>1.1395580073301286E-2</v>
      </c>
    </row>
    <row r="9507" spans="1:12">
      <c r="A9507">
        <v>776.55200000000002</v>
      </c>
      <c r="B9507">
        <v>94.77</v>
      </c>
      <c r="C9507">
        <v>-0.72291000000000005</v>
      </c>
      <c r="D9507">
        <v>10.743639999999999</v>
      </c>
      <c r="E9507">
        <v>0.21776999999999999</v>
      </c>
      <c r="F9507">
        <v>4</v>
      </c>
      <c r="G9507">
        <f t="shared" si="889"/>
        <v>1.0560998119999998</v>
      </c>
      <c r="H9507">
        <f t="shared" si="890"/>
        <v>-9.8989316824436013E-2</v>
      </c>
      <c r="I9507">
        <f t="shared" si="891"/>
        <v>-1.1410989495390822E-2</v>
      </c>
      <c r="J9507">
        <f t="shared" si="892"/>
        <v>-8.3241789215721573E-4</v>
      </c>
      <c r="K9507">
        <f t="shared" si="893"/>
        <v>9.5265132389954488E-4</v>
      </c>
      <c r="L9507">
        <f t="shared" si="888"/>
        <v>-8.4091689776338487E-3</v>
      </c>
    </row>
    <row r="9508" spans="1:12">
      <c r="A9508">
        <v>776.64697000000001</v>
      </c>
      <c r="B9508">
        <v>94.78</v>
      </c>
      <c r="C9508">
        <v>-0.72250000000000003</v>
      </c>
      <c r="D9508">
        <v>10.74466</v>
      </c>
      <c r="E9508">
        <v>0.21772</v>
      </c>
      <c r="F9508">
        <v>4</v>
      </c>
      <c r="G9508">
        <f t="shared" si="889"/>
        <v>1.056200078</v>
      </c>
      <c r="H9508">
        <f t="shared" si="890"/>
        <v>-9.8889050824435776E-2</v>
      </c>
      <c r="I9508">
        <f t="shared" si="891"/>
        <v>-1.1399431336293949E-2</v>
      </c>
      <c r="J9508">
        <f t="shared" si="892"/>
        <v>-3.2826899509804772E-3</v>
      </c>
      <c r="K9508">
        <f t="shared" si="893"/>
        <v>9.5256514219125643E-4</v>
      </c>
      <c r="L9508">
        <f t="shared" si="888"/>
        <v>-3.3195686717718144E-2</v>
      </c>
    </row>
    <row r="9509" spans="1:12">
      <c r="A9509">
        <v>776.75298999999995</v>
      </c>
      <c r="B9509">
        <v>94.79</v>
      </c>
      <c r="C9509">
        <v>-0.72445000000000004</v>
      </c>
      <c r="D9509">
        <v>10.74466</v>
      </c>
      <c r="E9509">
        <v>0.21765999999999999</v>
      </c>
      <c r="F9509">
        <v>4</v>
      </c>
      <c r="G9509">
        <f t="shared" si="889"/>
        <v>1.056200078</v>
      </c>
      <c r="H9509">
        <f t="shared" si="890"/>
        <v>-9.8889050824435776E-2</v>
      </c>
      <c r="I9509">
        <f t="shared" si="891"/>
        <v>-1.1399431336293949E-2</v>
      </c>
      <c r="J9509">
        <f t="shared" si="892"/>
        <v>-5.9524504901957197E-3</v>
      </c>
      <c r="K9509">
        <f t="shared" si="893"/>
        <v>9.5246895144093259E-4</v>
      </c>
      <c r="L9509">
        <f t="shared" si="888"/>
        <v>-6.019322099433936E-2</v>
      </c>
    </row>
    <row r="9510" spans="1:12">
      <c r="A9510">
        <v>776.85601999999994</v>
      </c>
      <c r="B9510">
        <v>94.8</v>
      </c>
      <c r="C9510">
        <v>-0.7258</v>
      </c>
      <c r="D9510">
        <v>10.743639999999999</v>
      </c>
      <c r="E9510">
        <v>0.21759999999999999</v>
      </c>
      <c r="F9510">
        <v>4</v>
      </c>
      <c r="G9510">
        <f t="shared" si="889"/>
        <v>1.0560998119999998</v>
      </c>
      <c r="H9510">
        <f t="shared" si="890"/>
        <v>-9.8989316824436013E-2</v>
      </c>
      <c r="I9510">
        <f t="shared" si="891"/>
        <v>-1.1410989495390822E-2</v>
      </c>
      <c r="J9510">
        <f t="shared" si="892"/>
        <v>-8.7703838235289027E-3</v>
      </c>
      <c r="K9510">
        <f t="shared" si="893"/>
        <v>9.5237549209479784E-4</v>
      </c>
      <c r="L9510">
        <f t="shared" si="888"/>
        <v>-8.859929641785233E-2</v>
      </c>
    </row>
    <row r="9511" spans="1:12">
      <c r="A9511">
        <v>776.95501999999999</v>
      </c>
      <c r="B9511">
        <v>94.81</v>
      </c>
      <c r="C9511">
        <v>-0.72480999999999995</v>
      </c>
      <c r="D9511">
        <v>10.742620000000001</v>
      </c>
      <c r="E9511">
        <v>0.21754999999999999</v>
      </c>
      <c r="F9511">
        <v>4</v>
      </c>
      <c r="G9511">
        <f t="shared" si="889"/>
        <v>1.055999546</v>
      </c>
      <c r="H9511">
        <f t="shared" si="890"/>
        <v>-9.9089582824435807E-2</v>
      </c>
      <c r="I9511">
        <f t="shared" si="891"/>
        <v>-1.1422547654487645E-2</v>
      </c>
      <c r="J9511">
        <f t="shared" si="892"/>
        <v>-1.122282426470528E-2</v>
      </c>
      <c r="K9511">
        <f t="shared" si="893"/>
        <v>9.5228570567160989E-4</v>
      </c>
      <c r="L9511">
        <f t="shared" si="888"/>
        <v>-0.11325937545412387</v>
      </c>
    </row>
    <row r="9512" spans="1:12">
      <c r="A9512">
        <v>777.05102999999997</v>
      </c>
      <c r="B9512">
        <v>94.82</v>
      </c>
      <c r="C9512">
        <v>-0.72089000000000003</v>
      </c>
      <c r="D9512">
        <v>10.74161</v>
      </c>
      <c r="E9512">
        <v>0.21748999999999999</v>
      </c>
      <c r="F9512">
        <v>4</v>
      </c>
      <c r="G9512">
        <f t="shared" si="889"/>
        <v>1.0559002630000001</v>
      </c>
      <c r="H9512">
        <f t="shared" si="890"/>
        <v>-9.9188865824435757E-2</v>
      </c>
      <c r="I9512">
        <f t="shared" si="891"/>
        <v>-1.143399249829922E-2</v>
      </c>
      <c r="J9512">
        <f t="shared" si="892"/>
        <v>-1.3455294362744095E-2</v>
      </c>
      <c r="K9512">
        <f t="shared" si="893"/>
        <v>9.5219864714853693E-4</v>
      </c>
      <c r="L9512">
        <f t="shared" si="888"/>
        <v>-0.13565327369061725</v>
      </c>
    </row>
    <row r="9513" spans="1:12">
      <c r="A9513">
        <v>777.15002000000004</v>
      </c>
      <c r="B9513">
        <v>94.83</v>
      </c>
      <c r="C9513">
        <v>-0.71872999999999998</v>
      </c>
      <c r="D9513">
        <v>10.739570000000001</v>
      </c>
      <c r="E9513">
        <v>0.21743999999999999</v>
      </c>
      <c r="F9513">
        <v>4</v>
      </c>
      <c r="G9513">
        <f t="shared" si="889"/>
        <v>1.055699731</v>
      </c>
      <c r="H9513">
        <f t="shared" si="890"/>
        <v>-9.9389397824435788E-2</v>
      </c>
      <c r="I9513">
        <f t="shared" si="891"/>
        <v>-1.1457108816492914E-2</v>
      </c>
      <c r="J9513">
        <f t="shared" si="892"/>
        <v>-1.5025444117646216E-2</v>
      </c>
      <c r="K9513">
        <f t="shared" si="893"/>
        <v>9.5210890313036445E-4</v>
      </c>
      <c r="L9513">
        <f t="shared" si="888"/>
        <v>-0.15117753449102872</v>
      </c>
    </row>
    <row r="9514" spans="1:12">
      <c r="A9514">
        <v>777.25402999999994</v>
      </c>
      <c r="B9514">
        <v>94.84</v>
      </c>
      <c r="C9514">
        <v>-0.72067999999999999</v>
      </c>
      <c r="D9514">
        <v>10.736520000000001</v>
      </c>
      <c r="E9514">
        <v>0.21737999999999999</v>
      </c>
      <c r="F9514">
        <v>4</v>
      </c>
      <c r="G9514">
        <f t="shared" si="889"/>
        <v>1.055399916</v>
      </c>
      <c r="H9514">
        <f t="shared" si="890"/>
        <v>-9.9689212824435769E-2</v>
      </c>
      <c r="I9514">
        <f t="shared" si="891"/>
        <v>-1.1491669978498185E-2</v>
      </c>
      <c r="J9514">
        <f t="shared" si="892"/>
        <v>-1.632647352941077E-2</v>
      </c>
      <c r="K9514">
        <f t="shared" si="893"/>
        <v>9.5201462621958915E-4</v>
      </c>
      <c r="L9514">
        <f t="shared" si="888"/>
        <v>-0.1637737230222048</v>
      </c>
    </row>
    <row r="9515" spans="1:12">
      <c r="A9515">
        <v>777.34997999999996</v>
      </c>
      <c r="B9515">
        <v>94.85</v>
      </c>
      <c r="C9515">
        <v>-0.72084999999999999</v>
      </c>
      <c r="D9515">
        <v>10.734489999999999</v>
      </c>
      <c r="E9515">
        <v>0.21733</v>
      </c>
      <c r="F9515">
        <v>4</v>
      </c>
      <c r="G9515">
        <f t="shared" si="889"/>
        <v>1.0552003669999999</v>
      </c>
      <c r="H9515">
        <f t="shared" si="890"/>
        <v>-9.9888761824435957E-2</v>
      </c>
      <c r="I9515">
        <f t="shared" si="891"/>
        <v>-1.1514672981406635E-2</v>
      </c>
      <c r="J9515">
        <f t="shared" si="892"/>
        <v>-1.6522832598037974E-2</v>
      </c>
      <c r="K9515">
        <f t="shared" si="893"/>
        <v>9.5192767162165953E-4</v>
      </c>
      <c r="L9515">
        <f t="shared" si="888"/>
        <v>-0.16541232763579983</v>
      </c>
    </row>
    <row r="9516" spans="1:12">
      <c r="A9516">
        <v>777.45001000000002</v>
      </c>
      <c r="B9516">
        <v>94.86</v>
      </c>
      <c r="C9516">
        <v>-0.72045000000000003</v>
      </c>
      <c r="D9516">
        <v>10.73143</v>
      </c>
      <c r="E9516">
        <v>0.21728</v>
      </c>
      <c r="F9516">
        <v>4</v>
      </c>
      <c r="G9516">
        <f t="shared" si="889"/>
        <v>1.054899569</v>
      </c>
      <c r="H9516">
        <f t="shared" si="890"/>
        <v>-0.10018955982443578</v>
      </c>
      <c r="I9516">
        <f t="shared" si="891"/>
        <v>-1.1549347458697149E-2</v>
      </c>
      <c r="J9516">
        <f t="shared" si="892"/>
        <v>-1.6056871323528805E-2</v>
      </c>
      <c r="K9516">
        <f t="shared" si="893"/>
        <v>9.518370364378732E-4</v>
      </c>
      <c r="L9516">
        <f t="shared" si="888"/>
        <v>-0.16026491534313145</v>
      </c>
    </row>
    <row r="9517" spans="1:12">
      <c r="A9517">
        <v>777.54998999999998</v>
      </c>
      <c r="B9517">
        <v>94.87</v>
      </c>
      <c r="C9517">
        <v>-0.72297</v>
      </c>
      <c r="D9517">
        <v>10.7294</v>
      </c>
      <c r="E9517">
        <v>0.21722</v>
      </c>
      <c r="F9517">
        <v>4</v>
      </c>
      <c r="G9517">
        <f t="shared" si="889"/>
        <v>1.0547000200000001</v>
      </c>
      <c r="H9517">
        <f t="shared" si="890"/>
        <v>-0.10038910882443575</v>
      </c>
      <c r="I9517">
        <f t="shared" si="891"/>
        <v>-1.1572350461605574E-2</v>
      </c>
      <c r="J9517">
        <f t="shared" si="892"/>
        <v>-1.4537317156861941E-2</v>
      </c>
      <c r="K9517">
        <f t="shared" si="893"/>
        <v>9.5174646380266929E-4</v>
      </c>
      <c r="L9517">
        <f t="shared" si="888"/>
        <v>-0.14480970423081799</v>
      </c>
    </row>
    <row r="9518" spans="1:12">
      <c r="A9518">
        <v>777.65099999999995</v>
      </c>
      <c r="B9518">
        <v>94.88</v>
      </c>
      <c r="C9518">
        <v>-0.72197999999999996</v>
      </c>
      <c r="D9518">
        <v>10.72635</v>
      </c>
      <c r="E9518">
        <v>0.21717</v>
      </c>
      <c r="F9518">
        <v>4</v>
      </c>
      <c r="G9518">
        <f t="shared" si="889"/>
        <v>1.0544002050000001</v>
      </c>
      <c r="H9518">
        <f t="shared" si="890"/>
        <v>-0.10068892382443573</v>
      </c>
      <c r="I9518">
        <f t="shared" si="891"/>
        <v>-1.1606911623610845E-2</v>
      </c>
      <c r="J9518">
        <f t="shared" si="892"/>
        <v>-1.2207751715685571E-2</v>
      </c>
      <c r="K9518">
        <f t="shared" si="893"/>
        <v>9.5165497558529172E-4</v>
      </c>
      <c r="L9518">
        <f t="shared" si="888"/>
        <v>-0.12124225040850946</v>
      </c>
    </row>
    <row r="9519" spans="1:12">
      <c r="A9519">
        <v>777.75098000000003</v>
      </c>
      <c r="B9519">
        <v>94.89</v>
      </c>
      <c r="C9519">
        <v>-0.71982000000000002</v>
      </c>
      <c r="D9519">
        <v>10.724309999999999</v>
      </c>
      <c r="E9519">
        <v>0.21711</v>
      </c>
      <c r="F9519">
        <v>4</v>
      </c>
      <c r="G9519">
        <f t="shared" si="889"/>
        <v>1.0541996730000001</v>
      </c>
      <c r="H9519">
        <f t="shared" si="890"/>
        <v>-0.10088945582443576</v>
      </c>
      <c r="I9519">
        <f t="shared" si="891"/>
        <v>-1.1630027941804538E-2</v>
      </c>
      <c r="J9519">
        <f t="shared" si="892"/>
        <v>-9.3404274509802827E-3</v>
      </c>
      <c r="K9519">
        <f t="shared" si="893"/>
        <v>9.5156443759334981E-4</v>
      </c>
      <c r="L9519">
        <f t="shared" si="888"/>
        <v>-9.258080911085656E-2</v>
      </c>
    </row>
    <row r="9520" spans="1:12">
      <c r="A9520">
        <v>777.84698000000003</v>
      </c>
      <c r="B9520">
        <v>94.9</v>
      </c>
      <c r="C9520">
        <v>-0.71882000000000001</v>
      </c>
      <c r="D9520">
        <v>10.72329</v>
      </c>
      <c r="E9520">
        <v>0.21706</v>
      </c>
      <c r="F9520">
        <v>4</v>
      </c>
      <c r="G9520">
        <f t="shared" si="889"/>
        <v>1.054099407</v>
      </c>
      <c r="H9520">
        <f t="shared" si="890"/>
        <v>-0.10098972182443577</v>
      </c>
      <c r="I9520">
        <f t="shared" si="891"/>
        <v>-1.1641586100901385E-2</v>
      </c>
      <c r="J9520">
        <f t="shared" si="892"/>
        <v>-6.0069009803919724E-3</v>
      </c>
      <c r="K9520">
        <f t="shared" si="893"/>
        <v>9.5147751994491942E-4</v>
      </c>
      <c r="L9520">
        <f t="shared" ref="L9520:L9583" si="894">-J9520/H9520</f>
        <v>-5.9480320094698239E-2</v>
      </c>
    </row>
    <row r="9521" spans="1:12">
      <c r="A9521">
        <v>777.95099000000005</v>
      </c>
      <c r="B9521">
        <v>94.91</v>
      </c>
      <c r="C9521">
        <v>-0.71726000000000001</v>
      </c>
      <c r="D9521">
        <v>10.72329</v>
      </c>
      <c r="E9521">
        <v>0.217</v>
      </c>
      <c r="F9521">
        <v>4</v>
      </c>
      <c r="G9521">
        <f t="shared" si="889"/>
        <v>1.054099407</v>
      </c>
      <c r="H9521">
        <f t="shared" si="890"/>
        <v>-0.10098972182443577</v>
      </c>
      <c r="I9521">
        <f t="shared" si="891"/>
        <v>-1.1641586100901385E-2</v>
      </c>
      <c r="J9521">
        <f t="shared" si="892"/>
        <v>-2.4772563725489727E-3</v>
      </c>
      <c r="K9521">
        <f t="shared" si="893"/>
        <v>9.51383368024418E-4</v>
      </c>
      <c r="L9521">
        <f t="shared" si="894"/>
        <v>-2.4529787069376485E-2</v>
      </c>
    </row>
    <row r="9522" spans="1:12">
      <c r="A9522">
        <v>778.04900999999995</v>
      </c>
      <c r="B9522">
        <v>94.92</v>
      </c>
      <c r="C9522">
        <v>-0.71860000000000002</v>
      </c>
      <c r="D9522">
        <v>10.72227</v>
      </c>
      <c r="E9522">
        <v>0.21695</v>
      </c>
      <c r="F9522">
        <v>4</v>
      </c>
      <c r="G9522">
        <f t="shared" si="889"/>
        <v>1.053999141</v>
      </c>
      <c r="H9522">
        <f t="shared" si="890"/>
        <v>-0.10108998782443579</v>
      </c>
      <c r="I9522">
        <f t="shared" si="891"/>
        <v>-1.1653144259998232E-2</v>
      </c>
      <c r="J9522">
        <f t="shared" si="892"/>
        <v>9.7842230392165743E-4</v>
      </c>
      <c r="K9522">
        <f t="shared" si="893"/>
        <v>9.5129465542400022E-4</v>
      </c>
      <c r="L9522">
        <f t="shared" si="894"/>
        <v>9.6787261031319478E-3</v>
      </c>
    </row>
    <row r="9523" spans="1:12">
      <c r="A9523">
        <v>778.14899000000003</v>
      </c>
      <c r="B9523">
        <v>94.93</v>
      </c>
      <c r="C9523">
        <v>-0.71760999999999997</v>
      </c>
      <c r="D9523">
        <v>10.724309999999999</v>
      </c>
      <c r="E9523">
        <v>0.21689</v>
      </c>
      <c r="F9523">
        <v>4</v>
      </c>
      <c r="G9523">
        <f t="shared" si="889"/>
        <v>1.0541996730000001</v>
      </c>
      <c r="H9523">
        <f t="shared" si="890"/>
        <v>-0.10088945582443576</v>
      </c>
      <c r="I9523">
        <f t="shared" si="891"/>
        <v>-1.1630027941804538E-2</v>
      </c>
      <c r="J9523">
        <f t="shared" si="892"/>
        <v>3.87080343137257E-3</v>
      </c>
      <c r="K9523">
        <f t="shared" si="893"/>
        <v>9.512041859756757E-4</v>
      </c>
      <c r="L9523">
        <f t="shared" si="894"/>
        <v>3.836677876534892E-2</v>
      </c>
    </row>
    <row r="9524" spans="1:12">
      <c r="A9524">
        <v>778.24297999999999</v>
      </c>
      <c r="B9524">
        <v>94.94</v>
      </c>
      <c r="C9524">
        <v>-0.71601999999999999</v>
      </c>
      <c r="D9524">
        <v>10.72533</v>
      </c>
      <c r="E9524">
        <v>0.21684</v>
      </c>
      <c r="F9524">
        <v>4</v>
      </c>
      <c r="G9524">
        <f t="shared" si="889"/>
        <v>1.0542999390000001</v>
      </c>
      <c r="H9524">
        <f t="shared" si="890"/>
        <v>-0.10078918982443574</v>
      </c>
      <c r="I9524">
        <f t="shared" si="891"/>
        <v>-1.1618469782707691E-2</v>
      </c>
      <c r="J9524">
        <f t="shared" si="892"/>
        <v>6.1509779411762899E-3</v>
      </c>
      <c r="K9524">
        <f t="shared" si="893"/>
        <v>9.5111915242196117E-4</v>
      </c>
      <c r="L9524">
        <f t="shared" si="894"/>
        <v>6.1028151450474521E-2</v>
      </c>
    </row>
    <row r="9525" spans="1:12">
      <c r="A9525">
        <v>778.34802000000002</v>
      </c>
      <c r="B9525">
        <v>94.95</v>
      </c>
      <c r="C9525">
        <v>-0.71562999999999999</v>
      </c>
      <c r="D9525">
        <v>10.727359999999999</v>
      </c>
      <c r="E9525">
        <v>0.21679000000000001</v>
      </c>
      <c r="F9525">
        <v>4</v>
      </c>
      <c r="G9525">
        <f t="shared" si="889"/>
        <v>1.054499488</v>
      </c>
      <c r="H9525">
        <f t="shared" si="890"/>
        <v>-0.10058964082443578</v>
      </c>
      <c r="I9525">
        <f t="shared" si="891"/>
        <v>-1.1595466779799267E-2</v>
      </c>
      <c r="J9525">
        <f t="shared" si="892"/>
        <v>7.7678683823527266E-3</v>
      </c>
      <c r="K9525">
        <f t="shared" si="893"/>
        <v>9.510241398267207E-4</v>
      </c>
      <c r="L9525">
        <f t="shared" si="894"/>
        <v>7.7223343464466507E-2</v>
      </c>
    </row>
    <row r="9526" spans="1:12">
      <c r="A9526">
        <v>778.44799999999998</v>
      </c>
      <c r="B9526">
        <v>94.96</v>
      </c>
      <c r="C9526">
        <v>-0.71757000000000004</v>
      </c>
      <c r="D9526">
        <v>10.7294</v>
      </c>
      <c r="E9526">
        <v>0.21673000000000001</v>
      </c>
      <c r="F9526">
        <v>4</v>
      </c>
      <c r="G9526">
        <f t="shared" si="889"/>
        <v>1.0547000200000001</v>
      </c>
      <c r="H9526">
        <f t="shared" si="890"/>
        <v>-0.10038910882443575</v>
      </c>
      <c r="I9526">
        <f t="shared" si="891"/>
        <v>-1.1572350461605574E-2</v>
      </c>
      <c r="J9526">
        <f t="shared" si="892"/>
        <v>8.479820588234847E-3</v>
      </c>
      <c r="K9526">
        <f t="shared" si="893"/>
        <v>9.509337218214565E-4</v>
      </c>
      <c r="L9526">
        <f t="shared" si="894"/>
        <v>8.4469527496898858E-2</v>
      </c>
    </row>
    <row r="9527" spans="1:12">
      <c r="A9527">
        <v>778.54998999999998</v>
      </c>
      <c r="B9527">
        <v>94.97</v>
      </c>
      <c r="C9527">
        <v>-0.71716999999999997</v>
      </c>
      <c r="D9527">
        <v>10.73143</v>
      </c>
      <c r="E9527">
        <v>0.21667</v>
      </c>
      <c r="F9527">
        <v>4</v>
      </c>
      <c r="G9527">
        <f t="shared" si="889"/>
        <v>1.054899569</v>
      </c>
      <c r="H9527">
        <f t="shared" si="890"/>
        <v>-0.10018955982443578</v>
      </c>
      <c r="I9527">
        <f t="shared" si="891"/>
        <v>-1.1549347458697149E-2</v>
      </c>
      <c r="J9527">
        <f t="shared" si="892"/>
        <v>8.2622595588230912E-3</v>
      </c>
      <c r="K9527">
        <f t="shared" si="893"/>
        <v>9.5084150376382516E-4</v>
      </c>
      <c r="L9527">
        <f t="shared" si="894"/>
        <v>8.2466272666545479E-2</v>
      </c>
    </row>
    <row r="9528" spans="1:12">
      <c r="A9528">
        <v>778.65099999999995</v>
      </c>
      <c r="B9528">
        <v>94.98</v>
      </c>
      <c r="C9528">
        <v>-0.71618000000000004</v>
      </c>
      <c r="D9528">
        <v>10.733470000000001</v>
      </c>
      <c r="E9528">
        <v>0.21662000000000001</v>
      </c>
      <c r="F9528">
        <v>4</v>
      </c>
      <c r="G9528">
        <f t="shared" si="889"/>
        <v>1.0551001010000001</v>
      </c>
      <c r="H9528">
        <f t="shared" si="890"/>
        <v>-9.998902782443575E-2</v>
      </c>
      <c r="I9528">
        <f t="shared" si="891"/>
        <v>-1.1526231140503456E-2</v>
      </c>
      <c r="J9528">
        <f t="shared" si="892"/>
        <v>7.2831144607839711E-3</v>
      </c>
      <c r="K9528">
        <f t="shared" si="893"/>
        <v>9.5075018943697532E-4</v>
      </c>
      <c r="L9528">
        <f t="shared" si="894"/>
        <v>7.2839136645791974E-2</v>
      </c>
    </row>
    <row r="9529" spans="1:12">
      <c r="A9529">
        <v>778.745</v>
      </c>
      <c r="B9529">
        <v>94.99</v>
      </c>
      <c r="C9529">
        <v>-0.71340999999999999</v>
      </c>
      <c r="D9529">
        <v>10.73448</v>
      </c>
      <c r="E9529">
        <v>0.21657000000000001</v>
      </c>
      <c r="F9529">
        <v>4</v>
      </c>
      <c r="G9529">
        <f t="shared" si="889"/>
        <v>1.055199384</v>
      </c>
      <c r="H9529">
        <f t="shared" si="890"/>
        <v>-9.98897448244358E-2</v>
      </c>
      <c r="I9529">
        <f t="shared" si="891"/>
        <v>-1.1514786296691878E-2</v>
      </c>
      <c r="J9529">
        <f t="shared" si="892"/>
        <v>5.7389852941175223E-3</v>
      </c>
      <c r="K9529">
        <f t="shared" si="893"/>
        <v>9.5066522799328837E-4</v>
      </c>
      <c r="L9529">
        <f t="shared" si="894"/>
        <v>5.7453198065569665E-2</v>
      </c>
    </row>
    <row r="9530" spans="1:12">
      <c r="A9530">
        <v>778.84698000000003</v>
      </c>
      <c r="B9530">
        <v>95</v>
      </c>
      <c r="C9530">
        <v>-0.71536</v>
      </c>
      <c r="D9530">
        <v>10.7355</v>
      </c>
      <c r="E9530">
        <v>0.21651000000000001</v>
      </c>
      <c r="F9530">
        <v>4</v>
      </c>
      <c r="G9530">
        <f t="shared" si="889"/>
        <v>1.05529965</v>
      </c>
      <c r="H9530">
        <f t="shared" si="890"/>
        <v>-9.9789478824435784E-2</v>
      </c>
      <c r="I9530">
        <f t="shared" si="891"/>
        <v>-1.1503228137595032E-2</v>
      </c>
      <c r="J9530">
        <f t="shared" si="892"/>
        <v>3.8510470588234598E-3</v>
      </c>
      <c r="K9530">
        <f t="shared" si="893"/>
        <v>9.5057307103676297E-4</v>
      </c>
      <c r="L9530">
        <f t="shared" si="894"/>
        <v>3.8591714318889109E-2</v>
      </c>
    </row>
    <row r="9531" spans="1:12">
      <c r="A9531">
        <v>778.95501999999999</v>
      </c>
      <c r="B9531">
        <v>95.01</v>
      </c>
      <c r="C9531">
        <v>-0.71084999999999998</v>
      </c>
      <c r="D9531">
        <v>10.7355</v>
      </c>
      <c r="E9531">
        <v>0.21645</v>
      </c>
      <c r="F9531">
        <v>4</v>
      </c>
      <c r="G9531">
        <f t="shared" si="889"/>
        <v>1.05529965</v>
      </c>
      <c r="H9531">
        <f t="shared" si="890"/>
        <v>-9.9789478824435784E-2</v>
      </c>
      <c r="I9531">
        <f t="shared" si="891"/>
        <v>-1.1503228137595032E-2</v>
      </c>
      <c r="J9531">
        <f t="shared" si="892"/>
        <v>1.6192997549018039E-3</v>
      </c>
      <c r="K9531">
        <f t="shared" si="893"/>
        <v>9.5047545728847488E-4</v>
      </c>
      <c r="L9531">
        <f t="shared" si="894"/>
        <v>1.6227159155232311E-2</v>
      </c>
    </row>
    <row r="9532" spans="1:12">
      <c r="A9532">
        <v>779.04796999999996</v>
      </c>
      <c r="B9532">
        <v>95.02</v>
      </c>
      <c r="C9532">
        <v>-0.71336999999999995</v>
      </c>
      <c r="D9532">
        <v>10.73448</v>
      </c>
      <c r="E9532">
        <v>0.21640000000000001</v>
      </c>
      <c r="F9532">
        <v>4</v>
      </c>
      <c r="G9532">
        <f t="shared" si="889"/>
        <v>1.055199384</v>
      </c>
      <c r="H9532">
        <f t="shared" si="890"/>
        <v>-9.98897448244358E-2</v>
      </c>
      <c r="I9532">
        <f t="shared" si="891"/>
        <v>-1.1514786296691878E-2</v>
      </c>
      <c r="J9532">
        <f t="shared" si="892"/>
        <v>-7.0857916666653418E-4</v>
      </c>
      <c r="K9532">
        <f t="shared" si="893"/>
        <v>9.5039149334226534E-4</v>
      </c>
      <c r="L9532">
        <f t="shared" si="894"/>
        <v>-7.09361274184771E-3</v>
      </c>
    </row>
    <row r="9533" spans="1:12">
      <c r="A9533">
        <v>779.15301999999997</v>
      </c>
      <c r="B9533">
        <v>95.03</v>
      </c>
      <c r="C9533">
        <v>-0.71414999999999995</v>
      </c>
      <c r="D9533">
        <v>10.73448</v>
      </c>
      <c r="E9533">
        <v>0.21634</v>
      </c>
      <c r="F9533">
        <v>4</v>
      </c>
      <c r="G9533">
        <f t="shared" si="889"/>
        <v>1.055199384</v>
      </c>
      <c r="H9533">
        <f t="shared" si="890"/>
        <v>-9.98897448244358E-2</v>
      </c>
      <c r="I9533">
        <f t="shared" si="891"/>
        <v>-1.1514786296691878E-2</v>
      </c>
      <c r="J9533">
        <f t="shared" si="892"/>
        <v>-2.6678330882350192E-3</v>
      </c>
      <c r="K9533">
        <f t="shared" si="893"/>
        <v>9.5029661703337144E-4</v>
      </c>
      <c r="L9533">
        <f t="shared" si="894"/>
        <v>-2.6707777589420705E-2</v>
      </c>
    </row>
    <row r="9534" spans="1:12">
      <c r="A9534">
        <v>779.25402999999994</v>
      </c>
      <c r="B9534">
        <v>95.04</v>
      </c>
      <c r="C9534">
        <v>-0.71609</v>
      </c>
      <c r="D9534">
        <v>10.73245</v>
      </c>
      <c r="E9534">
        <v>0.21629000000000001</v>
      </c>
      <c r="F9534">
        <v>4</v>
      </c>
      <c r="G9534">
        <f t="shared" si="889"/>
        <v>1.0549998350000001</v>
      </c>
      <c r="H9534">
        <f t="shared" si="890"/>
        <v>-0.10008929382443577</v>
      </c>
      <c r="I9534">
        <f t="shared" si="891"/>
        <v>-1.1537789299600303E-2</v>
      </c>
      <c r="J9534">
        <f t="shared" si="892"/>
        <v>-4.0413828431368473E-3</v>
      </c>
      <c r="K9534">
        <f t="shared" si="893"/>
        <v>9.5020540732821031E-4</v>
      </c>
      <c r="L9534">
        <f t="shared" si="894"/>
        <v>-4.037777357312302E-2</v>
      </c>
    </row>
    <row r="9535" spans="1:12">
      <c r="A9535">
        <v>779.34802000000002</v>
      </c>
      <c r="B9535">
        <v>95.05</v>
      </c>
      <c r="C9535">
        <v>-0.71509</v>
      </c>
      <c r="D9535">
        <v>10.731439999999999</v>
      </c>
      <c r="E9535">
        <v>0.21623999999999999</v>
      </c>
      <c r="F9535">
        <v>4</v>
      </c>
      <c r="G9535">
        <f t="shared" si="889"/>
        <v>1.0549005519999999</v>
      </c>
      <c r="H9535">
        <f t="shared" si="890"/>
        <v>-0.10018857682443594</v>
      </c>
      <c r="I9535">
        <f t="shared" si="891"/>
        <v>-1.1549234143411904E-2</v>
      </c>
      <c r="J9535">
        <f t="shared" si="892"/>
        <v>-4.9971575980389095E-3</v>
      </c>
      <c r="K9535">
        <f t="shared" si="893"/>
        <v>9.5012055224578951E-4</v>
      </c>
      <c r="L9535">
        <f t="shared" si="894"/>
        <v>-4.9877518539819261E-2</v>
      </c>
    </row>
    <row r="9536" spans="1:12">
      <c r="A9536">
        <v>779.45299999999997</v>
      </c>
      <c r="B9536">
        <v>95.06</v>
      </c>
      <c r="C9536">
        <v>-0.71057000000000003</v>
      </c>
      <c r="D9536">
        <v>10.730420000000001</v>
      </c>
      <c r="E9536">
        <v>0.21618000000000001</v>
      </c>
      <c r="F9536">
        <v>4</v>
      </c>
      <c r="G9536">
        <f t="shared" si="889"/>
        <v>1.0548002860000001</v>
      </c>
      <c r="H9536">
        <f t="shared" si="890"/>
        <v>-0.10028884282443573</v>
      </c>
      <c r="I9536">
        <f t="shared" si="891"/>
        <v>-1.1560792302508727E-2</v>
      </c>
      <c r="J9536">
        <f t="shared" si="892"/>
        <v>-4.9003031862742286E-3</v>
      </c>
      <c r="K9536">
        <f t="shared" si="893"/>
        <v>9.5002579320028536E-4</v>
      </c>
      <c r="L9536">
        <f t="shared" si="894"/>
        <v>-4.8861897777129924E-2</v>
      </c>
    </row>
    <row r="9537" spans="1:12">
      <c r="A9537">
        <v>779.54700000000003</v>
      </c>
      <c r="B9537">
        <v>95.07</v>
      </c>
      <c r="C9537">
        <v>-0.71250999999999998</v>
      </c>
      <c r="D9537">
        <v>10.7294</v>
      </c>
      <c r="E9537">
        <v>0.21612999999999999</v>
      </c>
      <c r="F9537">
        <v>4</v>
      </c>
      <c r="G9537">
        <f t="shared" si="889"/>
        <v>1.0547000200000001</v>
      </c>
      <c r="H9537">
        <f t="shared" si="890"/>
        <v>-0.10038910882443575</v>
      </c>
      <c r="I9537">
        <f t="shared" si="891"/>
        <v>-1.1572350461605574E-2</v>
      </c>
      <c r="J9537">
        <f t="shared" si="892"/>
        <v>-3.9678987745092251E-3</v>
      </c>
      <c r="K9537">
        <f t="shared" si="893"/>
        <v>9.4994096116926324E-4</v>
      </c>
      <c r="L9537">
        <f t="shared" si="894"/>
        <v>-3.952519173617166E-2</v>
      </c>
    </row>
    <row r="9538" spans="1:12">
      <c r="A9538">
        <v>779.64801</v>
      </c>
      <c r="B9538">
        <v>95.08</v>
      </c>
      <c r="C9538">
        <v>-0.71092</v>
      </c>
      <c r="D9538">
        <v>10.72838</v>
      </c>
      <c r="E9538">
        <v>0.21607000000000001</v>
      </c>
      <c r="F9538">
        <v>4</v>
      </c>
      <c r="G9538">
        <f t="shared" si="889"/>
        <v>1.0545997540000001</v>
      </c>
      <c r="H9538">
        <f t="shared" si="890"/>
        <v>-0.10048937482443576</v>
      </c>
      <c r="I9538">
        <f t="shared" si="891"/>
        <v>-1.158390862070242E-2</v>
      </c>
      <c r="J9538">
        <f t="shared" si="892"/>
        <v>-2.2286151960780117E-3</v>
      </c>
      <c r="K9538">
        <f t="shared" si="893"/>
        <v>9.4984981971992899E-4</v>
      </c>
      <c r="L9538">
        <f t="shared" si="894"/>
        <v>-2.2177620270517243E-2</v>
      </c>
    </row>
    <row r="9539" spans="1:12">
      <c r="A9539">
        <v>779.75800000000004</v>
      </c>
      <c r="B9539">
        <v>95.09</v>
      </c>
      <c r="C9539">
        <v>-0.70759000000000005</v>
      </c>
      <c r="D9539">
        <v>10.72838</v>
      </c>
      <c r="E9539">
        <v>0.21601000000000001</v>
      </c>
      <c r="F9539">
        <v>4</v>
      </c>
      <c r="G9539">
        <f t="shared" si="889"/>
        <v>1.0545997540000001</v>
      </c>
      <c r="H9539">
        <f t="shared" si="890"/>
        <v>-0.10048937482443576</v>
      </c>
      <c r="I9539">
        <f t="shared" si="891"/>
        <v>-1.158390862070242E-2</v>
      </c>
      <c r="J9539">
        <f t="shared" si="892"/>
        <v>-1.2070661764657029E-4</v>
      </c>
      <c r="K9539">
        <f t="shared" si="893"/>
        <v>9.4975059549362345E-4</v>
      </c>
      <c r="L9539">
        <f t="shared" si="894"/>
        <v>-1.2011878654579742E-3</v>
      </c>
    </row>
    <row r="9540" spans="1:12">
      <c r="A9540">
        <v>779.85797000000002</v>
      </c>
      <c r="B9540">
        <v>95.1</v>
      </c>
      <c r="C9540">
        <v>-0.70777000000000001</v>
      </c>
      <c r="D9540">
        <v>10.72635</v>
      </c>
      <c r="E9540">
        <v>0.21596000000000001</v>
      </c>
      <c r="F9540">
        <v>4</v>
      </c>
      <c r="G9540">
        <f t="shared" si="889"/>
        <v>1.0544002050000001</v>
      </c>
      <c r="H9540">
        <f t="shared" si="890"/>
        <v>-0.10068892382443573</v>
      </c>
      <c r="I9540">
        <f t="shared" si="891"/>
        <v>-1.1606911623610845E-2</v>
      </c>
      <c r="J9540">
        <f t="shared" si="892"/>
        <v>2.1327245098042955E-3</v>
      </c>
      <c r="K9540">
        <f t="shared" si="893"/>
        <v>9.4966042849609186E-4</v>
      </c>
      <c r="L9540">
        <f t="shared" si="894"/>
        <v>2.1181321924971398E-2</v>
      </c>
    </row>
    <row r="9541" spans="1:12">
      <c r="A9541">
        <v>779.95800999999994</v>
      </c>
      <c r="B9541">
        <v>95.11</v>
      </c>
      <c r="C9541">
        <v>-0.70972000000000002</v>
      </c>
      <c r="D9541">
        <v>10.727370000000001</v>
      </c>
      <c r="E9541">
        <v>0.21590000000000001</v>
      </c>
      <c r="F9541">
        <v>4</v>
      </c>
      <c r="G9541">
        <f t="shared" si="889"/>
        <v>1.0545004710000001</v>
      </c>
      <c r="H9541">
        <f t="shared" si="890"/>
        <v>-0.10058865782443571</v>
      </c>
      <c r="I9541">
        <f t="shared" si="891"/>
        <v>-1.1595353464513996E-2</v>
      </c>
      <c r="J9541">
        <f t="shared" si="892"/>
        <v>3.8968240196082214E-3</v>
      </c>
      <c r="K9541">
        <f t="shared" si="893"/>
        <v>9.4957021549954795E-4</v>
      </c>
      <c r="L9541">
        <f t="shared" si="894"/>
        <v>3.8740193018676282E-2</v>
      </c>
    </row>
    <row r="9542" spans="1:12">
      <c r="A9542">
        <v>780.04498000000001</v>
      </c>
      <c r="B9542">
        <v>95.12</v>
      </c>
      <c r="C9542">
        <v>-0.71045999999999998</v>
      </c>
      <c r="D9542">
        <v>10.72838</v>
      </c>
      <c r="E9542">
        <v>0.21586</v>
      </c>
      <c r="F9542">
        <v>4</v>
      </c>
      <c r="G9542">
        <f t="shared" si="889"/>
        <v>1.0545997540000001</v>
      </c>
      <c r="H9542">
        <f t="shared" si="890"/>
        <v>-0.10048937482443576</v>
      </c>
      <c r="I9542">
        <f t="shared" si="891"/>
        <v>-1.158390862070242E-2</v>
      </c>
      <c r="J9542">
        <f t="shared" si="892"/>
        <v>5.7818710784315469E-3</v>
      </c>
      <c r="K9542">
        <f t="shared" si="893"/>
        <v>9.4949180255302773E-4</v>
      </c>
      <c r="L9542">
        <f t="shared" si="894"/>
        <v>5.7537138513728547E-2</v>
      </c>
    </row>
    <row r="9543" spans="1:12">
      <c r="A9543">
        <v>780.15503000000001</v>
      </c>
      <c r="B9543">
        <v>95.13</v>
      </c>
      <c r="C9543">
        <v>-0.70770999999999995</v>
      </c>
      <c r="D9543">
        <v>10.72838</v>
      </c>
      <c r="E9543">
        <v>0.21579999999999999</v>
      </c>
      <c r="F9543">
        <v>4</v>
      </c>
      <c r="G9543">
        <f t="shared" si="889"/>
        <v>1.0545997540000001</v>
      </c>
      <c r="H9543">
        <f t="shared" si="890"/>
        <v>-0.10048937482443576</v>
      </c>
      <c r="I9543">
        <f t="shared" si="891"/>
        <v>-1.158390862070242E-2</v>
      </c>
      <c r="J9543">
        <f t="shared" si="892"/>
        <v>7.1286774509803728E-3</v>
      </c>
      <c r="K9543">
        <f t="shared" si="893"/>
        <v>9.4939259902708333E-4</v>
      </c>
      <c r="L9543">
        <f t="shared" si="894"/>
        <v>7.0939613898830911E-2</v>
      </c>
    </row>
    <row r="9544" spans="1:12">
      <c r="A9544">
        <v>780.25098000000003</v>
      </c>
      <c r="B9544">
        <v>95.14</v>
      </c>
      <c r="C9544">
        <v>-0.70730000000000004</v>
      </c>
      <c r="D9544">
        <v>10.73143</v>
      </c>
      <c r="E9544">
        <v>0.21573999999999999</v>
      </c>
      <c r="F9544">
        <v>4</v>
      </c>
      <c r="G9544">
        <f t="shared" si="889"/>
        <v>1.054899569</v>
      </c>
      <c r="H9544">
        <f t="shared" si="890"/>
        <v>-0.10018955982443578</v>
      </c>
      <c r="I9544">
        <f t="shared" si="891"/>
        <v>-1.1549347458697149E-2</v>
      </c>
      <c r="J9544">
        <f t="shared" si="892"/>
        <v>8.1095090686270719E-3</v>
      </c>
      <c r="K9544">
        <f t="shared" si="893"/>
        <v>9.4930612272640957E-4</v>
      </c>
      <c r="L9544">
        <f t="shared" si="894"/>
        <v>8.0941657821808288E-2</v>
      </c>
    </row>
    <row r="9545" spans="1:12">
      <c r="A9545">
        <v>780.35302999999999</v>
      </c>
      <c r="B9545">
        <v>95.15</v>
      </c>
      <c r="C9545">
        <v>-0.70452999999999999</v>
      </c>
      <c r="D9545">
        <v>10.733470000000001</v>
      </c>
      <c r="E9545">
        <v>0.21568999999999999</v>
      </c>
      <c r="F9545">
        <v>4</v>
      </c>
      <c r="G9545">
        <f t="shared" si="889"/>
        <v>1.0551001010000001</v>
      </c>
      <c r="H9545">
        <f t="shared" si="890"/>
        <v>-9.998902782443575E-2</v>
      </c>
      <c r="I9545">
        <f t="shared" si="891"/>
        <v>-1.1526231140503456E-2</v>
      </c>
      <c r="J9545">
        <f t="shared" si="892"/>
        <v>8.8944634803916275E-3</v>
      </c>
      <c r="K9545">
        <f t="shared" si="893"/>
        <v>9.4921416600007326E-4</v>
      </c>
      <c r="L9545">
        <f t="shared" si="894"/>
        <v>8.8954395036311779E-2</v>
      </c>
    </row>
    <row r="9546" spans="1:12">
      <c r="A9546">
        <v>780.45501999999999</v>
      </c>
      <c r="B9546">
        <v>95.16</v>
      </c>
      <c r="C9546">
        <v>-0.70648999999999995</v>
      </c>
      <c r="D9546">
        <v>10.736520000000001</v>
      </c>
      <c r="E9546">
        <v>0.21562999999999999</v>
      </c>
      <c r="F9546">
        <v>4</v>
      </c>
      <c r="G9546">
        <f t="shared" si="889"/>
        <v>1.055399916</v>
      </c>
      <c r="H9546">
        <f t="shared" si="890"/>
        <v>-9.9689212824435769E-2</v>
      </c>
      <c r="I9546">
        <f t="shared" si="891"/>
        <v>-1.1491669978498185E-2</v>
      </c>
      <c r="J9546">
        <f t="shared" si="892"/>
        <v>9.4343906862743004E-3</v>
      </c>
      <c r="K9546">
        <f t="shared" si="893"/>
        <v>9.4912228113719506E-4</v>
      </c>
      <c r="L9546">
        <f t="shared" si="894"/>
        <v>9.4638029722326655E-2</v>
      </c>
    </row>
    <row r="9547" spans="1:12">
      <c r="A9547">
        <v>780.55298000000005</v>
      </c>
      <c r="B9547">
        <v>95.17</v>
      </c>
      <c r="C9547">
        <v>-0.70606999999999998</v>
      </c>
      <c r="D9547">
        <v>10.737539999999999</v>
      </c>
      <c r="E9547">
        <v>0.21557999999999999</v>
      </c>
      <c r="F9547">
        <v>4</v>
      </c>
      <c r="G9547">
        <f t="shared" si="889"/>
        <v>1.0555001820000001</v>
      </c>
      <c r="H9547">
        <f t="shared" si="890"/>
        <v>-9.9588946824435753E-2</v>
      </c>
      <c r="I9547">
        <f t="shared" si="891"/>
        <v>-1.1480111819401338E-2</v>
      </c>
      <c r="J9547">
        <f t="shared" si="892"/>
        <v>9.2869406862743191E-3</v>
      </c>
      <c r="K9547">
        <f t="shared" si="893"/>
        <v>9.4903404373023598E-4</v>
      </c>
      <c r="L9547">
        <f t="shared" si="894"/>
        <v>9.325272515077565E-2</v>
      </c>
    </row>
    <row r="9548" spans="1:12">
      <c r="A9548">
        <v>780.65197999999998</v>
      </c>
      <c r="B9548">
        <v>95.18</v>
      </c>
      <c r="C9548">
        <v>-0.70801999999999998</v>
      </c>
      <c r="D9548">
        <v>10.73855</v>
      </c>
      <c r="E9548">
        <v>0.21551999999999999</v>
      </c>
      <c r="F9548">
        <v>4</v>
      </c>
      <c r="G9548">
        <f t="shared" si="889"/>
        <v>1.055599465</v>
      </c>
      <c r="H9548">
        <f t="shared" si="890"/>
        <v>-9.9489663824435803E-2</v>
      </c>
      <c r="I9548">
        <f t="shared" si="891"/>
        <v>-1.1468666975589762E-2</v>
      </c>
      <c r="J9548">
        <f t="shared" si="892"/>
        <v>8.8698884803917431E-3</v>
      </c>
      <c r="K9548">
        <f t="shared" si="893"/>
        <v>9.489448862109749E-4</v>
      </c>
      <c r="L9548">
        <f t="shared" si="894"/>
        <v>8.9153869250618537E-2</v>
      </c>
    </row>
    <row r="9549" spans="1:12">
      <c r="A9549">
        <v>780.75402999999994</v>
      </c>
      <c r="B9549">
        <v>95.19</v>
      </c>
      <c r="C9549">
        <v>-0.70643</v>
      </c>
      <c r="D9549">
        <v>10.737539999999999</v>
      </c>
      <c r="E9549">
        <v>0.21546999999999999</v>
      </c>
      <c r="F9549">
        <v>4</v>
      </c>
      <c r="G9549">
        <f t="shared" si="889"/>
        <v>1.0555001820000001</v>
      </c>
      <c r="H9549">
        <f t="shared" si="890"/>
        <v>-9.9588946824435753E-2</v>
      </c>
      <c r="I9549">
        <f t="shared" si="891"/>
        <v>-1.1480111819401338E-2</v>
      </c>
      <c r="J9549">
        <f t="shared" si="892"/>
        <v>7.7430524509802178E-3</v>
      </c>
      <c r="K9549">
        <f t="shared" si="893"/>
        <v>9.4885299945195211E-4</v>
      </c>
      <c r="L9549">
        <f t="shared" si="894"/>
        <v>7.7750118842308466E-2</v>
      </c>
    </row>
    <row r="9550" spans="1:12">
      <c r="A9550">
        <v>780.85497999999995</v>
      </c>
      <c r="B9550">
        <v>95.2</v>
      </c>
      <c r="C9550">
        <v>-0.70779999999999998</v>
      </c>
      <c r="D9550">
        <v>10.73855</v>
      </c>
      <c r="E9550">
        <v>0.21540999999999999</v>
      </c>
      <c r="F9550">
        <v>4</v>
      </c>
      <c r="G9550">
        <f t="shared" si="889"/>
        <v>1.055599465</v>
      </c>
      <c r="H9550">
        <f t="shared" si="890"/>
        <v>-9.9489663824435803E-2</v>
      </c>
      <c r="I9550">
        <f t="shared" si="891"/>
        <v>-1.1468666975589762E-2</v>
      </c>
      <c r="J9550">
        <f t="shared" si="892"/>
        <v>6.3222801470586877E-3</v>
      </c>
      <c r="K9550">
        <f t="shared" si="893"/>
        <v>9.4876212064956284E-4</v>
      </c>
      <c r="L9550">
        <f t="shared" si="894"/>
        <v>6.354710533764879E-2</v>
      </c>
    </row>
    <row r="9551" spans="1:12">
      <c r="A9551">
        <v>780.95898</v>
      </c>
      <c r="B9551">
        <v>95.21</v>
      </c>
      <c r="C9551">
        <v>-0.70503000000000005</v>
      </c>
      <c r="D9551">
        <v>10.73855</v>
      </c>
      <c r="E9551">
        <v>0.21535000000000001</v>
      </c>
      <c r="F9551">
        <v>4</v>
      </c>
      <c r="G9551">
        <f t="shared" si="889"/>
        <v>1.055599465</v>
      </c>
      <c r="H9551">
        <f t="shared" si="890"/>
        <v>-9.9489663824435803E-2</v>
      </c>
      <c r="I9551">
        <f t="shared" si="891"/>
        <v>-1.1468666975589762E-2</v>
      </c>
      <c r="J9551">
        <f t="shared" si="892"/>
        <v>4.8511531862742456E-3</v>
      </c>
      <c r="K9551">
        <f t="shared" si="893"/>
        <v>9.4866851433141194E-4</v>
      </c>
      <c r="L9551">
        <f t="shared" si="894"/>
        <v>4.8760373689017797E-2</v>
      </c>
    </row>
    <row r="9552" spans="1:12">
      <c r="A9552">
        <v>781.05902000000003</v>
      </c>
      <c r="B9552">
        <v>95.22</v>
      </c>
      <c r="C9552">
        <v>-0.70284999999999997</v>
      </c>
      <c r="D9552">
        <v>10.73855</v>
      </c>
      <c r="E9552">
        <v>0.21529999999999999</v>
      </c>
      <c r="F9552">
        <v>4</v>
      </c>
      <c r="G9552">
        <f t="shared" si="889"/>
        <v>1.055599465</v>
      </c>
      <c r="H9552">
        <f t="shared" si="890"/>
        <v>-9.9489663824435803E-2</v>
      </c>
      <c r="I9552">
        <f t="shared" si="891"/>
        <v>-1.1468666975589762E-2</v>
      </c>
      <c r="J9552">
        <f t="shared" si="892"/>
        <v>2.9383990196075842E-3</v>
      </c>
      <c r="K9552">
        <f t="shared" si="893"/>
        <v>9.4857848968129676E-4</v>
      </c>
      <c r="L9552">
        <f t="shared" si="894"/>
        <v>2.9534716538924314E-2</v>
      </c>
    </row>
    <row r="9553" spans="1:12">
      <c r="A9553">
        <v>781.15002000000004</v>
      </c>
      <c r="B9553">
        <v>95.23</v>
      </c>
      <c r="C9553">
        <v>-0.70065</v>
      </c>
      <c r="D9553">
        <v>10.739570000000001</v>
      </c>
      <c r="E9553">
        <v>0.21525</v>
      </c>
      <c r="F9553">
        <v>4</v>
      </c>
      <c r="G9553">
        <f t="shared" si="889"/>
        <v>1.055699731</v>
      </c>
      <c r="H9553">
        <f t="shared" si="890"/>
        <v>-9.9389397824435788E-2</v>
      </c>
      <c r="I9553">
        <f t="shared" si="891"/>
        <v>-1.1457108816492914E-2</v>
      </c>
      <c r="J9553">
        <f t="shared" si="892"/>
        <v>1.4665492647055374E-3</v>
      </c>
      <c r="K9553">
        <f t="shared" si="893"/>
        <v>9.4849661484403642E-4</v>
      </c>
      <c r="L9553">
        <f t="shared" si="894"/>
        <v>1.4755590604302593E-2</v>
      </c>
    </row>
    <row r="9554" spans="1:12">
      <c r="A9554">
        <v>781.24701000000005</v>
      </c>
      <c r="B9554">
        <v>95.24</v>
      </c>
      <c r="C9554">
        <v>-0.69845999999999997</v>
      </c>
      <c r="D9554">
        <v>10.740589999999999</v>
      </c>
      <c r="E9554">
        <v>0.2152</v>
      </c>
      <c r="F9554">
        <v>4</v>
      </c>
      <c r="G9554">
        <f t="shared" si="889"/>
        <v>1.055799997</v>
      </c>
      <c r="H9554">
        <f t="shared" si="890"/>
        <v>-9.9289131824435772E-2</v>
      </c>
      <c r="I9554">
        <f t="shared" si="891"/>
        <v>-1.1445550657396067E-2</v>
      </c>
      <c r="J9554">
        <f t="shared" si="892"/>
        <v>2.9008137254877208E-4</v>
      </c>
      <c r="K9554">
        <f t="shared" si="893"/>
        <v>9.4840936622155243E-4</v>
      </c>
      <c r="L9554">
        <f t="shared" si="894"/>
        <v>2.9215823244551822E-3</v>
      </c>
    </row>
    <row r="9555" spans="1:12">
      <c r="A9555">
        <v>781.36102000000005</v>
      </c>
      <c r="B9555">
        <v>95.25</v>
      </c>
      <c r="C9555">
        <v>-0.70043</v>
      </c>
      <c r="D9555">
        <v>10.739570000000001</v>
      </c>
      <c r="E9555">
        <v>0.21512999999999999</v>
      </c>
      <c r="F9555">
        <v>4</v>
      </c>
      <c r="G9555">
        <f t="shared" si="889"/>
        <v>1.055699731</v>
      </c>
      <c r="H9555">
        <f t="shared" si="890"/>
        <v>-9.9389397824435788E-2</v>
      </c>
      <c r="I9555">
        <f t="shared" si="891"/>
        <v>-1.1457108816492914E-2</v>
      </c>
      <c r="J9555">
        <f t="shared" si="892"/>
        <v>-3.2284803921596065E-4</v>
      </c>
      <c r="K9555">
        <f t="shared" si="893"/>
        <v>9.4830682755690885E-4</v>
      </c>
      <c r="L9555">
        <f t="shared" si="894"/>
        <v>-3.2483146722173369E-3</v>
      </c>
    </row>
    <row r="9556" spans="1:12">
      <c r="A9556">
        <v>781.44799999999998</v>
      </c>
      <c r="B9556">
        <v>95.26</v>
      </c>
      <c r="C9556">
        <v>-0.70059000000000005</v>
      </c>
      <c r="D9556">
        <v>10.739570000000001</v>
      </c>
      <c r="E9556">
        <v>0.21509</v>
      </c>
      <c r="F9556">
        <v>4</v>
      </c>
      <c r="G9556">
        <f t="shared" si="889"/>
        <v>1.055699731</v>
      </c>
      <c r="H9556">
        <f t="shared" si="890"/>
        <v>-9.9389397824435788E-2</v>
      </c>
      <c r="I9556">
        <f t="shared" si="891"/>
        <v>-1.1457108816492914E-2</v>
      </c>
      <c r="J9556">
        <f t="shared" si="892"/>
        <v>-7.389365196080733E-4</v>
      </c>
      <c r="K9556">
        <f t="shared" si="893"/>
        <v>9.4822861412595133E-4</v>
      </c>
      <c r="L9556">
        <f t="shared" si="894"/>
        <v>-7.4347620146904547E-3</v>
      </c>
    </row>
    <row r="9557" spans="1:12">
      <c r="A9557">
        <v>781.54998999999998</v>
      </c>
      <c r="B9557">
        <v>95.27</v>
      </c>
      <c r="C9557">
        <v>-0.70077</v>
      </c>
      <c r="D9557">
        <v>10.739570000000001</v>
      </c>
      <c r="E9557">
        <v>0.21503</v>
      </c>
      <c r="F9557">
        <v>4</v>
      </c>
      <c r="G9557">
        <f t="shared" si="889"/>
        <v>1.055699731</v>
      </c>
      <c r="H9557">
        <f t="shared" si="890"/>
        <v>-9.9389397824435788E-2</v>
      </c>
      <c r="I9557">
        <f t="shared" si="891"/>
        <v>-1.1457108816492914E-2</v>
      </c>
      <c r="J9557">
        <f t="shared" si="892"/>
        <v>-1.1304500000001519E-3</v>
      </c>
      <c r="K9557">
        <f t="shared" si="893"/>
        <v>9.4813691995958012E-4</v>
      </c>
      <c r="L9557">
        <f t="shared" si="894"/>
        <v>-1.1373949583606597E-2</v>
      </c>
    </row>
    <row r="9558" spans="1:12">
      <c r="A9558">
        <v>781.65002000000004</v>
      </c>
      <c r="B9558">
        <v>95.28</v>
      </c>
      <c r="C9558">
        <v>-0.69859000000000004</v>
      </c>
      <c r="D9558">
        <v>10.73855</v>
      </c>
      <c r="E9558">
        <v>0.21496999999999999</v>
      </c>
      <c r="F9558">
        <v>4</v>
      </c>
      <c r="G9558">
        <f t="shared" si="889"/>
        <v>1.055599465</v>
      </c>
      <c r="H9558">
        <f t="shared" si="890"/>
        <v>-9.9489663824435803E-2</v>
      </c>
      <c r="I9558">
        <f t="shared" si="891"/>
        <v>-1.1468666975589762E-2</v>
      </c>
      <c r="J9558">
        <f t="shared" si="892"/>
        <v>-1.4954610294117495E-3</v>
      </c>
      <c r="K9558">
        <f t="shared" si="893"/>
        <v>9.4804700515648444E-4</v>
      </c>
      <c r="L9558">
        <f t="shared" si="894"/>
        <v>-1.5031320560603273E-2</v>
      </c>
    </row>
    <row r="9559" spans="1:12">
      <c r="A9559">
        <v>781.74701000000005</v>
      </c>
      <c r="B9559">
        <v>95.29</v>
      </c>
      <c r="C9559">
        <v>-0.70172000000000001</v>
      </c>
      <c r="D9559">
        <v>10.73855</v>
      </c>
      <c r="E9559">
        <v>0.21492</v>
      </c>
      <c r="F9559">
        <v>4</v>
      </c>
      <c r="G9559">
        <f t="shared" si="889"/>
        <v>1.055599465</v>
      </c>
      <c r="H9559">
        <f t="shared" si="890"/>
        <v>-9.9489663824435803E-2</v>
      </c>
      <c r="I9559">
        <f t="shared" si="891"/>
        <v>-1.1468666975589762E-2</v>
      </c>
      <c r="J9559">
        <f t="shared" si="892"/>
        <v>-1.8380654411763783E-3</v>
      </c>
      <c r="K9559">
        <f t="shared" si="893"/>
        <v>9.4795983922639038E-4</v>
      </c>
      <c r="L9559">
        <f t="shared" si="894"/>
        <v>-1.8474938707400961E-2</v>
      </c>
    </row>
    <row r="9560" spans="1:12">
      <c r="A9560">
        <v>781.84698000000003</v>
      </c>
      <c r="B9560">
        <v>95.3</v>
      </c>
      <c r="C9560">
        <v>-0.70130999999999999</v>
      </c>
      <c r="D9560">
        <v>10.73753</v>
      </c>
      <c r="E9560">
        <v>0.21487000000000001</v>
      </c>
      <c r="F9560">
        <v>4</v>
      </c>
      <c r="G9560">
        <f t="shared" si="889"/>
        <v>1.055499199</v>
      </c>
      <c r="H9560">
        <f t="shared" si="890"/>
        <v>-9.9589929824435819E-2</v>
      </c>
      <c r="I9560">
        <f t="shared" si="891"/>
        <v>-1.1480225134686609E-2</v>
      </c>
      <c r="J9560">
        <f t="shared" si="892"/>
        <v>-2.3283607843136837E-3</v>
      </c>
      <c r="K9560">
        <f t="shared" si="893"/>
        <v>9.4787001191226172E-4</v>
      </c>
      <c r="L9560">
        <f t="shared" si="894"/>
        <v>-2.3379480118303958E-2</v>
      </c>
    </row>
    <row r="9561" spans="1:12">
      <c r="A9561">
        <v>781.95203000000004</v>
      </c>
      <c r="B9561">
        <v>95.31</v>
      </c>
      <c r="C9561">
        <v>-0.69852999999999998</v>
      </c>
      <c r="D9561">
        <v>10.73753</v>
      </c>
      <c r="E9561">
        <v>0.21481</v>
      </c>
      <c r="F9561">
        <v>4</v>
      </c>
      <c r="G9561">
        <f t="shared" si="889"/>
        <v>1.055499199</v>
      </c>
      <c r="H9561">
        <f t="shared" si="890"/>
        <v>-9.9589929824435819E-2</v>
      </c>
      <c r="I9561">
        <f t="shared" si="891"/>
        <v>-1.1480225134686609E-2</v>
      </c>
      <c r="J9561">
        <f t="shared" si="892"/>
        <v>-2.9417720588235381E-3</v>
      </c>
      <c r="K9561">
        <f t="shared" si="893"/>
        <v>9.4777563834276763E-4</v>
      </c>
      <c r="L9561">
        <f t="shared" si="894"/>
        <v>-2.9538850604770003E-2</v>
      </c>
    </row>
    <row r="9562" spans="1:12">
      <c r="A9562">
        <v>782.04998999999998</v>
      </c>
      <c r="B9562">
        <v>95.32</v>
      </c>
      <c r="C9562">
        <v>-0.69633999999999996</v>
      </c>
      <c r="D9562">
        <v>10.73753</v>
      </c>
      <c r="E9562">
        <v>0.21475</v>
      </c>
      <c r="F9562">
        <v>4</v>
      </c>
      <c r="G9562">
        <f t="shared" si="889"/>
        <v>1.055499199</v>
      </c>
      <c r="H9562">
        <f t="shared" si="890"/>
        <v>-9.9589929824435819E-2</v>
      </c>
      <c r="I9562">
        <f t="shared" si="891"/>
        <v>-1.1480225134686609E-2</v>
      </c>
      <c r="J9562">
        <f t="shared" si="892"/>
        <v>-3.2340218137257393E-3</v>
      </c>
      <c r="K9562">
        <f t="shared" si="893"/>
        <v>9.47687651134265E-4</v>
      </c>
      <c r="L9562">
        <f t="shared" si="894"/>
        <v>-3.2473381790979292E-2</v>
      </c>
    </row>
    <row r="9563" spans="1:12">
      <c r="A9563">
        <v>782.14301</v>
      </c>
      <c r="B9563">
        <v>95.33</v>
      </c>
      <c r="C9563">
        <v>-0.69650999999999996</v>
      </c>
      <c r="D9563">
        <v>10.73753</v>
      </c>
      <c r="E9563">
        <v>0.2147</v>
      </c>
      <c r="F9563">
        <v>4</v>
      </c>
      <c r="G9563">
        <f t="shared" si="889"/>
        <v>1.055499199</v>
      </c>
      <c r="H9563">
        <f t="shared" si="890"/>
        <v>-9.9589929824435819E-2</v>
      </c>
      <c r="I9563">
        <f t="shared" si="891"/>
        <v>-1.1480225134686609E-2</v>
      </c>
      <c r="J9563">
        <f t="shared" si="892"/>
        <v>-3.5759034313726911E-3</v>
      </c>
      <c r="K9563">
        <f t="shared" si="893"/>
        <v>9.4760411613074185E-4</v>
      </c>
      <c r="L9563">
        <f t="shared" si="894"/>
        <v>-3.5906275239640663E-2</v>
      </c>
    </row>
    <row r="9564" spans="1:12">
      <c r="A9564">
        <v>782.24401999999998</v>
      </c>
      <c r="B9564">
        <v>95.34</v>
      </c>
      <c r="C9564">
        <v>-0.69786999999999999</v>
      </c>
      <c r="D9564">
        <v>10.73753</v>
      </c>
      <c r="E9564">
        <v>0.21465000000000001</v>
      </c>
      <c r="F9564">
        <v>4</v>
      </c>
      <c r="G9564">
        <f t="shared" si="889"/>
        <v>1.055499199</v>
      </c>
      <c r="H9564">
        <f t="shared" si="890"/>
        <v>-9.9589929824435819E-2</v>
      </c>
      <c r="I9564">
        <f t="shared" si="891"/>
        <v>-1.1480225134686609E-2</v>
      </c>
      <c r="J9564">
        <f t="shared" si="892"/>
        <v>-4.3341144607842857E-3</v>
      </c>
      <c r="K9564">
        <f t="shared" si="893"/>
        <v>9.4751342252251912E-4</v>
      </c>
      <c r="L9564">
        <f t="shared" si="894"/>
        <v>-4.3519605530647223E-2</v>
      </c>
    </row>
    <row r="9565" spans="1:12">
      <c r="A9565">
        <v>782.35100999999997</v>
      </c>
      <c r="B9565">
        <v>95.35</v>
      </c>
      <c r="C9565">
        <v>-0.69510000000000005</v>
      </c>
      <c r="D9565">
        <v>10.736520000000001</v>
      </c>
      <c r="E9565">
        <v>0.21459</v>
      </c>
      <c r="F9565">
        <v>4</v>
      </c>
      <c r="G9565">
        <f t="shared" si="889"/>
        <v>1.055399916</v>
      </c>
      <c r="H9565">
        <f t="shared" si="890"/>
        <v>-9.9689212824435769E-2</v>
      </c>
      <c r="I9565">
        <f t="shared" si="891"/>
        <v>-1.1491669978498185E-2</v>
      </c>
      <c r="J9565">
        <f t="shared" si="892"/>
        <v>-5.2650732843135114E-3</v>
      </c>
      <c r="K9565">
        <f t="shared" si="893"/>
        <v>9.4741737859635022E-4</v>
      </c>
      <c r="L9565">
        <f t="shared" si="894"/>
        <v>-5.281487470049457E-2</v>
      </c>
    </row>
    <row r="9566" spans="1:12">
      <c r="A9566">
        <v>782.45299999999997</v>
      </c>
      <c r="B9566">
        <v>95.36</v>
      </c>
      <c r="C9566">
        <v>-0.69647000000000003</v>
      </c>
      <c r="D9566">
        <v>10.737539999999999</v>
      </c>
      <c r="E9566">
        <v>0.21453</v>
      </c>
      <c r="F9566">
        <v>4</v>
      </c>
      <c r="G9566">
        <f t="shared" si="889"/>
        <v>1.0555001820000001</v>
      </c>
      <c r="H9566">
        <f t="shared" si="890"/>
        <v>-9.9588946824435753E-2</v>
      </c>
      <c r="I9566">
        <f t="shared" si="891"/>
        <v>-1.1480111819401338E-2</v>
      </c>
      <c r="J9566">
        <f t="shared" si="892"/>
        <v>-5.9264299019605284E-3</v>
      </c>
      <c r="K9566">
        <f t="shared" si="893"/>
        <v>9.4732584124903013E-4</v>
      </c>
      <c r="L9566">
        <f t="shared" si="894"/>
        <v>-5.950891229333076E-2</v>
      </c>
    </row>
    <row r="9567" spans="1:12">
      <c r="A9567">
        <v>782.54602</v>
      </c>
      <c r="B9567">
        <v>95.37</v>
      </c>
      <c r="C9567">
        <v>-0.69662999999999997</v>
      </c>
      <c r="D9567">
        <v>10.736520000000001</v>
      </c>
      <c r="E9567">
        <v>0.21448</v>
      </c>
      <c r="F9567">
        <v>4</v>
      </c>
      <c r="G9567">
        <f t="shared" ref="G9567:G9630" si="895">(D9567/100)*$B$16</f>
        <v>1.055399916</v>
      </c>
      <c r="H9567">
        <f t="shared" ref="H9567:H9630" si="896">G9567-G$27-E$27</f>
        <v>-9.9689212824435769E-2</v>
      </c>
      <c r="I9567">
        <f t="shared" ref="I9567:I9630" si="897">H9567/(G$30-G$27-E$27)</f>
        <v>-1.1491669978498185E-2</v>
      </c>
      <c r="J9567">
        <f t="shared" ref="J9567:J9630" si="898">SLOPE(H9559:H9575,B9559:B9575)</f>
        <v>-6.9306318627446704E-3</v>
      </c>
      <c r="K9567">
        <f t="shared" ref="K9567:K9630" si="899">1/(A9567+273.15)</f>
        <v>9.4724237001480801E-4</v>
      </c>
      <c r="L9567">
        <f t="shared" si="894"/>
        <v>-6.9522385285059024E-2</v>
      </c>
    </row>
    <row r="9568" spans="1:12">
      <c r="A9568">
        <v>782.65197999999998</v>
      </c>
      <c r="B9568">
        <v>95.38</v>
      </c>
      <c r="C9568">
        <v>-0.69623000000000002</v>
      </c>
      <c r="D9568">
        <v>10.7355</v>
      </c>
      <c r="E9568">
        <v>0.21442</v>
      </c>
      <c r="F9568">
        <v>4</v>
      </c>
      <c r="G9568">
        <f t="shared" si="895"/>
        <v>1.05529965</v>
      </c>
      <c r="H9568">
        <f t="shared" si="896"/>
        <v>-9.9789478824435784E-2</v>
      </c>
      <c r="I9568">
        <f t="shared" si="897"/>
        <v>-1.1503228137595032E-2</v>
      </c>
      <c r="J9568">
        <f t="shared" si="898"/>
        <v>-7.8374975490190131E-3</v>
      </c>
      <c r="K9568">
        <f t="shared" si="899"/>
        <v>9.4714730502778565E-4</v>
      </c>
      <c r="L9568">
        <f t="shared" si="894"/>
        <v>-7.8540319494080968E-2</v>
      </c>
    </row>
    <row r="9569" spans="1:12">
      <c r="A9569">
        <v>782.75402999999994</v>
      </c>
      <c r="B9569">
        <v>95.39</v>
      </c>
      <c r="C9569">
        <v>-0.69818999999999998</v>
      </c>
      <c r="D9569">
        <v>10.73448</v>
      </c>
      <c r="E9569">
        <v>0.21437</v>
      </c>
      <c r="F9569">
        <v>4</v>
      </c>
      <c r="G9569">
        <f t="shared" si="895"/>
        <v>1.055199384</v>
      </c>
      <c r="H9569">
        <f t="shared" si="896"/>
        <v>-9.98897448244358E-2</v>
      </c>
      <c r="I9569">
        <f t="shared" si="897"/>
        <v>-1.1514786296691878E-2</v>
      </c>
      <c r="J9569">
        <f t="shared" si="898"/>
        <v>-8.8436269607837792E-3</v>
      </c>
      <c r="K9569">
        <f t="shared" si="899"/>
        <v>9.4705576604343488E-4</v>
      </c>
      <c r="L9569">
        <f t="shared" si="894"/>
        <v>-8.8533882795748045E-2</v>
      </c>
    </row>
    <row r="9570" spans="1:12">
      <c r="A9570">
        <v>782.85901000000001</v>
      </c>
      <c r="B9570">
        <v>95.4</v>
      </c>
      <c r="C9570">
        <v>-0.69481999999999999</v>
      </c>
      <c r="D9570">
        <v>10.734489999999999</v>
      </c>
      <c r="E9570">
        <v>0.21431</v>
      </c>
      <c r="F9570">
        <v>4</v>
      </c>
      <c r="G9570">
        <f t="shared" si="895"/>
        <v>1.0552003669999999</v>
      </c>
      <c r="H9570">
        <f t="shared" si="896"/>
        <v>-9.9888761824435957E-2</v>
      </c>
      <c r="I9570">
        <f t="shared" si="897"/>
        <v>-1.1514672981406635E-2</v>
      </c>
      <c r="J9570">
        <f t="shared" si="898"/>
        <v>-9.7259176470584855E-3</v>
      </c>
      <c r="K9570">
        <f t="shared" si="899"/>
        <v>9.4696161730665541E-4</v>
      </c>
      <c r="L9570">
        <f t="shared" si="894"/>
        <v>-9.7367486285921886E-2</v>
      </c>
    </row>
    <row r="9571" spans="1:12">
      <c r="A9571">
        <v>782.94897000000003</v>
      </c>
      <c r="B9571">
        <v>95.41</v>
      </c>
      <c r="C9571">
        <v>-0.69616999999999996</v>
      </c>
      <c r="D9571">
        <v>10.73245</v>
      </c>
      <c r="E9571">
        <v>0.21426000000000001</v>
      </c>
      <c r="F9571">
        <v>4</v>
      </c>
      <c r="G9571">
        <f t="shared" si="895"/>
        <v>1.0549998350000001</v>
      </c>
      <c r="H9571">
        <f t="shared" si="896"/>
        <v>-0.10008929382443577</v>
      </c>
      <c r="I9571">
        <f t="shared" si="897"/>
        <v>-1.1537789299600303E-2</v>
      </c>
      <c r="J9571">
        <f t="shared" si="898"/>
        <v>-1.0461962990196375E-2</v>
      </c>
      <c r="K9571">
        <f t="shared" si="899"/>
        <v>9.4688095378030711E-4</v>
      </c>
      <c r="L9571">
        <f t="shared" si="894"/>
        <v>-0.10452629437617428</v>
      </c>
    </row>
    <row r="9572" spans="1:12">
      <c r="A9572">
        <v>783.04998999999998</v>
      </c>
      <c r="B9572">
        <v>95.42</v>
      </c>
      <c r="C9572">
        <v>-0.69694</v>
      </c>
      <c r="D9572">
        <v>10.730420000000001</v>
      </c>
      <c r="E9572">
        <v>0.2142</v>
      </c>
      <c r="F9572">
        <v>4</v>
      </c>
      <c r="G9572">
        <f t="shared" si="895"/>
        <v>1.0548002860000001</v>
      </c>
      <c r="H9572">
        <f t="shared" si="896"/>
        <v>-0.10028884282443573</v>
      </c>
      <c r="I9572">
        <f t="shared" si="897"/>
        <v>-1.1560792302508727E-2</v>
      </c>
      <c r="J9572">
        <f t="shared" si="898"/>
        <v>-1.0830587990196754E-2</v>
      </c>
      <c r="K9572">
        <f t="shared" si="899"/>
        <v>9.467903895738533E-4</v>
      </c>
      <c r="L9572">
        <f t="shared" si="894"/>
        <v>-0.10799394713484363</v>
      </c>
    </row>
    <row r="9573" spans="1:12">
      <c r="A9573">
        <v>783.15997000000004</v>
      </c>
      <c r="B9573">
        <v>95.43</v>
      </c>
      <c r="C9573">
        <v>-0.69654000000000005</v>
      </c>
      <c r="D9573">
        <v>10.72838</v>
      </c>
      <c r="E9573">
        <v>0.21414</v>
      </c>
      <c r="F9573">
        <v>4</v>
      </c>
      <c r="G9573">
        <f t="shared" si="895"/>
        <v>1.0545997540000001</v>
      </c>
      <c r="H9573">
        <f t="shared" si="896"/>
        <v>-0.10048937482443576</v>
      </c>
      <c r="I9573">
        <f t="shared" si="897"/>
        <v>-1.158390862070242E-2</v>
      </c>
      <c r="J9573">
        <f t="shared" si="898"/>
        <v>-1.1028392647059614E-2</v>
      </c>
      <c r="K9573">
        <f t="shared" si="899"/>
        <v>9.4669181244213759E-4</v>
      </c>
      <c r="L9573">
        <f t="shared" si="894"/>
        <v>-0.10974685300139678</v>
      </c>
    </row>
    <row r="9574" spans="1:12">
      <c r="A9574">
        <v>783.25298999999995</v>
      </c>
      <c r="B9574">
        <v>95.44</v>
      </c>
      <c r="C9574">
        <v>-0.69196000000000002</v>
      </c>
      <c r="D9574">
        <v>10.72838</v>
      </c>
      <c r="E9574">
        <v>0.21409</v>
      </c>
      <c r="F9574">
        <v>4</v>
      </c>
      <c r="G9574">
        <f t="shared" si="895"/>
        <v>1.0545997540000001</v>
      </c>
      <c r="H9574">
        <f t="shared" si="896"/>
        <v>-0.10048937482443576</v>
      </c>
      <c r="I9574">
        <f t="shared" si="897"/>
        <v>-1.158390862070242E-2</v>
      </c>
      <c r="J9574">
        <f t="shared" si="898"/>
        <v>-1.1446408578432234E-2</v>
      </c>
      <c r="K9574">
        <f t="shared" si="899"/>
        <v>9.4660845289731713E-4</v>
      </c>
      <c r="L9574">
        <f t="shared" si="894"/>
        <v>-0.11390665528997637</v>
      </c>
    </row>
    <row r="9575" spans="1:12">
      <c r="A9575">
        <v>783.35400000000004</v>
      </c>
      <c r="B9575">
        <v>95.45</v>
      </c>
      <c r="C9575">
        <v>-0.69333</v>
      </c>
      <c r="D9575">
        <v>10.72635</v>
      </c>
      <c r="E9575">
        <v>0.21404000000000001</v>
      </c>
      <c r="F9575">
        <v>4</v>
      </c>
      <c r="G9575">
        <f t="shared" si="895"/>
        <v>1.0544002050000001</v>
      </c>
      <c r="H9575">
        <f t="shared" si="896"/>
        <v>-0.10068892382443573</v>
      </c>
      <c r="I9575">
        <f t="shared" si="897"/>
        <v>-1.1606911623610845E-2</v>
      </c>
      <c r="J9575">
        <f t="shared" si="898"/>
        <v>-1.1226438235294747E-2</v>
      </c>
      <c r="K9575">
        <f t="shared" si="899"/>
        <v>9.4651794976639944E-4</v>
      </c>
      <c r="L9575">
        <f t="shared" si="894"/>
        <v>-0.11149625806776431</v>
      </c>
    </row>
    <row r="9576" spans="1:12">
      <c r="A9576">
        <v>783.45599000000004</v>
      </c>
      <c r="B9576">
        <v>95.46</v>
      </c>
      <c r="C9576">
        <v>-0.69232000000000005</v>
      </c>
      <c r="D9576">
        <v>10.72533</v>
      </c>
      <c r="E9576">
        <v>0.21398</v>
      </c>
      <c r="F9576">
        <v>4</v>
      </c>
      <c r="G9576">
        <f t="shared" si="895"/>
        <v>1.0542999390000001</v>
      </c>
      <c r="H9576">
        <f t="shared" si="896"/>
        <v>-0.10078918982443574</v>
      </c>
      <c r="I9576">
        <f t="shared" si="897"/>
        <v>-1.1618469782707691E-2</v>
      </c>
      <c r="J9576">
        <f t="shared" si="898"/>
        <v>-1.1372201715686318E-2</v>
      </c>
      <c r="K9576">
        <f t="shared" si="899"/>
        <v>9.4642658612980224E-4</v>
      </c>
      <c r="L9576">
        <f t="shared" si="894"/>
        <v>-0.11283156195119246</v>
      </c>
    </row>
    <row r="9577" spans="1:12">
      <c r="A9577">
        <v>783.54700000000003</v>
      </c>
      <c r="B9577">
        <v>95.47</v>
      </c>
      <c r="C9577">
        <v>-0.69427000000000005</v>
      </c>
      <c r="D9577">
        <v>10.724309999999999</v>
      </c>
      <c r="E9577">
        <v>0.21393000000000001</v>
      </c>
      <c r="F9577">
        <v>4</v>
      </c>
      <c r="G9577">
        <f t="shared" si="895"/>
        <v>1.0541996730000001</v>
      </c>
      <c r="H9577">
        <f t="shared" si="896"/>
        <v>-0.10088945582443576</v>
      </c>
      <c r="I9577">
        <f t="shared" si="897"/>
        <v>-1.1630027941804538E-2</v>
      </c>
      <c r="J9577">
        <f t="shared" si="898"/>
        <v>-1.1445685784314119E-2</v>
      </c>
      <c r="K9577">
        <f t="shared" si="899"/>
        <v>9.4634507337486512E-4</v>
      </c>
      <c r="L9577">
        <f t="shared" si="894"/>
        <v>-0.11344778986846252</v>
      </c>
    </row>
    <row r="9578" spans="1:12">
      <c r="A9578">
        <v>783.64899000000003</v>
      </c>
      <c r="B9578">
        <v>95.48</v>
      </c>
      <c r="C9578">
        <v>-0.69325999999999999</v>
      </c>
      <c r="D9578">
        <v>10.7233</v>
      </c>
      <c r="E9578">
        <v>0.21387</v>
      </c>
      <c r="F9578">
        <v>4</v>
      </c>
      <c r="G9578">
        <f t="shared" si="895"/>
        <v>1.0541003899999999</v>
      </c>
      <c r="H9578">
        <f t="shared" si="896"/>
        <v>-0.10098873882443593</v>
      </c>
      <c r="I9578">
        <f t="shared" si="897"/>
        <v>-1.164147278561614E-2</v>
      </c>
      <c r="J9578">
        <f t="shared" si="898"/>
        <v>-1.1446890441177015E-2</v>
      </c>
      <c r="K9578">
        <f t="shared" si="899"/>
        <v>9.4625374310775977E-4</v>
      </c>
      <c r="L9578">
        <f t="shared" si="894"/>
        <v>-0.11334818688128073</v>
      </c>
    </row>
    <row r="9579" spans="1:12">
      <c r="A9579">
        <v>783.755</v>
      </c>
      <c r="B9579">
        <v>95.49</v>
      </c>
      <c r="C9579">
        <v>-0.68988000000000005</v>
      </c>
      <c r="D9579">
        <v>10.72228</v>
      </c>
      <c r="E9579">
        <v>0.21382000000000001</v>
      </c>
      <c r="F9579">
        <v>4</v>
      </c>
      <c r="G9579">
        <f t="shared" si="895"/>
        <v>1.0540001239999999</v>
      </c>
      <c r="H9579">
        <f t="shared" si="896"/>
        <v>-0.10108900482443595</v>
      </c>
      <c r="I9579">
        <f t="shared" si="897"/>
        <v>-1.1653030944712987E-2</v>
      </c>
      <c r="J9579">
        <f t="shared" si="898"/>
        <v>-1.1347144852942193E-2</v>
      </c>
      <c r="K9579">
        <f t="shared" si="899"/>
        <v>9.4615883168307463E-4</v>
      </c>
      <c r="L9579">
        <f t="shared" si="894"/>
        <v>-0.11224905094920155</v>
      </c>
    </row>
    <row r="9580" spans="1:12">
      <c r="A9580">
        <v>783.84496999999999</v>
      </c>
      <c r="B9580">
        <v>95.5</v>
      </c>
      <c r="C9580">
        <v>-0.69123000000000001</v>
      </c>
      <c r="D9580">
        <v>10.72228</v>
      </c>
      <c r="E9580">
        <v>0.21376999999999999</v>
      </c>
      <c r="F9580">
        <v>4</v>
      </c>
      <c r="G9580">
        <f t="shared" si="895"/>
        <v>1.0540001239999999</v>
      </c>
      <c r="H9580">
        <f t="shared" si="896"/>
        <v>-0.10108900482443595</v>
      </c>
      <c r="I9580">
        <f t="shared" si="897"/>
        <v>-1.1653030944712987E-2</v>
      </c>
      <c r="J9580">
        <f t="shared" si="898"/>
        <v>-1.1150544852942326E-2</v>
      </c>
      <c r="K9580">
        <f t="shared" si="899"/>
        <v>9.4607829590712242E-4</v>
      </c>
      <c r="L9580">
        <f t="shared" si="894"/>
        <v>-0.11030423014162405</v>
      </c>
    </row>
    <row r="9581" spans="1:12">
      <c r="A9581">
        <v>783.94201999999996</v>
      </c>
      <c r="B9581">
        <v>95.51</v>
      </c>
      <c r="C9581">
        <v>-0.68842999999999999</v>
      </c>
      <c r="D9581">
        <v>10.721259999999999</v>
      </c>
      <c r="E9581">
        <v>0.21371000000000001</v>
      </c>
      <c r="F9581">
        <v>4</v>
      </c>
      <c r="G9581">
        <f t="shared" si="895"/>
        <v>1.0538998579999999</v>
      </c>
      <c r="H9581">
        <f t="shared" si="896"/>
        <v>-0.10118927082443596</v>
      </c>
      <c r="I9581">
        <f t="shared" si="897"/>
        <v>-1.1664589103809834E-2</v>
      </c>
      <c r="J9581">
        <f t="shared" si="898"/>
        <v>-1.1100672058824068E-2</v>
      </c>
      <c r="K9581">
        <f t="shared" si="899"/>
        <v>9.459914379071748E-4</v>
      </c>
      <c r="L9581">
        <f t="shared" si="894"/>
        <v>-0.10970206592439831</v>
      </c>
    </row>
    <row r="9582" spans="1:12">
      <c r="A9582">
        <v>784.04998999999998</v>
      </c>
      <c r="B9582">
        <v>95.52</v>
      </c>
      <c r="C9582">
        <v>-0.68742999999999999</v>
      </c>
      <c r="D9582">
        <v>10.71922</v>
      </c>
      <c r="E9582">
        <v>0.21365000000000001</v>
      </c>
      <c r="F9582">
        <v>4</v>
      </c>
      <c r="G9582">
        <f t="shared" si="895"/>
        <v>1.053699326</v>
      </c>
      <c r="H9582">
        <f t="shared" si="896"/>
        <v>-0.10138980282443577</v>
      </c>
      <c r="I9582">
        <f t="shared" si="897"/>
        <v>-1.1687705422003503E-2</v>
      </c>
      <c r="J9582">
        <f t="shared" si="898"/>
        <v>-1.1027428921568714E-2</v>
      </c>
      <c r="K9582">
        <f t="shared" si="899"/>
        <v>9.4589482544357565E-4</v>
      </c>
      <c r="L9582">
        <f t="shared" si="894"/>
        <v>-0.10876270210983204</v>
      </c>
    </row>
    <row r="9583" spans="1:12">
      <c r="A9583">
        <v>784.14599999999996</v>
      </c>
      <c r="B9583">
        <v>95.53</v>
      </c>
      <c r="C9583">
        <v>-0.69116999999999995</v>
      </c>
      <c r="D9583">
        <v>10.71922</v>
      </c>
      <c r="E9583">
        <v>0.21360000000000001</v>
      </c>
      <c r="F9583">
        <v>4</v>
      </c>
      <c r="G9583">
        <f t="shared" si="895"/>
        <v>1.053699326</v>
      </c>
      <c r="H9583">
        <f t="shared" si="896"/>
        <v>-0.10138980282443577</v>
      </c>
      <c r="I9583">
        <f t="shared" si="897"/>
        <v>-1.1687705422003503E-2</v>
      </c>
      <c r="J9583">
        <f t="shared" si="898"/>
        <v>-1.0537615441176184E-2</v>
      </c>
      <c r="K9583">
        <f t="shared" si="899"/>
        <v>9.4580893146290173E-4</v>
      </c>
      <c r="L9583">
        <f t="shared" si="894"/>
        <v>-0.10393170859028965</v>
      </c>
    </row>
    <row r="9584" spans="1:12">
      <c r="A9584">
        <v>784.25298999999995</v>
      </c>
      <c r="B9584">
        <v>95.54</v>
      </c>
      <c r="C9584">
        <v>-0.69196000000000002</v>
      </c>
      <c r="D9584">
        <v>10.71618</v>
      </c>
      <c r="E9584">
        <v>0.21354000000000001</v>
      </c>
      <c r="F9584">
        <v>4</v>
      </c>
      <c r="G9584">
        <f t="shared" si="895"/>
        <v>1.0534004940000001</v>
      </c>
      <c r="H9584">
        <f t="shared" si="896"/>
        <v>-0.10168863482443569</v>
      </c>
      <c r="I9584">
        <f t="shared" si="897"/>
        <v>-1.1722153268723503E-2</v>
      </c>
      <c r="J9584">
        <f t="shared" si="898"/>
        <v>-9.4835406862740085E-3</v>
      </c>
      <c r="K9584">
        <f t="shared" si="899"/>
        <v>9.457132327571723E-4</v>
      </c>
      <c r="L9584">
        <f t="shared" ref="L9584:L9647" si="900">-J9584/H9584</f>
        <v>-9.3260576293970679E-2</v>
      </c>
    </row>
    <row r="9585" spans="1:12">
      <c r="A9585">
        <v>784.35601999999994</v>
      </c>
      <c r="B9585">
        <v>95.55</v>
      </c>
      <c r="C9585">
        <v>-0.68915999999999999</v>
      </c>
      <c r="D9585">
        <v>10.715159999999999</v>
      </c>
      <c r="E9585">
        <v>0.21349000000000001</v>
      </c>
      <c r="F9585">
        <v>4</v>
      </c>
      <c r="G9585">
        <f t="shared" si="895"/>
        <v>1.0533002279999999</v>
      </c>
      <c r="H9585">
        <f t="shared" si="896"/>
        <v>-0.10178890082443592</v>
      </c>
      <c r="I9585">
        <f t="shared" si="897"/>
        <v>-1.1733711427820375E-2</v>
      </c>
      <c r="J9585">
        <f t="shared" si="898"/>
        <v>-7.965191176469948E-3</v>
      </c>
      <c r="K9585">
        <f t="shared" si="899"/>
        <v>9.4562109443121676E-4</v>
      </c>
      <c r="L9585">
        <f t="shared" si="900"/>
        <v>-7.8252060017901151E-2</v>
      </c>
    </row>
    <row r="9586" spans="1:12">
      <c r="A9586">
        <v>784.45001000000002</v>
      </c>
      <c r="B9586">
        <v>95.56</v>
      </c>
      <c r="C9586">
        <v>-0.68635000000000002</v>
      </c>
      <c r="D9586">
        <v>10.71414</v>
      </c>
      <c r="E9586">
        <v>0.21343000000000001</v>
      </c>
      <c r="F9586">
        <v>4</v>
      </c>
      <c r="G9586">
        <f t="shared" si="895"/>
        <v>1.0531999619999999</v>
      </c>
      <c r="H9586">
        <f t="shared" si="896"/>
        <v>-0.10188916682443594</v>
      </c>
      <c r="I9586">
        <f t="shared" si="897"/>
        <v>-1.1745269586917222E-2</v>
      </c>
      <c r="J9586">
        <f t="shared" si="898"/>
        <v>-6.054123529411099E-3</v>
      </c>
      <c r="K9586">
        <f t="shared" si="899"/>
        <v>9.4553705611254667E-4</v>
      </c>
      <c r="L9586">
        <f t="shared" si="900"/>
        <v>-5.9418716612364593E-2</v>
      </c>
    </row>
    <row r="9587" spans="1:12">
      <c r="A9587">
        <v>784.55602999999996</v>
      </c>
      <c r="B9587">
        <v>95.57</v>
      </c>
      <c r="C9587">
        <v>-0.68772999999999995</v>
      </c>
      <c r="D9587">
        <v>10.712109999999999</v>
      </c>
      <c r="E9587">
        <v>0.21337</v>
      </c>
      <c r="F9587">
        <v>4</v>
      </c>
      <c r="G9587">
        <f t="shared" si="895"/>
        <v>1.0530004129999999</v>
      </c>
      <c r="H9587">
        <f t="shared" si="896"/>
        <v>-0.1020887158244359</v>
      </c>
      <c r="I9587">
        <f t="shared" si="897"/>
        <v>-1.1768272589825646E-2</v>
      </c>
      <c r="J9587">
        <f t="shared" si="898"/>
        <v>-3.6272218137250274E-3</v>
      </c>
      <c r="K9587">
        <f t="shared" si="899"/>
        <v>9.4544227945831056E-4</v>
      </c>
      <c r="L9587">
        <f t="shared" si="900"/>
        <v>-3.5530095411943831E-2</v>
      </c>
    </row>
    <row r="9588" spans="1:12">
      <c r="A9588">
        <v>784.65099999999995</v>
      </c>
      <c r="B9588">
        <v>95.58</v>
      </c>
      <c r="C9588">
        <v>-0.68730000000000002</v>
      </c>
      <c r="D9588">
        <v>10.712109999999999</v>
      </c>
      <c r="E9588">
        <v>0.21332000000000001</v>
      </c>
      <c r="F9588">
        <v>4</v>
      </c>
      <c r="G9588">
        <f t="shared" si="895"/>
        <v>1.0530004129999999</v>
      </c>
      <c r="H9588">
        <f t="shared" si="896"/>
        <v>-0.1020887158244359</v>
      </c>
      <c r="I9588">
        <f t="shared" si="897"/>
        <v>-1.1768272589825646E-2</v>
      </c>
      <c r="J9588">
        <f t="shared" si="898"/>
        <v>-9.7914509803919466E-4</v>
      </c>
      <c r="K9588">
        <f t="shared" si="899"/>
        <v>9.4535739709075716E-4</v>
      </c>
      <c r="L9588">
        <f t="shared" si="900"/>
        <v>-9.5911197445469974E-3</v>
      </c>
    </row>
    <row r="9589" spans="1:12">
      <c r="A9589">
        <v>784.755</v>
      </c>
      <c r="B9589">
        <v>95.59</v>
      </c>
      <c r="C9589">
        <v>-0.68689</v>
      </c>
      <c r="D9589">
        <v>10.71109</v>
      </c>
      <c r="E9589">
        <v>0.21326999999999999</v>
      </c>
      <c r="F9589">
        <v>4</v>
      </c>
      <c r="G9589">
        <f t="shared" si="895"/>
        <v>1.0529001470000001</v>
      </c>
      <c r="H9589">
        <f t="shared" si="896"/>
        <v>-0.1021889818244357</v>
      </c>
      <c r="I9589">
        <f t="shared" si="897"/>
        <v>-1.1779830748922467E-2</v>
      </c>
      <c r="J9589">
        <f t="shared" si="898"/>
        <v>2.0356291666667465E-3</v>
      </c>
      <c r="K9589">
        <f t="shared" si="899"/>
        <v>9.4526446136467836E-4</v>
      </c>
      <c r="L9589">
        <f t="shared" si="900"/>
        <v>1.9920241207256863E-2</v>
      </c>
    </row>
    <row r="9590" spans="1:12">
      <c r="A9590">
        <v>784.84600999999998</v>
      </c>
      <c r="B9590">
        <v>95.6</v>
      </c>
      <c r="C9590">
        <v>-0.69182999999999995</v>
      </c>
      <c r="D9590">
        <v>10.71109</v>
      </c>
      <c r="E9590">
        <v>0.21321000000000001</v>
      </c>
      <c r="F9590">
        <v>4</v>
      </c>
      <c r="G9590">
        <f t="shared" si="895"/>
        <v>1.0529001470000001</v>
      </c>
      <c r="H9590">
        <f t="shared" si="896"/>
        <v>-0.1021889818244357</v>
      </c>
      <c r="I9590">
        <f t="shared" si="897"/>
        <v>-1.1779830748922467E-2</v>
      </c>
      <c r="J9590">
        <f t="shared" si="898"/>
        <v>5.1489443627450353E-3</v>
      </c>
      <c r="K9590">
        <f t="shared" si="899"/>
        <v>9.4518314865856641E-4</v>
      </c>
      <c r="L9590">
        <f t="shared" si="900"/>
        <v>5.0386492465411825E-2</v>
      </c>
    </row>
    <row r="9591" spans="1:12">
      <c r="A9591">
        <v>784.95099000000005</v>
      </c>
      <c r="B9591">
        <v>95.61</v>
      </c>
      <c r="C9591">
        <v>-0.68784000000000001</v>
      </c>
      <c r="D9591">
        <v>10.71109</v>
      </c>
      <c r="E9591">
        <v>0.21315999999999999</v>
      </c>
      <c r="F9591">
        <v>4</v>
      </c>
      <c r="G9591">
        <f t="shared" si="895"/>
        <v>1.0529001470000001</v>
      </c>
      <c r="H9591">
        <f t="shared" si="896"/>
        <v>-0.1021889818244357</v>
      </c>
      <c r="I9591">
        <f t="shared" si="897"/>
        <v>-1.1779830748922467E-2</v>
      </c>
      <c r="J9591">
        <f t="shared" si="898"/>
        <v>7.6727004901964175E-3</v>
      </c>
      <c r="K9591">
        <f t="shared" si="899"/>
        <v>9.4508937185665059E-4</v>
      </c>
      <c r="L9591">
        <f t="shared" si="900"/>
        <v>7.5083442003350126E-2</v>
      </c>
    </row>
    <row r="9592" spans="1:12">
      <c r="A9592">
        <v>785.05402000000004</v>
      </c>
      <c r="B9592">
        <v>95.62</v>
      </c>
      <c r="C9592">
        <v>-0.68683000000000005</v>
      </c>
      <c r="D9592">
        <v>10.71414</v>
      </c>
      <c r="E9592">
        <v>0.21310000000000001</v>
      </c>
      <c r="F9592">
        <v>4</v>
      </c>
      <c r="G9592">
        <f t="shared" si="895"/>
        <v>1.0531999619999999</v>
      </c>
      <c r="H9592">
        <f t="shared" si="896"/>
        <v>-0.10188916682443594</v>
      </c>
      <c r="I9592">
        <f t="shared" si="897"/>
        <v>-1.1745269586917222E-2</v>
      </c>
      <c r="J9592">
        <f t="shared" si="898"/>
        <v>1.0000097549020148E-2</v>
      </c>
      <c r="K9592">
        <f t="shared" si="899"/>
        <v>9.4499735504690284E-4</v>
      </c>
      <c r="L9592">
        <f t="shared" si="900"/>
        <v>9.8146818358532686E-2</v>
      </c>
    </row>
    <row r="9593" spans="1:12">
      <c r="A9593">
        <v>785.15601000000004</v>
      </c>
      <c r="B9593">
        <v>95.63</v>
      </c>
      <c r="C9593">
        <v>-0.68522000000000005</v>
      </c>
      <c r="D9593">
        <v>10.71617</v>
      </c>
      <c r="E9593">
        <v>0.21304000000000001</v>
      </c>
      <c r="F9593">
        <v>4</v>
      </c>
      <c r="G9593">
        <f t="shared" si="895"/>
        <v>1.0533995110000001</v>
      </c>
      <c r="H9593">
        <f t="shared" si="896"/>
        <v>-0.10168961782443575</v>
      </c>
      <c r="I9593">
        <f t="shared" si="897"/>
        <v>-1.1722266584008774E-2</v>
      </c>
      <c r="J9593">
        <f t="shared" si="898"/>
        <v>1.1668547303922024E-2</v>
      </c>
      <c r="K9593">
        <f t="shared" si="899"/>
        <v>9.4490628471438046E-4</v>
      </c>
      <c r="L9593">
        <f t="shared" si="900"/>
        <v>0.11474669247029172</v>
      </c>
    </row>
    <row r="9594" spans="1:12">
      <c r="A9594">
        <v>785.25298999999995</v>
      </c>
      <c r="B9594">
        <v>95.64</v>
      </c>
      <c r="C9594">
        <v>-0.68479000000000001</v>
      </c>
      <c r="D9594">
        <v>10.718209999999999</v>
      </c>
      <c r="E9594">
        <v>0.21299000000000001</v>
      </c>
      <c r="F9594">
        <v>4</v>
      </c>
      <c r="G9594">
        <f t="shared" si="895"/>
        <v>1.0536000429999999</v>
      </c>
      <c r="H9594">
        <f t="shared" si="896"/>
        <v>-0.10148908582443594</v>
      </c>
      <c r="I9594">
        <f t="shared" si="897"/>
        <v>-1.1699150265815104E-2</v>
      </c>
      <c r="J9594">
        <f t="shared" si="898"/>
        <v>1.3014389950980771E-2</v>
      </c>
      <c r="K9594">
        <f t="shared" si="899"/>
        <v>9.4481970426028362E-4</v>
      </c>
      <c r="L9594">
        <f t="shared" si="900"/>
        <v>0.12823437954199449</v>
      </c>
    </row>
    <row r="9595" spans="1:12">
      <c r="A9595">
        <v>785.35601999999994</v>
      </c>
      <c r="B9595">
        <v>95.65</v>
      </c>
      <c r="C9595">
        <v>-0.68139000000000005</v>
      </c>
      <c r="D9595">
        <v>10.721259999999999</v>
      </c>
      <c r="E9595">
        <v>0.21293000000000001</v>
      </c>
      <c r="F9595">
        <v>4</v>
      </c>
      <c r="G9595">
        <f t="shared" si="895"/>
        <v>1.0538998579999999</v>
      </c>
      <c r="H9595">
        <f t="shared" si="896"/>
        <v>-0.10118927082443596</v>
      </c>
      <c r="I9595">
        <f t="shared" si="897"/>
        <v>-1.1664589103809834E-2</v>
      </c>
      <c r="J9595">
        <f t="shared" si="898"/>
        <v>1.379621225490184E-2</v>
      </c>
      <c r="K9595">
        <f t="shared" si="899"/>
        <v>9.4472773995182401E-4</v>
      </c>
      <c r="L9595">
        <f t="shared" si="900"/>
        <v>0.13634066282420748</v>
      </c>
    </row>
    <row r="9596" spans="1:12">
      <c r="A9596">
        <v>785.45001000000002</v>
      </c>
      <c r="B9596">
        <v>95.66</v>
      </c>
      <c r="C9596">
        <v>-0.68335000000000001</v>
      </c>
      <c r="D9596">
        <v>10.7233</v>
      </c>
      <c r="E9596">
        <v>0.21288000000000001</v>
      </c>
      <c r="F9596">
        <v>4</v>
      </c>
      <c r="G9596">
        <f t="shared" si="895"/>
        <v>1.0541003899999999</v>
      </c>
      <c r="H9596">
        <f t="shared" si="896"/>
        <v>-0.10098873882443593</v>
      </c>
      <c r="I9596">
        <f t="shared" si="897"/>
        <v>-1.164147278561614E-2</v>
      </c>
      <c r="J9596">
        <f t="shared" si="898"/>
        <v>1.3770432598039329E-2</v>
      </c>
      <c r="K9596">
        <f t="shared" si="899"/>
        <v>9.4464386033776804E-4</v>
      </c>
      <c r="L9596">
        <f t="shared" si="900"/>
        <v>0.13635612008165152</v>
      </c>
    </row>
    <row r="9597" spans="1:12">
      <c r="A9597">
        <v>785.56</v>
      </c>
      <c r="B9597">
        <v>95.67</v>
      </c>
      <c r="C9597">
        <v>-0.68413999999999997</v>
      </c>
      <c r="D9597">
        <v>10.72533</v>
      </c>
      <c r="E9597">
        <v>0.21282000000000001</v>
      </c>
      <c r="F9597">
        <v>4</v>
      </c>
      <c r="G9597">
        <f t="shared" si="895"/>
        <v>1.0542999390000001</v>
      </c>
      <c r="H9597">
        <f t="shared" si="896"/>
        <v>-0.10078918982443574</v>
      </c>
      <c r="I9597">
        <f t="shared" si="897"/>
        <v>-1.1618469782707691E-2</v>
      </c>
      <c r="J9597">
        <f t="shared" si="898"/>
        <v>1.3524923529411315E-2</v>
      </c>
      <c r="K9597">
        <f t="shared" si="899"/>
        <v>9.4454572073561223E-4</v>
      </c>
      <c r="L9597">
        <f t="shared" si="900"/>
        <v>0.13419021973457987</v>
      </c>
    </row>
    <row r="9598" spans="1:12">
      <c r="A9598">
        <v>785.65399000000002</v>
      </c>
      <c r="B9598">
        <v>95.68</v>
      </c>
      <c r="C9598">
        <v>-0.68610000000000004</v>
      </c>
      <c r="D9598">
        <v>10.727370000000001</v>
      </c>
      <c r="E9598">
        <v>0.21276999999999999</v>
      </c>
      <c r="F9598">
        <v>4</v>
      </c>
      <c r="G9598">
        <f t="shared" si="895"/>
        <v>1.0545004710000001</v>
      </c>
      <c r="H9598">
        <f t="shared" si="896"/>
        <v>-0.10058865782443571</v>
      </c>
      <c r="I9598">
        <f t="shared" si="897"/>
        <v>-1.1595353464513996E-2</v>
      </c>
      <c r="J9598">
        <f t="shared" si="898"/>
        <v>1.2617335049018751E-2</v>
      </c>
      <c r="K9598">
        <f t="shared" si="899"/>
        <v>9.4446187343891674E-4</v>
      </c>
      <c r="L9598">
        <f t="shared" si="900"/>
        <v>0.12543496773801924</v>
      </c>
    </row>
    <row r="9599" spans="1:12">
      <c r="A9599">
        <v>785.76300000000003</v>
      </c>
      <c r="B9599">
        <v>95.69</v>
      </c>
      <c r="C9599">
        <v>-0.68510000000000004</v>
      </c>
      <c r="D9599">
        <v>10.727370000000001</v>
      </c>
      <c r="E9599">
        <v>0.21271000000000001</v>
      </c>
      <c r="F9599">
        <v>4</v>
      </c>
      <c r="G9599">
        <f t="shared" si="895"/>
        <v>1.0545004710000001</v>
      </c>
      <c r="H9599">
        <f t="shared" si="896"/>
        <v>-0.10058865782443571</v>
      </c>
      <c r="I9599">
        <f t="shared" si="897"/>
        <v>-1.1595353464513996E-2</v>
      </c>
      <c r="J9599">
        <f t="shared" si="898"/>
        <v>1.1047667156862491E-2</v>
      </c>
      <c r="K9599">
        <f t="shared" si="899"/>
        <v>9.443646456318885E-4</v>
      </c>
      <c r="L9599">
        <f t="shared" si="900"/>
        <v>0.10983014780995232</v>
      </c>
    </row>
    <row r="9600" spans="1:12">
      <c r="A9600">
        <v>785.86199999999997</v>
      </c>
      <c r="B9600">
        <v>95.7</v>
      </c>
      <c r="C9600">
        <v>-0.68347999999999998</v>
      </c>
      <c r="D9600">
        <v>10.727370000000001</v>
      </c>
      <c r="E9600">
        <v>0.21265000000000001</v>
      </c>
      <c r="F9600">
        <v>4</v>
      </c>
      <c r="G9600">
        <f t="shared" si="895"/>
        <v>1.0545004710000001</v>
      </c>
      <c r="H9600">
        <f t="shared" si="896"/>
        <v>-0.10058865782443571</v>
      </c>
      <c r="I9600">
        <f t="shared" si="897"/>
        <v>-1.1595353464513996E-2</v>
      </c>
      <c r="J9600">
        <f t="shared" si="898"/>
        <v>9.0370948529412305E-3</v>
      </c>
      <c r="K9600">
        <f t="shared" si="899"/>
        <v>9.4427636325178572E-4</v>
      </c>
      <c r="L9600">
        <f t="shared" si="900"/>
        <v>8.9842086060182777E-2</v>
      </c>
    </row>
    <row r="9601" spans="1:12">
      <c r="A9601">
        <v>785.96001999999999</v>
      </c>
      <c r="B9601">
        <v>95.71</v>
      </c>
      <c r="C9601">
        <v>-0.68245999999999996</v>
      </c>
      <c r="D9601">
        <v>10.728389999999999</v>
      </c>
      <c r="E9601">
        <v>0.21260000000000001</v>
      </c>
      <c r="F9601">
        <v>4</v>
      </c>
      <c r="G9601">
        <f t="shared" si="895"/>
        <v>1.0546007369999999</v>
      </c>
      <c r="H9601">
        <f t="shared" si="896"/>
        <v>-0.10048839182443592</v>
      </c>
      <c r="I9601">
        <f t="shared" si="897"/>
        <v>-1.1583795305417175E-2</v>
      </c>
      <c r="J9601">
        <f t="shared" si="898"/>
        <v>7.0542296568622742E-3</v>
      </c>
      <c r="K9601">
        <f t="shared" si="899"/>
        <v>9.4418897103815515E-4</v>
      </c>
      <c r="L9601">
        <f t="shared" si="900"/>
        <v>7.0199448202801135E-2</v>
      </c>
    </row>
    <row r="9602" spans="1:12">
      <c r="A9602">
        <v>786.06</v>
      </c>
      <c r="B9602">
        <v>95.72</v>
      </c>
      <c r="C9602">
        <v>-0.68384</v>
      </c>
      <c r="D9602">
        <v>10.72939</v>
      </c>
      <c r="E9602">
        <v>0.21254000000000001</v>
      </c>
      <c r="F9602">
        <v>4</v>
      </c>
      <c r="G9602">
        <f t="shared" si="895"/>
        <v>1.054699037</v>
      </c>
      <c r="H9602">
        <f t="shared" si="896"/>
        <v>-0.10039009182443581</v>
      </c>
      <c r="I9602">
        <f t="shared" si="897"/>
        <v>-1.1572463776890843E-2</v>
      </c>
      <c r="J9602">
        <f t="shared" si="898"/>
        <v>4.9716188725491064E-3</v>
      </c>
      <c r="K9602">
        <f t="shared" si="899"/>
        <v>9.4409984799992441E-4</v>
      </c>
      <c r="L9602">
        <f t="shared" si="900"/>
        <v>4.9523003537476309E-2</v>
      </c>
    </row>
    <row r="9603" spans="1:12">
      <c r="A9603">
        <v>786.16101000000003</v>
      </c>
      <c r="B9603">
        <v>95.73</v>
      </c>
      <c r="C9603">
        <v>-0.68520999999999999</v>
      </c>
      <c r="D9603">
        <v>10.72939</v>
      </c>
      <c r="E9603">
        <v>0.21249000000000001</v>
      </c>
      <c r="F9603">
        <v>4</v>
      </c>
      <c r="G9603">
        <f t="shared" si="895"/>
        <v>1.054699037</v>
      </c>
      <c r="H9603">
        <f t="shared" si="896"/>
        <v>-0.10039009182443581</v>
      </c>
      <c r="I9603">
        <f t="shared" si="897"/>
        <v>-1.1572463776890843E-2</v>
      </c>
      <c r="J9603">
        <f t="shared" si="898"/>
        <v>2.864914950980436E-3</v>
      </c>
      <c r="K9603">
        <f t="shared" si="899"/>
        <v>9.44009823894873E-4</v>
      </c>
      <c r="L9603">
        <f t="shared" si="900"/>
        <v>2.8537825784547107E-2</v>
      </c>
    </row>
    <row r="9604" spans="1:12">
      <c r="A9604">
        <v>786.25800000000004</v>
      </c>
      <c r="B9604">
        <v>95.74</v>
      </c>
      <c r="C9604">
        <v>-0.68359000000000003</v>
      </c>
      <c r="D9604">
        <v>10.72939</v>
      </c>
      <c r="E9604">
        <v>0.21243999999999999</v>
      </c>
      <c r="F9604">
        <v>4</v>
      </c>
      <c r="G9604">
        <f t="shared" si="895"/>
        <v>1.054699037</v>
      </c>
      <c r="H9604">
        <f t="shared" si="896"/>
        <v>-0.10039009182443581</v>
      </c>
      <c r="I9604">
        <f t="shared" si="897"/>
        <v>-1.1572463776890843E-2</v>
      </c>
      <c r="J9604">
        <f t="shared" si="898"/>
        <v>1.026849509803974E-3</v>
      </c>
      <c r="K9604">
        <f t="shared" si="899"/>
        <v>9.439233987283465E-4</v>
      </c>
      <c r="L9604">
        <f t="shared" si="900"/>
        <v>1.0228594188356246E-2</v>
      </c>
    </row>
    <row r="9605" spans="1:12">
      <c r="A9605">
        <v>786.36199999999997</v>
      </c>
      <c r="B9605">
        <v>95.75</v>
      </c>
      <c r="C9605">
        <v>-0.68257999999999996</v>
      </c>
      <c r="D9605">
        <v>10.730409999999999</v>
      </c>
      <c r="E9605">
        <v>0.21238000000000001</v>
      </c>
      <c r="F9605">
        <v>4</v>
      </c>
      <c r="G9605">
        <f t="shared" si="895"/>
        <v>1.0547993029999998</v>
      </c>
      <c r="H9605">
        <f t="shared" si="896"/>
        <v>-0.10028982582443602</v>
      </c>
      <c r="I9605">
        <f t="shared" si="897"/>
        <v>-1.1560905617794022E-2</v>
      </c>
      <c r="J9605">
        <f t="shared" si="898"/>
        <v>-6.6352500000013605E-4</v>
      </c>
      <c r="K9605">
        <f t="shared" si="899"/>
        <v>9.4383074472021084E-4</v>
      </c>
      <c r="L9605">
        <f t="shared" si="900"/>
        <v>-6.6160749063587021E-3</v>
      </c>
    </row>
    <row r="9606" spans="1:12">
      <c r="A9606">
        <v>786.46001999999999</v>
      </c>
      <c r="B9606">
        <v>95.76</v>
      </c>
      <c r="C9606">
        <v>-0.68274999999999997</v>
      </c>
      <c r="D9606">
        <v>10.730409999999999</v>
      </c>
      <c r="E9606">
        <v>0.21232000000000001</v>
      </c>
      <c r="F9606">
        <v>4</v>
      </c>
      <c r="G9606">
        <f t="shared" si="895"/>
        <v>1.0547993029999998</v>
      </c>
      <c r="H9606">
        <f t="shared" si="896"/>
        <v>-0.10028982582443602</v>
      </c>
      <c r="I9606">
        <f t="shared" si="897"/>
        <v>-1.1560905617794022E-2</v>
      </c>
      <c r="J9606">
        <f t="shared" si="898"/>
        <v>-2.1346519607842698E-3</v>
      </c>
      <c r="K9606">
        <f t="shared" si="899"/>
        <v>9.4374343496676251E-4</v>
      </c>
      <c r="L9606">
        <f t="shared" si="900"/>
        <v>-2.1284830671868146E-2</v>
      </c>
    </row>
    <row r="9607" spans="1:12">
      <c r="A9607">
        <v>786.55498999999998</v>
      </c>
      <c r="B9607">
        <v>95.77</v>
      </c>
      <c r="C9607">
        <v>-0.68052000000000001</v>
      </c>
      <c r="D9607">
        <v>10.72939</v>
      </c>
      <c r="E9607">
        <v>0.21226999999999999</v>
      </c>
      <c r="F9607">
        <v>4</v>
      </c>
      <c r="G9607">
        <f t="shared" si="895"/>
        <v>1.054699037</v>
      </c>
      <c r="H9607">
        <f t="shared" si="896"/>
        <v>-0.10039009182443581</v>
      </c>
      <c r="I9607">
        <f t="shared" si="897"/>
        <v>-1.1572463776890843E-2</v>
      </c>
      <c r="J9607">
        <f t="shared" si="898"/>
        <v>-3.3089514705881571E-3</v>
      </c>
      <c r="K9607">
        <f t="shared" si="899"/>
        <v>9.4365885735802756E-4</v>
      </c>
      <c r="L9607">
        <f t="shared" si="900"/>
        <v>-3.2960936786221064E-2</v>
      </c>
    </row>
    <row r="9608" spans="1:12">
      <c r="A9608">
        <v>786.65997000000004</v>
      </c>
      <c r="B9608">
        <v>95.78</v>
      </c>
      <c r="C9608">
        <v>-0.67710999999999999</v>
      </c>
      <c r="D9608">
        <v>10.72939</v>
      </c>
      <c r="E9608">
        <v>0.21221000000000001</v>
      </c>
      <c r="F9608">
        <v>4</v>
      </c>
      <c r="G9608">
        <f t="shared" si="895"/>
        <v>1.054699037</v>
      </c>
      <c r="H9608">
        <f t="shared" si="896"/>
        <v>-0.10039009182443581</v>
      </c>
      <c r="I9608">
        <f t="shared" si="897"/>
        <v>-1.1572463776890843E-2</v>
      </c>
      <c r="J9608">
        <f t="shared" si="898"/>
        <v>-4.7538169117642857E-3</v>
      </c>
      <c r="K9608">
        <f t="shared" si="899"/>
        <v>9.4356538276385528E-4</v>
      </c>
      <c r="L9608">
        <f t="shared" si="900"/>
        <v>-4.7353447191560052E-2</v>
      </c>
    </row>
    <row r="9609" spans="1:12">
      <c r="A9609">
        <v>786.76801</v>
      </c>
      <c r="B9609">
        <v>95.79</v>
      </c>
      <c r="C9609">
        <v>-0.68030000000000002</v>
      </c>
      <c r="D9609">
        <v>10.728389999999999</v>
      </c>
      <c r="E9609">
        <v>0.21215000000000001</v>
      </c>
      <c r="F9609">
        <v>4</v>
      </c>
      <c r="G9609">
        <f t="shared" si="895"/>
        <v>1.0546007369999999</v>
      </c>
      <c r="H9609">
        <f t="shared" si="896"/>
        <v>-0.10048839182443592</v>
      </c>
      <c r="I9609">
        <f t="shared" si="897"/>
        <v>-1.1583795305417175E-2</v>
      </c>
      <c r="J9609">
        <f t="shared" si="898"/>
        <v>-6.4181708333327986E-3</v>
      </c>
      <c r="K9609">
        <f t="shared" si="899"/>
        <v>9.43469202867871E-4</v>
      </c>
      <c r="L9609">
        <f t="shared" si="900"/>
        <v>-6.3869773580873271E-2</v>
      </c>
    </row>
    <row r="9610" spans="1:12">
      <c r="A9610">
        <v>786.86199999999997</v>
      </c>
      <c r="B9610">
        <v>95.8</v>
      </c>
      <c r="C9610">
        <v>-0.67806999999999995</v>
      </c>
      <c r="D9610">
        <v>10.727370000000001</v>
      </c>
      <c r="E9610">
        <v>0.21210000000000001</v>
      </c>
      <c r="F9610">
        <v>4</v>
      </c>
      <c r="G9610">
        <f t="shared" si="895"/>
        <v>1.0545004710000001</v>
      </c>
      <c r="H9610">
        <f t="shared" si="896"/>
        <v>-0.10058865782443571</v>
      </c>
      <c r="I9610">
        <f t="shared" si="897"/>
        <v>-1.1595353464513996E-2</v>
      </c>
      <c r="J9610">
        <f t="shared" si="898"/>
        <v>-8.0338566176466914E-3</v>
      </c>
      <c r="K9610">
        <f t="shared" si="899"/>
        <v>9.4338554657871798E-4</v>
      </c>
      <c r="L9610">
        <f t="shared" si="900"/>
        <v>-7.9868414505229135E-2</v>
      </c>
    </row>
    <row r="9611" spans="1:12">
      <c r="A9611">
        <v>786.96698000000004</v>
      </c>
      <c r="B9611">
        <v>95.81</v>
      </c>
      <c r="C9611">
        <v>-0.67766000000000004</v>
      </c>
      <c r="D9611">
        <v>10.72635</v>
      </c>
      <c r="E9611">
        <v>0.21204000000000001</v>
      </c>
      <c r="F9611">
        <v>4</v>
      </c>
      <c r="G9611">
        <f t="shared" si="895"/>
        <v>1.0544002050000001</v>
      </c>
      <c r="H9611">
        <f t="shared" si="896"/>
        <v>-0.10068892382443573</v>
      </c>
      <c r="I9611">
        <f t="shared" si="897"/>
        <v>-1.1606911623610845E-2</v>
      </c>
      <c r="J9611">
        <f t="shared" si="898"/>
        <v>-9.9208311274507771E-3</v>
      </c>
      <c r="K9611">
        <f t="shared" si="899"/>
        <v>9.4329212611989294E-4</v>
      </c>
      <c r="L9611">
        <f t="shared" si="900"/>
        <v>-9.852951795124E-2</v>
      </c>
    </row>
    <row r="9612" spans="1:12">
      <c r="A9612">
        <v>787.05700999999999</v>
      </c>
      <c r="B9612">
        <v>95.82</v>
      </c>
      <c r="C9612">
        <v>-0.67481999999999998</v>
      </c>
      <c r="D9612">
        <v>10.72533</v>
      </c>
      <c r="E9612">
        <v>0.21199000000000001</v>
      </c>
      <c r="F9612">
        <v>4</v>
      </c>
      <c r="G9612">
        <f t="shared" si="895"/>
        <v>1.0542999390000001</v>
      </c>
      <c r="H9612">
        <f t="shared" si="896"/>
        <v>-0.10078918982443574</v>
      </c>
      <c r="I9612">
        <f t="shared" si="897"/>
        <v>-1.1618469782707691E-2</v>
      </c>
      <c r="J9612">
        <f t="shared" si="898"/>
        <v>-1.1981276225489976E-2</v>
      </c>
      <c r="K9612">
        <f t="shared" si="899"/>
        <v>9.4321202422534441E-4</v>
      </c>
      <c r="L9612">
        <f t="shared" si="900"/>
        <v>-0.11887461588251785</v>
      </c>
    </row>
    <row r="9613" spans="1:12">
      <c r="A9613">
        <v>787.16399999999999</v>
      </c>
      <c r="B9613">
        <v>95.83</v>
      </c>
      <c r="C9613">
        <v>-0.67620000000000002</v>
      </c>
      <c r="D9613">
        <v>10.724309999999999</v>
      </c>
      <c r="E9613">
        <v>0.21193000000000001</v>
      </c>
      <c r="F9613">
        <v>4</v>
      </c>
      <c r="G9613">
        <f t="shared" si="895"/>
        <v>1.0541996730000001</v>
      </c>
      <c r="H9613">
        <f t="shared" si="896"/>
        <v>-0.10088945582443576</v>
      </c>
      <c r="I9613">
        <f t="shared" si="897"/>
        <v>-1.1630027941804538E-2</v>
      </c>
      <c r="J9613">
        <f t="shared" si="898"/>
        <v>-1.4334212009803931E-2</v>
      </c>
      <c r="K9613">
        <f t="shared" si="899"/>
        <v>9.4311685029151756E-4</v>
      </c>
      <c r="L9613">
        <f t="shared" si="900"/>
        <v>-0.14207839553369994</v>
      </c>
    </row>
    <row r="9614" spans="1:12">
      <c r="A9614">
        <v>787.27002000000005</v>
      </c>
      <c r="B9614">
        <v>95.84</v>
      </c>
      <c r="C9614">
        <v>-0.67879</v>
      </c>
      <c r="D9614">
        <v>10.72329</v>
      </c>
      <c r="E9614">
        <v>0.21188000000000001</v>
      </c>
      <c r="F9614">
        <v>4</v>
      </c>
      <c r="G9614">
        <f t="shared" si="895"/>
        <v>1.054099407</v>
      </c>
      <c r="H9614">
        <f t="shared" si="896"/>
        <v>-0.10098972182443577</v>
      </c>
      <c r="I9614">
        <f t="shared" si="897"/>
        <v>-1.1641586100901385E-2</v>
      </c>
      <c r="J9614">
        <f t="shared" si="898"/>
        <v>-1.646790024509814E-2</v>
      </c>
      <c r="K9614">
        <f t="shared" si="899"/>
        <v>9.4302255817463722E-4</v>
      </c>
      <c r="L9614">
        <f t="shared" si="900"/>
        <v>-0.16306511145487201</v>
      </c>
    </row>
    <row r="9615" spans="1:12">
      <c r="A9615">
        <v>787.36603000000002</v>
      </c>
      <c r="B9615">
        <v>95.85</v>
      </c>
      <c r="C9615">
        <v>-0.67656000000000005</v>
      </c>
      <c r="D9615">
        <v>10.72228</v>
      </c>
      <c r="E9615">
        <v>0.21182000000000001</v>
      </c>
      <c r="F9615">
        <v>4</v>
      </c>
      <c r="G9615">
        <f t="shared" si="895"/>
        <v>1.0540001239999999</v>
      </c>
      <c r="H9615">
        <f t="shared" si="896"/>
        <v>-0.10108900482443595</v>
      </c>
      <c r="I9615">
        <f t="shared" si="897"/>
        <v>-1.1653030944712987E-2</v>
      </c>
      <c r="J9615">
        <f t="shared" si="898"/>
        <v>-1.8308615931372885E-2</v>
      </c>
      <c r="K9615">
        <f t="shared" si="899"/>
        <v>9.4293718502303067E-4</v>
      </c>
      <c r="L9615">
        <f t="shared" si="900"/>
        <v>-0.1811138210646149</v>
      </c>
    </row>
    <row r="9616" spans="1:12">
      <c r="A9616">
        <v>787.46100000000001</v>
      </c>
      <c r="B9616">
        <v>95.86</v>
      </c>
      <c r="C9616">
        <v>-0.67432999999999998</v>
      </c>
      <c r="D9616">
        <v>10.72024</v>
      </c>
      <c r="E9616">
        <v>0.21177000000000001</v>
      </c>
      <c r="F9616">
        <v>4</v>
      </c>
      <c r="G9616">
        <f t="shared" si="895"/>
        <v>1.0537995920000001</v>
      </c>
      <c r="H9616">
        <f t="shared" si="896"/>
        <v>-0.10128953682443576</v>
      </c>
      <c r="I9616">
        <f t="shared" si="897"/>
        <v>-1.1676147262906656E-2</v>
      </c>
      <c r="J9616">
        <f t="shared" si="898"/>
        <v>-2.002452916666729E-2</v>
      </c>
      <c r="K9616">
        <f t="shared" si="899"/>
        <v>9.4285275185718436E-4</v>
      </c>
      <c r="L9616">
        <f t="shared" si="900"/>
        <v>-0.1976959298508357</v>
      </c>
    </row>
    <row r="9617" spans="1:12">
      <c r="A9617">
        <v>787.56299000000001</v>
      </c>
      <c r="B9617">
        <v>95.87</v>
      </c>
      <c r="C9617">
        <v>-0.67269999999999996</v>
      </c>
      <c r="D9617">
        <v>10.718209999999999</v>
      </c>
      <c r="E9617">
        <v>0.21171000000000001</v>
      </c>
      <c r="F9617">
        <v>4</v>
      </c>
      <c r="G9617">
        <f t="shared" si="895"/>
        <v>1.0536000429999999</v>
      </c>
      <c r="H9617">
        <f t="shared" si="896"/>
        <v>-0.10148908582443594</v>
      </c>
      <c r="I9617">
        <f t="shared" si="897"/>
        <v>-1.1699150265815104E-2</v>
      </c>
      <c r="J9617">
        <f t="shared" si="898"/>
        <v>-2.1177626715686779E-2</v>
      </c>
      <c r="K9617">
        <f t="shared" si="899"/>
        <v>9.4276209439086815E-4</v>
      </c>
      <c r="L9617">
        <f t="shared" si="900"/>
        <v>-0.20866900656018872</v>
      </c>
    </row>
    <row r="9618" spans="1:12">
      <c r="A9618">
        <v>787.65997000000004</v>
      </c>
      <c r="B9618">
        <v>95.88</v>
      </c>
      <c r="C9618">
        <v>-0.67227000000000003</v>
      </c>
      <c r="D9618">
        <v>10.71617</v>
      </c>
      <c r="E9618">
        <v>0.21165999999999999</v>
      </c>
      <c r="F9618">
        <v>4</v>
      </c>
      <c r="G9618">
        <f t="shared" si="895"/>
        <v>1.0533995110000001</v>
      </c>
      <c r="H9618">
        <f t="shared" si="896"/>
        <v>-0.10168961782443575</v>
      </c>
      <c r="I9618">
        <f t="shared" si="897"/>
        <v>-1.1722266584008774E-2</v>
      </c>
      <c r="J9618">
        <f t="shared" si="898"/>
        <v>-2.1960171813725782E-2</v>
      </c>
      <c r="K9618">
        <f t="shared" si="899"/>
        <v>9.4267590641139995E-4</v>
      </c>
      <c r="L9618">
        <f t="shared" si="900"/>
        <v>-0.21595293879105137</v>
      </c>
    </row>
    <row r="9619" spans="1:12">
      <c r="A9619">
        <v>787.76300000000003</v>
      </c>
      <c r="B9619">
        <v>95.89</v>
      </c>
      <c r="C9619">
        <v>-0.67305999999999999</v>
      </c>
      <c r="D9619">
        <v>10.712109999999999</v>
      </c>
      <c r="E9619">
        <v>0.21160000000000001</v>
      </c>
      <c r="F9619">
        <v>4</v>
      </c>
      <c r="G9619">
        <f t="shared" si="895"/>
        <v>1.0530004129999999</v>
      </c>
      <c r="H9619">
        <f t="shared" si="896"/>
        <v>-0.1020887158244359</v>
      </c>
      <c r="I9619">
        <f t="shared" si="897"/>
        <v>-1.1768272589825646E-2</v>
      </c>
      <c r="J9619">
        <f t="shared" si="898"/>
        <v>-2.1982819362745449E-2</v>
      </c>
      <c r="K9619">
        <f t="shared" si="899"/>
        <v>9.425843589436645E-4</v>
      </c>
      <c r="L9619">
        <f t="shared" si="900"/>
        <v>-0.21533055034750131</v>
      </c>
    </row>
    <row r="9620" spans="1:12">
      <c r="A9620">
        <v>787.86603000000002</v>
      </c>
      <c r="B9620">
        <v>95.9</v>
      </c>
      <c r="C9620">
        <v>-0.67203999999999997</v>
      </c>
      <c r="D9620">
        <v>10.70905</v>
      </c>
      <c r="E9620">
        <v>0.21154999999999999</v>
      </c>
      <c r="F9620">
        <v>4</v>
      </c>
      <c r="G9620">
        <f t="shared" si="895"/>
        <v>1.0526996149999999</v>
      </c>
      <c r="H9620">
        <f t="shared" si="896"/>
        <v>-0.10238951382443595</v>
      </c>
      <c r="I9620">
        <f t="shared" si="897"/>
        <v>-1.1802947067116187E-2</v>
      </c>
      <c r="J9620">
        <f t="shared" si="898"/>
        <v>-2.129664681372501E-2</v>
      </c>
      <c r="K9620">
        <f t="shared" si="899"/>
        <v>9.4249282925536952E-4</v>
      </c>
      <c r="L9620">
        <f t="shared" si="900"/>
        <v>-0.20799636621228315</v>
      </c>
    </row>
    <row r="9621" spans="1:12">
      <c r="A9621">
        <v>787.96698000000004</v>
      </c>
      <c r="B9621">
        <v>95.91</v>
      </c>
      <c r="C9621">
        <v>-0.67462</v>
      </c>
      <c r="D9621">
        <v>10.70499</v>
      </c>
      <c r="E9621">
        <v>0.21149000000000001</v>
      </c>
      <c r="F9621">
        <v>4</v>
      </c>
      <c r="G9621">
        <f t="shared" si="895"/>
        <v>1.0523005169999999</v>
      </c>
      <c r="H9621">
        <f t="shared" si="896"/>
        <v>-0.10278861182443588</v>
      </c>
      <c r="I9621">
        <f t="shared" si="897"/>
        <v>-1.1848953072933033E-2</v>
      </c>
      <c r="J9621">
        <f t="shared" si="898"/>
        <v>-1.9752035784313848E-2</v>
      </c>
      <c r="K9621">
        <f t="shared" si="899"/>
        <v>9.4240316463506217E-4</v>
      </c>
      <c r="L9621">
        <f t="shared" si="900"/>
        <v>-0.19216171357631087</v>
      </c>
    </row>
    <row r="9622" spans="1:12">
      <c r="A9622">
        <v>788.06403</v>
      </c>
      <c r="B9622">
        <v>95.92</v>
      </c>
      <c r="C9622">
        <v>-0.67298999999999998</v>
      </c>
      <c r="D9622">
        <v>10.701930000000001</v>
      </c>
      <c r="E9622">
        <v>0.21143999999999999</v>
      </c>
      <c r="F9622">
        <v>4</v>
      </c>
      <c r="G9622">
        <f t="shared" si="895"/>
        <v>1.0519997190000001</v>
      </c>
      <c r="H9622">
        <f t="shared" si="896"/>
        <v>-0.10308940982443571</v>
      </c>
      <c r="I9622">
        <f t="shared" si="897"/>
        <v>-1.188362755022355E-2</v>
      </c>
      <c r="J9622">
        <f t="shared" si="898"/>
        <v>-1.7031438725490299E-2</v>
      </c>
      <c r="K9622">
        <f t="shared" si="899"/>
        <v>9.4231698011003481E-4</v>
      </c>
      <c r="L9622">
        <f t="shared" si="900"/>
        <v>-0.16521036209728371</v>
      </c>
    </row>
    <row r="9623" spans="1:12">
      <c r="A9623">
        <v>788.16498000000001</v>
      </c>
      <c r="B9623">
        <v>95.93</v>
      </c>
      <c r="C9623">
        <v>-0.67076000000000002</v>
      </c>
      <c r="D9623">
        <v>10.69989</v>
      </c>
      <c r="E9623">
        <v>0.21138000000000001</v>
      </c>
      <c r="F9623">
        <v>4</v>
      </c>
      <c r="G9623">
        <f t="shared" si="895"/>
        <v>1.0517991869999999</v>
      </c>
      <c r="H9623">
        <f t="shared" si="896"/>
        <v>-0.10328994182443596</v>
      </c>
      <c r="I9623">
        <f t="shared" si="897"/>
        <v>-1.190674386841727E-2</v>
      </c>
      <c r="J9623">
        <f t="shared" si="898"/>
        <v>-1.3259417156862092E-2</v>
      </c>
      <c r="K9623">
        <f t="shared" si="899"/>
        <v>9.4222734894404284E-4</v>
      </c>
      <c r="L9623">
        <f t="shared" si="900"/>
        <v>-0.12837084543429597</v>
      </c>
    </row>
    <row r="9624" spans="1:12">
      <c r="A9624">
        <v>788.27099999999996</v>
      </c>
      <c r="B9624">
        <v>95.94</v>
      </c>
      <c r="C9624">
        <v>-0.66732999999999998</v>
      </c>
      <c r="D9624">
        <v>10.69787</v>
      </c>
      <c r="E9624">
        <v>0.21132000000000001</v>
      </c>
      <c r="F9624">
        <v>4</v>
      </c>
      <c r="G9624">
        <f t="shared" si="895"/>
        <v>1.051600621</v>
      </c>
      <c r="H9624">
        <f t="shared" si="896"/>
        <v>-0.10348850782443586</v>
      </c>
      <c r="I9624">
        <f t="shared" si="897"/>
        <v>-1.1929633556040422E-2</v>
      </c>
      <c r="J9624">
        <f t="shared" si="898"/>
        <v>-8.1610683823530039E-3</v>
      </c>
      <c r="K9624">
        <f t="shared" si="899"/>
        <v>9.4213323459777052E-4</v>
      </c>
      <c r="L9624">
        <f t="shared" si="900"/>
        <v>-7.885965846756561E-2</v>
      </c>
    </row>
    <row r="9625" spans="1:12">
      <c r="A9625">
        <v>788.36603000000002</v>
      </c>
      <c r="B9625">
        <v>95.95</v>
      </c>
      <c r="C9625">
        <v>-0.66508999999999996</v>
      </c>
      <c r="D9625">
        <v>10.69685</v>
      </c>
      <c r="E9625">
        <v>0.21127000000000001</v>
      </c>
      <c r="F9625">
        <v>4</v>
      </c>
      <c r="G9625">
        <f t="shared" si="895"/>
        <v>1.0515003549999999</v>
      </c>
      <c r="H9625">
        <f t="shared" si="896"/>
        <v>-0.10358877382443588</v>
      </c>
      <c r="I9625">
        <f t="shared" si="897"/>
        <v>-1.1941191715137269E-2</v>
      </c>
      <c r="J9625">
        <f t="shared" si="898"/>
        <v>-2.5244789215685161E-3</v>
      </c>
      <c r="K9625">
        <f t="shared" si="899"/>
        <v>9.4204889209256694E-4</v>
      </c>
      <c r="L9625">
        <f t="shared" si="900"/>
        <v>-2.4370197931361255E-2</v>
      </c>
    </row>
    <row r="9626" spans="1:12">
      <c r="A9626">
        <v>788.46802000000002</v>
      </c>
      <c r="B9626">
        <v>95.96</v>
      </c>
      <c r="C9626">
        <v>-0.67069000000000001</v>
      </c>
      <c r="D9626">
        <v>10.695830000000001</v>
      </c>
      <c r="E9626">
        <v>0.21121000000000001</v>
      </c>
      <c r="F9626">
        <v>4</v>
      </c>
      <c r="G9626">
        <f t="shared" si="895"/>
        <v>1.0514000890000001</v>
      </c>
      <c r="H9626">
        <f t="shared" si="896"/>
        <v>-0.10368903982443567</v>
      </c>
      <c r="I9626">
        <f t="shared" si="897"/>
        <v>-1.195274987423409E-2</v>
      </c>
      <c r="J9626">
        <f t="shared" si="898"/>
        <v>3.308710539215472E-3</v>
      </c>
      <c r="K9626">
        <f t="shared" si="899"/>
        <v>9.4195838913887326E-4</v>
      </c>
      <c r="L9626">
        <f t="shared" si="900"/>
        <v>3.190993517557611E-2</v>
      </c>
    </row>
    <row r="9627" spans="1:12">
      <c r="A9627">
        <v>788.56500000000005</v>
      </c>
      <c r="B9627">
        <v>95.97</v>
      </c>
      <c r="C9627">
        <v>-0.66844999999999999</v>
      </c>
      <c r="D9627">
        <v>10.69685</v>
      </c>
      <c r="E9627">
        <v>0.21115999999999999</v>
      </c>
      <c r="F9627">
        <v>4</v>
      </c>
      <c r="G9627">
        <f t="shared" si="895"/>
        <v>1.0515003549999999</v>
      </c>
      <c r="H9627">
        <f t="shared" si="896"/>
        <v>-0.10358877382443588</v>
      </c>
      <c r="I9627">
        <f t="shared" si="897"/>
        <v>-1.1941191715137269E-2</v>
      </c>
      <c r="J9627">
        <f t="shared" si="898"/>
        <v>9.4105384803925603E-3</v>
      </c>
      <c r="K9627">
        <f t="shared" si="899"/>
        <v>9.4187234804066992E-4</v>
      </c>
      <c r="L9627">
        <f t="shared" si="900"/>
        <v>9.0845157568345297E-2</v>
      </c>
    </row>
    <row r="9628" spans="1:12">
      <c r="A9628">
        <v>788.66198999999995</v>
      </c>
      <c r="B9628">
        <v>95.98</v>
      </c>
      <c r="C9628">
        <v>-0.66620999999999997</v>
      </c>
      <c r="D9628">
        <v>10.69786</v>
      </c>
      <c r="E9628">
        <v>0.21110999999999999</v>
      </c>
      <c r="F9628">
        <v>4</v>
      </c>
      <c r="G9628">
        <f t="shared" si="895"/>
        <v>1.0515996380000001</v>
      </c>
      <c r="H9628">
        <f t="shared" si="896"/>
        <v>-0.1034894908244357</v>
      </c>
      <c r="I9628">
        <f t="shared" si="897"/>
        <v>-1.1929746871325668E-2</v>
      </c>
      <c r="J9628">
        <f t="shared" si="898"/>
        <v>1.5195782598039789E-2</v>
      </c>
      <c r="K9628">
        <f t="shared" si="899"/>
        <v>9.4178631378988298E-4</v>
      </c>
      <c r="L9628">
        <f t="shared" si="900"/>
        <v>0.14683406476333533</v>
      </c>
    </row>
    <row r="9629" spans="1:12">
      <c r="A9629">
        <v>788.76397999999995</v>
      </c>
      <c r="B9629">
        <v>95.99</v>
      </c>
      <c r="C9629">
        <v>-0.66639000000000004</v>
      </c>
      <c r="D9629">
        <v>10.6999</v>
      </c>
      <c r="E9629">
        <v>0.21104999999999999</v>
      </c>
      <c r="F9629">
        <v>4</v>
      </c>
      <c r="G9629">
        <f t="shared" si="895"/>
        <v>1.0518001699999999</v>
      </c>
      <c r="H9629">
        <f t="shared" si="896"/>
        <v>-0.10328895882443589</v>
      </c>
      <c r="I9629">
        <f t="shared" si="897"/>
        <v>-1.1906630553131998E-2</v>
      </c>
      <c r="J9629">
        <f t="shared" si="898"/>
        <v>2.0683476470588366E-2</v>
      </c>
      <c r="K9629">
        <f t="shared" si="899"/>
        <v>9.4169586127870752E-4</v>
      </c>
      <c r="L9629">
        <f t="shared" si="900"/>
        <v>0.20024866845395203</v>
      </c>
    </row>
    <row r="9630" spans="1:12">
      <c r="A9630">
        <v>788.86603000000002</v>
      </c>
      <c r="B9630">
        <v>96</v>
      </c>
      <c r="C9630">
        <v>-0.66657</v>
      </c>
      <c r="D9630">
        <v>10.70397</v>
      </c>
      <c r="E9630">
        <v>0.21099000000000001</v>
      </c>
      <c r="F9630">
        <v>4</v>
      </c>
      <c r="G9630">
        <f t="shared" si="895"/>
        <v>1.0522002509999999</v>
      </c>
      <c r="H9630">
        <f t="shared" si="896"/>
        <v>-0.1028888778244359</v>
      </c>
      <c r="I9630">
        <f t="shared" si="897"/>
        <v>-1.186051123202988E-2</v>
      </c>
      <c r="J9630">
        <f t="shared" si="898"/>
        <v>2.5095893627451561E-2</v>
      </c>
      <c r="K9630">
        <f t="shared" si="899"/>
        <v>9.41605372943382E-4</v>
      </c>
      <c r="L9630">
        <f t="shared" si="900"/>
        <v>0.24391259928282877</v>
      </c>
    </row>
    <row r="9631" spans="1:12">
      <c r="A9631">
        <v>788.96502999999996</v>
      </c>
      <c r="B9631">
        <v>96.01</v>
      </c>
      <c r="C9631">
        <v>-0.66613999999999995</v>
      </c>
      <c r="D9631">
        <v>10.708030000000001</v>
      </c>
      <c r="E9631">
        <v>0.21093999999999999</v>
      </c>
      <c r="F9631">
        <v>4</v>
      </c>
      <c r="G9631">
        <f t="shared" ref="G9631:G9694" si="901">(D9631/100)*$B$16</f>
        <v>1.0525993490000001</v>
      </c>
      <c r="H9631">
        <f t="shared" ref="H9631:H9694" si="902">G9631-G$27-E$27</f>
        <v>-0.10248977982443574</v>
      </c>
      <c r="I9631">
        <f t="shared" ref="I9631:I9694" si="903">H9631/(G$30-G$27-E$27)</f>
        <v>-1.1814505226213008E-2</v>
      </c>
      <c r="J9631">
        <f t="shared" ref="J9631:J9694" si="904">SLOPE(H9623:H9639,B9623:B9639)</f>
        <v>2.83063041666674E-2</v>
      </c>
      <c r="K9631">
        <f t="shared" ref="K9631:K9694" si="905">1/(A9631+273.15)</f>
        <v>9.4151760567779557E-4</v>
      </c>
      <c r="L9631">
        <f t="shared" si="900"/>
        <v>0.27618660333894651</v>
      </c>
    </row>
    <row r="9632" spans="1:12">
      <c r="A9632">
        <v>789.06403</v>
      </c>
      <c r="B9632">
        <v>96.02</v>
      </c>
      <c r="C9632">
        <v>-0.66752</v>
      </c>
      <c r="D9632">
        <v>10.71414</v>
      </c>
      <c r="E9632">
        <v>0.21088000000000001</v>
      </c>
      <c r="F9632">
        <v>4</v>
      </c>
      <c r="G9632">
        <f t="shared" si="901"/>
        <v>1.0531999619999999</v>
      </c>
      <c r="H9632">
        <f t="shared" si="902"/>
        <v>-0.10188916682443594</v>
      </c>
      <c r="I9632">
        <f t="shared" si="903"/>
        <v>-1.1745269586917222E-2</v>
      </c>
      <c r="J9632">
        <f t="shared" si="904"/>
        <v>3.0435655637255133E-2</v>
      </c>
      <c r="K9632">
        <f t="shared" si="905"/>
        <v>9.4142985477230039E-4</v>
      </c>
      <c r="L9632">
        <f t="shared" si="900"/>
        <v>0.29871336262567016</v>
      </c>
    </row>
    <row r="9633" spans="1:12">
      <c r="A9633">
        <v>789.16101000000003</v>
      </c>
      <c r="B9633">
        <v>96.03</v>
      </c>
      <c r="C9633">
        <v>-0.66829000000000005</v>
      </c>
      <c r="D9633">
        <v>10.718209999999999</v>
      </c>
      <c r="E9633">
        <v>0.21082999999999999</v>
      </c>
      <c r="F9633">
        <v>4</v>
      </c>
      <c r="G9633">
        <f t="shared" si="901"/>
        <v>1.0536000429999999</v>
      </c>
      <c r="H9633">
        <f t="shared" si="902"/>
        <v>-0.10148908582443594</v>
      </c>
      <c r="I9633">
        <f t="shared" si="903"/>
        <v>-1.1699150265815104E-2</v>
      </c>
      <c r="J9633">
        <f t="shared" si="904"/>
        <v>3.1416728186274855E-2</v>
      </c>
      <c r="K9633">
        <f t="shared" si="905"/>
        <v>9.4134391019820086E-4</v>
      </c>
      <c r="L9633">
        <f t="shared" si="900"/>
        <v>0.30955770200376087</v>
      </c>
    </row>
    <row r="9634" spans="1:12">
      <c r="A9634">
        <v>789.26397999999995</v>
      </c>
      <c r="B9634">
        <v>96.04</v>
      </c>
      <c r="C9634">
        <v>-0.66605999999999999</v>
      </c>
      <c r="D9634">
        <v>10.721259999999999</v>
      </c>
      <c r="E9634">
        <v>0.21077000000000001</v>
      </c>
      <c r="F9634">
        <v>4</v>
      </c>
      <c r="G9634">
        <f t="shared" si="901"/>
        <v>1.0538998579999999</v>
      </c>
      <c r="H9634">
        <f t="shared" si="902"/>
        <v>-0.10118927082443596</v>
      </c>
      <c r="I9634">
        <f t="shared" si="903"/>
        <v>-1.1664589103809834E-2</v>
      </c>
      <c r="J9634">
        <f t="shared" si="904"/>
        <v>3.1001844362744786E-2</v>
      </c>
      <c r="K9634">
        <f t="shared" si="905"/>
        <v>9.412526744047553E-4</v>
      </c>
      <c r="L9634">
        <f t="shared" si="900"/>
        <v>0.30637481731174038</v>
      </c>
    </row>
    <row r="9635" spans="1:12">
      <c r="A9635">
        <v>789.36499000000003</v>
      </c>
      <c r="B9635">
        <v>96.05</v>
      </c>
      <c r="C9635">
        <v>-0.66563000000000005</v>
      </c>
      <c r="D9635">
        <v>10.72533</v>
      </c>
      <c r="E9635">
        <v>0.21071999999999999</v>
      </c>
      <c r="F9635">
        <v>4</v>
      </c>
      <c r="G9635">
        <f t="shared" si="901"/>
        <v>1.0542999390000001</v>
      </c>
      <c r="H9635">
        <f t="shared" si="902"/>
        <v>-0.10078918982443574</v>
      </c>
      <c r="I9635">
        <f t="shared" si="903"/>
        <v>-1.1618469782707691E-2</v>
      </c>
      <c r="J9635">
        <f t="shared" si="904"/>
        <v>2.9188835784314575E-2</v>
      </c>
      <c r="K9635">
        <f t="shared" si="905"/>
        <v>9.4116319243646614E-4</v>
      </c>
      <c r="L9635">
        <f t="shared" si="900"/>
        <v>0.28960284168528871</v>
      </c>
    </row>
    <row r="9636" spans="1:12">
      <c r="A9636">
        <v>789.47100999999998</v>
      </c>
      <c r="B9636">
        <v>96.06</v>
      </c>
      <c r="C9636">
        <v>-0.66339999999999999</v>
      </c>
      <c r="D9636">
        <v>10.7294</v>
      </c>
      <c r="E9636">
        <v>0.21065999999999999</v>
      </c>
      <c r="F9636">
        <v>4</v>
      </c>
      <c r="G9636">
        <f t="shared" si="901"/>
        <v>1.0547000200000001</v>
      </c>
      <c r="H9636">
        <f t="shared" si="902"/>
        <v>-0.10038910882443575</v>
      </c>
      <c r="I9636">
        <f t="shared" si="903"/>
        <v>-1.1572350461605574E-2</v>
      </c>
      <c r="J9636">
        <f t="shared" si="904"/>
        <v>2.6616652450981149E-2</v>
      </c>
      <c r="K9636">
        <f t="shared" si="905"/>
        <v>9.4106929054602463E-4</v>
      </c>
      <c r="L9636">
        <f t="shared" si="900"/>
        <v>0.2651348613675748</v>
      </c>
    </row>
    <row r="9637" spans="1:12">
      <c r="A9637">
        <v>789.56299000000001</v>
      </c>
      <c r="B9637">
        <v>96.07</v>
      </c>
      <c r="C9637">
        <v>-0.66356000000000004</v>
      </c>
      <c r="D9637">
        <v>10.733459999999999</v>
      </c>
      <c r="E9637">
        <v>0.21060999999999999</v>
      </c>
      <c r="F9637">
        <v>4</v>
      </c>
      <c r="G9637">
        <f t="shared" si="901"/>
        <v>1.055099118</v>
      </c>
      <c r="H9637">
        <f t="shared" si="902"/>
        <v>-9.9990010824435815E-2</v>
      </c>
      <c r="I9637">
        <f t="shared" si="903"/>
        <v>-1.1526344455788727E-2</v>
      </c>
      <c r="J9637">
        <f t="shared" si="904"/>
        <v>2.3111100980392593E-2</v>
      </c>
      <c r="K9637">
        <f t="shared" si="905"/>
        <v>9.4098783905897303E-4</v>
      </c>
      <c r="L9637">
        <f t="shared" si="900"/>
        <v>0.23113409819478328</v>
      </c>
    </row>
    <row r="9638" spans="1:12">
      <c r="A9638">
        <v>789.66301999999996</v>
      </c>
      <c r="B9638">
        <v>96.08</v>
      </c>
      <c r="C9638">
        <v>-0.66313</v>
      </c>
      <c r="D9638">
        <v>10.7355</v>
      </c>
      <c r="E9638">
        <v>0.21054999999999999</v>
      </c>
      <c r="F9638">
        <v>4</v>
      </c>
      <c r="G9638">
        <f t="shared" si="901"/>
        <v>1.05529965</v>
      </c>
      <c r="H9638">
        <f t="shared" si="902"/>
        <v>-9.9789478824435784E-2</v>
      </c>
      <c r="I9638">
        <f t="shared" si="903"/>
        <v>-1.1503228137595032E-2</v>
      </c>
      <c r="J9638">
        <f t="shared" si="904"/>
        <v>1.8944433823530067E-2</v>
      </c>
      <c r="K9638">
        <f t="shared" si="905"/>
        <v>9.4089927502017236E-4</v>
      </c>
      <c r="L9638">
        <f t="shared" si="900"/>
        <v>0.18984400005595661</v>
      </c>
    </row>
    <row r="9639" spans="1:12">
      <c r="A9639">
        <v>789.75896999999998</v>
      </c>
      <c r="B9639">
        <v>96.09</v>
      </c>
      <c r="C9639">
        <v>-0.65544999999999998</v>
      </c>
      <c r="D9639">
        <v>10.736520000000001</v>
      </c>
      <c r="E9639">
        <v>0.21049999999999999</v>
      </c>
      <c r="F9639">
        <v>4</v>
      </c>
      <c r="G9639">
        <f t="shared" si="901"/>
        <v>1.055399916</v>
      </c>
      <c r="H9639">
        <f t="shared" si="902"/>
        <v>-9.9689212824435769E-2</v>
      </c>
      <c r="I9639">
        <f t="shared" si="903"/>
        <v>-1.1491669978498185E-2</v>
      </c>
      <c r="J9639">
        <f t="shared" si="904"/>
        <v>1.4632485049020065E-2</v>
      </c>
      <c r="K9639">
        <f t="shared" si="905"/>
        <v>9.4081433897391989E-4</v>
      </c>
      <c r="L9639">
        <f t="shared" si="900"/>
        <v>0.14678102709858451</v>
      </c>
    </row>
    <row r="9640" spans="1:12">
      <c r="A9640">
        <v>789.86699999999996</v>
      </c>
      <c r="B9640">
        <v>96.1</v>
      </c>
      <c r="C9640">
        <v>-0.65925999999999996</v>
      </c>
      <c r="D9640">
        <v>10.73753</v>
      </c>
      <c r="E9640">
        <v>0.21043999999999999</v>
      </c>
      <c r="F9640">
        <v>4</v>
      </c>
      <c r="G9640">
        <f t="shared" si="901"/>
        <v>1.055499199</v>
      </c>
      <c r="H9640">
        <f t="shared" si="902"/>
        <v>-9.9589929824435819E-2</v>
      </c>
      <c r="I9640">
        <f t="shared" si="903"/>
        <v>-1.1480225134686609E-2</v>
      </c>
      <c r="J9640">
        <f t="shared" si="904"/>
        <v>1.0490151960784785E-2</v>
      </c>
      <c r="K9640">
        <f t="shared" si="905"/>
        <v>9.4071872792250754E-4</v>
      </c>
      <c r="L9640">
        <f t="shared" si="900"/>
        <v>0.10533346071513021</v>
      </c>
    </row>
    <row r="9641" spans="1:12">
      <c r="A9641">
        <v>789.95501999999999</v>
      </c>
      <c r="B9641">
        <v>96.11</v>
      </c>
      <c r="C9641">
        <v>-0.66183000000000003</v>
      </c>
      <c r="D9641">
        <v>10.73855</v>
      </c>
      <c r="E9641">
        <v>0.21038999999999999</v>
      </c>
      <c r="F9641">
        <v>4</v>
      </c>
      <c r="G9641">
        <f t="shared" si="901"/>
        <v>1.055599465</v>
      </c>
      <c r="H9641">
        <f t="shared" si="902"/>
        <v>-9.9489663824435803E-2</v>
      </c>
      <c r="I9641">
        <f t="shared" si="903"/>
        <v>-1.1468666975589762E-2</v>
      </c>
      <c r="J9641">
        <f t="shared" si="904"/>
        <v>6.8631710784317866E-3</v>
      </c>
      <c r="K9641">
        <f t="shared" si="905"/>
        <v>9.4064084092087164E-4</v>
      </c>
      <c r="L9641">
        <f t="shared" si="900"/>
        <v>6.8983759866179314E-2</v>
      </c>
    </row>
    <row r="9642" spans="1:12">
      <c r="A9642">
        <v>790.07397000000003</v>
      </c>
      <c r="B9642">
        <v>96.12</v>
      </c>
      <c r="C9642">
        <v>-0.65902000000000005</v>
      </c>
      <c r="D9642">
        <v>10.737539999999999</v>
      </c>
      <c r="E9642">
        <v>0.21032000000000001</v>
      </c>
      <c r="F9642">
        <v>4</v>
      </c>
      <c r="G9642">
        <f t="shared" si="901"/>
        <v>1.0555001820000001</v>
      </c>
      <c r="H9642">
        <f t="shared" si="902"/>
        <v>-9.9588946824435753E-2</v>
      </c>
      <c r="I9642">
        <f t="shared" si="903"/>
        <v>-1.1480111819401338E-2</v>
      </c>
      <c r="J9642">
        <f t="shared" si="904"/>
        <v>3.4809764705883688E-3</v>
      </c>
      <c r="K9642">
        <f t="shared" si="905"/>
        <v>9.4053560511808253E-4</v>
      </c>
      <c r="L9642">
        <f t="shared" si="900"/>
        <v>3.4953441938942717E-2</v>
      </c>
    </row>
    <row r="9643" spans="1:12">
      <c r="A9643">
        <v>790.16803000000004</v>
      </c>
      <c r="B9643">
        <v>96.13</v>
      </c>
      <c r="C9643">
        <v>-0.65978000000000003</v>
      </c>
      <c r="D9643">
        <v>10.736520000000001</v>
      </c>
      <c r="E9643">
        <v>0.21027000000000001</v>
      </c>
      <c r="F9643">
        <v>4</v>
      </c>
      <c r="G9643">
        <f t="shared" si="901"/>
        <v>1.055399916</v>
      </c>
      <c r="H9643">
        <f t="shared" si="902"/>
        <v>-9.9689212824435769E-2</v>
      </c>
      <c r="I9643">
        <f t="shared" si="903"/>
        <v>-1.1491669978498185E-2</v>
      </c>
      <c r="J9643">
        <f t="shared" si="904"/>
        <v>2.4695465686292448E-4</v>
      </c>
      <c r="K9643">
        <f t="shared" si="905"/>
        <v>9.4045240632287599E-4</v>
      </c>
      <c r="L9643">
        <f t="shared" si="900"/>
        <v>2.4772455300438594E-3</v>
      </c>
    </row>
    <row r="9644" spans="1:12">
      <c r="A9644">
        <v>790.26702999999998</v>
      </c>
      <c r="B9644">
        <v>96.14</v>
      </c>
      <c r="C9644">
        <v>-0.66117000000000004</v>
      </c>
      <c r="D9644">
        <v>10.736520000000001</v>
      </c>
      <c r="E9644">
        <v>0.21021999999999999</v>
      </c>
      <c r="F9644">
        <v>4</v>
      </c>
      <c r="G9644">
        <f t="shared" si="901"/>
        <v>1.055399916</v>
      </c>
      <c r="H9644">
        <f t="shared" si="902"/>
        <v>-9.9689212824435769E-2</v>
      </c>
      <c r="I9644">
        <f t="shared" si="903"/>
        <v>-1.1491669978498185E-2</v>
      </c>
      <c r="J9644">
        <f t="shared" si="904"/>
        <v>-2.5218286764702963E-3</v>
      </c>
      <c r="K9644">
        <f t="shared" si="905"/>
        <v>9.4036485385230284E-4</v>
      </c>
      <c r="L9644">
        <f t="shared" si="900"/>
        <v>-2.5296906305314379E-2</v>
      </c>
    </row>
    <row r="9645" spans="1:12">
      <c r="A9645">
        <v>790.36603000000002</v>
      </c>
      <c r="B9645">
        <v>96.15</v>
      </c>
      <c r="C9645">
        <v>-0.66134000000000004</v>
      </c>
      <c r="D9645">
        <v>10.7355</v>
      </c>
      <c r="E9645">
        <v>0.21016000000000001</v>
      </c>
      <c r="F9645">
        <v>4</v>
      </c>
      <c r="G9645">
        <f t="shared" si="901"/>
        <v>1.05529965</v>
      </c>
      <c r="H9645">
        <f t="shared" si="902"/>
        <v>-9.9789478824435784E-2</v>
      </c>
      <c r="I9645">
        <f t="shared" si="903"/>
        <v>-1.1503228137595032E-2</v>
      </c>
      <c r="J9645">
        <f t="shared" si="904"/>
        <v>-4.7027394607838139E-3</v>
      </c>
      <c r="K9645">
        <f t="shared" si="905"/>
        <v>9.4027731768180306E-4</v>
      </c>
      <c r="L9645">
        <f t="shared" si="900"/>
        <v>-4.7126606092988618E-2</v>
      </c>
    </row>
    <row r="9646" spans="1:12">
      <c r="A9646">
        <v>790.46996999999999</v>
      </c>
      <c r="B9646">
        <v>96.16</v>
      </c>
      <c r="C9646">
        <v>-0.65788999999999997</v>
      </c>
      <c r="D9646">
        <v>10.73448</v>
      </c>
      <c r="E9646">
        <v>0.21010000000000001</v>
      </c>
      <c r="F9646">
        <v>4</v>
      </c>
      <c r="G9646">
        <f t="shared" si="901"/>
        <v>1.055199384</v>
      </c>
      <c r="H9646">
        <f t="shared" si="902"/>
        <v>-9.98897448244358E-2</v>
      </c>
      <c r="I9646">
        <f t="shared" si="903"/>
        <v>-1.1514786296691878E-2</v>
      </c>
      <c r="J9646">
        <f t="shared" si="904"/>
        <v>-5.9787120098036715E-3</v>
      </c>
      <c r="K9646">
        <f t="shared" si="905"/>
        <v>9.4018543108023819E-4</v>
      </c>
      <c r="L9646">
        <f t="shared" si="900"/>
        <v>-5.9853111250927057E-2</v>
      </c>
    </row>
    <row r="9647" spans="1:12">
      <c r="A9647">
        <v>790.55902000000003</v>
      </c>
      <c r="B9647">
        <v>96.17</v>
      </c>
      <c r="C9647">
        <v>-0.65803999999999996</v>
      </c>
      <c r="D9647">
        <v>10.733470000000001</v>
      </c>
      <c r="E9647">
        <v>0.21004999999999999</v>
      </c>
      <c r="F9647">
        <v>4</v>
      </c>
      <c r="G9647">
        <f t="shared" si="901"/>
        <v>1.0551001010000001</v>
      </c>
      <c r="H9647">
        <f t="shared" si="902"/>
        <v>-9.998902782443575E-2</v>
      </c>
      <c r="I9647">
        <f t="shared" si="903"/>
        <v>-1.1526231140503456E-2</v>
      </c>
      <c r="J9647">
        <f t="shared" si="904"/>
        <v>-6.8865414215684697E-3</v>
      </c>
      <c r="K9647">
        <f t="shared" si="905"/>
        <v>9.401067220432144E-4</v>
      </c>
      <c r="L9647">
        <f t="shared" si="900"/>
        <v>-6.8872971078987794E-2</v>
      </c>
    </row>
    <row r="9648" spans="1:12">
      <c r="A9648">
        <v>790.66803000000004</v>
      </c>
      <c r="B9648">
        <v>96.18</v>
      </c>
      <c r="C9648">
        <v>-0.65883999999999998</v>
      </c>
      <c r="D9648">
        <v>10.733470000000001</v>
      </c>
      <c r="E9648">
        <v>0.20999000000000001</v>
      </c>
      <c r="F9648">
        <v>4</v>
      </c>
      <c r="G9648">
        <f t="shared" si="901"/>
        <v>1.0551001010000001</v>
      </c>
      <c r="H9648">
        <f t="shared" si="902"/>
        <v>-9.998902782443575E-2</v>
      </c>
      <c r="I9648">
        <f t="shared" si="903"/>
        <v>-1.1526231140503456E-2</v>
      </c>
      <c r="J9648">
        <f t="shared" si="904"/>
        <v>-7.1804776960780938E-3</v>
      </c>
      <c r="K9648">
        <f t="shared" si="905"/>
        <v>9.4001038880681511E-4</v>
      </c>
      <c r="L9648">
        <f t="shared" ref="L9648:L9711" si="906">-J9648/H9648</f>
        <v>-7.1812656371515377E-2</v>
      </c>
    </row>
    <row r="9649" spans="1:12">
      <c r="A9649">
        <v>790.75</v>
      </c>
      <c r="B9649">
        <v>96.19</v>
      </c>
      <c r="C9649">
        <v>-0.65837999999999997</v>
      </c>
      <c r="D9649">
        <v>10.73245</v>
      </c>
      <c r="E9649">
        <v>0.20995</v>
      </c>
      <c r="F9649">
        <v>4</v>
      </c>
      <c r="G9649">
        <f t="shared" si="901"/>
        <v>1.0549998350000001</v>
      </c>
      <c r="H9649">
        <f t="shared" si="902"/>
        <v>-0.10008929382443577</v>
      </c>
      <c r="I9649">
        <f t="shared" si="903"/>
        <v>-1.1537789299600303E-2</v>
      </c>
      <c r="J9649">
        <f t="shared" si="904"/>
        <v>-7.0592892156862161E-3</v>
      </c>
      <c r="K9649">
        <f t="shared" si="905"/>
        <v>9.3993796409436972E-4</v>
      </c>
      <c r="L9649">
        <f t="shared" si="906"/>
        <v>-7.0529913299905447E-2</v>
      </c>
    </row>
    <row r="9650" spans="1:12">
      <c r="A9650">
        <v>790.85400000000004</v>
      </c>
      <c r="B9650">
        <v>96.2</v>
      </c>
      <c r="C9650">
        <v>-0.66037000000000001</v>
      </c>
      <c r="D9650">
        <v>10.73143</v>
      </c>
      <c r="E9650">
        <v>0.20988999999999999</v>
      </c>
      <c r="F9650">
        <v>4</v>
      </c>
      <c r="G9650">
        <f t="shared" si="901"/>
        <v>1.054899569</v>
      </c>
      <c r="H9650">
        <f t="shared" si="902"/>
        <v>-0.10018955982443578</v>
      </c>
      <c r="I9650">
        <f t="shared" si="903"/>
        <v>-1.1549347458697149E-2</v>
      </c>
      <c r="J9650">
        <f t="shared" si="904"/>
        <v>-6.4964735294117601E-3</v>
      </c>
      <c r="K9650">
        <f t="shared" si="905"/>
        <v>9.3984609080417E-4</v>
      </c>
      <c r="L9650">
        <f t="shared" si="906"/>
        <v>-6.4841821251592116E-2</v>
      </c>
    </row>
    <row r="9651" spans="1:12">
      <c r="A9651">
        <v>790.95599000000004</v>
      </c>
      <c r="B9651">
        <v>96.21</v>
      </c>
      <c r="C9651">
        <v>-0.65873000000000004</v>
      </c>
      <c r="D9651">
        <v>10.730420000000001</v>
      </c>
      <c r="E9651">
        <v>0.20982999999999999</v>
      </c>
      <c r="F9651">
        <v>4</v>
      </c>
      <c r="G9651">
        <f t="shared" si="901"/>
        <v>1.0548002860000001</v>
      </c>
      <c r="H9651">
        <f t="shared" si="902"/>
        <v>-0.10028884282443573</v>
      </c>
      <c r="I9651">
        <f t="shared" si="903"/>
        <v>-1.1560792302508727E-2</v>
      </c>
      <c r="J9651">
        <f t="shared" si="904"/>
        <v>-5.9076372549017753E-3</v>
      </c>
      <c r="K9651">
        <f t="shared" si="905"/>
        <v>9.3975601058311872E-4</v>
      </c>
      <c r="L9651">
        <f t="shared" si="906"/>
        <v>-5.8906226141661681E-2</v>
      </c>
    </row>
    <row r="9652" spans="1:12">
      <c r="A9652">
        <v>791.04700000000003</v>
      </c>
      <c r="B9652">
        <v>96.22</v>
      </c>
      <c r="C9652">
        <v>-0.65768000000000004</v>
      </c>
      <c r="D9652">
        <v>10.7294</v>
      </c>
      <c r="E9652">
        <v>0.20977999999999999</v>
      </c>
      <c r="F9652">
        <v>4</v>
      </c>
      <c r="G9652">
        <f t="shared" si="901"/>
        <v>1.0547000200000001</v>
      </c>
      <c r="H9652">
        <f t="shared" si="902"/>
        <v>-0.10038910882443575</v>
      </c>
      <c r="I9652">
        <f t="shared" si="903"/>
        <v>-1.1572350461605574E-2</v>
      </c>
      <c r="J9652">
        <f t="shared" si="904"/>
        <v>-5.1226828431371581E-3</v>
      </c>
      <c r="K9652">
        <f t="shared" si="905"/>
        <v>9.3967564276163141E-4</v>
      </c>
      <c r="L9652">
        <f t="shared" si="906"/>
        <v>-5.1028272918488583E-2</v>
      </c>
    </row>
    <row r="9653" spans="1:12">
      <c r="A9653">
        <v>791.15503000000001</v>
      </c>
      <c r="B9653">
        <v>96.23</v>
      </c>
      <c r="C9653">
        <v>-0.65847999999999995</v>
      </c>
      <c r="D9653">
        <v>10.72838</v>
      </c>
      <c r="E9653">
        <v>0.20971999999999999</v>
      </c>
      <c r="F9653">
        <v>4</v>
      </c>
      <c r="G9653">
        <f t="shared" si="901"/>
        <v>1.0545997540000001</v>
      </c>
      <c r="H9653">
        <f t="shared" si="902"/>
        <v>-0.10048937482443576</v>
      </c>
      <c r="I9653">
        <f t="shared" si="903"/>
        <v>-1.158390862070242E-2</v>
      </c>
      <c r="J9653">
        <f t="shared" si="904"/>
        <v>-4.1661852941174927E-3</v>
      </c>
      <c r="K9653">
        <f t="shared" si="905"/>
        <v>9.3958026300035432E-4</v>
      </c>
      <c r="L9653">
        <f t="shared" si="906"/>
        <v>-4.1458963212739695E-2</v>
      </c>
    </row>
    <row r="9654" spans="1:12">
      <c r="A9654">
        <v>791.25800000000004</v>
      </c>
      <c r="B9654">
        <v>96.24</v>
      </c>
      <c r="C9654">
        <v>-0.65864999999999996</v>
      </c>
      <c r="D9654">
        <v>10.72838</v>
      </c>
      <c r="E9654">
        <v>0.20967</v>
      </c>
      <c r="F9654">
        <v>4</v>
      </c>
      <c r="G9654">
        <f t="shared" si="901"/>
        <v>1.0545997540000001</v>
      </c>
      <c r="H9654">
        <f t="shared" si="902"/>
        <v>-0.10048937482443576</v>
      </c>
      <c r="I9654">
        <f t="shared" si="903"/>
        <v>-1.158390862070242E-2</v>
      </c>
      <c r="J9654">
        <f t="shared" si="904"/>
        <v>-3.2593196078430724E-3</v>
      </c>
      <c r="K9654">
        <f t="shared" si="905"/>
        <v>9.394893687383034E-4</v>
      </c>
      <c r="L9654">
        <f t="shared" si="906"/>
        <v>-3.243446994806571E-2</v>
      </c>
    </row>
    <row r="9655" spans="1:12">
      <c r="A9655">
        <v>791.36199999999997</v>
      </c>
      <c r="B9655">
        <v>96.25</v>
      </c>
      <c r="C9655">
        <v>-0.65459000000000001</v>
      </c>
      <c r="D9655">
        <v>10.727359999999999</v>
      </c>
      <c r="E9655">
        <v>0.20960999999999999</v>
      </c>
      <c r="F9655">
        <v>4</v>
      </c>
      <c r="G9655">
        <f t="shared" si="901"/>
        <v>1.054499488</v>
      </c>
      <c r="H9655">
        <f t="shared" si="902"/>
        <v>-0.10058964082443578</v>
      </c>
      <c r="I9655">
        <f t="shared" si="903"/>
        <v>-1.1595466779799267E-2</v>
      </c>
      <c r="J9655">
        <f t="shared" si="904"/>
        <v>-2.6232607843137568E-3</v>
      </c>
      <c r="K9655">
        <f t="shared" si="905"/>
        <v>9.3939758311789817E-4</v>
      </c>
      <c r="L9655">
        <f t="shared" si="906"/>
        <v>-2.6078836377319087E-2</v>
      </c>
    </row>
    <row r="9656" spans="1:12">
      <c r="A9656">
        <v>791.46001999999999</v>
      </c>
      <c r="B9656">
        <v>96.26</v>
      </c>
      <c r="C9656">
        <v>-0.65476000000000001</v>
      </c>
      <c r="D9656">
        <v>10.72838</v>
      </c>
      <c r="E9656">
        <v>0.20954999999999999</v>
      </c>
      <c r="F9656">
        <v>4</v>
      </c>
      <c r="G9656">
        <f t="shared" si="901"/>
        <v>1.0545997540000001</v>
      </c>
      <c r="H9656">
        <f t="shared" si="902"/>
        <v>-0.10048937482443576</v>
      </c>
      <c r="I9656">
        <f t="shared" si="903"/>
        <v>-1.158390862070242E-2</v>
      </c>
      <c r="J9656">
        <f t="shared" si="904"/>
        <v>-1.8626404411764147E-3</v>
      </c>
      <c r="K9656">
        <f t="shared" si="905"/>
        <v>9.39311091586382E-4</v>
      </c>
      <c r="L9656">
        <f t="shared" si="906"/>
        <v>-1.8535695385015778E-2</v>
      </c>
    </row>
    <row r="9657" spans="1:12">
      <c r="A9657">
        <v>791.56403</v>
      </c>
      <c r="B9657">
        <v>96.27</v>
      </c>
      <c r="C9657">
        <v>-0.65493999999999997</v>
      </c>
      <c r="D9657">
        <v>10.72838</v>
      </c>
      <c r="E9657">
        <v>0.20949999999999999</v>
      </c>
      <c r="F9657">
        <v>4</v>
      </c>
      <c r="G9657">
        <f t="shared" si="901"/>
        <v>1.0545997540000001</v>
      </c>
      <c r="H9657">
        <f t="shared" si="902"/>
        <v>-0.10048937482443576</v>
      </c>
      <c r="I9657">
        <f t="shared" si="903"/>
        <v>-1.158390862070242E-2</v>
      </c>
      <c r="J9657">
        <f t="shared" si="904"/>
        <v>-1.0039610294117242E-3</v>
      </c>
      <c r="K9657">
        <f t="shared" si="905"/>
        <v>9.3921933197405126E-4</v>
      </c>
      <c r="L9657">
        <f t="shared" si="906"/>
        <v>-9.9907182342982726E-3</v>
      </c>
    </row>
    <row r="9658" spans="1:12">
      <c r="A9658">
        <v>791.65697999999998</v>
      </c>
      <c r="B9658">
        <v>96.28</v>
      </c>
      <c r="C9658">
        <v>-0.65266999999999997</v>
      </c>
      <c r="D9658">
        <v>10.72838</v>
      </c>
      <c r="E9658">
        <v>0.20943999999999999</v>
      </c>
      <c r="F9658">
        <v>4</v>
      </c>
      <c r="G9658">
        <f t="shared" si="901"/>
        <v>1.0545997540000001</v>
      </c>
      <c r="H9658">
        <f t="shared" si="902"/>
        <v>-0.10048937482443576</v>
      </c>
      <c r="I9658">
        <f t="shared" si="903"/>
        <v>-1.158390862070242E-2</v>
      </c>
      <c r="J9658">
        <f t="shared" si="904"/>
        <v>-2.6839754901954844E-4</v>
      </c>
      <c r="K9658">
        <f t="shared" si="905"/>
        <v>9.3913734487352833E-4</v>
      </c>
      <c r="L9658">
        <f t="shared" si="906"/>
        <v>-2.6709047547411238E-3</v>
      </c>
    </row>
    <row r="9659" spans="1:12">
      <c r="A9659">
        <v>791.755</v>
      </c>
      <c r="B9659">
        <v>96.29</v>
      </c>
      <c r="C9659">
        <v>-0.65224000000000004</v>
      </c>
      <c r="D9659">
        <v>10.72838</v>
      </c>
      <c r="E9659">
        <v>0.20938999999999999</v>
      </c>
      <c r="F9659">
        <v>4</v>
      </c>
      <c r="G9659">
        <f t="shared" si="901"/>
        <v>1.0545997540000001</v>
      </c>
      <c r="H9659">
        <f t="shared" si="902"/>
        <v>-0.10048937482443576</v>
      </c>
      <c r="I9659">
        <f t="shared" si="903"/>
        <v>-1.158390862070242E-2</v>
      </c>
      <c r="J9659">
        <f t="shared" si="904"/>
        <v>3.1947500000000515E-4</v>
      </c>
      <c r="K9659">
        <f t="shared" si="905"/>
        <v>9.3905090125410247E-4</v>
      </c>
      <c r="L9659">
        <f t="shared" si="906"/>
        <v>3.1791918355364192E-3</v>
      </c>
    </row>
    <row r="9660" spans="1:12">
      <c r="A9660">
        <v>791.85901000000001</v>
      </c>
      <c r="B9660">
        <v>96.3</v>
      </c>
      <c r="C9660">
        <v>-0.6512</v>
      </c>
      <c r="D9660">
        <v>10.7294</v>
      </c>
      <c r="E9660">
        <v>0.20932999999999999</v>
      </c>
      <c r="F9660">
        <v>4</v>
      </c>
      <c r="G9660">
        <f t="shared" si="901"/>
        <v>1.0547000200000001</v>
      </c>
      <c r="H9660">
        <f t="shared" si="902"/>
        <v>-0.10038910882443575</v>
      </c>
      <c r="I9660">
        <f t="shared" si="903"/>
        <v>-1.1572350461605574E-2</v>
      </c>
      <c r="J9660">
        <f t="shared" si="904"/>
        <v>5.4065000000008418E-4</v>
      </c>
      <c r="K9660">
        <f t="shared" si="905"/>
        <v>9.3895919246730127E-4</v>
      </c>
      <c r="L9660">
        <f t="shared" si="906"/>
        <v>5.3855443716070159E-3</v>
      </c>
    </row>
    <row r="9661" spans="1:12">
      <c r="A9661">
        <v>791.95299999999997</v>
      </c>
      <c r="B9661">
        <v>96.31</v>
      </c>
      <c r="C9661">
        <v>-0.64893000000000001</v>
      </c>
      <c r="D9661">
        <v>10.7294</v>
      </c>
      <c r="E9661">
        <v>0.20927999999999999</v>
      </c>
      <c r="F9661">
        <v>4</v>
      </c>
      <c r="G9661">
        <f t="shared" si="901"/>
        <v>1.0547000200000001</v>
      </c>
      <c r="H9661">
        <f t="shared" si="902"/>
        <v>-0.10038910882443575</v>
      </c>
      <c r="I9661">
        <f t="shared" si="903"/>
        <v>-1.1572350461605574E-2</v>
      </c>
      <c r="J9661">
        <f t="shared" si="904"/>
        <v>7.8640000000013025E-4</v>
      </c>
      <c r="K9661">
        <f t="shared" si="905"/>
        <v>9.3887633402591104E-4</v>
      </c>
      <c r="L9661">
        <f t="shared" si="906"/>
        <v>7.8335190859739195E-3</v>
      </c>
    </row>
    <row r="9662" spans="1:12">
      <c r="A9662">
        <v>792.06299000000001</v>
      </c>
      <c r="B9662">
        <v>96.32</v>
      </c>
      <c r="C9662">
        <v>-0.65034000000000003</v>
      </c>
      <c r="D9662">
        <v>10.7294</v>
      </c>
      <c r="E9662">
        <v>0.20921999999999999</v>
      </c>
      <c r="F9662">
        <v>4</v>
      </c>
      <c r="G9662">
        <f t="shared" si="901"/>
        <v>1.0547000200000001</v>
      </c>
      <c r="H9662">
        <f t="shared" si="902"/>
        <v>-0.10038910882443575</v>
      </c>
      <c r="I9662">
        <f t="shared" si="903"/>
        <v>-1.1572350461605574E-2</v>
      </c>
      <c r="J9662">
        <f t="shared" si="904"/>
        <v>8.109750000001131E-4</v>
      </c>
      <c r="K9662">
        <f t="shared" si="905"/>
        <v>9.3877938908724728E-4</v>
      </c>
      <c r="L9662">
        <f t="shared" si="906"/>
        <v>8.0783165574103925E-3</v>
      </c>
    </row>
    <row r="9663" spans="1:12">
      <c r="A9663">
        <v>792.16101000000003</v>
      </c>
      <c r="B9663">
        <v>96.33</v>
      </c>
      <c r="C9663">
        <v>-0.64868000000000003</v>
      </c>
      <c r="D9663">
        <v>10.72838</v>
      </c>
      <c r="E9663">
        <v>0.20916000000000001</v>
      </c>
      <c r="F9663">
        <v>4</v>
      </c>
      <c r="G9663">
        <f t="shared" si="901"/>
        <v>1.0545997540000001</v>
      </c>
      <c r="H9663">
        <f t="shared" si="902"/>
        <v>-0.10048937482443576</v>
      </c>
      <c r="I9663">
        <f t="shared" si="903"/>
        <v>-1.158390862070242E-2</v>
      </c>
      <c r="J9663">
        <f t="shared" si="904"/>
        <v>8.109750000001311E-4</v>
      </c>
      <c r="K9663">
        <f t="shared" si="905"/>
        <v>9.3869301134886433E-4</v>
      </c>
      <c r="L9663">
        <f t="shared" si="906"/>
        <v>8.0702561979013147E-3</v>
      </c>
    </row>
    <row r="9664" spans="1:12">
      <c r="A9664">
        <v>792.25402999999994</v>
      </c>
      <c r="B9664">
        <v>96.34</v>
      </c>
      <c r="C9664">
        <v>-0.65066999999999997</v>
      </c>
      <c r="D9664">
        <v>10.7294</v>
      </c>
      <c r="E9664">
        <v>0.20910999999999999</v>
      </c>
      <c r="F9664">
        <v>4</v>
      </c>
      <c r="G9664">
        <f t="shared" si="901"/>
        <v>1.0547000200000001</v>
      </c>
      <c r="H9664">
        <f t="shared" si="902"/>
        <v>-0.10038910882443575</v>
      </c>
      <c r="I9664">
        <f t="shared" si="903"/>
        <v>-1.1572350461605574E-2</v>
      </c>
      <c r="J9664">
        <f t="shared" si="904"/>
        <v>5.652250000000871E-4</v>
      </c>
      <c r="K9664">
        <f t="shared" si="905"/>
        <v>9.3861105443725429E-4</v>
      </c>
      <c r="L9664">
        <f t="shared" si="906"/>
        <v>5.6303418430436901E-3</v>
      </c>
    </row>
    <row r="9665" spans="1:12">
      <c r="A9665">
        <v>792.35797000000002</v>
      </c>
      <c r="B9665">
        <v>96.35</v>
      </c>
      <c r="C9665">
        <v>-0.64963000000000004</v>
      </c>
      <c r="D9665">
        <v>10.7294</v>
      </c>
      <c r="E9665">
        <v>0.20906</v>
      </c>
      <c r="F9665">
        <v>4</v>
      </c>
      <c r="G9665">
        <f t="shared" si="901"/>
        <v>1.0547000200000001</v>
      </c>
      <c r="H9665">
        <f t="shared" si="902"/>
        <v>-0.10038910882443575</v>
      </c>
      <c r="I9665">
        <f t="shared" si="903"/>
        <v>-1.1572350461605574E-2</v>
      </c>
      <c r="J9665">
        <f t="shared" si="904"/>
        <v>4.915000000000648E-4</v>
      </c>
      <c r="K9665">
        <f t="shared" si="905"/>
        <v>9.3851949319534412E-4</v>
      </c>
      <c r="L9665">
        <f t="shared" si="906"/>
        <v>4.8959494287335341E-3</v>
      </c>
    </row>
    <row r="9666" spans="1:12">
      <c r="A9666">
        <v>792.46301000000005</v>
      </c>
      <c r="B9666">
        <v>96.36</v>
      </c>
      <c r="C9666">
        <v>-0.64798999999999995</v>
      </c>
      <c r="D9666">
        <v>10.7294</v>
      </c>
      <c r="E9666">
        <v>0.20899999999999999</v>
      </c>
      <c r="F9666">
        <v>4</v>
      </c>
      <c r="G9666">
        <f t="shared" si="901"/>
        <v>1.0547000200000001</v>
      </c>
      <c r="H9666">
        <f t="shared" si="902"/>
        <v>-0.10038910882443575</v>
      </c>
      <c r="I9666">
        <f t="shared" si="903"/>
        <v>-1.1572350461605574E-2</v>
      </c>
      <c r="J9666">
        <f t="shared" si="904"/>
        <v>5.8980000000007711E-4</v>
      </c>
      <c r="K9666">
        <f t="shared" si="905"/>
        <v>9.3842698110451937E-4</v>
      </c>
      <c r="L9666">
        <f t="shared" si="906"/>
        <v>5.875139314480235E-3</v>
      </c>
    </row>
    <row r="9667" spans="1:12">
      <c r="A9667">
        <v>792.56299000000001</v>
      </c>
      <c r="B9667">
        <v>96.37</v>
      </c>
      <c r="C9667">
        <v>-0.64998999999999996</v>
      </c>
      <c r="D9667">
        <v>10.7294</v>
      </c>
      <c r="E9667">
        <v>0.20893999999999999</v>
      </c>
      <c r="F9667">
        <v>4</v>
      </c>
      <c r="G9667">
        <f t="shared" si="901"/>
        <v>1.0547000200000001</v>
      </c>
      <c r="H9667">
        <f t="shared" si="902"/>
        <v>-0.10038910882443575</v>
      </c>
      <c r="I9667">
        <f t="shared" si="903"/>
        <v>-1.1572350461605574E-2</v>
      </c>
      <c r="J9667">
        <f t="shared" si="904"/>
        <v>6.3895000000008381E-4</v>
      </c>
      <c r="K9667">
        <f t="shared" si="905"/>
        <v>9.383389424576687E-4</v>
      </c>
      <c r="L9667">
        <f t="shared" si="906"/>
        <v>6.3647342573535902E-3</v>
      </c>
    </row>
    <row r="9668" spans="1:12">
      <c r="A9668">
        <v>792.66602</v>
      </c>
      <c r="B9668">
        <v>96.38</v>
      </c>
      <c r="C9668">
        <v>-0.65015999999999996</v>
      </c>
      <c r="D9668">
        <v>10.72838</v>
      </c>
      <c r="E9668">
        <v>0.20888000000000001</v>
      </c>
      <c r="F9668">
        <v>4</v>
      </c>
      <c r="G9668">
        <f t="shared" si="901"/>
        <v>1.0545997540000001</v>
      </c>
      <c r="H9668">
        <f t="shared" si="902"/>
        <v>-0.10048937482443576</v>
      </c>
      <c r="I9668">
        <f t="shared" si="903"/>
        <v>-1.158390862070242E-2</v>
      </c>
      <c r="J9668">
        <f t="shared" si="904"/>
        <v>6.3895000000008381E-4</v>
      </c>
      <c r="K9668">
        <f t="shared" si="905"/>
        <v>9.3824823537555762E-4</v>
      </c>
      <c r="L9668">
        <f t="shared" si="906"/>
        <v>6.3583836710735695E-3</v>
      </c>
    </row>
    <row r="9669" spans="1:12">
      <c r="A9669">
        <v>792.76098999999999</v>
      </c>
      <c r="B9669">
        <v>96.39</v>
      </c>
      <c r="C9669">
        <v>-0.64727999999999997</v>
      </c>
      <c r="D9669">
        <v>10.7294</v>
      </c>
      <c r="E9669">
        <v>0.20882999999999999</v>
      </c>
      <c r="F9669">
        <v>4</v>
      </c>
      <c r="G9669">
        <f t="shared" si="901"/>
        <v>1.0547000200000001</v>
      </c>
      <c r="H9669">
        <f t="shared" si="902"/>
        <v>-0.10038910882443575</v>
      </c>
      <c r="I9669">
        <f t="shared" si="903"/>
        <v>-1.1572350461605574E-2</v>
      </c>
      <c r="J9669">
        <f t="shared" si="904"/>
        <v>1.0075749999997048E-3</v>
      </c>
      <c r="K9669">
        <f t="shared" si="905"/>
        <v>9.3816463980730708E-4</v>
      </c>
      <c r="L9669">
        <f t="shared" si="906"/>
        <v>1.0036696328899482E-2</v>
      </c>
    </row>
    <row r="9670" spans="1:12">
      <c r="A9670">
        <v>792.85901000000001</v>
      </c>
      <c r="B9670">
        <v>96.4</v>
      </c>
      <c r="C9670">
        <v>-0.64866999999999997</v>
      </c>
      <c r="D9670">
        <v>10.7294</v>
      </c>
      <c r="E9670">
        <v>0.20877999999999999</v>
      </c>
      <c r="F9670">
        <v>4</v>
      </c>
      <c r="G9670">
        <f t="shared" si="901"/>
        <v>1.0547000200000001</v>
      </c>
      <c r="H9670">
        <f t="shared" si="902"/>
        <v>-0.10038910882443575</v>
      </c>
      <c r="I9670">
        <f t="shared" si="903"/>
        <v>-1.1572350461605574E-2</v>
      </c>
      <c r="J9670">
        <f t="shared" si="904"/>
        <v>1.3251225490192667E-3</v>
      </c>
      <c r="K9670">
        <f t="shared" si="905"/>
        <v>9.3807837515369594E-4</v>
      </c>
      <c r="L9670">
        <f t="shared" si="906"/>
        <v>1.3199863655894095E-2</v>
      </c>
    </row>
    <row r="9671" spans="1:12">
      <c r="A9671">
        <v>792.96698000000004</v>
      </c>
      <c r="B9671">
        <v>96.41</v>
      </c>
      <c r="C9671">
        <v>-0.64459</v>
      </c>
      <c r="D9671">
        <v>10.7294</v>
      </c>
      <c r="E9671">
        <v>0.20871999999999999</v>
      </c>
      <c r="F9671">
        <v>4</v>
      </c>
      <c r="G9671">
        <f t="shared" si="901"/>
        <v>1.0547000200000001</v>
      </c>
      <c r="H9671">
        <f t="shared" si="902"/>
        <v>-0.10038910882443575</v>
      </c>
      <c r="I9671">
        <f t="shared" si="903"/>
        <v>-1.1572350461605574E-2</v>
      </c>
      <c r="J9671">
        <f t="shared" si="904"/>
        <v>1.7903610294114681E-3</v>
      </c>
      <c r="K9671">
        <f t="shared" si="905"/>
        <v>9.3798337214364596E-4</v>
      </c>
      <c r="L9671">
        <f t="shared" si="906"/>
        <v>1.7834215786719641E-2</v>
      </c>
    </row>
    <row r="9672" spans="1:12">
      <c r="A9672">
        <v>793.05700999999999</v>
      </c>
      <c r="B9672">
        <v>96.42</v>
      </c>
      <c r="C9672">
        <v>-0.64475000000000005</v>
      </c>
      <c r="D9672">
        <v>10.7294</v>
      </c>
      <c r="E9672">
        <v>0.20866999999999999</v>
      </c>
      <c r="F9672">
        <v>4</v>
      </c>
      <c r="G9672">
        <f t="shared" si="901"/>
        <v>1.0547000200000001</v>
      </c>
      <c r="H9672">
        <f t="shared" si="902"/>
        <v>-0.10038910882443575</v>
      </c>
      <c r="I9672">
        <f t="shared" si="903"/>
        <v>-1.1572350461605574E-2</v>
      </c>
      <c r="J9672">
        <f t="shared" si="904"/>
        <v>2.1575404411762001E-3</v>
      </c>
      <c r="K9672">
        <f t="shared" si="905"/>
        <v>9.3790416928509965E-4</v>
      </c>
      <c r="L9672">
        <f t="shared" si="906"/>
        <v>2.1491778007008588E-2</v>
      </c>
    </row>
    <row r="9673" spans="1:12">
      <c r="A9673">
        <v>793.16198999999995</v>
      </c>
      <c r="B9673">
        <v>96.43</v>
      </c>
      <c r="C9673">
        <v>-0.64615</v>
      </c>
      <c r="D9673">
        <v>10.7294</v>
      </c>
      <c r="E9673">
        <v>0.20860999999999999</v>
      </c>
      <c r="F9673">
        <v>4</v>
      </c>
      <c r="G9673">
        <f t="shared" si="901"/>
        <v>1.0547000200000001</v>
      </c>
      <c r="H9673">
        <f t="shared" si="902"/>
        <v>-0.10038910882443575</v>
      </c>
      <c r="I9673">
        <f t="shared" si="903"/>
        <v>-1.1572350461605574E-2</v>
      </c>
      <c r="J9673">
        <f t="shared" si="904"/>
        <v>3.0164607843131048E-3</v>
      </c>
      <c r="K9673">
        <f t="shared" si="905"/>
        <v>9.3781183122586861E-4</v>
      </c>
      <c r="L9673">
        <f t="shared" si="906"/>
        <v>3.004768963123684E-2</v>
      </c>
    </row>
    <row r="9674" spans="1:12">
      <c r="A9674">
        <v>793.25598000000002</v>
      </c>
      <c r="B9674">
        <v>96.44</v>
      </c>
      <c r="C9674">
        <v>-0.64509000000000005</v>
      </c>
      <c r="D9674">
        <v>10.730420000000001</v>
      </c>
      <c r="E9674">
        <v>0.20856</v>
      </c>
      <c r="F9674">
        <v>4</v>
      </c>
      <c r="G9674">
        <f t="shared" si="901"/>
        <v>1.0548002860000001</v>
      </c>
      <c r="H9674">
        <f t="shared" si="902"/>
        <v>-0.10028884282443573</v>
      </c>
      <c r="I9674">
        <f t="shared" si="903"/>
        <v>-1.1560792302508727E-2</v>
      </c>
      <c r="J9674">
        <f t="shared" si="904"/>
        <v>4.3141171568621701E-3</v>
      </c>
      <c r="K9674">
        <f t="shared" si="905"/>
        <v>9.3772917514959924E-4</v>
      </c>
      <c r="L9674">
        <f t="shared" si="906"/>
        <v>4.3016920281096514E-2</v>
      </c>
    </row>
    <row r="9675" spans="1:12">
      <c r="A9675">
        <v>793.34496999999999</v>
      </c>
      <c r="B9675">
        <v>96.45</v>
      </c>
      <c r="C9675">
        <v>-0.64463000000000004</v>
      </c>
      <c r="D9675">
        <v>10.730420000000001</v>
      </c>
      <c r="E9675">
        <v>0.20851</v>
      </c>
      <c r="F9675">
        <v>4</v>
      </c>
      <c r="G9675">
        <f t="shared" si="901"/>
        <v>1.0548002860000001</v>
      </c>
      <c r="H9675">
        <f t="shared" si="902"/>
        <v>-0.10028884282443573</v>
      </c>
      <c r="I9675">
        <f t="shared" si="903"/>
        <v>-1.1560792302508727E-2</v>
      </c>
      <c r="J9675">
        <f t="shared" si="904"/>
        <v>5.9811213235289838E-3</v>
      </c>
      <c r="K9675">
        <f t="shared" si="905"/>
        <v>9.3765092956790978E-4</v>
      </c>
      <c r="L9675">
        <f t="shared" si="906"/>
        <v>5.9638950406471956E-2</v>
      </c>
    </row>
    <row r="9676" spans="1:12">
      <c r="A9676">
        <v>793.44799999999998</v>
      </c>
      <c r="B9676">
        <v>96.46</v>
      </c>
      <c r="C9676">
        <v>-0.64724999999999999</v>
      </c>
      <c r="D9676">
        <v>10.730420000000001</v>
      </c>
      <c r="E9676">
        <v>0.20845</v>
      </c>
      <c r="F9676">
        <v>4</v>
      </c>
      <c r="G9676">
        <f t="shared" si="901"/>
        <v>1.0548002860000001</v>
      </c>
      <c r="H9676">
        <f t="shared" si="902"/>
        <v>-0.10028884282443573</v>
      </c>
      <c r="I9676">
        <f t="shared" si="903"/>
        <v>-1.1560792302508727E-2</v>
      </c>
      <c r="J9676">
        <f t="shared" si="904"/>
        <v>7.7452208333324045E-3</v>
      </c>
      <c r="K9676">
        <f t="shared" si="905"/>
        <v>9.37560355447882E-4</v>
      </c>
      <c r="L9676">
        <f t="shared" si="906"/>
        <v>7.7229137511249199E-2</v>
      </c>
    </row>
    <row r="9677" spans="1:12">
      <c r="A9677">
        <v>793.56</v>
      </c>
      <c r="B9677">
        <v>96.47</v>
      </c>
      <c r="C9677">
        <v>-0.64500000000000002</v>
      </c>
      <c r="D9677">
        <v>10.731439999999999</v>
      </c>
      <c r="E9677">
        <v>0.20838999999999999</v>
      </c>
      <c r="F9677">
        <v>4</v>
      </c>
      <c r="G9677">
        <f t="shared" si="901"/>
        <v>1.0549005519999999</v>
      </c>
      <c r="H9677">
        <f t="shared" si="902"/>
        <v>-0.10018857682443594</v>
      </c>
      <c r="I9677">
        <f t="shared" si="903"/>
        <v>-1.1549234143411904E-2</v>
      </c>
      <c r="J9677">
        <f t="shared" si="904"/>
        <v>9.1416590686267535E-3</v>
      </c>
      <c r="K9677">
        <f t="shared" si="905"/>
        <v>9.3746191560967836E-4</v>
      </c>
      <c r="L9677">
        <f t="shared" si="906"/>
        <v>9.1244524659193568E-2</v>
      </c>
    </row>
    <row r="9678" spans="1:12">
      <c r="A9678">
        <v>793.65997000000004</v>
      </c>
      <c r="B9678">
        <v>96.48</v>
      </c>
      <c r="C9678">
        <v>-0.64212000000000002</v>
      </c>
      <c r="D9678">
        <v>10.73143</v>
      </c>
      <c r="E9678">
        <v>0.20832999999999999</v>
      </c>
      <c r="F9678">
        <v>4</v>
      </c>
      <c r="G9678">
        <f t="shared" si="901"/>
        <v>1.054899569</v>
      </c>
      <c r="H9678">
        <f t="shared" si="902"/>
        <v>-0.10018955982443578</v>
      </c>
      <c r="I9678">
        <f t="shared" si="903"/>
        <v>-1.1549347458697149E-2</v>
      </c>
      <c r="J9678">
        <f t="shared" si="904"/>
        <v>1.0760236029411258E-2</v>
      </c>
      <c r="K9678">
        <f t="shared" si="905"/>
        <v>9.3737406672342967E-4</v>
      </c>
      <c r="L9678">
        <f t="shared" si="906"/>
        <v>0.10739877536408624</v>
      </c>
    </row>
    <row r="9679" spans="1:12">
      <c r="A9679">
        <v>793.76000999999997</v>
      </c>
      <c r="B9679">
        <v>96.49</v>
      </c>
      <c r="C9679">
        <v>-0.64412999999999998</v>
      </c>
      <c r="D9679">
        <v>10.73245</v>
      </c>
      <c r="E9679">
        <v>0.20827999999999999</v>
      </c>
      <c r="F9679">
        <v>4</v>
      </c>
      <c r="G9679">
        <f t="shared" si="901"/>
        <v>1.0549998350000001</v>
      </c>
      <c r="H9679">
        <f t="shared" si="902"/>
        <v>-0.10008929382443577</v>
      </c>
      <c r="I9679">
        <f t="shared" si="903"/>
        <v>-1.1537789299600303E-2</v>
      </c>
      <c r="J9679">
        <f t="shared" si="904"/>
        <v>1.1960074264705405E-2</v>
      </c>
      <c r="K9679">
        <f t="shared" si="905"/>
        <v>9.3728617280477099E-4</v>
      </c>
      <c r="L9679">
        <f t="shared" si="906"/>
        <v>0.11949404184711589</v>
      </c>
    </row>
    <row r="9680" spans="1:12">
      <c r="A9680">
        <v>793.85497999999995</v>
      </c>
      <c r="B9680">
        <v>96.5</v>
      </c>
      <c r="C9680">
        <v>-0.64307000000000003</v>
      </c>
      <c r="D9680">
        <v>10.733470000000001</v>
      </c>
      <c r="E9680">
        <v>0.20821999999999999</v>
      </c>
      <c r="F9680">
        <v>4</v>
      </c>
      <c r="G9680">
        <f t="shared" si="901"/>
        <v>1.0551001010000001</v>
      </c>
      <c r="H9680">
        <f t="shared" si="902"/>
        <v>-9.998902782443575E-2</v>
      </c>
      <c r="I9680">
        <f t="shared" si="903"/>
        <v>-1.1526231140503456E-2</v>
      </c>
      <c r="J9680">
        <f t="shared" si="904"/>
        <v>1.2743342156862526E-2</v>
      </c>
      <c r="K9680">
        <f t="shared" si="905"/>
        <v>9.3720274857573768E-4</v>
      </c>
      <c r="L9680">
        <f t="shared" si="906"/>
        <v>0.12744740532168924</v>
      </c>
    </row>
    <row r="9681" spans="1:12">
      <c r="A9681">
        <v>793.95501999999999</v>
      </c>
      <c r="B9681">
        <v>96.51</v>
      </c>
      <c r="C9681">
        <v>-0.63834999999999997</v>
      </c>
      <c r="D9681">
        <v>10.73551</v>
      </c>
      <c r="E9681">
        <v>0.20816999999999999</v>
      </c>
      <c r="F9681">
        <v>4</v>
      </c>
      <c r="G9681">
        <f t="shared" si="901"/>
        <v>1.0553006329999999</v>
      </c>
      <c r="H9681">
        <f t="shared" si="902"/>
        <v>-9.9788495824435941E-2</v>
      </c>
      <c r="I9681">
        <f t="shared" si="903"/>
        <v>-1.1503114822309786E-2</v>
      </c>
      <c r="J9681">
        <f t="shared" si="904"/>
        <v>1.3111967156862589E-2</v>
      </c>
      <c r="K9681">
        <f t="shared" si="905"/>
        <v>9.3711488678030962E-4</v>
      </c>
      <c r="L9681">
        <f t="shared" si="906"/>
        <v>0.13139758294314088</v>
      </c>
    </row>
    <row r="9682" spans="1:12">
      <c r="A9682">
        <v>794.06</v>
      </c>
      <c r="B9682">
        <v>96.52</v>
      </c>
      <c r="C9682">
        <v>-0.63914000000000004</v>
      </c>
      <c r="D9682">
        <v>10.73855</v>
      </c>
      <c r="E9682">
        <v>0.20810999999999999</v>
      </c>
      <c r="F9682">
        <v>4</v>
      </c>
      <c r="G9682">
        <f t="shared" si="901"/>
        <v>1.055599465</v>
      </c>
      <c r="H9682">
        <f t="shared" si="902"/>
        <v>-9.9489663824435803E-2</v>
      </c>
      <c r="I9682">
        <f t="shared" si="903"/>
        <v>-1.1468666975589762E-2</v>
      </c>
      <c r="J9682">
        <f t="shared" si="904"/>
        <v>1.3061853431372436E-2</v>
      </c>
      <c r="K9682">
        <f t="shared" si="905"/>
        <v>9.3702270406011937E-4</v>
      </c>
      <c r="L9682">
        <f t="shared" si="906"/>
        <v>0.13128854726478928</v>
      </c>
    </row>
    <row r="9683" spans="1:12">
      <c r="A9683">
        <v>794.16198999999995</v>
      </c>
      <c r="B9683">
        <v>96.53</v>
      </c>
      <c r="C9683">
        <v>-0.64115</v>
      </c>
      <c r="D9683">
        <v>10.74161</v>
      </c>
      <c r="E9683">
        <v>0.20805000000000001</v>
      </c>
      <c r="F9683">
        <v>4</v>
      </c>
      <c r="G9683">
        <f t="shared" si="901"/>
        <v>1.0559002630000001</v>
      </c>
      <c r="H9683">
        <f t="shared" si="902"/>
        <v>-9.9188865824435757E-2</v>
      </c>
      <c r="I9683">
        <f t="shared" si="903"/>
        <v>-1.143399249829922E-2</v>
      </c>
      <c r="J9683">
        <f t="shared" si="904"/>
        <v>1.2818271813725694E-2</v>
      </c>
      <c r="K9683">
        <f t="shared" si="905"/>
        <v>9.3693316421939571E-4</v>
      </c>
      <c r="L9683">
        <f t="shared" si="906"/>
        <v>0.12923095457522449</v>
      </c>
    </row>
    <row r="9684" spans="1:12">
      <c r="A9684">
        <v>794.26000999999997</v>
      </c>
      <c r="B9684">
        <v>96.54</v>
      </c>
      <c r="C9684">
        <v>-0.63765000000000005</v>
      </c>
      <c r="D9684">
        <v>10.743639999999999</v>
      </c>
      <c r="E9684">
        <v>0.20799999999999999</v>
      </c>
      <c r="F9684">
        <v>4</v>
      </c>
      <c r="G9684">
        <f t="shared" si="901"/>
        <v>1.0560998119999998</v>
      </c>
      <c r="H9684">
        <f t="shared" si="902"/>
        <v>-9.8989316824436013E-2</v>
      </c>
      <c r="I9684">
        <f t="shared" si="903"/>
        <v>-1.1410989495390822E-2</v>
      </c>
      <c r="J9684">
        <f t="shared" si="904"/>
        <v>1.2377126470588353E-2</v>
      </c>
      <c r="K9684">
        <f t="shared" si="905"/>
        <v>9.3684712587621319E-4</v>
      </c>
      <c r="L9684">
        <f t="shared" si="906"/>
        <v>0.12503497213280088</v>
      </c>
    </row>
    <row r="9685" spans="1:12">
      <c r="A9685">
        <v>794.36499000000003</v>
      </c>
      <c r="B9685">
        <v>96.55</v>
      </c>
      <c r="C9685">
        <v>-0.63600000000000001</v>
      </c>
      <c r="D9685">
        <v>10.74466</v>
      </c>
      <c r="E9685">
        <v>0.20794000000000001</v>
      </c>
      <c r="F9685">
        <v>4</v>
      </c>
      <c r="G9685">
        <f t="shared" si="901"/>
        <v>1.056200078</v>
      </c>
      <c r="H9685">
        <f t="shared" si="902"/>
        <v>-9.8889050824435776E-2</v>
      </c>
      <c r="I9685">
        <f t="shared" si="903"/>
        <v>-1.1399431336293949E-2</v>
      </c>
      <c r="J9685">
        <f t="shared" si="904"/>
        <v>1.1714083333333817E-2</v>
      </c>
      <c r="K9685">
        <f t="shared" si="905"/>
        <v>9.3675499582446134E-4</v>
      </c>
      <c r="L9685">
        <f t="shared" si="906"/>
        <v>0.11845682849287935</v>
      </c>
    </row>
    <row r="9686" spans="1:12">
      <c r="A9686">
        <v>794.45898</v>
      </c>
      <c r="B9686">
        <v>96.56</v>
      </c>
      <c r="C9686">
        <v>-0.63615999999999995</v>
      </c>
      <c r="D9686">
        <v>10.746700000000001</v>
      </c>
      <c r="E9686">
        <v>0.20788999999999999</v>
      </c>
      <c r="F9686">
        <v>4</v>
      </c>
      <c r="G9686">
        <f t="shared" si="901"/>
        <v>1.0564006100000001</v>
      </c>
      <c r="H9686">
        <f t="shared" si="902"/>
        <v>-9.8688518824435745E-2</v>
      </c>
      <c r="I9686">
        <f t="shared" si="903"/>
        <v>-1.1376315018100255E-2</v>
      </c>
      <c r="J9686">
        <f t="shared" si="904"/>
        <v>1.1224510784313918E-2</v>
      </c>
      <c r="K9686">
        <f t="shared" si="905"/>
        <v>9.3667252592798535E-4</v>
      </c>
      <c r="L9686">
        <f t="shared" si="906"/>
        <v>0.11373674382814504</v>
      </c>
    </row>
    <row r="9687" spans="1:12">
      <c r="A9687">
        <v>794.56200999999999</v>
      </c>
      <c r="B9687">
        <v>96.57</v>
      </c>
      <c r="C9687">
        <v>-0.63756000000000002</v>
      </c>
      <c r="D9687">
        <v>10.746689999999999</v>
      </c>
      <c r="E9687">
        <v>0.20782999999999999</v>
      </c>
      <c r="F9687">
        <v>4</v>
      </c>
      <c r="G9687">
        <f t="shared" si="901"/>
        <v>1.056399627</v>
      </c>
      <c r="H9687">
        <f t="shared" si="902"/>
        <v>-9.868950182443581E-2</v>
      </c>
      <c r="I9687">
        <f t="shared" si="903"/>
        <v>-1.1376428333385527E-2</v>
      </c>
      <c r="J9687">
        <f t="shared" si="904"/>
        <v>1.1248362990196161E-2</v>
      </c>
      <c r="K9687">
        <f t="shared" si="905"/>
        <v>9.3658214072163523E-4</v>
      </c>
      <c r="L9687">
        <f t="shared" si="906"/>
        <v>0.11397730034352077</v>
      </c>
    </row>
    <row r="9688" spans="1:12">
      <c r="A9688">
        <v>794.65997000000004</v>
      </c>
      <c r="B9688">
        <v>96.58</v>
      </c>
      <c r="C9688">
        <v>-0.63895000000000002</v>
      </c>
      <c r="D9688">
        <v>10.746689999999999</v>
      </c>
      <c r="E9688">
        <v>0.20777000000000001</v>
      </c>
      <c r="F9688">
        <v>4</v>
      </c>
      <c r="G9688">
        <f t="shared" si="901"/>
        <v>1.056399627</v>
      </c>
      <c r="H9688">
        <f t="shared" si="902"/>
        <v>-9.868950182443581E-2</v>
      </c>
      <c r="I9688">
        <f t="shared" si="903"/>
        <v>-1.1376428333385527E-2</v>
      </c>
      <c r="J9688">
        <f t="shared" si="904"/>
        <v>1.2080780882353164E-2</v>
      </c>
      <c r="K9688">
        <f t="shared" si="905"/>
        <v>9.3649621945372916E-4</v>
      </c>
      <c r="L9688">
        <f t="shared" si="906"/>
        <v>0.12241201606067817</v>
      </c>
    </row>
    <row r="9689" spans="1:12">
      <c r="A9689">
        <v>794.75298999999995</v>
      </c>
      <c r="B9689">
        <v>96.59</v>
      </c>
      <c r="C9689">
        <v>-0.63543000000000005</v>
      </c>
      <c r="D9689">
        <v>10.746700000000001</v>
      </c>
      <c r="E9689">
        <v>0.20771999999999999</v>
      </c>
      <c r="F9689">
        <v>4</v>
      </c>
      <c r="G9689">
        <f t="shared" si="901"/>
        <v>1.0564006100000001</v>
      </c>
      <c r="H9689">
        <f t="shared" si="902"/>
        <v>-9.8688518824435745E-2</v>
      </c>
      <c r="I9689">
        <f t="shared" si="903"/>
        <v>-1.1376315018100255E-2</v>
      </c>
      <c r="J9689">
        <f t="shared" si="904"/>
        <v>1.5561516421569412E-2</v>
      </c>
      <c r="K9689">
        <f t="shared" si="905"/>
        <v>9.3641464567863035E-4</v>
      </c>
      <c r="L9689">
        <f t="shared" si="906"/>
        <v>0.15768314903228953</v>
      </c>
    </row>
    <row r="9690" spans="1:12">
      <c r="A9690">
        <v>794.86603000000002</v>
      </c>
      <c r="B9690">
        <v>96.6</v>
      </c>
      <c r="C9690">
        <v>-0.63685000000000003</v>
      </c>
      <c r="D9690">
        <v>10.746689999999999</v>
      </c>
      <c r="E9690">
        <v>0.20766000000000001</v>
      </c>
      <c r="F9690">
        <v>4</v>
      </c>
      <c r="G9690">
        <f t="shared" si="901"/>
        <v>1.056399627</v>
      </c>
      <c r="H9690">
        <f t="shared" si="902"/>
        <v>-9.868950182443581E-2</v>
      </c>
      <c r="I9690">
        <f t="shared" si="903"/>
        <v>-1.1376428333385527E-2</v>
      </c>
      <c r="J9690">
        <f t="shared" si="904"/>
        <v>1.9975138235294312E-2</v>
      </c>
      <c r="K9690">
        <f t="shared" si="905"/>
        <v>9.3631553451496415E-4</v>
      </c>
      <c r="L9690">
        <f t="shared" si="906"/>
        <v>0.20240388152763386</v>
      </c>
    </row>
    <row r="9691" spans="1:12">
      <c r="A9691">
        <v>794.96100000000001</v>
      </c>
      <c r="B9691">
        <v>96.61</v>
      </c>
      <c r="C9691">
        <v>-0.63700999999999997</v>
      </c>
      <c r="D9691">
        <v>10.746700000000001</v>
      </c>
      <c r="E9691">
        <v>0.20760999999999999</v>
      </c>
      <c r="F9691">
        <v>4</v>
      </c>
      <c r="G9691">
        <f t="shared" si="901"/>
        <v>1.0564006100000001</v>
      </c>
      <c r="H9691">
        <f t="shared" si="902"/>
        <v>-9.8688518824435745E-2</v>
      </c>
      <c r="I9691">
        <f t="shared" si="903"/>
        <v>-1.1376315018100255E-2</v>
      </c>
      <c r="J9691">
        <f t="shared" si="904"/>
        <v>2.5194916421568757E-2</v>
      </c>
      <c r="K9691">
        <f t="shared" si="905"/>
        <v>9.3623228297433521E-4</v>
      </c>
      <c r="L9691">
        <f t="shared" si="906"/>
        <v>0.25529734078175642</v>
      </c>
    </row>
    <row r="9692" spans="1:12">
      <c r="A9692">
        <v>795.06</v>
      </c>
      <c r="B9692">
        <v>96.62</v>
      </c>
      <c r="C9692">
        <v>-0.63351000000000002</v>
      </c>
      <c r="D9692">
        <v>10.74771</v>
      </c>
      <c r="E9692">
        <v>0.20755000000000001</v>
      </c>
      <c r="F9692">
        <v>4</v>
      </c>
      <c r="G9692">
        <f t="shared" si="901"/>
        <v>1.056499893</v>
      </c>
      <c r="H9692">
        <f t="shared" si="902"/>
        <v>-9.8589235824435795E-2</v>
      </c>
      <c r="I9692">
        <f t="shared" si="903"/>
        <v>-1.136487017428868E-2</v>
      </c>
      <c r="J9692">
        <f t="shared" si="904"/>
        <v>3.1126887745098294E-2</v>
      </c>
      <c r="K9692">
        <f t="shared" si="905"/>
        <v>9.3614551445876746E-4</v>
      </c>
      <c r="L9692">
        <f t="shared" si="906"/>
        <v>0.31572298420618605</v>
      </c>
    </row>
    <row r="9693" spans="1:12">
      <c r="A9693">
        <v>795.15601000000004</v>
      </c>
      <c r="B9693">
        <v>96.63</v>
      </c>
      <c r="C9693">
        <v>-0.63183</v>
      </c>
      <c r="D9693">
        <v>10.74872</v>
      </c>
      <c r="E9693">
        <v>0.20749999999999999</v>
      </c>
      <c r="F9693">
        <v>4</v>
      </c>
      <c r="G9693">
        <f t="shared" si="901"/>
        <v>1.056599176</v>
      </c>
      <c r="H9693">
        <f t="shared" si="902"/>
        <v>-9.8489952824435845E-2</v>
      </c>
      <c r="I9693">
        <f t="shared" si="903"/>
        <v>-1.1353425330477103E-2</v>
      </c>
      <c r="J9693">
        <f t="shared" si="904"/>
        <v>3.7646490686273855E-2</v>
      </c>
      <c r="K9693">
        <f t="shared" si="905"/>
        <v>9.3606138188813523E-4</v>
      </c>
      <c r="L9693">
        <f t="shared" si="906"/>
        <v>0.38223686382895267</v>
      </c>
    </row>
    <row r="9694" spans="1:12">
      <c r="A9694">
        <v>795.25702000000001</v>
      </c>
      <c r="B9694">
        <v>96.64</v>
      </c>
      <c r="C9694">
        <v>-0.63322999999999996</v>
      </c>
      <c r="D9694">
        <v>10.75076</v>
      </c>
      <c r="E9694">
        <v>0.20744000000000001</v>
      </c>
      <c r="F9694">
        <v>4</v>
      </c>
      <c r="G9694">
        <f t="shared" si="901"/>
        <v>1.056799708</v>
      </c>
      <c r="H9694">
        <f t="shared" si="902"/>
        <v>-9.8289420824435814E-2</v>
      </c>
      <c r="I9694">
        <f t="shared" si="903"/>
        <v>-1.1330309012283409E-2</v>
      </c>
      <c r="J9694">
        <f t="shared" si="904"/>
        <v>4.458410955882286E-2</v>
      </c>
      <c r="K9694">
        <f t="shared" si="905"/>
        <v>9.3597288419164436E-4</v>
      </c>
      <c r="L9694">
        <f t="shared" si="906"/>
        <v>0.45360028764905252</v>
      </c>
    </row>
    <row r="9695" spans="1:12">
      <c r="A9695">
        <v>795.35497999999995</v>
      </c>
      <c r="B9695">
        <v>96.65</v>
      </c>
      <c r="C9695">
        <v>-0.63707999999999998</v>
      </c>
      <c r="D9695">
        <v>10.755850000000001</v>
      </c>
      <c r="E9695">
        <v>0.20738999999999999</v>
      </c>
      <c r="F9695">
        <v>4</v>
      </c>
      <c r="G9695">
        <f t="shared" ref="G9695:G9758" si="907">(D9695/100)*$B$16</f>
        <v>1.057300055</v>
      </c>
      <c r="H9695">
        <f t="shared" ref="H9695:H9758" si="908">G9695-G$27-E$27</f>
        <v>-9.7789073824435802E-2</v>
      </c>
      <c r="I9695">
        <f t="shared" ref="I9695:I9758" si="909">H9695/(G$30-G$27-E$27)</f>
        <v>-1.1272631532084444E-2</v>
      </c>
      <c r="J9695">
        <f t="shared" ref="J9695:J9758" si="910">SLOPE(H9687:H9703,B9687:B9703)</f>
        <v>5.1960946323527976E-2</v>
      </c>
      <c r="K9695">
        <f t="shared" ref="K9695:K9758" si="911">1/(A9695+273.15)</f>
        <v>9.3588707466763519E-4</v>
      </c>
      <c r="L9695">
        <f t="shared" si="906"/>
        <v>0.53135738269507804</v>
      </c>
    </row>
    <row r="9696" spans="1:12">
      <c r="A9696">
        <v>795.46001999999999</v>
      </c>
      <c r="B9696">
        <v>96.66</v>
      </c>
      <c r="C9696">
        <v>-0.63602999999999998</v>
      </c>
      <c r="D9696">
        <v>10.761950000000001</v>
      </c>
      <c r="E9696">
        <v>0.20732999999999999</v>
      </c>
      <c r="F9696">
        <v>4</v>
      </c>
      <c r="G9696">
        <f t="shared" si="907"/>
        <v>1.057899685</v>
      </c>
      <c r="H9696">
        <f t="shared" si="908"/>
        <v>-9.7189443824435839E-2</v>
      </c>
      <c r="I9696">
        <f t="shared" si="909"/>
        <v>-1.1203509208073904E-2</v>
      </c>
      <c r="J9696">
        <f t="shared" si="910"/>
        <v>5.955847622549016E-2</v>
      </c>
      <c r="K9696">
        <f t="shared" si="911"/>
        <v>9.35795080791026E-4</v>
      </c>
      <c r="L9696">
        <f t="shared" si="906"/>
        <v>0.61280807752205368</v>
      </c>
    </row>
    <row r="9697" spans="1:12">
      <c r="A9697">
        <v>795.55498999999998</v>
      </c>
      <c r="B9697">
        <v>96.67</v>
      </c>
      <c r="C9697">
        <v>-0.63495999999999997</v>
      </c>
      <c r="D9697">
        <v>10.778230000000001</v>
      </c>
      <c r="E9697">
        <v>0.20727999999999999</v>
      </c>
      <c r="F9697">
        <v>4</v>
      </c>
      <c r="G9697">
        <f t="shared" si="907"/>
        <v>1.0595000090000002</v>
      </c>
      <c r="H9697">
        <f t="shared" si="908"/>
        <v>-9.5589119824435631E-2</v>
      </c>
      <c r="I9697">
        <f t="shared" si="909"/>
        <v>-1.1019031923665407E-2</v>
      </c>
      <c r="J9697">
        <f t="shared" si="910"/>
        <v>6.6713656127451226E-2</v>
      </c>
      <c r="K9697">
        <f t="shared" si="911"/>
        <v>9.3571192177178855E-4</v>
      </c>
      <c r="L9697">
        <f t="shared" si="906"/>
        <v>0.69792102124155231</v>
      </c>
    </row>
    <row r="9698" spans="1:12">
      <c r="A9698">
        <v>795.65697999999998</v>
      </c>
      <c r="B9698">
        <v>96.68</v>
      </c>
      <c r="C9698">
        <v>-0.63451999999999997</v>
      </c>
      <c r="D9698">
        <v>10.78637</v>
      </c>
      <c r="E9698">
        <v>0.20721999999999999</v>
      </c>
      <c r="F9698">
        <v>4</v>
      </c>
      <c r="G9698">
        <f t="shared" si="907"/>
        <v>1.060300171</v>
      </c>
      <c r="H9698">
        <f t="shared" si="908"/>
        <v>-9.478895782443586E-2</v>
      </c>
      <c r="I9698">
        <f t="shared" si="909"/>
        <v>-1.0926793281461197E-2</v>
      </c>
      <c r="J9698">
        <f t="shared" si="910"/>
        <v>7.3603329656861408E-2</v>
      </c>
      <c r="K9698">
        <f t="shared" si="911"/>
        <v>9.3562263225489058E-4</v>
      </c>
      <c r="L9698">
        <f t="shared" si="906"/>
        <v>0.77649687628369557</v>
      </c>
    </row>
    <row r="9699" spans="1:12">
      <c r="A9699">
        <v>795.75800000000004</v>
      </c>
      <c r="B9699">
        <v>96.69</v>
      </c>
      <c r="C9699">
        <v>-0.63407999999999998</v>
      </c>
      <c r="D9699">
        <v>10.79349</v>
      </c>
      <c r="E9699">
        <v>0.20716000000000001</v>
      </c>
      <c r="F9699">
        <v>4</v>
      </c>
      <c r="G9699">
        <f t="shared" si="907"/>
        <v>1.0610000669999999</v>
      </c>
      <c r="H9699">
        <f t="shared" si="908"/>
        <v>-9.4089061824435882E-2</v>
      </c>
      <c r="I9699">
        <f t="shared" si="909"/>
        <v>-1.084611279835381E-2</v>
      </c>
      <c r="J9699">
        <f t="shared" si="910"/>
        <v>7.9755030392157297E-2</v>
      </c>
      <c r="K9699">
        <f t="shared" si="911"/>
        <v>9.3553420874387702E-4</v>
      </c>
      <c r="L9699">
        <f t="shared" si="906"/>
        <v>0.84765464598823437</v>
      </c>
    </row>
    <row r="9700" spans="1:12">
      <c r="A9700">
        <v>795.85699</v>
      </c>
      <c r="B9700">
        <v>96.7</v>
      </c>
      <c r="C9700">
        <v>-0.63241000000000003</v>
      </c>
      <c r="D9700">
        <v>10.800610000000001</v>
      </c>
      <c r="E9700">
        <v>0.20710999999999999</v>
      </c>
      <c r="F9700">
        <v>4</v>
      </c>
      <c r="G9700">
        <f t="shared" si="907"/>
        <v>1.0616999630000001</v>
      </c>
      <c r="H9700">
        <f t="shared" si="908"/>
        <v>-9.3389165824435683E-2</v>
      </c>
      <c r="I9700">
        <f t="shared" si="909"/>
        <v>-1.0765432315246395E-2</v>
      </c>
      <c r="J9700">
        <f t="shared" si="910"/>
        <v>8.4536554411765386E-2</v>
      </c>
      <c r="K9700">
        <f t="shared" si="911"/>
        <v>9.3544757831751893E-4</v>
      </c>
      <c r="L9700">
        <f t="shared" si="906"/>
        <v>0.90520729750052042</v>
      </c>
    </row>
    <row r="9701" spans="1:12">
      <c r="A9701">
        <v>795.95599000000004</v>
      </c>
      <c r="B9701">
        <v>96.71</v>
      </c>
      <c r="C9701">
        <v>-0.63441999999999998</v>
      </c>
      <c r="D9701">
        <v>10.80875</v>
      </c>
      <c r="E9701">
        <v>0.20705000000000001</v>
      </c>
      <c r="F9701">
        <v>4</v>
      </c>
      <c r="G9701">
        <f t="shared" si="907"/>
        <v>1.0625001250000001</v>
      </c>
      <c r="H9701">
        <f t="shared" si="908"/>
        <v>-9.2589003824435689E-2</v>
      </c>
      <c r="I9701">
        <f t="shared" si="909"/>
        <v>-1.0673193673042161E-2</v>
      </c>
      <c r="J9701">
        <f t="shared" si="910"/>
        <v>8.7968862745096757E-2</v>
      </c>
      <c r="K9701">
        <f t="shared" si="911"/>
        <v>9.3536095518462106E-4</v>
      </c>
      <c r="L9701">
        <f t="shared" si="906"/>
        <v>0.95010054230522345</v>
      </c>
    </row>
    <row r="9702" spans="1:12">
      <c r="A9702">
        <v>796.06200999999999</v>
      </c>
      <c r="B9702">
        <v>96.72</v>
      </c>
      <c r="C9702">
        <v>-0.63336999999999999</v>
      </c>
      <c r="D9702">
        <v>10.817909999999999</v>
      </c>
      <c r="E9702">
        <v>0.20699000000000001</v>
      </c>
      <c r="F9702">
        <v>4</v>
      </c>
      <c r="G9702">
        <f t="shared" si="907"/>
        <v>1.0634005529999999</v>
      </c>
      <c r="H9702">
        <f t="shared" si="908"/>
        <v>-9.1688575824435903E-2</v>
      </c>
      <c r="I9702">
        <f t="shared" si="909"/>
        <v>-1.0569396871741105E-2</v>
      </c>
      <c r="J9702">
        <f t="shared" si="910"/>
        <v>8.9290371323529599E-2</v>
      </c>
      <c r="K9702">
        <f t="shared" si="911"/>
        <v>9.3526820747178102E-4</v>
      </c>
      <c r="L9702">
        <f t="shared" si="906"/>
        <v>0.9738440205953427</v>
      </c>
    </row>
    <row r="9703" spans="1:12">
      <c r="A9703">
        <v>796.15697999999998</v>
      </c>
      <c r="B9703">
        <v>96.73</v>
      </c>
      <c r="C9703">
        <v>-0.63537999999999994</v>
      </c>
      <c r="D9703">
        <v>10.82705</v>
      </c>
      <c r="E9703">
        <v>0.20694000000000001</v>
      </c>
      <c r="F9703">
        <v>4</v>
      </c>
      <c r="G9703">
        <f t="shared" si="907"/>
        <v>1.064299015</v>
      </c>
      <c r="H9703">
        <f t="shared" si="908"/>
        <v>-9.0790113824435803E-2</v>
      </c>
      <c r="I9703">
        <f t="shared" si="909"/>
        <v>-1.0465826701010537E-2</v>
      </c>
      <c r="J9703">
        <f t="shared" si="910"/>
        <v>8.8431691911764407E-2</v>
      </c>
      <c r="K9703">
        <f t="shared" si="911"/>
        <v>9.3518514206275929E-4</v>
      </c>
      <c r="L9703">
        <f t="shared" si="906"/>
        <v>0.97402336208948959</v>
      </c>
    </row>
    <row r="9704" spans="1:12">
      <c r="A9704">
        <v>796.25702000000001</v>
      </c>
      <c r="B9704">
        <v>96.74</v>
      </c>
      <c r="C9704">
        <v>-0.63431999999999999</v>
      </c>
      <c r="D9704">
        <v>10.83825</v>
      </c>
      <c r="E9704">
        <v>0.20688000000000001</v>
      </c>
      <c r="F9704">
        <v>4</v>
      </c>
      <c r="G9704">
        <f t="shared" si="907"/>
        <v>1.0653999750000001</v>
      </c>
      <c r="H9704">
        <f t="shared" si="908"/>
        <v>-8.9689153824435763E-2</v>
      </c>
      <c r="I9704">
        <f t="shared" si="909"/>
        <v>-1.0338913581515761E-2</v>
      </c>
      <c r="J9704">
        <f t="shared" si="910"/>
        <v>8.6005272058823592E-2</v>
      </c>
      <c r="K9704">
        <f t="shared" si="911"/>
        <v>9.3509765813955465E-4</v>
      </c>
      <c r="L9704">
        <f t="shared" si="906"/>
        <v>0.95892611750108292</v>
      </c>
    </row>
    <row r="9705" spans="1:12">
      <c r="A9705">
        <v>796.35497999999995</v>
      </c>
      <c r="B9705">
        <v>96.75</v>
      </c>
      <c r="C9705">
        <v>-0.63571999999999995</v>
      </c>
      <c r="D9705">
        <v>10.8474</v>
      </c>
      <c r="E9705">
        <v>0.20683000000000001</v>
      </c>
      <c r="F9705">
        <v>4</v>
      </c>
      <c r="G9705">
        <f t="shared" si="907"/>
        <v>1.06629942</v>
      </c>
      <c r="H9705">
        <f t="shared" si="908"/>
        <v>-8.878970882443582E-2</v>
      </c>
      <c r="I9705">
        <f t="shared" si="909"/>
        <v>-1.023523009549995E-2</v>
      </c>
      <c r="J9705">
        <f t="shared" si="910"/>
        <v>8.1861493382353975E-2</v>
      </c>
      <c r="K9705">
        <f t="shared" si="911"/>
        <v>9.3501200901374021E-4</v>
      </c>
      <c r="L9705">
        <f t="shared" si="906"/>
        <v>0.92197051286899667</v>
      </c>
    </row>
    <row r="9706" spans="1:12">
      <c r="A9706">
        <v>796.46001999999999</v>
      </c>
      <c r="B9706">
        <v>96.76</v>
      </c>
      <c r="C9706">
        <v>-0.63590000000000002</v>
      </c>
      <c r="D9706">
        <v>10.858599999999999</v>
      </c>
      <c r="E9706">
        <v>0.20677000000000001</v>
      </c>
      <c r="F9706">
        <v>4</v>
      </c>
      <c r="G9706">
        <f t="shared" si="907"/>
        <v>1.0674003799999998</v>
      </c>
      <c r="H9706">
        <f t="shared" si="908"/>
        <v>-8.7688748824436002E-2</v>
      </c>
      <c r="I9706">
        <f t="shared" si="909"/>
        <v>-1.0108316976005199E-2</v>
      </c>
      <c r="J9706">
        <f t="shared" si="910"/>
        <v>7.8111155637255528E-2</v>
      </c>
      <c r="K9706">
        <f t="shared" si="911"/>
        <v>9.3492018707902523E-4</v>
      </c>
      <c r="L9706">
        <f t="shared" si="906"/>
        <v>0.89077739943175571</v>
      </c>
    </row>
    <row r="9707" spans="1:12">
      <c r="A9707">
        <v>796.55200000000002</v>
      </c>
      <c r="B9707">
        <v>96.77</v>
      </c>
      <c r="C9707">
        <v>-0.63236999999999999</v>
      </c>
      <c r="D9707">
        <v>10.86877</v>
      </c>
      <c r="E9707">
        <v>0.20671999999999999</v>
      </c>
      <c r="F9707">
        <v>4</v>
      </c>
      <c r="G9707">
        <f t="shared" si="907"/>
        <v>1.068400091</v>
      </c>
      <c r="H9707">
        <f t="shared" si="908"/>
        <v>-8.6689037824435822E-2</v>
      </c>
      <c r="I9707">
        <f t="shared" si="909"/>
        <v>-9.9930753308925136E-3</v>
      </c>
      <c r="J9707">
        <f t="shared" si="910"/>
        <v>7.3160256862745937E-2</v>
      </c>
      <c r="K9707">
        <f t="shared" si="911"/>
        <v>9.3483979650407312E-4</v>
      </c>
      <c r="L9707">
        <f t="shared" si="906"/>
        <v>0.84393896505013</v>
      </c>
    </row>
    <row r="9708" spans="1:12">
      <c r="A9708">
        <v>796.65601000000004</v>
      </c>
      <c r="B9708">
        <v>96.78</v>
      </c>
      <c r="C9708">
        <v>-0.62885000000000002</v>
      </c>
      <c r="D9708">
        <v>10.876910000000001</v>
      </c>
      <c r="E9708">
        <v>0.20666000000000001</v>
      </c>
      <c r="F9708">
        <v>4</v>
      </c>
      <c r="G9708">
        <f t="shared" si="907"/>
        <v>1.069200253</v>
      </c>
      <c r="H9708">
        <f t="shared" si="908"/>
        <v>-8.5888875824435829E-2</v>
      </c>
      <c r="I9708">
        <f t="shared" si="909"/>
        <v>-9.9008366886882797E-3</v>
      </c>
      <c r="J9708">
        <f t="shared" si="910"/>
        <v>6.6395867647059431E-2</v>
      </c>
      <c r="K9708">
        <f t="shared" si="911"/>
        <v>9.3474890835582426E-4</v>
      </c>
      <c r="L9708">
        <f t="shared" si="906"/>
        <v>0.77304385474526682</v>
      </c>
    </row>
    <row r="9709" spans="1:12">
      <c r="A9709">
        <v>796.755</v>
      </c>
      <c r="B9709">
        <v>96.79</v>
      </c>
      <c r="C9709">
        <v>-0.62717000000000001</v>
      </c>
      <c r="D9709">
        <v>10.88505</v>
      </c>
      <c r="E9709">
        <v>0.20660999999999999</v>
      </c>
      <c r="F9709">
        <v>4</v>
      </c>
      <c r="G9709">
        <f t="shared" si="907"/>
        <v>1.070000415</v>
      </c>
      <c r="H9709">
        <f t="shared" si="908"/>
        <v>-8.5088713824435835E-2</v>
      </c>
      <c r="I9709">
        <f t="shared" si="909"/>
        <v>-9.808598046484044E-3</v>
      </c>
      <c r="J9709">
        <f t="shared" si="910"/>
        <v>5.7475142647058358E-2</v>
      </c>
      <c r="K9709">
        <f t="shared" si="911"/>
        <v>9.3466242329926495E-4</v>
      </c>
      <c r="L9709">
        <f t="shared" si="906"/>
        <v>0.6754731628174242</v>
      </c>
    </row>
    <row r="9710" spans="1:12">
      <c r="A9710">
        <v>796.84698000000003</v>
      </c>
      <c r="B9710">
        <v>96.8</v>
      </c>
      <c r="C9710">
        <v>-0.63224999999999998</v>
      </c>
      <c r="D9710">
        <v>10.890129999999999</v>
      </c>
      <c r="E9710">
        <v>0.20655000000000001</v>
      </c>
      <c r="F9710">
        <v>4</v>
      </c>
      <c r="G9710">
        <f t="shared" si="907"/>
        <v>1.0704997789999999</v>
      </c>
      <c r="H9710">
        <f t="shared" si="908"/>
        <v>-8.4589349824435889E-2</v>
      </c>
      <c r="I9710">
        <f t="shared" si="909"/>
        <v>-9.7510338815703507E-3</v>
      </c>
      <c r="J9710">
        <f t="shared" si="910"/>
        <v>4.321007794117792E-2</v>
      </c>
      <c r="K9710">
        <f t="shared" si="911"/>
        <v>9.3458207704474091E-4</v>
      </c>
      <c r="L9710">
        <f t="shared" si="906"/>
        <v>0.51082172910490364</v>
      </c>
    </row>
    <row r="9711" spans="1:12">
      <c r="A9711">
        <v>796.94597999999996</v>
      </c>
      <c r="B9711">
        <v>96.81</v>
      </c>
      <c r="C9711">
        <v>-0.63180999999999998</v>
      </c>
      <c r="D9711">
        <v>10.8942</v>
      </c>
      <c r="E9711">
        <v>0.20649999999999999</v>
      </c>
      <c r="F9711">
        <v>4</v>
      </c>
      <c r="G9711">
        <f t="shared" si="907"/>
        <v>1.0708998599999999</v>
      </c>
      <c r="H9711">
        <f t="shared" si="908"/>
        <v>-8.4189268824435892E-2</v>
      </c>
      <c r="I9711">
        <f t="shared" si="909"/>
        <v>-9.7049145604682328E-3</v>
      </c>
      <c r="J9711">
        <f t="shared" si="910"/>
        <v>1.2083190196078586E-2</v>
      </c>
      <c r="K9711">
        <f t="shared" si="911"/>
        <v>9.3449561412238926E-4</v>
      </c>
      <c r="L9711">
        <f t="shared" si="906"/>
        <v>0.14352411375939456</v>
      </c>
    </row>
    <row r="9712" spans="1:12">
      <c r="A9712">
        <v>797.05102999999997</v>
      </c>
      <c r="B9712">
        <v>96.82</v>
      </c>
      <c r="C9712">
        <v>-0.63199000000000005</v>
      </c>
      <c r="D9712">
        <v>10.89827</v>
      </c>
      <c r="E9712">
        <v>0.20644000000000001</v>
      </c>
      <c r="F9712">
        <v>4</v>
      </c>
      <c r="G9712">
        <f t="shared" si="907"/>
        <v>1.0712999409999999</v>
      </c>
      <c r="H9712">
        <f t="shared" si="908"/>
        <v>-8.3789187824435896E-2</v>
      </c>
      <c r="I9712">
        <f t="shared" si="909"/>
        <v>-9.658795239366115E-3</v>
      </c>
      <c r="J9712">
        <f t="shared" si="910"/>
        <v>-2.0566865686275453E-2</v>
      </c>
      <c r="K9712">
        <f t="shared" si="911"/>
        <v>9.3440388484769077E-4</v>
      </c>
      <c r="L9712">
        <f t="shared" ref="L9712:L9775" si="912">-J9712/H9712</f>
        <v>-0.24545966156599297</v>
      </c>
    </row>
    <row r="9713" spans="1:12">
      <c r="A9713">
        <v>797.15099999999995</v>
      </c>
      <c r="B9713">
        <v>96.83</v>
      </c>
      <c r="C9713">
        <v>-0.63031000000000004</v>
      </c>
      <c r="D9713">
        <v>10.9003</v>
      </c>
      <c r="E9713">
        <v>0.20638999999999999</v>
      </c>
      <c r="F9713">
        <v>4</v>
      </c>
      <c r="G9713">
        <f t="shared" si="907"/>
        <v>1.0714994900000001</v>
      </c>
      <c r="H9713">
        <f t="shared" si="908"/>
        <v>-8.3589638824435708E-2</v>
      </c>
      <c r="I9713">
        <f t="shared" si="909"/>
        <v>-9.6357922364576666E-3</v>
      </c>
      <c r="J9713">
        <f t="shared" si="910"/>
        <v>-5.331088480392264E-2</v>
      </c>
      <c r="K9713">
        <f t="shared" si="911"/>
        <v>9.343166081317312E-4</v>
      </c>
      <c r="L9713">
        <f t="shared" si="912"/>
        <v>-0.63776905312262577</v>
      </c>
    </row>
    <row r="9714" spans="1:12">
      <c r="A9714">
        <v>797.255</v>
      </c>
      <c r="B9714">
        <v>96.84</v>
      </c>
      <c r="C9714">
        <v>-0.62987000000000004</v>
      </c>
      <c r="D9714">
        <v>10.90132</v>
      </c>
      <c r="E9714">
        <v>0.20633000000000001</v>
      </c>
      <c r="F9714">
        <v>4</v>
      </c>
      <c r="G9714">
        <f t="shared" si="907"/>
        <v>1.0715997560000001</v>
      </c>
      <c r="H9714">
        <f t="shared" si="908"/>
        <v>-8.3489372824435693E-2</v>
      </c>
      <c r="I9714">
        <f t="shared" si="909"/>
        <v>-9.624234077360818E-3</v>
      </c>
      <c r="J9714">
        <f t="shared" si="910"/>
        <v>-8.5983106372550341E-2</v>
      </c>
      <c r="K9714">
        <f t="shared" si="911"/>
        <v>9.3422583040998503E-4</v>
      </c>
      <c r="L9714">
        <f t="shared" si="912"/>
        <v>-1.0298688738907951</v>
      </c>
    </row>
    <row r="9715" spans="1:12">
      <c r="A9715">
        <v>797.35400000000004</v>
      </c>
      <c r="B9715">
        <v>96.85</v>
      </c>
      <c r="C9715">
        <v>-0.63066</v>
      </c>
      <c r="D9715">
        <v>10.90132</v>
      </c>
      <c r="E9715">
        <v>0.20627000000000001</v>
      </c>
      <c r="F9715">
        <v>4</v>
      </c>
      <c r="G9715">
        <f t="shared" si="907"/>
        <v>1.0715997560000001</v>
      </c>
      <c r="H9715">
        <f t="shared" si="908"/>
        <v>-8.3489372824435693E-2</v>
      </c>
      <c r="I9715">
        <f t="shared" si="909"/>
        <v>-9.624234077360818E-3</v>
      </c>
      <c r="J9715">
        <f t="shared" si="910"/>
        <v>-0.11519796274509671</v>
      </c>
      <c r="K9715">
        <f t="shared" si="911"/>
        <v>9.3413943338838536E-4</v>
      </c>
      <c r="L9715">
        <f t="shared" si="912"/>
        <v>-1.3797919285768132</v>
      </c>
    </row>
    <row r="9716" spans="1:12">
      <c r="A9716">
        <v>797.45099000000005</v>
      </c>
      <c r="B9716">
        <v>96.86</v>
      </c>
      <c r="C9716">
        <v>-0.63019999999999998</v>
      </c>
      <c r="D9716">
        <v>10.89827</v>
      </c>
      <c r="E9716">
        <v>0.20621999999999999</v>
      </c>
      <c r="F9716">
        <v>4</v>
      </c>
      <c r="G9716">
        <f t="shared" si="907"/>
        <v>1.0712999409999999</v>
      </c>
      <c r="H9716">
        <f t="shared" si="908"/>
        <v>-8.3789187824435896E-2</v>
      </c>
      <c r="I9716">
        <f t="shared" si="909"/>
        <v>-9.658795239366115E-3</v>
      </c>
      <c r="J9716">
        <f t="shared" si="910"/>
        <v>-0.14355413970588263</v>
      </c>
      <c r="K9716">
        <f t="shared" si="911"/>
        <v>9.3405480598331982E-4</v>
      </c>
      <c r="L9716">
        <f t="shared" si="912"/>
        <v>-1.713277612938231</v>
      </c>
    </row>
    <row r="9717" spans="1:12">
      <c r="A9717">
        <v>797.56097</v>
      </c>
      <c r="B9717">
        <v>96.87</v>
      </c>
      <c r="C9717">
        <v>-0.62916000000000005</v>
      </c>
      <c r="D9717">
        <v>10.89217</v>
      </c>
      <c r="E9717">
        <v>0.20616000000000001</v>
      </c>
      <c r="F9717">
        <v>4</v>
      </c>
      <c r="G9717">
        <f t="shared" si="907"/>
        <v>1.070700311</v>
      </c>
      <c r="H9717">
        <f t="shared" si="908"/>
        <v>-8.4388817824435858E-2</v>
      </c>
      <c r="I9717">
        <f t="shared" si="909"/>
        <v>-9.7279175633766552E-3</v>
      </c>
      <c r="J9717">
        <f t="shared" si="910"/>
        <v>-0.16980264901960665</v>
      </c>
      <c r="K9717">
        <f t="shared" si="911"/>
        <v>9.3395886286660524E-4</v>
      </c>
      <c r="L9717">
        <f t="shared" si="912"/>
        <v>-2.0121463174524781</v>
      </c>
    </row>
    <row r="9718" spans="1:12">
      <c r="A9718">
        <v>797.65002000000004</v>
      </c>
      <c r="B9718">
        <v>96.88</v>
      </c>
      <c r="C9718">
        <v>-0.62746000000000002</v>
      </c>
      <c r="D9718">
        <v>10.86673</v>
      </c>
      <c r="E9718">
        <v>0.20610999999999999</v>
      </c>
      <c r="F9718">
        <v>4</v>
      </c>
      <c r="G9718">
        <f t="shared" si="907"/>
        <v>1.0681995590000002</v>
      </c>
      <c r="H9718">
        <f t="shared" si="908"/>
        <v>-8.6889569824435631E-2</v>
      </c>
      <c r="I9718">
        <f t="shared" si="909"/>
        <v>-1.0016191649086183E-2</v>
      </c>
      <c r="J9718">
        <f t="shared" si="910"/>
        <v>-0.19298892058823186</v>
      </c>
      <c r="K9718">
        <f t="shared" si="911"/>
        <v>9.3388119286736651E-4</v>
      </c>
      <c r="L9718">
        <f t="shared" si="912"/>
        <v>-2.2210827027705955</v>
      </c>
    </row>
    <row r="9719" spans="1:12">
      <c r="A9719">
        <v>797.75201000000004</v>
      </c>
      <c r="B9719">
        <v>96.89</v>
      </c>
      <c r="C9719">
        <v>-0.62887000000000004</v>
      </c>
      <c r="D9719">
        <v>10.77619</v>
      </c>
      <c r="E9719">
        <v>0.20605000000000001</v>
      </c>
      <c r="F9719">
        <v>4</v>
      </c>
      <c r="G9719">
        <f t="shared" si="907"/>
        <v>1.0592994769999999</v>
      </c>
      <c r="H9719">
        <f t="shared" si="908"/>
        <v>-9.5789651824435884E-2</v>
      </c>
      <c r="I9719">
        <f t="shared" si="909"/>
        <v>-1.1042148241859126E-2</v>
      </c>
      <c r="J9719">
        <f t="shared" si="910"/>
        <v>-0.21166471593137065</v>
      </c>
      <c r="K9719">
        <f t="shared" si="911"/>
        <v>9.3379225238357706E-4</v>
      </c>
      <c r="L9719">
        <f t="shared" si="912"/>
        <v>-2.2096824855289339</v>
      </c>
    </row>
    <row r="9720" spans="1:12">
      <c r="A9720">
        <v>797.86401000000001</v>
      </c>
      <c r="B9720">
        <v>96.9</v>
      </c>
      <c r="C9720">
        <v>-0.62844</v>
      </c>
      <c r="D9720">
        <v>10.752789999999999</v>
      </c>
      <c r="E9720">
        <v>0.20599000000000001</v>
      </c>
      <c r="F9720">
        <v>4</v>
      </c>
      <c r="G9720">
        <f t="shared" si="907"/>
        <v>1.056999257</v>
      </c>
      <c r="H9720">
        <f t="shared" si="908"/>
        <v>-9.8089871824435848E-2</v>
      </c>
      <c r="I9720">
        <f t="shared" si="909"/>
        <v>-1.1307306009374985E-2</v>
      </c>
      <c r="J9720">
        <f t="shared" si="910"/>
        <v>-0.22595435563724961</v>
      </c>
      <c r="K9720">
        <f t="shared" si="911"/>
        <v>9.3369460218358869E-4</v>
      </c>
      <c r="L9720">
        <f t="shared" si="912"/>
        <v>-2.3035442032350639</v>
      </c>
    </row>
    <row r="9721" spans="1:12">
      <c r="A9721">
        <v>797.95898</v>
      </c>
      <c r="B9721">
        <v>96.91</v>
      </c>
      <c r="C9721">
        <v>-0.62675000000000003</v>
      </c>
      <c r="D9721">
        <v>10.730420000000001</v>
      </c>
      <c r="E9721">
        <v>0.20593</v>
      </c>
      <c r="F9721">
        <v>4</v>
      </c>
      <c r="G9721">
        <f t="shared" si="907"/>
        <v>1.0548002860000001</v>
      </c>
      <c r="H9721">
        <f t="shared" si="908"/>
        <v>-0.10028884282443573</v>
      </c>
      <c r="I9721">
        <f t="shared" si="909"/>
        <v>-1.1560792302508727E-2</v>
      </c>
      <c r="J9721">
        <f t="shared" si="910"/>
        <v>-0.2341652968137273</v>
      </c>
      <c r="K9721">
        <f t="shared" si="911"/>
        <v>9.3361181604508631E-4</v>
      </c>
      <c r="L9721">
        <f t="shared" si="912"/>
        <v>-2.334908751750719</v>
      </c>
    </row>
    <row r="9722" spans="1:12">
      <c r="A9722">
        <v>798.05798000000004</v>
      </c>
      <c r="B9722">
        <v>96.92</v>
      </c>
      <c r="C9722">
        <v>-0.62507000000000001</v>
      </c>
      <c r="D9722">
        <v>10.70702</v>
      </c>
      <c r="E9722">
        <v>0.20588000000000001</v>
      </c>
      <c r="F9722">
        <v>4</v>
      </c>
      <c r="G9722">
        <f t="shared" si="907"/>
        <v>1.0525000660000001</v>
      </c>
      <c r="H9722">
        <f t="shared" si="908"/>
        <v>-0.1025890628244357</v>
      </c>
      <c r="I9722">
        <f t="shared" si="909"/>
        <v>-1.1825950070024585E-2</v>
      </c>
      <c r="J9722">
        <f t="shared" si="910"/>
        <v>-0.2365669007352969</v>
      </c>
      <c r="K9722">
        <f t="shared" si="911"/>
        <v>9.3352553254877715E-4</v>
      </c>
      <c r="L9722">
        <f t="shared" si="912"/>
        <v>-2.3059660964068094</v>
      </c>
    </row>
    <row r="9723" spans="1:12">
      <c r="A9723">
        <v>798.15601000000004</v>
      </c>
      <c r="B9723">
        <v>96.93</v>
      </c>
      <c r="C9723">
        <v>-0.62646999999999997</v>
      </c>
      <c r="D9723">
        <v>10.69481</v>
      </c>
      <c r="E9723">
        <v>0.20582</v>
      </c>
      <c r="F9723">
        <v>4</v>
      </c>
      <c r="G9723">
        <f t="shared" si="907"/>
        <v>1.0512998230000001</v>
      </c>
      <c r="H9723">
        <f t="shared" si="908"/>
        <v>-0.10378930582443568</v>
      </c>
      <c r="I9723">
        <f t="shared" si="909"/>
        <v>-1.1964308033330937E-2</v>
      </c>
      <c r="J9723">
        <f t="shared" si="910"/>
        <v>-0.23166491102940975</v>
      </c>
      <c r="K9723">
        <f t="shared" si="911"/>
        <v>9.334401101698291E-4</v>
      </c>
      <c r="L9723">
        <f t="shared" si="912"/>
        <v>-2.2320691827468377</v>
      </c>
    </row>
    <row r="9724" spans="1:12">
      <c r="A9724">
        <v>798.26500999999996</v>
      </c>
      <c r="B9724">
        <v>96.94</v>
      </c>
      <c r="C9724">
        <v>-0.62665000000000004</v>
      </c>
      <c r="D9724">
        <v>10.667350000000001</v>
      </c>
      <c r="E9724">
        <v>0.20576</v>
      </c>
      <c r="F9724">
        <v>4</v>
      </c>
      <c r="G9724">
        <f t="shared" si="907"/>
        <v>1.048600505</v>
      </c>
      <c r="H9724">
        <f t="shared" si="908"/>
        <v>-0.1064886238244358</v>
      </c>
      <c r="I9724">
        <f t="shared" si="909"/>
        <v>-1.2275471806663668E-2</v>
      </c>
      <c r="J9724">
        <f t="shared" si="910"/>
        <v>-0.2197279661764735</v>
      </c>
      <c r="K9724">
        <f t="shared" si="911"/>
        <v>9.3334514699397399E-4</v>
      </c>
      <c r="L9724">
        <f t="shared" si="912"/>
        <v>-2.063393800061982</v>
      </c>
    </row>
    <row r="9725" spans="1:12">
      <c r="A9725">
        <v>798.36499000000003</v>
      </c>
      <c r="B9725">
        <v>96.95</v>
      </c>
      <c r="C9725">
        <v>-0.62497000000000003</v>
      </c>
      <c r="D9725">
        <v>10.64395</v>
      </c>
      <c r="E9725">
        <v>0.20571</v>
      </c>
      <c r="F9725">
        <v>4</v>
      </c>
      <c r="G9725">
        <f t="shared" si="907"/>
        <v>1.0463002850000001</v>
      </c>
      <c r="H9725">
        <f t="shared" si="908"/>
        <v>-0.10878884382443577</v>
      </c>
      <c r="I9725">
        <f t="shared" si="909"/>
        <v>-1.2540629574179526E-2</v>
      </c>
      <c r="J9725">
        <f t="shared" si="910"/>
        <v>-0.20146705465686518</v>
      </c>
      <c r="K9725">
        <f t="shared" si="911"/>
        <v>9.3325805922696411E-4</v>
      </c>
      <c r="L9725">
        <f t="shared" si="912"/>
        <v>-1.8519091441213789</v>
      </c>
    </row>
    <row r="9726" spans="1:12">
      <c r="A9726">
        <v>798.46502999999996</v>
      </c>
      <c r="B9726">
        <v>96.96</v>
      </c>
      <c r="C9726">
        <v>-0.62390000000000001</v>
      </c>
      <c r="D9726">
        <v>10.621560000000001</v>
      </c>
      <c r="E9726">
        <v>0.20565</v>
      </c>
      <c r="F9726">
        <v>4</v>
      </c>
      <c r="G9726">
        <f t="shared" si="907"/>
        <v>1.044099348</v>
      </c>
      <c r="H9726">
        <f t="shared" si="908"/>
        <v>-0.11098978082443578</v>
      </c>
      <c r="I9726">
        <f t="shared" si="909"/>
        <v>-1.2794342497883809E-2</v>
      </c>
      <c r="J9726">
        <f t="shared" si="910"/>
        <v>-0.17705612892156736</v>
      </c>
      <c r="K9726">
        <f t="shared" si="911"/>
        <v>9.3317093546177682E-4</v>
      </c>
      <c r="L9726">
        <f t="shared" si="912"/>
        <v>-1.5952471264145991</v>
      </c>
    </row>
    <row r="9727" spans="1:12">
      <c r="A9727">
        <v>798.56</v>
      </c>
      <c r="B9727">
        <v>96.97</v>
      </c>
      <c r="C9727">
        <v>-0.62529999999999997</v>
      </c>
      <c r="D9727">
        <v>10.606310000000001</v>
      </c>
      <c r="E9727">
        <v>0.2056</v>
      </c>
      <c r="F9727">
        <v>4</v>
      </c>
      <c r="G9727">
        <f t="shared" si="907"/>
        <v>1.0426002730000001</v>
      </c>
      <c r="H9727">
        <f t="shared" si="908"/>
        <v>-0.11248885582443569</v>
      </c>
      <c r="I9727">
        <f t="shared" si="909"/>
        <v>-1.2967148307910162E-2</v>
      </c>
      <c r="J9727">
        <f t="shared" si="910"/>
        <v>-0.15169015122549079</v>
      </c>
      <c r="K9727">
        <f t="shared" si="911"/>
        <v>9.3308824215506054E-4</v>
      </c>
      <c r="L9727">
        <f t="shared" si="912"/>
        <v>-1.3484904803568951</v>
      </c>
    </row>
    <row r="9728" spans="1:12">
      <c r="A9728">
        <v>798.66399999999999</v>
      </c>
      <c r="B9728">
        <v>96.98</v>
      </c>
      <c r="C9728">
        <v>-0.62175999999999998</v>
      </c>
      <c r="D9728">
        <v>10.58901</v>
      </c>
      <c r="E9728">
        <v>0.20554</v>
      </c>
      <c r="F9728">
        <v>4</v>
      </c>
      <c r="G9728">
        <f t="shared" si="907"/>
        <v>1.0408996829999999</v>
      </c>
      <c r="H9728">
        <f t="shared" si="908"/>
        <v>-0.11418944582443591</v>
      </c>
      <c r="I9728">
        <f t="shared" si="909"/>
        <v>-1.3163183751415505E-2</v>
      </c>
      <c r="J9728">
        <f t="shared" si="910"/>
        <v>-0.13906872034313719</v>
      </c>
      <c r="K9728">
        <f t="shared" si="911"/>
        <v>9.3299770295965541E-4</v>
      </c>
      <c r="L9728">
        <f t="shared" si="912"/>
        <v>-1.2178771806717821</v>
      </c>
    </row>
    <row r="9729" spans="1:12">
      <c r="A9729">
        <v>798.76397999999995</v>
      </c>
      <c r="B9729">
        <v>96.99</v>
      </c>
      <c r="C9729">
        <v>-0.62192999999999998</v>
      </c>
      <c r="D9729">
        <v>10.577819999999999</v>
      </c>
      <c r="E9729">
        <v>0.20548</v>
      </c>
      <c r="F9729">
        <v>4</v>
      </c>
      <c r="G9729">
        <f t="shared" si="907"/>
        <v>1.0397997059999999</v>
      </c>
      <c r="H9729">
        <f t="shared" si="908"/>
        <v>-0.11528942282443588</v>
      </c>
      <c r="I9729">
        <f t="shared" si="909"/>
        <v>-1.3289983555625011E-2</v>
      </c>
      <c r="J9729">
        <f t="shared" si="910"/>
        <v>-0.12627646911764837</v>
      </c>
      <c r="K9729">
        <f t="shared" si="911"/>
        <v>9.3291068001557381E-4</v>
      </c>
      <c r="L9729">
        <f t="shared" si="912"/>
        <v>-1.0952996903275654</v>
      </c>
    </row>
    <row r="9730" spans="1:12">
      <c r="A9730">
        <v>798.86401000000001</v>
      </c>
      <c r="B9730">
        <v>97</v>
      </c>
      <c r="C9730">
        <v>-0.62272000000000005</v>
      </c>
      <c r="D9730">
        <v>10.565619999999999</v>
      </c>
      <c r="E9730">
        <v>0.20543</v>
      </c>
      <c r="F9730">
        <v>4</v>
      </c>
      <c r="G9730">
        <f t="shared" si="907"/>
        <v>1.038600446</v>
      </c>
      <c r="H9730">
        <f t="shared" si="908"/>
        <v>-0.11648868282443581</v>
      </c>
      <c r="I9730">
        <f t="shared" si="909"/>
        <v>-1.3428228203646093E-2</v>
      </c>
      <c r="J9730">
        <f t="shared" si="910"/>
        <v>-0.11316257450980621</v>
      </c>
      <c r="K9730">
        <f t="shared" si="911"/>
        <v>9.3282362979565925E-4</v>
      </c>
      <c r="L9730">
        <f t="shared" si="912"/>
        <v>-0.97144694030369894</v>
      </c>
    </row>
    <row r="9731" spans="1:12">
      <c r="A9731">
        <v>798.96100000000001</v>
      </c>
      <c r="B9731">
        <v>97.01</v>
      </c>
      <c r="C9731">
        <v>-0.62041000000000002</v>
      </c>
      <c r="D9731">
        <v>10.56053</v>
      </c>
      <c r="E9731">
        <v>0.20537</v>
      </c>
      <c r="F9731">
        <v>4</v>
      </c>
      <c r="G9731">
        <f t="shared" si="907"/>
        <v>1.038100099</v>
      </c>
      <c r="H9731">
        <f t="shared" si="908"/>
        <v>-0.11698902982443582</v>
      </c>
      <c r="I9731">
        <f t="shared" si="909"/>
        <v>-1.3485905683845058E-2</v>
      </c>
      <c r="J9731">
        <f t="shared" si="910"/>
        <v>-0.10005108921568677</v>
      </c>
      <c r="K9731">
        <f t="shared" si="911"/>
        <v>9.3273924061967471E-4</v>
      </c>
      <c r="L9731">
        <f t="shared" si="912"/>
        <v>-0.85521770174376488</v>
      </c>
    </row>
    <row r="9732" spans="1:12">
      <c r="A9732">
        <v>799.06403</v>
      </c>
      <c r="B9732">
        <v>97.02</v>
      </c>
      <c r="C9732">
        <v>-0.61997000000000002</v>
      </c>
      <c r="D9732">
        <v>10.55443</v>
      </c>
      <c r="E9732">
        <v>0.20532</v>
      </c>
      <c r="F9732">
        <v>4</v>
      </c>
      <c r="G9732">
        <f t="shared" si="907"/>
        <v>1.037500469</v>
      </c>
      <c r="H9732">
        <f t="shared" si="908"/>
        <v>-0.11758865982443578</v>
      </c>
      <c r="I9732">
        <f t="shared" si="909"/>
        <v>-1.3555028007855598E-2</v>
      </c>
      <c r="J9732">
        <f t="shared" si="910"/>
        <v>-8.5077204411765556E-2</v>
      </c>
      <c r="K9732">
        <f t="shared" si="911"/>
        <v>9.3264961287626495E-4</v>
      </c>
      <c r="L9732">
        <f t="shared" si="912"/>
        <v>-0.72351538438135932</v>
      </c>
    </row>
    <row r="9733" spans="1:12">
      <c r="A9733">
        <v>799.17200000000003</v>
      </c>
      <c r="B9733">
        <v>97.03</v>
      </c>
      <c r="C9733">
        <v>-0.61643000000000003</v>
      </c>
      <c r="D9733">
        <v>10.54731</v>
      </c>
      <c r="E9733">
        <v>0.20526</v>
      </c>
      <c r="F9733">
        <v>4</v>
      </c>
      <c r="G9733">
        <f t="shared" si="907"/>
        <v>1.0368005730000001</v>
      </c>
      <c r="H9733">
        <f t="shared" si="908"/>
        <v>-0.11828855582443576</v>
      </c>
      <c r="I9733">
        <f t="shared" si="909"/>
        <v>-1.3635708490962987E-2</v>
      </c>
      <c r="J9733">
        <f t="shared" si="910"/>
        <v>-7.164528039215759E-2</v>
      </c>
      <c r="K9733">
        <f t="shared" si="911"/>
        <v>9.3255570621511065E-4</v>
      </c>
      <c r="L9733">
        <f t="shared" si="912"/>
        <v>-0.60568226480416021</v>
      </c>
    </row>
    <row r="9734" spans="1:12">
      <c r="A9734">
        <v>799.27502000000004</v>
      </c>
      <c r="B9734">
        <v>97.04</v>
      </c>
      <c r="C9734">
        <v>-0.61783999999999994</v>
      </c>
      <c r="D9734">
        <v>10.542210000000001</v>
      </c>
      <c r="E9734">
        <v>0.20519999999999999</v>
      </c>
      <c r="F9734">
        <v>4</v>
      </c>
      <c r="G9734">
        <f t="shared" si="907"/>
        <v>1.036299243</v>
      </c>
      <c r="H9734">
        <f t="shared" si="908"/>
        <v>-0.11878988582443584</v>
      </c>
      <c r="I9734">
        <f t="shared" si="909"/>
        <v>-1.3693499286447221E-2</v>
      </c>
      <c r="J9734">
        <f t="shared" si="910"/>
        <v>-5.9561126470587693E-2</v>
      </c>
      <c r="K9734">
        <f t="shared" si="911"/>
        <v>9.3246612243343585E-4</v>
      </c>
      <c r="L9734">
        <f t="shared" si="912"/>
        <v>-0.50139897060441141</v>
      </c>
    </row>
    <row r="9735" spans="1:12">
      <c r="A9735">
        <v>799.36603000000002</v>
      </c>
      <c r="B9735">
        <v>97.05</v>
      </c>
      <c r="C9735">
        <v>-0.61180000000000001</v>
      </c>
      <c r="D9735">
        <v>10.53204</v>
      </c>
      <c r="E9735">
        <v>0.20515</v>
      </c>
      <c r="F9735">
        <v>4</v>
      </c>
      <c r="G9735">
        <f t="shared" si="907"/>
        <v>1.035299532</v>
      </c>
      <c r="H9735">
        <f t="shared" si="908"/>
        <v>-0.1197895968244358</v>
      </c>
      <c r="I9735">
        <f t="shared" si="909"/>
        <v>-1.3808740931559881E-2</v>
      </c>
      <c r="J9735">
        <f t="shared" si="910"/>
        <v>-4.8802817892157187E-2</v>
      </c>
      <c r="K9735">
        <f t="shared" si="911"/>
        <v>9.3238699658409769E-4</v>
      </c>
      <c r="L9735">
        <f t="shared" si="912"/>
        <v>-0.40740447572991528</v>
      </c>
    </row>
    <row r="9736" spans="1:12">
      <c r="A9736">
        <v>799.46898999999996</v>
      </c>
      <c r="B9736">
        <v>97.06</v>
      </c>
      <c r="C9736">
        <v>-0.61258999999999997</v>
      </c>
      <c r="D9736">
        <v>10.52594</v>
      </c>
      <c r="E9736">
        <v>0.20508999999999999</v>
      </c>
      <c r="F9736">
        <v>4</v>
      </c>
      <c r="G9736">
        <f t="shared" si="907"/>
        <v>1.0346999020000001</v>
      </c>
      <c r="H9736">
        <f t="shared" si="908"/>
        <v>-0.12038922682443576</v>
      </c>
      <c r="I9736">
        <f t="shared" si="909"/>
        <v>-1.3877863255570421E-2</v>
      </c>
      <c r="J9736">
        <f t="shared" si="910"/>
        <v>-3.8433131617647089E-2</v>
      </c>
      <c r="K9736">
        <f t="shared" si="911"/>
        <v>9.3229749736204099E-4</v>
      </c>
      <c r="L9736">
        <f t="shared" si="912"/>
        <v>-0.31924062170192624</v>
      </c>
    </row>
    <row r="9737" spans="1:12">
      <c r="A9737">
        <v>799.56597999999997</v>
      </c>
      <c r="B9737">
        <v>97.07</v>
      </c>
      <c r="C9737">
        <v>-0.61151</v>
      </c>
      <c r="D9737">
        <v>10.52187</v>
      </c>
      <c r="E9737">
        <v>0.20504</v>
      </c>
      <c r="F9737">
        <v>4</v>
      </c>
      <c r="G9737">
        <f t="shared" si="907"/>
        <v>1.0342998210000001</v>
      </c>
      <c r="H9737">
        <f t="shared" si="908"/>
        <v>-0.12078930782443575</v>
      </c>
      <c r="I9737">
        <f t="shared" si="909"/>
        <v>-1.3923982576672539E-2</v>
      </c>
      <c r="J9737">
        <f t="shared" si="910"/>
        <v>-2.8948386274509141E-2</v>
      </c>
      <c r="K9737">
        <f t="shared" si="911"/>
        <v>9.3221320334950172E-4</v>
      </c>
      <c r="L9737">
        <f t="shared" si="912"/>
        <v>-0.23966017188031988</v>
      </c>
    </row>
    <row r="9738" spans="1:12">
      <c r="A9738">
        <v>799.67200000000003</v>
      </c>
      <c r="B9738">
        <v>97.08</v>
      </c>
      <c r="C9738">
        <v>-0.61107</v>
      </c>
      <c r="D9738">
        <v>10.51984</v>
      </c>
      <c r="E9738">
        <v>0.20498</v>
      </c>
      <c r="F9738">
        <v>4</v>
      </c>
      <c r="G9738">
        <f t="shared" si="907"/>
        <v>1.0341002719999999</v>
      </c>
      <c r="H9738">
        <f t="shared" si="908"/>
        <v>-0.12098885682443594</v>
      </c>
      <c r="I9738">
        <f t="shared" si="909"/>
        <v>-1.3946985579580988E-2</v>
      </c>
      <c r="J9738">
        <f t="shared" si="910"/>
        <v>-1.9364377205882126E-2</v>
      </c>
      <c r="K9738">
        <f t="shared" si="911"/>
        <v>9.3212107879965165E-4</v>
      </c>
      <c r="L9738">
        <f t="shared" si="912"/>
        <v>-0.16005091472168642</v>
      </c>
    </row>
    <row r="9739" spans="1:12">
      <c r="A9739">
        <v>799.76702999999998</v>
      </c>
      <c r="B9739">
        <v>97.09</v>
      </c>
      <c r="C9739">
        <v>-0.60997999999999997</v>
      </c>
      <c r="D9739">
        <v>10.519830000000001</v>
      </c>
      <c r="E9739">
        <v>0.20491999999999999</v>
      </c>
      <c r="F9739">
        <v>4</v>
      </c>
      <c r="G9739">
        <f t="shared" si="907"/>
        <v>1.034099289</v>
      </c>
      <c r="H9739">
        <f t="shared" si="908"/>
        <v>-0.12098983982443579</v>
      </c>
      <c r="I9739">
        <f t="shared" si="909"/>
        <v>-1.3947098894866233E-2</v>
      </c>
      <c r="J9739">
        <f t="shared" si="910"/>
        <v>-8.9465046568622687E-3</v>
      </c>
      <c r="K9739">
        <f t="shared" si="911"/>
        <v>9.320385193252081E-4</v>
      </c>
      <c r="L9739">
        <f t="shared" si="912"/>
        <v>-7.3944263996416848E-2</v>
      </c>
    </row>
    <row r="9740" spans="1:12">
      <c r="A9740">
        <v>799.87097000000006</v>
      </c>
      <c r="B9740">
        <v>97.1</v>
      </c>
      <c r="C9740">
        <v>-0.61016000000000004</v>
      </c>
      <c r="D9740">
        <v>10.519830000000001</v>
      </c>
      <c r="E9740">
        <v>0.20487</v>
      </c>
      <c r="F9740">
        <v>4</v>
      </c>
      <c r="G9740">
        <f t="shared" si="907"/>
        <v>1.034099289</v>
      </c>
      <c r="H9740">
        <f t="shared" si="908"/>
        <v>-0.12098983982443579</v>
      </c>
      <c r="I9740">
        <f t="shared" si="909"/>
        <v>-1.3947098894866233E-2</v>
      </c>
      <c r="J9740">
        <f t="shared" si="910"/>
        <v>3.0379036764714073E-3</v>
      </c>
      <c r="K9740">
        <f t="shared" si="911"/>
        <v>9.3194823582991109E-4</v>
      </c>
      <c r="L9740">
        <f t="shared" si="912"/>
        <v>2.5108750295724049E-2</v>
      </c>
    </row>
    <row r="9741" spans="1:12">
      <c r="A9741">
        <v>799.96802000000002</v>
      </c>
      <c r="B9741">
        <v>97.11</v>
      </c>
      <c r="C9741">
        <v>-0.60907999999999995</v>
      </c>
      <c r="D9741">
        <v>10.520849999999999</v>
      </c>
      <c r="E9741">
        <v>0.20480999999999999</v>
      </c>
      <c r="F9741">
        <v>4</v>
      </c>
      <c r="G9741">
        <f t="shared" si="907"/>
        <v>1.034199555</v>
      </c>
      <c r="H9741">
        <f t="shared" si="908"/>
        <v>-0.12088957382443577</v>
      </c>
      <c r="I9741">
        <f t="shared" si="909"/>
        <v>-1.3935540735769386E-2</v>
      </c>
      <c r="J9741">
        <f t="shared" si="910"/>
        <v>1.4974125735294632E-2</v>
      </c>
      <c r="K9741">
        <f t="shared" si="911"/>
        <v>9.3186395285767363E-4</v>
      </c>
      <c r="L9741">
        <f t="shared" si="912"/>
        <v>0.12386614710910551</v>
      </c>
    </row>
    <row r="9742" spans="1:12">
      <c r="A9742">
        <v>800.07097999999996</v>
      </c>
      <c r="B9742">
        <v>97.12</v>
      </c>
      <c r="C9742">
        <v>-0.60738999999999999</v>
      </c>
      <c r="D9742">
        <v>10.52187</v>
      </c>
      <c r="E9742">
        <v>0.20474999999999999</v>
      </c>
      <c r="F9742">
        <v>4</v>
      </c>
      <c r="G9742">
        <f t="shared" si="907"/>
        <v>1.0342998210000001</v>
      </c>
      <c r="H9742">
        <f t="shared" si="908"/>
        <v>-0.12078930782443575</v>
      </c>
      <c r="I9742">
        <f t="shared" si="909"/>
        <v>-1.3923982576672539E-2</v>
      </c>
      <c r="J9742">
        <f t="shared" si="910"/>
        <v>2.6322475245098544E-2</v>
      </c>
      <c r="K9742">
        <f t="shared" si="911"/>
        <v>9.3177455401589329E-4</v>
      </c>
      <c r="L9742">
        <f t="shared" si="912"/>
        <v>0.21792057359379527</v>
      </c>
    </row>
    <row r="9743" spans="1:12">
      <c r="A9743">
        <v>800.16602</v>
      </c>
      <c r="B9743">
        <v>97.13</v>
      </c>
      <c r="C9743">
        <v>-0.60692000000000002</v>
      </c>
      <c r="D9743">
        <v>10.52492</v>
      </c>
      <c r="E9743">
        <v>0.20469999999999999</v>
      </c>
      <c r="F9743">
        <v>4</v>
      </c>
      <c r="G9743">
        <f t="shared" si="907"/>
        <v>1.034599636</v>
      </c>
      <c r="H9743">
        <f t="shared" si="908"/>
        <v>-0.12048949282443577</v>
      </c>
      <c r="I9743">
        <f t="shared" si="909"/>
        <v>-1.3889421414667268E-2</v>
      </c>
      <c r="J9743">
        <f t="shared" si="910"/>
        <v>3.6591934068626687E-2</v>
      </c>
      <c r="K9743">
        <f t="shared" si="911"/>
        <v>9.316920472313457E-4</v>
      </c>
      <c r="L9743">
        <f t="shared" si="912"/>
        <v>0.30369398368988476</v>
      </c>
    </row>
    <row r="9744" spans="1:12">
      <c r="A9744">
        <v>800.26202000000001</v>
      </c>
      <c r="B9744">
        <v>97.14</v>
      </c>
      <c r="C9744">
        <v>-0.60956999999999995</v>
      </c>
      <c r="D9744">
        <v>10.527979999999999</v>
      </c>
      <c r="E9744">
        <v>0.20465</v>
      </c>
      <c r="F9744">
        <v>4</v>
      </c>
      <c r="G9744">
        <f t="shared" si="907"/>
        <v>1.0349004339999999</v>
      </c>
      <c r="H9744">
        <f t="shared" si="908"/>
        <v>-0.12018869482443595</v>
      </c>
      <c r="I9744">
        <f t="shared" si="909"/>
        <v>-1.3854746937376754E-2</v>
      </c>
      <c r="J9744">
        <f t="shared" si="910"/>
        <v>4.5047902450979699E-2</v>
      </c>
      <c r="K9744">
        <f t="shared" si="911"/>
        <v>9.3160872187736453E-4</v>
      </c>
      <c r="L9744">
        <f t="shared" si="912"/>
        <v>0.37480981482312314</v>
      </c>
    </row>
    <row r="9745" spans="1:12">
      <c r="A9745">
        <v>800.36102000000005</v>
      </c>
      <c r="B9745">
        <v>97.15</v>
      </c>
      <c r="C9745">
        <v>-0.60972999999999999</v>
      </c>
      <c r="D9745">
        <v>10.533060000000001</v>
      </c>
      <c r="E9745">
        <v>0.20458999999999999</v>
      </c>
      <c r="F9745">
        <v>4</v>
      </c>
      <c r="G9745">
        <f t="shared" si="907"/>
        <v>1.035399798</v>
      </c>
      <c r="H9745">
        <f t="shared" si="908"/>
        <v>-0.11968933082443578</v>
      </c>
      <c r="I9745">
        <f t="shared" si="909"/>
        <v>-1.3797182772463033E-2</v>
      </c>
      <c r="J9745">
        <f t="shared" si="910"/>
        <v>5.235294166666498E-2</v>
      </c>
      <c r="K9745">
        <f t="shared" si="911"/>
        <v>9.315228082148612E-4</v>
      </c>
      <c r="L9745">
        <f t="shared" si="912"/>
        <v>0.43740692095152561</v>
      </c>
    </row>
    <row r="9746" spans="1:12">
      <c r="A9746">
        <v>800.46398999999997</v>
      </c>
      <c r="B9746">
        <v>97.16</v>
      </c>
      <c r="C9746">
        <v>-0.60243999999999998</v>
      </c>
      <c r="D9746">
        <v>10.53917</v>
      </c>
      <c r="E9746">
        <v>0.20452999999999999</v>
      </c>
      <c r="F9746">
        <v>4</v>
      </c>
      <c r="G9746">
        <f t="shared" si="907"/>
        <v>1.0360004110000001</v>
      </c>
      <c r="H9746">
        <f t="shared" si="908"/>
        <v>-0.11908871782443575</v>
      </c>
      <c r="I9746">
        <f t="shared" si="909"/>
        <v>-1.3727947133167221E-2</v>
      </c>
      <c r="J9746">
        <f t="shared" si="910"/>
        <v>5.7819674509804152E-2</v>
      </c>
      <c r="K9746">
        <f t="shared" si="911"/>
        <v>9.3143346613804847E-4</v>
      </c>
      <c r="L9746">
        <f t="shared" si="912"/>
        <v>0.48551765075717496</v>
      </c>
    </row>
    <row r="9747" spans="1:12">
      <c r="A9747">
        <v>800.55798000000004</v>
      </c>
      <c r="B9747">
        <v>97.17</v>
      </c>
      <c r="C9747">
        <v>-0.60509000000000002</v>
      </c>
      <c r="D9747">
        <v>10.552390000000001</v>
      </c>
      <c r="E9747">
        <v>0.20448</v>
      </c>
      <c r="F9747">
        <v>4</v>
      </c>
      <c r="G9747">
        <f t="shared" si="907"/>
        <v>1.037299937</v>
      </c>
      <c r="H9747">
        <f t="shared" si="908"/>
        <v>-0.11778919182443581</v>
      </c>
      <c r="I9747">
        <f t="shared" si="909"/>
        <v>-1.3578144326049292E-2</v>
      </c>
      <c r="J9747">
        <f t="shared" si="910"/>
        <v>6.2478805392156909E-2</v>
      </c>
      <c r="K9747">
        <f t="shared" si="911"/>
        <v>9.3135193053142803E-4</v>
      </c>
      <c r="L9747">
        <f t="shared" si="912"/>
        <v>0.5304290183540884</v>
      </c>
    </row>
    <row r="9748" spans="1:12">
      <c r="A9748">
        <v>800.66602</v>
      </c>
      <c r="B9748">
        <v>97.18</v>
      </c>
      <c r="C9748">
        <v>-0.60463999999999996</v>
      </c>
      <c r="D9748">
        <v>10.564590000000001</v>
      </c>
      <c r="E9748">
        <v>0.20441999999999999</v>
      </c>
      <c r="F9748">
        <v>4</v>
      </c>
      <c r="G9748">
        <f t="shared" si="907"/>
        <v>1.0384991970000002</v>
      </c>
      <c r="H9748">
        <f t="shared" si="908"/>
        <v>-0.11658993182443567</v>
      </c>
      <c r="I9748">
        <f t="shared" si="909"/>
        <v>-1.3439899678028186E-2</v>
      </c>
      <c r="J9748">
        <f t="shared" si="910"/>
        <v>6.5542247794116243E-2</v>
      </c>
      <c r="K9748">
        <f t="shared" si="911"/>
        <v>9.3125822429060054E-4</v>
      </c>
      <c r="L9748">
        <f t="shared" si="912"/>
        <v>0.56216044360341133</v>
      </c>
    </row>
    <row r="9749" spans="1:12">
      <c r="A9749">
        <v>800.755</v>
      </c>
      <c r="B9749">
        <v>97.19</v>
      </c>
      <c r="C9749">
        <v>-0.60602999999999996</v>
      </c>
      <c r="D9749">
        <v>10.571709999999999</v>
      </c>
      <c r="E9749">
        <v>0.20437</v>
      </c>
      <c r="F9749">
        <v>4</v>
      </c>
      <c r="G9749">
        <f t="shared" si="907"/>
        <v>1.0391990929999999</v>
      </c>
      <c r="H9749">
        <f t="shared" si="908"/>
        <v>-0.11589003582443591</v>
      </c>
      <c r="I9749">
        <f t="shared" si="909"/>
        <v>-1.3359219194920823E-2</v>
      </c>
      <c r="J9749">
        <f t="shared" si="910"/>
        <v>6.7528245098039744E-2</v>
      </c>
      <c r="K9749">
        <f t="shared" si="911"/>
        <v>9.3118106350189266E-4</v>
      </c>
      <c r="L9749">
        <f t="shared" si="912"/>
        <v>0.58269241714912923</v>
      </c>
    </row>
    <row r="9750" spans="1:12">
      <c r="A9750">
        <v>800.86499000000003</v>
      </c>
      <c r="B9750">
        <v>97.2</v>
      </c>
      <c r="C9750">
        <v>-0.60497000000000001</v>
      </c>
      <c r="D9750">
        <v>10.57883</v>
      </c>
      <c r="E9750">
        <v>0.20430999999999999</v>
      </c>
      <c r="F9750">
        <v>4</v>
      </c>
      <c r="G9750">
        <f t="shared" si="907"/>
        <v>1.0398989890000001</v>
      </c>
      <c r="H9750">
        <f t="shared" si="908"/>
        <v>-0.11519013982443571</v>
      </c>
      <c r="I9750">
        <f t="shared" si="909"/>
        <v>-1.3278538711813408E-2</v>
      </c>
      <c r="J9750">
        <f t="shared" si="910"/>
        <v>6.8705435784314151E-2</v>
      </c>
      <c r="K9750">
        <f t="shared" si="911"/>
        <v>9.3108570114091226E-4</v>
      </c>
      <c r="L9750">
        <f t="shared" si="912"/>
        <v>0.59645240373030095</v>
      </c>
    </row>
    <row r="9751" spans="1:12">
      <c r="A9751">
        <v>800.96398999999997</v>
      </c>
      <c r="B9751">
        <v>97.21</v>
      </c>
      <c r="C9751">
        <v>-0.60389000000000004</v>
      </c>
      <c r="D9751">
        <v>10.58291</v>
      </c>
      <c r="E9751">
        <v>0.20424999999999999</v>
      </c>
      <c r="F9751">
        <v>4</v>
      </c>
      <c r="G9751">
        <f t="shared" si="907"/>
        <v>1.0403000529999999</v>
      </c>
      <c r="H9751">
        <f t="shared" si="908"/>
        <v>-0.11478907582443587</v>
      </c>
      <c r="I9751">
        <f t="shared" si="909"/>
        <v>-1.3232306075426047E-2</v>
      </c>
      <c r="J9751">
        <f t="shared" si="910"/>
        <v>6.7945779166665804E-2</v>
      </c>
      <c r="K9751">
        <f t="shared" si="911"/>
        <v>9.3099988391362465E-4</v>
      </c>
      <c r="L9751">
        <f t="shared" si="912"/>
        <v>0.59191851383650362</v>
      </c>
    </row>
    <row r="9752" spans="1:12">
      <c r="A9752">
        <v>801.06403</v>
      </c>
      <c r="B9752">
        <v>97.22</v>
      </c>
      <c r="C9752">
        <v>-0.60219</v>
      </c>
      <c r="D9752">
        <v>10.59003</v>
      </c>
      <c r="E9752">
        <v>0.20419999999999999</v>
      </c>
      <c r="F9752">
        <v>4</v>
      </c>
      <c r="G9752">
        <f t="shared" si="907"/>
        <v>1.0409999489999999</v>
      </c>
      <c r="H9752">
        <f t="shared" si="908"/>
        <v>-0.11408917982443589</v>
      </c>
      <c r="I9752">
        <f t="shared" si="909"/>
        <v>-1.3151625592318658E-2</v>
      </c>
      <c r="J9752">
        <f t="shared" si="910"/>
        <v>6.5861722794118241E-2</v>
      </c>
      <c r="K9752">
        <f t="shared" si="911"/>
        <v>9.3091318124005498E-4</v>
      </c>
      <c r="L9752">
        <f t="shared" si="912"/>
        <v>0.57728281415878691</v>
      </c>
    </row>
    <row r="9753" spans="1:12">
      <c r="A9753">
        <v>801.16399999999999</v>
      </c>
      <c r="B9753">
        <v>97.23</v>
      </c>
      <c r="C9753">
        <v>-0.60297999999999996</v>
      </c>
      <c r="D9753">
        <v>10.59817</v>
      </c>
      <c r="E9753">
        <v>0.20413999999999999</v>
      </c>
      <c r="F9753">
        <v>4</v>
      </c>
      <c r="G9753">
        <f t="shared" si="907"/>
        <v>1.0418001109999999</v>
      </c>
      <c r="H9753">
        <f t="shared" si="908"/>
        <v>-0.1132890178244359</v>
      </c>
      <c r="I9753">
        <f t="shared" si="909"/>
        <v>-1.3059386950114422E-2</v>
      </c>
      <c r="J9753">
        <f t="shared" si="910"/>
        <v>6.2455435049019702E-2</v>
      </c>
      <c r="K9753">
        <f t="shared" si="911"/>
        <v>9.308265553646328E-4</v>
      </c>
      <c r="L9753">
        <f t="shared" si="912"/>
        <v>0.5512929341995616</v>
      </c>
    </row>
    <row r="9754" spans="1:12">
      <c r="A9754">
        <v>801.26702999999998</v>
      </c>
      <c r="B9754">
        <v>97.24</v>
      </c>
      <c r="C9754">
        <v>-0.60377000000000003</v>
      </c>
      <c r="D9754">
        <v>10.60224</v>
      </c>
      <c r="E9754">
        <v>0.20408000000000001</v>
      </c>
      <c r="F9754">
        <v>4</v>
      </c>
      <c r="G9754">
        <f t="shared" si="907"/>
        <v>1.0422001920000001</v>
      </c>
      <c r="H9754">
        <f t="shared" si="908"/>
        <v>-0.11288893682443568</v>
      </c>
      <c r="I9754">
        <f t="shared" si="909"/>
        <v>-1.301326762901228E-2</v>
      </c>
      <c r="J9754">
        <f t="shared" si="910"/>
        <v>5.9539442647059446E-2</v>
      </c>
      <c r="K9754">
        <f t="shared" si="911"/>
        <v>9.3073729481000492E-4</v>
      </c>
      <c r="L9754">
        <f t="shared" si="912"/>
        <v>0.52741609870642059</v>
      </c>
    </row>
    <row r="9755" spans="1:12">
      <c r="A9755">
        <v>801.36499000000003</v>
      </c>
      <c r="B9755">
        <v>97.25</v>
      </c>
      <c r="C9755">
        <v>-0.60268999999999995</v>
      </c>
      <c r="D9755">
        <v>10.610379999999999</v>
      </c>
      <c r="E9755">
        <v>0.20402999999999999</v>
      </c>
      <c r="F9755">
        <v>4</v>
      </c>
      <c r="G9755">
        <f t="shared" si="907"/>
        <v>1.0430003539999999</v>
      </c>
      <c r="H9755">
        <f t="shared" si="908"/>
        <v>-0.11208877482443591</v>
      </c>
      <c r="I9755">
        <f t="shared" si="909"/>
        <v>-1.292102898680807E-2</v>
      </c>
      <c r="J9755">
        <f t="shared" si="910"/>
        <v>5.564334142156982E-2</v>
      </c>
      <c r="K9755">
        <f t="shared" si="911"/>
        <v>9.306524425499172E-4</v>
      </c>
      <c r="L9755">
        <f t="shared" si="912"/>
        <v>0.49642206821087759</v>
      </c>
    </row>
    <row r="9756" spans="1:12">
      <c r="A9756">
        <v>801.46198000000004</v>
      </c>
      <c r="B9756">
        <v>97.26</v>
      </c>
      <c r="C9756">
        <v>-0.59785999999999995</v>
      </c>
      <c r="D9756">
        <v>10.613429999999999</v>
      </c>
      <c r="E9756">
        <v>0.20397000000000001</v>
      </c>
      <c r="F9756">
        <v>4</v>
      </c>
      <c r="G9756">
        <f t="shared" si="907"/>
        <v>1.0433001689999999</v>
      </c>
      <c r="H9756">
        <f t="shared" si="908"/>
        <v>-0.11178895982443593</v>
      </c>
      <c r="I9756">
        <f t="shared" si="909"/>
        <v>-1.2886467824802799E-2</v>
      </c>
      <c r="J9756">
        <f t="shared" si="910"/>
        <v>5.2800351225491197E-2</v>
      </c>
      <c r="K9756">
        <f t="shared" si="911"/>
        <v>9.3056844573796758E-4</v>
      </c>
      <c r="L9756">
        <f t="shared" si="912"/>
        <v>0.47232169713730154</v>
      </c>
    </row>
    <row r="9757" spans="1:12">
      <c r="A9757">
        <v>801.56597999999997</v>
      </c>
      <c r="B9757">
        <v>97.27</v>
      </c>
      <c r="C9757">
        <v>-0.59616000000000002</v>
      </c>
      <c r="D9757">
        <v>10.619540000000001</v>
      </c>
      <c r="E9757">
        <v>0.20391999999999999</v>
      </c>
      <c r="F9757">
        <v>4</v>
      </c>
      <c r="G9757">
        <f t="shared" si="907"/>
        <v>1.0439007820000001</v>
      </c>
      <c r="H9757">
        <f t="shared" si="908"/>
        <v>-0.11118834682443568</v>
      </c>
      <c r="I9757">
        <f t="shared" si="909"/>
        <v>-1.2817232185506962E-2</v>
      </c>
      <c r="J9757">
        <f t="shared" si="910"/>
        <v>5.1009749264706666E-2</v>
      </c>
      <c r="K9757">
        <f t="shared" si="911"/>
        <v>9.3047839485926322E-4</v>
      </c>
      <c r="L9757">
        <f t="shared" si="912"/>
        <v>0.45876884333256707</v>
      </c>
    </row>
    <row r="9758" spans="1:12">
      <c r="A9758">
        <v>801.65801999999996</v>
      </c>
      <c r="B9758">
        <v>97.28</v>
      </c>
      <c r="C9758">
        <v>-0.59818000000000005</v>
      </c>
      <c r="D9758">
        <v>10.626659999999999</v>
      </c>
      <c r="E9758">
        <v>0.20386000000000001</v>
      </c>
      <c r="F9758">
        <v>4</v>
      </c>
      <c r="G9758">
        <f t="shared" si="907"/>
        <v>1.0446006779999999</v>
      </c>
      <c r="H9758">
        <f t="shared" si="908"/>
        <v>-0.11048845082443592</v>
      </c>
      <c r="I9758">
        <f t="shared" si="909"/>
        <v>-1.2736551702399599E-2</v>
      </c>
      <c r="J9758">
        <f t="shared" si="910"/>
        <v>4.9363947058824117E-2</v>
      </c>
      <c r="K9758">
        <f t="shared" si="911"/>
        <v>9.3039871436761338E-4</v>
      </c>
      <c r="L9758">
        <f t="shared" si="912"/>
        <v>0.44677924878558123</v>
      </c>
    </row>
    <row r="9759" spans="1:12">
      <c r="A9759">
        <v>801.75800000000004</v>
      </c>
      <c r="B9759">
        <v>97.29</v>
      </c>
      <c r="C9759">
        <v>-0.59835000000000005</v>
      </c>
      <c r="D9759">
        <v>10.628690000000001</v>
      </c>
      <c r="E9759">
        <v>0.20380999999999999</v>
      </c>
      <c r="F9759">
        <v>4</v>
      </c>
      <c r="G9759">
        <f t="shared" ref="G9759:G9822" si="913">(D9759/100)*$B$16</f>
        <v>1.0448002270000001</v>
      </c>
      <c r="H9759">
        <f t="shared" ref="H9759:H9822" si="914">G9759-G$27-E$27</f>
        <v>-0.11028890182443574</v>
      </c>
      <c r="I9759">
        <f t="shared" ref="I9759:I9822" si="915">H9759/(G$30-G$27-E$27)</f>
        <v>-1.2713548699491151E-2</v>
      </c>
      <c r="J9759">
        <f t="shared" ref="J9759:J9822" si="916">SLOPE(H9751:H9767,B9751:B9767)</f>
        <v>4.8526469607843424E-2</v>
      </c>
      <c r="K9759">
        <f t="shared" ref="K9759:K9822" si="917">1/(A9759+273.15)</f>
        <v>9.303121755536289E-4</v>
      </c>
      <c r="L9759">
        <f t="shared" si="912"/>
        <v>0.43999413182199121</v>
      </c>
    </row>
    <row r="9760" spans="1:12">
      <c r="A9760">
        <v>801.86297999999999</v>
      </c>
      <c r="B9760">
        <v>97.3</v>
      </c>
      <c r="C9760">
        <v>-0.59726999999999997</v>
      </c>
      <c r="D9760">
        <v>10.631740000000001</v>
      </c>
      <c r="E9760">
        <v>0.20374999999999999</v>
      </c>
      <c r="F9760">
        <v>4</v>
      </c>
      <c r="G9760">
        <f t="shared" si="913"/>
        <v>1.0451000420000001</v>
      </c>
      <c r="H9760">
        <f t="shared" si="914"/>
        <v>-0.10998908682443576</v>
      </c>
      <c r="I9760">
        <f t="shared" si="915"/>
        <v>-1.267898753748588E-2</v>
      </c>
      <c r="J9760">
        <f t="shared" si="916"/>
        <v>4.7055583578432383E-2</v>
      </c>
      <c r="K9760">
        <f t="shared" si="917"/>
        <v>9.3022132625784665E-4</v>
      </c>
      <c r="L9760">
        <f t="shared" si="912"/>
        <v>0.42782047689460651</v>
      </c>
    </row>
    <row r="9761" spans="1:12">
      <c r="A9761">
        <v>801.96301000000005</v>
      </c>
      <c r="B9761">
        <v>97.31</v>
      </c>
      <c r="C9761">
        <v>-0.59494000000000002</v>
      </c>
      <c r="D9761">
        <v>10.634790000000001</v>
      </c>
      <c r="E9761">
        <v>0.20369000000000001</v>
      </c>
      <c r="F9761">
        <v>4</v>
      </c>
      <c r="G9761">
        <f t="shared" si="913"/>
        <v>1.045399857</v>
      </c>
      <c r="H9761">
        <f t="shared" si="914"/>
        <v>-0.10968927182443577</v>
      </c>
      <c r="I9761">
        <f t="shared" si="915"/>
        <v>-1.2644426375480609E-2</v>
      </c>
      <c r="J9761">
        <f t="shared" si="916"/>
        <v>4.5438452205883106E-2</v>
      </c>
      <c r="K9761">
        <f t="shared" si="917"/>
        <v>9.3013477718030774E-4</v>
      </c>
      <c r="L9761">
        <f t="shared" si="912"/>
        <v>0.41424700383288221</v>
      </c>
    </row>
    <row r="9762" spans="1:12">
      <c r="A9762">
        <v>802.06701999999996</v>
      </c>
      <c r="B9762">
        <v>97.32</v>
      </c>
      <c r="C9762">
        <v>-0.59511000000000003</v>
      </c>
      <c r="D9762">
        <v>10.644970000000001</v>
      </c>
      <c r="E9762">
        <v>0.20363999999999999</v>
      </c>
      <c r="F9762">
        <v>4</v>
      </c>
      <c r="G9762">
        <f t="shared" si="913"/>
        <v>1.0464005510000001</v>
      </c>
      <c r="H9762">
        <f t="shared" si="914"/>
        <v>-0.10868857782443575</v>
      </c>
      <c r="I9762">
        <f t="shared" si="915"/>
        <v>-1.2529071415082679E-2</v>
      </c>
      <c r="J9762">
        <f t="shared" si="916"/>
        <v>4.4407988725489622E-2</v>
      </c>
      <c r="K9762">
        <f t="shared" si="917"/>
        <v>9.3004480156015385E-4</v>
      </c>
      <c r="L9762">
        <f t="shared" si="912"/>
        <v>0.40858008830717868</v>
      </c>
    </row>
    <row r="9763" spans="1:12">
      <c r="A9763">
        <v>802.16602</v>
      </c>
      <c r="B9763">
        <v>97.33</v>
      </c>
      <c r="C9763">
        <v>-0.59652000000000005</v>
      </c>
      <c r="D9763">
        <v>10.647</v>
      </c>
      <c r="E9763">
        <v>0.20358000000000001</v>
      </c>
      <c r="F9763">
        <v>4</v>
      </c>
      <c r="G9763">
        <f t="shared" si="913"/>
        <v>1.0466001</v>
      </c>
      <c r="H9763">
        <f t="shared" si="914"/>
        <v>-0.10848902882443578</v>
      </c>
      <c r="I9763">
        <f t="shared" si="915"/>
        <v>-1.2506068412174257E-2</v>
      </c>
      <c r="J9763">
        <f t="shared" si="916"/>
        <v>4.3183816421569009E-2</v>
      </c>
      <c r="K9763">
        <f t="shared" si="917"/>
        <v>9.2995917609411233E-4</v>
      </c>
      <c r="L9763">
        <f t="shared" si="912"/>
        <v>0.3980477739500457</v>
      </c>
    </row>
    <row r="9764" spans="1:12">
      <c r="A9764">
        <v>802.26898000000006</v>
      </c>
      <c r="B9764">
        <v>97.34</v>
      </c>
      <c r="C9764">
        <v>-0.59419</v>
      </c>
      <c r="D9764">
        <v>10.651070000000001</v>
      </c>
      <c r="E9764">
        <v>0.20352000000000001</v>
      </c>
      <c r="F9764">
        <v>4</v>
      </c>
      <c r="G9764">
        <f t="shared" si="913"/>
        <v>1.0470001810000003</v>
      </c>
      <c r="H9764">
        <f t="shared" si="914"/>
        <v>-0.10808894782443557</v>
      </c>
      <c r="I9764">
        <f t="shared" si="915"/>
        <v>-1.2459949091072113E-2</v>
      </c>
      <c r="J9764">
        <f t="shared" si="916"/>
        <v>4.2447771078431611E-2</v>
      </c>
      <c r="K9764">
        <f t="shared" si="917"/>
        <v>9.2987014233280511E-4</v>
      </c>
      <c r="L9764">
        <f t="shared" si="912"/>
        <v>0.39271148376222315</v>
      </c>
    </row>
    <row r="9765" spans="1:12">
      <c r="A9765">
        <v>802.36401000000001</v>
      </c>
      <c r="B9765">
        <v>97.35</v>
      </c>
      <c r="C9765">
        <v>-0.59372000000000003</v>
      </c>
      <c r="D9765">
        <v>10.655139999999999</v>
      </c>
      <c r="E9765">
        <v>0.20347000000000001</v>
      </c>
      <c r="F9765">
        <v>4</v>
      </c>
      <c r="G9765">
        <f t="shared" si="913"/>
        <v>1.0474002619999998</v>
      </c>
      <c r="H9765">
        <f t="shared" si="914"/>
        <v>-0.10768886682443601</v>
      </c>
      <c r="I9765">
        <f t="shared" si="915"/>
        <v>-1.2413829769970047E-2</v>
      </c>
      <c r="J9765">
        <f t="shared" si="916"/>
        <v>4.1222875980391385E-2</v>
      </c>
      <c r="K9765">
        <f t="shared" si="917"/>
        <v>9.2978798109752208E-4</v>
      </c>
      <c r="L9765">
        <f t="shared" si="912"/>
        <v>0.38279607907469759</v>
      </c>
    </row>
    <row r="9766" spans="1:12">
      <c r="A9766">
        <v>802.46698000000004</v>
      </c>
      <c r="B9766">
        <v>97.36</v>
      </c>
      <c r="C9766">
        <v>-0.59326000000000001</v>
      </c>
      <c r="D9766">
        <v>10.6592</v>
      </c>
      <c r="E9766">
        <v>0.20341000000000001</v>
      </c>
      <c r="F9766">
        <v>4</v>
      </c>
      <c r="G9766">
        <f t="shared" si="913"/>
        <v>1.04779936</v>
      </c>
      <c r="H9766">
        <f t="shared" si="914"/>
        <v>-0.10728976882443586</v>
      </c>
      <c r="I9766">
        <f t="shared" si="915"/>
        <v>-1.2367823764153175E-2</v>
      </c>
      <c r="J9766">
        <f t="shared" si="916"/>
        <v>4.0168560294117805E-2</v>
      </c>
      <c r="K9766">
        <f t="shared" si="917"/>
        <v>9.296989714684497E-4</v>
      </c>
      <c r="L9766">
        <f t="shared" si="912"/>
        <v>0.37439320388366037</v>
      </c>
    </row>
    <row r="9767" spans="1:12">
      <c r="A9767">
        <v>802.57097999999996</v>
      </c>
      <c r="B9767">
        <v>97.37</v>
      </c>
      <c r="C9767">
        <v>-0.59280999999999995</v>
      </c>
      <c r="D9767">
        <v>10.666320000000001</v>
      </c>
      <c r="E9767">
        <v>0.20335</v>
      </c>
      <c r="F9767">
        <v>4</v>
      </c>
      <c r="G9767">
        <f t="shared" si="913"/>
        <v>1.0484992560000002</v>
      </c>
      <c r="H9767">
        <f t="shared" si="914"/>
        <v>-0.10658987282443566</v>
      </c>
      <c r="I9767">
        <f t="shared" si="915"/>
        <v>-1.228714328104576E-2</v>
      </c>
      <c r="J9767">
        <f t="shared" si="916"/>
        <v>3.9581651470587557E-2</v>
      </c>
      <c r="K9767">
        <f t="shared" si="917"/>
        <v>9.296090887806241E-4</v>
      </c>
      <c r="L9767">
        <f t="shared" si="912"/>
        <v>0.37134532973674295</v>
      </c>
    </row>
    <row r="9768" spans="1:12">
      <c r="A9768">
        <v>802.66198999999995</v>
      </c>
      <c r="B9768">
        <v>97.38</v>
      </c>
      <c r="C9768">
        <v>-0.59108000000000005</v>
      </c>
      <c r="D9768">
        <v>10.66938</v>
      </c>
      <c r="E9768">
        <v>0.20330000000000001</v>
      </c>
      <c r="F9768">
        <v>4</v>
      </c>
      <c r="G9768">
        <f t="shared" si="913"/>
        <v>1.048800054</v>
      </c>
      <c r="H9768">
        <f t="shared" si="914"/>
        <v>-0.10628907482443584</v>
      </c>
      <c r="I9768">
        <f t="shared" si="915"/>
        <v>-1.2252468803755245E-2</v>
      </c>
      <c r="J9768">
        <f t="shared" si="916"/>
        <v>3.8259661029411127E-2</v>
      </c>
      <c r="K9768">
        <f t="shared" si="917"/>
        <v>9.2953044704400449E-4</v>
      </c>
      <c r="L9768">
        <f t="shared" si="912"/>
        <v>0.35995854788092707</v>
      </c>
    </row>
    <row r="9769" spans="1:12">
      <c r="A9769">
        <v>802.76098999999999</v>
      </c>
      <c r="B9769">
        <v>97.39</v>
      </c>
      <c r="C9769">
        <v>-0.59187000000000001</v>
      </c>
      <c r="D9769">
        <v>10.671419999999999</v>
      </c>
      <c r="E9769">
        <v>0.20324999999999999</v>
      </c>
      <c r="F9769">
        <v>4</v>
      </c>
      <c r="G9769">
        <f t="shared" si="913"/>
        <v>1.049000586</v>
      </c>
      <c r="H9769">
        <f t="shared" si="914"/>
        <v>-0.10608854282443581</v>
      </c>
      <c r="I9769">
        <f t="shared" si="915"/>
        <v>-1.2229352485561552E-2</v>
      </c>
      <c r="J9769">
        <f t="shared" si="916"/>
        <v>3.6812868137254748E-2</v>
      </c>
      <c r="K9769">
        <f t="shared" si="917"/>
        <v>9.2944491625650196E-4</v>
      </c>
      <c r="L9769">
        <f t="shared" si="912"/>
        <v>0.34700135525638959</v>
      </c>
    </row>
    <row r="9770" spans="1:12">
      <c r="A9770">
        <v>802.85797000000002</v>
      </c>
      <c r="B9770">
        <v>97.4</v>
      </c>
      <c r="C9770">
        <v>-0.59453</v>
      </c>
      <c r="D9770">
        <v>10.67548</v>
      </c>
      <c r="E9770">
        <v>0.20319000000000001</v>
      </c>
      <c r="F9770">
        <v>4</v>
      </c>
      <c r="G9770">
        <f t="shared" si="913"/>
        <v>1.0493996839999999</v>
      </c>
      <c r="H9770">
        <f t="shared" si="914"/>
        <v>-0.10568944482443587</v>
      </c>
      <c r="I9770">
        <f t="shared" si="915"/>
        <v>-1.2183346479744703E-2</v>
      </c>
      <c r="J9770">
        <f t="shared" si="916"/>
        <v>3.4827593627450151E-2</v>
      </c>
      <c r="K9770">
        <f t="shared" si="917"/>
        <v>9.2936114590303626E-4</v>
      </c>
      <c r="L9770">
        <f t="shared" si="912"/>
        <v>0.3295276428531097</v>
      </c>
    </row>
    <row r="9771" spans="1:12">
      <c r="A9771">
        <v>802.96198000000004</v>
      </c>
      <c r="B9771">
        <v>97.41</v>
      </c>
      <c r="C9771">
        <v>-0.59282000000000001</v>
      </c>
      <c r="D9771">
        <v>10.67956</v>
      </c>
      <c r="E9771">
        <v>0.20313000000000001</v>
      </c>
      <c r="F9771">
        <v>4</v>
      </c>
      <c r="G9771">
        <f t="shared" si="913"/>
        <v>1.049800748</v>
      </c>
      <c r="H9771">
        <f t="shared" si="914"/>
        <v>-0.10528838082443581</v>
      </c>
      <c r="I9771">
        <f t="shared" si="915"/>
        <v>-1.2137113843357316E-2</v>
      </c>
      <c r="J9771">
        <f t="shared" si="916"/>
        <v>3.3677628186274455E-2</v>
      </c>
      <c r="K9771">
        <f t="shared" si="917"/>
        <v>9.2927131988624441E-4</v>
      </c>
      <c r="L9771">
        <f t="shared" si="912"/>
        <v>0.31986082341251465</v>
      </c>
    </row>
    <row r="9772" spans="1:12">
      <c r="A9772">
        <v>803.06799000000001</v>
      </c>
      <c r="B9772">
        <v>97.42</v>
      </c>
      <c r="C9772">
        <v>-0.59174000000000004</v>
      </c>
      <c r="D9772">
        <v>10.682600000000001</v>
      </c>
      <c r="E9772">
        <v>0.20307</v>
      </c>
      <c r="F9772">
        <v>4</v>
      </c>
      <c r="G9772">
        <f t="shared" si="913"/>
        <v>1.0500995800000001</v>
      </c>
      <c r="H9772">
        <f t="shared" si="914"/>
        <v>-0.10498954882443567</v>
      </c>
      <c r="I9772">
        <f t="shared" si="915"/>
        <v>-1.210266599663729E-2</v>
      </c>
      <c r="J9772">
        <f t="shared" si="916"/>
        <v>3.1816433333333234E-2</v>
      </c>
      <c r="K9772">
        <f t="shared" si="917"/>
        <v>9.2917978447842138E-4</v>
      </c>
      <c r="L9772">
        <f t="shared" si="912"/>
        <v>0.30304381426133109</v>
      </c>
    </row>
    <row r="9773" spans="1:12">
      <c r="A9773">
        <v>803.16699000000006</v>
      </c>
      <c r="B9773">
        <v>97.43</v>
      </c>
      <c r="C9773">
        <v>-0.59065000000000001</v>
      </c>
      <c r="D9773">
        <v>10.68566</v>
      </c>
      <c r="E9773">
        <v>0.20302000000000001</v>
      </c>
      <c r="F9773">
        <v>4</v>
      </c>
      <c r="G9773">
        <f t="shared" si="913"/>
        <v>1.0504003780000002</v>
      </c>
      <c r="H9773">
        <f t="shared" si="914"/>
        <v>-0.10468875082443563</v>
      </c>
      <c r="I9773">
        <f t="shared" si="915"/>
        <v>-1.206799151934675E-2</v>
      </c>
      <c r="J9773">
        <f t="shared" si="916"/>
        <v>2.9903438235294066E-2</v>
      </c>
      <c r="K9773">
        <f t="shared" si="917"/>
        <v>9.2909431820824458E-4</v>
      </c>
      <c r="L9773">
        <f t="shared" si="912"/>
        <v>0.28564137025039599</v>
      </c>
    </row>
    <row r="9774" spans="1:12">
      <c r="A9774">
        <v>803.26801</v>
      </c>
      <c r="B9774">
        <v>97.44</v>
      </c>
      <c r="C9774">
        <v>-0.5927</v>
      </c>
      <c r="D9774">
        <v>10.688700000000001</v>
      </c>
      <c r="E9774">
        <v>0.20296</v>
      </c>
      <c r="F9774">
        <v>4</v>
      </c>
      <c r="G9774">
        <f t="shared" si="913"/>
        <v>1.0506992100000001</v>
      </c>
      <c r="H9774">
        <f t="shared" si="914"/>
        <v>-0.10438991882443571</v>
      </c>
      <c r="I9774">
        <f t="shared" si="915"/>
        <v>-1.2033543672626748E-2</v>
      </c>
      <c r="J9774">
        <f t="shared" si="916"/>
        <v>2.7598688725490407E-2</v>
      </c>
      <c r="K9774">
        <f t="shared" si="917"/>
        <v>9.2900712428622425E-4</v>
      </c>
      <c r="L9774">
        <f t="shared" si="912"/>
        <v>0.26438078538892468</v>
      </c>
    </row>
    <row r="9775" spans="1:12">
      <c r="A9775">
        <v>803.36199999999997</v>
      </c>
      <c r="B9775">
        <v>97.45</v>
      </c>
      <c r="C9775">
        <v>-0.58972000000000002</v>
      </c>
      <c r="D9775">
        <v>10.69176</v>
      </c>
      <c r="E9775">
        <v>0.20291000000000001</v>
      </c>
      <c r="F9775">
        <v>4</v>
      </c>
      <c r="G9775">
        <f t="shared" si="913"/>
        <v>1.0510000079999999</v>
      </c>
      <c r="H9775">
        <f t="shared" si="914"/>
        <v>-0.10408912082443589</v>
      </c>
      <c r="I9775">
        <f t="shared" si="915"/>
        <v>-1.1998869195336234E-2</v>
      </c>
      <c r="J9775">
        <f t="shared" si="916"/>
        <v>2.5194675490196178E-2</v>
      </c>
      <c r="K9775">
        <f t="shared" si="917"/>
        <v>9.2892601290092453E-4</v>
      </c>
      <c r="L9775">
        <f t="shared" si="912"/>
        <v>0.2420490757405023</v>
      </c>
    </row>
    <row r="9776" spans="1:12">
      <c r="A9776">
        <v>803.46502999999996</v>
      </c>
      <c r="B9776">
        <v>97.46</v>
      </c>
      <c r="C9776">
        <v>-0.58989000000000003</v>
      </c>
      <c r="D9776">
        <v>10.6938</v>
      </c>
      <c r="E9776">
        <v>0.20285</v>
      </c>
      <c r="F9776">
        <v>4</v>
      </c>
      <c r="G9776">
        <f t="shared" si="913"/>
        <v>1.05120054</v>
      </c>
      <c r="H9776">
        <f t="shared" si="914"/>
        <v>-0.10388858882443586</v>
      </c>
      <c r="I9776">
        <f t="shared" si="915"/>
        <v>-1.197575287714254E-2</v>
      </c>
      <c r="J9776">
        <f t="shared" si="916"/>
        <v>2.2840294117646587E-2</v>
      </c>
      <c r="K9776">
        <f t="shared" si="917"/>
        <v>9.2883711645749551E-4</v>
      </c>
      <c r="L9776">
        <f t="shared" ref="L9776:L9839" si="918">-J9776/H9776</f>
        <v>0.21985373346677198</v>
      </c>
    </row>
    <row r="9777" spans="1:12">
      <c r="A9777">
        <v>803.55798000000004</v>
      </c>
      <c r="B9777">
        <v>97.47</v>
      </c>
      <c r="C9777">
        <v>-0.59192</v>
      </c>
      <c r="D9777">
        <v>10.69786</v>
      </c>
      <c r="E9777">
        <v>0.20280000000000001</v>
      </c>
      <c r="F9777">
        <v>4</v>
      </c>
      <c r="G9777">
        <f t="shared" si="913"/>
        <v>1.0515996380000001</v>
      </c>
      <c r="H9777">
        <f t="shared" si="914"/>
        <v>-0.1034894908244357</v>
      </c>
      <c r="I9777">
        <f t="shared" si="915"/>
        <v>-1.1929746871325668E-2</v>
      </c>
      <c r="J9777">
        <f t="shared" si="916"/>
        <v>1.9875633578431057E-2</v>
      </c>
      <c r="K9777">
        <f t="shared" si="917"/>
        <v>9.287569318470175E-4</v>
      </c>
      <c r="L9777">
        <f t="shared" si="918"/>
        <v>0.19205460786495693</v>
      </c>
    </row>
    <row r="9778" spans="1:12">
      <c r="A9778">
        <v>803.66699000000006</v>
      </c>
      <c r="B9778">
        <v>97.48</v>
      </c>
      <c r="C9778">
        <v>-0.58896000000000004</v>
      </c>
      <c r="D9778">
        <v>10.6999</v>
      </c>
      <c r="E9778">
        <v>0.20274</v>
      </c>
      <c r="F9778">
        <v>4</v>
      </c>
      <c r="G9778">
        <f t="shared" si="913"/>
        <v>1.0518001699999999</v>
      </c>
      <c r="H9778">
        <f t="shared" si="914"/>
        <v>-0.10328895882443589</v>
      </c>
      <c r="I9778">
        <f t="shared" si="915"/>
        <v>-1.1906630553131998E-2</v>
      </c>
      <c r="J9778">
        <f t="shared" si="916"/>
        <v>1.6200225490195824E-2</v>
      </c>
      <c r="K9778">
        <f t="shared" si="917"/>
        <v>9.2866291049141037E-4</v>
      </c>
      <c r="L9778">
        <f t="shared" si="918"/>
        <v>0.15684372922890968</v>
      </c>
    </row>
    <row r="9779" spans="1:12">
      <c r="A9779">
        <v>803.76000999999997</v>
      </c>
      <c r="B9779">
        <v>97.49</v>
      </c>
      <c r="C9779">
        <v>-0.58848999999999996</v>
      </c>
      <c r="D9779">
        <v>10.70092</v>
      </c>
      <c r="E9779">
        <v>0.20269000000000001</v>
      </c>
      <c r="F9779">
        <v>4</v>
      </c>
      <c r="G9779">
        <f t="shared" si="913"/>
        <v>1.0519004359999999</v>
      </c>
      <c r="H9779">
        <f t="shared" si="914"/>
        <v>-0.10318869282443588</v>
      </c>
      <c r="I9779">
        <f t="shared" si="915"/>
        <v>-1.1895072394035151E-2</v>
      </c>
      <c r="J9779">
        <f t="shared" si="916"/>
        <v>1.1959110539215782E-2</v>
      </c>
      <c r="K9779">
        <f t="shared" si="917"/>
        <v>9.285826955958929E-4</v>
      </c>
      <c r="L9779">
        <f t="shared" si="918"/>
        <v>0.11589555223422475</v>
      </c>
    </row>
    <row r="9780" spans="1:12">
      <c r="A9780">
        <v>803.86603000000002</v>
      </c>
      <c r="B9780">
        <v>97.5</v>
      </c>
      <c r="C9780">
        <v>-0.59116999999999997</v>
      </c>
      <c r="D9780">
        <v>10.70194</v>
      </c>
      <c r="E9780">
        <v>0.20263</v>
      </c>
      <c r="F9780">
        <v>4</v>
      </c>
      <c r="G9780">
        <f t="shared" si="913"/>
        <v>1.052000702</v>
      </c>
      <c r="H9780">
        <f t="shared" si="914"/>
        <v>-0.10308842682443586</v>
      </c>
      <c r="I9780">
        <f t="shared" si="915"/>
        <v>-1.1883514234938304E-2</v>
      </c>
      <c r="J9780">
        <f t="shared" si="916"/>
        <v>7.54910269607823E-3</v>
      </c>
      <c r="K9780">
        <f t="shared" si="917"/>
        <v>9.2849128717239246E-4</v>
      </c>
      <c r="L9780">
        <f t="shared" si="918"/>
        <v>7.3229390811586303E-2</v>
      </c>
    </row>
    <row r="9781" spans="1:12">
      <c r="A9781">
        <v>803.95898</v>
      </c>
      <c r="B9781">
        <v>97.51</v>
      </c>
      <c r="C9781">
        <v>-0.59006000000000003</v>
      </c>
      <c r="D9781">
        <v>10.70396</v>
      </c>
      <c r="E9781">
        <v>0.20257</v>
      </c>
      <c r="F9781">
        <v>4</v>
      </c>
      <c r="G9781">
        <f t="shared" si="913"/>
        <v>1.0521992680000001</v>
      </c>
      <c r="H9781">
        <f t="shared" si="914"/>
        <v>-0.10288986082443574</v>
      </c>
      <c r="I9781">
        <f t="shared" si="915"/>
        <v>-1.1860624547315126E-2</v>
      </c>
      <c r="J9781">
        <f t="shared" si="916"/>
        <v>2.7198742647054869E-3</v>
      </c>
      <c r="K9781">
        <f t="shared" si="917"/>
        <v>9.2841116225769466E-4</v>
      </c>
      <c r="L9781">
        <f t="shared" si="918"/>
        <v>2.6434813332544937E-2</v>
      </c>
    </row>
    <row r="9782" spans="1:12">
      <c r="A9782">
        <v>804.06097</v>
      </c>
      <c r="B9782">
        <v>97.52</v>
      </c>
      <c r="C9782">
        <v>-0.58772000000000002</v>
      </c>
      <c r="D9782">
        <v>10.70396</v>
      </c>
      <c r="E9782">
        <v>0.20252000000000001</v>
      </c>
      <c r="F9782">
        <v>4</v>
      </c>
      <c r="G9782">
        <f t="shared" si="913"/>
        <v>1.0521992680000001</v>
      </c>
      <c r="H9782">
        <f t="shared" si="914"/>
        <v>-0.10288986082443574</v>
      </c>
      <c r="I9782">
        <f t="shared" si="915"/>
        <v>-1.1860624547315126E-2</v>
      </c>
      <c r="J9782">
        <f t="shared" si="916"/>
        <v>-2.1563357843135769E-3</v>
      </c>
      <c r="K9782">
        <f t="shared" si="917"/>
        <v>9.2832326057726647E-4</v>
      </c>
      <c r="L9782">
        <f t="shared" si="918"/>
        <v>-2.0957709214837035E-2</v>
      </c>
    </row>
    <row r="9783" spans="1:12">
      <c r="A9783">
        <v>804.17200000000003</v>
      </c>
      <c r="B9783">
        <v>97.53</v>
      </c>
      <c r="C9783">
        <v>-0.58664000000000005</v>
      </c>
      <c r="D9783">
        <v>10.704980000000001</v>
      </c>
      <c r="E9783">
        <v>0.20244999999999999</v>
      </c>
      <c r="F9783">
        <v>4</v>
      </c>
      <c r="G9783">
        <f t="shared" si="913"/>
        <v>1.0522995340000001</v>
      </c>
      <c r="H9783">
        <f t="shared" si="914"/>
        <v>-0.10278959482443573</v>
      </c>
      <c r="I9783">
        <f t="shared" si="915"/>
        <v>-1.1849066388218279E-2</v>
      </c>
      <c r="J9783">
        <f t="shared" si="916"/>
        <v>-6.9366551470586377E-3</v>
      </c>
      <c r="K9783">
        <f t="shared" si="917"/>
        <v>9.2822758655258125E-4</v>
      </c>
      <c r="L9783">
        <f t="shared" si="918"/>
        <v>-6.7484020721225932E-2</v>
      </c>
    </row>
    <row r="9784" spans="1:12">
      <c r="A9784">
        <v>804.26300000000003</v>
      </c>
      <c r="B9784">
        <v>97.54</v>
      </c>
      <c r="C9784">
        <v>-0.58931</v>
      </c>
      <c r="D9784">
        <v>10.70295</v>
      </c>
      <c r="E9784">
        <v>0.2024</v>
      </c>
      <c r="F9784">
        <v>4</v>
      </c>
      <c r="G9784">
        <f t="shared" si="913"/>
        <v>1.0520999849999999</v>
      </c>
      <c r="H9784">
        <f t="shared" si="914"/>
        <v>-0.10298914382443591</v>
      </c>
      <c r="I9784">
        <f t="shared" si="915"/>
        <v>-1.1872069391126727E-2</v>
      </c>
      <c r="J9784">
        <f t="shared" si="916"/>
        <v>-1.1273419852940964E-2</v>
      </c>
      <c r="K9784">
        <f t="shared" si="917"/>
        <v>9.2814918698771965E-4</v>
      </c>
      <c r="L9784">
        <f t="shared" si="918"/>
        <v>-0.10946221547543494</v>
      </c>
    </row>
    <row r="9785" spans="1:12">
      <c r="A9785">
        <v>804.36699999999996</v>
      </c>
      <c r="B9785">
        <v>97.55</v>
      </c>
      <c r="C9785">
        <v>-0.58570999999999995</v>
      </c>
      <c r="D9785">
        <v>10.70092</v>
      </c>
      <c r="E9785">
        <v>0.20235</v>
      </c>
      <c r="F9785">
        <v>4</v>
      </c>
      <c r="G9785">
        <f t="shared" si="913"/>
        <v>1.0519004359999999</v>
      </c>
      <c r="H9785">
        <f t="shared" si="914"/>
        <v>-0.10318869282443588</v>
      </c>
      <c r="I9785">
        <f t="shared" si="915"/>
        <v>-1.1895072394035151E-2</v>
      </c>
      <c r="J9785">
        <f t="shared" si="916"/>
        <v>-1.5267098284314058E-2</v>
      </c>
      <c r="K9785">
        <f t="shared" si="917"/>
        <v>9.2805960369998818E-4</v>
      </c>
      <c r="L9785">
        <f t="shared" si="918"/>
        <v>-0.14795320946927135</v>
      </c>
    </row>
    <row r="9786" spans="1:12">
      <c r="A9786">
        <v>804.46996999999999</v>
      </c>
      <c r="B9786">
        <v>97.56</v>
      </c>
      <c r="C9786">
        <v>-0.58650000000000002</v>
      </c>
      <c r="D9786">
        <v>10.698880000000001</v>
      </c>
      <c r="E9786">
        <v>0.20229</v>
      </c>
      <c r="F9786">
        <v>4</v>
      </c>
      <c r="G9786">
        <f t="shared" si="913"/>
        <v>1.0516999040000001</v>
      </c>
      <c r="H9786">
        <f t="shared" si="914"/>
        <v>-0.10338922482443569</v>
      </c>
      <c r="I9786">
        <f t="shared" si="915"/>
        <v>-1.1918188712228819E-2</v>
      </c>
      <c r="J9786">
        <f t="shared" si="916"/>
        <v>-1.7988177205882579E-2</v>
      </c>
      <c r="K9786">
        <f t="shared" si="917"/>
        <v>9.2797092466651303E-4</v>
      </c>
      <c r="L9786">
        <f t="shared" si="918"/>
        <v>-0.17398502828924525</v>
      </c>
    </row>
    <row r="9787" spans="1:12">
      <c r="A9787">
        <v>804.55902000000003</v>
      </c>
      <c r="B9787">
        <v>97.57</v>
      </c>
      <c r="C9787">
        <v>-0.58350000000000002</v>
      </c>
      <c r="D9787">
        <v>10.69481</v>
      </c>
      <c r="E9787">
        <v>0.20224</v>
      </c>
      <c r="F9787">
        <v>4</v>
      </c>
      <c r="G9787">
        <f t="shared" si="913"/>
        <v>1.0512998230000001</v>
      </c>
      <c r="H9787">
        <f t="shared" si="914"/>
        <v>-0.10378930582443568</v>
      </c>
      <c r="I9787">
        <f t="shared" si="915"/>
        <v>-1.1964308033330937E-2</v>
      </c>
      <c r="J9787">
        <f t="shared" si="916"/>
        <v>-1.9973451715685805E-2</v>
      </c>
      <c r="K9787">
        <f t="shared" si="917"/>
        <v>9.2789424737300616E-4</v>
      </c>
      <c r="L9787">
        <f t="shared" si="918"/>
        <v>-0.19244229024396603</v>
      </c>
    </row>
    <row r="9788" spans="1:12">
      <c r="A9788">
        <v>804.65899999999999</v>
      </c>
      <c r="B9788">
        <v>97.58</v>
      </c>
      <c r="C9788">
        <v>-0.58681000000000005</v>
      </c>
      <c r="D9788">
        <v>10.69176</v>
      </c>
      <c r="E9788">
        <v>0.20218</v>
      </c>
      <c r="F9788">
        <v>4</v>
      </c>
      <c r="G9788">
        <f t="shared" si="913"/>
        <v>1.0510000079999999</v>
      </c>
      <c r="H9788">
        <f t="shared" si="914"/>
        <v>-0.10408912082443589</v>
      </c>
      <c r="I9788">
        <f t="shared" si="915"/>
        <v>-1.1998869195336234E-2</v>
      </c>
      <c r="J9788">
        <f t="shared" si="916"/>
        <v>-2.1173771813725321E-2</v>
      </c>
      <c r="K9788">
        <f t="shared" si="917"/>
        <v>9.2780817380444958E-4</v>
      </c>
      <c r="L9788">
        <f t="shared" si="918"/>
        <v>-0.20341964314828356</v>
      </c>
    </row>
    <row r="9789" spans="1:12">
      <c r="A9789">
        <v>804.76500999999996</v>
      </c>
      <c r="B9789">
        <v>97.59</v>
      </c>
      <c r="C9789">
        <v>-0.58760999999999997</v>
      </c>
      <c r="D9789">
        <v>10.68769</v>
      </c>
      <c r="E9789">
        <v>0.20211999999999999</v>
      </c>
      <c r="F9789">
        <v>4</v>
      </c>
      <c r="G9789">
        <f t="shared" si="913"/>
        <v>1.0505999269999999</v>
      </c>
      <c r="H9789">
        <f t="shared" si="914"/>
        <v>-0.10448920182443588</v>
      </c>
      <c r="I9789">
        <f t="shared" si="915"/>
        <v>-1.2044988516438352E-2</v>
      </c>
      <c r="J9789">
        <f t="shared" si="916"/>
        <v>-2.136796249999999E-2</v>
      </c>
      <c r="K9789">
        <f t="shared" si="917"/>
        <v>9.2771692640220308E-4</v>
      </c>
      <c r="L9789">
        <f t="shared" si="918"/>
        <v>-0.20449924132737388</v>
      </c>
    </row>
    <row r="9790" spans="1:12">
      <c r="A9790">
        <v>804.86401000000001</v>
      </c>
      <c r="B9790">
        <v>97.6</v>
      </c>
      <c r="C9790">
        <v>-0.58399999999999996</v>
      </c>
      <c r="D9790">
        <v>10.68464</v>
      </c>
      <c r="E9790">
        <v>0.20207</v>
      </c>
      <c r="F9790">
        <v>4</v>
      </c>
      <c r="G9790">
        <f t="shared" si="913"/>
        <v>1.050300112</v>
      </c>
      <c r="H9790">
        <f t="shared" si="914"/>
        <v>-0.10478901682443587</v>
      </c>
      <c r="I9790">
        <f t="shared" si="915"/>
        <v>-1.2079549678443621E-2</v>
      </c>
      <c r="J9790">
        <f t="shared" si="916"/>
        <v>-2.0341112990195493E-2</v>
      </c>
      <c r="K9790">
        <f t="shared" si="917"/>
        <v>9.2763172901621203E-4</v>
      </c>
      <c r="L9790">
        <f t="shared" si="918"/>
        <v>-0.19411493309718816</v>
      </c>
    </row>
    <row r="9791" spans="1:12">
      <c r="A9791">
        <v>804.96398999999997</v>
      </c>
      <c r="B9791">
        <v>97.61</v>
      </c>
      <c r="C9791">
        <v>-0.58731</v>
      </c>
      <c r="D9791">
        <v>10.68159</v>
      </c>
      <c r="E9791">
        <v>0.20201</v>
      </c>
      <c r="F9791">
        <v>4</v>
      </c>
      <c r="G9791">
        <f t="shared" si="913"/>
        <v>1.050000297</v>
      </c>
      <c r="H9791">
        <f t="shared" si="914"/>
        <v>-0.10508883182443585</v>
      </c>
      <c r="I9791">
        <f t="shared" si="915"/>
        <v>-1.2114110840448892E-2</v>
      </c>
      <c r="J9791">
        <f t="shared" si="916"/>
        <v>-1.8308374999999794E-2</v>
      </c>
      <c r="K9791">
        <f t="shared" si="917"/>
        <v>9.2754570414210107E-4</v>
      </c>
      <c r="L9791">
        <f t="shared" si="918"/>
        <v>-0.17421808466370856</v>
      </c>
    </row>
    <row r="9792" spans="1:12">
      <c r="A9792">
        <v>805.06799000000001</v>
      </c>
      <c r="B9792">
        <v>97.62</v>
      </c>
      <c r="C9792">
        <v>-0.58811000000000002</v>
      </c>
      <c r="D9792">
        <v>10.67956</v>
      </c>
      <c r="E9792">
        <v>0.20194999999999999</v>
      </c>
      <c r="F9792">
        <v>4</v>
      </c>
      <c r="G9792">
        <f t="shared" si="913"/>
        <v>1.049800748</v>
      </c>
      <c r="H9792">
        <f t="shared" si="914"/>
        <v>-0.10528838082443581</v>
      </c>
      <c r="I9792">
        <f t="shared" si="915"/>
        <v>-1.2137113843357316E-2</v>
      </c>
      <c r="J9792">
        <f t="shared" si="916"/>
        <v>-1.5099650980391391E-2</v>
      </c>
      <c r="K9792">
        <f t="shared" si="917"/>
        <v>9.2745623730503695E-4</v>
      </c>
      <c r="L9792">
        <f t="shared" si="918"/>
        <v>-0.14341232016445821</v>
      </c>
    </row>
    <row r="9793" spans="1:12">
      <c r="A9793">
        <v>805.16101000000003</v>
      </c>
      <c r="B9793">
        <v>97.63</v>
      </c>
      <c r="C9793">
        <v>-0.58384999999999998</v>
      </c>
      <c r="D9793">
        <v>10.677519999999999</v>
      </c>
      <c r="E9793">
        <v>0.2019</v>
      </c>
      <c r="F9793">
        <v>4</v>
      </c>
      <c r="G9793">
        <f t="shared" si="913"/>
        <v>1.049600216</v>
      </c>
      <c r="H9793">
        <f t="shared" si="914"/>
        <v>-0.10548891282443584</v>
      </c>
      <c r="I9793">
        <f t="shared" si="915"/>
        <v>-1.216023016155101E-2</v>
      </c>
      <c r="J9793">
        <f t="shared" si="916"/>
        <v>-1.1595304166666643E-2</v>
      </c>
      <c r="K9793">
        <f t="shared" si="917"/>
        <v>9.2737623072215508E-4</v>
      </c>
      <c r="L9793">
        <f t="shared" si="918"/>
        <v>-0.10991964801044631</v>
      </c>
    </row>
    <row r="9794" spans="1:12">
      <c r="A9794">
        <v>805.27502000000004</v>
      </c>
      <c r="B9794">
        <v>97.64</v>
      </c>
      <c r="C9794">
        <v>-0.58087999999999995</v>
      </c>
      <c r="D9794">
        <v>10.677519999999999</v>
      </c>
      <c r="E9794">
        <v>0.20183999999999999</v>
      </c>
      <c r="F9794">
        <v>4</v>
      </c>
      <c r="G9794">
        <f t="shared" si="913"/>
        <v>1.049600216</v>
      </c>
      <c r="H9794">
        <f t="shared" si="914"/>
        <v>-0.10548891282443584</v>
      </c>
      <c r="I9794">
        <f t="shared" si="915"/>
        <v>-1.216023016155101E-2</v>
      </c>
      <c r="J9794">
        <f t="shared" si="916"/>
        <v>-7.8688186274513492E-3</v>
      </c>
      <c r="K9794">
        <f t="shared" si="917"/>
        <v>9.2727818944705106E-4</v>
      </c>
      <c r="L9794">
        <f t="shared" si="918"/>
        <v>-7.4593797743914059E-2</v>
      </c>
    </row>
    <row r="9795" spans="1:12">
      <c r="A9795">
        <v>805.37902999999994</v>
      </c>
      <c r="B9795">
        <v>97.65</v>
      </c>
      <c r="C9795">
        <v>-0.58545999999999998</v>
      </c>
      <c r="D9795">
        <v>10.676500000000001</v>
      </c>
      <c r="E9795">
        <v>0.20177999999999999</v>
      </c>
      <c r="F9795">
        <v>4</v>
      </c>
      <c r="G9795">
        <f t="shared" si="913"/>
        <v>1.0494999500000002</v>
      </c>
      <c r="H9795">
        <f t="shared" si="914"/>
        <v>-0.10558917882443564</v>
      </c>
      <c r="I9795">
        <f t="shared" si="915"/>
        <v>-1.2171788320647831E-2</v>
      </c>
      <c r="J9795">
        <f t="shared" si="916"/>
        <v>-4.3871193627452523E-3</v>
      </c>
      <c r="K9795">
        <f t="shared" si="917"/>
        <v>9.2718876560976765E-4</v>
      </c>
      <c r="L9795">
        <f t="shared" si="918"/>
        <v>-4.1548948591027181E-2</v>
      </c>
    </row>
    <row r="9796" spans="1:12">
      <c r="A9796">
        <v>805.46198000000004</v>
      </c>
      <c r="B9796">
        <v>97.66</v>
      </c>
      <c r="C9796">
        <v>-0.58560000000000001</v>
      </c>
      <c r="D9796">
        <v>10.676500000000001</v>
      </c>
      <c r="E9796">
        <v>0.20172999999999999</v>
      </c>
      <c r="F9796">
        <v>4</v>
      </c>
      <c r="G9796">
        <f t="shared" si="913"/>
        <v>1.0494999500000002</v>
      </c>
      <c r="H9796">
        <f t="shared" si="914"/>
        <v>-0.10558917882443564</v>
      </c>
      <c r="I9796">
        <f t="shared" si="915"/>
        <v>-1.2171788320647831E-2</v>
      </c>
      <c r="J9796">
        <f t="shared" si="916"/>
        <v>-1.6190588235290146E-3</v>
      </c>
      <c r="K9796">
        <f t="shared" si="917"/>
        <v>9.2711746072021185E-4</v>
      </c>
      <c r="L9796">
        <f t="shared" si="918"/>
        <v>-1.533356771550466E-2</v>
      </c>
    </row>
    <row r="9797" spans="1:12">
      <c r="A9797">
        <v>805.56701999999996</v>
      </c>
      <c r="B9797">
        <v>97.67</v>
      </c>
      <c r="C9797">
        <v>-0.58577000000000001</v>
      </c>
      <c r="D9797">
        <v>10.677519999999999</v>
      </c>
      <c r="E9797">
        <v>0.20166999999999999</v>
      </c>
      <c r="F9797">
        <v>4</v>
      </c>
      <c r="G9797">
        <f t="shared" si="913"/>
        <v>1.049600216</v>
      </c>
      <c r="H9797">
        <f t="shared" si="914"/>
        <v>-0.10548891282443584</v>
      </c>
      <c r="I9797">
        <f t="shared" si="915"/>
        <v>-1.216023016155101E-2</v>
      </c>
      <c r="J9797">
        <f t="shared" si="916"/>
        <v>3.9054975490214358E-4</v>
      </c>
      <c r="K9797">
        <f t="shared" si="917"/>
        <v>9.2702718271748413E-4</v>
      </c>
      <c r="L9797">
        <f t="shared" si="918"/>
        <v>3.702282490598151E-3</v>
      </c>
    </row>
    <row r="9798" spans="1:12">
      <c r="A9798">
        <v>805.67602999999997</v>
      </c>
      <c r="B9798">
        <v>97.68</v>
      </c>
      <c r="C9798">
        <v>-0.58406000000000002</v>
      </c>
      <c r="D9798">
        <v>10.67853</v>
      </c>
      <c r="E9798">
        <v>0.20161000000000001</v>
      </c>
      <c r="F9798">
        <v>4</v>
      </c>
      <c r="G9798">
        <f t="shared" si="913"/>
        <v>1.0496994989999999</v>
      </c>
      <c r="H9798">
        <f t="shared" si="914"/>
        <v>-0.10538962982443589</v>
      </c>
      <c r="I9798">
        <f t="shared" si="915"/>
        <v>-1.2148785317739434E-2</v>
      </c>
      <c r="J9798">
        <f t="shared" si="916"/>
        <v>1.197428921568321E-3</v>
      </c>
      <c r="K9798">
        <f t="shared" si="917"/>
        <v>9.2693351123535647E-4</v>
      </c>
      <c r="L9798">
        <f t="shared" si="918"/>
        <v>1.1361923593080903E-2</v>
      </c>
    </row>
    <row r="9799" spans="1:12">
      <c r="A9799">
        <v>805.77502000000004</v>
      </c>
      <c r="B9799">
        <v>97.69</v>
      </c>
      <c r="C9799">
        <v>-0.58296000000000003</v>
      </c>
      <c r="D9799">
        <v>10.680569999999999</v>
      </c>
      <c r="E9799">
        <v>0.20155000000000001</v>
      </c>
      <c r="F9799">
        <v>4</v>
      </c>
      <c r="G9799">
        <f t="shared" si="913"/>
        <v>1.049900031</v>
      </c>
      <c r="H9799">
        <f t="shared" si="914"/>
        <v>-0.10518909782443586</v>
      </c>
      <c r="I9799">
        <f t="shared" si="915"/>
        <v>-1.2125668999545739E-2</v>
      </c>
      <c r="J9799">
        <f t="shared" si="916"/>
        <v>8.0567450980404158E-4</v>
      </c>
      <c r="K9799">
        <f t="shared" si="917"/>
        <v>9.2684846626320695E-4</v>
      </c>
      <c r="L9799">
        <f t="shared" si="918"/>
        <v>7.6592966996326881E-3</v>
      </c>
    </row>
    <row r="9800" spans="1:12">
      <c r="A9800">
        <v>805.86297999999999</v>
      </c>
      <c r="B9800">
        <v>97.7</v>
      </c>
      <c r="C9800">
        <v>-0.58247000000000004</v>
      </c>
      <c r="D9800">
        <v>10.682600000000001</v>
      </c>
      <c r="E9800">
        <v>0.20150999999999999</v>
      </c>
      <c r="F9800">
        <v>4</v>
      </c>
      <c r="G9800">
        <f t="shared" si="913"/>
        <v>1.0500995800000001</v>
      </c>
      <c r="H9800">
        <f t="shared" si="914"/>
        <v>-0.10498954882443567</v>
      </c>
      <c r="I9800">
        <f t="shared" si="915"/>
        <v>-1.210266599663729E-2</v>
      </c>
      <c r="J9800">
        <f t="shared" si="916"/>
        <v>-7.6230686274522262E-4</v>
      </c>
      <c r="K9800">
        <f t="shared" si="917"/>
        <v>9.2677291055386567E-4</v>
      </c>
      <c r="L9800">
        <f t="shared" si="918"/>
        <v>-7.260788062057091E-3</v>
      </c>
    </row>
    <row r="9801" spans="1:12">
      <c r="A9801">
        <v>805.97600999999997</v>
      </c>
      <c r="B9801">
        <v>97.71</v>
      </c>
      <c r="C9801">
        <v>-0.58518000000000003</v>
      </c>
      <c r="D9801">
        <v>10.683619999999999</v>
      </c>
      <c r="E9801">
        <v>0.20144000000000001</v>
      </c>
      <c r="F9801">
        <v>4</v>
      </c>
      <c r="G9801">
        <f t="shared" si="913"/>
        <v>1.0501998459999999</v>
      </c>
      <c r="H9801">
        <f t="shared" si="914"/>
        <v>-0.10488928282443588</v>
      </c>
      <c r="I9801">
        <f t="shared" si="915"/>
        <v>-1.209110783754047E-2</v>
      </c>
      <c r="J9801">
        <f t="shared" si="916"/>
        <v>-3.4573651960788264E-3</v>
      </c>
      <c r="K9801">
        <f t="shared" si="917"/>
        <v>9.2667583834810921E-4</v>
      </c>
      <c r="L9801">
        <f t="shared" si="918"/>
        <v>-3.2962044386038739E-2</v>
      </c>
    </row>
    <row r="9802" spans="1:12">
      <c r="A9802">
        <v>806.07501000000002</v>
      </c>
      <c r="B9802">
        <v>97.72</v>
      </c>
      <c r="C9802">
        <v>-0.58533999999999997</v>
      </c>
      <c r="D9802">
        <v>10.68464</v>
      </c>
      <c r="E9802">
        <v>0.20139000000000001</v>
      </c>
      <c r="F9802">
        <v>4</v>
      </c>
      <c r="G9802">
        <f t="shared" si="913"/>
        <v>1.050300112</v>
      </c>
      <c r="H9802">
        <f t="shared" si="914"/>
        <v>-0.10478901682443587</v>
      </c>
      <c r="I9802">
        <f t="shared" si="915"/>
        <v>-1.2079549678443621E-2</v>
      </c>
      <c r="J9802">
        <f t="shared" si="916"/>
        <v>-6.8147438725496218E-3</v>
      </c>
      <c r="K9802">
        <f t="shared" si="917"/>
        <v>9.2659083206383431E-4</v>
      </c>
      <c r="L9802">
        <f t="shared" si="918"/>
        <v>-6.5032997532242176E-2</v>
      </c>
    </row>
    <row r="9803" spans="1:12">
      <c r="A9803">
        <v>806.17400999999995</v>
      </c>
      <c r="B9803">
        <v>97.73</v>
      </c>
      <c r="C9803">
        <v>-0.58360000000000001</v>
      </c>
      <c r="D9803">
        <v>10.683630000000001</v>
      </c>
      <c r="E9803">
        <v>0.20133000000000001</v>
      </c>
      <c r="F9803">
        <v>4</v>
      </c>
      <c r="G9803">
        <f t="shared" si="913"/>
        <v>1.050200829</v>
      </c>
      <c r="H9803">
        <f t="shared" si="914"/>
        <v>-0.10488829982443582</v>
      </c>
      <c r="I9803">
        <f t="shared" si="915"/>
        <v>-1.2090994522255198E-2</v>
      </c>
      <c r="J9803">
        <f t="shared" si="916"/>
        <v>-1.0564358823530236E-2</v>
      </c>
      <c r="K9803">
        <f t="shared" si="917"/>
        <v>9.2650584137380601E-4</v>
      </c>
      <c r="L9803">
        <f t="shared" si="918"/>
        <v>-0.1007200883340952</v>
      </c>
    </row>
    <row r="9804" spans="1:12">
      <c r="A9804">
        <v>806.27301</v>
      </c>
      <c r="B9804">
        <v>97.74</v>
      </c>
      <c r="C9804">
        <v>-0.58628999999999998</v>
      </c>
      <c r="D9804">
        <v>10.682600000000001</v>
      </c>
      <c r="E9804">
        <v>0.20127999999999999</v>
      </c>
      <c r="F9804">
        <v>4</v>
      </c>
      <c r="G9804">
        <f t="shared" si="913"/>
        <v>1.0500995800000001</v>
      </c>
      <c r="H9804">
        <f t="shared" si="914"/>
        <v>-0.10498954882443567</v>
      </c>
      <c r="I9804">
        <f t="shared" si="915"/>
        <v>-1.210266599663729E-2</v>
      </c>
      <c r="J9804">
        <f t="shared" si="916"/>
        <v>-1.4829325980392464E-2</v>
      </c>
      <c r="K9804">
        <f t="shared" si="917"/>
        <v>9.2642086627373272E-4</v>
      </c>
      <c r="L9804">
        <f t="shared" si="918"/>
        <v>-0.14124573489872003</v>
      </c>
    </row>
    <row r="9805" spans="1:12">
      <c r="A9805">
        <v>806.36797999999999</v>
      </c>
      <c r="B9805">
        <v>97.75</v>
      </c>
      <c r="C9805">
        <v>-0.58138999999999996</v>
      </c>
      <c r="D9805">
        <v>10.680569999999999</v>
      </c>
      <c r="E9805">
        <v>0.20122000000000001</v>
      </c>
      <c r="F9805">
        <v>4</v>
      </c>
      <c r="G9805">
        <f t="shared" si="913"/>
        <v>1.049900031</v>
      </c>
      <c r="H9805">
        <f t="shared" si="914"/>
        <v>-0.10518909782443586</v>
      </c>
      <c r="I9805">
        <f t="shared" si="915"/>
        <v>-1.2125668999545739E-2</v>
      </c>
      <c r="J9805">
        <f t="shared" si="916"/>
        <v>-1.9118386274510082E-2</v>
      </c>
      <c r="K9805">
        <f t="shared" si="917"/>
        <v>9.2633936490803042E-4</v>
      </c>
      <c r="L9805">
        <f t="shared" si="918"/>
        <v>-0.18175254536757518</v>
      </c>
    </row>
    <row r="9806" spans="1:12">
      <c r="A9806">
        <v>806.46802000000002</v>
      </c>
      <c r="B9806">
        <v>97.76</v>
      </c>
      <c r="C9806">
        <v>-0.58155999999999997</v>
      </c>
      <c r="D9806">
        <v>10.67751</v>
      </c>
      <c r="E9806">
        <v>0.20116999999999999</v>
      </c>
      <c r="F9806">
        <v>4</v>
      </c>
      <c r="G9806">
        <f t="shared" si="913"/>
        <v>1.0495992329999999</v>
      </c>
      <c r="H9806">
        <f t="shared" si="914"/>
        <v>-0.10548989582443591</v>
      </c>
      <c r="I9806">
        <f t="shared" si="915"/>
        <v>-1.2160343476836281E-2</v>
      </c>
      <c r="J9806">
        <f t="shared" si="916"/>
        <v>-2.294028063725502E-2</v>
      </c>
      <c r="K9806">
        <f t="shared" si="917"/>
        <v>9.2625352807653219E-4</v>
      </c>
      <c r="L9806">
        <f t="shared" si="918"/>
        <v>-0.2174642458215518</v>
      </c>
    </row>
    <row r="9807" spans="1:12">
      <c r="A9807">
        <v>806.57599000000005</v>
      </c>
      <c r="B9807">
        <v>97.77</v>
      </c>
      <c r="C9807">
        <v>-0.58299999999999996</v>
      </c>
      <c r="D9807">
        <v>10.673450000000001</v>
      </c>
      <c r="E9807">
        <v>0.2011</v>
      </c>
      <c r="F9807">
        <v>4</v>
      </c>
      <c r="G9807">
        <f t="shared" si="913"/>
        <v>1.0492001350000002</v>
      </c>
      <c r="H9807">
        <f t="shared" si="914"/>
        <v>-0.10588899382443562</v>
      </c>
      <c r="I9807">
        <f t="shared" si="915"/>
        <v>-1.2206349482653102E-2</v>
      </c>
      <c r="J9807">
        <f t="shared" si="916"/>
        <v>-2.62256208333333E-2</v>
      </c>
      <c r="K9807">
        <f t="shared" si="917"/>
        <v>9.2616090495330216E-4</v>
      </c>
      <c r="L9807">
        <f t="shared" si="918"/>
        <v>-0.24767088519903671</v>
      </c>
    </row>
    <row r="9808" spans="1:12">
      <c r="A9808">
        <v>806.67400999999995</v>
      </c>
      <c r="B9808">
        <v>97.78</v>
      </c>
      <c r="C9808">
        <v>-0.57999000000000001</v>
      </c>
      <c r="D9808">
        <v>10.66938</v>
      </c>
      <c r="E9808">
        <v>0.20105000000000001</v>
      </c>
      <c r="F9808">
        <v>4</v>
      </c>
      <c r="G9808">
        <f t="shared" si="913"/>
        <v>1.048800054</v>
      </c>
      <c r="H9808">
        <f t="shared" si="914"/>
        <v>-0.10628907482443584</v>
      </c>
      <c r="I9808">
        <f t="shared" si="915"/>
        <v>-1.2252468803755245E-2</v>
      </c>
      <c r="J9808">
        <f t="shared" si="916"/>
        <v>-2.8480979411764976E-2</v>
      </c>
      <c r="K9808">
        <f t="shared" si="917"/>
        <v>9.2607683357587148E-4</v>
      </c>
      <c r="L9808">
        <f t="shared" si="918"/>
        <v>-0.26795773186292904</v>
      </c>
    </row>
    <row r="9809" spans="1:12">
      <c r="A9809">
        <v>806.77801999999997</v>
      </c>
      <c r="B9809">
        <v>97.79</v>
      </c>
      <c r="C9809">
        <v>-0.58079000000000003</v>
      </c>
      <c r="D9809">
        <v>10.664289999999999</v>
      </c>
      <c r="E9809">
        <v>0.20099</v>
      </c>
      <c r="F9809">
        <v>4</v>
      </c>
      <c r="G9809">
        <f t="shared" si="913"/>
        <v>1.048299707</v>
      </c>
      <c r="H9809">
        <f t="shared" si="914"/>
        <v>-0.10678942182443585</v>
      </c>
      <c r="I9809">
        <f t="shared" si="915"/>
        <v>-1.231014628395421E-2</v>
      </c>
      <c r="J9809">
        <f t="shared" si="916"/>
        <v>-2.9438199754901362E-2</v>
      </c>
      <c r="K9809">
        <f t="shared" si="917"/>
        <v>9.2598764128742591E-4</v>
      </c>
      <c r="L9809">
        <f t="shared" si="918"/>
        <v>-0.27566587824867528</v>
      </c>
    </row>
    <row r="9810" spans="1:12">
      <c r="A9810">
        <v>806.88</v>
      </c>
      <c r="B9810">
        <v>97.8</v>
      </c>
      <c r="C9810">
        <v>-0.57969000000000004</v>
      </c>
      <c r="D9810">
        <v>10.661239999999999</v>
      </c>
      <c r="E9810">
        <v>0.20093</v>
      </c>
      <c r="F9810">
        <v>4</v>
      </c>
      <c r="G9810">
        <f t="shared" si="913"/>
        <v>1.047999892</v>
      </c>
      <c r="H9810">
        <f t="shared" si="914"/>
        <v>-0.10708923682443583</v>
      </c>
      <c r="I9810">
        <f t="shared" si="915"/>
        <v>-1.2344707445959481E-2</v>
      </c>
      <c r="J9810">
        <f t="shared" si="916"/>
        <v>-2.9267379411765018E-2</v>
      </c>
      <c r="K9810">
        <f t="shared" si="917"/>
        <v>9.2590020647574601E-4</v>
      </c>
      <c r="L9810">
        <f t="shared" si="918"/>
        <v>-0.27329898204192571</v>
      </c>
    </row>
    <row r="9811" spans="1:12">
      <c r="A9811">
        <v>806.97802999999999</v>
      </c>
      <c r="B9811">
        <v>97.81</v>
      </c>
      <c r="C9811">
        <v>-0.57859000000000005</v>
      </c>
      <c r="D9811">
        <v>10.657170000000001</v>
      </c>
      <c r="E9811">
        <v>0.20088</v>
      </c>
      <c r="F9811">
        <v>4</v>
      </c>
      <c r="G9811">
        <f t="shared" si="913"/>
        <v>1.047599811</v>
      </c>
      <c r="H9811">
        <f t="shared" si="914"/>
        <v>-0.10748931782443583</v>
      </c>
      <c r="I9811">
        <f t="shared" si="915"/>
        <v>-1.2390826767061597E-2</v>
      </c>
      <c r="J9811">
        <f t="shared" si="916"/>
        <v>-2.7550743382353294E-2</v>
      </c>
      <c r="K9811">
        <f t="shared" si="917"/>
        <v>9.2581617384746527E-4</v>
      </c>
      <c r="L9811">
        <f t="shared" si="918"/>
        <v>-0.25631145438426173</v>
      </c>
    </row>
    <row r="9812" spans="1:12">
      <c r="A9812">
        <v>807.07201999999995</v>
      </c>
      <c r="B9812">
        <v>97.82</v>
      </c>
      <c r="C9812">
        <v>-0.57937000000000005</v>
      </c>
      <c r="D9812">
        <v>10.6531</v>
      </c>
      <c r="E9812">
        <v>0.20083000000000001</v>
      </c>
      <c r="F9812">
        <v>4</v>
      </c>
      <c r="G9812">
        <f t="shared" si="913"/>
        <v>1.04719973</v>
      </c>
      <c r="H9812">
        <f t="shared" si="914"/>
        <v>-0.10788939882443582</v>
      </c>
      <c r="I9812">
        <f t="shared" si="915"/>
        <v>-1.2436946088163715E-2</v>
      </c>
      <c r="J9812">
        <f t="shared" si="916"/>
        <v>-2.4951575735293857E-2</v>
      </c>
      <c r="K9812">
        <f t="shared" si="917"/>
        <v>9.257356186832778E-4</v>
      </c>
      <c r="L9812">
        <f t="shared" si="918"/>
        <v>-0.23126994873608087</v>
      </c>
    </row>
    <row r="9813" spans="1:12">
      <c r="A9813">
        <v>807.18200999999999</v>
      </c>
      <c r="B9813">
        <v>97.83</v>
      </c>
      <c r="C9813">
        <v>-0.57638</v>
      </c>
      <c r="D9813">
        <v>10.65005</v>
      </c>
      <c r="E9813">
        <v>0.20075999999999999</v>
      </c>
      <c r="F9813">
        <v>4</v>
      </c>
      <c r="G9813">
        <f t="shared" si="913"/>
        <v>1.046899915</v>
      </c>
      <c r="H9813">
        <f t="shared" si="914"/>
        <v>-0.1081892138244358</v>
      </c>
      <c r="I9813">
        <f t="shared" si="915"/>
        <v>-1.2471507250168986E-2</v>
      </c>
      <c r="J9813">
        <f t="shared" si="916"/>
        <v>-2.1324353921568531E-2</v>
      </c>
      <c r="K9813">
        <f t="shared" si="917"/>
        <v>9.2564136834194142E-4</v>
      </c>
      <c r="L9813">
        <f t="shared" si="918"/>
        <v>-0.19710240205805224</v>
      </c>
    </row>
    <row r="9814" spans="1:12">
      <c r="A9814">
        <v>807.28101000000004</v>
      </c>
      <c r="B9814">
        <v>97.84</v>
      </c>
      <c r="C9814">
        <v>-0.57718000000000003</v>
      </c>
      <c r="D9814">
        <v>10.648020000000001</v>
      </c>
      <c r="E9814">
        <v>0.20071</v>
      </c>
      <c r="F9814">
        <v>4</v>
      </c>
      <c r="G9814">
        <f t="shared" si="913"/>
        <v>1.046700366</v>
      </c>
      <c r="H9814">
        <f t="shared" si="914"/>
        <v>-0.10838876282443577</v>
      </c>
      <c r="I9814">
        <f t="shared" si="915"/>
        <v>-1.249451025307741E-2</v>
      </c>
      <c r="J9814">
        <f t="shared" si="916"/>
        <v>-1.6961809558823437E-2</v>
      </c>
      <c r="K9814">
        <f t="shared" si="917"/>
        <v>9.2555655173207215E-4</v>
      </c>
      <c r="L9814">
        <f t="shared" si="918"/>
        <v>-0.15649048034894142</v>
      </c>
    </row>
    <row r="9815" spans="1:12">
      <c r="A9815">
        <v>807.37701000000004</v>
      </c>
      <c r="B9815">
        <v>97.85</v>
      </c>
      <c r="C9815">
        <v>-0.57733000000000001</v>
      </c>
      <c r="D9815">
        <v>10.64598</v>
      </c>
      <c r="E9815">
        <v>0.20065</v>
      </c>
      <c r="F9815">
        <v>4</v>
      </c>
      <c r="G9815">
        <f t="shared" si="913"/>
        <v>1.046499834</v>
      </c>
      <c r="H9815">
        <f t="shared" si="914"/>
        <v>-0.1085892948244358</v>
      </c>
      <c r="I9815">
        <f t="shared" si="915"/>
        <v>-1.2517626571271104E-2</v>
      </c>
      <c r="J9815">
        <f t="shared" si="916"/>
        <v>-1.1986576715686434E-2</v>
      </c>
      <c r="K9815">
        <f t="shared" si="917"/>
        <v>9.2547432016530521E-4</v>
      </c>
      <c r="L9815">
        <f t="shared" si="918"/>
        <v>-0.110384515665803</v>
      </c>
    </row>
    <row r="9816" spans="1:12">
      <c r="A9816">
        <v>807.47400000000005</v>
      </c>
      <c r="B9816">
        <v>97.86</v>
      </c>
      <c r="C9816">
        <v>-0.57748999999999995</v>
      </c>
      <c r="D9816">
        <v>10.644959999999999</v>
      </c>
      <c r="E9816">
        <v>0.2006</v>
      </c>
      <c r="F9816">
        <v>4</v>
      </c>
      <c r="G9816">
        <f t="shared" si="913"/>
        <v>1.046399568</v>
      </c>
      <c r="H9816">
        <f t="shared" si="914"/>
        <v>-0.10868956082443582</v>
      </c>
      <c r="I9816">
        <f t="shared" si="915"/>
        <v>-1.2529184730367951E-2</v>
      </c>
      <c r="J9816">
        <f t="shared" si="916"/>
        <v>-6.9614710784313312E-3</v>
      </c>
      <c r="K9816">
        <f t="shared" si="917"/>
        <v>9.2539125542279274E-4</v>
      </c>
      <c r="L9816">
        <f t="shared" si="918"/>
        <v>-6.4049123261028379E-2</v>
      </c>
    </row>
    <row r="9817" spans="1:12">
      <c r="A9817">
        <v>807.57898</v>
      </c>
      <c r="B9817">
        <v>97.87</v>
      </c>
      <c r="C9817">
        <v>-0.57765999999999995</v>
      </c>
      <c r="D9817">
        <v>10.644959999999999</v>
      </c>
      <c r="E9817">
        <v>0.20054</v>
      </c>
      <c r="F9817">
        <v>4</v>
      </c>
      <c r="G9817">
        <f t="shared" si="913"/>
        <v>1.046399568</v>
      </c>
      <c r="H9817">
        <f t="shared" si="914"/>
        <v>-0.10868956082443582</v>
      </c>
      <c r="I9817">
        <f t="shared" si="915"/>
        <v>-1.2529184730367951E-2</v>
      </c>
      <c r="J9817">
        <f t="shared" si="916"/>
        <v>-2.4266607843137305E-3</v>
      </c>
      <c r="K9817">
        <f t="shared" si="917"/>
        <v>9.2530136464000451E-4</v>
      </c>
      <c r="L9817">
        <f t="shared" si="918"/>
        <v>-2.2326530403719909E-2</v>
      </c>
    </row>
    <row r="9818" spans="1:12">
      <c r="A9818">
        <v>807.67998999999998</v>
      </c>
      <c r="B9818">
        <v>97.88</v>
      </c>
      <c r="C9818">
        <v>-0.57782</v>
      </c>
      <c r="D9818">
        <v>10.644959999999999</v>
      </c>
      <c r="E9818">
        <v>0.20047999999999999</v>
      </c>
      <c r="F9818">
        <v>4</v>
      </c>
      <c r="G9818">
        <f t="shared" si="913"/>
        <v>1.046399568</v>
      </c>
      <c r="H9818">
        <f t="shared" si="914"/>
        <v>-0.10868956082443582</v>
      </c>
      <c r="I9818">
        <f t="shared" si="915"/>
        <v>-1.2529184730367951E-2</v>
      </c>
      <c r="J9818">
        <f t="shared" si="916"/>
        <v>1.6918200980388155E-3</v>
      </c>
      <c r="K9818">
        <f t="shared" si="917"/>
        <v>9.2521488971637441E-4</v>
      </c>
      <c r="L9818">
        <f t="shared" si="918"/>
        <v>1.5565617205608001E-2</v>
      </c>
    </row>
    <row r="9819" spans="1:12">
      <c r="A9819">
        <v>807.78197999999998</v>
      </c>
      <c r="B9819">
        <v>97.89</v>
      </c>
      <c r="C9819">
        <v>-0.57862000000000002</v>
      </c>
      <c r="D9819">
        <v>10.647</v>
      </c>
      <c r="E9819">
        <v>0.20043</v>
      </c>
      <c r="F9819">
        <v>4</v>
      </c>
      <c r="G9819">
        <f t="shared" si="913"/>
        <v>1.0466001</v>
      </c>
      <c r="H9819">
        <f t="shared" si="914"/>
        <v>-0.10848902882443578</v>
      </c>
      <c r="I9819">
        <f t="shared" si="915"/>
        <v>-1.2506068412174257E-2</v>
      </c>
      <c r="J9819">
        <f t="shared" si="916"/>
        <v>5.2713374999996693E-3</v>
      </c>
      <c r="K9819">
        <f t="shared" si="917"/>
        <v>9.251275922098263E-4</v>
      </c>
      <c r="L9819">
        <f t="shared" si="918"/>
        <v>4.8588668892318145E-2</v>
      </c>
    </row>
    <row r="9820" spans="1:12">
      <c r="A9820">
        <v>807.88500999999997</v>
      </c>
      <c r="B9820">
        <v>97.9</v>
      </c>
      <c r="C9820">
        <v>-0.57752000000000003</v>
      </c>
      <c r="D9820">
        <v>10.648009999999999</v>
      </c>
      <c r="E9820">
        <v>0.20036999999999999</v>
      </c>
      <c r="F9820">
        <v>4</v>
      </c>
      <c r="G9820">
        <f t="shared" si="913"/>
        <v>1.046699383</v>
      </c>
      <c r="H9820">
        <f t="shared" si="914"/>
        <v>-0.10838974582443583</v>
      </c>
      <c r="I9820">
        <f t="shared" si="915"/>
        <v>-1.249462356836268E-2</v>
      </c>
      <c r="J9820">
        <f t="shared" si="916"/>
        <v>8.0172323529406758E-3</v>
      </c>
      <c r="K9820">
        <f t="shared" si="917"/>
        <v>9.2503942124871604E-4</v>
      </c>
      <c r="L9820">
        <f t="shared" si="918"/>
        <v>7.3966704986342335E-2</v>
      </c>
    </row>
    <row r="9821" spans="1:12">
      <c r="A9821">
        <v>807.97600999999997</v>
      </c>
      <c r="B9821">
        <v>97.91</v>
      </c>
      <c r="C9821">
        <v>-0.57640000000000002</v>
      </c>
      <c r="D9821">
        <v>10.65005</v>
      </c>
      <c r="E9821">
        <v>0.20032</v>
      </c>
      <c r="F9821">
        <v>4</v>
      </c>
      <c r="G9821">
        <f t="shared" si="913"/>
        <v>1.046899915</v>
      </c>
      <c r="H9821">
        <f t="shared" si="914"/>
        <v>-0.1081892138244358</v>
      </c>
      <c r="I9821">
        <f t="shared" si="915"/>
        <v>-1.2471507250168986E-2</v>
      </c>
      <c r="J9821">
        <f t="shared" si="916"/>
        <v>9.831445588235177E-3</v>
      </c>
      <c r="K9821">
        <f t="shared" si="917"/>
        <v>9.2496155929131711E-4</v>
      </c>
      <c r="L9821">
        <f t="shared" si="918"/>
        <v>9.0872696461120131E-2</v>
      </c>
    </row>
    <row r="9822" spans="1:12">
      <c r="A9822">
        <v>808.07703000000004</v>
      </c>
      <c r="B9822">
        <v>97.92</v>
      </c>
      <c r="C9822">
        <v>-0.57528999999999997</v>
      </c>
      <c r="D9822">
        <v>10.65208</v>
      </c>
      <c r="E9822">
        <v>0.20025999999999999</v>
      </c>
      <c r="F9822">
        <v>4</v>
      </c>
      <c r="G9822">
        <f t="shared" si="913"/>
        <v>1.047099464</v>
      </c>
      <c r="H9822">
        <f t="shared" si="914"/>
        <v>-0.10798966482443584</v>
      </c>
      <c r="I9822">
        <f t="shared" si="915"/>
        <v>-1.2448504247260562E-2</v>
      </c>
      <c r="J9822">
        <f t="shared" si="916"/>
        <v>1.0640493137254911E-2</v>
      </c>
      <c r="K9822">
        <f t="shared" si="917"/>
        <v>9.2487513931278616E-4</v>
      </c>
      <c r="L9822">
        <f t="shared" si="918"/>
        <v>9.8532513778551767E-2</v>
      </c>
    </row>
    <row r="9823" spans="1:12">
      <c r="A9823">
        <v>808.17700000000002</v>
      </c>
      <c r="B9823">
        <v>97.93</v>
      </c>
      <c r="C9823">
        <v>-0.57672999999999996</v>
      </c>
      <c r="D9823">
        <v>10.655139999999999</v>
      </c>
      <c r="E9823">
        <v>0.20019999999999999</v>
      </c>
      <c r="F9823">
        <v>4</v>
      </c>
      <c r="G9823">
        <f t="shared" ref="G9823:G9886" si="919">(D9823/100)*$B$16</f>
        <v>1.0474002619999998</v>
      </c>
      <c r="H9823">
        <f t="shared" ref="H9823:H9886" si="920">G9823-G$27-E$27</f>
        <v>-0.10768886682443601</v>
      </c>
      <c r="I9823">
        <f t="shared" ref="I9823:I9886" si="921">H9823/(G$30-G$27-E$27)</f>
        <v>-1.2413829769970047E-2</v>
      </c>
      <c r="J9823">
        <f t="shared" ref="J9823:J9886" si="922">SLOPE(H9815:H9831,B9815:B9831)</f>
        <v>1.0616640931372377E-2</v>
      </c>
      <c r="K9823">
        <f t="shared" ref="K9823:K9886" si="923">1/(A9823+273.15)</f>
        <v>9.2478963347812453E-4</v>
      </c>
      <c r="L9823">
        <f t="shared" si="918"/>
        <v>9.8586244283548563E-2</v>
      </c>
    </row>
    <row r="9824" spans="1:12">
      <c r="A9824">
        <v>808.28497000000004</v>
      </c>
      <c r="B9824">
        <v>97.94</v>
      </c>
      <c r="C9824">
        <v>-0.57499</v>
      </c>
      <c r="D9824">
        <v>10.657170000000001</v>
      </c>
      <c r="E9824">
        <v>0.20014000000000001</v>
      </c>
      <c r="F9824">
        <v>4</v>
      </c>
      <c r="G9824">
        <f t="shared" si="919"/>
        <v>1.047599811</v>
      </c>
      <c r="H9824">
        <f t="shared" si="920"/>
        <v>-0.10748931782443583</v>
      </c>
      <c r="I9824">
        <f t="shared" si="921"/>
        <v>-1.2390826767061597E-2</v>
      </c>
      <c r="J9824">
        <f t="shared" si="922"/>
        <v>9.5387139705880395E-3</v>
      </c>
      <c r="K9824">
        <f t="shared" si="923"/>
        <v>9.2469730288081953E-4</v>
      </c>
      <c r="L9824">
        <f t="shared" si="918"/>
        <v>8.8741041097384094E-2</v>
      </c>
    </row>
    <row r="9825" spans="1:12">
      <c r="A9825">
        <v>808.38</v>
      </c>
      <c r="B9825">
        <v>97.95</v>
      </c>
      <c r="C9825">
        <v>-0.57704999999999995</v>
      </c>
      <c r="D9825">
        <v>10.657170000000001</v>
      </c>
      <c r="E9825">
        <v>0.20008999999999999</v>
      </c>
      <c r="F9825">
        <v>4</v>
      </c>
      <c r="G9825">
        <f t="shared" si="919"/>
        <v>1.047599811</v>
      </c>
      <c r="H9825">
        <f t="shared" si="920"/>
        <v>-0.10748931782443583</v>
      </c>
      <c r="I9825">
        <f t="shared" si="921"/>
        <v>-1.2390826767061597E-2</v>
      </c>
      <c r="J9825">
        <f t="shared" si="922"/>
        <v>7.625718872548831E-3</v>
      </c>
      <c r="K9825">
        <f t="shared" si="923"/>
        <v>9.2461605318391545E-4</v>
      </c>
      <c r="L9825">
        <f t="shared" si="918"/>
        <v>7.0943969381255634E-2</v>
      </c>
    </row>
    <row r="9826" spans="1:12">
      <c r="A9826">
        <v>808.47997999999995</v>
      </c>
      <c r="B9826">
        <v>97.96</v>
      </c>
      <c r="C9826">
        <v>-0.57467000000000001</v>
      </c>
      <c r="D9826">
        <v>10.65921</v>
      </c>
      <c r="E9826">
        <v>0.20003000000000001</v>
      </c>
      <c r="F9826">
        <v>4</v>
      </c>
      <c r="G9826">
        <f t="shared" si="919"/>
        <v>1.047800343</v>
      </c>
      <c r="H9826">
        <f t="shared" si="920"/>
        <v>-0.1072887858244358</v>
      </c>
      <c r="I9826">
        <f t="shared" si="921"/>
        <v>-1.2367710448867903E-2</v>
      </c>
      <c r="J9826">
        <f t="shared" si="922"/>
        <v>5.3200056372545443E-3</v>
      </c>
      <c r="K9826">
        <f t="shared" si="923"/>
        <v>9.2453058669841979E-4</v>
      </c>
      <c r="L9826">
        <f t="shared" si="918"/>
        <v>4.9585849969073607E-2</v>
      </c>
    </row>
    <row r="9827" spans="1:12">
      <c r="A9827">
        <v>808.58698000000004</v>
      </c>
      <c r="B9827">
        <v>97.97</v>
      </c>
      <c r="C9827">
        <v>-0.57484999999999997</v>
      </c>
      <c r="D9827">
        <v>10.65921</v>
      </c>
      <c r="E9827">
        <v>0.19997000000000001</v>
      </c>
      <c r="F9827">
        <v>4</v>
      </c>
      <c r="G9827">
        <f t="shared" si="919"/>
        <v>1.047800343</v>
      </c>
      <c r="H9827">
        <f t="shared" si="920"/>
        <v>-0.1072887858244358</v>
      </c>
      <c r="I9827">
        <f t="shared" si="921"/>
        <v>-1.2367710448867903E-2</v>
      </c>
      <c r="J9827">
        <f t="shared" si="922"/>
        <v>2.4514767156860943E-3</v>
      </c>
      <c r="K9827">
        <f t="shared" si="923"/>
        <v>9.2443913676686909E-4</v>
      </c>
      <c r="L9827">
        <f t="shared" si="918"/>
        <v>2.2849328537444896E-2</v>
      </c>
    </row>
    <row r="9828" spans="1:12">
      <c r="A9828">
        <v>808.68402000000003</v>
      </c>
      <c r="B9828">
        <v>97.98</v>
      </c>
      <c r="C9828">
        <v>-0.57372999999999996</v>
      </c>
      <c r="D9828">
        <v>10.65921</v>
      </c>
      <c r="E9828">
        <v>0.19991999999999999</v>
      </c>
      <c r="F9828">
        <v>4</v>
      </c>
      <c r="G9828">
        <f t="shared" si="919"/>
        <v>1.047800343</v>
      </c>
      <c r="H9828">
        <f t="shared" si="920"/>
        <v>-0.1072887858244358</v>
      </c>
      <c r="I9828">
        <f t="shared" si="921"/>
        <v>-1.2367710448867903E-2</v>
      </c>
      <c r="J9828">
        <f t="shared" si="922"/>
        <v>-2.9200882352937811E-4</v>
      </c>
      <c r="K9828">
        <f t="shared" si="923"/>
        <v>9.2435621501346394E-4</v>
      </c>
      <c r="L9828">
        <f t="shared" si="918"/>
        <v>-2.7217087162046249E-3</v>
      </c>
    </row>
    <row r="9829" spans="1:12">
      <c r="A9829">
        <v>808.78399999999999</v>
      </c>
      <c r="B9829">
        <v>97.99</v>
      </c>
      <c r="C9829">
        <v>-0.57199</v>
      </c>
      <c r="D9829">
        <v>10.65921</v>
      </c>
      <c r="E9829">
        <v>0.19986000000000001</v>
      </c>
      <c r="F9829">
        <v>4</v>
      </c>
      <c r="G9829">
        <f t="shared" si="919"/>
        <v>1.047800343</v>
      </c>
      <c r="H9829">
        <f t="shared" si="920"/>
        <v>-0.1072887858244358</v>
      </c>
      <c r="I9829">
        <f t="shared" si="921"/>
        <v>-1.2367710448867903E-2</v>
      </c>
      <c r="J9829">
        <f t="shared" si="922"/>
        <v>-3.0622377450977159E-3</v>
      </c>
      <c r="K9829">
        <f t="shared" si="923"/>
        <v>9.2427079655505796E-4</v>
      </c>
      <c r="L9829">
        <f t="shared" si="918"/>
        <v>-2.854201137208013E-2</v>
      </c>
    </row>
    <row r="9830" spans="1:12">
      <c r="A9830">
        <v>808.88500999999997</v>
      </c>
      <c r="B9830">
        <v>98</v>
      </c>
      <c r="C9830">
        <v>-0.57596999999999998</v>
      </c>
      <c r="D9830">
        <v>10.658189999999999</v>
      </c>
      <c r="E9830">
        <v>0.19980999999999999</v>
      </c>
      <c r="F9830">
        <v>4</v>
      </c>
      <c r="G9830">
        <f t="shared" si="919"/>
        <v>1.047700077</v>
      </c>
      <c r="H9830">
        <f t="shared" si="920"/>
        <v>-0.10738905182443581</v>
      </c>
      <c r="I9830">
        <f t="shared" si="921"/>
        <v>-1.237926860796475E-2</v>
      </c>
      <c r="J9830">
        <f t="shared" si="922"/>
        <v>-5.3903575980388694E-3</v>
      </c>
      <c r="K9830">
        <f t="shared" si="923"/>
        <v>9.2418451414062839E-4</v>
      </c>
      <c r="L9830">
        <f t="shared" si="918"/>
        <v>-5.0194666089903237E-2</v>
      </c>
    </row>
    <row r="9831" spans="1:12">
      <c r="A9831">
        <v>808.98602000000005</v>
      </c>
      <c r="B9831">
        <v>98.01</v>
      </c>
      <c r="C9831">
        <v>-0.57230999999999999</v>
      </c>
      <c r="D9831">
        <v>10.657170000000001</v>
      </c>
      <c r="E9831">
        <v>0.19975000000000001</v>
      </c>
      <c r="F9831">
        <v>4</v>
      </c>
      <c r="G9831">
        <f t="shared" si="919"/>
        <v>1.047599811</v>
      </c>
      <c r="H9831">
        <f t="shared" si="920"/>
        <v>-0.10748931782443583</v>
      </c>
      <c r="I9831">
        <f t="shared" si="921"/>
        <v>-1.2390826767061597E-2</v>
      </c>
      <c r="J9831">
        <f t="shared" si="922"/>
        <v>-7.2293867647053962E-3</v>
      </c>
      <c r="K9831">
        <f t="shared" si="923"/>
        <v>9.2409824783394612E-4</v>
      </c>
      <c r="L9831">
        <f t="shared" si="918"/>
        <v>-6.7256792684397521E-2</v>
      </c>
    </row>
    <row r="9832" spans="1:12">
      <c r="A9832">
        <v>809.08196999999996</v>
      </c>
      <c r="B9832">
        <v>98.02</v>
      </c>
      <c r="C9832">
        <v>-0.57374000000000003</v>
      </c>
      <c r="D9832">
        <v>10.655139999999999</v>
      </c>
      <c r="E9832">
        <v>0.19969000000000001</v>
      </c>
      <c r="F9832">
        <v>4</v>
      </c>
      <c r="G9832">
        <f t="shared" si="919"/>
        <v>1.0474002619999998</v>
      </c>
      <c r="H9832">
        <f t="shared" si="920"/>
        <v>-0.10768886682443601</v>
      </c>
      <c r="I9832">
        <f t="shared" si="921"/>
        <v>-1.2413829769970047E-2</v>
      </c>
      <c r="J9832">
        <f t="shared" si="922"/>
        <v>-8.3070727941173626E-3</v>
      </c>
      <c r="K9832">
        <f t="shared" si="923"/>
        <v>9.2401631786944913E-4</v>
      </c>
      <c r="L9832">
        <f t="shared" si="918"/>
        <v>-7.7139569196695998E-2</v>
      </c>
    </row>
    <row r="9833" spans="1:12">
      <c r="A9833">
        <v>809.18298000000004</v>
      </c>
      <c r="B9833">
        <v>98.03</v>
      </c>
      <c r="C9833">
        <v>-0.56881000000000004</v>
      </c>
      <c r="D9833">
        <v>10.6531</v>
      </c>
      <c r="E9833">
        <v>0.19964000000000001</v>
      </c>
      <c r="F9833">
        <v>4</v>
      </c>
      <c r="G9833">
        <f t="shared" si="919"/>
        <v>1.04719973</v>
      </c>
      <c r="H9833">
        <f t="shared" si="920"/>
        <v>-0.10788939882443582</v>
      </c>
      <c r="I9833">
        <f t="shared" si="921"/>
        <v>-1.2436946088163715E-2</v>
      </c>
      <c r="J9833">
        <f t="shared" si="922"/>
        <v>-8.9696340686272E-3</v>
      </c>
      <c r="K9833">
        <f t="shared" si="923"/>
        <v>9.2393008295838853E-4</v>
      </c>
      <c r="L9833">
        <f t="shared" si="918"/>
        <v>-8.3137306967695071E-2</v>
      </c>
    </row>
    <row r="9834" spans="1:12">
      <c r="A9834">
        <v>809.28197999999998</v>
      </c>
      <c r="B9834">
        <v>98.04</v>
      </c>
      <c r="C9834">
        <v>-0.57023999999999997</v>
      </c>
      <c r="D9834">
        <v>10.65208</v>
      </c>
      <c r="E9834">
        <v>0.19958000000000001</v>
      </c>
      <c r="F9834">
        <v>4</v>
      </c>
      <c r="G9834">
        <f t="shared" si="919"/>
        <v>1.047099464</v>
      </c>
      <c r="H9834">
        <f t="shared" si="920"/>
        <v>-0.10798966482443584</v>
      </c>
      <c r="I9834">
        <f t="shared" si="921"/>
        <v>-1.2448504247260562E-2</v>
      </c>
      <c r="J9834">
        <f t="shared" si="922"/>
        <v>-9.3871681372544365E-3</v>
      </c>
      <c r="K9834">
        <f t="shared" si="923"/>
        <v>9.2384557965480675E-4</v>
      </c>
      <c r="L9834">
        <f t="shared" si="918"/>
        <v>-8.6926542021550132E-2</v>
      </c>
    </row>
    <row r="9835" spans="1:12">
      <c r="A9835">
        <v>809.38300000000004</v>
      </c>
      <c r="B9835">
        <v>98.05</v>
      </c>
      <c r="C9835">
        <v>-0.57167999999999997</v>
      </c>
      <c r="D9835">
        <v>10.65005</v>
      </c>
      <c r="E9835">
        <v>0.19953000000000001</v>
      </c>
      <c r="F9835">
        <v>4</v>
      </c>
      <c r="G9835">
        <f t="shared" si="919"/>
        <v>1.046899915</v>
      </c>
      <c r="H9835">
        <f t="shared" si="920"/>
        <v>-0.1081892138244358</v>
      </c>
      <c r="I9835">
        <f t="shared" si="921"/>
        <v>-1.2471507250168986E-2</v>
      </c>
      <c r="J9835">
        <f t="shared" si="922"/>
        <v>-9.1173249999997041E-3</v>
      </c>
      <c r="K9835">
        <f t="shared" si="923"/>
        <v>9.2375936807469162E-4</v>
      </c>
      <c r="L9835">
        <f t="shared" si="918"/>
        <v>-8.4272033021654591E-2</v>
      </c>
    </row>
    <row r="9836" spans="1:12">
      <c r="A9836">
        <v>809.47497999999996</v>
      </c>
      <c r="B9836">
        <v>98.06</v>
      </c>
      <c r="C9836">
        <v>-0.56991000000000003</v>
      </c>
      <c r="D9836">
        <v>10.649039999999999</v>
      </c>
      <c r="E9836">
        <v>0.19947000000000001</v>
      </c>
      <c r="F9836">
        <v>4</v>
      </c>
      <c r="G9836">
        <f t="shared" si="919"/>
        <v>1.0468006320000001</v>
      </c>
      <c r="H9836">
        <f t="shared" si="920"/>
        <v>-0.10828849682443575</v>
      </c>
      <c r="I9836">
        <f t="shared" si="921"/>
        <v>-1.2482952093980561E-2</v>
      </c>
      <c r="J9836">
        <f t="shared" si="922"/>
        <v>-8.9465046568624439E-3</v>
      </c>
      <c r="K9836">
        <f t="shared" si="923"/>
        <v>9.2368088532374332E-4</v>
      </c>
      <c r="L9836">
        <f t="shared" si="918"/>
        <v>-8.2617313188556765E-2</v>
      </c>
    </row>
    <row r="9837" spans="1:12">
      <c r="A9837">
        <v>809.58300999999994</v>
      </c>
      <c r="B9837">
        <v>98.07</v>
      </c>
      <c r="C9837">
        <v>-0.56754000000000004</v>
      </c>
      <c r="D9837">
        <v>10.648020000000001</v>
      </c>
      <c r="E9837">
        <v>0.19941</v>
      </c>
      <c r="F9837">
        <v>4</v>
      </c>
      <c r="G9837">
        <f t="shared" si="919"/>
        <v>1.046700366</v>
      </c>
      <c r="H9837">
        <f t="shared" si="920"/>
        <v>-0.10838876282443577</v>
      </c>
      <c r="I9837">
        <f t="shared" si="921"/>
        <v>-1.249451025307741E-2</v>
      </c>
      <c r="J9837">
        <f t="shared" si="922"/>
        <v>-8.4323571078426338E-3</v>
      </c>
      <c r="K9837">
        <f t="shared" si="923"/>
        <v>9.2358872479559857E-4</v>
      </c>
      <c r="L9837">
        <f t="shared" si="918"/>
        <v>-7.7797336994251551E-2</v>
      </c>
    </row>
    <row r="9838" spans="1:12">
      <c r="A9838">
        <v>809.68200999999999</v>
      </c>
      <c r="B9838">
        <v>98.08</v>
      </c>
      <c r="C9838">
        <v>-0.56513999999999998</v>
      </c>
      <c r="D9838">
        <v>10.648020000000001</v>
      </c>
      <c r="E9838">
        <v>0.19936000000000001</v>
      </c>
      <c r="F9838">
        <v>4</v>
      </c>
      <c r="G9838">
        <f t="shared" si="919"/>
        <v>1.046700366</v>
      </c>
      <c r="H9838">
        <f t="shared" si="920"/>
        <v>-0.10838876282443577</v>
      </c>
      <c r="I9838">
        <f t="shared" si="921"/>
        <v>-1.249451025307741E-2</v>
      </c>
      <c r="J9838">
        <f t="shared" si="922"/>
        <v>-7.7714823529408134E-3</v>
      </c>
      <c r="K9838">
        <f t="shared" si="923"/>
        <v>9.2350428391934952E-4</v>
      </c>
      <c r="L9838">
        <f t="shared" si="918"/>
        <v>-7.1700074347455942E-2</v>
      </c>
    </row>
    <row r="9839" spans="1:12">
      <c r="A9839">
        <v>809.78497000000004</v>
      </c>
      <c r="B9839">
        <v>98.09</v>
      </c>
      <c r="C9839">
        <v>-0.56594999999999995</v>
      </c>
      <c r="D9839">
        <v>10.648020000000001</v>
      </c>
      <c r="E9839">
        <v>0.1993</v>
      </c>
      <c r="F9839">
        <v>4</v>
      </c>
      <c r="G9839">
        <f t="shared" si="919"/>
        <v>1.046700366</v>
      </c>
      <c r="H9839">
        <f t="shared" si="920"/>
        <v>-0.10838876282443577</v>
      </c>
      <c r="I9839">
        <f t="shared" si="921"/>
        <v>-1.249451025307741E-2</v>
      </c>
      <c r="J9839">
        <f t="shared" si="922"/>
        <v>-6.9638803921565065E-3</v>
      </c>
      <c r="K9839">
        <f t="shared" si="923"/>
        <v>9.2341648178560526E-4</v>
      </c>
      <c r="L9839">
        <f t="shared" si="918"/>
        <v>-6.4249099359463588E-2</v>
      </c>
    </row>
    <row r="9840" spans="1:12">
      <c r="A9840">
        <v>809.88098000000002</v>
      </c>
      <c r="B9840">
        <v>98.1</v>
      </c>
      <c r="C9840">
        <v>-0.56674000000000002</v>
      </c>
      <c r="D9840">
        <v>10.648020000000001</v>
      </c>
      <c r="E9840">
        <v>0.19925000000000001</v>
      </c>
      <c r="F9840">
        <v>4</v>
      </c>
      <c r="G9840">
        <f t="shared" si="919"/>
        <v>1.046700366</v>
      </c>
      <c r="H9840">
        <f t="shared" si="920"/>
        <v>-0.10838876282443577</v>
      </c>
      <c r="I9840">
        <f t="shared" si="921"/>
        <v>-1.249451025307741E-2</v>
      </c>
      <c r="J9840">
        <f t="shared" si="922"/>
        <v>-6.2287987745093063E-3</v>
      </c>
      <c r="K9840">
        <f t="shared" si="923"/>
        <v>9.2333462150824162E-4</v>
      </c>
      <c r="L9840">
        <f t="shared" ref="L9840:L9903" si="924">-J9840/H9840</f>
        <v>-5.7467200586083733E-2</v>
      </c>
    </row>
    <row r="9841" spans="1:12">
      <c r="A9841">
        <v>809.98101999999994</v>
      </c>
      <c r="B9841">
        <v>98.11</v>
      </c>
      <c r="C9841">
        <v>-0.56625999999999999</v>
      </c>
      <c r="D9841">
        <v>10.647</v>
      </c>
      <c r="E9841">
        <v>0.19919000000000001</v>
      </c>
      <c r="F9841">
        <v>4</v>
      </c>
      <c r="G9841">
        <f t="shared" si="919"/>
        <v>1.0466001</v>
      </c>
      <c r="H9841">
        <f t="shared" si="920"/>
        <v>-0.10848902882443578</v>
      </c>
      <c r="I9841">
        <f t="shared" si="921"/>
        <v>-1.2506068412174257E-2</v>
      </c>
      <c r="J9841">
        <f t="shared" si="922"/>
        <v>-5.5908124999999821E-3</v>
      </c>
      <c r="K9841">
        <f t="shared" si="923"/>
        <v>9.2324934060147238E-4</v>
      </c>
      <c r="L9841">
        <f t="shared" si="924"/>
        <v>-5.1533436703976858E-2</v>
      </c>
    </row>
    <row r="9842" spans="1:12">
      <c r="A9842">
        <v>810.07703000000004</v>
      </c>
      <c r="B9842">
        <v>98.12</v>
      </c>
      <c r="C9842">
        <v>-0.5645</v>
      </c>
      <c r="D9842">
        <v>10.647</v>
      </c>
      <c r="E9842">
        <v>0.19913</v>
      </c>
      <c r="F9842">
        <v>4</v>
      </c>
      <c r="G9842">
        <f t="shared" si="919"/>
        <v>1.0466001</v>
      </c>
      <c r="H9842">
        <f t="shared" si="920"/>
        <v>-0.10848902882443578</v>
      </c>
      <c r="I9842">
        <f t="shared" si="921"/>
        <v>-1.2506068412174257E-2</v>
      </c>
      <c r="J9842">
        <f t="shared" si="922"/>
        <v>-5.1009990196078337E-3</v>
      </c>
      <c r="K9842">
        <f t="shared" si="923"/>
        <v>9.2316750995403063E-4</v>
      </c>
      <c r="L9842">
        <f t="shared" si="924"/>
        <v>-4.7018570217478968E-2</v>
      </c>
    </row>
    <row r="9843" spans="1:12">
      <c r="A9843">
        <v>810.18402000000003</v>
      </c>
      <c r="B9843">
        <v>98.13</v>
      </c>
      <c r="C9843">
        <v>-0.56594999999999995</v>
      </c>
      <c r="D9843">
        <v>10.647</v>
      </c>
      <c r="E9843">
        <v>0.19907</v>
      </c>
      <c r="F9843">
        <v>4</v>
      </c>
      <c r="G9843">
        <f t="shared" si="919"/>
        <v>1.0466001</v>
      </c>
      <c r="H9843">
        <f t="shared" si="920"/>
        <v>-0.10848902882443578</v>
      </c>
      <c r="I9843">
        <f t="shared" si="921"/>
        <v>-1.2506068412174257E-2</v>
      </c>
      <c r="J9843">
        <f t="shared" si="922"/>
        <v>-4.5873333333334545E-3</v>
      </c>
      <c r="K9843">
        <f t="shared" si="923"/>
        <v>9.2307633798853657E-4</v>
      </c>
      <c r="L9843">
        <f t="shared" si="924"/>
        <v>-4.2283845500700211E-2</v>
      </c>
    </row>
    <row r="9844" spans="1:12">
      <c r="A9844">
        <v>810.27899000000002</v>
      </c>
      <c r="B9844">
        <v>98.14</v>
      </c>
      <c r="C9844">
        <v>-0.56162999999999996</v>
      </c>
      <c r="D9844">
        <v>10.644959999999999</v>
      </c>
      <c r="E9844">
        <v>0.19902</v>
      </c>
      <c r="F9844">
        <v>4</v>
      </c>
      <c r="G9844">
        <f t="shared" si="919"/>
        <v>1.046399568</v>
      </c>
      <c r="H9844">
        <f t="shared" si="920"/>
        <v>-0.10868956082443582</v>
      </c>
      <c r="I9844">
        <f t="shared" si="921"/>
        <v>-1.2529184730367951E-2</v>
      </c>
      <c r="J9844">
        <f t="shared" si="922"/>
        <v>-4.0987245098042012E-3</v>
      </c>
      <c r="K9844">
        <f t="shared" si="923"/>
        <v>9.2299542400097682E-4</v>
      </c>
      <c r="L9844">
        <f t="shared" si="924"/>
        <v>-3.7710378795483342E-2</v>
      </c>
    </row>
    <row r="9845" spans="1:12">
      <c r="A9845">
        <v>810.37902999999994</v>
      </c>
      <c r="B9845">
        <v>98.15</v>
      </c>
      <c r="C9845">
        <v>-0.56306</v>
      </c>
      <c r="D9845">
        <v>10.644959999999999</v>
      </c>
      <c r="E9845">
        <v>0.19896</v>
      </c>
      <c r="F9845">
        <v>4</v>
      </c>
      <c r="G9845">
        <f t="shared" si="919"/>
        <v>1.046399568</v>
      </c>
      <c r="H9845">
        <f t="shared" si="920"/>
        <v>-0.10868956082443582</v>
      </c>
      <c r="I9845">
        <f t="shared" si="921"/>
        <v>-1.2529184730367951E-2</v>
      </c>
      <c r="J9845">
        <f t="shared" si="922"/>
        <v>-3.4853132352943039E-3</v>
      </c>
      <c r="K9845">
        <f t="shared" si="923"/>
        <v>9.2291020573763503E-4</v>
      </c>
      <c r="L9845">
        <f t="shared" si="924"/>
        <v>-3.2066678794701028E-2</v>
      </c>
    </row>
    <row r="9846" spans="1:12">
      <c r="A9846">
        <v>810.47900000000004</v>
      </c>
      <c r="B9846">
        <v>98.16</v>
      </c>
      <c r="C9846">
        <v>-0.56130000000000002</v>
      </c>
      <c r="D9846">
        <v>10.643940000000001</v>
      </c>
      <c r="E9846">
        <v>0.19891</v>
      </c>
      <c r="F9846">
        <v>4</v>
      </c>
      <c r="G9846">
        <f t="shared" si="919"/>
        <v>1.046299302</v>
      </c>
      <c r="H9846">
        <f t="shared" si="920"/>
        <v>-0.10878982682443583</v>
      </c>
      <c r="I9846">
        <f t="shared" si="921"/>
        <v>-1.2540742889464798E-2</v>
      </c>
      <c r="J9846">
        <f t="shared" si="922"/>
        <v>-2.7981769607845863E-3</v>
      </c>
      <c r="K9846">
        <f t="shared" si="923"/>
        <v>9.2282506282131624E-4</v>
      </c>
      <c r="L9846">
        <f t="shared" si="924"/>
        <v>-2.57209432394838E-2</v>
      </c>
    </row>
    <row r="9847" spans="1:12">
      <c r="A9847">
        <v>810.58001999999999</v>
      </c>
      <c r="B9847">
        <v>98.17</v>
      </c>
      <c r="C9847">
        <v>-0.56147000000000002</v>
      </c>
      <c r="D9847">
        <v>10.643940000000001</v>
      </c>
      <c r="E9847">
        <v>0.19885</v>
      </c>
      <c r="F9847">
        <v>4</v>
      </c>
      <c r="G9847">
        <f t="shared" si="919"/>
        <v>1.046299302</v>
      </c>
      <c r="H9847">
        <f t="shared" si="920"/>
        <v>-0.10878982682443583</v>
      </c>
      <c r="I9847">
        <f t="shared" si="921"/>
        <v>-1.2540742889464798E-2</v>
      </c>
      <c r="J9847">
        <f t="shared" si="922"/>
        <v>-2.0618906862747304E-3</v>
      </c>
      <c r="K9847">
        <f t="shared" si="923"/>
        <v>9.227390415926653E-4</v>
      </c>
      <c r="L9847">
        <f t="shared" si="924"/>
        <v>-1.8952973329042919E-2</v>
      </c>
    </row>
    <row r="9848" spans="1:12">
      <c r="A9848">
        <v>810.67998999999998</v>
      </c>
      <c r="B9848">
        <v>98.18</v>
      </c>
      <c r="C9848">
        <v>-0.56098000000000003</v>
      </c>
      <c r="D9848">
        <v>10.64293</v>
      </c>
      <c r="E9848">
        <v>0.19878999999999999</v>
      </c>
      <c r="F9848">
        <v>4</v>
      </c>
      <c r="G9848">
        <f t="shared" si="919"/>
        <v>1.046200019</v>
      </c>
      <c r="H9848">
        <f t="shared" si="920"/>
        <v>-0.10888910982443578</v>
      </c>
      <c r="I9848">
        <f t="shared" si="921"/>
        <v>-1.2552187733276375E-2</v>
      </c>
      <c r="J9848">
        <f t="shared" si="922"/>
        <v>-8.8325441176474772E-4</v>
      </c>
      <c r="K9848">
        <f t="shared" si="923"/>
        <v>9.2265393025339705E-4</v>
      </c>
      <c r="L9848">
        <f t="shared" si="924"/>
        <v>-8.1115036498033422E-3</v>
      </c>
    </row>
    <row r="9849" spans="1:12">
      <c r="A9849">
        <v>810.77899000000002</v>
      </c>
      <c r="B9849">
        <v>98.19</v>
      </c>
      <c r="C9849">
        <v>-0.5605</v>
      </c>
      <c r="D9849">
        <v>10.64293</v>
      </c>
      <c r="E9849">
        <v>0.19874</v>
      </c>
      <c r="F9849">
        <v>4</v>
      </c>
      <c r="G9849">
        <f t="shared" si="919"/>
        <v>1.046200019</v>
      </c>
      <c r="H9849">
        <f t="shared" si="920"/>
        <v>-0.10888910982443578</v>
      </c>
      <c r="I9849">
        <f t="shared" si="921"/>
        <v>-1.2552187733276375E-2</v>
      </c>
      <c r="J9849">
        <f t="shared" si="922"/>
        <v>2.9538186274517505E-4</v>
      </c>
      <c r="K9849">
        <f t="shared" si="923"/>
        <v>9.2256966021362719E-4</v>
      </c>
      <c r="L9849">
        <f t="shared" si="924"/>
        <v>2.7126850721934039E-3</v>
      </c>
    </row>
    <row r="9850" spans="1:12">
      <c r="A9850">
        <v>810.87598000000003</v>
      </c>
      <c r="B9850">
        <v>98.2</v>
      </c>
      <c r="C9850">
        <v>-0.56194</v>
      </c>
      <c r="D9850">
        <v>10.64293</v>
      </c>
      <c r="E9850">
        <v>0.19868</v>
      </c>
      <c r="F9850">
        <v>4</v>
      </c>
      <c r="G9850">
        <f t="shared" si="919"/>
        <v>1.046200019</v>
      </c>
      <c r="H9850">
        <f t="shared" si="920"/>
        <v>-0.10888910982443578</v>
      </c>
      <c r="I9850">
        <f t="shared" si="921"/>
        <v>-1.2552187733276375E-2</v>
      </c>
      <c r="J9850">
        <f t="shared" si="922"/>
        <v>1.4475156862746093E-3</v>
      </c>
      <c r="K9850">
        <f t="shared" si="923"/>
        <v>9.2248711603756957E-4</v>
      </c>
      <c r="L9850">
        <f t="shared" si="924"/>
        <v>1.3293484432083884E-2</v>
      </c>
    </row>
    <row r="9851" spans="1:12">
      <c r="A9851">
        <v>810.97997999999995</v>
      </c>
      <c r="B9851">
        <v>98.21</v>
      </c>
      <c r="C9851">
        <v>-0.56018000000000001</v>
      </c>
      <c r="D9851">
        <v>10.64293</v>
      </c>
      <c r="E9851">
        <v>0.19863</v>
      </c>
      <c r="F9851">
        <v>4</v>
      </c>
      <c r="G9851">
        <f t="shared" si="919"/>
        <v>1.046200019</v>
      </c>
      <c r="H9851">
        <f t="shared" si="920"/>
        <v>-0.10888910982443578</v>
      </c>
      <c r="I9851">
        <f t="shared" si="921"/>
        <v>-1.2552187733276375E-2</v>
      </c>
      <c r="J9851">
        <f t="shared" si="922"/>
        <v>2.747340441176558E-3</v>
      </c>
      <c r="K9851">
        <f t="shared" si="923"/>
        <v>9.2239862234969289E-4</v>
      </c>
      <c r="L9851">
        <f t="shared" si="924"/>
        <v>2.5230626328070393E-2</v>
      </c>
    </row>
    <row r="9852" spans="1:12">
      <c r="A9852">
        <v>811.08300999999994</v>
      </c>
      <c r="B9852">
        <v>98.22</v>
      </c>
      <c r="C9852">
        <v>-0.55586000000000002</v>
      </c>
      <c r="D9852">
        <v>10.643940000000001</v>
      </c>
      <c r="E9852">
        <v>0.19857</v>
      </c>
      <c r="F9852">
        <v>4</v>
      </c>
      <c r="G9852">
        <f t="shared" si="919"/>
        <v>1.046299302</v>
      </c>
      <c r="H9852">
        <f t="shared" si="920"/>
        <v>-0.10878982682443583</v>
      </c>
      <c r="I9852">
        <f t="shared" si="921"/>
        <v>-1.2540742889464798E-2</v>
      </c>
      <c r="J9852">
        <f t="shared" si="922"/>
        <v>3.9736811274511934E-3</v>
      </c>
      <c r="K9852">
        <f t="shared" si="923"/>
        <v>9.2231097077555323E-4</v>
      </c>
      <c r="L9852">
        <f t="shared" si="924"/>
        <v>3.6526219807885979E-2</v>
      </c>
    </row>
    <row r="9853" spans="1:12">
      <c r="A9853">
        <v>811.17998999999998</v>
      </c>
      <c r="B9853">
        <v>98.23</v>
      </c>
      <c r="C9853">
        <v>-0.55666000000000004</v>
      </c>
      <c r="D9853">
        <v>10.644959999999999</v>
      </c>
      <c r="E9853">
        <v>0.19850999999999999</v>
      </c>
      <c r="F9853">
        <v>4</v>
      </c>
      <c r="G9853">
        <f t="shared" si="919"/>
        <v>1.046399568</v>
      </c>
      <c r="H9853">
        <f t="shared" si="920"/>
        <v>-0.10868956082443582</v>
      </c>
      <c r="I9853">
        <f t="shared" si="921"/>
        <v>-1.2529184730367951E-2</v>
      </c>
      <c r="J9853">
        <f t="shared" si="922"/>
        <v>4.6841877450982125E-3</v>
      </c>
      <c r="K9853">
        <f t="shared" si="923"/>
        <v>9.2222848138692542E-4</v>
      </c>
      <c r="L9853">
        <f t="shared" si="924"/>
        <v>4.3096942425450521E-2</v>
      </c>
    </row>
    <row r="9854" spans="1:12">
      <c r="A9854">
        <v>811.27502000000004</v>
      </c>
      <c r="B9854">
        <v>98.24</v>
      </c>
      <c r="C9854">
        <v>-0.55937000000000003</v>
      </c>
      <c r="D9854">
        <v>10.64598</v>
      </c>
      <c r="E9854">
        <v>0.19846</v>
      </c>
      <c r="F9854">
        <v>4</v>
      </c>
      <c r="G9854">
        <f t="shared" si="919"/>
        <v>1.046499834</v>
      </c>
      <c r="H9854">
        <f t="shared" si="920"/>
        <v>-0.1085892948244358</v>
      </c>
      <c r="I9854">
        <f t="shared" si="921"/>
        <v>-1.2517626571271104E-2</v>
      </c>
      <c r="J9854">
        <f t="shared" si="922"/>
        <v>5.2720602941177721E-3</v>
      </c>
      <c r="K9854">
        <f t="shared" si="923"/>
        <v>9.2214766494413773E-4</v>
      </c>
      <c r="L9854">
        <f t="shared" si="924"/>
        <v>4.855046073042002E-2</v>
      </c>
    </row>
    <row r="9855" spans="1:12">
      <c r="A9855">
        <v>811.38300000000004</v>
      </c>
      <c r="B9855">
        <v>98.25</v>
      </c>
      <c r="C9855">
        <v>-0.55633999999999995</v>
      </c>
      <c r="D9855">
        <v>10.64598</v>
      </c>
      <c r="E9855">
        <v>0.19839999999999999</v>
      </c>
      <c r="F9855">
        <v>4</v>
      </c>
      <c r="G9855">
        <f t="shared" si="919"/>
        <v>1.046499834</v>
      </c>
      <c r="H9855">
        <f t="shared" si="920"/>
        <v>-0.1085892948244358</v>
      </c>
      <c r="I9855">
        <f t="shared" si="921"/>
        <v>-1.2517626571271104E-2</v>
      </c>
      <c r="J9855">
        <f t="shared" si="922"/>
        <v>5.5161237745099375E-3</v>
      </c>
      <c r="K9855">
        <f t="shared" si="923"/>
        <v>9.2205585261121619E-4</v>
      </c>
      <c r="L9855">
        <f t="shared" si="924"/>
        <v>5.0798043982404117E-2</v>
      </c>
    </row>
    <row r="9856" spans="1:12">
      <c r="A9856">
        <v>811.48101999999994</v>
      </c>
      <c r="B9856">
        <v>98.26</v>
      </c>
      <c r="C9856">
        <v>-0.55713000000000001</v>
      </c>
      <c r="D9856">
        <v>10.648020000000001</v>
      </c>
      <c r="E9856">
        <v>0.19833999999999999</v>
      </c>
      <c r="F9856">
        <v>4</v>
      </c>
      <c r="G9856">
        <f t="shared" si="919"/>
        <v>1.046700366</v>
      </c>
      <c r="H9856">
        <f t="shared" si="920"/>
        <v>-0.10838876282443577</v>
      </c>
      <c r="I9856">
        <f t="shared" si="921"/>
        <v>-1.249451025307741E-2</v>
      </c>
      <c r="J9856">
        <f t="shared" si="922"/>
        <v>5.6129781862744865E-3</v>
      </c>
      <c r="K9856">
        <f t="shared" si="923"/>
        <v>9.2197252481309279E-4</v>
      </c>
      <c r="L9856">
        <f t="shared" si="924"/>
        <v>5.178560987328721E-2</v>
      </c>
    </row>
    <row r="9857" spans="1:12">
      <c r="A9857">
        <v>811.57898</v>
      </c>
      <c r="B9857">
        <v>98.27</v>
      </c>
      <c r="C9857">
        <v>-0.55535999999999996</v>
      </c>
      <c r="D9857">
        <v>10.648020000000001</v>
      </c>
      <c r="E9857">
        <v>0.19828999999999999</v>
      </c>
      <c r="F9857">
        <v>4</v>
      </c>
      <c r="G9857">
        <f t="shared" si="919"/>
        <v>1.046700366</v>
      </c>
      <c r="H9857">
        <f t="shared" si="920"/>
        <v>-0.10838876282443577</v>
      </c>
      <c r="I9857">
        <f t="shared" si="921"/>
        <v>-1.249451025307741E-2</v>
      </c>
      <c r="J9857">
        <f t="shared" si="922"/>
        <v>5.5382894607841973E-3</v>
      </c>
      <c r="K9857">
        <f t="shared" si="923"/>
        <v>9.2188926306735171E-4</v>
      </c>
      <c r="L9857">
        <f t="shared" si="924"/>
        <v>5.1096528057571061E-2</v>
      </c>
    </row>
    <row r="9858" spans="1:12">
      <c r="A9858">
        <v>811.68402000000003</v>
      </c>
      <c r="B9858">
        <v>98.28</v>
      </c>
      <c r="C9858">
        <v>-0.55232000000000003</v>
      </c>
      <c r="D9858">
        <v>10.64903</v>
      </c>
      <c r="E9858">
        <v>0.19822999999999999</v>
      </c>
      <c r="F9858">
        <v>4</v>
      </c>
      <c r="G9858">
        <f t="shared" si="919"/>
        <v>1.046799649</v>
      </c>
      <c r="H9858">
        <f t="shared" si="920"/>
        <v>-0.10828947982443582</v>
      </c>
      <c r="I9858">
        <f t="shared" si="921"/>
        <v>-1.2483065409265833E-2</v>
      </c>
      <c r="J9858">
        <f t="shared" si="922"/>
        <v>5.267723529411605E-3</v>
      </c>
      <c r="K9858">
        <f t="shared" si="923"/>
        <v>9.2180000033553517E-4</v>
      </c>
      <c r="L9858">
        <f t="shared" si="924"/>
        <v>4.8644831778229015E-2</v>
      </c>
    </row>
    <row r="9859" spans="1:12">
      <c r="A9859">
        <v>811.78399999999999</v>
      </c>
      <c r="B9859">
        <v>98.29</v>
      </c>
      <c r="C9859">
        <v>-0.55376000000000003</v>
      </c>
      <c r="D9859">
        <v>10.65005</v>
      </c>
      <c r="E9859">
        <v>0.19817000000000001</v>
      </c>
      <c r="F9859">
        <v>4</v>
      </c>
      <c r="G9859">
        <f t="shared" si="919"/>
        <v>1.046899915</v>
      </c>
      <c r="H9859">
        <f t="shared" si="920"/>
        <v>-0.1081892138244358</v>
      </c>
      <c r="I9859">
        <f t="shared" si="921"/>
        <v>-1.2471507250168986E-2</v>
      </c>
      <c r="J9859">
        <f t="shared" si="922"/>
        <v>4.8012803921565674E-3</v>
      </c>
      <c r="K9859">
        <f t="shared" si="923"/>
        <v>9.2171505363459897E-4</v>
      </c>
      <c r="L9859">
        <f t="shared" si="924"/>
        <v>4.4378549602438665E-2</v>
      </c>
    </row>
    <row r="9860" spans="1:12">
      <c r="A9860">
        <v>811.88396999999998</v>
      </c>
      <c r="B9860">
        <v>98.3</v>
      </c>
      <c r="C9860">
        <v>-0.55135000000000001</v>
      </c>
      <c r="D9860">
        <v>10.65005</v>
      </c>
      <c r="E9860">
        <v>0.19811999999999999</v>
      </c>
      <c r="F9860">
        <v>4</v>
      </c>
      <c r="G9860">
        <f t="shared" si="919"/>
        <v>1.046899915</v>
      </c>
      <c r="H9860">
        <f t="shared" si="920"/>
        <v>-0.1081892138244358</v>
      </c>
      <c r="I9860">
        <f t="shared" si="921"/>
        <v>-1.2471507250168986E-2</v>
      </c>
      <c r="J9860">
        <f t="shared" si="922"/>
        <v>4.1389600490193707E-3</v>
      </c>
      <c r="K9860">
        <f t="shared" si="923"/>
        <v>9.2163013108243982E-4</v>
      </c>
      <c r="L9860">
        <f t="shared" si="924"/>
        <v>3.825667922622928E-2</v>
      </c>
    </row>
    <row r="9861" spans="1:12">
      <c r="A9861">
        <v>811.98499000000004</v>
      </c>
      <c r="B9861">
        <v>98.31</v>
      </c>
      <c r="C9861">
        <v>-0.55023</v>
      </c>
      <c r="D9861">
        <v>10.65005</v>
      </c>
      <c r="E9861">
        <v>0.19806000000000001</v>
      </c>
      <c r="F9861">
        <v>4</v>
      </c>
      <c r="G9861">
        <f t="shared" si="919"/>
        <v>1.046899915</v>
      </c>
      <c r="H9861">
        <f t="shared" si="920"/>
        <v>-0.1081892138244358</v>
      </c>
      <c r="I9861">
        <f t="shared" si="921"/>
        <v>-1.2471507250168986E-2</v>
      </c>
      <c r="J9861">
        <f t="shared" si="922"/>
        <v>3.4997691176466873E-3</v>
      </c>
      <c r="K9861">
        <f t="shared" si="923"/>
        <v>9.2154433247056198E-4</v>
      </c>
      <c r="L9861">
        <f t="shared" si="924"/>
        <v>3.2348595520122203E-2</v>
      </c>
    </row>
    <row r="9862" spans="1:12">
      <c r="A9862">
        <v>812.08300999999994</v>
      </c>
      <c r="B9862">
        <v>98.32</v>
      </c>
      <c r="C9862">
        <v>-0.54781000000000002</v>
      </c>
      <c r="D9862">
        <v>10.65005</v>
      </c>
      <c r="E9862">
        <v>0.19800000000000001</v>
      </c>
      <c r="F9862">
        <v>4</v>
      </c>
      <c r="G9862">
        <f t="shared" si="919"/>
        <v>1.046899915</v>
      </c>
      <c r="H9862">
        <f t="shared" si="920"/>
        <v>-0.1081892138244358</v>
      </c>
      <c r="I9862">
        <f t="shared" si="921"/>
        <v>-1.2471507250168986E-2</v>
      </c>
      <c r="J9862">
        <f t="shared" si="922"/>
        <v>3.1068100490191349E-3</v>
      </c>
      <c r="K9862">
        <f t="shared" si="923"/>
        <v>9.2146109709655816E-4</v>
      </c>
      <c r="L9862">
        <f t="shared" si="924"/>
        <v>2.871644907283193E-2</v>
      </c>
    </row>
    <row r="9863" spans="1:12">
      <c r="A9863">
        <v>812.18597</v>
      </c>
      <c r="B9863">
        <v>98.33</v>
      </c>
      <c r="C9863">
        <v>-0.54412000000000005</v>
      </c>
      <c r="D9863">
        <v>10.65005</v>
      </c>
      <c r="E9863">
        <v>0.19794999999999999</v>
      </c>
      <c r="F9863">
        <v>4</v>
      </c>
      <c r="G9863">
        <f t="shared" si="919"/>
        <v>1.046899915</v>
      </c>
      <c r="H9863">
        <f t="shared" si="920"/>
        <v>-0.1081892138244358</v>
      </c>
      <c r="I9863">
        <f t="shared" si="921"/>
        <v>-1.2471507250168986E-2</v>
      </c>
      <c r="J9863">
        <f t="shared" si="922"/>
        <v>2.96008284313684E-3</v>
      </c>
      <c r="K9863">
        <f t="shared" si="923"/>
        <v>9.2137368302646402E-4</v>
      </c>
      <c r="L9863">
        <f t="shared" si="924"/>
        <v>2.7360239884359622E-2</v>
      </c>
    </row>
    <row r="9864" spans="1:12">
      <c r="A9864">
        <v>812.28497000000004</v>
      </c>
      <c r="B9864">
        <v>98.34</v>
      </c>
      <c r="C9864">
        <v>-0.54491000000000001</v>
      </c>
      <c r="D9864">
        <v>10.65005</v>
      </c>
      <c r="E9864">
        <v>0.19789000000000001</v>
      </c>
      <c r="F9864">
        <v>4</v>
      </c>
      <c r="G9864">
        <f t="shared" si="919"/>
        <v>1.046899915</v>
      </c>
      <c r="H9864">
        <f t="shared" si="920"/>
        <v>-0.1081892138244358</v>
      </c>
      <c r="I9864">
        <f t="shared" si="921"/>
        <v>-1.2471507250168986E-2</v>
      </c>
      <c r="J9864">
        <f t="shared" si="922"/>
        <v>2.641812499999605E-3</v>
      </c>
      <c r="K9864">
        <f t="shared" si="923"/>
        <v>9.2128964667500992E-4</v>
      </c>
      <c r="L9864">
        <f t="shared" si="924"/>
        <v>2.441844622594827E-2</v>
      </c>
    </row>
    <row r="9865" spans="1:12">
      <c r="A9865">
        <v>812.37902999999994</v>
      </c>
      <c r="B9865">
        <v>98.35</v>
      </c>
      <c r="C9865">
        <v>-0.54442000000000002</v>
      </c>
      <c r="D9865">
        <v>10.651059999999999</v>
      </c>
      <c r="E9865">
        <v>0.19783999999999999</v>
      </c>
      <c r="F9865">
        <v>4</v>
      </c>
      <c r="G9865">
        <f t="shared" si="919"/>
        <v>1.046999198</v>
      </c>
      <c r="H9865">
        <f t="shared" si="920"/>
        <v>-0.10808993082443585</v>
      </c>
      <c r="I9865">
        <f t="shared" si="921"/>
        <v>-1.246006240635741E-2</v>
      </c>
      <c r="J9865">
        <f t="shared" si="922"/>
        <v>2.3996764705875428E-3</v>
      </c>
      <c r="K9865">
        <f t="shared" si="923"/>
        <v>9.212098178525913E-4</v>
      </c>
      <c r="L9865">
        <f t="shared" si="924"/>
        <v>2.2200740182591074E-2</v>
      </c>
    </row>
    <row r="9866" spans="1:12">
      <c r="A9866">
        <v>812.48699999999997</v>
      </c>
      <c r="B9866">
        <v>98.36</v>
      </c>
      <c r="C9866">
        <v>-0.54844000000000004</v>
      </c>
      <c r="D9866">
        <v>10.651059999999999</v>
      </c>
      <c r="E9866">
        <v>0.19778000000000001</v>
      </c>
      <c r="F9866">
        <v>4</v>
      </c>
      <c r="G9866">
        <f t="shared" si="919"/>
        <v>1.046999198</v>
      </c>
      <c r="H9866">
        <f t="shared" si="920"/>
        <v>-0.10808993082443585</v>
      </c>
      <c r="I9866">
        <f t="shared" si="921"/>
        <v>-1.246006240635741E-2</v>
      </c>
      <c r="J9866">
        <f t="shared" si="922"/>
        <v>2.0594813725481852E-3</v>
      </c>
      <c r="K9866">
        <f t="shared" si="923"/>
        <v>9.211182006508622E-4</v>
      </c>
      <c r="L9866">
        <f t="shared" si="924"/>
        <v>1.905340633341028E-2</v>
      </c>
    </row>
    <row r="9867" spans="1:12">
      <c r="A9867">
        <v>812.58698000000004</v>
      </c>
      <c r="B9867">
        <v>98.37</v>
      </c>
      <c r="C9867">
        <v>-0.54923999999999995</v>
      </c>
      <c r="D9867">
        <v>10.651059999999999</v>
      </c>
      <c r="E9867">
        <v>0.19772000000000001</v>
      </c>
      <c r="F9867">
        <v>4</v>
      </c>
      <c r="G9867">
        <f t="shared" si="919"/>
        <v>1.046999198</v>
      </c>
      <c r="H9867">
        <f t="shared" si="920"/>
        <v>-0.10808993082443585</v>
      </c>
      <c r="I9867">
        <f t="shared" si="921"/>
        <v>-1.246006240635741E-2</v>
      </c>
      <c r="J9867">
        <f t="shared" si="922"/>
        <v>1.8402338235283323E-3</v>
      </c>
      <c r="K9867">
        <f t="shared" si="923"/>
        <v>9.2103337955754244E-4</v>
      </c>
      <c r="L9867">
        <f t="shared" si="924"/>
        <v>1.7025025453271093E-2</v>
      </c>
    </row>
    <row r="9868" spans="1:12">
      <c r="A9868">
        <v>812.68200999999999</v>
      </c>
      <c r="B9868">
        <v>98.38</v>
      </c>
      <c r="C9868">
        <v>-0.55067999999999995</v>
      </c>
      <c r="D9868">
        <v>10.651059999999999</v>
      </c>
      <c r="E9868">
        <v>0.19767000000000001</v>
      </c>
      <c r="F9868">
        <v>4</v>
      </c>
      <c r="G9868">
        <f t="shared" si="919"/>
        <v>1.046999198</v>
      </c>
      <c r="H9868">
        <f t="shared" si="920"/>
        <v>-0.10808993082443585</v>
      </c>
      <c r="I9868">
        <f t="shared" si="921"/>
        <v>-1.246006240635741E-2</v>
      </c>
      <c r="J9868">
        <f t="shared" si="922"/>
        <v>1.5718362745094367E-3</v>
      </c>
      <c r="K9868">
        <f t="shared" si="923"/>
        <v>9.2095277242747696E-4</v>
      </c>
      <c r="L9868">
        <f t="shared" si="924"/>
        <v>1.4541930617593589E-2</v>
      </c>
    </row>
    <row r="9869" spans="1:12">
      <c r="A9869">
        <v>812.78497000000004</v>
      </c>
      <c r="B9869">
        <v>98.39</v>
      </c>
      <c r="C9869">
        <v>-0.54762</v>
      </c>
      <c r="D9869">
        <v>10.651059999999999</v>
      </c>
      <c r="E9869">
        <v>0.19761000000000001</v>
      </c>
      <c r="F9869">
        <v>4</v>
      </c>
      <c r="G9869">
        <f t="shared" si="919"/>
        <v>1.046999198</v>
      </c>
      <c r="H9869">
        <f t="shared" si="920"/>
        <v>-0.10808993082443585</v>
      </c>
      <c r="I9869">
        <f t="shared" si="921"/>
        <v>-1.246006240635741E-2</v>
      </c>
      <c r="J9869">
        <f t="shared" si="922"/>
        <v>1.2788637254904744E-3</v>
      </c>
      <c r="K9869">
        <f t="shared" si="923"/>
        <v>9.2086545477027969E-4</v>
      </c>
      <c r="L9869">
        <f t="shared" si="924"/>
        <v>1.1831478804141876E-2</v>
      </c>
    </row>
    <row r="9870" spans="1:12">
      <c r="A9870">
        <v>812.88702000000001</v>
      </c>
      <c r="B9870">
        <v>98.4</v>
      </c>
      <c r="C9870">
        <v>-0.54778000000000004</v>
      </c>
      <c r="D9870">
        <v>10.65208</v>
      </c>
      <c r="E9870">
        <v>0.19755</v>
      </c>
      <c r="F9870">
        <v>4</v>
      </c>
      <c r="G9870">
        <f t="shared" si="919"/>
        <v>1.047099464</v>
      </c>
      <c r="H9870">
        <f t="shared" si="920"/>
        <v>-0.10798966482443584</v>
      </c>
      <c r="I9870">
        <f t="shared" si="921"/>
        <v>-1.2448504247260562E-2</v>
      </c>
      <c r="J9870">
        <f t="shared" si="922"/>
        <v>9.6131617647141749E-4</v>
      </c>
      <c r="K9870">
        <f t="shared" si="923"/>
        <v>9.2077892519722767E-4</v>
      </c>
      <c r="L9870">
        <f t="shared" si="924"/>
        <v>8.9019275875545766E-3</v>
      </c>
    </row>
    <row r="9871" spans="1:12">
      <c r="A9871">
        <v>812.98101999999994</v>
      </c>
      <c r="B9871">
        <v>98.41</v>
      </c>
      <c r="C9871">
        <v>-0.54922000000000004</v>
      </c>
      <c r="D9871">
        <v>10.6531</v>
      </c>
      <c r="E9871">
        <v>0.19750000000000001</v>
      </c>
      <c r="F9871">
        <v>4</v>
      </c>
      <c r="G9871">
        <f t="shared" si="919"/>
        <v>1.04719973</v>
      </c>
      <c r="H9871">
        <f t="shared" si="920"/>
        <v>-0.10788939882443582</v>
      </c>
      <c r="I9871">
        <f t="shared" si="921"/>
        <v>-1.2436946088163715E-2</v>
      </c>
      <c r="J9871">
        <f t="shared" si="922"/>
        <v>6.19193627452347E-4</v>
      </c>
      <c r="K9871">
        <f t="shared" si="923"/>
        <v>9.2069923571467486E-4</v>
      </c>
      <c r="L9871">
        <f t="shared" si="924"/>
        <v>5.739151707202822E-3</v>
      </c>
    </row>
    <row r="9872" spans="1:12">
      <c r="A9872">
        <v>813.08600000000001</v>
      </c>
      <c r="B9872">
        <v>98.42</v>
      </c>
      <c r="C9872">
        <v>-0.54808999999999997</v>
      </c>
      <c r="D9872">
        <v>10.6531</v>
      </c>
      <c r="E9872">
        <v>0.19744</v>
      </c>
      <c r="F9872">
        <v>4</v>
      </c>
      <c r="G9872">
        <f t="shared" si="919"/>
        <v>1.04719973</v>
      </c>
      <c r="H9872">
        <f t="shared" si="920"/>
        <v>-0.10788939882443582</v>
      </c>
      <c r="I9872">
        <f t="shared" si="921"/>
        <v>-1.2436946088163715E-2</v>
      </c>
      <c r="J9872">
        <f t="shared" si="922"/>
        <v>2.5249607843318448E-4</v>
      </c>
      <c r="K9872">
        <f t="shared" si="923"/>
        <v>9.2061025412525468E-4</v>
      </c>
      <c r="L9872">
        <f t="shared" si="924"/>
        <v>2.3403233420927799E-3</v>
      </c>
    </row>
    <row r="9873" spans="1:12">
      <c r="A9873">
        <v>813.19</v>
      </c>
      <c r="B9873">
        <v>98.43</v>
      </c>
      <c r="C9873">
        <v>-0.54568000000000005</v>
      </c>
      <c r="D9873">
        <v>10.652089999999999</v>
      </c>
      <c r="E9873">
        <v>0.19738</v>
      </c>
      <c r="F9873">
        <v>4</v>
      </c>
      <c r="G9873">
        <f t="shared" si="919"/>
        <v>1.0471004469999998</v>
      </c>
      <c r="H9873">
        <f t="shared" si="920"/>
        <v>-0.10798868182443599</v>
      </c>
      <c r="I9873">
        <f t="shared" si="921"/>
        <v>-1.2448390931975318E-2</v>
      </c>
      <c r="J9873">
        <f t="shared" si="922"/>
        <v>-3.3537647058649801E-4</v>
      </c>
      <c r="K9873">
        <f t="shared" si="923"/>
        <v>9.2052212014654702E-4</v>
      </c>
      <c r="L9873">
        <f t="shared" si="924"/>
        <v>-3.1056631576607324E-3</v>
      </c>
    </row>
    <row r="9874" spans="1:12">
      <c r="A9874">
        <v>813.28497000000004</v>
      </c>
      <c r="B9874">
        <v>98.44</v>
      </c>
      <c r="C9874">
        <v>-0.54261000000000004</v>
      </c>
      <c r="D9874">
        <v>10.652089999999999</v>
      </c>
      <c r="E9874">
        <v>0.19733000000000001</v>
      </c>
      <c r="F9874">
        <v>4</v>
      </c>
      <c r="G9874">
        <f t="shared" si="919"/>
        <v>1.0471004469999998</v>
      </c>
      <c r="H9874">
        <f t="shared" si="920"/>
        <v>-0.10798868182443599</v>
      </c>
      <c r="I9874">
        <f t="shared" si="921"/>
        <v>-1.2448390931975318E-2</v>
      </c>
      <c r="J9874">
        <f t="shared" si="922"/>
        <v>-8.9891495097874639E-4</v>
      </c>
      <c r="K9874">
        <f t="shared" si="923"/>
        <v>9.2044165330944748E-4</v>
      </c>
      <c r="L9874">
        <f t="shared" si="924"/>
        <v>-8.324158937694684E-3</v>
      </c>
    </row>
    <row r="9875" spans="1:12">
      <c r="A9875">
        <v>813.38202000000001</v>
      </c>
      <c r="B9875">
        <v>98.45</v>
      </c>
      <c r="C9875">
        <v>-0.54405000000000003</v>
      </c>
      <c r="D9875">
        <v>10.652089999999999</v>
      </c>
      <c r="E9875">
        <v>0.19727</v>
      </c>
      <c r="F9875">
        <v>4</v>
      </c>
      <c r="G9875">
        <f t="shared" si="919"/>
        <v>1.0471004469999998</v>
      </c>
      <c r="H9875">
        <f t="shared" si="920"/>
        <v>-0.10798868182443599</v>
      </c>
      <c r="I9875">
        <f t="shared" si="921"/>
        <v>-1.2448390931975318E-2</v>
      </c>
      <c r="J9875">
        <f t="shared" si="922"/>
        <v>-1.4137852941161261E-3</v>
      </c>
      <c r="K9875">
        <f t="shared" si="923"/>
        <v>9.2035943864774447E-4</v>
      </c>
      <c r="L9875">
        <f t="shared" si="924"/>
        <v>-1.3091976587089061E-2</v>
      </c>
    </row>
    <row r="9876" spans="1:12">
      <c r="A9876">
        <v>813.48999000000003</v>
      </c>
      <c r="B9876">
        <v>98.46</v>
      </c>
      <c r="C9876">
        <v>-0.54549999999999998</v>
      </c>
      <c r="D9876">
        <v>10.651070000000001</v>
      </c>
      <c r="E9876">
        <v>0.19721</v>
      </c>
      <c r="F9876">
        <v>4</v>
      </c>
      <c r="G9876">
        <f t="shared" si="919"/>
        <v>1.0470001810000003</v>
      </c>
      <c r="H9876">
        <f t="shared" si="920"/>
        <v>-0.10808894782443557</v>
      </c>
      <c r="I9876">
        <f t="shared" si="921"/>
        <v>-1.2459949091072113E-2</v>
      </c>
      <c r="J9876">
        <f t="shared" si="922"/>
        <v>-2.0765874999986132E-3</v>
      </c>
      <c r="K9876">
        <f t="shared" si="923"/>
        <v>9.202679905053005E-4</v>
      </c>
      <c r="L9876">
        <f t="shared" si="924"/>
        <v>-1.9211839339684653E-2</v>
      </c>
    </row>
    <row r="9877" spans="1:12">
      <c r="A9877">
        <v>813.58698000000004</v>
      </c>
      <c r="B9877">
        <v>98.47</v>
      </c>
      <c r="C9877">
        <v>-0.54566000000000003</v>
      </c>
      <c r="D9877">
        <v>10.651070000000001</v>
      </c>
      <c r="E9877">
        <v>0.19716</v>
      </c>
      <c r="F9877">
        <v>4</v>
      </c>
      <c r="G9877">
        <f t="shared" si="919"/>
        <v>1.0470001810000003</v>
      </c>
      <c r="H9877">
        <f t="shared" si="920"/>
        <v>-0.10808894782443557</v>
      </c>
      <c r="I9877">
        <f t="shared" si="921"/>
        <v>-1.2459949091072113E-2</v>
      </c>
      <c r="J9877">
        <f t="shared" si="922"/>
        <v>-2.6661465686263048E-3</v>
      </c>
      <c r="K9877">
        <f t="shared" si="923"/>
        <v>9.2018585766723412E-4</v>
      </c>
      <c r="L9877">
        <f t="shared" si="924"/>
        <v>-2.4666227420002431E-2</v>
      </c>
    </row>
    <row r="9878" spans="1:12">
      <c r="A9878">
        <v>813.67998999999998</v>
      </c>
      <c r="B9878">
        <v>98.48</v>
      </c>
      <c r="C9878">
        <v>-0.54322000000000004</v>
      </c>
      <c r="D9878">
        <v>10.651070000000001</v>
      </c>
      <c r="E9878">
        <v>0.1971</v>
      </c>
      <c r="F9878">
        <v>4</v>
      </c>
      <c r="G9878">
        <f t="shared" si="919"/>
        <v>1.0470001810000003</v>
      </c>
      <c r="H9878">
        <f t="shared" si="920"/>
        <v>-0.10808894782443557</v>
      </c>
      <c r="I9878">
        <f t="shared" si="921"/>
        <v>-1.2459949091072113E-2</v>
      </c>
      <c r="J9878">
        <f t="shared" si="922"/>
        <v>-3.3790624999990907E-3</v>
      </c>
      <c r="K9878">
        <f t="shared" si="923"/>
        <v>9.2010710893246513E-4</v>
      </c>
      <c r="L9878">
        <f t="shared" si="924"/>
        <v>-3.126186874802004E-2</v>
      </c>
    </row>
    <row r="9879" spans="1:12">
      <c r="A9879">
        <v>813.78698999999995</v>
      </c>
      <c r="B9879">
        <v>98.49</v>
      </c>
      <c r="C9879">
        <v>-0.54210000000000003</v>
      </c>
      <c r="D9879">
        <v>10.651070000000001</v>
      </c>
      <c r="E9879">
        <v>0.19703999999999999</v>
      </c>
      <c r="F9879">
        <v>4</v>
      </c>
      <c r="G9879">
        <f t="shared" si="919"/>
        <v>1.0470001810000003</v>
      </c>
      <c r="H9879">
        <f t="shared" si="920"/>
        <v>-0.10808894782443557</v>
      </c>
      <c r="I9879">
        <f t="shared" si="921"/>
        <v>-1.2459949091072113E-2</v>
      </c>
      <c r="J9879">
        <f t="shared" si="922"/>
        <v>-3.7729852941169465E-3</v>
      </c>
      <c r="K9879">
        <f t="shared" si="923"/>
        <v>9.2001653196106619E-4</v>
      </c>
      <c r="L9879">
        <f t="shared" si="924"/>
        <v>-3.4906300505813524E-2</v>
      </c>
    </row>
    <row r="9880" spans="1:12">
      <c r="A9880">
        <v>813.88800000000003</v>
      </c>
      <c r="B9880">
        <v>98.5</v>
      </c>
      <c r="C9880">
        <v>-0.54096</v>
      </c>
      <c r="D9880">
        <v>10.651070000000001</v>
      </c>
      <c r="E9880">
        <v>0.19699</v>
      </c>
      <c r="F9880">
        <v>4</v>
      </c>
      <c r="G9880">
        <f t="shared" si="919"/>
        <v>1.0470001810000003</v>
      </c>
      <c r="H9880">
        <f t="shared" si="920"/>
        <v>-0.10808894782443557</v>
      </c>
      <c r="I9880">
        <f t="shared" si="921"/>
        <v>-1.2459949091072113E-2</v>
      </c>
      <c r="J9880">
        <f t="shared" si="922"/>
        <v>-3.8233399509799322E-3</v>
      </c>
      <c r="K9880">
        <f t="shared" si="923"/>
        <v>9.1993104196909402E-4</v>
      </c>
      <c r="L9880">
        <f t="shared" si="924"/>
        <v>-3.5372163647943232E-2</v>
      </c>
    </row>
    <row r="9881" spans="1:12">
      <c r="A9881">
        <v>813.99297999999999</v>
      </c>
      <c r="B9881">
        <v>98.51</v>
      </c>
      <c r="C9881">
        <v>-0.54176999999999997</v>
      </c>
      <c r="D9881">
        <v>10.65005</v>
      </c>
      <c r="E9881">
        <v>0.19692999999999999</v>
      </c>
      <c r="F9881">
        <v>4</v>
      </c>
      <c r="G9881">
        <f t="shared" si="919"/>
        <v>1.046899915</v>
      </c>
      <c r="H9881">
        <f t="shared" si="920"/>
        <v>-0.1081892138244358</v>
      </c>
      <c r="I9881">
        <f t="shared" si="921"/>
        <v>-1.2471507250168986E-2</v>
      </c>
      <c r="J9881">
        <f t="shared" si="922"/>
        <v>-3.726726470587935E-3</v>
      </c>
      <c r="K9881">
        <f t="shared" si="923"/>
        <v>9.1984220879575557E-4</v>
      </c>
      <c r="L9881">
        <f t="shared" si="924"/>
        <v>-3.4446377220519277E-2</v>
      </c>
    </row>
    <row r="9882" spans="1:12">
      <c r="A9882">
        <v>814.08898999999997</v>
      </c>
      <c r="B9882">
        <v>98.52</v>
      </c>
      <c r="C9882">
        <v>-0.53934000000000004</v>
      </c>
      <c r="D9882">
        <v>10.649039999999999</v>
      </c>
      <c r="E9882">
        <v>0.19686999999999999</v>
      </c>
      <c r="F9882">
        <v>4</v>
      </c>
      <c r="G9882">
        <f t="shared" si="919"/>
        <v>1.0468006320000001</v>
      </c>
      <c r="H9882">
        <f t="shared" si="920"/>
        <v>-0.10828849682443575</v>
      </c>
      <c r="I9882">
        <f t="shared" si="921"/>
        <v>-1.2482952093980561E-2</v>
      </c>
      <c r="J9882">
        <f t="shared" si="922"/>
        <v>-3.7021514705885164E-3</v>
      </c>
      <c r="K9882">
        <f t="shared" si="923"/>
        <v>9.1976098097806456E-4</v>
      </c>
      <c r="L9882">
        <f t="shared" si="924"/>
        <v>-3.4187855396965026E-2</v>
      </c>
    </row>
    <row r="9883" spans="1:12">
      <c r="A9883">
        <v>814.19201999999996</v>
      </c>
      <c r="B9883">
        <v>98.53</v>
      </c>
      <c r="C9883">
        <v>-0.53691</v>
      </c>
      <c r="D9883">
        <v>10.649039999999999</v>
      </c>
      <c r="E9883">
        <v>0.19681000000000001</v>
      </c>
      <c r="F9883">
        <v>4</v>
      </c>
      <c r="G9883">
        <f t="shared" si="919"/>
        <v>1.0468006320000001</v>
      </c>
      <c r="H9883">
        <f t="shared" si="920"/>
        <v>-0.10828849682443575</v>
      </c>
      <c r="I9883">
        <f t="shared" si="921"/>
        <v>-1.2482952093980561E-2</v>
      </c>
      <c r="J9883">
        <f t="shared" si="922"/>
        <v>-3.5549424019617232E-3</v>
      </c>
      <c r="K9883">
        <f t="shared" si="923"/>
        <v>9.1967382995094768E-4</v>
      </c>
      <c r="L9883">
        <f t="shared" si="924"/>
        <v>-3.2828439827041124E-2</v>
      </c>
    </row>
    <row r="9884" spans="1:12">
      <c r="A9884">
        <v>814.29700000000003</v>
      </c>
      <c r="B9884">
        <v>98.54</v>
      </c>
      <c r="C9884">
        <v>-0.53449000000000002</v>
      </c>
      <c r="D9884">
        <v>10.648020000000001</v>
      </c>
      <c r="E9884">
        <v>0.19675000000000001</v>
      </c>
      <c r="F9884">
        <v>4</v>
      </c>
      <c r="G9884">
        <f t="shared" si="919"/>
        <v>1.046700366</v>
      </c>
      <c r="H9884">
        <f t="shared" si="920"/>
        <v>-0.10838876282443577</v>
      </c>
      <c r="I9884">
        <f t="shared" si="921"/>
        <v>-1.249451025307741E-2</v>
      </c>
      <c r="J9884">
        <f t="shared" si="922"/>
        <v>-3.2850992647074505E-3</v>
      </c>
      <c r="K9884">
        <f t="shared" si="923"/>
        <v>9.1958504644364266E-4</v>
      </c>
      <c r="L9884">
        <f t="shared" si="924"/>
        <v>-3.0308485668653091E-2</v>
      </c>
    </row>
    <row r="9885" spans="1:12">
      <c r="A9885">
        <v>814.40099999999995</v>
      </c>
      <c r="B9885">
        <v>98.55</v>
      </c>
      <c r="C9885">
        <v>-0.53657999999999995</v>
      </c>
      <c r="D9885">
        <v>10.648020000000001</v>
      </c>
      <c r="E9885">
        <v>0.19670000000000001</v>
      </c>
      <c r="F9885">
        <v>4</v>
      </c>
      <c r="G9885">
        <f t="shared" si="919"/>
        <v>1.046700366</v>
      </c>
      <c r="H9885">
        <f t="shared" si="920"/>
        <v>-0.10838876282443577</v>
      </c>
      <c r="I9885">
        <f t="shared" si="921"/>
        <v>-1.249451025307741E-2</v>
      </c>
      <c r="J9885">
        <f t="shared" si="922"/>
        <v>-3.310397058825007E-3</v>
      </c>
      <c r="K9885">
        <f t="shared" si="923"/>
        <v>9.1949710864134193E-4</v>
      </c>
      <c r="L9885">
        <f t="shared" si="924"/>
        <v>-3.0541884348168725E-2</v>
      </c>
    </row>
    <row r="9886" spans="1:12">
      <c r="A9886">
        <v>814.49901999999997</v>
      </c>
      <c r="B9886">
        <v>98.56</v>
      </c>
      <c r="C9886">
        <v>-0.53996999999999995</v>
      </c>
      <c r="D9886">
        <v>10.647</v>
      </c>
      <c r="E9886">
        <v>0.19664000000000001</v>
      </c>
      <c r="F9886">
        <v>4</v>
      </c>
      <c r="G9886">
        <f t="shared" si="919"/>
        <v>1.0466001</v>
      </c>
      <c r="H9886">
        <f t="shared" si="920"/>
        <v>-0.10848902882443578</v>
      </c>
      <c r="I9886">
        <f t="shared" si="921"/>
        <v>-1.2506068412174257E-2</v>
      </c>
      <c r="J9886">
        <f t="shared" si="922"/>
        <v>-3.2130607843149773E-3</v>
      </c>
      <c r="K9886">
        <f t="shared" si="923"/>
        <v>9.1941424265706612E-4</v>
      </c>
      <c r="L9886">
        <f t="shared" si="924"/>
        <v>-2.9616458172139853E-2</v>
      </c>
    </row>
    <row r="9887" spans="1:12">
      <c r="A9887">
        <v>814.59198000000004</v>
      </c>
      <c r="B9887">
        <v>98.57</v>
      </c>
      <c r="C9887">
        <v>-0.53881999999999997</v>
      </c>
      <c r="D9887">
        <v>10.647</v>
      </c>
      <c r="E9887">
        <v>0.19658999999999999</v>
      </c>
      <c r="F9887">
        <v>4</v>
      </c>
      <c r="G9887">
        <f t="shared" ref="G9887:G9950" si="925">(D9887/100)*$B$16</f>
        <v>1.0466001</v>
      </c>
      <c r="H9887">
        <f t="shared" ref="H9887:H9950" si="926">G9887-G$27-E$27</f>
        <v>-0.10848902882443578</v>
      </c>
      <c r="I9887">
        <f t="shared" ref="I9887:I9950" si="927">H9887/(G$30-G$27-E$27)</f>
        <v>-1.2506068412174257E-2</v>
      </c>
      <c r="J9887">
        <f t="shared" ref="J9887:J9950" si="928">SLOPE(H9879:H9895,B9879:B9895)</f>
        <v>-2.9930904411773706E-3</v>
      </c>
      <c r="K9887">
        <f t="shared" ref="K9887:K9950" si="929">1/(A9887+273.15)</f>
        <v>9.1933566818851653E-4</v>
      </c>
      <c r="L9887">
        <f t="shared" si="924"/>
        <v>-2.7588876715091533E-2</v>
      </c>
    </row>
    <row r="9888" spans="1:12">
      <c r="A9888">
        <v>814.69897000000003</v>
      </c>
      <c r="B9888">
        <v>98.58</v>
      </c>
      <c r="C9888">
        <v>-0.53703999999999996</v>
      </c>
      <c r="D9888">
        <v>10.647</v>
      </c>
      <c r="E9888">
        <v>0.19653000000000001</v>
      </c>
      <c r="F9888">
        <v>4</v>
      </c>
      <c r="G9888">
        <f t="shared" si="925"/>
        <v>1.0466001</v>
      </c>
      <c r="H9888">
        <f t="shared" si="926"/>
        <v>-0.10848902882443578</v>
      </c>
      <c r="I9888">
        <f t="shared" si="927"/>
        <v>-1.2506068412174257E-2</v>
      </c>
      <c r="J9888">
        <f t="shared" si="928"/>
        <v>-2.6504860294123715E-3</v>
      </c>
      <c r="K9888">
        <f t="shared" si="929"/>
        <v>9.1924525148008368E-4</v>
      </c>
      <c r="L9888">
        <f t="shared" si="924"/>
        <v>-2.4430913043765611E-2</v>
      </c>
    </row>
    <row r="9889" spans="1:12">
      <c r="A9889">
        <v>814.78899999999999</v>
      </c>
      <c r="B9889">
        <v>98.59</v>
      </c>
      <c r="C9889">
        <v>-0.53588999999999998</v>
      </c>
      <c r="D9889">
        <v>10.647</v>
      </c>
      <c r="E9889">
        <v>0.19647999999999999</v>
      </c>
      <c r="F9889">
        <v>4</v>
      </c>
      <c r="G9889">
        <f t="shared" si="925"/>
        <v>1.0466001</v>
      </c>
      <c r="H9889">
        <f t="shared" si="926"/>
        <v>-0.10848902882443578</v>
      </c>
      <c r="I9889">
        <f t="shared" si="927"/>
        <v>-1.2506068412174257E-2</v>
      </c>
      <c r="J9889">
        <f t="shared" si="928"/>
        <v>-1.9886475490197672E-3</v>
      </c>
      <c r="K9889">
        <f t="shared" si="929"/>
        <v>9.1916918136035215E-4</v>
      </c>
      <c r="L9889">
        <f t="shared" si="924"/>
        <v>-1.8330402350987304E-2</v>
      </c>
    </row>
    <row r="9890" spans="1:12">
      <c r="A9890">
        <v>814.89398000000006</v>
      </c>
      <c r="B9890">
        <v>98.6</v>
      </c>
      <c r="C9890">
        <v>-0.53734999999999999</v>
      </c>
      <c r="D9890">
        <v>10.647</v>
      </c>
      <c r="E9890">
        <v>0.19642000000000001</v>
      </c>
      <c r="F9890">
        <v>4</v>
      </c>
      <c r="G9890">
        <f t="shared" si="925"/>
        <v>1.0466001</v>
      </c>
      <c r="H9890">
        <f t="shared" si="926"/>
        <v>-0.10848902882443578</v>
      </c>
      <c r="I9890">
        <f t="shared" si="927"/>
        <v>-1.2506068412174257E-2</v>
      </c>
      <c r="J9890">
        <f t="shared" si="928"/>
        <v>-1.4499250000001667E-3</v>
      </c>
      <c r="K9890">
        <f t="shared" si="929"/>
        <v>9.1908049525718624E-4</v>
      </c>
      <c r="L9890">
        <f t="shared" si="924"/>
        <v>-1.3364715452901072E-2</v>
      </c>
    </row>
    <row r="9891" spans="1:12">
      <c r="A9891">
        <v>814.98401000000001</v>
      </c>
      <c r="B9891">
        <v>98.61</v>
      </c>
      <c r="C9891">
        <v>-0.53359999999999996</v>
      </c>
      <c r="D9891">
        <v>10.647</v>
      </c>
      <c r="E9891">
        <v>0.19636999999999999</v>
      </c>
      <c r="F9891">
        <v>4</v>
      </c>
      <c r="G9891">
        <f t="shared" si="925"/>
        <v>1.0466001</v>
      </c>
      <c r="H9891">
        <f t="shared" si="926"/>
        <v>-0.10848902882443578</v>
      </c>
      <c r="I9891">
        <f t="shared" si="927"/>
        <v>-1.2506068412174257E-2</v>
      </c>
      <c r="J9891">
        <f t="shared" si="928"/>
        <v>-1.0567250000001315E-3</v>
      </c>
      <c r="K9891">
        <f t="shared" si="929"/>
        <v>9.1900445240196101E-4</v>
      </c>
      <c r="L9891">
        <f t="shared" si="924"/>
        <v>-9.7403858385551115E-3</v>
      </c>
    </row>
    <row r="9892" spans="1:12">
      <c r="A9892">
        <v>815.08801000000005</v>
      </c>
      <c r="B9892">
        <v>98.62</v>
      </c>
      <c r="C9892">
        <v>-0.53505000000000003</v>
      </c>
      <c r="D9892">
        <v>10.647</v>
      </c>
      <c r="E9892">
        <v>0.19631000000000001</v>
      </c>
      <c r="F9892">
        <v>4</v>
      </c>
      <c r="G9892">
        <f t="shared" si="925"/>
        <v>1.0466001</v>
      </c>
      <c r="H9892">
        <f t="shared" si="926"/>
        <v>-0.10848902882443578</v>
      </c>
      <c r="I9892">
        <f t="shared" si="927"/>
        <v>-1.2506068412174257E-2</v>
      </c>
      <c r="J9892">
        <f t="shared" si="928"/>
        <v>-4.1970245098055334E-4</v>
      </c>
      <c r="K9892">
        <f t="shared" si="929"/>
        <v>9.1891662560104838E-4</v>
      </c>
      <c r="L9892">
        <f t="shared" si="924"/>
        <v>-3.8686165368826738E-3</v>
      </c>
    </row>
    <row r="9893" spans="1:12">
      <c r="A9893">
        <v>815.18700999999999</v>
      </c>
      <c r="B9893">
        <v>98.63</v>
      </c>
      <c r="C9893">
        <v>-0.53325999999999996</v>
      </c>
      <c r="D9893">
        <v>10.64598</v>
      </c>
      <c r="E9893">
        <v>0.19625000000000001</v>
      </c>
      <c r="F9893">
        <v>4</v>
      </c>
      <c r="G9893">
        <f t="shared" si="925"/>
        <v>1.046499834</v>
      </c>
      <c r="H9893">
        <f t="shared" si="926"/>
        <v>-0.1085892948244358</v>
      </c>
      <c r="I9893">
        <f t="shared" si="927"/>
        <v>-1.2517626571271104E-2</v>
      </c>
      <c r="J9893">
        <f t="shared" si="928"/>
        <v>2.1756102941152583E-4</v>
      </c>
      <c r="K9893">
        <f t="shared" si="929"/>
        <v>9.1883303683663214E-4</v>
      </c>
      <c r="L9893">
        <f t="shared" si="924"/>
        <v>2.0035218919440684E-3</v>
      </c>
    </row>
    <row r="9894" spans="1:12">
      <c r="A9894">
        <v>815.28497000000004</v>
      </c>
      <c r="B9894">
        <v>98.64</v>
      </c>
      <c r="C9894">
        <v>-0.53212000000000004</v>
      </c>
      <c r="D9894">
        <v>10.64598</v>
      </c>
      <c r="E9894">
        <v>0.19620000000000001</v>
      </c>
      <c r="F9894">
        <v>4</v>
      </c>
      <c r="G9894">
        <f t="shared" si="925"/>
        <v>1.046499834</v>
      </c>
      <c r="H9894">
        <f t="shared" si="926"/>
        <v>-0.1085892948244358</v>
      </c>
      <c r="I9894">
        <f t="shared" si="927"/>
        <v>-1.2517626571271104E-2</v>
      </c>
      <c r="J9894">
        <f t="shared" si="928"/>
        <v>8.3049044117622752E-4</v>
      </c>
      <c r="K9894">
        <f t="shared" si="929"/>
        <v>9.1875034114348604E-4</v>
      </c>
      <c r="L9894">
        <f t="shared" si="924"/>
        <v>7.6479955277262068E-3</v>
      </c>
    </row>
    <row r="9895" spans="1:12">
      <c r="A9895">
        <v>815.39202999999998</v>
      </c>
      <c r="B9895">
        <v>98.65</v>
      </c>
      <c r="C9895">
        <v>-0.53098000000000001</v>
      </c>
      <c r="D9895">
        <v>10.64598</v>
      </c>
      <c r="E9895">
        <v>0.19614000000000001</v>
      </c>
      <c r="F9895">
        <v>4</v>
      </c>
      <c r="G9895">
        <f t="shared" si="925"/>
        <v>1.046499834</v>
      </c>
      <c r="H9895">
        <f t="shared" si="926"/>
        <v>-0.1085892948244358</v>
      </c>
      <c r="I9895">
        <f t="shared" si="927"/>
        <v>-1.2517626571271104E-2</v>
      </c>
      <c r="J9895">
        <f t="shared" si="928"/>
        <v>1.197910784313441E-3</v>
      </c>
      <c r="K9895">
        <f t="shared" si="929"/>
        <v>9.1865998045109927E-4</v>
      </c>
      <c r="L9895">
        <f t="shared" si="924"/>
        <v>1.1031573473703742E-2</v>
      </c>
    </row>
    <row r="9896" spans="1:12">
      <c r="A9896">
        <v>815.495</v>
      </c>
      <c r="B9896">
        <v>98.66</v>
      </c>
      <c r="C9896">
        <v>-0.53373999999999999</v>
      </c>
      <c r="D9896">
        <v>10.64598</v>
      </c>
      <c r="E9896">
        <v>0.19608</v>
      </c>
      <c r="F9896">
        <v>4</v>
      </c>
      <c r="G9896">
        <f t="shared" si="925"/>
        <v>1.046499834</v>
      </c>
      <c r="H9896">
        <f t="shared" si="926"/>
        <v>-0.1085892948244358</v>
      </c>
      <c r="I9896">
        <f t="shared" si="927"/>
        <v>-1.2517626571271104E-2</v>
      </c>
      <c r="J9896">
        <f t="shared" si="928"/>
        <v>1.5164220588232658E-3</v>
      </c>
      <c r="K9896">
        <f t="shared" si="929"/>
        <v>9.1857308856422432E-4</v>
      </c>
      <c r="L9896">
        <f t="shared" si="924"/>
        <v>1.3964747273430365E-2</v>
      </c>
    </row>
    <row r="9897" spans="1:12">
      <c r="A9897">
        <v>815.59100000000001</v>
      </c>
      <c r="B9897">
        <v>98.67</v>
      </c>
      <c r="C9897">
        <v>-0.53129000000000004</v>
      </c>
      <c r="D9897">
        <v>10.647</v>
      </c>
      <c r="E9897">
        <v>0.19602</v>
      </c>
      <c r="F9897">
        <v>4</v>
      </c>
      <c r="G9897">
        <f t="shared" si="925"/>
        <v>1.0466001</v>
      </c>
      <c r="H9897">
        <f t="shared" si="926"/>
        <v>-0.10848902882443578</v>
      </c>
      <c r="I9897">
        <f t="shared" si="927"/>
        <v>-1.2506068412174257E-2</v>
      </c>
      <c r="J9897">
        <f t="shared" si="928"/>
        <v>1.7860242647056252E-3</v>
      </c>
      <c r="K9897">
        <f t="shared" si="929"/>
        <v>9.18492093160816E-4</v>
      </c>
      <c r="L9897">
        <f t="shared" si="924"/>
        <v>1.6462717788688932E-2</v>
      </c>
    </row>
    <row r="9898" spans="1:12">
      <c r="A9898">
        <v>815.69397000000004</v>
      </c>
      <c r="B9898">
        <v>98.68</v>
      </c>
      <c r="C9898">
        <v>-0.53210000000000002</v>
      </c>
      <c r="D9898">
        <v>10.647</v>
      </c>
      <c r="E9898">
        <v>0.19597000000000001</v>
      </c>
      <c r="F9898">
        <v>4</v>
      </c>
      <c r="G9898">
        <f t="shared" si="925"/>
        <v>1.0466001</v>
      </c>
      <c r="H9898">
        <f t="shared" si="926"/>
        <v>-0.10848902882443578</v>
      </c>
      <c r="I9898">
        <f t="shared" si="927"/>
        <v>-1.2506068412174257E-2</v>
      </c>
      <c r="J9898">
        <f t="shared" si="928"/>
        <v>2.0067174019604856E-3</v>
      </c>
      <c r="K9898">
        <f t="shared" si="929"/>
        <v>9.1840523302893443E-4</v>
      </c>
      <c r="L9898">
        <f t="shared" si="924"/>
        <v>1.8496961616348232E-2</v>
      </c>
    </row>
    <row r="9899" spans="1:12">
      <c r="A9899">
        <v>815.78998000000001</v>
      </c>
      <c r="B9899">
        <v>98.69</v>
      </c>
      <c r="C9899">
        <v>-0.53093999999999997</v>
      </c>
      <c r="D9899">
        <v>10.647</v>
      </c>
      <c r="E9899">
        <v>0.19591</v>
      </c>
      <c r="F9899">
        <v>4</v>
      </c>
      <c r="G9899">
        <f t="shared" si="925"/>
        <v>1.0466001</v>
      </c>
      <c r="H9899">
        <f t="shared" si="926"/>
        <v>-0.10848902882443578</v>
      </c>
      <c r="I9899">
        <f t="shared" si="927"/>
        <v>-1.2506068412174257E-2</v>
      </c>
      <c r="J9899">
        <f t="shared" si="928"/>
        <v>1.9819014705879877E-3</v>
      </c>
      <c r="K9899">
        <f t="shared" si="929"/>
        <v>9.1832425878972683E-4</v>
      </c>
      <c r="L9899">
        <f t="shared" si="924"/>
        <v>1.8268220225247232E-2</v>
      </c>
    </row>
    <row r="9900" spans="1:12">
      <c r="A9900">
        <v>815.89000999999996</v>
      </c>
      <c r="B9900">
        <v>98.7</v>
      </c>
      <c r="C9900">
        <v>-0.53174999999999994</v>
      </c>
      <c r="D9900">
        <v>10.648009999999999</v>
      </c>
      <c r="E9900">
        <v>0.19586000000000001</v>
      </c>
      <c r="F9900">
        <v>4</v>
      </c>
      <c r="G9900">
        <f t="shared" si="925"/>
        <v>1.046699383</v>
      </c>
      <c r="H9900">
        <f t="shared" si="926"/>
        <v>-0.10838974582443583</v>
      </c>
      <c r="I9900">
        <f t="shared" si="927"/>
        <v>-1.249462356836268E-2</v>
      </c>
      <c r="J9900">
        <f t="shared" si="928"/>
        <v>1.5414789215684257E-3</v>
      </c>
      <c r="K9900">
        <f t="shared" si="929"/>
        <v>9.1823990929405807E-4</v>
      </c>
      <c r="L9900">
        <f t="shared" si="924"/>
        <v>1.4221630559640156E-2</v>
      </c>
    </row>
    <row r="9901" spans="1:12">
      <c r="A9901">
        <v>815.99297999999999</v>
      </c>
      <c r="B9901">
        <v>98.71</v>
      </c>
      <c r="C9901">
        <v>-0.52736000000000005</v>
      </c>
      <c r="D9901">
        <v>10.64903</v>
      </c>
      <c r="E9901">
        <v>0.1958</v>
      </c>
      <c r="F9901">
        <v>4</v>
      </c>
      <c r="G9901">
        <f t="shared" si="925"/>
        <v>1.046799649</v>
      </c>
      <c r="H9901">
        <f t="shared" si="926"/>
        <v>-0.10828947982443582</v>
      </c>
      <c r="I9901">
        <f t="shared" si="927"/>
        <v>-1.2483065409265833E-2</v>
      </c>
      <c r="J9901">
        <f t="shared" si="928"/>
        <v>7.3435882352924854E-4</v>
      </c>
      <c r="K9901">
        <f t="shared" si="929"/>
        <v>9.1815309685051633E-4</v>
      </c>
      <c r="L9901">
        <f t="shared" si="924"/>
        <v>6.7814419712776053E-3</v>
      </c>
    </row>
    <row r="9902" spans="1:12">
      <c r="A9902">
        <v>816.10100999999997</v>
      </c>
      <c r="B9902">
        <v>98.72</v>
      </c>
      <c r="C9902">
        <v>-0.52881999999999996</v>
      </c>
      <c r="D9902">
        <v>10.64903</v>
      </c>
      <c r="E9902">
        <v>0.19574</v>
      </c>
      <c r="F9902">
        <v>4</v>
      </c>
      <c r="G9902">
        <f t="shared" si="925"/>
        <v>1.046799649</v>
      </c>
      <c r="H9902">
        <f t="shared" si="926"/>
        <v>-0.10828947982443582</v>
      </c>
      <c r="I9902">
        <f t="shared" si="927"/>
        <v>-1.2483065409265833E-2</v>
      </c>
      <c r="J9902">
        <f t="shared" si="928"/>
        <v>-6.1365220588288714E-4</v>
      </c>
      <c r="K9902">
        <f t="shared" si="929"/>
        <v>9.1806203604071022E-4</v>
      </c>
      <c r="L9902">
        <f t="shared" si="924"/>
        <v>-5.666775820493089E-3</v>
      </c>
    </row>
    <row r="9903" spans="1:12">
      <c r="A9903">
        <v>816.19799999999998</v>
      </c>
      <c r="B9903">
        <v>98.73</v>
      </c>
      <c r="C9903">
        <v>-0.52702000000000004</v>
      </c>
      <c r="D9903">
        <v>10.64903</v>
      </c>
      <c r="E9903">
        <v>0.19567999999999999</v>
      </c>
      <c r="F9903">
        <v>4</v>
      </c>
      <c r="G9903">
        <f t="shared" si="925"/>
        <v>1.046799649</v>
      </c>
      <c r="H9903">
        <f t="shared" si="926"/>
        <v>-0.10828947982443582</v>
      </c>
      <c r="I9903">
        <f t="shared" si="927"/>
        <v>-1.2483065409265833E-2</v>
      </c>
      <c r="J9903">
        <f t="shared" si="928"/>
        <v>-2.2548767156866933E-3</v>
      </c>
      <c r="K9903">
        <f t="shared" si="929"/>
        <v>9.179802964709166E-4</v>
      </c>
      <c r="L9903">
        <f t="shared" si="924"/>
        <v>-2.0822675659190618E-2</v>
      </c>
    </row>
    <row r="9904" spans="1:12">
      <c r="A9904">
        <v>816.29498000000001</v>
      </c>
      <c r="B9904">
        <v>98.74</v>
      </c>
      <c r="C9904">
        <v>-0.52651999999999999</v>
      </c>
      <c r="D9904">
        <v>10.64903</v>
      </c>
      <c r="E9904">
        <v>0.19563</v>
      </c>
      <c r="F9904">
        <v>4</v>
      </c>
      <c r="G9904">
        <f t="shared" si="925"/>
        <v>1.046799649</v>
      </c>
      <c r="H9904">
        <f t="shared" si="926"/>
        <v>-0.10828947982443582</v>
      </c>
      <c r="I9904">
        <f t="shared" si="927"/>
        <v>-1.2483065409265833E-2</v>
      </c>
      <c r="J9904">
        <f t="shared" si="928"/>
        <v>-3.9457330882355012E-3</v>
      </c>
      <c r="K9904">
        <f t="shared" si="929"/>
        <v>9.1789857988055536E-4</v>
      </c>
      <c r="L9904">
        <f t="shared" ref="L9904:L9967" si="930">-J9904/H9904</f>
        <v>-3.6436901300408088E-2</v>
      </c>
    </row>
    <row r="9905" spans="1:12">
      <c r="A9905">
        <v>816.39301</v>
      </c>
      <c r="B9905">
        <v>98.75</v>
      </c>
      <c r="C9905">
        <v>-0.52146999999999999</v>
      </c>
      <c r="D9905">
        <v>10.64903</v>
      </c>
      <c r="E9905">
        <v>0.19556999999999999</v>
      </c>
      <c r="F9905">
        <v>4</v>
      </c>
      <c r="G9905">
        <f t="shared" si="925"/>
        <v>1.046799649</v>
      </c>
      <c r="H9905">
        <f t="shared" si="926"/>
        <v>-0.10828947982443582</v>
      </c>
      <c r="I9905">
        <f t="shared" si="927"/>
        <v>-1.2483065409265833E-2</v>
      </c>
      <c r="J9905">
        <f t="shared" si="928"/>
        <v>-5.6616463235296538E-3</v>
      </c>
      <c r="K9905">
        <f t="shared" si="929"/>
        <v>9.178159933310023E-4</v>
      </c>
      <c r="L9905">
        <f t="shared" si="930"/>
        <v>-5.2282514725424764E-2</v>
      </c>
    </row>
    <row r="9906" spans="1:12">
      <c r="A9906">
        <v>816.49798999999996</v>
      </c>
      <c r="B9906">
        <v>98.76</v>
      </c>
      <c r="C9906">
        <v>-0.52422999999999997</v>
      </c>
      <c r="D9906">
        <v>10.64903</v>
      </c>
      <c r="E9906">
        <v>0.19550999999999999</v>
      </c>
      <c r="F9906">
        <v>4</v>
      </c>
      <c r="G9906">
        <f t="shared" si="925"/>
        <v>1.046799649</v>
      </c>
      <c r="H9906">
        <f t="shared" si="926"/>
        <v>-0.10828947982443582</v>
      </c>
      <c r="I9906">
        <f t="shared" si="927"/>
        <v>-1.2483065409265833E-2</v>
      </c>
      <c r="J9906">
        <f t="shared" si="928"/>
        <v>-7.1568664215687691E-3</v>
      </c>
      <c r="K9906">
        <f t="shared" si="929"/>
        <v>9.1772756814794841E-4</v>
      </c>
      <c r="L9906">
        <f t="shared" si="930"/>
        <v>-6.6090135746998041E-2</v>
      </c>
    </row>
    <row r="9907" spans="1:12">
      <c r="A9907">
        <v>816.59496999999999</v>
      </c>
      <c r="B9907">
        <v>98.77</v>
      </c>
      <c r="C9907">
        <v>-0.52112000000000003</v>
      </c>
      <c r="D9907">
        <v>10.648009999999999</v>
      </c>
      <c r="E9907">
        <v>0.19545999999999999</v>
      </c>
      <c r="F9907">
        <v>4</v>
      </c>
      <c r="G9907">
        <f t="shared" si="925"/>
        <v>1.046699383</v>
      </c>
      <c r="H9907">
        <f t="shared" si="926"/>
        <v>-0.10838974582443583</v>
      </c>
      <c r="I9907">
        <f t="shared" si="927"/>
        <v>-1.249462356836268E-2</v>
      </c>
      <c r="J9907">
        <f t="shared" si="928"/>
        <v>-8.4068183823528854E-3</v>
      </c>
      <c r="K9907">
        <f t="shared" si="929"/>
        <v>9.1764589654403273E-4</v>
      </c>
      <c r="L9907">
        <f t="shared" si="930"/>
        <v>-7.7561012053389444E-2</v>
      </c>
    </row>
    <row r="9908" spans="1:12">
      <c r="A9908">
        <v>816.69701999999995</v>
      </c>
      <c r="B9908">
        <v>98.78</v>
      </c>
      <c r="C9908">
        <v>-0.51997000000000004</v>
      </c>
      <c r="D9908">
        <v>10.64598</v>
      </c>
      <c r="E9908">
        <v>0.19539999999999999</v>
      </c>
      <c r="F9908">
        <v>4</v>
      </c>
      <c r="G9908">
        <f t="shared" si="925"/>
        <v>1.046499834</v>
      </c>
      <c r="H9908">
        <f t="shared" si="926"/>
        <v>-0.1085892948244358</v>
      </c>
      <c r="I9908">
        <f t="shared" si="927"/>
        <v>-1.2517626571271104E-2</v>
      </c>
      <c r="J9908">
        <f t="shared" si="928"/>
        <v>-9.6061747549017786E-3</v>
      </c>
      <c r="K9908">
        <f t="shared" si="929"/>
        <v>9.1755997093977474E-4</v>
      </c>
      <c r="L9908">
        <f t="shared" si="930"/>
        <v>-8.8463368055136368E-2</v>
      </c>
    </row>
    <row r="9909" spans="1:12">
      <c r="A9909">
        <v>816.79700000000003</v>
      </c>
      <c r="B9909">
        <v>98.79</v>
      </c>
      <c r="C9909">
        <v>-0.52076999999999996</v>
      </c>
      <c r="D9909">
        <v>10.64395</v>
      </c>
      <c r="E9909">
        <v>0.19534000000000001</v>
      </c>
      <c r="F9909">
        <v>4</v>
      </c>
      <c r="G9909">
        <f t="shared" si="925"/>
        <v>1.0463002850000001</v>
      </c>
      <c r="H9909">
        <f t="shared" si="926"/>
        <v>-0.10878884382443577</v>
      </c>
      <c r="I9909">
        <f t="shared" si="927"/>
        <v>-1.2540629574179526E-2</v>
      </c>
      <c r="J9909">
        <f t="shared" si="928"/>
        <v>-1.0122249754901584E-2</v>
      </c>
      <c r="K9909">
        <f t="shared" si="929"/>
        <v>9.174758038693623E-4</v>
      </c>
      <c r="L9909">
        <f t="shared" si="930"/>
        <v>-9.3044924452335795E-2</v>
      </c>
    </row>
    <row r="9910" spans="1:12">
      <c r="A9910">
        <v>816.89398000000006</v>
      </c>
      <c r="B9910">
        <v>98.8</v>
      </c>
      <c r="C9910">
        <v>-0.51897000000000004</v>
      </c>
      <c r="D9910">
        <v>10.641909999999999</v>
      </c>
      <c r="E9910">
        <v>0.19528999999999999</v>
      </c>
      <c r="F9910">
        <v>4</v>
      </c>
      <c r="G9910">
        <f t="shared" si="925"/>
        <v>1.0460997529999998</v>
      </c>
      <c r="H9910">
        <f t="shared" si="926"/>
        <v>-0.10898937582443602</v>
      </c>
      <c r="I9910">
        <f t="shared" si="927"/>
        <v>-1.2563745892373246E-2</v>
      </c>
      <c r="J9910">
        <f t="shared" si="928"/>
        <v>-9.7543475490194532E-3</v>
      </c>
      <c r="K9910">
        <f t="shared" si="929"/>
        <v>9.1739417706797484E-4</v>
      </c>
      <c r="L9910">
        <f t="shared" si="930"/>
        <v>-8.949815039524682E-2</v>
      </c>
    </row>
    <row r="9911" spans="1:12">
      <c r="A9911">
        <v>817.00201000000004</v>
      </c>
      <c r="B9911">
        <v>98.81</v>
      </c>
      <c r="C9911">
        <v>-0.52042999999999995</v>
      </c>
      <c r="D9911">
        <v>10.63988</v>
      </c>
      <c r="E9911">
        <v>0.19522999999999999</v>
      </c>
      <c r="F9911">
        <v>4</v>
      </c>
      <c r="G9911">
        <f t="shared" si="925"/>
        <v>1.0459002040000001</v>
      </c>
      <c r="H9911">
        <f t="shared" si="926"/>
        <v>-0.10918892482443576</v>
      </c>
      <c r="I9911">
        <f t="shared" si="927"/>
        <v>-1.2586748895281644E-2</v>
      </c>
      <c r="J9911">
        <f t="shared" si="928"/>
        <v>-8.9448181372546384E-3</v>
      </c>
      <c r="K9911">
        <f t="shared" si="929"/>
        <v>9.1730326672516068E-4</v>
      </c>
      <c r="L9911">
        <f t="shared" si="930"/>
        <v>-8.1920562471303388E-2</v>
      </c>
    </row>
    <row r="9912" spans="1:12">
      <c r="A9912">
        <v>817.10199</v>
      </c>
      <c r="B9912">
        <v>98.82</v>
      </c>
      <c r="C9912">
        <v>-0.51927999999999996</v>
      </c>
      <c r="D9912">
        <v>10.638859999999999</v>
      </c>
      <c r="E9912">
        <v>0.19517000000000001</v>
      </c>
      <c r="F9912">
        <v>4</v>
      </c>
      <c r="G9912">
        <f t="shared" si="925"/>
        <v>1.045799938</v>
      </c>
      <c r="H9912">
        <f t="shared" si="926"/>
        <v>-0.10928919082443578</v>
      </c>
      <c r="I9912">
        <f t="shared" si="927"/>
        <v>-1.2598307054378491E-2</v>
      </c>
      <c r="J9912">
        <f t="shared" si="928"/>
        <v>-7.5235639705881329E-3</v>
      </c>
      <c r="K9912">
        <f t="shared" si="929"/>
        <v>9.1721914674056223E-4</v>
      </c>
      <c r="L9912">
        <f t="shared" si="930"/>
        <v>-6.8840879082672765E-2</v>
      </c>
    </row>
    <row r="9913" spans="1:12">
      <c r="A9913">
        <v>817.20696999999996</v>
      </c>
      <c r="B9913">
        <v>98.83</v>
      </c>
      <c r="C9913">
        <v>-0.51681999999999995</v>
      </c>
      <c r="D9913">
        <v>10.637840000000001</v>
      </c>
      <c r="E9913">
        <v>0.19511000000000001</v>
      </c>
      <c r="F9913">
        <v>4</v>
      </c>
      <c r="G9913">
        <f t="shared" si="925"/>
        <v>1.045699672</v>
      </c>
      <c r="H9913">
        <f t="shared" si="926"/>
        <v>-0.10938945682443579</v>
      </c>
      <c r="I9913">
        <f t="shared" si="927"/>
        <v>-1.2609865213475339E-2</v>
      </c>
      <c r="J9913">
        <f t="shared" si="928"/>
        <v>-5.5394941176471332E-3</v>
      </c>
      <c r="K9913">
        <f t="shared" si="929"/>
        <v>9.17130836518613E-4</v>
      </c>
      <c r="L9913">
        <f t="shared" si="930"/>
        <v>-5.0640109919713051E-2</v>
      </c>
    </row>
    <row r="9914" spans="1:12">
      <c r="A9914">
        <v>817.29602</v>
      </c>
      <c r="B9914">
        <v>98.84</v>
      </c>
      <c r="C9914">
        <v>-0.51761999999999997</v>
      </c>
      <c r="D9914">
        <v>10.63682</v>
      </c>
      <c r="E9914">
        <v>0.19506000000000001</v>
      </c>
      <c r="F9914">
        <v>4</v>
      </c>
      <c r="G9914">
        <f t="shared" si="925"/>
        <v>1.045599406</v>
      </c>
      <c r="H9914">
        <f t="shared" si="926"/>
        <v>-0.10948972282443581</v>
      </c>
      <c r="I9914">
        <f t="shared" si="927"/>
        <v>-1.2621423372572186E-2</v>
      </c>
      <c r="J9914">
        <f t="shared" si="928"/>
        <v>-3.0395901960783823E-3</v>
      </c>
      <c r="K9914">
        <f t="shared" si="929"/>
        <v>9.1705594010054728E-4</v>
      </c>
      <c r="L9914">
        <f t="shared" si="930"/>
        <v>-2.7761420137598608E-2</v>
      </c>
    </row>
    <row r="9915" spans="1:12">
      <c r="A9915">
        <v>817.39502000000005</v>
      </c>
      <c r="B9915">
        <v>98.85</v>
      </c>
      <c r="C9915">
        <v>-0.51710999999999996</v>
      </c>
      <c r="D9915">
        <v>10.63682</v>
      </c>
      <c r="E9915">
        <v>0.19500000000000001</v>
      </c>
      <c r="F9915">
        <v>4</v>
      </c>
      <c r="G9915">
        <f t="shared" si="925"/>
        <v>1.045599406</v>
      </c>
      <c r="H9915">
        <f t="shared" si="926"/>
        <v>-0.10948972282443581</v>
      </c>
      <c r="I9915">
        <f t="shared" si="927"/>
        <v>-1.2621423372572186E-2</v>
      </c>
      <c r="J9915">
        <f t="shared" si="928"/>
        <v>1.2167034313736048E-4</v>
      </c>
      <c r="K9915">
        <f t="shared" si="929"/>
        <v>9.1697268949061819E-4</v>
      </c>
      <c r="L9915">
        <f t="shared" si="930"/>
        <v>1.1112489829977559E-3</v>
      </c>
    </row>
    <row r="9916" spans="1:12">
      <c r="A9916">
        <v>817.49401999999998</v>
      </c>
      <c r="B9916">
        <v>98.86</v>
      </c>
      <c r="C9916">
        <v>-0.51465000000000005</v>
      </c>
      <c r="D9916">
        <v>10.635809999999999</v>
      </c>
      <c r="E9916">
        <v>0.19495000000000001</v>
      </c>
      <c r="F9916">
        <v>4</v>
      </c>
      <c r="G9916">
        <f t="shared" si="925"/>
        <v>1.0455001230000001</v>
      </c>
      <c r="H9916">
        <f t="shared" si="926"/>
        <v>-0.10958900582443576</v>
      </c>
      <c r="I9916">
        <f t="shared" si="927"/>
        <v>-1.2632868216383762E-2</v>
      </c>
      <c r="J9916">
        <f t="shared" si="928"/>
        <v>3.6496284313725473E-3</v>
      </c>
      <c r="K9916">
        <f t="shared" si="929"/>
        <v>9.1688945399434737E-4</v>
      </c>
      <c r="L9916">
        <f t="shared" si="930"/>
        <v>3.3302870154870649E-2</v>
      </c>
    </row>
    <row r="9917" spans="1:12">
      <c r="A9917">
        <v>817.59600999999998</v>
      </c>
      <c r="B9917">
        <v>98.87</v>
      </c>
      <c r="C9917">
        <v>-0.51546000000000003</v>
      </c>
      <c r="D9917">
        <v>10.63682</v>
      </c>
      <c r="E9917">
        <v>0.19489000000000001</v>
      </c>
      <c r="F9917">
        <v>4</v>
      </c>
      <c r="G9917">
        <f t="shared" si="925"/>
        <v>1.045599406</v>
      </c>
      <c r="H9917">
        <f t="shared" si="926"/>
        <v>-0.10948972282443581</v>
      </c>
      <c r="I9917">
        <f t="shared" si="927"/>
        <v>-1.2621423372572186E-2</v>
      </c>
      <c r="J9917">
        <f t="shared" si="928"/>
        <v>7.0325458333333288E-3</v>
      </c>
      <c r="K9917">
        <f t="shared" si="929"/>
        <v>9.1680372041883526E-4</v>
      </c>
      <c r="L9917">
        <f t="shared" si="930"/>
        <v>6.4230191217214516E-2</v>
      </c>
    </row>
    <row r="9918" spans="1:12">
      <c r="A9918">
        <v>817.70001000000002</v>
      </c>
      <c r="B9918">
        <v>98.88</v>
      </c>
      <c r="C9918">
        <v>-0.51626000000000005</v>
      </c>
      <c r="D9918">
        <v>10.638859999999999</v>
      </c>
      <c r="E9918">
        <v>0.19483</v>
      </c>
      <c r="F9918">
        <v>4</v>
      </c>
      <c r="G9918">
        <f t="shared" si="925"/>
        <v>1.045799938</v>
      </c>
      <c r="H9918">
        <f t="shared" si="926"/>
        <v>-0.10928919082443578</v>
      </c>
      <c r="I9918">
        <f t="shared" si="927"/>
        <v>-1.2598307054378491E-2</v>
      </c>
      <c r="J9918">
        <f t="shared" si="928"/>
        <v>1.0172363480392048E-2</v>
      </c>
      <c r="K9918">
        <f t="shared" si="929"/>
        <v>9.1671631373042742E-4</v>
      </c>
      <c r="L9918">
        <f t="shared" si="930"/>
        <v>9.3077489216048137E-2</v>
      </c>
    </row>
    <row r="9919" spans="1:12">
      <c r="A9919">
        <v>817.79998999999998</v>
      </c>
      <c r="B9919">
        <v>98.89</v>
      </c>
      <c r="C9919">
        <v>-0.51380000000000003</v>
      </c>
      <c r="D9919">
        <v>10.63988</v>
      </c>
      <c r="E9919">
        <v>0.19478000000000001</v>
      </c>
      <c r="F9919">
        <v>4</v>
      </c>
      <c r="G9919">
        <f t="shared" si="925"/>
        <v>1.0459002040000001</v>
      </c>
      <c r="H9919">
        <f t="shared" si="926"/>
        <v>-0.10918892482443576</v>
      </c>
      <c r="I9919">
        <f t="shared" si="927"/>
        <v>-1.2586748895281644E-2</v>
      </c>
      <c r="J9919">
        <f t="shared" si="928"/>
        <v>1.2772253921568274E-2</v>
      </c>
      <c r="K9919">
        <f t="shared" si="929"/>
        <v>9.1663230135782846E-4</v>
      </c>
      <c r="L9919">
        <f t="shared" si="930"/>
        <v>0.11697389586081837</v>
      </c>
    </row>
    <row r="9920" spans="1:12">
      <c r="A9920">
        <v>817.89599999999996</v>
      </c>
      <c r="B9920">
        <v>98.9</v>
      </c>
      <c r="C9920">
        <v>-0.51198999999999995</v>
      </c>
      <c r="D9920">
        <v>10.641909999999999</v>
      </c>
      <c r="E9920">
        <v>0.19472</v>
      </c>
      <c r="F9920">
        <v>4</v>
      </c>
      <c r="G9920">
        <f t="shared" si="925"/>
        <v>1.0460997529999998</v>
      </c>
      <c r="H9920">
        <f t="shared" si="926"/>
        <v>-0.10898937582443602</v>
      </c>
      <c r="I9920">
        <f t="shared" si="927"/>
        <v>-1.2563745892373246E-2</v>
      </c>
      <c r="J9920">
        <f t="shared" si="928"/>
        <v>1.4758733088234763E-2</v>
      </c>
      <c r="K9920">
        <f t="shared" si="929"/>
        <v>9.1655163943591756E-4</v>
      </c>
      <c r="L9920">
        <f t="shared" si="930"/>
        <v>0.13541441976884663</v>
      </c>
    </row>
    <row r="9921" spans="1:12">
      <c r="A9921">
        <v>818.00298999999995</v>
      </c>
      <c r="B9921">
        <v>98.91</v>
      </c>
      <c r="C9921">
        <v>-0.51149</v>
      </c>
      <c r="D9921">
        <v>10.643940000000001</v>
      </c>
      <c r="E9921">
        <v>0.19466</v>
      </c>
      <c r="F9921">
        <v>4</v>
      </c>
      <c r="G9921">
        <f t="shared" si="925"/>
        <v>1.046299302</v>
      </c>
      <c r="H9921">
        <f t="shared" si="926"/>
        <v>-0.10878982682443583</v>
      </c>
      <c r="I9921">
        <f t="shared" si="927"/>
        <v>-1.2540742889464798E-2</v>
      </c>
      <c r="J9921">
        <f t="shared" si="928"/>
        <v>1.627949191176473E-2</v>
      </c>
      <c r="K9921">
        <f t="shared" si="929"/>
        <v>9.1646176949027101E-4</v>
      </c>
      <c r="L9921">
        <f t="shared" si="930"/>
        <v>0.14964167502570297</v>
      </c>
    </row>
    <row r="9922" spans="1:12">
      <c r="A9922">
        <v>818.10302999999999</v>
      </c>
      <c r="B9922">
        <v>98.92</v>
      </c>
      <c r="C9922">
        <v>-0.51229000000000002</v>
      </c>
      <c r="D9922">
        <v>10.64598</v>
      </c>
      <c r="E9922">
        <v>0.19461000000000001</v>
      </c>
      <c r="F9922">
        <v>4</v>
      </c>
      <c r="G9922">
        <f t="shared" si="925"/>
        <v>1.046499834</v>
      </c>
      <c r="H9922">
        <f t="shared" si="926"/>
        <v>-0.1085892948244358</v>
      </c>
      <c r="I9922">
        <f t="shared" si="927"/>
        <v>-1.2517626571271104E-2</v>
      </c>
      <c r="J9922">
        <f t="shared" si="928"/>
        <v>1.7285380392157074E-2</v>
      </c>
      <c r="K9922">
        <f t="shared" si="929"/>
        <v>9.1637775337952566E-4</v>
      </c>
      <c r="L9922">
        <f t="shared" si="930"/>
        <v>0.15918125649589679</v>
      </c>
    </row>
    <row r="9923" spans="1:12">
      <c r="A9923">
        <v>818.20299999999997</v>
      </c>
      <c r="B9923">
        <v>98.93</v>
      </c>
      <c r="C9923">
        <v>-0.51178999999999997</v>
      </c>
      <c r="D9923">
        <v>10.64903</v>
      </c>
      <c r="E9923">
        <v>0.19455</v>
      </c>
      <c r="F9923">
        <v>4</v>
      </c>
      <c r="G9923">
        <f t="shared" si="925"/>
        <v>1.046799649</v>
      </c>
      <c r="H9923">
        <f t="shared" si="926"/>
        <v>-0.10828947982443582</v>
      </c>
      <c r="I9923">
        <f t="shared" si="927"/>
        <v>-1.2483065409265833E-2</v>
      </c>
      <c r="J9923">
        <f t="shared" si="928"/>
        <v>1.7921921078431231E-2</v>
      </c>
      <c r="K9923">
        <f t="shared" si="929"/>
        <v>9.1629381144322684E-4</v>
      </c>
      <c r="L9923">
        <f t="shared" si="930"/>
        <v>0.16550011236074938</v>
      </c>
    </row>
    <row r="9924" spans="1:12">
      <c r="A9924">
        <v>818.30200000000002</v>
      </c>
      <c r="B9924">
        <v>98.94</v>
      </c>
      <c r="C9924">
        <v>-0.51063000000000003</v>
      </c>
      <c r="D9924">
        <v>10.65208</v>
      </c>
      <c r="E9924">
        <v>0.19449</v>
      </c>
      <c r="F9924">
        <v>4</v>
      </c>
      <c r="G9924">
        <f t="shared" si="925"/>
        <v>1.047099464</v>
      </c>
      <c r="H9924">
        <f t="shared" si="926"/>
        <v>-0.10798966482443584</v>
      </c>
      <c r="I9924">
        <f t="shared" si="927"/>
        <v>-1.2448504247260562E-2</v>
      </c>
      <c r="J9924">
        <f t="shared" si="928"/>
        <v>1.8142132352941494E-2</v>
      </c>
      <c r="K9924">
        <f t="shared" si="929"/>
        <v>9.1621069914206031E-4</v>
      </c>
      <c r="L9924">
        <f t="shared" si="930"/>
        <v>0.16799878379506095</v>
      </c>
    </row>
    <row r="9925" spans="1:12">
      <c r="A9925">
        <v>818.40399000000002</v>
      </c>
      <c r="B9925">
        <v>98.95</v>
      </c>
      <c r="C9925">
        <v>-0.50751000000000002</v>
      </c>
      <c r="D9925">
        <v>10.654120000000001</v>
      </c>
      <c r="E9925">
        <v>0.19444</v>
      </c>
      <c r="F9925">
        <v>4</v>
      </c>
      <c r="G9925">
        <f t="shared" si="925"/>
        <v>1.047299996</v>
      </c>
      <c r="H9925">
        <f t="shared" si="926"/>
        <v>-0.10778913282443581</v>
      </c>
      <c r="I9925">
        <f t="shared" si="927"/>
        <v>-1.2425387929066868E-2</v>
      </c>
      <c r="J9925">
        <f t="shared" si="928"/>
        <v>1.7700505147059162E-2</v>
      </c>
      <c r="K9925">
        <f t="shared" si="929"/>
        <v>9.1612509244732839E-4</v>
      </c>
      <c r="L9925">
        <f t="shared" si="930"/>
        <v>0.16421419008806104</v>
      </c>
    </row>
    <row r="9926" spans="1:12">
      <c r="A9926">
        <v>818.50298999999995</v>
      </c>
      <c r="B9926">
        <v>98.96</v>
      </c>
      <c r="C9926">
        <v>-0.50634000000000001</v>
      </c>
      <c r="D9926">
        <v>10.65616</v>
      </c>
      <c r="E9926">
        <v>0.19438</v>
      </c>
      <c r="F9926">
        <v>4</v>
      </c>
      <c r="G9926">
        <f t="shared" si="925"/>
        <v>1.047500528</v>
      </c>
      <c r="H9926">
        <f t="shared" si="926"/>
        <v>-0.10758860082443578</v>
      </c>
      <c r="I9926">
        <f t="shared" si="927"/>
        <v>-1.2402271610873174E-2</v>
      </c>
      <c r="J9926">
        <f t="shared" si="928"/>
        <v>1.6791712009803804E-2</v>
      </c>
      <c r="K9926">
        <f t="shared" si="929"/>
        <v>9.1604201074922166E-4</v>
      </c>
      <c r="L9926">
        <f t="shared" si="930"/>
        <v>0.15607333752025179</v>
      </c>
    </row>
    <row r="9927" spans="1:12">
      <c r="A9927">
        <v>818.60497999999995</v>
      </c>
      <c r="B9927">
        <v>98.97</v>
      </c>
      <c r="C9927">
        <v>-0.50780000000000003</v>
      </c>
      <c r="D9927">
        <v>10.65718</v>
      </c>
      <c r="E9927">
        <v>0.19431999999999999</v>
      </c>
      <c r="F9927">
        <v>4</v>
      </c>
      <c r="G9927">
        <f t="shared" si="925"/>
        <v>1.0476007940000001</v>
      </c>
      <c r="H9927">
        <f t="shared" si="926"/>
        <v>-0.10748833482443576</v>
      </c>
      <c r="I9927">
        <f t="shared" si="927"/>
        <v>-1.2390713451776328E-2</v>
      </c>
      <c r="J9927">
        <f t="shared" si="928"/>
        <v>1.5860030392157096E-2</v>
      </c>
      <c r="K9927">
        <f t="shared" si="929"/>
        <v>9.1595643557311739E-4</v>
      </c>
      <c r="L9927">
        <f t="shared" si="930"/>
        <v>0.14755117769813633</v>
      </c>
    </row>
    <row r="9928" spans="1:12">
      <c r="A9928">
        <v>818.69397000000004</v>
      </c>
      <c r="B9928">
        <v>98.98</v>
      </c>
      <c r="C9928">
        <v>-0.50793999999999995</v>
      </c>
      <c r="D9928">
        <v>10.658189999999999</v>
      </c>
      <c r="E9928">
        <v>0.19427</v>
      </c>
      <c r="F9928">
        <v>4</v>
      </c>
      <c r="G9928">
        <f t="shared" si="925"/>
        <v>1.047700077</v>
      </c>
      <c r="H9928">
        <f t="shared" si="926"/>
        <v>-0.10738905182443581</v>
      </c>
      <c r="I9928">
        <f t="shared" si="927"/>
        <v>-1.237926860796475E-2</v>
      </c>
      <c r="J9928">
        <f t="shared" si="928"/>
        <v>1.4706932843137852E-2</v>
      </c>
      <c r="K9928">
        <f t="shared" si="929"/>
        <v>9.1588178116695567E-4</v>
      </c>
      <c r="L9928">
        <f t="shared" si="930"/>
        <v>0.13695002044697602</v>
      </c>
    </row>
    <row r="9929" spans="1:12">
      <c r="A9929">
        <v>818.79700000000003</v>
      </c>
      <c r="B9929">
        <v>98.99</v>
      </c>
      <c r="C9929">
        <v>-0.50351000000000001</v>
      </c>
      <c r="D9929">
        <v>10.65921</v>
      </c>
      <c r="E9929">
        <v>0.19420999999999999</v>
      </c>
      <c r="F9929">
        <v>4</v>
      </c>
      <c r="G9929">
        <f t="shared" si="925"/>
        <v>1.047800343</v>
      </c>
      <c r="H9929">
        <f t="shared" si="926"/>
        <v>-0.1072887858244358</v>
      </c>
      <c r="I9929">
        <f t="shared" si="927"/>
        <v>-1.2367710448867903E-2</v>
      </c>
      <c r="J9929">
        <f t="shared" si="928"/>
        <v>1.3553594362745258E-2</v>
      </c>
      <c r="K9929">
        <f t="shared" si="929"/>
        <v>9.1579536369439162E-4</v>
      </c>
      <c r="L9929">
        <f t="shared" si="930"/>
        <v>0.12632815497533881</v>
      </c>
    </row>
    <row r="9930" spans="1:12">
      <c r="A9930">
        <v>818.89202999999998</v>
      </c>
      <c r="B9930">
        <v>99</v>
      </c>
      <c r="C9930">
        <v>-0.50627</v>
      </c>
      <c r="D9930">
        <v>10.66023</v>
      </c>
      <c r="E9930">
        <v>0.19416</v>
      </c>
      <c r="F9930">
        <v>4</v>
      </c>
      <c r="G9930">
        <f t="shared" si="925"/>
        <v>1.047900609</v>
      </c>
      <c r="H9930">
        <f t="shared" si="926"/>
        <v>-0.10718851982443578</v>
      </c>
      <c r="I9930">
        <f t="shared" si="927"/>
        <v>-1.2356152289771057E-2</v>
      </c>
      <c r="J9930">
        <f t="shared" si="928"/>
        <v>1.203307647058839E-2</v>
      </c>
      <c r="K9930">
        <f t="shared" si="929"/>
        <v>9.15715670760401E-4</v>
      </c>
      <c r="L9930">
        <f t="shared" si="930"/>
        <v>0.11226086982353503</v>
      </c>
    </row>
    <row r="9931" spans="1:12">
      <c r="A9931">
        <v>818.99901999999997</v>
      </c>
      <c r="B9931">
        <v>99.01</v>
      </c>
      <c r="C9931">
        <v>-0.50643000000000005</v>
      </c>
      <c r="D9931">
        <v>10.66226</v>
      </c>
      <c r="E9931">
        <v>0.19409999999999999</v>
      </c>
      <c r="F9931">
        <v>4</v>
      </c>
      <c r="G9931">
        <f t="shared" si="925"/>
        <v>1.048100158</v>
      </c>
      <c r="H9931">
        <f t="shared" si="926"/>
        <v>-0.10698897082443581</v>
      </c>
      <c r="I9931">
        <f t="shared" si="927"/>
        <v>-1.2333149286862632E-2</v>
      </c>
      <c r="J9931">
        <f t="shared" si="928"/>
        <v>1.0612063235294128E-2</v>
      </c>
      <c r="K9931">
        <f t="shared" si="929"/>
        <v>9.1562596466918057E-4</v>
      </c>
      <c r="L9931">
        <f t="shared" si="930"/>
        <v>9.9188385059877399E-2</v>
      </c>
    </row>
    <row r="9932" spans="1:12">
      <c r="A9932">
        <v>819.09398999999996</v>
      </c>
      <c r="B9932">
        <v>99.02</v>
      </c>
      <c r="C9932">
        <v>-0.50526000000000004</v>
      </c>
      <c r="D9932">
        <v>10.66328</v>
      </c>
      <c r="E9932">
        <v>0.19403999999999999</v>
      </c>
      <c r="F9932">
        <v>4</v>
      </c>
      <c r="G9932">
        <f t="shared" si="925"/>
        <v>1.048200424</v>
      </c>
      <c r="H9932">
        <f t="shared" si="926"/>
        <v>-0.1068887048244358</v>
      </c>
      <c r="I9932">
        <f t="shared" si="927"/>
        <v>-1.2321591127765786E-2</v>
      </c>
      <c r="J9932">
        <f t="shared" si="928"/>
        <v>9.1409362745098182E-3</v>
      </c>
      <c r="K9932">
        <f t="shared" si="929"/>
        <v>9.1554635150704747E-4</v>
      </c>
      <c r="L9932">
        <f t="shared" si="930"/>
        <v>8.5518262098168027E-2</v>
      </c>
    </row>
    <row r="9933" spans="1:12">
      <c r="A9933">
        <v>819.19397000000004</v>
      </c>
      <c r="B9933">
        <v>99.03</v>
      </c>
      <c r="C9933">
        <v>-0.50344</v>
      </c>
      <c r="D9933">
        <v>10.664289999999999</v>
      </c>
      <c r="E9933">
        <v>0.19399</v>
      </c>
      <c r="F9933">
        <v>4</v>
      </c>
      <c r="G9933">
        <f t="shared" si="925"/>
        <v>1.048299707</v>
      </c>
      <c r="H9933">
        <f t="shared" si="926"/>
        <v>-0.10678942182443585</v>
      </c>
      <c r="I9933">
        <f t="shared" si="927"/>
        <v>-1.231014628395421E-2</v>
      </c>
      <c r="J9933">
        <f t="shared" si="928"/>
        <v>7.9143546568626599E-3</v>
      </c>
      <c r="K9933">
        <f t="shared" si="929"/>
        <v>9.1546255342994209E-4</v>
      </c>
      <c r="L9933">
        <f t="shared" si="930"/>
        <v>7.4111784872045033E-2</v>
      </c>
    </row>
    <row r="9934" spans="1:12">
      <c r="A9934">
        <v>819.29602</v>
      </c>
      <c r="B9934">
        <v>99.04</v>
      </c>
      <c r="C9934">
        <v>-0.50424000000000002</v>
      </c>
      <c r="D9934">
        <v>10.664289999999999</v>
      </c>
      <c r="E9934">
        <v>0.19392999999999999</v>
      </c>
      <c r="F9934">
        <v>4</v>
      </c>
      <c r="G9934">
        <f t="shared" si="925"/>
        <v>1.048299707</v>
      </c>
      <c r="H9934">
        <f t="shared" si="926"/>
        <v>-0.10678942182443585</v>
      </c>
      <c r="I9934">
        <f t="shared" si="927"/>
        <v>-1.231014628395421E-2</v>
      </c>
      <c r="J9934">
        <f t="shared" si="928"/>
        <v>6.9833958333331099E-3</v>
      </c>
      <c r="K9934">
        <f t="shared" si="929"/>
        <v>9.1537703620358298E-4</v>
      </c>
      <c r="L9934">
        <f t="shared" si="930"/>
        <v>6.5394078496032737E-2</v>
      </c>
    </row>
    <row r="9935" spans="1:12">
      <c r="A9935">
        <v>819.39899000000003</v>
      </c>
      <c r="B9935">
        <v>99.05</v>
      </c>
      <c r="C9935">
        <v>-0.50439000000000001</v>
      </c>
      <c r="D9935">
        <v>10.66531</v>
      </c>
      <c r="E9935">
        <v>0.19386999999999999</v>
      </c>
      <c r="F9935">
        <v>4</v>
      </c>
      <c r="G9935">
        <f t="shared" si="925"/>
        <v>1.048399973</v>
      </c>
      <c r="H9935">
        <f t="shared" si="926"/>
        <v>-0.10668915582443583</v>
      </c>
      <c r="I9935">
        <f t="shared" si="927"/>
        <v>-1.2298588124857363E-2</v>
      </c>
      <c r="J9935">
        <f t="shared" si="928"/>
        <v>6.1760348039215365E-3</v>
      </c>
      <c r="K9935">
        <f t="shared" si="929"/>
        <v>9.1529076421552498E-4</v>
      </c>
      <c r="L9935">
        <f t="shared" si="930"/>
        <v>5.7888121395248605E-2</v>
      </c>
    </row>
    <row r="9936" spans="1:12">
      <c r="A9936">
        <v>819.49798999999996</v>
      </c>
      <c r="B9936">
        <v>99.06</v>
      </c>
      <c r="C9936">
        <v>-0.49863000000000002</v>
      </c>
      <c r="D9936">
        <v>10.666320000000001</v>
      </c>
      <c r="E9936">
        <v>0.19381999999999999</v>
      </c>
      <c r="F9936">
        <v>4</v>
      </c>
      <c r="G9936">
        <f t="shared" si="925"/>
        <v>1.0484992560000002</v>
      </c>
      <c r="H9936">
        <f t="shared" si="926"/>
        <v>-0.10658987282443566</v>
      </c>
      <c r="I9936">
        <f t="shared" si="927"/>
        <v>-1.228714328104576E-2</v>
      </c>
      <c r="J9936">
        <f t="shared" si="928"/>
        <v>5.1236465686274567E-3</v>
      </c>
      <c r="K9936">
        <f t="shared" si="929"/>
        <v>9.1520783376904395E-4</v>
      </c>
      <c r="L9936">
        <f t="shared" si="930"/>
        <v>4.8068793337117707E-2</v>
      </c>
    </row>
    <row r="9937" spans="1:12">
      <c r="A9937">
        <v>819.59302000000002</v>
      </c>
      <c r="B9937">
        <v>99.07</v>
      </c>
      <c r="C9937">
        <v>-0.49876999999999999</v>
      </c>
      <c r="D9937">
        <v>10.667339999999999</v>
      </c>
      <c r="E9937">
        <v>0.19375999999999999</v>
      </c>
      <c r="F9937">
        <v>4</v>
      </c>
      <c r="G9937">
        <f t="shared" si="925"/>
        <v>1.048599522</v>
      </c>
      <c r="H9937">
        <f t="shared" si="926"/>
        <v>-0.10648960682443587</v>
      </c>
      <c r="I9937">
        <f t="shared" si="927"/>
        <v>-1.2275585121948939E-2</v>
      </c>
      <c r="J9937">
        <f t="shared" si="928"/>
        <v>4.0698127450979147E-3</v>
      </c>
      <c r="K9937">
        <f t="shared" si="929"/>
        <v>9.1512824305205816E-4</v>
      </c>
      <c r="L9937">
        <f t="shared" si="930"/>
        <v>3.8217933810269514E-2</v>
      </c>
    </row>
    <row r="9938" spans="1:12">
      <c r="A9938">
        <v>819.70299999999997</v>
      </c>
      <c r="B9938">
        <v>99.08</v>
      </c>
      <c r="C9938">
        <v>-0.50221000000000005</v>
      </c>
      <c r="D9938">
        <v>10.66633</v>
      </c>
      <c r="E9938">
        <v>0.19370000000000001</v>
      </c>
      <c r="F9938">
        <v>4</v>
      </c>
      <c r="G9938">
        <f t="shared" si="925"/>
        <v>1.048500239</v>
      </c>
      <c r="H9938">
        <f t="shared" si="926"/>
        <v>-0.10658888982443582</v>
      </c>
      <c r="I9938">
        <f t="shared" si="927"/>
        <v>-1.2287029965760516E-2</v>
      </c>
      <c r="J9938">
        <f t="shared" si="928"/>
        <v>3.0410357843136553E-3</v>
      </c>
      <c r="K9938">
        <f t="shared" si="929"/>
        <v>9.150361485030466E-4</v>
      </c>
      <c r="L9938">
        <f t="shared" si="930"/>
        <v>2.8530513727299266E-2</v>
      </c>
    </row>
    <row r="9939" spans="1:12">
      <c r="A9939">
        <v>819.80498999999998</v>
      </c>
      <c r="B9939">
        <v>99.09</v>
      </c>
      <c r="C9939">
        <v>-0.50104000000000004</v>
      </c>
      <c r="D9939">
        <v>10.667350000000001</v>
      </c>
      <c r="E9939">
        <v>0.19364000000000001</v>
      </c>
      <c r="F9939">
        <v>4</v>
      </c>
      <c r="G9939">
        <f t="shared" si="925"/>
        <v>1.048600505</v>
      </c>
      <c r="H9939">
        <f t="shared" si="926"/>
        <v>-0.1064886238244358</v>
      </c>
      <c r="I9939">
        <f t="shared" si="927"/>
        <v>-1.2275471806663668E-2</v>
      </c>
      <c r="J9939">
        <f t="shared" si="928"/>
        <v>1.6686906862743919E-3</v>
      </c>
      <c r="K9939">
        <f t="shared" si="929"/>
        <v>9.1495076114708079E-4</v>
      </c>
      <c r="L9939">
        <f t="shared" si="930"/>
        <v>1.5670131008787436E-2</v>
      </c>
    </row>
    <row r="9940" spans="1:12">
      <c r="A9940">
        <v>819.90301999999997</v>
      </c>
      <c r="B9940">
        <v>99.1</v>
      </c>
      <c r="C9940">
        <v>-0.49791000000000002</v>
      </c>
      <c r="D9940">
        <v>10.66633</v>
      </c>
      <c r="E9940">
        <v>0.19359000000000001</v>
      </c>
      <c r="F9940">
        <v>4</v>
      </c>
      <c r="G9940">
        <f t="shared" si="925"/>
        <v>1.048500239</v>
      </c>
      <c r="H9940">
        <f t="shared" si="926"/>
        <v>-0.10658888982443582</v>
      </c>
      <c r="I9940">
        <f t="shared" si="927"/>
        <v>-1.2287029965760516E-2</v>
      </c>
      <c r="J9940">
        <f t="shared" si="928"/>
        <v>4.4403651960772488E-4</v>
      </c>
      <c r="K9940">
        <f t="shared" si="929"/>
        <v>9.148687041731975E-4</v>
      </c>
      <c r="L9940">
        <f t="shared" si="930"/>
        <v>4.1658799555854666E-3</v>
      </c>
    </row>
    <row r="9941" spans="1:12">
      <c r="A9941">
        <v>820</v>
      </c>
      <c r="B9941">
        <v>99.11</v>
      </c>
      <c r="C9941">
        <v>-0.49936999999999998</v>
      </c>
      <c r="D9941">
        <v>10.66633</v>
      </c>
      <c r="E9941">
        <v>0.19353000000000001</v>
      </c>
      <c r="F9941">
        <v>4</v>
      </c>
      <c r="G9941">
        <f t="shared" si="925"/>
        <v>1.048500239</v>
      </c>
      <c r="H9941">
        <f t="shared" si="926"/>
        <v>-0.10658888982443582</v>
      </c>
      <c r="I9941">
        <f t="shared" si="927"/>
        <v>-1.2287029965760516E-2</v>
      </c>
      <c r="J9941">
        <f t="shared" si="928"/>
        <v>-9.7721764705891064E-4</v>
      </c>
      <c r="K9941">
        <f t="shared" si="929"/>
        <v>9.14787540593697E-4</v>
      </c>
      <c r="L9941">
        <f t="shared" si="930"/>
        <v>-9.1681004339992725E-3</v>
      </c>
    </row>
    <row r="9942" spans="1:12">
      <c r="A9942">
        <v>820.09600999999998</v>
      </c>
      <c r="B9942">
        <v>99.12</v>
      </c>
      <c r="C9942">
        <v>-0.50082000000000004</v>
      </c>
      <c r="D9942">
        <v>10.667350000000001</v>
      </c>
      <c r="E9942">
        <v>0.19348000000000001</v>
      </c>
      <c r="F9942">
        <v>4</v>
      </c>
      <c r="G9942">
        <f t="shared" si="925"/>
        <v>1.048600505</v>
      </c>
      <c r="H9942">
        <f t="shared" si="926"/>
        <v>-0.1064886238244358</v>
      </c>
      <c r="I9942">
        <f t="shared" si="927"/>
        <v>-1.2275471806663668E-2</v>
      </c>
      <c r="J9942">
        <f t="shared" si="928"/>
        <v>-2.3269151960781981E-3</v>
      </c>
      <c r="K9942">
        <f t="shared" si="929"/>
        <v>9.1470720300182039E-4</v>
      </c>
      <c r="L9942">
        <f t="shared" si="930"/>
        <v>-2.1851303101770803E-2</v>
      </c>
    </row>
    <row r="9943" spans="1:12">
      <c r="A9943">
        <v>820.19701999999995</v>
      </c>
      <c r="B9943">
        <v>99.13</v>
      </c>
      <c r="C9943">
        <v>-0.499</v>
      </c>
      <c r="D9943">
        <v>10.667350000000001</v>
      </c>
      <c r="E9943">
        <v>0.19342000000000001</v>
      </c>
      <c r="F9943">
        <v>4</v>
      </c>
      <c r="G9943">
        <f t="shared" si="925"/>
        <v>1.048600505</v>
      </c>
      <c r="H9943">
        <f t="shared" si="926"/>
        <v>-0.1064886238244358</v>
      </c>
      <c r="I9943">
        <f t="shared" si="927"/>
        <v>-1.2275471806663668E-2</v>
      </c>
      <c r="J9943">
        <f t="shared" si="928"/>
        <v>-3.9698262254899202E-3</v>
      </c>
      <c r="K9943">
        <f t="shared" si="929"/>
        <v>9.1462269682685015E-4</v>
      </c>
      <c r="L9943">
        <f t="shared" si="930"/>
        <v>-3.7279345745277345E-2</v>
      </c>
    </row>
    <row r="9944" spans="1:12">
      <c r="A9944">
        <v>820.29900999999995</v>
      </c>
      <c r="B9944">
        <v>99.14</v>
      </c>
      <c r="C9944">
        <v>-0.49782999999999999</v>
      </c>
      <c r="D9944">
        <v>10.66633</v>
      </c>
      <c r="E9944">
        <v>0.19336</v>
      </c>
      <c r="F9944">
        <v>4</v>
      </c>
      <c r="G9944">
        <f t="shared" si="925"/>
        <v>1.048500239</v>
      </c>
      <c r="H9944">
        <f t="shared" si="926"/>
        <v>-0.10658888982443582</v>
      </c>
      <c r="I9944">
        <f t="shared" si="927"/>
        <v>-1.2287029965760516E-2</v>
      </c>
      <c r="J9944">
        <f t="shared" si="928"/>
        <v>-6.0290666666664864E-3</v>
      </c>
      <c r="K9944">
        <f t="shared" si="929"/>
        <v>9.1453738661302565E-4</v>
      </c>
      <c r="L9944">
        <f t="shared" si="930"/>
        <v>-5.6563743900485818E-2</v>
      </c>
    </row>
    <row r="9945" spans="1:12">
      <c r="A9945">
        <v>820.39899000000003</v>
      </c>
      <c r="B9945">
        <v>99.15</v>
      </c>
      <c r="C9945">
        <v>-0.49534</v>
      </c>
      <c r="D9945">
        <v>10.66633</v>
      </c>
      <c r="E9945">
        <v>0.19331000000000001</v>
      </c>
      <c r="F9945">
        <v>4</v>
      </c>
      <c r="G9945">
        <f t="shared" si="925"/>
        <v>1.048500239</v>
      </c>
      <c r="H9945">
        <f t="shared" si="926"/>
        <v>-0.10658888982443582</v>
      </c>
      <c r="I9945">
        <f t="shared" si="927"/>
        <v>-1.2287029965760516E-2</v>
      </c>
      <c r="J9945">
        <f t="shared" si="928"/>
        <v>-8.187570833332285E-3</v>
      </c>
      <c r="K9945">
        <f t="shared" si="929"/>
        <v>9.1445377312268379E-4</v>
      </c>
      <c r="L9945">
        <f t="shared" si="930"/>
        <v>-7.6814486451807107E-2</v>
      </c>
    </row>
    <row r="9946" spans="1:12">
      <c r="A9946">
        <v>820.49701000000005</v>
      </c>
      <c r="B9946">
        <v>99.16</v>
      </c>
      <c r="C9946">
        <v>-0.49417</v>
      </c>
      <c r="D9946">
        <v>10.66633</v>
      </c>
      <c r="E9946">
        <v>0.19325000000000001</v>
      </c>
      <c r="F9946">
        <v>4</v>
      </c>
      <c r="G9946">
        <f t="shared" si="925"/>
        <v>1.048500239</v>
      </c>
      <c r="H9946">
        <f t="shared" si="926"/>
        <v>-0.10658888982443582</v>
      </c>
      <c r="I9946">
        <f t="shared" si="927"/>
        <v>-1.2287029965760516E-2</v>
      </c>
      <c r="J9946">
        <f t="shared" si="928"/>
        <v>-1.0738552205881633E-2</v>
      </c>
      <c r="K9946">
        <f t="shared" si="929"/>
        <v>9.1437181362567788E-4</v>
      </c>
      <c r="L9946">
        <f t="shared" si="930"/>
        <v>-0.10074738768336236</v>
      </c>
    </row>
    <row r="9947" spans="1:12">
      <c r="A9947">
        <v>820.60199</v>
      </c>
      <c r="B9947">
        <v>99.17</v>
      </c>
      <c r="C9947">
        <v>-0.49497999999999998</v>
      </c>
      <c r="D9947">
        <v>10.664289999999999</v>
      </c>
      <c r="E9947">
        <v>0.19319</v>
      </c>
      <c r="F9947">
        <v>4</v>
      </c>
      <c r="G9947">
        <f t="shared" si="925"/>
        <v>1.048299707</v>
      </c>
      <c r="H9947">
        <f t="shared" si="926"/>
        <v>-0.10678942182443585</v>
      </c>
      <c r="I9947">
        <f t="shared" si="927"/>
        <v>-1.231014628395421E-2</v>
      </c>
      <c r="J9947">
        <f t="shared" si="928"/>
        <v>-1.3581783333332762E-2</v>
      </c>
      <c r="K9947">
        <f t="shared" si="929"/>
        <v>9.1428405081118991E-4</v>
      </c>
      <c r="L9947">
        <f t="shared" si="930"/>
        <v>-0.12718285295767884</v>
      </c>
    </row>
    <row r="9948" spans="1:12">
      <c r="A9948">
        <v>820.69299000000001</v>
      </c>
      <c r="B9948">
        <v>99.18</v>
      </c>
      <c r="C9948">
        <v>-0.49510999999999999</v>
      </c>
      <c r="D9948">
        <v>10.66328</v>
      </c>
      <c r="E9948">
        <v>0.19314000000000001</v>
      </c>
      <c r="F9948">
        <v>4</v>
      </c>
      <c r="G9948">
        <f t="shared" si="925"/>
        <v>1.048200424</v>
      </c>
      <c r="H9948">
        <f t="shared" si="926"/>
        <v>-0.1068887048244358</v>
      </c>
      <c r="I9948">
        <f t="shared" si="927"/>
        <v>-1.2321591127765786E-2</v>
      </c>
      <c r="J9948">
        <f t="shared" si="928"/>
        <v>-1.6424532598038454E-2</v>
      </c>
      <c r="K9948">
        <f t="shared" si="929"/>
        <v>9.1420798884490721E-4</v>
      </c>
      <c r="L9948">
        <f t="shared" si="930"/>
        <v>-0.15366013298613423</v>
      </c>
    </row>
    <row r="9949" spans="1:12">
      <c r="A9949">
        <v>820.79796999999996</v>
      </c>
      <c r="B9949">
        <v>99.19</v>
      </c>
      <c r="C9949">
        <v>-0.49329000000000001</v>
      </c>
      <c r="D9949">
        <v>10.661239999999999</v>
      </c>
      <c r="E9949">
        <v>0.19308</v>
      </c>
      <c r="F9949">
        <v>4</v>
      </c>
      <c r="G9949">
        <f t="shared" si="925"/>
        <v>1.047999892</v>
      </c>
      <c r="H9949">
        <f t="shared" si="926"/>
        <v>-0.10708923682443583</v>
      </c>
      <c r="I9949">
        <f t="shared" si="927"/>
        <v>-1.2344707445959481E-2</v>
      </c>
      <c r="J9949">
        <f t="shared" si="928"/>
        <v>-1.9389915931372216E-2</v>
      </c>
      <c r="K9949">
        <f t="shared" si="929"/>
        <v>9.1412025747440262E-4</v>
      </c>
      <c r="L9949">
        <f t="shared" si="930"/>
        <v>-0.18106316289432914</v>
      </c>
    </row>
    <row r="9950" spans="1:12">
      <c r="A9950">
        <v>820.89801</v>
      </c>
      <c r="B9950">
        <v>99.2</v>
      </c>
      <c r="C9950">
        <v>-0.49212</v>
      </c>
      <c r="D9950">
        <v>10.660220000000001</v>
      </c>
      <c r="E9950">
        <v>0.19302</v>
      </c>
      <c r="F9950">
        <v>4</v>
      </c>
      <c r="G9950">
        <f t="shared" si="925"/>
        <v>1.0478996260000002</v>
      </c>
      <c r="H9950">
        <f t="shared" si="926"/>
        <v>-0.10718950282443562</v>
      </c>
      <c r="I9950">
        <f t="shared" si="927"/>
        <v>-1.2356265605056302E-2</v>
      </c>
      <c r="J9950">
        <f t="shared" si="928"/>
        <v>-2.2207849264706078E-2</v>
      </c>
      <c r="K9950">
        <f t="shared" si="929"/>
        <v>9.1403667010920295E-4</v>
      </c>
      <c r="L9950">
        <f t="shared" si="930"/>
        <v>-0.20718306064988512</v>
      </c>
    </row>
    <row r="9951" spans="1:12">
      <c r="A9951">
        <v>820.99701000000005</v>
      </c>
      <c r="B9951">
        <v>99.21</v>
      </c>
      <c r="C9951">
        <v>-0.49225999999999998</v>
      </c>
      <c r="D9951">
        <v>10.658189999999999</v>
      </c>
      <c r="E9951">
        <v>0.19297</v>
      </c>
      <c r="F9951">
        <v>4</v>
      </c>
      <c r="G9951">
        <f t="shared" ref="G9951:G10014" si="931">(D9951/100)*$B$16</f>
        <v>1.047700077</v>
      </c>
      <c r="H9951">
        <f t="shared" ref="H9951:H10014" si="932">G9951-G$27-E$27</f>
        <v>-0.10738905182443581</v>
      </c>
      <c r="I9951">
        <f t="shared" ref="I9951:I10014" si="933">H9951/(G$30-G$27-E$27)</f>
        <v>-1.237926860796475E-2</v>
      </c>
      <c r="J9951">
        <f t="shared" ref="J9951:J10014" si="934">SLOPE(H9943:H9959,B9943:B9959)</f>
        <v>-2.4387073529411749E-2</v>
      </c>
      <c r="K9951">
        <f t="shared" ref="K9951:K10014" si="935">1/(A9951+273.15)</f>
        <v>9.1395396675260289E-4</v>
      </c>
      <c r="L9951">
        <f t="shared" si="930"/>
        <v>-0.22709087299961242</v>
      </c>
    </row>
    <row r="9952" spans="1:12">
      <c r="A9952">
        <v>821.09198000000004</v>
      </c>
      <c r="B9952">
        <v>99.22</v>
      </c>
      <c r="C9952">
        <v>-0.4924</v>
      </c>
      <c r="D9952">
        <v>10.654120000000001</v>
      </c>
      <c r="E9952">
        <v>0.19291</v>
      </c>
      <c r="F9952">
        <v>4</v>
      </c>
      <c r="G9952">
        <f t="shared" si="931"/>
        <v>1.047299996</v>
      </c>
      <c r="H9952">
        <f t="shared" si="932"/>
        <v>-0.10778913282443581</v>
      </c>
      <c r="I9952">
        <f t="shared" si="933"/>
        <v>-1.2425387929066868E-2</v>
      </c>
      <c r="J9952">
        <f t="shared" si="934"/>
        <v>-2.607720710784352E-2</v>
      </c>
      <c r="K9952">
        <f t="shared" si="935"/>
        <v>9.1387464407095766E-4</v>
      </c>
      <c r="L9952">
        <f t="shared" si="930"/>
        <v>-0.24192797942179767</v>
      </c>
    </row>
    <row r="9953" spans="1:12">
      <c r="A9953">
        <v>821.19299000000001</v>
      </c>
      <c r="B9953">
        <v>99.23</v>
      </c>
      <c r="C9953">
        <v>-0.49452000000000002</v>
      </c>
      <c r="D9953">
        <v>10.651070000000001</v>
      </c>
      <c r="E9953">
        <v>0.19286</v>
      </c>
      <c r="F9953">
        <v>4</v>
      </c>
      <c r="G9953">
        <f t="shared" si="931"/>
        <v>1.0470001810000003</v>
      </c>
      <c r="H9953">
        <f t="shared" si="932"/>
        <v>-0.10808894782443557</v>
      </c>
      <c r="I9953">
        <f t="shared" si="933"/>
        <v>-1.2459949091072113E-2</v>
      </c>
      <c r="J9953">
        <f t="shared" si="934"/>
        <v>-2.7448347549020223E-2</v>
      </c>
      <c r="K9953">
        <f t="shared" si="935"/>
        <v>9.1379029165252834E-4</v>
      </c>
      <c r="L9953">
        <f t="shared" si="930"/>
        <v>-0.25394222167472152</v>
      </c>
    </row>
    <row r="9954" spans="1:12">
      <c r="A9954">
        <v>821.29700000000003</v>
      </c>
      <c r="B9954">
        <v>99.24</v>
      </c>
      <c r="C9954">
        <v>-0.49203000000000002</v>
      </c>
      <c r="D9954">
        <v>10.64598</v>
      </c>
      <c r="E9954">
        <v>0.1928</v>
      </c>
      <c r="F9954">
        <v>4</v>
      </c>
      <c r="G9954">
        <f t="shared" si="931"/>
        <v>1.046499834</v>
      </c>
      <c r="H9954">
        <f t="shared" si="932"/>
        <v>-0.1085892948244358</v>
      </c>
      <c r="I9954">
        <f t="shared" si="933"/>
        <v>-1.2517626571271104E-2</v>
      </c>
      <c r="J9954">
        <f t="shared" si="934"/>
        <v>-2.7865640686275187E-2</v>
      </c>
      <c r="K9954">
        <f t="shared" si="935"/>
        <v>9.1370345023559835E-4</v>
      </c>
      <c r="L9954">
        <f t="shared" si="930"/>
        <v>-0.25661498890224482</v>
      </c>
    </row>
    <row r="9955" spans="1:12">
      <c r="A9955">
        <v>821.38897999999995</v>
      </c>
      <c r="B9955">
        <v>99.25</v>
      </c>
      <c r="C9955">
        <v>-0.48820999999999998</v>
      </c>
      <c r="D9955">
        <v>10.64293</v>
      </c>
      <c r="E9955">
        <v>0.19275</v>
      </c>
      <c r="F9955">
        <v>4</v>
      </c>
      <c r="G9955">
        <f t="shared" si="931"/>
        <v>1.046200019</v>
      </c>
      <c r="H9955">
        <f t="shared" si="932"/>
        <v>-0.10888910982443578</v>
      </c>
      <c r="I9955">
        <f t="shared" si="933"/>
        <v>-1.2552187733276375E-2</v>
      </c>
      <c r="J9955">
        <f t="shared" si="934"/>
        <v>-2.7326918137255893E-2</v>
      </c>
      <c r="K9955">
        <f t="shared" si="935"/>
        <v>9.1362666681820705E-4</v>
      </c>
      <c r="L9955">
        <f t="shared" si="930"/>
        <v>-0.25096098389743166</v>
      </c>
    </row>
    <row r="9956" spans="1:12">
      <c r="A9956">
        <v>821.49597000000006</v>
      </c>
      <c r="B9956">
        <v>99.26</v>
      </c>
      <c r="C9956">
        <v>-0.48770000000000002</v>
      </c>
      <c r="D9956">
        <v>10.638859999999999</v>
      </c>
      <c r="E9956">
        <v>0.19267999999999999</v>
      </c>
      <c r="F9956">
        <v>4</v>
      </c>
      <c r="G9956">
        <f t="shared" si="931"/>
        <v>1.045799938</v>
      </c>
      <c r="H9956">
        <f t="shared" si="932"/>
        <v>-0.10928919082443578</v>
      </c>
      <c r="I9956">
        <f t="shared" si="933"/>
        <v>-1.2598307054378491E-2</v>
      </c>
      <c r="J9956">
        <f t="shared" si="934"/>
        <v>-2.6077929901961425E-2</v>
      </c>
      <c r="K9956">
        <f t="shared" si="935"/>
        <v>9.1353736952962063E-4</v>
      </c>
      <c r="L9956">
        <f t="shared" si="930"/>
        <v>-0.23861399014156401</v>
      </c>
    </row>
    <row r="9957" spans="1:12">
      <c r="A9957">
        <v>821.59002999999996</v>
      </c>
      <c r="B9957">
        <v>99.27</v>
      </c>
      <c r="C9957">
        <v>-0.48718</v>
      </c>
      <c r="D9957">
        <v>10.635809999999999</v>
      </c>
      <c r="E9957">
        <v>0.19263</v>
      </c>
      <c r="F9957">
        <v>4</v>
      </c>
      <c r="G9957">
        <f t="shared" si="931"/>
        <v>1.0455001230000001</v>
      </c>
      <c r="H9957">
        <f t="shared" si="932"/>
        <v>-0.10958900582443576</v>
      </c>
      <c r="I9957">
        <f t="shared" si="933"/>
        <v>-1.2632868216383762E-2</v>
      </c>
      <c r="J9957">
        <f t="shared" si="934"/>
        <v>-2.4362257598039855E-2</v>
      </c>
      <c r="K9957">
        <f t="shared" si="935"/>
        <v>9.1345887845171796E-4</v>
      </c>
      <c r="L9957">
        <f t="shared" si="930"/>
        <v>-0.22230567213164415</v>
      </c>
    </row>
    <row r="9958" spans="1:12">
      <c r="A9958">
        <v>821.70203000000004</v>
      </c>
      <c r="B9958">
        <v>99.28</v>
      </c>
      <c r="C9958">
        <v>-0.48535</v>
      </c>
      <c r="D9958">
        <v>10.632759999999999</v>
      </c>
      <c r="E9958">
        <v>0.19256999999999999</v>
      </c>
      <c r="F9958">
        <v>4</v>
      </c>
      <c r="G9958">
        <f t="shared" si="931"/>
        <v>1.0452003079999999</v>
      </c>
      <c r="H9958">
        <f t="shared" si="932"/>
        <v>-0.10988882082443596</v>
      </c>
      <c r="I9958">
        <f t="shared" si="933"/>
        <v>-1.2667429378389059E-2</v>
      </c>
      <c r="J9958">
        <f t="shared" si="934"/>
        <v>-2.2009803676471294E-2</v>
      </c>
      <c r="K9958">
        <f t="shared" si="935"/>
        <v>9.1336543441400018E-4</v>
      </c>
      <c r="L9958">
        <f t="shared" si="930"/>
        <v>-0.20029156297559411</v>
      </c>
    </row>
    <row r="9959" spans="1:12">
      <c r="A9959">
        <v>821.80102999999997</v>
      </c>
      <c r="B9959">
        <v>99.29</v>
      </c>
      <c r="C9959">
        <v>-0.48681999999999997</v>
      </c>
      <c r="D9959">
        <v>10.63073</v>
      </c>
      <c r="E9959">
        <v>0.19250999999999999</v>
      </c>
      <c r="F9959">
        <v>4</v>
      </c>
      <c r="G9959">
        <f t="shared" si="931"/>
        <v>1.0450007589999999</v>
      </c>
      <c r="H9959">
        <f t="shared" si="932"/>
        <v>-0.11008836982443593</v>
      </c>
      <c r="I9959">
        <f t="shared" si="933"/>
        <v>-1.2690432381297481E-2</v>
      </c>
      <c r="J9959">
        <f t="shared" si="934"/>
        <v>-1.9069718137254804E-2</v>
      </c>
      <c r="K9959">
        <f t="shared" si="935"/>
        <v>9.1328285247606008E-4</v>
      </c>
      <c r="L9959">
        <f t="shared" si="930"/>
        <v>-0.17322191406473134</v>
      </c>
    </row>
    <row r="9960" spans="1:12">
      <c r="A9960">
        <v>821.90197999999998</v>
      </c>
      <c r="B9960">
        <v>99.3</v>
      </c>
      <c r="C9960">
        <v>-0.48498000000000002</v>
      </c>
      <c r="D9960">
        <v>10.628690000000001</v>
      </c>
      <c r="E9960">
        <v>0.19245999999999999</v>
      </c>
      <c r="F9960">
        <v>4</v>
      </c>
      <c r="G9960">
        <f t="shared" si="931"/>
        <v>1.0448002270000001</v>
      </c>
      <c r="H9960">
        <f t="shared" si="932"/>
        <v>-0.11028890182443574</v>
      </c>
      <c r="I9960">
        <f t="shared" si="933"/>
        <v>-1.2713548699491151E-2</v>
      </c>
      <c r="J9960">
        <f t="shared" si="934"/>
        <v>-1.5588982598039388E-2</v>
      </c>
      <c r="K9960">
        <f t="shared" si="935"/>
        <v>9.1319865930017321E-4</v>
      </c>
      <c r="L9960">
        <f t="shared" si="930"/>
        <v>-0.14134679319642546</v>
      </c>
    </row>
    <row r="9961" spans="1:12">
      <c r="A9961">
        <v>822.00298999999995</v>
      </c>
      <c r="B9961">
        <v>99.31</v>
      </c>
      <c r="C9961">
        <v>-0.48115000000000002</v>
      </c>
      <c r="D9961">
        <v>10.626659999999999</v>
      </c>
      <c r="E9961">
        <v>0.19239999999999999</v>
      </c>
      <c r="F9961">
        <v>4</v>
      </c>
      <c r="G9961">
        <f t="shared" si="931"/>
        <v>1.0446006779999999</v>
      </c>
      <c r="H9961">
        <f t="shared" si="932"/>
        <v>-0.11048845082443592</v>
      </c>
      <c r="I9961">
        <f t="shared" si="933"/>
        <v>-1.2736551702399599E-2</v>
      </c>
      <c r="J9961">
        <f t="shared" si="934"/>
        <v>-1.2280031127451005E-2</v>
      </c>
      <c r="K9961">
        <f t="shared" si="935"/>
        <v>9.1311443161927539E-4</v>
      </c>
      <c r="L9961">
        <f t="shared" si="930"/>
        <v>-0.11114311980863723</v>
      </c>
    </row>
    <row r="9962" spans="1:12">
      <c r="A9962">
        <v>822.10302999999999</v>
      </c>
      <c r="B9962">
        <v>99.32</v>
      </c>
      <c r="C9962">
        <v>-0.48393999999999998</v>
      </c>
      <c r="D9962">
        <v>10.62665</v>
      </c>
      <c r="E9962">
        <v>0.19234000000000001</v>
      </c>
      <c r="F9962">
        <v>4</v>
      </c>
      <c r="G9962">
        <f t="shared" si="931"/>
        <v>1.0445996950000001</v>
      </c>
      <c r="H9962">
        <f t="shared" si="932"/>
        <v>-0.11048943382443577</v>
      </c>
      <c r="I9962">
        <f t="shared" si="933"/>
        <v>-1.2736665017684844E-2</v>
      </c>
      <c r="J9962">
        <f t="shared" si="934"/>
        <v>-9.0197477941169005E-3</v>
      </c>
      <c r="K9962">
        <f t="shared" si="935"/>
        <v>9.1303102809037662E-4</v>
      </c>
      <c r="L9962">
        <f t="shared" si="930"/>
        <v>-8.1634482881403805E-2</v>
      </c>
    </row>
    <row r="9963" spans="1:12">
      <c r="A9963">
        <v>822.19897000000003</v>
      </c>
      <c r="B9963">
        <v>99.33</v>
      </c>
      <c r="C9963">
        <v>-0.48607</v>
      </c>
      <c r="D9963">
        <v>10.62665</v>
      </c>
      <c r="E9963">
        <v>0.19228999999999999</v>
      </c>
      <c r="F9963">
        <v>4</v>
      </c>
      <c r="G9963">
        <f t="shared" si="931"/>
        <v>1.0445996950000001</v>
      </c>
      <c r="H9963">
        <f t="shared" si="932"/>
        <v>-0.11048943382443577</v>
      </c>
      <c r="I9963">
        <f t="shared" si="933"/>
        <v>-1.2736665017684844E-2</v>
      </c>
      <c r="J9963">
        <f t="shared" si="934"/>
        <v>-6.3239666666659077E-3</v>
      </c>
      <c r="K9963">
        <f t="shared" si="935"/>
        <v>9.1295105704988246E-4</v>
      </c>
      <c r="L9963">
        <f t="shared" si="930"/>
        <v>-5.7235940558031023E-2</v>
      </c>
    </row>
    <row r="9964" spans="1:12">
      <c r="A9964">
        <v>822.29400999999996</v>
      </c>
      <c r="B9964">
        <v>99.34</v>
      </c>
      <c r="C9964">
        <v>-0.48091</v>
      </c>
      <c r="D9964">
        <v>10.62767</v>
      </c>
      <c r="E9964">
        <v>0.19223000000000001</v>
      </c>
      <c r="F9964">
        <v>4</v>
      </c>
      <c r="G9964">
        <f t="shared" si="931"/>
        <v>1.0446999610000001</v>
      </c>
      <c r="H9964">
        <f t="shared" si="932"/>
        <v>-0.11038916782443575</v>
      </c>
      <c r="I9964">
        <f t="shared" si="933"/>
        <v>-1.2725106858587997E-2</v>
      </c>
      <c r="J9964">
        <f t="shared" si="934"/>
        <v>-3.6782992647050481E-3</v>
      </c>
      <c r="K9964">
        <f t="shared" si="935"/>
        <v>9.1287185001814929E-4</v>
      </c>
      <c r="L9964">
        <f t="shared" si="930"/>
        <v>-3.3321197516001377E-2</v>
      </c>
    </row>
    <row r="9965" spans="1:12">
      <c r="A9965">
        <v>822.40399000000002</v>
      </c>
      <c r="B9965">
        <v>99.35</v>
      </c>
      <c r="C9965">
        <v>-0.48834</v>
      </c>
      <c r="D9965">
        <v>10.62665</v>
      </c>
      <c r="E9965">
        <v>0.19217000000000001</v>
      </c>
      <c r="F9965">
        <v>4</v>
      </c>
      <c r="G9965">
        <f t="shared" si="931"/>
        <v>1.0445996950000001</v>
      </c>
      <c r="H9965">
        <f t="shared" si="932"/>
        <v>-0.11048943382443577</v>
      </c>
      <c r="I9965">
        <f t="shared" si="933"/>
        <v>-1.2736665017684844E-2</v>
      </c>
      <c r="J9965">
        <f t="shared" si="934"/>
        <v>-1.2032112745088846E-3</v>
      </c>
      <c r="K9965">
        <f t="shared" si="935"/>
        <v>9.1278020903378765E-4</v>
      </c>
      <c r="L9965">
        <f t="shared" si="930"/>
        <v>-1.0889831116527844E-2</v>
      </c>
    </row>
    <row r="9966" spans="1:12">
      <c r="A9966">
        <v>822.50702000000001</v>
      </c>
      <c r="B9966">
        <v>99.36</v>
      </c>
      <c r="C9966">
        <v>-0.48848000000000003</v>
      </c>
      <c r="D9966">
        <v>10.62767</v>
      </c>
      <c r="E9966">
        <v>0.19212000000000001</v>
      </c>
      <c r="F9966">
        <v>4</v>
      </c>
      <c r="G9966">
        <f t="shared" si="931"/>
        <v>1.0446999610000001</v>
      </c>
      <c r="H9966">
        <f t="shared" si="932"/>
        <v>-0.11038916782443575</v>
      </c>
      <c r="I9966">
        <f t="shared" si="933"/>
        <v>-1.2725106858587997E-2</v>
      </c>
      <c r="J9966">
        <f t="shared" si="934"/>
        <v>1.1733357843146702E-3</v>
      </c>
      <c r="K9966">
        <f t="shared" si="935"/>
        <v>9.1269437583670109E-4</v>
      </c>
      <c r="L9966">
        <f t="shared" si="930"/>
        <v>1.0629084424123547E-2</v>
      </c>
    </row>
    <row r="9967" spans="1:12">
      <c r="A9967">
        <v>822.60199</v>
      </c>
      <c r="B9967">
        <v>99.37</v>
      </c>
      <c r="C9967">
        <v>-0.48863000000000001</v>
      </c>
      <c r="D9967">
        <v>10.62767</v>
      </c>
      <c r="E9967">
        <v>0.19206000000000001</v>
      </c>
      <c r="F9967">
        <v>4</v>
      </c>
      <c r="G9967">
        <f t="shared" si="931"/>
        <v>1.0446999610000001</v>
      </c>
      <c r="H9967">
        <f t="shared" si="932"/>
        <v>-0.11038916782443575</v>
      </c>
      <c r="I9967">
        <f t="shared" si="933"/>
        <v>-1.2725106858587997E-2</v>
      </c>
      <c r="J9967">
        <f t="shared" si="934"/>
        <v>3.3308762254907706E-3</v>
      </c>
      <c r="K9967">
        <f t="shared" si="935"/>
        <v>9.126152716364221E-4</v>
      </c>
      <c r="L9967">
        <f t="shared" si="930"/>
        <v>3.0173940895978451E-2</v>
      </c>
    </row>
    <row r="9968" spans="1:12">
      <c r="A9968">
        <v>822.70203000000004</v>
      </c>
      <c r="B9968">
        <v>99.38</v>
      </c>
      <c r="C9968">
        <v>-0.48546</v>
      </c>
      <c r="D9968">
        <v>10.628690000000001</v>
      </c>
      <c r="E9968">
        <v>0.192</v>
      </c>
      <c r="F9968">
        <v>4</v>
      </c>
      <c r="G9968">
        <f t="shared" si="931"/>
        <v>1.0448002270000001</v>
      </c>
      <c r="H9968">
        <f t="shared" si="932"/>
        <v>-0.11028890182443574</v>
      </c>
      <c r="I9968">
        <f t="shared" si="933"/>
        <v>-1.2713548699491151E-2</v>
      </c>
      <c r="J9968">
        <f t="shared" si="934"/>
        <v>5.3660235294117646E-3</v>
      </c>
      <c r="K9968">
        <f t="shared" si="935"/>
        <v>9.1253195926460987E-4</v>
      </c>
      <c r="L9968">
        <f t="shared" ref="L9968:L10031" si="936">-J9968/H9968</f>
        <v>4.8654247532119881E-2</v>
      </c>
    </row>
    <row r="9969" spans="1:12">
      <c r="A9969">
        <v>822.80498999999998</v>
      </c>
      <c r="B9969">
        <v>99.39</v>
      </c>
      <c r="C9969">
        <v>-0.48163</v>
      </c>
      <c r="D9969">
        <v>10.628690000000001</v>
      </c>
      <c r="E9969">
        <v>0.19195000000000001</v>
      </c>
      <c r="F9969">
        <v>4</v>
      </c>
      <c r="G9969">
        <f t="shared" si="931"/>
        <v>1.0448002270000001</v>
      </c>
      <c r="H9969">
        <f t="shared" si="932"/>
        <v>-0.11028890182443574</v>
      </c>
      <c r="I9969">
        <f t="shared" si="933"/>
        <v>-1.2713548699491151E-2</v>
      </c>
      <c r="J9969">
        <f t="shared" si="934"/>
        <v>7.3753911764705875E-3</v>
      </c>
      <c r="K9969">
        <f t="shared" si="935"/>
        <v>9.124462310263308E-4</v>
      </c>
      <c r="L9969">
        <f t="shared" si="936"/>
        <v>6.6873375783641067E-2</v>
      </c>
    </row>
    <row r="9970" spans="1:12">
      <c r="A9970">
        <v>822.90301999999997</v>
      </c>
      <c r="B9970">
        <v>99.4</v>
      </c>
      <c r="C9970">
        <v>-0.48110999999999998</v>
      </c>
      <c r="D9970">
        <v>10.628690000000001</v>
      </c>
      <c r="E9970">
        <v>0.19189000000000001</v>
      </c>
      <c r="F9970">
        <v>4</v>
      </c>
      <c r="G9970">
        <f t="shared" si="931"/>
        <v>1.0448002270000001</v>
      </c>
      <c r="H9970">
        <f t="shared" si="932"/>
        <v>-0.11028890182443574</v>
      </c>
      <c r="I9970">
        <f t="shared" si="933"/>
        <v>-1.2713548699491151E-2</v>
      </c>
      <c r="J9970">
        <f t="shared" si="934"/>
        <v>9.238513480391581E-3</v>
      </c>
      <c r="K9970">
        <f t="shared" si="935"/>
        <v>9.123646226530174E-4</v>
      </c>
      <c r="L9970">
        <f t="shared" si="936"/>
        <v>8.376648354970459E-2</v>
      </c>
    </row>
    <row r="9971" spans="1:12">
      <c r="A9971">
        <v>823.005</v>
      </c>
      <c r="B9971">
        <v>99.41</v>
      </c>
      <c r="C9971">
        <v>-0.48125000000000001</v>
      </c>
      <c r="D9971">
        <v>10.628690000000001</v>
      </c>
      <c r="E9971">
        <v>0.19183</v>
      </c>
      <c r="F9971">
        <v>4</v>
      </c>
      <c r="G9971">
        <f t="shared" si="931"/>
        <v>1.0448002270000001</v>
      </c>
      <c r="H9971">
        <f t="shared" si="932"/>
        <v>-0.11028890182443574</v>
      </c>
      <c r="I9971">
        <f t="shared" si="933"/>
        <v>-1.2713548699491151E-2</v>
      </c>
      <c r="J9971">
        <f t="shared" si="934"/>
        <v>1.1272937990195667E-2</v>
      </c>
      <c r="K9971">
        <f t="shared" si="935"/>
        <v>9.1227974145992134E-4</v>
      </c>
      <c r="L9971">
        <f t="shared" si="936"/>
        <v>0.10221280476743329</v>
      </c>
    </row>
    <row r="9972" spans="1:12">
      <c r="A9972">
        <v>823.10901000000001</v>
      </c>
      <c r="B9972">
        <v>99.42</v>
      </c>
      <c r="C9972">
        <v>-0.48138999999999998</v>
      </c>
      <c r="D9972">
        <v>10.6297</v>
      </c>
      <c r="E9972">
        <v>0.19178000000000001</v>
      </c>
      <c r="F9972">
        <v>4</v>
      </c>
      <c r="G9972">
        <f t="shared" si="931"/>
        <v>1.04489951</v>
      </c>
      <c r="H9972">
        <f t="shared" si="932"/>
        <v>-0.11018961882443579</v>
      </c>
      <c r="I9972">
        <f t="shared" si="933"/>
        <v>-1.2702103855679573E-2</v>
      </c>
      <c r="J9972">
        <f t="shared" si="934"/>
        <v>1.3404939705881956E-2</v>
      </c>
      <c r="K9972">
        <f t="shared" si="935"/>
        <v>9.1219318690023807E-4</v>
      </c>
      <c r="L9972">
        <f t="shared" si="936"/>
        <v>0.12165338122495856</v>
      </c>
    </row>
    <row r="9973" spans="1:12">
      <c r="A9973">
        <v>823.20898</v>
      </c>
      <c r="B9973">
        <v>99.43</v>
      </c>
      <c r="C9973">
        <v>-0.47954000000000002</v>
      </c>
      <c r="D9973">
        <v>10.631740000000001</v>
      </c>
      <c r="E9973">
        <v>0.19172</v>
      </c>
      <c r="F9973">
        <v>4</v>
      </c>
      <c r="G9973">
        <f t="shared" si="931"/>
        <v>1.0451000420000001</v>
      </c>
      <c r="H9973">
        <f t="shared" si="932"/>
        <v>-0.10998908682443576</v>
      </c>
      <c r="I9973">
        <f t="shared" si="933"/>
        <v>-1.267898753748588E-2</v>
      </c>
      <c r="J9973">
        <f t="shared" si="934"/>
        <v>1.5784137009803353E-2</v>
      </c>
      <c r="K9973">
        <f t="shared" si="935"/>
        <v>9.1211000980718929E-4</v>
      </c>
      <c r="L9973">
        <f t="shared" si="936"/>
        <v>0.14350639200230786</v>
      </c>
    </row>
    <row r="9974" spans="1:12">
      <c r="A9974">
        <v>823.29700000000003</v>
      </c>
      <c r="B9974">
        <v>99.44</v>
      </c>
      <c r="C9974">
        <v>-0.47769</v>
      </c>
      <c r="D9974">
        <v>10.63377</v>
      </c>
      <c r="E9974">
        <v>0.19166</v>
      </c>
      <c r="F9974">
        <v>4</v>
      </c>
      <c r="G9974">
        <f t="shared" si="931"/>
        <v>1.045299591</v>
      </c>
      <c r="H9974">
        <f t="shared" si="932"/>
        <v>-0.10978953782443579</v>
      </c>
      <c r="I9974">
        <f t="shared" si="933"/>
        <v>-1.2655984534577456E-2</v>
      </c>
      <c r="J9974">
        <f t="shared" si="934"/>
        <v>1.7720502450979725E-2</v>
      </c>
      <c r="K9974">
        <f t="shared" si="935"/>
        <v>9.1203678791587726E-4</v>
      </c>
      <c r="L9974">
        <f t="shared" si="936"/>
        <v>0.16140429044629501</v>
      </c>
    </row>
    <row r="9975" spans="1:12">
      <c r="A9975">
        <v>823.40399000000002</v>
      </c>
      <c r="B9975">
        <v>99.45</v>
      </c>
      <c r="C9975">
        <v>-0.47650999999999999</v>
      </c>
      <c r="D9975">
        <v>10.635809999999999</v>
      </c>
      <c r="E9975">
        <v>0.19161</v>
      </c>
      <c r="F9975">
        <v>4</v>
      </c>
      <c r="G9975">
        <f t="shared" si="931"/>
        <v>1.0455001230000001</v>
      </c>
      <c r="H9975">
        <f t="shared" si="932"/>
        <v>-0.10958900582443576</v>
      </c>
      <c r="I9975">
        <f t="shared" si="933"/>
        <v>-1.2632868216383762E-2</v>
      </c>
      <c r="J9975">
        <f t="shared" si="934"/>
        <v>1.9386301960783663E-2</v>
      </c>
      <c r="K9975">
        <f t="shared" si="935"/>
        <v>9.1194780112924495E-4</v>
      </c>
      <c r="L9975">
        <f t="shared" si="936"/>
        <v>0.17690006232779398</v>
      </c>
    </row>
    <row r="9976" spans="1:12">
      <c r="A9976">
        <v>823.50896999999998</v>
      </c>
      <c r="B9976">
        <v>99.46</v>
      </c>
      <c r="C9976">
        <v>-0.47399000000000002</v>
      </c>
      <c r="D9976">
        <v>10.637840000000001</v>
      </c>
      <c r="E9976">
        <v>0.19155</v>
      </c>
      <c r="F9976">
        <v>4</v>
      </c>
      <c r="G9976">
        <f t="shared" si="931"/>
        <v>1.045699672</v>
      </c>
      <c r="H9976">
        <f t="shared" si="932"/>
        <v>-0.10938945682443579</v>
      </c>
      <c r="I9976">
        <f t="shared" si="933"/>
        <v>-1.2609865213475339E-2</v>
      </c>
      <c r="J9976">
        <f t="shared" si="934"/>
        <v>2.0562528921567524E-2</v>
      </c>
      <c r="K9976">
        <f t="shared" si="935"/>
        <v>9.1186050299666094E-4</v>
      </c>
      <c r="L9976">
        <f t="shared" si="936"/>
        <v>0.18797541845892221</v>
      </c>
    </row>
    <row r="9977" spans="1:12">
      <c r="A9977">
        <v>823.59900000000005</v>
      </c>
      <c r="B9977">
        <v>99.47</v>
      </c>
      <c r="C9977">
        <v>-0.47811999999999999</v>
      </c>
      <c r="D9977">
        <v>10.640890000000001</v>
      </c>
      <c r="E9977">
        <v>0.19148999999999999</v>
      </c>
      <c r="F9977">
        <v>4</v>
      </c>
      <c r="G9977">
        <f t="shared" si="931"/>
        <v>1.045999487</v>
      </c>
      <c r="H9977">
        <f t="shared" si="932"/>
        <v>-0.10908964182443581</v>
      </c>
      <c r="I9977">
        <f t="shared" si="933"/>
        <v>-1.2575304051470068E-2</v>
      </c>
      <c r="J9977">
        <f t="shared" si="934"/>
        <v>2.1249183333332745E-2</v>
      </c>
      <c r="K9977">
        <f t="shared" si="935"/>
        <v>9.11785650135081E-4</v>
      </c>
      <c r="L9977">
        <f t="shared" si="936"/>
        <v>0.19478644331356654</v>
      </c>
    </row>
    <row r="9978" spans="1:12">
      <c r="A9978">
        <v>823.70898</v>
      </c>
      <c r="B9978">
        <v>99.48</v>
      </c>
      <c r="C9978">
        <v>-0.47693000000000002</v>
      </c>
      <c r="D9978">
        <v>10.643940000000001</v>
      </c>
      <c r="E9978">
        <v>0.19144</v>
      </c>
      <c r="F9978">
        <v>4</v>
      </c>
      <c r="G9978">
        <f t="shared" si="931"/>
        <v>1.046299302</v>
      </c>
      <c r="H9978">
        <f t="shared" si="932"/>
        <v>-0.10878982682443583</v>
      </c>
      <c r="I9978">
        <f t="shared" si="933"/>
        <v>-1.2540742889464798E-2</v>
      </c>
      <c r="J9978">
        <f t="shared" si="934"/>
        <v>2.1446265196077865E-2</v>
      </c>
      <c r="K9978">
        <f t="shared" si="935"/>
        <v>9.1169422709198227E-4</v>
      </c>
      <c r="L9978">
        <f t="shared" si="936"/>
        <v>0.19713484084028995</v>
      </c>
    </row>
    <row r="9979" spans="1:12">
      <c r="A9979">
        <v>823.80498999999998</v>
      </c>
      <c r="B9979">
        <v>99.49</v>
      </c>
      <c r="C9979">
        <v>-0.47574</v>
      </c>
      <c r="D9979">
        <v>10.647</v>
      </c>
      <c r="E9979">
        <v>0.19137999999999999</v>
      </c>
      <c r="F9979">
        <v>4</v>
      </c>
      <c r="G9979">
        <f t="shared" si="931"/>
        <v>1.0466001</v>
      </c>
      <c r="H9979">
        <f t="shared" si="932"/>
        <v>-0.10848902882443578</v>
      </c>
      <c r="I9979">
        <f t="shared" si="933"/>
        <v>-1.2506068412174257E-2</v>
      </c>
      <c r="J9979">
        <f t="shared" si="934"/>
        <v>2.0932599509803616E-2</v>
      </c>
      <c r="K9979">
        <f t="shared" si="935"/>
        <v>9.1161443187381833E-4</v>
      </c>
      <c r="L9979">
        <f t="shared" si="936"/>
        <v>0.19294669457939523</v>
      </c>
    </row>
    <row r="9980" spans="1:12">
      <c r="A9980">
        <v>823.90503000000001</v>
      </c>
      <c r="B9980">
        <v>99.5</v>
      </c>
      <c r="C9980">
        <v>-0.47654999999999997</v>
      </c>
      <c r="D9980">
        <v>10.65005</v>
      </c>
      <c r="E9980">
        <v>0.19131999999999999</v>
      </c>
      <c r="F9980">
        <v>4</v>
      </c>
      <c r="G9980">
        <f t="shared" si="931"/>
        <v>1.046899915</v>
      </c>
      <c r="H9980">
        <f t="shared" si="932"/>
        <v>-0.1081892138244358</v>
      </c>
      <c r="I9980">
        <f t="shared" si="933"/>
        <v>-1.2471507250168986E-2</v>
      </c>
      <c r="J9980">
        <f t="shared" si="934"/>
        <v>1.9511586274509819E-2</v>
      </c>
      <c r="K9980">
        <f t="shared" si="935"/>
        <v>9.1153130212620235E-4</v>
      </c>
      <c r="L9980">
        <f t="shared" si="936"/>
        <v>0.18034687178864495</v>
      </c>
    </row>
    <row r="9981" spans="1:12">
      <c r="A9981">
        <v>824.01598999999999</v>
      </c>
      <c r="B9981">
        <v>99.51</v>
      </c>
      <c r="C9981">
        <v>-0.47671000000000002</v>
      </c>
      <c r="D9981">
        <v>10.65311</v>
      </c>
      <c r="E9981">
        <v>0.19126000000000001</v>
      </c>
      <c r="F9981">
        <v>4</v>
      </c>
      <c r="G9981">
        <f t="shared" si="931"/>
        <v>1.0472007130000001</v>
      </c>
      <c r="H9981">
        <f t="shared" si="932"/>
        <v>-0.10788841582443576</v>
      </c>
      <c r="I9981">
        <f t="shared" si="933"/>
        <v>-1.2436832772878445E-2</v>
      </c>
      <c r="J9981">
        <f t="shared" si="934"/>
        <v>1.7623407107842898E-2</v>
      </c>
      <c r="K9981">
        <f t="shared" si="935"/>
        <v>9.1143911597186861E-4</v>
      </c>
      <c r="L9981">
        <f t="shared" si="936"/>
        <v>0.1633484649225089</v>
      </c>
    </row>
    <row r="9982" spans="1:12">
      <c r="A9982">
        <v>824.10601999999994</v>
      </c>
      <c r="B9982">
        <v>99.52</v>
      </c>
      <c r="C9982">
        <v>-0.47549999999999998</v>
      </c>
      <c r="D9982">
        <v>10.655139999999999</v>
      </c>
      <c r="E9982">
        <v>0.19120999999999999</v>
      </c>
      <c r="F9982">
        <v>4</v>
      </c>
      <c r="G9982">
        <f t="shared" si="931"/>
        <v>1.0474002619999998</v>
      </c>
      <c r="H9982">
        <f t="shared" si="932"/>
        <v>-0.10768886682443601</v>
      </c>
      <c r="I9982">
        <f t="shared" si="933"/>
        <v>-1.2413829769970047E-2</v>
      </c>
      <c r="J9982">
        <f t="shared" si="934"/>
        <v>1.5515739460784255E-2</v>
      </c>
      <c r="K9982">
        <f t="shared" si="935"/>
        <v>9.1136433227315551E-4</v>
      </c>
      <c r="L9982">
        <f t="shared" si="936"/>
        <v>0.14407932703089352</v>
      </c>
    </row>
    <row r="9983" spans="1:12">
      <c r="A9983">
        <v>824.20099000000005</v>
      </c>
      <c r="B9983">
        <v>99.53</v>
      </c>
      <c r="C9983">
        <v>-0.47564000000000001</v>
      </c>
      <c r="D9983">
        <v>10.65615</v>
      </c>
      <c r="E9983">
        <v>0.19114999999999999</v>
      </c>
      <c r="F9983">
        <v>4</v>
      </c>
      <c r="G9983">
        <f t="shared" si="931"/>
        <v>1.047499545</v>
      </c>
      <c r="H9983">
        <f t="shared" si="932"/>
        <v>-0.10758958382443584</v>
      </c>
      <c r="I9983">
        <f t="shared" si="933"/>
        <v>-1.2402384926158446E-2</v>
      </c>
      <c r="J9983">
        <f t="shared" si="934"/>
        <v>1.3040892401960876E-2</v>
      </c>
      <c r="K9983">
        <f t="shared" si="935"/>
        <v>9.1128545844752925E-4</v>
      </c>
      <c r="L9983">
        <f t="shared" si="936"/>
        <v>0.12120961842589652</v>
      </c>
    </row>
    <row r="9984" spans="1:12">
      <c r="A9984">
        <v>824.30102999999997</v>
      </c>
      <c r="B9984">
        <v>99.54</v>
      </c>
      <c r="C9984">
        <v>-0.47444999999999998</v>
      </c>
      <c r="D9984">
        <v>10.657170000000001</v>
      </c>
      <c r="E9984">
        <v>0.19109999999999999</v>
      </c>
      <c r="F9984">
        <v>4</v>
      </c>
      <c r="G9984">
        <f t="shared" si="931"/>
        <v>1.047599811</v>
      </c>
      <c r="H9984">
        <f t="shared" si="932"/>
        <v>-0.10748931782443583</v>
      </c>
      <c r="I9984">
        <f t="shared" si="933"/>
        <v>-1.2390826767061597E-2</v>
      </c>
      <c r="J9984">
        <f t="shared" si="934"/>
        <v>1.007575000000001E-2</v>
      </c>
      <c r="K9984">
        <f t="shared" si="935"/>
        <v>9.1120238868425867E-4</v>
      </c>
      <c r="L9984">
        <f t="shared" si="936"/>
        <v>9.3737221557744999E-2</v>
      </c>
    </row>
    <row r="9985" spans="1:12">
      <c r="A9985">
        <v>824.40301999999997</v>
      </c>
      <c r="B9985">
        <v>99.55</v>
      </c>
      <c r="C9985">
        <v>-0.47393000000000002</v>
      </c>
      <c r="D9985">
        <v>10.657170000000001</v>
      </c>
      <c r="E9985">
        <v>0.19103999999999999</v>
      </c>
      <c r="F9985">
        <v>4</v>
      </c>
      <c r="G9985">
        <f t="shared" si="931"/>
        <v>1.047599811</v>
      </c>
      <c r="H9985">
        <f t="shared" si="932"/>
        <v>-0.10748931782443583</v>
      </c>
      <c r="I9985">
        <f t="shared" si="933"/>
        <v>-1.2390826767061597E-2</v>
      </c>
      <c r="J9985">
        <f t="shared" si="934"/>
        <v>6.913043872549228E-3</v>
      </c>
      <c r="K9985">
        <f t="shared" si="935"/>
        <v>9.1111771529725288E-4</v>
      </c>
      <c r="L9985">
        <f t="shared" si="936"/>
        <v>6.4313775661321279E-2</v>
      </c>
    </row>
    <row r="9986" spans="1:12">
      <c r="A9986">
        <v>824.505</v>
      </c>
      <c r="B9986">
        <v>99.56</v>
      </c>
      <c r="C9986">
        <v>-0.47273999999999999</v>
      </c>
      <c r="D9986">
        <v>10.658189999999999</v>
      </c>
      <c r="E9986">
        <v>0.19098000000000001</v>
      </c>
      <c r="F9986">
        <v>4</v>
      </c>
      <c r="G9986">
        <f t="shared" si="931"/>
        <v>1.047700077</v>
      </c>
      <c r="H9986">
        <f t="shared" si="932"/>
        <v>-0.10738905182443581</v>
      </c>
      <c r="I9986">
        <f t="shared" si="933"/>
        <v>-1.237926860796475E-2</v>
      </c>
      <c r="J9986">
        <f t="shared" si="934"/>
        <v>3.652760539216321E-3</v>
      </c>
      <c r="K9986">
        <f t="shared" si="935"/>
        <v>9.1103306594512848E-4</v>
      </c>
      <c r="L9986">
        <f t="shared" si="936"/>
        <v>3.4014273123372102E-2</v>
      </c>
    </row>
    <row r="9987" spans="1:12">
      <c r="A9987">
        <v>824.59900000000005</v>
      </c>
      <c r="B9987">
        <v>99.57</v>
      </c>
      <c r="C9987">
        <v>-0.47288000000000002</v>
      </c>
      <c r="D9987">
        <v>10.658189999999999</v>
      </c>
      <c r="E9987">
        <v>0.19092999999999999</v>
      </c>
      <c r="F9987">
        <v>4</v>
      </c>
      <c r="G9987">
        <f t="shared" si="931"/>
        <v>1.047700077</v>
      </c>
      <c r="H9987">
        <f t="shared" si="932"/>
        <v>-0.10738905182443581</v>
      </c>
      <c r="I9987">
        <f t="shared" si="933"/>
        <v>-1.237926860796475E-2</v>
      </c>
      <c r="J9987">
        <f t="shared" si="934"/>
        <v>6.1196568627505893E-4</v>
      </c>
      <c r="K9987">
        <f t="shared" si="935"/>
        <v>9.1095505438857152E-4</v>
      </c>
      <c r="L9987">
        <f t="shared" si="936"/>
        <v>5.6985854319258396E-3</v>
      </c>
    </row>
    <row r="9988" spans="1:12">
      <c r="A9988">
        <v>824.69597999999996</v>
      </c>
      <c r="B9988">
        <v>99.58</v>
      </c>
      <c r="C9988">
        <v>-0.47100999999999998</v>
      </c>
      <c r="D9988">
        <v>10.657170000000001</v>
      </c>
      <c r="E9988">
        <v>0.19087000000000001</v>
      </c>
      <c r="F9988">
        <v>4</v>
      </c>
      <c r="G9988">
        <f t="shared" si="931"/>
        <v>1.047599811</v>
      </c>
      <c r="H9988">
        <f t="shared" si="932"/>
        <v>-0.10748931782443583</v>
      </c>
      <c r="I9988">
        <f t="shared" si="933"/>
        <v>-1.2390826767061597E-2</v>
      </c>
      <c r="J9988">
        <f t="shared" si="934"/>
        <v>-2.1091132352936076E-3</v>
      </c>
      <c r="K9988">
        <f t="shared" si="935"/>
        <v>9.1087458370071178E-4</v>
      </c>
      <c r="L9988">
        <f t="shared" si="936"/>
        <v>-1.9621607783747025E-2</v>
      </c>
    </row>
    <row r="9989" spans="1:12">
      <c r="A9989">
        <v>824.80498999999998</v>
      </c>
      <c r="B9989">
        <v>99.59</v>
      </c>
      <c r="C9989">
        <v>-0.47116000000000002</v>
      </c>
      <c r="D9989">
        <v>10.657170000000001</v>
      </c>
      <c r="E9989">
        <v>0.19081000000000001</v>
      </c>
      <c r="F9989">
        <v>4</v>
      </c>
      <c r="G9989">
        <f t="shared" si="931"/>
        <v>1.047599811</v>
      </c>
      <c r="H9989">
        <f t="shared" si="932"/>
        <v>-0.10748931782443583</v>
      </c>
      <c r="I9989">
        <f t="shared" si="933"/>
        <v>-1.2390826767061597E-2</v>
      </c>
      <c r="J9989">
        <f t="shared" si="934"/>
        <v>-4.217744607842658E-3</v>
      </c>
      <c r="K9989">
        <f t="shared" si="935"/>
        <v>9.1078414790027058E-4</v>
      </c>
      <c r="L9989">
        <f t="shared" si="936"/>
        <v>-3.9238732677898035E-2</v>
      </c>
    </row>
    <row r="9990" spans="1:12">
      <c r="A9990">
        <v>824.90399000000002</v>
      </c>
      <c r="B9990">
        <v>99.6</v>
      </c>
      <c r="C9990">
        <v>-0.4713</v>
      </c>
      <c r="D9990">
        <v>10.657170000000001</v>
      </c>
      <c r="E9990">
        <v>0.19076000000000001</v>
      </c>
      <c r="F9990">
        <v>4</v>
      </c>
      <c r="G9990">
        <f t="shared" si="931"/>
        <v>1.047599811</v>
      </c>
      <c r="H9990">
        <f t="shared" si="932"/>
        <v>-0.10748931782443583</v>
      </c>
      <c r="I9990">
        <f t="shared" si="933"/>
        <v>-1.2390826767061597E-2</v>
      </c>
      <c r="J9990">
        <f t="shared" si="934"/>
        <v>-6.2261485294109794E-3</v>
      </c>
      <c r="K9990">
        <f t="shared" si="935"/>
        <v>9.1070203205581915E-4</v>
      </c>
      <c r="L9990">
        <f t="shared" si="936"/>
        <v>-5.7923416535029609E-2</v>
      </c>
    </row>
    <row r="9991" spans="1:12">
      <c r="A9991">
        <v>825.00598000000002</v>
      </c>
      <c r="B9991">
        <v>99.61</v>
      </c>
      <c r="C9991">
        <v>-0.47210999999999997</v>
      </c>
      <c r="D9991">
        <v>10.65616</v>
      </c>
      <c r="E9991">
        <v>0.19070000000000001</v>
      </c>
      <c r="F9991">
        <v>4</v>
      </c>
      <c r="G9991">
        <f t="shared" si="931"/>
        <v>1.047500528</v>
      </c>
      <c r="H9991">
        <f t="shared" si="932"/>
        <v>-0.10758860082443578</v>
      </c>
      <c r="I9991">
        <f t="shared" si="933"/>
        <v>-1.2402271610873174E-2</v>
      </c>
      <c r="J9991">
        <f t="shared" si="934"/>
        <v>-7.8191867647056327E-3</v>
      </c>
      <c r="K9991">
        <f t="shared" si="935"/>
        <v>9.106174516301409E-4</v>
      </c>
      <c r="L9991">
        <f t="shared" si="936"/>
        <v>-7.2676721369999642E-2</v>
      </c>
    </row>
    <row r="9992" spans="1:12">
      <c r="A9992">
        <v>825.10497999999995</v>
      </c>
      <c r="B9992">
        <v>99.62</v>
      </c>
      <c r="C9992">
        <v>-0.47091</v>
      </c>
      <c r="D9992">
        <v>10.654120000000001</v>
      </c>
      <c r="E9992">
        <v>0.19064</v>
      </c>
      <c r="F9992">
        <v>4</v>
      </c>
      <c r="G9992">
        <f t="shared" si="931"/>
        <v>1.047299996</v>
      </c>
      <c r="H9992">
        <f t="shared" si="932"/>
        <v>-0.10778913282443581</v>
      </c>
      <c r="I9992">
        <f t="shared" si="933"/>
        <v>-1.2425387929066868E-2</v>
      </c>
      <c r="J9992">
        <f t="shared" si="934"/>
        <v>-9.5358227941178316E-3</v>
      </c>
      <c r="K9992">
        <f t="shared" si="935"/>
        <v>9.1053536584008942E-4</v>
      </c>
      <c r="L9992">
        <f t="shared" si="936"/>
        <v>-8.8467385758168565E-2</v>
      </c>
    </row>
    <row r="9993" spans="1:12">
      <c r="A9993">
        <v>825.20099000000005</v>
      </c>
      <c r="B9993">
        <v>99.63</v>
      </c>
      <c r="C9993">
        <v>-0.46905000000000002</v>
      </c>
      <c r="D9993">
        <v>10.6531</v>
      </c>
      <c r="E9993">
        <v>0.19059000000000001</v>
      </c>
      <c r="F9993">
        <v>4</v>
      </c>
      <c r="G9993">
        <f t="shared" si="931"/>
        <v>1.04719973</v>
      </c>
      <c r="H9993">
        <f t="shared" si="932"/>
        <v>-0.10788939882443582</v>
      </c>
      <c r="I9993">
        <f t="shared" si="933"/>
        <v>-1.2436946088163715E-2</v>
      </c>
      <c r="J9993">
        <f t="shared" si="934"/>
        <v>-1.107947009803918E-2</v>
      </c>
      <c r="K9993">
        <f t="shared" si="935"/>
        <v>9.1045577334072426E-4</v>
      </c>
      <c r="L9993">
        <f t="shared" si="936"/>
        <v>-0.10269285229838351</v>
      </c>
    </row>
    <row r="9994" spans="1:12">
      <c r="A9994">
        <v>825.31597999999997</v>
      </c>
      <c r="B9994">
        <v>99.64</v>
      </c>
      <c r="C9994">
        <v>-0.46921000000000002</v>
      </c>
      <c r="D9994">
        <v>10.651070000000001</v>
      </c>
      <c r="E9994">
        <v>0.19051999999999999</v>
      </c>
      <c r="F9994">
        <v>4</v>
      </c>
      <c r="G9994">
        <f t="shared" si="931"/>
        <v>1.0470001810000003</v>
      </c>
      <c r="H9994">
        <f t="shared" si="932"/>
        <v>-0.10808894782443557</v>
      </c>
      <c r="I9994">
        <f t="shared" si="933"/>
        <v>-1.2459949091072113E-2</v>
      </c>
      <c r="J9994">
        <f t="shared" si="934"/>
        <v>-1.2796347058823605E-2</v>
      </c>
      <c r="K9994">
        <f t="shared" si="935"/>
        <v>9.1036046469095025E-4</v>
      </c>
      <c r="L9994">
        <f t="shared" si="936"/>
        <v>-0.1183871923668661</v>
      </c>
    </row>
    <row r="9995" spans="1:12">
      <c r="A9995">
        <v>825.39899000000003</v>
      </c>
      <c r="B9995">
        <v>99.65</v>
      </c>
      <c r="C9995">
        <v>-0.46933000000000002</v>
      </c>
      <c r="D9995">
        <v>10.65005</v>
      </c>
      <c r="E9995">
        <v>0.19047</v>
      </c>
      <c r="F9995">
        <v>4</v>
      </c>
      <c r="G9995">
        <f t="shared" si="931"/>
        <v>1.046899915</v>
      </c>
      <c r="H9995">
        <f t="shared" si="932"/>
        <v>-0.1081892138244358</v>
      </c>
      <c r="I9995">
        <f t="shared" si="933"/>
        <v>-1.2471507250168986E-2</v>
      </c>
      <c r="J9995">
        <f t="shared" si="934"/>
        <v>-1.4782826225490099E-2</v>
      </c>
      <c r="K9995">
        <f t="shared" si="935"/>
        <v>9.1029167483918944E-4</v>
      </c>
      <c r="L9995">
        <f t="shared" si="936"/>
        <v>-0.13663863247475808</v>
      </c>
    </row>
    <row r="9996" spans="1:12">
      <c r="A9996">
        <v>825.50402999999994</v>
      </c>
      <c r="B9996">
        <v>99.66</v>
      </c>
      <c r="C9996">
        <v>-0.46679999999999999</v>
      </c>
      <c r="D9996">
        <v>10.64903</v>
      </c>
      <c r="E9996">
        <v>0.19042000000000001</v>
      </c>
      <c r="F9996">
        <v>4</v>
      </c>
      <c r="G9996">
        <f t="shared" si="931"/>
        <v>1.046799649</v>
      </c>
      <c r="H9996">
        <f t="shared" si="932"/>
        <v>-0.10828947982443582</v>
      </c>
      <c r="I9996">
        <f t="shared" si="933"/>
        <v>-1.2483065409265833E-2</v>
      </c>
      <c r="J9996">
        <f t="shared" si="934"/>
        <v>-1.6914346078431501E-2</v>
      </c>
      <c r="K9996">
        <f t="shared" si="935"/>
        <v>9.102046437676109E-4</v>
      </c>
      <c r="L9996">
        <f t="shared" si="936"/>
        <v>-0.15619565359307166</v>
      </c>
    </row>
    <row r="9997" spans="1:12">
      <c r="A9997">
        <v>825.60601999999994</v>
      </c>
      <c r="B9997">
        <v>99.67</v>
      </c>
      <c r="C9997">
        <v>-0.46761000000000003</v>
      </c>
      <c r="D9997">
        <v>10.64903</v>
      </c>
      <c r="E9997">
        <v>0.19036</v>
      </c>
      <c r="F9997">
        <v>4</v>
      </c>
      <c r="G9997">
        <f t="shared" si="931"/>
        <v>1.046799649</v>
      </c>
      <c r="H9997">
        <f t="shared" si="932"/>
        <v>-0.10828947982443582</v>
      </c>
      <c r="I9997">
        <f t="shared" si="933"/>
        <v>-1.2483065409265833E-2</v>
      </c>
      <c r="J9997">
        <f t="shared" si="934"/>
        <v>-1.9512790931372759E-2</v>
      </c>
      <c r="K9997">
        <f t="shared" si="935"/>
        <v>9.1012015570117206E-4</v>
      </c>
      <c r="L9997">
        <f t="shared" si="936"/>
        <v>-0.18019101174932087</v>
      </c>
    </row>
    <row r="9998" spans="1:12">
      <c r="A9998">
        <v>825.70898</v>
      </c>
      <c r="B9998">
        <v>99.68</v>
      </c>
      <c r="C9998">
        <v>-0.46708</v>
      </c>
      <c r="D9998">
        <v>10.64598</v>
      </c>
      <c r="E9998">
        <v>0.1903</v>
      </c>
      <c r="F9998">
        <v>4</v>
      </c>
      <c r="G9998">
        <f t="shared" si="931"/>
        <v>1.046499834</v>
      </c>
      <c r="H9998">
        <f t="shared" si="932"/>
        <v>-0.1085892948244358</v>
      </c>
      <c r="I9998">
        <f t="shared" si="933"/>
        <v>-1.2517626571271104E-2</v>
      </c>
      <c r="J9998">
        <f t="shared" si="934"/>
        <v>-2.2256999264706104E-2</v>
      </c>
      <c r="K9998">
        <f t="shared" si="935"/>
        <v>9.1003487999888756E-4</v>
      </c>
      <c r="L9998">
        <f t="shared" si="936"/>
        <v>-0.20496494889934233</v>
      </c>
    </row>
    <row r="9999" spans="1:12">
      <c r="A9999">
        <v>825.80902000000003</v>
      </c>
      <c r="B9999">
        <v>99.69</v>
      </c>
      <c r="C9999">
        <v>-0.46588000000000002</v>
      </c>
      <c r="D9999">
        <v>10.644959999999999</v>
      </c>
      <c r="E9999">
        <v>0.19025</v>
      </c>
      <c r="F9999">
        <v>4</v>
      </c>
      <c r="G9999">
        <f t="shared" si="931"/>
        <v>1.046399568</v>
      </c>
      <c r="H9999">
        <f t="shared" si="932"/>
        <v>-0.10868956082443582</v>
      </c>
      <c r="I9999">
        <f t="shared" si="933"/>
        <v>-1.2529184730367951E-2</v>
      </c>
      <c r="J9999">
        <f t="shared" si="934"/>
        <v>-2.5223105392157465E-2</v>
      </c>
      <c r="K9999">
        <f t="shared" si="935"/>
        <v>9.0995203806598722E-4</v>
      </c>
      <c r="L9999">
        <f t="shared" si="936"/>
        <v>-0.23206557465900399</v>
      </c>
    </row>
    <row r="10000" spans="1:12">
      <c r="A10000">
        <v>825.91101000000003</v>
      </c>
      <c r="B10000">
        <v>99.7</v>
      </c>
      <c r="C10000">
        <v>-0.46737000000000001</v>
      </c>
      <c r="D10000">
        <v>10.641909999999999</v>
      </c>
      <c r="E10000">
        <v>0.19017999999999999</v>
      </c>
      <c r="F10000">
        <v>4</v>
      </c>
      <c r="G10000">
        <f t="shared" si="931"/>
        <v>1.0460997529999998</v>
      </c>
      <c r="H10000">
        <f t="shared" si="932"/>
        <v>-0.10898937582443602</v>
      </c>
      <c r="I10000">
        <f t="shared" si="933"/>
        <v>-1.2563745892373246E-2</v>
      </c>
      <c r="J10000">
        <f t="shared" si="934"/>
        <v>-2.8480979411765153E-2</v>
      </c>
      <c r="K10000">
        <f t="shared" si="935"/>
        <v>9.0986759688618205E-4</v>
      </c>
      <c r="L10000">
        <f t="shared" si="936"/>
        <v>-0.26131885971751351</v>
      </c>
    </row>
    <row r="10001" spans="1:12">
      <c r="A10001">
        <v>826.00098000000003</v>
      </c>
      <c r="B10001">
        <v>99.71</v>
      </c>
      <c r="C10001">
        <v>-0.46816000000000002</v>
      </c>
      <c r="D10001">
        <v>10.63988</v>
      </c>
      <c r="E10001">
        <v>0.19012999999999999</v>
      </c>
      <c r="F10001">
        <v>4</v>
      </c>
      <c r="G10001">
        <f t="shared" si="931"/>
        <v>1.0459002040000001</v>
      </c>
      <c r="H10001">
        <f t="shared" si="932"/>
        <v>-0.10918892482443576</v>
      </c>
      <c r="I10001">
        <f t="shared" si="933"/>
        <v>-1.2586748895281644E-2</v>
      </c>
      <c r="J10001">
        <f t="shared" si="934"/>
        <v>-3.2131330637254985E-2</v>
      </c>
      <c r="K10001">
        <f t="shared" si="935"/>
        <v>9.0979312050470094E-4</v>
      </c>
      <c r="L10001">
        <f t="shared" si="936"/>
        <v>-0.29427280000163719</v>
      </c>
    </row>
    <row r="10002" spans="1:12">
      <c r="A10002">
        <v>826.11102000000005</v>
      </c>
      <c r="B10002">
        <v>99.72</v>
      </c>
      <c r="C10002">
        <v>-0.46631</v>
      </c>
      <c r="D10002">
        <v>10.63682</v>
      </c>
      <c r="E10002">
        <v>0.19006999999999999</v>
      </c>
      <c r="F10002">
        <v>4</v>
      </c>
      <c r="G10002">
        <f t="shared" si="931"/>
        <v>1.045599406</v>
      </c>
      <c r="H10002">
        <f t="shared" si="932"/>
        <v>-0.10948972282443581</v>
      </c>
      <c r="I10002">
        <f t="shared" si="933"/>
        <v>-1.2621423372572186E-2</v>
      </c>
      <c r="J10002">
        <f t="shared" si="934"/>
        <v>-3.5269220833333906E-2</v>
      </c>
      <c r="K10002">
        <f t="shared" si="935"/>
        <v>9.097020469260341E-4</v>
      </c>
      <c r="L10002">
        <f t="shared" si="936"/>
        <v>-0.32212357400782965</v>
      </c>
    </row>
    <row r="10003" spans="1:12">
      <c r="A10003">
        <v>826.20800999999994</v>
      </c>
      <c r="B10003">
        <v>99.73</v>
      </c>
      <c r="C10003">
        <v>-0.46510000000000001</v>
      </c>
      <c r="D10003">
        <v>10.631729999999999</v>
      </c>
      <c r="E10003">
        <v>0.19001999999999999</v>
      </c>
      <c r="F10003">
        <v>4</v>
      </c>
      <c r="G10003">
        <f t="shared" si="931"/>
        <v>1.045099059</v>
      </c>
      <c r="H10003">
        <f t="shared" si="932"/>
        <v>-0.10999006982443582</v>
      </c>
      <c r="I10003">
        <f t="shared" si="933"/>
        <v>-1.2679100852771151E-2</v>
      </c>
      <c r="J10003">
        <f t="shared" si="934"/>
        <v>-3.8062579166666444E-2</v>
      </c>
      <c r="K10003">
        <f t="shared" si="935"/>
        <v>9.0962178917493861E-4</v>
      </c>
      <c r="L10003">
        <f t="shared" si="936"/>
        <v>-0.34605468682237633</v>
      </c>
    </row>
    <row r="10004" spans="1:12">
      <c r="A10004">
        <v>826.31200999999999</v>
      </c>
      <c r="B10004">
        <v>99.74</v>
      </c>
      <c r="C10004">
        <v>-0.46592</v>
      </c>
      <c r="D10004">
        <v>10.62767</v>
      </c>
      <c r="E10004">
        <v>0.18995999999999999</v>
      </c>
      <c r="F10004">
        <v>4</v>
      </c>
      <c r="G10004">
        <f t="shared" si="931"/>
        <v>1.0446999610000001</v>
      </c>
      <c r="H10004">
        <f t="shared" si="932"/>
        <v>-0.11038916782443575</v>
      </c>
      <c r="I10004">
        <f t="shared" si="933"/>
        <v>-1.2725106858587997E-2</v>
      </c>
      <c r="J10004">
        <f t="shared" si="934"/>
        <v>-4.0071224019607804E-2</v>
      </c>
      <c r="K10004">
        <f t="shared" si="935"/>
        <v>9.0953574648750262E-4</v>
      </c>
      <c r="L10004">
        <f t="shared" si="936"/>
        <v>-0.36299960231005235</v>
      </c>
    </row>
    <row r="10005" spans="1:12">
      <c r="A10005">
        <v>826.40697999999998</v>
      </c>
      <c r="B10005">
        <v>99.75</v>
      </c>
      <c r="C10005">
        <v>-0.46337</v>
      </c>
      <c r="D10005">
        <v>10.622579999999999</v>
      </c>
      <c r="E10005">
        <v>0.18991</v>
      </c>
      <c r="F10005">
        <v>4</v>
      </c>
      <c r="G10005">
        <f t="shared" si="931"/>
        <v>1.0441996140000001</v>
      </c>
      <c r="H10005">
        <f t="shared" si="932"/>
        <v>-0.11088951482443576</v>
      </c>
      <c r="I10005">
        <f t="shared" si="933"/>
        <v>-1.2782784338786962E-2</v>
      </c>
      <c r="J10005">
        <f t="shared" si="934"/>
        <v>-4.1272748774510516E-2</v>
      </c>
      <c r="K10005">
        <f t="shared" si="935"/>
        <v>9.0945718883981815E-4</v>
      </c>
      <c r="L10005">
        <f t="shared" si="936"/>
        <v>-0.37219703630099749</v>
      </c>
    </row>
    <row r="10006" spans="1:12">
      <c r="A10006">
        <v>826.505</v>
      </c>
      <c r="B10006">
        <v>99.76</v>
      </c>
      <c r="C10006">
        <v>-0.46216000000000002</v>
      </c>
      <c r="D10006">
        <v>10.6175</v>
      </c>
      <c r="E10006">
        <v>0.18984999999999999</v>
      </c>
      <c r="F10006">
        <v>4</v>
      </c>
      <c r="G10006">
        <f t="shared" si="931"/>
        <v>1.0437002499999999</v>
      </c>
      <c r="H10006">
        <f t="shared" si="932"/>
        <v>-0.11138887882443593</v>
      </c>
      <c r="I10006">
        <f t="shared" si="933"/>
        <v>-1.2840348503700682E-2</v>
      </c>
      <c r="J10006">
        <f t="shared" si="934"/>
        <v>-4.1224803431372997E-2</v>
      </c>
      <c r="K10006">
        <f t="shared" si="935"/>
        <v>9.0937612251115122E-4</v>
      </c>
      <c r="L10006">
        <f t="shared" si="936"/>
        <v>-0.37009801935747022</v>
      </c>
    </row>
    <row r="10007" spans="1:12">
      <c r="A10007">
        <v>826.61199999999997</v>
      </c>
      <c r="B10007">
        <v>99.77</v>
      </c>
      <c r="C10007">
        <v>-0.46165</v>
      </c>
      <c r="D10007">
        <v>10.61139</v>
      </c>
      <c r="E10007">
        <v>0.18978999999999999</v>
      </c>
      <c r="F10007">
        <v>4</v>
      </c>
      <c r="G10007">
        <f t="shared" si="931"/>
        <v>1.0430996370000001</v>
      </c>
      <c r="H10007">
        <f t="shared" si="932"/>
        <v>-0.11198949182443574</v>
      </c>
      <c r="I10007">
        <f t="shared" si="933"/>
        <v>-1.2909584142996467E-2</v>
      </c>
      <c r="J10007">
        <f t="shared" si="934"/>
        <v>-4.0562242156863139E-2</v>
      </c>
      <c r="K10007">
        <f t="shared" si="935"/>
        <v>9.0928764587247068E-4</v>
      </c>
      <c r="L10007">
        <f t="shared" si="936"/>
        <v>-0.36219685879503732</v>
      </c>
    </row>
    <row r="10008" spans="1:12">
      <c r="A10008">
        <v>826.70599000000004</v>
      </c>
      <c r="B10008">
        <v>99.78</v>
      </c>
      <c r="C10008">
        <v>-0.46110000000000001</v>
      </c>
      <c r="D10008">
        <v>10.60529</v>
      </c>
      <c r="E10008">
        <v>0.18973999999999999</v>
      </c>
      <c r="F10008">
        <v>4</v>
      </c>
      <c r="G10008">
        <f t="shared" si="931"/>
        <v>1.0425000070000001</v>
      </c>
      <c r="H10008">
        <f t="shared" si="932"/>
        <v>-0.1125891218244357</v>
      </c>
      <c r="I10008">
        <f t="shared" si="933"/>
        <v>-1.2978706467007009E-2</v>
      </c>
      <c r="J10008">
        <f t="shared" si="934"/>
        <v>-3.8701288235294402E-2</v>
      </c>
      <c r="K10008">
        <f t="shared" si="935"/>
        <v>9.0920994120330238E-4</v>
      </c>
      <c r="L10008">
        <f t="shared" si="936"/>
        <v>-0.34373914289555191</v>
      </c>
    </row>
    <row r="10009" spans="1:12">
      <c r="A10009">
        <v>826.81</v>
      </c>
      <c r="B10009">
        <v>99.79</v>
      </c>
      <c r="C10009">
        <v>-0.46123999999999998</v>
      </c>
      <c r="D10009">
        <v>10.59919</v>
      </c>
      <c r="E10009">
        <v>0.18967999999999999</v>
      </c>
      <c r="F10009">
        <v>4</v>
      </c>
      <c r="G10009">
        <f t="shared" si="931"/>
        <v>1.0419003769999999</v>
      </c>
      <c r="H10009">
        <f t="shared" si="932"/>
        <v>-0.11318875182443588</v>
      </c>
      <c r="I10009">
        <f t="shared" si="933"/>
        <v>-1.3047828791017575E-2</v>
      </c>
      <c r="J10009">
        <f t="shared" si="934"/>
        <v>-3.571132990196093E-2</v>
      </c>
      <c r="K10009">
        <f t="shared" si="935"/>
        <v>9.0912396814429614E-4</v>
      </c>
      <c r="L10009">
        <f t="shared" si="936"/>
        <v>-0.3155024622707373</v>
      </c>
    </row>
    <row r="10010" spans="1:12">
      <c r="A10010">
        <v>826.90697999999998</v>
      </c>
      <c r="B10010">
        <v>99.8</v>
      </c>
      <c r="C10010">
        <v>-0.46137</v>
      </c>
      <c r="D10010">
        <v>10.59613</v>
      </c>
      <c r="E10010">
        <v>0.18962000000000001</v>
      </c>
      <c r="F10010">
        <v>4</v>
      </c>
      <c r="G10010">
        <f t="shared" si="931"/>
        <v>1.0415995790000001</v>
      </c>
      <c r="H10010">
        <f t="shared" si="932"/>
        <v>-0.11348954982443571</v>
      </c>
      <c r="I10010">
        <f t="shared" si="933"/>
        <v>-1.3082503268308092E-2</v>
      </c>
      <c r="J10010">
        <f t="shared" si="934"/>
        <v>-3.1495753676471214E-2</v>
      </c>
      <c r="K10010">
        <f t="shared" si="935"/>
        <v>9.0904382062100106E-4</v>
      </c>
      <c r="L10010">
        <f t="shared" si="936"/>
        <v>-0.27752117904418533</v>
      </c>
    </row>
    <row r="10011" spans="1:12">
      <c r="A10011">
        <v>827.01000999999997</v>
      </c>
      <c r="B10011">
        <v>99.81</v>
      </c>
      <c r="C10011">
        <v>-0.45817000000000002</v>
      </c>
      <c r="D10011">
        <v>10.59308</v>
      </c>
      <c r="E10011">
        <v>0.18956000000000001</v>
      </c>
      <c r="F10011">
        <v>4</v>
      </c>
      <c r="G10011">
        <f t="shared" si="931"/>
        <v>1.0412997640000001</v>
      </c>
      <c r="H10011">
        <f t="shared" si="932"/>
        <v>-0.11378936482443569</v>
      </c>
      <c r="I10011">
        <f t="shared" si="933"/>
        <v>-1.3117064430313361E-2</v>
      </c>
      <c r="J10011">
        <f t="shared" si="934"/>
        <v>-2.6177193627451606E-2</v>
      </c>
      <c r="K10011">
        <f t="shared" si="935"/>
        <v>9.0895868865475298E-4</v>
      </c>
      <c r="L10011">
        <f t="shared" si="936"/>
        <v>-0.2300495627850643</v>
      </c>
    </row>
    <row r="10012" spans="1:12">
      <c r="A10012">
        <v>827.10601999999994</v>
      </c>
      <c r="B10012">
        <v>99.82</v>
      </c>
      <c r="C10012">
        <v>-0.45762999999999998</v>
      </c>
      <c r="D10012">
        <v>10.591049999999999</v>
      </c>
      <c r="E10012">
        <v>0.18951000000000001</v>
      </c>
      <c r="F10012">
        <v>4</v>
      </c>
      <c r="G10012">
        <f t="shared" si="931"/>
        <v>1.0411002149999999</v>
      </c>
      <c r="H10012">
        <f t="shared" si="932"/>
        <v>-0.11398891382443588</v>
      </c>
      <c r="I10012">
        <f t="shared" si="933"/>
        <v>-1.3140067433221811E-2</v>
      </c>
      <c r="J10012">
        <f t="shared" si="934"/>
        <v>-2.0150536274510123E-2</v>
      </c>
      <c r="K10012">
        <f t="shared" si="935"/>
        <v>9.0887937154845121E-4</v>
      </c>
      <c r="L10012">
        <f t="shared" si="936"/>
        <v>-0.17677628111752777</v>
      </c>
    </row>
    <row r="10013" spans="1:12">
      <c r="A10013">
        <v>827.20800999999994</v>
      </c>
      <c r="B10013">
        <v>99.83</v>
      </c>
      <c r="C10013">
        <v>-0.46178999999999998</v>
      </c>
      <c r="D10013">
        <v>10.58901</v>
      </c>
      <c r="E10013">
        <v>0.18945000000000001</v>
      </c>
      <c r="F10013">
        <v>4</v>
      </c>
      <c r="G10013">
        <f t="shared" si="931"/>
        <v>1.0408996829999999</v>
      </c>
      <c r="H10013">
        <f t="shared" si="932"/>
        <v>-0.11418944582443591</v>
      </c>
      <c r="I10013">
        <f t="shared" si="933"/>
        <v>-1.3163183751415505E-2</v>
      </c>
      <c r="J10013">
        <f t="shared" si="934"/>
        <v>-1.3605635539215882E-2</v>
      </c>
      <c r="K10013">
        <f t="shared" si="935"/>
        <v>9.0879512932340995E-4</v>
      </c>
      <c r="L10013">
        <f t="shared" si="936"/>
        <v>-0.11914967658337082</v>
      </c>
    </row>
    <row r="10014" spans="1:12">
      <c r="A10014">
        <v>827.30902000000003</v>
      </c>
      <c r="B10014">
        <v>99.84</v>
      </c>
      <c r="C10014">
        <v>-0.46327000000000002</v>
      </c>
      <c r="D10014">
        <v>10.58799</v>
      </c>
      <c r="E10014">
        <v>0.18940000000000001</v>
      </c>
      <c r="F10014">
        <v>4</v>
      </c>
      <c r="G10014">
        <f t="shared" si="931"/>
        <v>1.0407994169999999</v>
      </c>
      <c r="H10014">
        <f t="shared" si="932"/>
        <v>-0.11428971182443592</v>
      </c>
      <c r="I10014">
        <f t="shared" si="933"/>
        <v>-1.3174741910512352E-2</v>
      </c>
      <c r="J10014">
        <f t="shared" si="934"/>
        <v>-6.5480328431374484E-3</v>
      </c>
      <c r="K10014">
        <f t="shared" si="935"/>
        <v>9.0871171195452602E-4</v>
      </c>
      <c r="L10014">
        <f t="shared" si="936"/>
        <v>-5.7293283346414335E-2</v>
      </c>
    </row>
    <row r="10015" spans="1:12">
      <c r="A10015">
        <v>827.40899999999999</v>
      </c>
      <c r="B10015">
        <v>99.85</v>
      </c>
      <c r="C10015">
        <v>-0.46206999999999998</v>
      </c>
      <c r="D10015">
        <v>10.586980000000001</v>
      </c>
      <c r="E10015">
        <v>0.18934000000000001</v>
      </c>
      <c r="F10015">
        <v>4</v>
      </c>
      <c r="G10015">
        <f t="shared" ref="G10015:G10078" si="937">(D10015/100)*$B$16</f>
        <v>1.0407001339999999</v>
      </c>
      <c r="H10015">
        <f t="shared" ref="H10015:H10078" si="938">G10015-G$27-E$27</f>
        <v>-0.11438899482443587</v>
      </c>
      <c r="I10015">
        <f t="shared" ref="I10015:I10078" si="939">H10015/(G$30-G$27-E$27)</f>
        <v>-1.3186186754323929E-2</v>
      </c>
      <c r="J10015">
        <f t="shared" ref="J10015:J10078" si="940">SLOPE(H10007:H10023,B10007:B10023)</f>
        <v>5.8666789215628681E-4</v>
      </c>
      <c r="K10015">
        <f t="shared" ref="K10015:K10078" si="941">1/(A10015+273.15)</f>
        <v>9.0862916027218896E-4</v>
      </c>
      <c r="L10015">
        <f t="shared" si="936"/>
        <v>5.1287092176717187E-3</v>
      </c>
    </row>
    <row r="10016" spans="1:12">
      <c r="A10016">
        <v>827.50800000000004</v>
      </c>
      <c r="B10016">
        <v>99.86</v>
      </c>
      <c r="C10016">
        <v>-0.45750000000000002</v>
      </c>
      <c r="D10016">
        <v>10.586970000000001</v>
      </c>
      <c r="E10016">
        <v>0.18928</v>
      </c>
      <c r="F10016">
        <v>4</v>
      </c>
      <c r="G10016">
        <f t="shared" si="937"/>
        <v>1.0406991510000001</v>
      </c>
      <c r="H10016">
        <f t="shared" si="938"/>
        <v>-0.11438997782443572</v>
      </c>
      <c r="I10016">
        <f t="shared" si="939"/>
        <v>-1.3186300069609174E-2</v>
      </c>
      <c r="J10016">
        <f t="shared" si="940"/>
        <v>7.5471752450977977E-3</v>
      </c>
      <c r="K10016">
        <f t="shared" si="941"/>
        <v>9.0854743253581045E-4</v>
      </c>
      <c r="L10016">
        <f t="shared" si="936"/>
        <v>6.5977591644270681E-2</v>
      </c>
    </row>
    <row r="10017" spans="1:12">
      <c r="A10017">
        <v>827.60797000000002</v>
      </c>
      <c r="B10017">
        <v>99.87</v>
      </c>
      <c r="C10017">
        <v>-0.45696999999999999</v>
      </c>
      <c r="D10017">
        <v>10.58901</v>
      </c>
      <c r="E10017">
        <v>0.18923000000000001</v>
      </c>
      <c r="F10017">
        <v>4</v>
      </c>
      <c r="G10017">
        <f t="shared" si="937"/>
        <v>1.0408996829999999</v>
      </c>
      <c r="H10017">
        <f t="shared" si="938"/>
        <v>-0.11418944582443591</v>
      </c>
      <c r="I10017">
        <f t="shared" si="939"/>
        <v>-1.3163183751415505E-2</v>
      </c>
      <c r="J10017">
        <f t="shared" si="940"/>
        <v>1.3676710294117799E-2</v>
      </c>
      <c r="K10017">
        <f t="shared" si="941"/>
        <v>9.0846491895034832E-4</v>
      </c>
      <c r="L10017">
        <f t="shared" si="936"/>
        <v>0.11977210499073163</v>
      </c>
    </row>
    <row r="10018" spans="1:12">
      <c r="A10018">
        <v>827.70099000000005</v>
      </c>
      <c r="B10018">
        <v>99.88</v>
      </c>
      <c r="C10018">
        <v>-0.45576</v>
      </c>
      <c r="D10018">
        <v>10.59104</v>
      </c>
      <c r="E10018">
        <v>0.18917</v>
      </c>
      <c r="F10018">
        <v>4</v>
      </c>
      <c r="G10018">
        <f t="shared" si="937"/>
        <v>1.0410992320000001</v>
      </c>
      <c r="H10018">
        <f t="shared" si="938"/>
        <v>-0.11398989682443572</v>
      </c>
      <c r="I10018">
        <f t="shared" si="939"/>
        <v>-1.3140180748507056E-2</v>
      </c>
      <c r="J10018">
        <f t="shared" si="940"/>
        <v>1.8750724999999614E-2</v>
      </c>
      <c r="K10018">
        <f t="shared" si="941"/>
        <v>9.0838815523979323E-4</v>
      </c>
      <c r="L10018">
        <f t="shared" si="936"/>
        <v>0.16449462208812238</v>
      </c>
    </row>
    <row r="10019" spans="1:12">
      <c r="A10019">
        <v>827.81200999999999</v>
      </c>
      <c r="B10019">
        <v>99.89</v>
      </c>
      <c r="C10019">
        <v>-0.45390000000000003</v>
      </c>
      <c r="D10019">
        <v>10.594099999999999</v>
      </c>
      <c r="E10019">
        <v>0.18911</v>
      </c>
      <c r="F10019">
        <v>4</v>
      </c>
      <c r="G10019">
        <f t="shared" si="937"/>
        <v>1.0414000299999999</v>
      </c>
      <c r="H10019">
        <f t="shared" si="938"/>
        <v>-0.1136890988244359</v>
      </c>
      <c r="I10019">
        <f t="shared" si="939"/>
        <v>-1.310550627121654E-2</v>
      </c>
      <c r="J10019">
        <f t="shared" si="940"/>
        <v>2.321205122549037E-2</v>
      </c>
      <c r="K10019">
        <f t="shared" si="941"/>
        <v>9.0829655421080339E-4</v>
      </c>
      <c r="L10019">
        <f t="shared" si="936"/>
        <v>0.20417130107905526</v>
      </c>
    </row>
    <row r="10020" spans="1:12">
      <c r="A10020">
        <v>827.90197999999998</v>
      </c>
      <c r="B10020">
        <v>99.9</v>
      </c>
      <c r="C10020">
        <v>-0.45267000000000002</v>
      </c>
      <c r="D10020">
        <v>10.59816</v>
      </c>
      <c r="E10020">
        <v>0.18906000000000001</v>
      </c>
      <c r="F10020">
        <v>4</v>
      </c>
      <c r="G10020">
        <f t="shared" si="937"/>
        <v>1.0417991279999999</v>
      </c>
      <c r="H10020">
        <f t="shared" si="938"/>
        <v>-0.11329000082443597</v>
      </c>
      <c r="I10020">
        <f t="shared" si="939"/>
        <v>-1.3059500265399693E-2</v>
      </c>
      <c r="J10020">
        <f t="shared" si="940"/>
        <v>2.6913479901960909E-2</v>
      </c>
      <c r="K10020">
        <f t="shared" si="941"/>
        <v>9.0822233478931669E-4</v>
      </c>
      <c r="L10020">
        <f t="shared" si="936"/>
        <v>0.23756271256161765</v>
      </c>
    </row>
    <row r="10021" spans="1:12">
      <c r="A10021">
        <v>828.005</v>
      </c>
      <c r="B10021">
        <v>99.91</v>
      </c>
      <c r="C10021">
        <v>-0.45415</v>
      </c>
      <c r="D10021">
        <v>10.60122</v>
      </c>
      <c r="E10021">
        <v>0.189</v>
      </c>
      <c r="F10021">
        <v>4</v>
      </c>
      <c r="G10021">
        <f t="shared" si="937"/>
        <v>1.0420999260000001</v>
      </c>
      <c r="H10021">
        <f t="shared" si="938"/>
        <v>-0.1129892028244357</v>
      </c>
      <c r="I10021">
        <f t="shared" si="939"/>
        <v>-1.3024825788109127E-2</v>
      </c>
      <c r="J10021">
        <f t="shared" si="940"/>
        <v>2.9929217892157807E-2</v>
      </c>
      <c r="K10021">
        <f t="shared" si="941"/>
        <v>9.081373648578084E-4</v>
      </c>
      <c r="L10021">
        <f t="shared" si="936"/>
        <v>0.26488564521215596</v>
      </c>
    </row>
    <row r="10022" spans="1:12">
      <c r="A10022">
        <v>828.10601999999994</v>
      </c>
      <c r="B10022">
        <v>99.92</v>
      </c>
      <c r="C10022">
        <v>-0.45630999999999999</v>
      </c>
      <c r="D10022">
        <v>10.606299999999999</v>
      </c>
      <c r="E10022">
        <v>0.18894</v>
      </c>
      <c r="F10022">
        <v>4</v>
      </c>
      <c r="G10022">
        <f t="shared" si="937"/>
        <v>1.0425992899999998</v>
      </c>
      <c r="H10022">
        <f t="shared" si="938"/>
        <v>-0.11248983882443597</v>
      </c>
      <c r="I10022">
        <f t="shared" si="939"/>
        <v>-1.2967261623195458E-2</v>
      </c>
      <c r="J10022">
        <f t="shared" si="940"/>
        <v>3.1940031127451619E-2</v>
      </c>
      <c r="K10022">
        <f t="shared" si="941"/>
        <v>9.080540599451163E-4</v>
      </c>
      <c r="L10022">
        <f t="shared" si="936"/>
        <v>0.28393703343553323</v>
      </c>
    </row>
    <row r="10023" spans="1:12">
      <c r="A10023">
        <v>828.20501999999999</v>
      </c>
      <c r="B10023">
        <v>99.93</v>
      </c>
      <c r="C10023">
        <v>-0.45712000000000003</v>
      </c>
      <c r="D10023">
        <v>10.610379999999999</v>
      </c>
      <c r="E10023">
        <v>0.18889</v>
      </c>
      <c r="F10023">
        <v>4</v>
      </c>
      <c r="G10023">
        <f t="shared" si="937"/>
        <v>1.0430003539999999</v>
      </c>
      <c r="H10023">
        <f t="shared" si="938"/>
        <v>-0.11208877482443591</v>
      </c>
      <c r="I10023">
        <f t="shared" si="939"/>
        <v>-1.292102898680807E-2</v>
      </c>
      <c r="J10023">
        <f t="shared" si="940"/>
        <v>3.2870267156862573E-2</v>
      </c>
      <c r="K10023">
        <f t="shared" si="941"/>
        <v>9.0797243562752369E-4</v>
      </c>
      <c r="L10023">
        <f t="shared" si="936"/>
        <v>0.29325208709210276</v>
      </c>
    </row>
    <row r="10024" spans="1:12">
      <c r="A10024">
        <v>828.30102999999997</v>
      </c>
      <c r="B10024">
        <v>99.94</v>
      </c>
      <c r="C10024">
        <v>-0.45590999999999998</v>
      </c>
      <c r="D10024">
        <v>10.615460000000001</v>
      </c>
      <c r="E10024">
        <v>0.18883</v>
      </c>
      <c r="F10024">
        <v>4</v>
      </c>
      <c r="G10024">
        <f t="shared" si="937"/>
        <v>1.0434997180000001</v>
      </c>
      <c r="H10024">
        <f t="shared" si="938"/>
        <v>-0.11158941082443574</v>
      </c>
      <c r="I10024">
        <f t="shared" si="939"/>
        <v>-1.2863464821894351E-2</v>
      </c>
      <c r="J10024">
        <f t="shared" si="940"/>
        <v>3.2675112745098614E-2</v>
      </c>
      <c r="K10024">
        <f t="shared" si="941"/>
        <v>9.0789329054420155E-4</v>
      </c>
      <c r="L10024">
        <f t="shared" si="936"/>
        <v>0.29281553243888486</v>
      </c>
    </row>
    <row r="10025" spans="1:12">
      <c r="A10025">
        <v>828.40099999999995</v>
      </c>
      <c r="B10025">
        <v>99.95</v>
      </c>
      <c r="C10025">
        <v>-0.45200000000000001</v>
      </c>
      <c r="D10025">
        <v>10.61852</v>
      </c>
      <c r="E10025">
        <v>0.18876999999999999</v>
      </c>
      <c r="F10025">
        <v>4</v>
      </c>
      <c r="G10025">
        <f t="shared" si="937"/>
        <v>1.0438005160000001</v>
      </c>
      <c r="H10025">
        <f t="shared" si="938"/>
        <v>-0.1112886128244357</v>
      </c>
      <c r="I10025">
        <f t="shared" si="939"/>
        <v>-1.2828790344603809E-2</v>
      </c>
      <c r="J10025">
        <f t="shared" si="940"/>
        <v>3.1325897058824347E-2</v>
      </c>
      <c r="K10025">
        <f t="shared" si="941"/>
        <v>9.078108957279328E-4</v>
      </c>
      <c r="L10025">
        <f t="shared" si="936"/>
        <v>0.28148339945833256</v>
      </c>
    </row>
    <row r="10026" spans="1:12">
      <c r="A10026">
        <v>828.51000999999997</v>
      </c>
      <c r="B10026">
        <v>99.96</v>
      </c>
      <c r="C10026">
        <v>-0.45012999999999997</v>
      </c>
      <c r="D10026">
        <v>10.621560000000001</v>
      </c>
      <c r="E10026">
        <v>0.18870999999999999</v>
      </c>
      <c r="F10026">
        <v>4</v>
      </c>
      <c r="G10026">
        <f t="shared" si="937"/>
        <v>1.044099348</v>
      </c>
      <c r="H10026">
        <f t="shared" si="938"/>
        <v>-0.11098978082443578</v>
      </c>
      <c r="I10026">
        <f t="shared" si="939"/>
        <v>-1.2794342497883809E-2</v>
      </c>
      <c r="J10026">
        <f t="shared" si="940"/>
        <v>2.9266897549019556E-2</v>
      </c>
      <c r="K10026">
        <f t="shared" si="941"/>
        <v>9.0772106722835472E-4</v>
      </c>
      <c r="L10026">
        <f t="shared" si="936"/>
        <v>0.26369002021288868</v>
      </c>
    </row>
    <row r="10027" spans="1:12">
      <c r="A10027">
        <v>828.59698000000003</v>
      </c>
      <c r="B10027">
        <v>99.97</v>
      </c>
      <c r="C10027">
        <v>-0.45362000000000002</v>
      </c>
      <c r="D10027">
        <v>10.62462</v>
      </c>
      <c r="E10027">
        <v>0.18865999999999999</v>
      </c>
      <c r="F10027">
        <v>4</v>
      </c>
      <c r="G10027">
        <f t="shared" si="937"/>
        <v>1.0444001460000001</v>
      </c>
      <c r="H10027">
        <f t="shared" si="938"/>
        <v>-0.11068898282443573</v>
      </c>
      <c r="I10027">
        <f t="shared" si="939"/>
        <v>-1.2759668020593268E-2</v>
      </c>
      <c r="J10027">
        <f t="shared" si="940"/>
        <v>2.6545095833334045E-2</v>
      </c>
      <c r="K10027">
        <f t="shared" si="941"/>
        <v>9.076494132981423E-4</v>
      </c>
      <c r="L10027">
        <f t="shared" si="936"/>
        <v>0.2398169642179957</v>
      </c>
    </row>
    <row r="10028" spans="1:12">
      <c r="A10028">
        <v>828.69201999999996</v>
      </c>
      <c r="B10028">
        <v>99.98</v>
      </c>
      <c r="C10028">
        <v>-0.45038</v>
      </c>
      <c r="D10028">
        <v>10.62767</v>
      </c>
      <c r="E10028">
        <v>0.18861</v>
      </c>
      <c r="F10028">
        <v>4</v>
      </c>
      <c r="G10028">
        <f t="shared" si="937"/>
        <v>1.0446999610000001</v>
      </c>
      <c r="H10028">
        <f t="shared" si="938"/>
        <v>-0.11038916782443575</v>
      </c>
      <c r="I10028">
        <f t="shared" si="939"/>
        <v>-1.2725106858587997E-2</v>
      </c>
      <c r="J10028">
        <f t="shared" si="940"/>
        <v>2.3432744362745533E-2</v>
      </c>
      <c r="K10028">
        <f t="shared" si="941"/>
        <v>9.0757112349009882E-4</v>
      </c>
      <c r="L10028">
        <f t="shared" si="936"/>
        <v>0.21227394702361785</v>
      </c>
    </row>
    <row r="10029" spans="1:12">
      <c r="A10029">
        <v>828.80200000000002</v>
      </c>
      <c r="B10029">
        <v>99.99</v>
      </c>
      <c r="C10029">
        <v>-0.45255000000000001</v>
      </c>
      <c r="D10029">
        <v>10.63072</v>
      </c>
      <c r="E10029">
        <v>0.18855</v>
      </c>
      <c r="F10029">
        <v>4</v>
      </c>
      <c r="G10029">
        <f t="shared" si="937"/>
        <v>1.044999776</v>
      </c>
      <c r="H10029">
        <f t="shared" si="938"/>
        <v>-0.11008935282443577</v>
      </c>
      <c r="I10029">
        <f t="shared" si="939"/>
        <v>-1.2690545696582727E-2</v>
      </c>
      <c r="J10029">
        <f t="shared" si="940"/>
        <v>2.0220406372549425E-2</v>
      </c>
      <c r="K10029">
        <f t="shared" si="941"/>
        <v>9.074805436171449E-4</v>
      </c>
      <c r="L10029">
        <f t="shared" si="936"/>
        <v>0.18367267909000953</v>
      </c>
    </row>
    <row r="10030" spans="1:12">
      <c r="A10030">
        <v>828.89697000000001</v>
      </c>
      <c r="B10030">
        <v>100</v>
      </c>
      <c r="C10030">
        <v>-0.45133000000000001</v>
      </c>
      <c r="D10030">
        <v>10.632759999999999</v>
      </c>
      <c r="E10030">
        <v>0.18848999999999999</v>
      </c>
      <c r="F10030">
        <v>4</v>
      </c>
      <c r="G10030">
        <f t="shared" si="937"/>
        <v>1.0452003079999999</v>
      </c>
      <c r="H10030">
        <f t="shared" si="938"/>
        <v>-0.10988882082443596</v>
      </c>
      <c r="I10030">
        <f t="shared" si="939"/>
        <v>-1.2667429378389059E-2</v>
      </c>
      <c r="J10030">
        <f t="shared" si="940"/>
        <v>1.6789061764706594E-2</v>
      </c>
      <c r="K10030">
        <f t="shared" si="941"/>
        <v>9.0740234057356021E-4</v>
      </c>
      <c r="L10030">
        <f t="shared" si="936"/>
        <v>0.15278225427070205</v>
      </c>
    </row>
    <row r="10031" spans="1:12">
      <c r="A10031">
        <v>829.00598000000002</v>
      </c>
      <c r="B10031">
        <v>100.01</v>
      </c>
      <c r="C10031">
        <v>-0.45213999999999999</v>
      </c>
      <c r="D10031">
        <v>10.63377</v>
      </c>
      <c r="E10031">
        <v>0.18842999999999999</v>
      </c>
      <c r="F10031">
        <v>4</v>
      </c>
      <c r="G10031">
        <f t="shared" si="937"/>
        <v>1.045299591</v>
      </c>
      <c r="H10031">
        <f t="shared" si="938"/>
        <v>-0.10978953782443579</v>
      </c>
      <c r="I10031">
        <f t="shared" si="939"/>
        <v>-1.2655984534577456E-2</v>
      </c>
      <c r="J10031">
        <f t="shared" si="940"/>
        <v>1.3650448774509903E-2</v>
      </c>
      <c r="K10031">
        <f t="shared" si="941"/>
        <v>9.0731259290540713E-4</v>
      </c>
      <c r="L10031">
        <f t="shared" si="936"/>
        <v>0.12433287401517534</v>
      </c>
    </row>
    <row r="10032" spans="1:12">
      <c r="A10032">
        <v>829.10497999999995</v>
      </c>
      <c r="B10032">
        <v>100.02</v>
      </c>
      <c r="C10032">
        <v>-0.45430999999999999</v>
      </c>
      <c r="D10032">
        <v>10.634790000000001</v>
      </c>
      <c r="E10032">
        <v>0.18837999999999999</v>
      </c>
      <c r="F10032">
        <v>4</v>
      </c>
      <c r="G10032">
        <f t="shared" si="937"/>
        <v>1.045399857</v>
      </c>
      <c r="H10032">
        <f t="shared" si="938"/>
        <v>-0.10968927182443577</v>
      </c>
      <c r="I10032">
        <f t="shared" si="939"/>
        <v>-1.2644426375480609E-2</v>
      </c>
      <c r="J10032">
        <f t="shared" si="940"/>
        <v>1.0710122303921559E-2</v>
      </c>
      <c r="K10032">
        <f t="shared" si="941"/>
        <v>9.0723110182727414E-4</v>
      </c>
      <c r="L10032">
        <f t="shared" ref="L10032:L10095" si="942">-J10032/H10032</f>
        <v>9.7640563436903374E-2</v>
      </c>
    </row>
    <row r="10033" spans="1:12">
      <c r="A10033">
        <v>829.20203000000004</v>
      </c>
      <c r="B10033">
        <v>100.03</v>
      </c>
      <c r="C10033">
        <v>-0.45444000000000001</v>
      </c>
      <c r="D10033">
        <v>10.634790000000001</v>
      </c>
      <c r="E10033">
        <v>0.18831999999999999</v>
      </c>
      <c r="F10033">
        <v>4</v>
      </c>
      <c r="G10033">
        <f t="shared" si="937"/>
        <v>1.045399857</v>
      </c>
      <c r="H10033">
        <f t="shared" si="938"/>
        <v>-0.10968927182443577</v>
      </c>
      <c r="I10033">
        <f t="shared" si="939"/>
        <v>-1.2644426375480609E-2</v>
      </c>
      <c r="J10033">
        <f t="shared" si="940"/>
        <v>8.283220588235338E-3</v>
      </c>
      <c r="K10033">
        <f t="shared" si="941"/>
        <v>9.071512300839143E-4</v>
      </c>
      <c r="L10033">
        <f t="shared" si="942"/>
        <v>7.5515321147296213E-2</v>
      </c>
    </row>
    <row r="10034" spans="1:12">
      <c r="A10034">
        <v>829.31200999999999</v>
      </c>
      <c r="B10034">
        <v>100.04</v>
      </c>
      <c r="C10034">
        <v>-0.45595000000000002</v>
      </c>
      <c r="D10034">
        <v>10.634790000000001</v>
      </c>
      <c r="E10034">
        <v>0.18826000000000001</v>
      </c>
      <c r="F10034">
        <v>4</v>
      </c>
      <c r="G10034">
        <f t="shared" si="937"/>
        <v>1.045399857</v>
      </c>
      <c r="H10034">
        <f t="shared" si="938"/>
        <v>-0.10968927182443577</v>
      </c>
      <c r="I10034">
        <f t="shared" si="939"/>
        <v>-1.2644426375480609E-2</v>
      </c>
      <c r="J10034">
        <f t="shared" si="940"/>
        <v>6.0541235294118978E-3</v>
      </c>
      <c r="K10034">
        <f t="shared" si="941"/>
        <v>9.0706073400207234E-4</v>
      </c>
      <c r="L10034">
        <f t="shared" si="942"/>
        <v>5.5193397027029988E-2</v>
      </c>
    </row>
    <row r="10035" spans="1:12">
      <c r="A10035">
        <v>829.40002000000004</v>
      </c>
      <c r="B10035">
        <v>100.05</v>
      </c>
      <c r="C10035">
        <v>-0.45472000000000001</v>
      </c>
      <c r="D10035">
        <v>10.634790000000001</v>
      </c>
      <c r="E10035">
        <v>0.18820999999999999</v>
      </c>
      <c r="F10035">
        <v>4</v>
      </c>
      <c r="G10035">
        <f t="shared" si="937"/>
        <v>1.045399857</v>
      </c>
      <c r="H10035">
        <f t="shared" si="938"/>
        <v>-0.10968927182443577</v>
      </c>
      <c r="I10035">
        <f t="shared" si="939"/>
        <v>-1.2644426375480609E-2</v>
      </c>
      <c r="J10035">
        <f t="shared" si="940"/>
        <v>3.8975468137253453E-3</v>
      </c>
      <c r="K10035">
        <f t="shared" si="941"/>
        <v>9.0698832874720726E-4</v>
      </c>
      <c r="L10035">
        <f t="shared" si="942"/>
        <v>3.5532616352523534E-2</v>
      </c>
    </row>
    <row r="10036" spans="1:12">
      <c r="A10036">
        <v>829.50800000000004</v>
      </c>
      <c r="B10036">
        <v>100.06</v>
      </c>
      <c r="C10036">
        <v>-0.45350000000000001</v>
      </c>
      <c r="D10036">
        <v>10.634790000000001</v>
      </c>
      <c r="E10036">
        <v>0.18815000000000001</v>
      </c>
      <c r="F10036">
        <v>4</v>
      </c>
      <c r="G10036">
        <f t="shared" si="937"/>
        <v>1.045399857</v>
      </c>
      <c r="H10036">
        <f t="shared" si="938"/>
        <v>-0.10968927182443577</v>
      </c>
      <c r="I10036">
        <f t="shared" si="939"/>
        <v>-1.2644426375480609E-2</v>
      </c>
      <c r="J10036">
        <f t="shared" si="940"/>
        <v>2.1100769607839418E-3</v>
      </c>
      <c r="K10036">
        <f t="shared" si="941"/>
        <v>9.0689951009288478E-4</v>
      </c>
      <c r="L10036">
        <f t="shared" si="942"/>
        <v>1.9236858132865044E-2</v>
      </c>
    </row>
    <row r="10037" spans="1:12">
      <c r="A10037">
        <v>829.60901000000001</v>
      </c>
      <c r="B10037">
        <v>100.07</v>
      </c>
      <c r="C10037">
        <v>-0.44957999999999998</v>
      </c>
      <c r="D10037">
        <v>10.634790000000001</v>
      </c>
      <c r="E10037">
        <v>0.18809000000000001</v>
      </c>
      <c r="F10037">
        <v>4</v>
      </c>
      <c r="G10037">
        <f t="shared" si="937"/>
        <v>1.045399857</v>
      </c>
      <c r="H10037">
        <f t="shared" si="938"/>
        <v>-0.10968927182443577</v>
      </c>
      <c r="I10037">
        <f t="shared" si="939"/>
        <v>-1.2644426375480609E-2</v>
      </c>
      <c r="J10037">
        <f t="shared" si="940"/>
        <v>5.6667058823472018E-4</v>
      </c>
      <c r="K10037">
        <f t="shared" si="941"/>
        <v>9.0681644033903657E-4</v>
      </c>
      <c r="L10037">
        <f t="shared" si="942"/>
        <v>5.166144134329839E-3</v>
      </c>
    </row>
    <row r="10038" spans="1:12">
      <c r="A10038">
        <v>829.70099000000005</v>
      </c>
      <c r="B10038">
        <v>100.08</v>
      </c>
      <c r="C10038">
        <v>-0.44497999999999999</v>
      </c>
      <c r="D10038">
        <v>10.634790000000001</v>
      </c>
      <c r="E10038">
        <v>0.18804000000000001</v>
      </c>
      <c r="F10038">
        <v>4</v>
      </c>
      <c r="G10038">
        <f t="shared" si="937"/>
        <v>1.045399857</v>
      </c>
      <c r="H10038">
        <f t="shared" si="938"/>
        <v>-0.10968927182443577</v>
      </c>
      <c r="I10038">
        <f t="shared" si="939"/>
        <v>-1.2644426375480609E-2</v>
      </c>
      <c r="J10038">
        <f t="shared" si="940"/>
        <v>-6.3461323529448758E-4</v>
      </c>
      <c r="K10038">
        <f t="shared" si="941"/>
        <v>9.0674081001641035E-4</v>
      </c>
      <c r="L10038">
        <f t="shared" si="942"/>
        <v>-5.7855542728939245E-3</v>
      </c>
    </row>
    <row r="10039" spans="1:12">
      <c r="A10039">
        <v>829.80902000000003</v>
      </c>
      <c r="B10039">
        <v>100.09</v>
      </c>
      <c r="C10039">
        <v>-0.44579000000000002</v>
      </c>
      <c r="D10039">
        <v>10.634790000000001</v>
      </c>
      <c r="E10039">
        <v>0.18798000000000001</v>
      </c>
      <c r="F10039">
        <v>4</v>
      </c>
      <c r="G10039">
        <f t="shared" si="937"/>
        <v>1.045399857</v>
      </c>
      <c r="H10039">
        <f t="shared" si="938"/>
        <v>-0.10968927182443577</v>
      </c>
      <c r="I10039">
        <f t="shared" si="939"/>
        <v>-1.2644426375480609E-2</v>
      </c>
      <c r="J10039">
        <f t="shared" si="940"/>
        <v>-1.2215220588245117E-3</v>
      </c>
      <c r="K10039">
        <f t="shared" si="941"/>
        <v>9.0665199872974427E-4</v>
      </c>
      <c r="L10039">
        <f t="shared" si="942"/>
        <v>-1.1136203554889403E-2</v>
      </c>
    </row>
    <row r="10040" spans="1:12">
      <c r="A10040">
        <v>829.90899999999999</v>
      </c>
      <c r="B10040">
        <v>100.1</v>
      </c>
      <c r="C10040">
        <v>-0.44592999999999999</v>
      </c>
      <c r="D10040">
        <v>10.634790000000001</v>
      </c>
      <c r="E10040">
        <v>0.18792</v>
      </c>
      <c r="F10040">
        <v>4</v>
      </c>
      <c r="G10040">
        <f t="shared" si="937"/>
        <v>1.045399857</v>
      </c>
      <c r="H10040">
        <f t="shared" si="938"/>
        <v>-0.10968927182443577</v>
      </c>
      <c r="I10040">
        <f t="shared" si="939"/>
        <v>-1.2644426375480609E-2</v>
      </c>
      <c r="J10040">
        <f t="shared" si="940"/>
        <v>-1.7860242647066375E-3</v>
      </c>
      <c r="K10040">
        <f t="shared" si="941"/>
        <v>9.0656982083460631E-4</v>
      </c>
      <c r="L10040">
        <f t="shared" si="942"/>
        <v>-1.6282579280545099E-2</v>
      </c>
    </row>
    <row r="10041" spans="1:12">
      <c r="A10041">
        <v>830.00800000000004</v>
      </c>
      <c r="B10041">
        <v>100.11</v>
      </c>
      <c r="C10041">
        <v>-0.44470999999999999</v>
      </c>
      <c r="D10041">
        <v>10.634790000000001</v>
      </c>
      <c r="E10041">
        <v>0.18786</v>
      </c>
      <c r="F10041">
        <v>4</v>
      </c>
      <c r="G10041">
        <f t="shared" si="937"/>
        <v>1.045399857</v>
      </c>
      <c r="H10041">
        <f t="shared" si="938"/>
        <v>-0.10968927182443577</v>
      </c>
      <c r="I10041">
        <f t="shared" si="939"/>
        <v>-1.2644426375480609E-2</v>
      </c>
      <c r="J10041">
        <f t="shared" si="940"/>
        <v>-1.8838424019617737E-3</v>
      </c>
      <c r="K10041">
        <f t="shared" si="941"/>
        <v>9.0648846312132991E-4</v>
      </c>
      <c r="L10041">
        <f t="shared" si="942"/>
        <v>-1.7174354160878886E-2</v>
      </c>
    </row>
    <row r="10042" spans="1:12">
      <c r="A10042">
        <v>830.11499000000003</v>
      </c>
      <c r="B10042">
        <v>100.12</v>
      </c>
      <c r="C10042">
        <v>-0.44553999999999999</v>
      </c>
      <c r="D10042">
        <v>10.634790000000001</v>
      </c>
      <c r="E10042">
        <v>0.18779999999999999</v>
      </c>
      <c r="F10042">
        <v>4</v>
      </c>
      <c r="G10042">
        <f t="shared" si="937"/>
        <v>1.045399857</v>
      </c>
      <c r="H10042">
        <f t="shared" si="938"/>
        <v>-0.10968927182443577</v>
      </c>
      <c r="I10042">
        <f t="shared" si="939"/>
        <v>-1.2644426375480609E-2</v>
      </c>
      <c r="J10042">
        <f t="shared" si="940"/>
        <v>-2.1293514705889561E-3</v>
      </c>
      <c r="K10042">
        <f t="shared" si="941"/>
        <v>9.0640055568155017E-4</v>
      </c>
      <c r="L10042">
        <f t="shared" si="942"/>
        <v>-1.9412577321117695E-2</v>
      </c>
    </row>
    <row r="10043" spans="1:12">
      <c r="A10043">
        <v>830.21100000000001</v>
      </c>
      <c r="B10043">
        <v>100.13</v>
      </c>
      <c r="C10043">
        <v>-0.44296000000000002</v>
      </c>
      <c r="D10043">
        <v>10.63378</v>
      </c>
      <c r="E10043">
        <v>0.18775</v>
      </c>
      <c r="F10043">
        <v>4</v>
      </c>
      <c r="G10043">
        <f t="shared" si="937"/>
        <v>1.0453005739999999</v>
      </c>
      <c r="H10043">
        <f t="shared" si="938"/>
        <v>-0.10978855482443595</v>
      </c>
      <c r="I10043">
        <f t="shared" si="939"/>
        <v>-1.2655871219292212E-2</v>
      </c>
      <c r="J10043">
        <f t="shared" si="940"/>
        <v>-2.106703921569203E-3</v>
      </c>
      <c r="K10043">
        <f t="shared" si="941"/>
        <v>9.0632168438072405E-4</v>
      </c>
      <c r="L10043">
        <f t="shared" si="942"/>
        <v>-1.918873898047074E-2</v>
      </c>
    </row>
    <row r="10044" spans="1:12">
      <c r="A10044">
        <v>830.30602999999996</v>
      </c>
      <c r="B10044">
        <v>100.14</v>
      </c>
      <c r="C10044">
        <v>-0.44307999999999997</v>
      </c>
      <c r="D10044">
        <v>10.63378</v>
      </c>
      <c r="E10044">
        <v>0.18769</v>
      </c>
      <c r="F10044">
        <v>4</v>
      </c>
      <c r="G10044">
        <f t="shared" si="937"/>
        <v>1.0453005739999999</v>
      </c>
      <c r="H10044">
        <f t="shared" si="938"/>
        <v>-0.10978855482443595</v>
      </c>
      <c r="I10044">
        <f t="shared" si="939"/>
        <v>-1.2655871219292212E-2</v>
      </c>
      <c r="J10044">
        <f t="shared" si="940"/>
        <v>-2.0349063725494617E-3</v>
      </c>
      <c r="K10044">
        <f t="shared" si="941"/>
        <v>9.0624363165607981E-4</v>
      </c>
      <c r="L10044">
        <f t="shared" si="942"/>
        <v>-1.8534776924639389E-2</v>
      </c>
    </row>
    <row r="10045" spans="1:12">
      <c r="A10045">
        <v>830.40399000000002</v>
      </c>
      <c r="B10045">
        <v>100.15</v>
      </c>
      <c r="C10045">
        <v>-0.44524999999999998</v>
      </c>
      <c r="D10045">
        <v>10.632759999999999</v>
      </c>
      <c r="E10045">
        <v>0.18764</v>
      </c>
      <c r="F10045">
        <v>4</v>
      </c>
      <c r="G10045">
        <f t="shared" si="937"/>
        <v>1.0452003079999999</v>
      </c>
      <c r="H10045">
        <f t="shared" si="938"/>
        <v>-0.10988882082443596</v>
      </c>
      <c r="I10045">
        <f t="shared" si="939"/>
        <v>-1.2667429378389059E-2</v>
      </c>
      <c r="J10045">
        <f t="shared" si="940"/>
        <v>-1.9139588235296543E-3</v>
      </c>
      <c r="K10045">
        <f t="shared" si="941"/>
        <v>9.0616318645180211E-4</v>
      </c>
      <c r="L10045">
        <f t="shared" si="942"/>
        <v>-1.7417229606890527E-2</v>
      </c>
    </row>
    <row r="10046" spans="1:12">
      <c r="A10046">
        <v>830.50896999999998</v>
      </c>
      <c r="B10046">
        <v>100.16</v>
      </c>
      <c r="C10046">
        <v>-0.44402999999999998</v>
      </c>
      <c r="D10046">
        <v>10.631740000000001</v>
      </c>
      <c r="E10046">
        <v>0.18758</v>
      </c>
      <c r="F10046">
        <v>4</v>
      </c>
      <c r="G10046">
        <f t="shared" si="937"/>
        <v>1.0451000420000001</v>
      </c>
      <c r="H10046">
        <f t="shared" si="938"/>
        <v>-0.10998908682443576</v>
      </c>
      <c r="I10046">
        <f t="shared" si="939"/>
        <v>-1.267898753748588E-2</v>
      </c>
      <c r="J10046">
        <f t="shared" si="940"/>
        <v>-1.9404612745099574E-3</v>
      </c>
      <c r="K10046">
        <f t="shared" si="941"/>
        <v>9.0607699224335575E-4</v>
      </c>
      <c r="L10046">
        <f t="shared" si="942"/>
        <v>-1.7642307346430793E-2</v>
      </c>
    </row>
    <row r="10047" spans="1:12">
      <c r="A10047">
        <v>830.60797000000002</v>
      </c>
      <c r="B10047">
        <v>100.17</v>
      </c>
      <c r="C10047">
        <v>-0.44347999999999999</v>
      </c>
      <c r="D10047">
        <v>10.632759999999999</v>
      </c>
      <c r="E10047">
        <v>0.18751999999999999</v>
      </c>
      <c r="F10047">
        <v>4</v>
      </c>
      <c r="G10047">
        <f t="shared" si="937"/>
        <v>1.0452003079999999</v>
      </c>
      <c r="H10047">
        <f t="shared" si="938"/>
        <v>-0.10988882082443596</v>
      </c>
      <c r="I10047">
        <f t="shared" si="939"/>
        <v>-1.2667429378389059E-2</v>
      </c>
      <c r="J10047">
        <f t="shared" si="940"/>
        <v>-1.6966387254901713E-3</v>
      </c>
      <c r="K10047">
        <f t="shared" si="941"/>
        <v>9.0599572295727102E-4</v>
      </c>
      <c r="L10047">
        <f t="shared" si="942"/>
        <v>-1.543959351607575E-2</v>
      </c>
    </row>
    <row r="10048" spans="1:12">
      <c r="A10048">
        <v>830.70299999999997</v>
      </c>
      <c r="B10048">
        <v>100.18</v>
      </c>
      <c r="C10048">
        <v>-0.44090000000000001</v>
      </c>
      <c r="D10048">
        <v>10.631740000000001</v>
      </c>
      <c r="E10048">
        <v>0.18747</v>
      </c>
      <c r="F10048">
        <v>4</v>
      </c>
      <c r="G10048">
        <f t="shared" si="937"/>
        <v>1.0451000420000001</v>
      </c>
      <c r="H10048">
        <f t="shared" si="938"/>
        <v>-0.10998908682443576</v>
      </c>
      <c r="I10048">
        <f t="shared" si="939"/>
        <v>-1.267898753748588E-2</v>
      </c>
      <c r="J10048">
        <f t="shared" si="940"/>
        <v>-1.2070661764702992E-3</v>
      </c>
      <c r="K10048">
        <f t="shared" si="941"/>
        <v>9.0591772636392702E-4</v>
      </c>
      <c r="L10048">
        <f t="shared" si="942"/>
        <v>-1.0974417656517275E-2</v>
      </c>
    </row>
    <row r="10049" spans="1:12">
      <c r="A10049">
        <v>830.80402000000004</v>
      </c>
      <c r="B10049">
        <v>100.19</v>
      </c>
      <c r="C10049">
        <v>-0.44172</v>
      </c>
      <c r="D10049">
        <v>10.632759999999999</v>
      </c>
      <c r="E10049">
        <v>0.18740999999999999</v>
      </c>
      <c r="F10049">
        <v>4</v>
      </c>
      <c r="G10049">
        <f t="shared" si="937"/>
        <v>1.0452003079999999</v>
      </c>
      <c r="H10049">
        <f t="shared" si="938"/>
        <v>-0.10988882082443596</v>
      </c>
      <c r="I10049">
        <f t="shared" si="939"/>
        <v>-1.2667429378389059E-2</v>
      </c>
      <c r="J10049">
        <f t="shared" si="940"/>
        <v>-8.8759117647042938E-4</v>
      </c>
      <c r="K10049">
        <f t="shared" si="941"/>
        <v>9.0583482815706387E-4</v>
      </c>
      <c r="L10049">
        <f t="shared" si="942"/>
        <v>-8.0771744551567329E-3</v>
      </c>
    </row>
    <row r="10050" spans="1:12">
      <c r="A10050">
        <v>830.91101000000003</v>
      </c>
      <c r="B10050">
        <v>100.2</v>
      </c>
      <c r="C10050">
        <v>-0.43983</v>
      </c>
      <c r="D10050">
        <v>10.631740000000001</v>
      </c>
      <c r="E10050">
        <v>0.18734999999999999</v>
      </c>
      <c r="F10050">
        <v>4</v>
      </c>
      <c r="G10050">
        <f t="shared" si="937"/>
        <v>1.0451000420000001</v>
      </c>
      <c r="H10050">
        <f t="shared" si="938"/>
        <v>-0.10998908682443576</v>
      </c>
      <c r="I10050">
        <f t="shared" si="939"/>
        <v>-1.267898753748588E-2</v>
      </c>
      <c r="J10050">
        <f t="shared" si="940"/>
        <v>-3.2260710784299775E-4</v>
      </c>
      <c r="K10050">
        <f t="shared" si="941"/>
        <v>9.0574704743898171E-4</v>
      </c>
      <c r="L10050">
        <f t="shared" si="942"/>
        <v>-2.9330828826494601E-3</v>
      </c>
    </row>
    <row r="10051" spans="1:12">
      <c r="A10051">
        <v>831.00598000000002</v>
      </c>
      <c r="B10051">
        <v>100.21</v>
      </c>
      <c r="C10051">
        <v>-0.44402000000000003</v>
      </c>
      <c r="D10051">
        <v>10.63275</v>
      </c>
      <c r="E10051">
        <v>0.18729999999999999</v>
      </c>
      <c r="F10051">
        <v>4</v>
      </c>
      <c r="G10051">
        <f t="shared" si="937"/>
        <v>1.045199325</v>
      </c>
      <c r="H10051">
        <f t="shared" si="938"/>
        <v>-0.10988980382443581</v>
      </c>
      <c r="I10051">
        <f t="shared" si="939"/>
        <v>-1.2667542693674304E-2</v>
      </c>
      <c r="J10051">
        <f t="shared" si="940"/>
        <v>7.0111029411863563E-5</v>
      </c>
      <c r="K10051">
        <f t="shared" si="941"/>
        <v>9.0566914286874581E-4</v>
      </c>
      <c r="L10051">
        <f t="shared" si="942"/>
        <v>6.3801214463787424E-4</v>
      </c>
    </row>
    <row r="10052" spans="1:12">
      <c r="A10052">
        <v>831.10797000000002</v>
      </c>
      <c r="B10052">
        <v>100.22</v>
      </c>
      <c r="C10052">
        <v>-0.43940000000000001</v>
      </c>
      <c r="D10052">
        <v>10.63275</v>
      </c>
      <c r="E10052">
        <v>0.18723999999999999</v>
      </c>
      <c r="F10052">
        <v>4</v>
      </c>
      <c r="G10052">
        <f t="shared" si="937"/>
        <v>1.045199325</v>
      </c>
      <c r="H10052">
        <f t="shared" si="938"/>
        <v>-0.10988980382443581</v>
      </c>
      <c r="I10052">
        <f t="shared" si="939"/>
        <v>-1.2667542693674304E-2</v>
      </c>
      <c r="J10052">
        <f t="shared" si="940"/>
        <v>2.9273161764681652E-4</v>
      </c>
      <c r="K10052">
        <f t="shared" si="941"/>
        <v>9.0558549466480183E-4</v>
      </c>
      <c r="L10052">
        <f t="shared" si="942"/>
        <v>2.663865139976916E-3</v>
      </c>
    </row>
    <row r="10053" spans="1:12">
      <c r="A10053">
        <v>831.21001999999999</v>
      </c>
      <c r="B10053">
        <v>100.23</v>
      </c>
      <c r="C10053">
        <v>-0.43819000000000002</v>
      </c>
      <c r="D10053">
        <v>10.63275</v>
      </c>
      <c r="E10053">
        <v>0.18718000000000001</v>
      </c>
      <c r="F10053">
        <v>4</v>
      </c>
      <c r="G10053">
        <f t="shared" si="937"/>
        <v>1.045199325</v>
      </c>
      <c r="H10053">
        <f t="shared" si="938"/>
        <v>-0.10988980382443581</v>
      </c>
      <c r="I10053">
        <f t="shared" si="939"/>
        <v>-1.2667542693674304E-2</v>
      </c>
      <c r="J10053">
        <f t="shared" si="940"/>
        <v>7.345997549017062E-4</v>
      </c>
      <c r="K10053">
        <f t="shared" si="941"/>
        <v>9.0550181271502382E-4</v>
      </c>
      <c r="L10053">
        <f t="shared" si="942"/>
        <v>6.6848763883074281E-3</v>
      </c>
    </row>
    <row r="10054" spans="1:12">
      <c r="A10054">
        <v>831.30498999999998</v>
      </c>
      <c r="B10054">
        <v>100.24</v>
      </c>
      <c r="C10054">
        <v>-0.43830999999999998</v>
      </c>
      <c r="D10054">
        <v>10.631729999999999</v>
      </c>
      <c r="E10054">
        <v>0.18712999999999999</v>
      </c>
      <c r="F10054">
        <v>4</v>
      </c>
      <c r="G10054">
        <f t="shared" si="937"/>
        <v>1.045099059</v>
      </c>
      <c r="H10054">
        <f t="shared" si="938"/>
        <v>-0.10999006982443582</v>
      </c>
      <c r="I10054">
        <f t="shared" si="939"/>
        <v>-1.2679100852771151E-2</v>
      </c>
      <c r="J10054">
        <f t="shared" si="940"/>
        <v>7.60861274509125E-4</v>
      </c>
      <c r="K10054">
        <f t="shared" si="941"/>
        <v>9.0542395032322683E-4</v>
      </c>
      <c r="L10054">
        <f t="shared" si="942"/>
        <v>6.9175451540634363E-3</v>
      </c>
    </row>
    <row r="10055" spans="1:12">
      <c r="A10055">
        <v>831.40997000000004</v>
      </c>
      <c r="B10055">
        <v>100.25</v>
      </c>
      <c r="C10055">
        <v>-0.44047999999999998</v>
      </c>
      <c r="D10055">
        <v>10.63275</v>
      </c>
      <c r="E10055">
        <v>0.18706999999999999</v>
      </c>
      <c r="F10055">
        <v>4</v>
      </c>
      <c r="G10055">
        <f t="shared" si="937"/>
        <v>1.045199325</v>
      </c>
      <c r="H10055">
        <f t="shared" si="938"/>
        <v>-0.10988980382443581</v>
      </c>
      <c r="I10055">
        <f t="shared" si="939"/>
        <v>-1.2667542693674304E-2</v>
      </c>
      <c r="J10055">
        <f t="shared" si="940"/>
        <v>7.6062034313694436E-4</v>
      </c>
      <c r="K10055">
        <f t="shared" si="941"/>
        <v>9.0533789668296592E-4</v>
      </c>
      <c r="L10055">
        <f t="shared" si="942"/>
        <v>6.9216644007495075E-3</v>
      </c>
    </row>
    <row r="10056" spans="1:12">
      <c r="A10056">
        <v>831.51098999999999</v>
      </c>
      <c r="B10056">
        <v>100.26</v>
      </c>
      <c r="C10056">
        <v>-0.43586999999999998</v>
      </c>
      <c r="D10056">
        <v>10.63377</v>
      </c>
      <c r="E10056">
        <v>0.18701000000000001</v>
      </c>
      <c r="F10056">
        <v>4</v>
      </c>
      <c r="G10056">
        <f t="shared" si="937"/>
        <v>1.045299591</v>
      </c>
      <c r="H10056">
        <f t="shared" si="938"/>
        <v>-0.10978953782443579</v>
      </c>
      <c r="I10056">
        <f t="shared" si="939"/>
        <v>-1.2655984534577456E-2</v>
      </c>
      <c r="J10056">
        <f t="shared" si="940"/>
        <v>9.3264534313685634E-4</v>
      </c>
      <c r="K10056">
        <f t="shared" si="941"/>
        <v>9.052551045547468E-4</v>
      </c>
      <c r="L10056">
        <f t="shared" si="942"/>
        <v>8.4948471559125015E-3</v>
      </c>
    </row>
    <row r="10057" spans="1:12">
      <c r="A10057">
        <v>831.60901000000001</v>
      </c>
      <c r="B10057">
        <v>100.27</v>
      </c>
      <c r="C10057">
        <v>-0.43598999999999999</v>
      </c>
      <c r="D10057">
        <v>10.632759999999999</v>
      </c>
      <c r="E10057">
        <v>0.18695999999999999</v>
      </c>
      <c r="F10057">
        <v>4</v>
      </c>
      <c r="G10057">
        <f t="shared" si="937"/>
        <v>1.0452003079999999</v>
      </c>
      <c r="H10057">
        <f t="shared" si="938"/>
        <v>-0.10988882082443596</v>
      </c>
      <c r="I10057">
        <f t="shared" si="939"/>
        <v>-1.2667429378389059E-2</v>
      </c>
      <c r="J10057">
        <f t="shared" si="940"/>
        <v>8.5916127450973915E-4</v>
      </c>
      <c r="K10057">
        <f t="shared" si="941"/>
        <v>9.0517478558513863E-4</v>
      </c>
      <c r="L10057">
        <f t="shared" si="942"/>
        <v>7.8184593124570826E-3</v>
      </c>
    </row>
    <row r="10058" spans="1:12">
      <c r="A10058">
        <v>831.70599000000004</v>
      </c>
      <c r="B10058">
        <v>100.28</v>
      </c>
      <c r="C10058">
        <v>-0.43408000000000002</v>
      </c>
      <c r="D10058">
        <v>10.63378</v>
      </c>
      <c r="E10058">
        <v>0.18690000000000001</v>
      </c>
      <c r="F10058">
        <v>4</v>
      </c>
      <c r="G10058">
        <f t="shared" si="937"/>
        <v>1.0453005739999999</v>
      </c>
      <c r="H10058">
        <f t="shared" si="938"/>
        <v>-0.10978855482443595</v>
      </c>
      <c r="I10058">
        <f t="shared" si="939"/>
        <v>-1.2655871219292212E-2</v>
      </c>
      <c r="J10058">
        <f t="shared" si="940"/>
        <v>9.5794313725472717E-4</v>
      </c>
      <c r="K10058">
        <f t="shared" si="941"/>
        <v>9.0509533283156653E-4</v>
      </c>
      <c r="L10058">
        <f t="shared" si="942"/>
        <v>8.7253460871817134E-3</v>
      </c>
    </row>
    <row r="10059" spans="1:12">
      <c r="A10059">
        <v>831.80700999999999</v>
      </c>
      <c r="B10059">
        <v>100.29</v>
      </c>
      <c r="C10059">
        <v>-0.43217</v>
      </c>
      <c r="D10059">
        <v>10.632759999999999</v>
      </c>
      <c r="E10059">
        <v>0.18684000000000001</v>
      </c>
      <c r="F10059">
        <v>4</v>
      </c>
      <c r="G10059">
        <f t="shared" si="937"/>
        <v>1.0452003079999999</v>
      </c>
      <c r="H10059">
        <f t="shared" si="938"/>
        <v>-0.10988882082443596</v>
      </c>
      <c r="I10059">
        <f t="shared" si="939"/>
        <v>-1.2667429378389059E-2</v>
      </c>
      <c r="J10059">
        <f t="shared" si="940"/>
        <v>1.0078159313726997E-3</v>
      </c>
      <c r="K10059">
        <f t="shared" si="941"/>
        <v>9.0501258505975711E-4</v>
      </c>
      <c r="L10059">
        <f t="shared" si="942"/>
        <v>9.1712325586133861E-3</v>
      </c>
    </row>
    <row r="10060" spans="1:12">
      <c r="A10060">
        <v>831.90601000000004</v>
      </c>
      <c r="B10060">
        <v>100.3</v>
      </c>
      <c r="C10060">
        <v>-0.43365999999999999</v>
      </c>
      <c r="D10060">
        <v>10.632759999999999</v>
      </c>
      <c r="E10060">
        <v>0.18679000000000001</v>
      </c>
      <c r="F10060">
        <v>4</v>
      </c>
      <c r="G10060">
        <f t="shared" si="937"/>
        <v>1.0452003079999999</v>
      </c>
      <c r="H10060">
        <f t="shared" si="938"/>
        <v>-0.10988882082443596</v>
      </c>
      <c r="I10060">
        <f t="shared" si="939"/>
        <v>-1.2667429378389059E-2</v>
      </c>
      <c r="J10060">
        <f t="shared" si="940"/>
        <v>1.3998112745102244E-3</v>
      </c>
      <c r="K10060">
        <f t="shared" si="941"/>
        <v>9.049315065939508E-4</v>
      </c>
      <c r="L10060">
        <f t="shared" si="942"/>
        <v>1.273843202618977E-2</v>
      </c>
    </row>
    <row r="10061" spans="1:12">
      <c r="A10061">
        <v>832.01500999999996</v>
      </c>
      <c r="B10061">
        <v>100.31</v>
      </c>
      <c r="C10061">
        <v>-0.43108999999999997</v>
      </c>
      <c r="D10061">
        <v>10.63377</v>
      </c>
      <c r="E10061">
        <v>0.18672</v>
      </c>
      <c r="F10061">
        <v>4</v>
      </c>
      <c r="G10061">
        <f t="shared" si="937"/>
        <v>1.045299591</v>
      </c>
      <c r="H10061">
        <f t="shared" si="938"/>
        <v>-0.10978953782443579</v>
      </c>
      <c r="I10061">
        <f t="shared" si="939"/>
        <v>-1.2655984534577456E-2</v>
      </c>
      <c r="J10061">
        <f t="shared" si="940"/>
        <v>1.7180816176477309E-3</v>
      </c>
      <c r="K10061">
        <f t="shared" si="941"/>
        <v>9.0484225518504247E-4</v>
      </c>
      <c r="L10061">
        <f t="shared" si="942"/>
        <v>1.5648864652250485E-2</v>
      </c>
    </row>
    <row r="10062" spans="1:12">
      <c r="A10062">
        <v>832.10601999999994</v>
      </c>
      <c r="B10062">
        <v>100.32</v>
      </c>
      <c r="C10062">
        <v>-0.43597000000000002</v>
      </c>
      <c r="D10062">
        <v>10.632759999999999</v>
      </c>
      <c r="E10062">
        <v>0.18667</v>
      </c>
      <c r="F10062">
        <v>4</v>
      </c>
      <c r="G10062">
        <f t="shared" si="937"/>
        <v>1.0452003079999999</v>
      </c>
      <c r="H10062">
        <f t="shared" si="938"/>
        <v>-0.10988882082443596</v>
      </c>
      <c r="I10062">
        <f t="shared" si="939"/>
        <v>-1.2667429378389059E-2</v>
      </c>
      <c r="J10062">
        <f t="shared" si="940"/>
        <v>2.1592269607852189E-3</v>
      </c>
      <c r="K10062">
        <f t="shared" si="941"/>
        <v>9.0476774783818884E-4</v>
      </c>
      <c r="L10062">
        <f t="shared" si="942"/>
        <v>1.9649195837990754E-2</v>
      </c>
    </row>
    <row r="10063" spans="1:12">
      <c r="A10063">
        <v>832.21398999999997</v>
      </c>
      <c r="B10063">
        <v>100.33</v>
      </c>
      <c r="C10063">
        <v>-0.43270999999999998</v>
      </c>
      <c r="D10063">
        <v>10.63377</v>
      </c>
      <c r="E10063">
        <v>0.18661</v>
      </c>
      <c r="F10063">
        <v>4</v>
      </c>
      <c r="G10063">
        <f t="shared" si="937"/>
        <v>1.045299591</v>
      </c>
      <c r="H10063">
        <f t="shared" si="938"/>
        <v>-0.10978953782443579</v>
      </c>
      <c r="I10063">
        <f t="shared" si="939"/>
        <v>-1.2655984534577456E-2</v>
      </c>
      <c r="J10063">
        <f t="shared" si="940"/>
        <v>2.2789698529421913E-3</v>
      </c>
      <c r="K10063">
        <f t="shared" si="941"/>
        <v>9.0467937172442189E-4</v>
      </c>
      <c r="L10063">
        <f t="shared" si="942"/>
        <v>2.0757623158834015E-2</v>
      </c>
    </row>
    <row r="10064" spans="1:12">
      <c r="A10064">
        <v>832.31097</v>
      </c>
      <c r="B10064">
        <v>100.34</v>
      </c>
      <c r="C10064">
        <v>-0.43147999999999997</v>
      </c>
      <c r="D10064">
        <v>10.63377</v>
      </c>
      <c r="E10064">
        <v>0.18654999999999999</v>
      </c>
      <c r="F10064">
        <v>4</v>
      </c>
      <c r="G10064">
        <f t="shared" si="937"/>
        <v>1.045299591</v>
      </c>
      <c r="H10064">
        <f t="shared" si="938"/>
        <v>-0.10978953782443579</v>
      </c>
      <c r="I10064">
        <f t="shared" si="939"/>
        <v>-1.2655984534577456E-2</v>
      </c>
      <c r="J10064">
        <f t="shared" si="940"/>
        <v>2.6938536764717492E-3</v>
      </c>
      <c r="K10064">
        <f t="shared" si="941"/>
        <v>9.046000059142748E-4</v>
      </c>
      <c r="L10064">
        <f t="shared" si="942"/>
        <v>2.453652442530075E-2</v>
      </c>
    </row>
    <row r="10065" spans="1:12">
      <c r="A10065">
        <v>832.41198999999995</v>
      </c>
      <c r="B10065">
        <v>100.35</v>
      </c>
      <c r="C10065">
        <v>-0.43092999999999998</v>
      </c>
      <c r="D10065">
        <v>10.63377</v>
      </c>
      <c r="E10065">
        <v>0.1865</v>
      </c>
      <c r="F10065">
        <v>4</v>
      </c>
      <c r="G10065">
        <f t="shared" si="937"/>
        <v>1.045299591</v>
      </c>
      <c r="H10065">
        <f t="shared" si="938"/>
        <v>-0.10978953782443579</v>
      </c>
      <c r="I10065">
        <f t="shared" si="939"/>
        <v>-1.2655984534577456E-2</v>
      </c>
      <c r="J10065">
        <f t="shared" si="940"/>
        <v>3.2072784313737948E-3</v>
      </c>
      <c r="K10065">
        <f t="shared" si="941"/>
        <v>9.0451734868345112E-4</v>
      </c>
      <c r="L10065">
        <f t="shared" si="942"/>
        <v>2.9212969604649822E-2</v>
      </c>
    </row>
    <row r="10066" spans="1:12">
      <c r="A10066">
        <v>832.51098999999999</v>
      </c>
      <c r="B10066">
        <v>100.36</v>
      </c>
      <c r="C10066">
        <v>-0.43242000000000003</v>
      </c>
      <c r="D10066">
        <v>10.63377</v>
      </c>
      <c r="E10066">
        <v>0.18643999999999999</v>
      </c>
      <c r="F10066">
        <v>4</v>
      </c>
      <c r="G10066">
        <f t="shared" si="937"/>
        <v>1.045299591</v>
      </c>
      <c r="H10066">
        <f t="shared" si="938"/>
        <v>-0.10978953782443579</v>
      </c>
      <c r="I10066">
        <f t="shared" si="939"/>
        <v>-1.2655984534577456E-2</v>
      </c>
      <c r="J10066">
        <f t="shared" si="940"/>
        <v>3.6002375000011131E-3</v>
      </c>
      <c r="K10066">
        <f t="shared" si="941"/>
        <v>9.0443635892408587E-4</v>
      </c>
      <c r="L10066">
        <f t="shared" si="942"/>
        <v>3.2792172836707309E-2</v>
      </c>
    </row>
    <row r="10067" spans="1:12">
      <c r="A10067">
        <v>832.62</v>
      </c>
      <c r="B10067">
        <v>100.37</v>
      </c>
      <c r="C10067">
        <v>-0.43187999999999999</v>
      </c>
      <c r="D10067">
        <v>10.634790000000001</v>
      </c>
      <c r="E10067">
        <v>0.18637999999999999</v>
      </c>
      <c r="F10067">
        <v>4</v>
      </c>
      <c r="G10067">
        <f t="shared" si="937"/>
        <v>1.045399857</v>
      </c>
      <c r="H10067">
        <f t="shared" si="938"/>
        <v>-0.10968927182443577</v>
      </c>
      <c r="I10067">
        <f t="shared" si="939"/>
        <v>-1.2644426375480609E-2</v>
      </c>
      <c r="J10067">
        <f t="shared" si="940"/>
        <v>4.0674034313734403E-3</v>
      </c>
      <c r="K10067">
        <f t="shared" si="941"/>
        <v>9.0434719697586304E-4</v>
      </c>
      <c r="L10067">
        <f t="shared" si="942"/>
        <v>3.7081141698921682E-2</v>
      </c>
    </row>
    <row r="10068" spans="1:12">
      <c r="A10068">
        <v>832.70800999999994</v>
      </c>
      <c r="B10068">
        <v>100.38</v>
      </c>
      <c r="C10068">
        <v>-0.43335000000000001</v>
      </c>
      <c r="D10068">
        <v>10.635809999999999</v>
      </c>
      <c r="E10068">
        <v>0.18633</v>
      </c>
      <c r="F10068">
        <v>4</v>
      </c>
      <c r="G10068">
        <f t="shared" si="937"/>
        <v>1.0455001230000001</v>
      </c>
      <c r="H10068">
        <f t="shared" si="938"/>
        <v>-0.10958900582443576</v>
      </c>
      <c r="I10068">
        <f t="shared" si="939"/>
        <v>-1.2632868216383762E-2</v>
      </c>
      <c r="J10068">
        <f t="shared" si="940"/>
        <v>4.1910012254908159E-3</v>
      </c>
      <c r="K10068">
        <f t="shared" si="941"/>
        <v>9.0427522426681168E-4</v>
      </c>
      <c r="L10068">
        <f t="shared" si="942"/>
        <v>3.8242898491157966E-2</v>
      </c>
    </row>
    <row r="10069" spans="1:12">
      <c r="A10069">
        <v>832.80798000000004</v>
      </c>
      <c r="B10069">
        <v>100.39</v>
      </c>
      <c r="C10069">
        <v>-0.43347999999999998</v>
      </c>
      <c r="D10069">
        <v>10.635809999999999</v>
      </c>
      <c r="E10069">
        <v>0.18628</v>
      </c>
      <c r="F10069">
        <v>4</v>
      </c>
      <c r="G10069">
        <f t="shared" si="937"/>
        <v>1.0455001230000001</v>
      </c>
      <c r="H10069">
        <f t="shared" si="938"/>
        <v>-0.10958900582443576</v>
      </c>
      <c r="I10069">
        <f t="shared" si="939"/>
        <v>-1.2632868216383762E-2</v>
      </c>
      <c r="J10069">
        <f t="shared" si="940"/>
        <v>3.9710308823532638E-3</v>
      </c>
      <c r="K10069">
        <f t="shared" si="941"/>
        <v>9.0419348481937797E-4</v>
      </c>
      <c r="L10069">
        <f t="shared" si="942"/>
        <v>3.6235668463996756E-2</v>
      </c>
    </row>
    <row r="10070" spans="1:12">
      <c r="A10070">
        <v>832.91301999999996</v>
      </c>
      <c r="B10070">
        <v>100.4</v>
      </c>
      <c r="C10070">
        <v>-0.43158000000000002</v>
      </c>
      <c r="D10070">
        <v>10.63683</v>
      </c>
      <c r="E10070">
        <v>0.18620999999999999</v>
      </c>
      <c r="F10070">
        <v>4</v>
      </c>
      <c r="G10070">
        <f t="shared" si="937"/>
        <v>1.0456003890000001</v>
      </c>
      <c r="H10070">
        <f t="shared" si="938"/>
        <v>-0.10948873982443574</v>
      </c>
      <c r="I10070">
        <f t="shared" si="939"/>
        <v>-1.2621310057286915E-2</v>
      </c>
      <c r="J10070">
        <f t="shared" si="940"/>
        <v>3.8476740196080952E-3</v>
      </c>
      <c r="K10070">
        <f t="shared" si="941"/>
        <v>9.0410761585718678E-4</v>
      </c>
      <c r="L10070">
        <f t="shared" si="942"/>
        <v>3.5142189286111132E-2</v>
      </c>
    </row>
    <row r="10071" spans="1:12">
      <c r="A10071">
        <v>833.01300000000003</v>
      </c>
      <c r="B10071">
        <v>100.41</v>
      </c>
      <c r="C10071">
        <v>-0.42692999999999998</v>
      </c>
      <c r="D10071">
        <v>10.63682</v>
      </c>
      <c r="E10071">
        <v>0.18615999999999999</v>
      </c>
      <c r="F10071">
        <v>4</v>
      </c>
      <c r="G10071">
        <f t="shared" si="937"/>
        <v>1.045599406</v>
      </c>
      <c r="H10071">
        <f t="shared" si="938"/>
        <v>-0.10948972282443581</v>
      </c>
      <c r="I10071">
        <f t="shared" si="939"/>
        <v>-1.2621423372572186E-2</v>
      </c>
      <c r="J10071">
        <f t="shared" si="940"/>
        <v>3.0159789215687014E-3</v>
      </c>
      <c r="K10071">
        <f t="shared" si="941"/>
        <v>9.0402589853394119E-4</v>
      </c>
      <c r="L10071">
        <f t="shared" si="942"/>
        <v>2.7545771820107288E-2</v>
      </c>
    </row>
    <row r="10072" spans="1:12">
      <c r="A10072">
        <v>833.11699999999996</v>
      </c>
      <c r="B10072">
        <v>100.42</v>
      </c>
      <c r="C10072">
        <v>-0.42912</v>
      </c>
      <c r="D10072">
        <v>10.637840000000001</v>
      </c>
      <c r="E10072">
        <v>0.18609999999999999</v>
      </c>
      <c r="F10072">
        <v>4</v>
      </c>
      <c r="G10072">
        <f t="shared" si="937"/>
        <v>1.045699672</v>
      </c>
      <c r="H10072">
        <f t="shared" si="938"/>
        <v>-0.10938945682443579</v>
      </c>
      <c r="I10072">
        <f t="shared" si="939"/>
        <v>-1.2609865213475339E-2</v>
      </c>
      <c r="J10072">
        <f t="shared" si="940"/>
        <v>2.3298063725491155E-3</v>
      </c>
      <c r="K10072">
        <f t="shared" si="941"/>
        <v>9.0394091119051746E-4</v>
      </c>
      <c r="L10072">
        <f t="shared" si="942"/>
        <v>2.1298271699879905E-2</v>
      </c>
    </row>
    <row r="10073" spans="1:12">
      <c r="A10073">
        <v>833.21698000000004</v>
      </c>
      <c r="B10073">
        <v>100.43</v>
      </c>
      <c r="C10073">
        <v>-0.42787999999999998</v>
      </c>
      <c r="D10073">
        <v>10.637840000000001</v>
      </c>
      <c r="E10073">
        <v>0.18604000000000001</v>
      </c>
      <c r="F10073">
        <v>4</v>
      </c>
      <c r="G10073">
        <f t="shared" si="937"/>
        <v>1.045699672</v>
      </c>
      <c r="H10073">
        <f t="shared" si="938"/>
        <v>-0.10938945682443579</v>
      </c>
      <c r="I10073">
        <f t="shared" si="939"/>
        <v>-1.2609865213475339E-2</v>
      </c>
      <c r="J10073">
        <f t="shared" si="940"/>
        <v>1.3978838235294299E-3</v>
      </c>
      <c r="K10073">
        <f t="shared" si="941"/>
        <v>9.0385922399817105E-4</v>
      </c>
      <c r="L10073">
        <f t="shared" si="942"/>
        <v>1.2778963019927583E-2</v>
      </c>
    </row>
    <row r="10074" spans="1:12">
      <c r="A10074">
        <v>833.30902000000003</v>
      </c>
      <c r="B10074">
        <v>100.44</v>
      </c>
      <c r="C10074">
        <v>-0.42936000000000002</v>
      </c>
      <c r="D10074">
        <v>10.638859999999999</v>
      </c>
      <c r="E10074">
        <v>0.18598999999999999</v>
      </c>
      <c r="F10074">
        <v>4</v>
      </c>
      <c r="G10074">
        <f t="shared" si="937"/>
        <v>1.045799938</v>
      </c>
      <c r="H10074">
        <f t="shared" si="938"/>
        <v>-0.10928919082443578</v>
      </c>
      <c r="I10074">
        <f t="shared" si="939"/>
        <v>-1.2598307054378491E-2</v>
      </c>
      <c r="J10074">
        <f t="shared" si="940"/>
        <v>4.8186274509769288E-5</v>
      </c>
      <c r="K10074">
        <f t="shared" si="941"/>
        <v>9.0378403711689206E-4</v>
      </c>
      <c r="L10074">
        <f t="shared" si="942"/>
        <v>4.4090613304271446E-4</v>
      </c>
    </row>
    <row r="10075" spans="1:12">
      <c r="A10075">
        <v>833.40801999999996</v>
      </c>
      <c r="B10075">
        <v>100.45</v>
      </c>
      <c r="C10075">
        <v>-0.43017</v>
      </c>
      <c r="D10075">
        <v>10.638859999999999</v>
      </c>
      <c r="E10075">
        <v>0.18593999999999999</v>
      </c>
      <c r="F10075">
        <v>4</v>
      </c>
      <c r="G10075">
        <f t="shared" si="937"/>
        <v>1.045799938</v>
      </c>
      <c r="H10075">
        <f t="shared" si="938"/>
        <v>-0.10928919082443578</v>
      </c>
      <c r="I10075">
        <f t="shared" si="939"/>
        <v>-1.2598307054378491E-2</v>
      </c>
      <c r="J10075">
        <f t="shared" si="940"/>
        <v>-1.4735362745099938E-3</v>
      </c>
      <c r="K10075">
        <f t="shared" si="941"/>
        <v>9.0370317861868652E-4</v>
      </c>
      <c r="L10075">
        <f t="shared" si="942"/>
        <v>-1.3482909548457636E-2</v>
      </c>
    </row>
    <row r="10076" spans="1:12">
      <c r="A10076">
        <v>833.51702999999998</v>
      </c>
      <c r="B10076">
        <v>100.46</v>
      </c>
      <c r="C10076">
        <v>-0.42691000000000001</v>
      </c>
      <c r="D10076">
        <v>10.638859999999999</v>
      </c>
      <c r="E10076">
        <v>0.18587000000000001</v>
      </c>
      <c r="F10076">
        <v>4</v>
      </c>
      <c r="G10076">
        <f t="shared" si="937"/>
        <v>1.045799938</v>
      </c>
      <c r="H10076">
        <f t="shared" si="938"/>
        <v>-0.10928919082443578</v>
      </c>
      <c r="I10076">
        <f t="shared" si="939"/>
        <v>-1.2598307054378491E-2</v>
      </c>
      <c r="J10076">
        <f t="shared" si="940"/>
        <v>-3.3108789215687113E-3</v>
      </c>
      <c r="K10076">
        <f t="shared" si="941"/>
        <v>9.0361416116282057E-4</v>
      </c>
      <c r="L10076">
        <f t="shared" si="942"/>
        <v>-3.0294660401387452E-2</v>
      </c>
    </row>
    <row r="10077" spans="1:12">
      <c r="A10077">
        <v>833.61499000000003</v>
      </c>
      <c r="B10077">
        <v>100.47</v>
      </c>
      <c r="C10077">
        <v>-0.42360999999999999</v>
      </c>
      <c r="D10077">
        <v>10.637840000000001</v>
      </c>
      <c r="E10077">
        <v>0.18581</v>
      </c>
      <c r="F10077">
        <v>4</v>
      </c>
      <c r="G10077">
        <f t="shared" si="937"/>
        <v>1.045699672</v>
      </c>
      <c r="H10077">
        <f t="shared" si="938"/>
        <v>-0.10938945682443579</v>
      </c>
      <c r="I10077">
        <f t="shared" si="939"/>
        <v>-1.2609865213475339E-2</v>
      </c>
      <c r="J10077">
        <f t="shared" si="940"/>
        <v>-4.7800784313725879E-3</v>
      </c>
      <c r="K10077">
        <f t="shared" si="941"/>
        <v>9.0353418208503314E-4</v>
      </c>
      <c r="L10077">
        <f t="shared" si="942"/>
        <v>-4.3697798399752158E-2</v>
      </c>
    </row>
    <row r="10078" spans="1:12">
      <c r="A10078">
        <v>833.71600000000001</v>
      </c>
      <c r="B10078">
        <v>100.48</v>
      </c>
      <c r="C10078">
        <v>-0.42510999999999999</v>
      </c>
      <c r="D10078">
        <v>10.637840000000001</v>
      </c>
      <c r="E10078">
        <v>0.18576000000000001</v>
      </c>
      <c r="F10078">
        <v>4</v>
      </c>
      <c r="G10078">
        <f t="shared" si="937"/>
        <v>1.045699672</v>
      </c>
      <c r="H10078">
        <f t="shared" si="938"/>
        <v>-0.10938945682443579</v>
      </c>
      <c r="I10078">
        <f t="shared" si="939"/>
        <v>-1.2609865213475339E-2</v>
      </c>
      <c r="J10078">
        <f t="shared" si="940"/>
        <v>-6.4709348039215641E-3</v>
      </c>
      <c r="K10078">
        <f t="shared" si="941"/>
        <v>9.0345172767073887E-4</v>
      </c>
      <c r="L10078">
        <f t="shared" si="942"/>
        <v>-5.9155013579663962E-2</v>
      </c>
    </row>
    <row r="10079" spans="1:12">
      <c r="A10079">
        <v>833.81299000000001</v>
      </c>
      <c r="B10079">
        <v>100.49</v>
      </c>
      <c r="C10079">
        <v>-0.42113</v>
      </c>
      <c r="D10079">
        <v>10.635809999999999</v>
      </c>
      <c r="E10079">
        <v>0.1857</v>
      </c>
      <c r="F10079">
        <v>4</v>
      </c>
      <c r="G10079">
        <f t="shared" ref="G10079:G10142" si="943">(D10079/100)*$B$16</f>
        <v>1.0455001230000001</v>
      </c>
      <c r="H10079">
        <f t="shared" ref="H10079:H10142" si="944">G10079-G$27-E$27</f>
        <v>-0.10958900582443576</v>
      </c>
      <c r="I10079">
        <f t="shared" ref="I10079:I10142" si="945">H10079/(G$30-G$27-E$27)</f>
        <v>-1.2632868216383762E-2</v>
      </c>
      <c r="J10079">
        <f t="shared" ref="J10079:J10142" si="946">SLOPE(H10071:H10087,B10071:B10087)</f>
        <v>-7.719923039215538E-3</v>
      </c>
      <c r="K10079">
        <f t="shared" ref="K10079:K10142" si="947">1/(A10079+273.15)</f>
        <v>9.0337256894198429E-4</v>
      </c>
      <c r="L10079">
        <f t="shared" si="942"/>
        <v>-7.0444320405488869E-2</v>
      </c>
    </row>
    <row r="10080" spans="1:12">
      <c r="A10080">
        <v>833.91998000000001</v>
      </c>
      <c r="B10080">
        <v>100.5</v>
      </c>
      <c r="C10080">
        <v>-0.42264000000000002</v>
      </c>
      <c r="D10080">
        <v>10.635809999999999</v>
      </c>
      <c r="E10080">
        <v>0.18564</v>
      </c>
      <c r="F10080">
        <v>4</v>
      </c>
      <c r="G10080">
        <f t="shared" si="943"/>
        <v>1.0455001230000001</v>
      </c>
      <c r="H10080">
        <f t="shared" si="944"/>
        <v>-0.10958900582443576</v>
      </c>
      <c r="I10080">
        <f t="shared" si="945"/>
        <v>-1.2632868216383762E-2</v>
      </c>
      <c r="J10080">
        <f t="shared" si="946"/>
        <v>-8.9224115196079191E-3</v>
      </c>
      <c r="K10080">
        <f t="shared" si="947"/>
        <v>9.0328526476709267E-4</v>
      </c>
      <c r="L10080">
        <f t="shared" si="942"/>
        <v>-8.1417031320658556E-2</v>
      </c>
    </row>
    <row r="10081" spans="1:12">
      <c r="A10081">
        <v>834.01801</v>
      </c>
      <c r="B10081">
        <v>100.51</v>
      </c>
      <c r="C10081">
        <v>-0.42344999999999999</v>
      </c>
      <c r="D10081">
        <v>10.634790000000001</v>
      </c>
      <c r="E10081">
        <v>0.18559</v>
      </c>
      <c r="F10081">
        <v>4</v>
      </c>
      <c r="G10081">
        <f t="shared" si="943"/>
        <v>1.045399857</v>
      </c>
      <c r="H10081">
        <f t="shared" si="944"/>
        <v>-0.10968927182443577</v>
      </c>
      <c r="I10081">
        <f t="shared" si="945"/>
        <v>-1.2644426375480609E-2</v>
      </c>
      <c r="J10081">
        <f t="shared" si="946"/>
        <v>-9.8307227941177126E-3</v>
      </c>
      <c r="K10081">
        <f t="shared" si="947"/>
        <v>9.032052867929232E-4</v>
      </c>
      <c r="L10081">
        <f t="shared" si="942"/>
        <v>-8.9623375473331351E-2</v>
      </c>
    </row>
    <row r="10082" spans="1:12">
      <c r="A10082">
        <v>834.11797999999999</v>
      </c>
      <c r="B10082">
        <v>100.52</v>
      </c>
      <c r="C10082">
        <v>-0.42083999999999999</v>
      </c>
      <c r="D10082">
        <v>10.63275</v>
      </c>
      <c r="E10082">
        <v>0.18553</v>
      </c>
      <c r="F10082">
        <v>4</v>
      </c>
      <c r="G10082">
        <f t="shared" si="943"/>
        <v>1.045199325</v>
      </c>
      <c r="H10082">
        <f t="shared" si="944"/>
        <v>-0.10988980382443581</v>
      </c>
      <c r="I10082">
        <f t="shared" si="945"/>
        <v>-1.2667542693674304E-2</v>
      </c>
      <c r="J10082">
        <f t="shared" si="946"/>
        <v>-1.0418354411764637E-2</v>
      </c>
      <c r="K10082">
        <f t="shared" si="947"/>
        <v>9.0312374065038882E-4</v>
      </c>
      <c r="L10082">
        <f t="shared" si="942"/>
        <v>-9.4807289204095799E-2</v>
      </c>
    </row>
    <row r="10083" spans="1:12">
      <c r="A10083">
        <v>834.21698000000004</v>
      </c>
      <c r="B10083">
        <v>100.53</v>
      </c>
      <c r="C10083">
        <v>-0.42438999999999999</v>
      </c>
      <c r="D10083">
        <v>10.631729999999999</v>
      </c>
      <c r="E10083">
        <v>0.18547</v>
      </c>
      <c r="F10083">
        <v>4</v>
      </c>
      <c r="G10083">
        <f t="shared" si="943"/>
        <v>1.045099059</v>
      </c>
      <c r="H10083">
        <f t="shared" si="944"/>
        <v>-0.10999006982443582</v>
      </c>
      <c r="I10083">
        <f t="shared" si="945"/>
        <v>-1.2679100852771151E-2</v>
      </c>
      <c r="J10083">
        <f t="shared" si="946"/>
        <v>-1.0466299754901862E-2</v>
      </c>
      <c r="K10083">
        <f t="shared" si="947"/>
        <v>9.0304300025272565E-4</v>
      </c>
      <c r="L10083">
        <f t="shared" si="942"/>
        <v>-9.515676980301932E-2</v>
      </c>
    </row>
    <row r="10084" spans="1:12">
      <c r="A10084">
        <v>834.31701999999996</v>
      </c>
      <c r="B10084">
        <v>100.54</v>
      </c>
      <c r="C10084">
        <v>-0.42315000000000003</v>
      </c>
      <c r="D10084">
        <v>10.628690000000001</v>
      </c>
      <c r="E10084">
        <v>0.18542</v>
      </c>
      <c r="F10084">
        <v>4</v>
      </c>
      <c r="G10084">
        <f t="shared" si="943"/>
        <v>1.0448002270000001</v>
      </c>
      <c r="H10084">
        <f t="shared" si="944"/>
        <v>-0.11028890182443574</v>
      </c>
      <c r="I10084">
        <f t="shared" si="945"/>
        <v>-1.2713548699491151E-2</v>
      </c>
      <c r="J10084">
        <f t="shared" si="946"/>
        <v>-1.0564358823529118E-2</v>
      </c>
      <c r="K10084">
        <f t="shared" si="947"/>
        <v>9.0296142633665064E-4</v>
      </c>
      <c r="L10084">
        <f t="shared" si="942"/>
        <v>-9.5788049828858357E-2</v>
      </c>
    </row>
    <row r="10085" spans="1:12">
      <c r="A10085">
        <v>834.41900999999996</v>
      </c>
      <c r="B10085">
        <v>100.55</v>
      </c>
      <c r="C10085">
        <v>-0.41710999999999998</v>
      </c>
      <c r="D10085">
        <v>10.628690000000001</v>
      </c>
      <c r="E10085">
        <v>0.18536</v>
      </c>
      <c r="F10085">
        <v>4</v>
      </c>
      <c r="G10085">
        <f t="shared" si="943"/>
        <v>1.0448002270000001</v>
      </c>
      <c r="H10085">
        <f t="shared" si="944"/>
        <v>-0.11028890182443574</v>
      </c>
      <c r="I10085">
        <f t="shared" si="945"/>
        <v>-1.2713548699491151E-2</v>
      </c>
      <c r="J10085">
        <f t="shared" si="946"/>
        <v>-1.0466781617647023E-2</v>
      </c>
      <c r="K10085">
        <f t="shared" si="947"/>
        <v>9.0287827753504949E-4</v>
      </c>
      <c r="L10085">
        <f t="shared" si="942"/>
        <v>-9.4903307989308419E-2</v>
      </c>
    </row>
    <row r="10086" spans="1:12">
      <c r="A10086">
        <v>834.52197000000001</v>
      </c>
      <c r="B10086">
        <v>100.56</v>
      </c>
      <c r="C10086">
        <v>-0.41793000000000002</v>
      </c>
      <c r="D10086">
        <v>10.62665</v>
      </c>
      <c r="E10086">
        <v>0.18529999999999999</v>
      </c>
      <c r="F10086">
        <v>4</v>
      </c>
      <c r="G10086">
        <f t="shared" si="943"/>
        <v>1.0445996950000001</v>
      </c>
      <c r="H10086">
        <f t="shared" si="944"/>
        <v>-0.11048943382443577</v>
      </c>
      <c r="I10086">
        <f t="shared" si="945"/>
        <v>-1.2736665017684844E-2</v>
      </c>
      <c r="J10086">
        <f t="shared" si="946"/>
        <v>-1.0173568137254924E-2</v>
      </c>
      <c r="K10086">
        <f t="shared" si="947"/>
        <v>9.0279435345827171E-4</v>
      </c>
      <c r="L10086">
        <f t="shared" si="942"/>
        <v>-9.2077294498769932E-2</v>
      </c>
    </row>
    <row r="10087" spans="1:12">
      <c r="A10087">
        <v>834.61499000000003</v>
      </c>
      <c r="B10087">
        <v>100.57</v>
      </c>
      <c r="C10087">
        <v>-0.42079</v>
      </c>
      <c r="D10087">
        <v>10.62665</v>
      </c>
      <c r="E10087">
        <v>0.18525</v>
      </c>
      <c r="F10087">
        <v>4</v>
      </c>
      <c r="G10087">
        <f t="shared" si="943"/>
        <v>1.0445996950000001</v>
      </c>
      <c r="H10087">
        <f t="shared" si="944"/>
        <v>-0.11048943382443577</v>
      </c>
      <c r="I10087">
        <f t="shared" si="945"/>
        <v>-1.2736665017684844E-2</v>
      </c>
      <c r="J10087">
        <f t="shared" si="946"/>
        <v>-9.6827909313727673E-3</v>
      </c>
      <c r="K10087">
        <f t="shared" si="947"/>
        <v>9.0271854502280298E-4</v>
      </c>
      <c r="L10087">
        <f t="shared" si="942"/>
        <v>-8.7635447084998347E-2</v>
      </c>
    </row>
    <row r="10088" spans="1:12">
      <c r="A10088">
        <v>834.71898999999996</v>
      </c>
      <c r="B10088">
        <v>100.58</v>
      </c>
      <c r="C10088">
        <v>-0.42160999999999998</v>
      </c>
      <c r="D10088">
        <v>10.625629999999999</v>
      </c>
      <c r="E10088">
        <v>0.18518999999999999</v>
      </c>
      <c r="F10088">
        <v>4</v>
      </c>
      <c r="G10088">
        <f t="shared" si="943"/>
        <v>1.044499429</v>
      </c>
      <c r="H10088">
        <f t="shared" si="944"/>
        <v>-0.11058969982443578</v>
      </c>
      <c r="I10088">
        <f t="shared" si="945"/>
        <v>-1.2748223176781691E-2</v>
      </c>
      <c r="J10088">
        <f t="shared" si="946"/>
        <v>-9.2156250000006833E-3</v>
      </c>
      <c r="K10088">
        <f t="shared" si="947"/>
        <v>9.0263380329834854E-4</v>
      </c>
      <c r="L10088">
        <f t="shared" si="942"/>
        <v>-8.3331675686169185E-2</v>
      </c>
    </row>
    <row r="10089" spans="1:12">
      <c r="A10089">
        <v>834.82397000000003</v>
      </c>
      <c r="B10089">
        <v>100.59</v>
      </c>
      <c r="C10089">
        <v>-0.41419</v>
      </c>
      <c r="D10089">
        <v>10.624610000000001</v>
      </c>
      <c r="E10089">
        <v>0.18512999999999999</v>
      </c>
      <c r="F10089">
        <v>4</v>
      </c>
      <c r="G10089">
        <f t="shared" si="943"/>
        <v>1.044399163</v>
      </c>
      <c r="H10089">
        <f t="shared" si="944"/>
        <v>-0.1106899658244358</v>
      </c>
      <c r="I10089">
        <f t="shared" si="945"/>
        <v>-1.2759781335878538E-2</v>
      </c>
      <c r="J10089">
        <f t="shared" si="946"/>
        <v>-8.3807977941185267E-3</v>
      </c>
      <c r="K10089">
        <f t="shared" si="947"/>
        <v>9.0254827918024097E-4</v>
      </c>
      <c r="L10089">
        <f t="shared" si="942"/>
        <v>-7.5714160102020658E-2</v>
      </c>
    </row>
    <row r="10090" spans="1:12">
      <c r="A10090">
        <v>834.92102</v>
      </c>
      <c r="B10090">
        <v>100.6</v>
      </c>
      <c r="C10090">
        <v>-0.41775000000000001</v>
      </c>
      <c r="D10090">
        <v>10.62462</v>
      </c>
      <c r="E10090">
        <v>0.18507000000000001</v>
      </c>
      <c r="F10090">
        <v>4</v>
      </c>
      <c r="G10090">
        <f t="shared" si="943"/>
        <v>1.0444001460000001</v>
      </c>
      <c r="H10090">
        <f t="shared" si="944"/>
        <v>-0.11068898282443573</v>
      </c>
      <c r="I10090">
        <f t="shared" si="945"/>
        <v>-1.2759668020593268E-2</v>
      </c>
      <c r="J10090">
        <f t="shared" si="946"/>
        <v>-7.2028843137263848E-3</v>
      </c>
      <c r="K10090">
        <f t="shared" si="947"/>
        <v>9.024692298152515E-4</v>
      </c>
      <c r="L10090">
        <f t="shared" si="942"/>
        <v>-6.5073181900595384E-2</v>
      </c>
    </row>
    <row r="10091" spans="1:12">
      <c r="A10091">
        <v>835.02399000000003</v>
      </c>
      <c r="B10091">
        <v>100.61</v>
      </c>
      <c r="C10091">
        <v>-0.41720000000000002</v>
      </c>
      <c r="D10091">
        <v>10.62462</v>
      </c>
      <c r="E10091">
        <v>0.18501000000000001</v>
      </c>
      <c r="F10091">
        <v>4</v>
      </c>
      <c r="G10091">
        <f t="shared" si="943"/>
        <v>1.0444001460000001</v>
      </c>
      <c r="H10091">
        <f t="shared" si="944"/>
        <v>-0.11068898282443573</v>
      </c>
      <c r="I10091">
        <f t="shared" si="945"/>
        <v>-1.2759668020593268E-2</v>
      </c>
      <c r="J10091">
        <f t="shared" si="946"/>
        <v>-6.1488095588247693E-3</v>
      </c>
      <c r="K10091">
        <f t="shared" si="947"/>
        <v>9.0238537361809047E-4</v>
      </c>
      <c r="L10091">
        <f t="shared" si="942"/>
        <v>-5.5550330321287915E-2</v>
      </c>
    </row>
    <row r="10092" spans="1:12">
      <c r="A10092">
        <v>835.11901999999998</v>
      </c>
      <c r="B10092">
        <v>100.62</v>
      </c>
      <c r="C10092">
        <v>-0.41526000000000002</v>
      </c>
      <c r="D10092">
        <v>10.622579999999999</v>
      </c>
      <c r="E10092">
        <v>0.18496000000000001</v>
      </c>
      <c r="F10092">
        <v>4</v>
      </c>
      <c r="G10092">
        <f t="shared" si="943"/>
        <v>1.0441996140000001</v>
      </c>
      <c r="H10092">
        <f t="shared" si="944"/>
        <v>-0.11088951482443576</v>
      </c>
      <c r="I10092">
        <f t="shared" si="945"/>
        <v>-1.2782784338786962E-2</v>
      </c>
      <c r="J10092">
        <f t="shared" si="946"/>
        <v>-5.0465485294132134E-3</v>
      </c>
      <c r="K10092">
        <f t="shared" si="947"/>
        <v>9.0230799738496713E-4</v>
      </c>
      <c r="L10092">
        <f t="shared" si="942"/>
        <v>-4.5509699789047585E-2</v>
      </c>
    </row>
    <row r="10093" spans="1:12">
      <c r="A10093">
        <v>835.22198000000003</v>
      </c>
      <c r="B10093">
        <v>100.63</v>
      </c>
      <c r="C10093">
        <v>-0.41332000000000002</v>
      </c>
      <c r="D10093">
        <v>10.621560000000001</v>
      </c>
      <c r="E10093">
        <v>0.18490000000000001</v>
      </c>
      <c r="F10093">
        <v>4</v>
      </c>
      <c r="G10093">
        <f t="shared" si="943"/>
        <v>1.044099348</v>
      </c>
      <c r="H10093">
        <f t="shared" si="944"/>
        <v>-0.11098978082443578</v>
      </c>
      <c r="I10093">
        <f t="shared" si="945"/>
        <v>-1.2794342497883809E-2</v>
      </c>
      <c r="J10093">
        <f t="shared" si="946"/>
        <v>-4.1640169117659227E-3</v>
      </c>
      <c r="K10093">
        <f t="shared" si="947"/>
        <v>9.0222417928681312E-4</v>
      </c>
      <c r="L10093">
        <f t="shared" si="942"/>
        <v>-3.7517119872077113E-2</v>
      </c>
    </row>
    <row r="10094" spans="1:12">
      <c r="A10094">
        <v>835.31500000000005</v>
      </c>
      <c r="B10094">
        <v>100.64</v>
      </c>
      <c r="C10094">
        <v>-0.41275000000000001</v>
      </c>
      <c r="D10094">
        <v>10.621560000000001</v>
      </c>
      <c r="E10094">
        <v>0.18484999999999999</v>
      </c>
      <c r="F10094">
        <v>4</v>
      </c>
      <c r="G10094">
        <f t="shared" si="943"/>
        <v>1.044099348</v>
      </c>
      <c r="H10094">
        <f t="shared" si="944"/>
        <v>-0.11098978082443578</v>
      </c>
      <c r="I10094">
        <f t="shared" si="945"/>
        <v>-1.2794342497883809E-2</v>
      </c>
      <c r="J10094">
        <f t="shared" si="946"/>
        <v>-2.9376762254910995E-3</v>
      </c>
      <c r="K10094">
        <f t="shared" si="947"/>
        <v>9.021484665731438E-4</v>
      </c>
      <c r="L10094">
        <f t="shared" si="942"/>
        <v>-2.6467988346944582E-2</v>
      </c>
    </row>
    <row r="10095" spans="1:12">
      <c r="A10095">
        <v>835.42200000000003</v>
      </c>
      <c r="B10095">
        <v>100.65</v>
      </c>
      <c r="C10095">
        <v>-0.41082000000000002</v>
      </c>
      <c r="D10095">
        <v>10.62055</v>
      </c>
      <c r="E10095">
        <v>0.18479000000000001</v>
      </c>
      <c r="F10095">
        <v>4</v>
      </c>
      <c r="G10095">
        <f t="shared" si="943"/>
        <v>1.0440000649999999</v>
      </c>
      <c r="H10095">
        <f t="shared" si="944"/>
        <v>-0.11108906382443595</v>
      </c>
      <c r="I10095">
        <f t="shared" si="945"/>
        <v>-1.2805787341695411E-2</v>
      </c>
      <c r="J10095">
        <f t="shared" si="946"/>
        <v>-1.4431789215692413E-3</v>
      </c>
      <c r="K10095">
        <f t="shared" si="947"/>
        <v>9.0206139069000466E-4</v>
      </c>
      <c r="L10095">
        <f t="shared" si="942"/>
        <v>-1.2991188078153462E-2</v>
      </c>
    </row>
    <row r="10096" spans="1:12">
      <c r="A10096">
        <v>835.51202000000001</v>
      </c>
      <c r="B10096">
        <v>100.66</v>
      </c>
      <c r="C10096">
        <v>-0.41232000000000002</v>
      </c>
      <c r="D10096">
        <v>10.62055</v>
      </c>
      <c r="E10096">
        <v>0.18473999999999999</v>
      </c>
      <c r="F10096">
        <v>4</v>
      </c>
      <c r="G10096">
        <f t="shared" si="943"/>
        <v>1.0440000649999999</v>
      </c>
      <c r="H10096">
        <f t="shared" si="944"/>
        <v>-0.11108906382443595</v>
      </c>
      <c r="I10096">
        <f t="shared" si="945"/>
        <v>-1.2805787341695411E-2</v>
      </c>
      <c r="J10096">
        <f t="shared" si="946"/>
        <v>4.4451838235257595E-4</v>
      </c>
      <c r="K10096">
        <f t="shared" si="947"/>
        <v>9.0198814603570528E-4</v>
      </c>
      <c r="L10096">
        <f t="shared" ref="L10096:L10159" si="948">-J10096/H10096</f>
        <v>4.0014594330823449E-3</v>
      </c>
    </row>
    <row r="10097" spans="1:12">
      <c r="A10097">
        <v>835.62</v>
      </c>
      <c r="B10097">
        <v>100.67</v>
      </c>
      <c r="C10097">
        <v>-0.40832000000000002</v>
      </c>
      <c r="D10097">
        <v>10.62055</v>
      </c>
      <c r="E10097">
        <v>0.18468000000000001</v>
      </c>
      <c r="F10097">
        <v>4</v>
      </c>
      <c r="G10097">
        <f t="shared" si="943"/>
        <v>1.0440000649999999</v>
      </c>
      <c r="H10097">
        <f t="shared" si="944"/>
        <v>-0.11108906382443595</v>
      </c>
      <c r="I10097">
        <f t="shared" si="945"/>
        <v>-1.2805787341695411E-2</v>
      </c>
      <c r="J10097">
        <f t="shared" si="946"/>
        <v>2.453163235294E-3</v>
      </c>
      <c r="K10097">
        <f t="shared" si="947"/>
        <v>9.0190030394040244E-4</v>
      </c>
      <c r="L10097">
        <f t="shared" si="948"/>
        <v>2.2082850920149572E-2</v>
      </c>
    </row>
    <row r="10098" spans="1:12">
      <c r="A10098">
        <v>835.71698000000004</v>
      </c>
      <c r="B10098">
        <v>100.68</v>
      </c>
      <c r="C10098">
        <v>-0.40844000000000003</v>
      </c>
      <c r="D10098">
        <v>10.62157</v>
      </c>
      <c r="E10098">
        <v>0.18462000000000001</v>
      </c>
      <c r="F10098">
        <v>4</v>
      </c>
      <c r="G10098">
        <f t="shared" si="943"/>
        <v>1.0441003309999999</v>
      </c>
      <c r="H10098">
        <f t="shared" si="944"/>
        <v>-0.11098879782443594</v>
      </c>
      <c r="I10098">
        <f t="shared" si="945"/>
        <v>-1.2794229182598564E-2</v>
      </c>
      <c r="J10098">
        <f t="shared" si="946"/>
        <v>4.7058715686274476E-3</v>
      </c>
      <c r="K10098">
        <f t="shared" si="947"/>
        <v>9.0182142496478702E-4</v>
      </c>
      <c r="L10098">
        <f t="shared" si="948"/>
        <v>4.2399518337618895E-2</v>
      </c>
    </row>
    <row r="10099" spans="1:12">
      <c r="A10099">
        <v>835.83196999999996</v>
      </c>
      <c r="B10099">
        <v>100.69</v>
      </c>
      <c r="C10099">
        <v>-0.40789999999999998</v>
      </c>
      <c r="D10099">
        <v>10.62157</v>
      </c>
      <c r="E10099">
        <v>0.18456</v>
      </c>
      <c r="F10099">
        <v>4</v>
      </c>
      <c r="G10099">
        <f t="shared" si="943"/>
        <v>1.0441003309999999</v>
      </c>
      <c r="H10099">
        <f t="shared" si="944"/>
        <v>-0.11098879782443594</v>
      </c>
      <c r="I10099">
        <f t="shared" si="945"/>
        <v>-1.2794229182598564E-2</v>
      </c>
      <c r="J10099">
        <f t="shared" si="946"/>
        <v>7.5245276960788227E-3</v>
      </c>
      <c r="K10099">
        <f t="shared" si="947"/>
        <v>9.017279153781014E-4</v>
      </c>
      <c r="L10099">
        <f t="shared" si="948"/>
        <v>6.7795379746172724E-2</v>
      </c>
    </row>
    <row r="10100" spans="1:12">
      <c r="A10100">
        <v>835.91602</v>
      </c>
      <c r="B10100">
        <v>100.7</v>
      </c>
      <c r="C10100">
        <v>-0.40869</v>
      </c>
      <c r="D10100">
        <v>10.62157</v>
      </c>
      <c r="E10100">
        <v>0.18451000000000001</v>
      </c>
      <c r="F10100">
        <v>4</v>
      </c>
      <c r="G10100">
        <f t="shared" si="943"/>
        <v>1.0441003309999999</v>
      </c>
      <c r="H10100">
        <f t="shared" si="944"/>
        <v>-0.11098879782443594</v>
      </c>
      <c r="I10100">
        <f t="shared" si="945"/>
        <v>-1.2794229182598564E-2</v>
      </c>
      <c r="J10100">
        <f t="shared" si="946"/>
        <v>1.080914509803955E-2</v>
      </c>
      <c r="K10100">
        <f t="shared" si="947"/>
        <v>9.0165957839011246E-4</v>
      </c>
      <c r="L10100">
        <f t="shared" si="948"/>
        <v>9.7389514166444507E-2</v>
      </c>
    </row>
    <row r="10101" spans="1:12">
      <c r="A10101">
        <v>836.01598999999999</v>
      </c>
      <c r="B10101">
        <v>100.71</v>
      </c>
      <c r="C10101">
        <v>-0.40950999999999999</v>
      </c>
      <c r="D10101">
        <v>10.622579999999999</v>
      </c>
      <c r="E10101">
        <v>0.18445</v>
      </c>
      <c r="F10101">
        <v>4</v>
      </c>
      <c r="G10101">
        <f t="shared" si="943"/>
        <v>1.0441996140000001</v>
      </c>
      <c r="H10101">
        <f t="shared" si="944"/>
        <v>-0.11088951482443576</v>
      </c>
      <c r="I10101">
        <f t="shared" si="945"/>
        <v>-1.2782784338786962E-2</v>
      </c>
      <c r="J10101">
        <f t="shared" si="946"/>
        <v>1.3824642156863236E-2</v>
      </c>
      <c r="K10101">
        <f t="shared" si="947"/>
        <v>9.0157831110562639E-4</v>
      </c>
      <c r="L10101">
        <f t="shared" si="948"/>
        <v>0.12467041792680672</v>
      </c>
    </row>
    <row r="10102" spans="1:12">
      <c r="A10102">
        <v>836.125</v>
      </c>
      <c r="B10102">
        <v>100.72</v>
      </c>
      <c r="C10102">
        <v>-0.41032999999999997</v>
      </c>
      <c r="D10102">
        <v>10.6236</v>
      </c>
      <c r="E10102">
        <v>0.18439</v>
      </c>
      <c r="F10102">
        <v>4</v>
      </c>
      <c r="G10102">
        <f t="shared" si="943"/>
        <v>1.0442998800000001</v>
      </c>
      <c r="H10102">
        <f t="shared" si="944"/>
        <v>-0.11078924882443575</v>
      </c>
      <c r="I10102">
        <f t="shared" si="945"/>
        <v>-1.2771226179690115E-2</v>
      </c>
      <c r="J10102">
        <f t="shared" si="946"/>
        <v>1.7058663970589225E-2</v>
      </c>
      <c r="K10102">
        <f t="shared" si="947"/>
        <v>9.0148971174866456E-4</v>
      </c>
      <c r="L10102">
        <f t="shared" si="948"/>
        <v>0.15397400155335972</v>
      </c>
    </row>
    <row r="10103" spans="1:12">
      <c r="A10103">
        <v>836.22400000000005</v>
      </c>
      <c r="B10103">
        <v>100.73</v>
      </c>
      <c r="C10103">
        <v>-0.40908</v>
      </c>
      <c r="D10103">
        <v>10.62665</v>
      </c>
      <c r="E10103">
        <v>0.18432999999999999</v>
      </c>
      <c r="F10103">
        <v>4</v>
      </c>
      <c r="G10103">
        <f t="shared" si="943"/>
        <v>1.0445996950000001</v>
      </c>
      <c r="H10103">
        <f t="shared" si="944"/>
        <v>-0.11048943382443577</v>
      </c>
      <c r="I10103">
        <f t="shared" si="945"/>
        <v>-1.2736665017684844E-2</v>
      </c>
      <c r="J10103">
        <f t="shared" si="946"/>
        <v>2.0196072303922879E-2</v>
      </c>
      <c r="K10103">
        <f t="shared" si="947"/>
        <v>9.0140926324215273E-4</v>
      </c>
      <c r="L10103">
        <f t="shared" si="948"/>
        <v>0.18278736350494657</v>
      </c>
    </row>
    <row r="10104" spans="1:12">
      <c r="A10104">
        <v>836.32299999999998</v>
      </c>
      <c r="B10104">
        <v>100.74</v>
      </c>
      <c r="C10104">
        <v>-0.40988999999999998</v>
      </c>
      <c r="D10104">
        <v>10.628690000000001</v>
      </c>
      <c r="E10104">
        <v>0.18428</v>
      </c>
      <c r="F10104">
        <v>4</v>
      </c>
      <c r="G10104">
        <f t="shared" si="943"/>
        <v>1.0448002270000001</v>
      </c>
      <c r="H10104">
        <f t="shared" si="944"/>
        <v>-0.11028890182443574</v>
      </c>
      <c r="I10104">
        <f t="shared" si="945"/>
        <v>-1.2713548699491151E-2</v>
      </c>
      <c r="J10104">
        <f t="shared" si="946"/>
        <v>2.2743680637255872E-2</v>
      </c>
      <c r="K10104">
        <f t="shared" si="947"/>
        <v>9.0132882909273149E-4</v>
      </c>
      <c r="L10104">
        <f t="shared" si="948"/>
        <v>0.2062191232392592</v>
      </c>
    </row>
    <row r="10105" spans="1:12">
      <c r="A10105">
        <v>836.42102</v>
      </c>
      <c r="B10105">
        <v>100.75</v>
      </c>
      <c r="C10105">
        <v>-0.40794999999999998</v>
      </c>
      <c r="D10105">
        <v>10.63072</v>
      </c>
      <c r="E10105">
        <v>0.18421999999999999</v>
      </c>
      <c r="F10105">
        <v>4</v>
      </c>
      <c r="G10105">
        <f t="shared" si="943"/>
        <v>1.044999776</v>
      </c>
      <c r="H10105">
        <f t="shared" si="944"/>
        <v>-0.11008935282443577</v>
      </c>
      <c r="I10105">
        <f t="shared" si="945"/>
        <v>-1.2690545696582727E-2</v>
      </c>
      <c r="J10105">
        <f t="shared" si="946"/>
        <v>2.5244548284314897E-2</v>
      </c>
      <c r="K10105">
        <f t="shared" si="947"/>
        <v>9.0124920530098207E-4</v>
      </c>
      <c r="L10105">
        <f t="shared" si="948"/>
        <v>0.22930962565084259</v>
      </c>
    </row>
    <row r="10106" spans="1:12">
      <c r="A10106">
        <v>836.51202000000001</v>
      </c>
      <c r="B10106">
        <v>100.76</v>
      </c>
      <c r="C10106">
        <v>-0.40805999999999998</v>
      </c>
      <c r="D10106">
        <v>10.63377</v>
      </c>
      <c r="E10106">
        <v>0.18417</v>
      </c>
      <c r="F10106">
        <v>4</v>
      </c>
      <c r="G10106">
        <f t="shared" si="943"/>
        <v>1.045299591</v>
      </c>
      <c r="H10106">
        <f t="shared" si="944"/>
        <v>-0.10978953782443579</v>
      </c>
      <c r="I10106">
        <f t="shared" si="945"/>
        <v>-1.2655984534577456E-2</v>
      </c>
      <c r="J10106">
        <f t="shared" si="946"/>
        <v>2.7010575245098787E-2</v>
      </c>
      <c r="K10106">
        <f t="shared" si="947"/>
        <v>9.0117529660067126E-4</v>
      </c>
      <c r="L10106">
        <f t="shared" si="948"/>
        <v>0.24602139493738773</v>
      </c>
    </row>
    <row r="10107" spans="1:12">
      <c r="A10107">
        <v>836.61297999999999</v>
      </c>
      <c r="B10107">
        <v>100.77</v>
      </c>
      <c r="C10107">
        <v>-0.40334999999999999</v>
      </c>
      <c r="D10107">
        <v>10.637840000000001</v>
      </c>
      <c r="E10107">
        <v>0.18411</v>
      </c>
      <c r="F10107">
        <v>4</v>
      </c>
      <c r="G10107">
        <f t="shared" si="943"/>
        <v>1.045699672</v>
      </c>
      <c r="H10107">
        <f t="shared" si="944"/>
        <v>-0.10938945682443579</v>
      </c>
      <c r="I10107">
        <f t="shared" si="945"/>
        <v>-1.2609865213475339E-2</v>
      </c>
      <c r="J10107">
        <f t="shared" si="946"/>
        <v>2.823643406862774E-2</v>
      </c>
      <c r="K10107">
        <f t="shared" si="947"/>
        <v>9.0109331273602225E-4</v>
      </c>
      <c r="L10107">
        <f t="shared" si="948"/>
        <v>0.25812756446853652</v>
      </c>
    </row>
    <row r="10108" spans="1:12">
      <c r="A10108">
        <v>836.71398999999997</v>
      </c>
      <c r="B10108">
        <v>100.78</v>
      </c>
      <c r="C10108">
        <v>-0.40348000000000001</v>
      </c>
      <c r="D10108">
        <v>10.641909999999999</v>
      </c>
      <c r="E10108">
        <v>0.18404999999999999</v>
      </c>
      <c r="F10108">
        <v>4</v>
      </c>
      <c r="G10108">
        <f t="shared" si="943"/>
        <v>1.0460997529999998</v>
      </c>
      <c r="H10108">
        <f t="shared" si="944"/>
        <v>-0.10898937582443602</v>
      </c>
      <c r="I10108">
        <f t="shared" si="945"/>
        <v>-1.2563745892373246E-2</v>
      </c>
      <c r="J10108">
        <f t="shared" si="946"/>
        <v>2.8703118137255037E-2</v>
      </c>
      <c r="K10108">
        <f t="shared" si="947"/>
        <v>9.010113031958088E-4</v>
      </c>
      <c r="L10108">
        <f t="shared" si="948"/>
        <v>0.26335702833541358</v>
      </c>
    </row>
    <row r="10109" spans="1:12">
      <c r="A10109">
        <v>836.81597999999997</v>
      </c>
      <c r="B10109">
        <v>100.79</v>
      </c>
      <c r="C10109">
        <v>-0.40083999999999997</v>
      </c>
      <c r="D10109">
        <v>10.644970000000001</v>
      </c>
      <c r="E10109">
        <v>0.184</v>
      </c>
      <c r="F10109">
        <v>4</v>
      </c>
      <c r="G10109">
        <f t="shared" si="943"/>
        <v>1.0464005510000001</v>
      </c>
      <c r="H10109">
        <f t="shared" si="944"/>
        <v>-0.10868857782443575</v>
      </c>
      <c r="I10109">
        <f t="shared" si="945"/>
        <v>-1.2529071415082679E-2</v>
      </c>
      <c r="J10109">
        <f t="shared" si="946"/>
        <v>2.8189452450979653E-2</v>
      </c>
      <c r="K10109">
        <f t="shared" si="947"/>
        <v>9.0092851314235777E-4</v>
      </c>
      <c r="L10109">
        <f t="shared" si="948"/>
        <v>0.25935984272895696</v>
      </c>
    </row>
    <row r="10110" spans="1:12">
      <c r="A10110">
        <v>836.91900999999996</v>
      </c>
      <c r="B10110">
        <v>100.8</v>
      </c>
      <c r="C10110">
        <v>-0.39959</v>
      </c>
      <c r="D10110">
        <v>10.65005</v>
      </c>
      <c r="E10110">
        <v>0.18393999999999999</v>
      </c>
      <c r="F10110">
        <v>4</v>
      </c>
      <c r="G10110">
        <f t="shared" si="943"/>
        <v>1.046899915</v>
      </c>
      <c r="H10110">
        <f t="shared" si="944"/>
        <v>-0.1081892138244358</v>
      </c>
      <c r="I10110">
        <f t="shared" si="945"/>
        <v>-1.2471507250168986E-2</v>
      </c>
      <c r="J10110">
        <f t="shared" si="946"/>
        <v>2.652124362745133E-2</v>
      </c>
      <c r="K10110">
        <f t="shared" si="947"/>
        <v>9.008448943187776E-4</v>
      </c>
      <c r="L10110">
        <f t="shared" si="948"/>
        <v>0.24513759449706987</v>
      </c>
    </row>
    <row r="10111" spans="1:12">
      <c r="A10111">
        <v>837.01702999999998</v>
      </c>
      <c r="B10111">
        <v>100.81</v>
      </c>
      <c r="C10111">
        <v>-0.40178000000000003</v>
      </c>
      <c r="D10111">
        <v>10.65311</v>
      </c>
      <c r="E10111">
        <v>0.18387999999999999</v>
      </c>
      <c r="F10111">
        <v>4</v>
      </c>
      <c r="G10111">
        <f t="shared" si="943"/>
        <v>1.0472007130000001</v>
      </c>
      <c r="H10111">
        <f t="shared" si="944"/>
        <v>-0.10788841582443576</v>
      </c>
      <c r="I10111">
        <f t="shared" si="945"/>
        <v>-1.2436832772878445E-2</v>
      </c>
      <c r="J10111">
        <f t="shared" si="946"/>
        <v>2.3384799019608223E-2</v>
      </c>
      <c r="K10111">
        <f t="shared" si="947"/>
        <v>9.0076535600233047E-4</v>
      </c>
      <c r="L10111">
        <f t="shared" si="948"/>
        <v>0.21674985994475762</v>
      </c>
    </row>
    <row r="10112" spans="1:12">
      <c r="A10112">
        <v>837.11797999999999</v>
      </c>
      <c r="B10112">
        <v>100.82</v>
      </c>
      <c r="C10112">
        <v>-0.40190999999999999</v>
      </c>
      <c r="D10112">
        <v>10.65513</v>
      </c>
      <c r="E10112">
        <v>0.18382999999999999</v>
      </c>
      <c r="F10112">
        <v>4</v>
      </c>
      <c r="G10112">
        <f t="shared" si="943"/>
        <v>1.047399279</v>
      </c>
      <c r="H10112">
        <f t="shared" si="944"/>
        <v>-0.10768984982443586</v>
      </c>
      <c r="I10112">
        <f t="shared" si="945"/>
        <v>-1.2413943085255293E-2</v>
      </c>
      <c r="J10112">
        <f t="shared" si="946"/>
        <v>1.8359693382352712E-2</v>
      </c>
      <c r="K10112">
        <f t="shared" si="947"/>
        <v>9.0068345481781784E-4</v>
      </c>
      <c r="L10112">
        <f t="shared" si="948"/>
        <v>0.17048675815115422</v>
      </c>
    </row>
    <row r="10113" spans="1:12">
      <c r="A10113">
        <v>837.21001999999999</v>
      </c>
      <c r="B10113">
        <v>100.83</v>
      </c>
      <c r="C10113">
        <v>-0.40201999999999999</v>
      </c>
      <c r="D10113">
        <v>10.65921</v>
      </c>
      <c r="E10113">
        <v>0.18376999999999999</v>
      </c>
      <c r="F10113">
        <v>4</v>
      </c>
      <c r="G10113">
        <f t="shared" si="943"/>
        <v>1.047800343</v>
      </c>
      <c r="H10113">
        <f t="shared" si="944"/>
        <v>-0.1072887858244358</v>
      </c>
      <c r="I10113">
        <f t="shared" si="945"/>
        <v>-1.2367710448867903E-2</v>
      </c>
      <c r="J10113">
        <f t="shared" si="946"/>
        <v>9.3642796568631295E-3</v>
      </c>
      <c r="K10113">
        <f t="shared" si="947"/>
        <v>9.0060879533468787E-4</v>
      </c>
      <c r="L10113">
        <f t="shared" si="948"/>
        <v>8.7281066561668064E-2</v>
      </c>
    </row>
    <row r="10114" spans="1:12">
      <c r="A10114">
        <v>837.30902000000003</v>
      </c>
      <c r="B10114">
        <v>100.84</v>
      </c>
      <c r="C10114">
        <v>-0.39867000000000002</v>
      </c>
      <c r="D10114">
        <v>10.66023</v>
      </c>
      <c r="E10114">
        <v>0.18371999999999999</v>
      </c>
      <c r="F10114">
        <v>4</v>
      </c>
      <c r="G10114">
        <f t="shared" si="943"/>
        <v>1.047900609</v>
      </c>
      <c r="H10114">
        <f t="shared" si="944"/>
        <v>-0.10718851982443578</v>
      </c>
      <c r="I10114">
        <f t="shared" si="945"/>
        <v>-1.2356152289771057E-2</v>
      </c>
      <c r="J10114">
        <f t="shared" si="946"/>
        <v>-1.0317163235294278E-2</v>
      </c>
      <c r="K10114">
        <f t="shared" si="947"/>
        <v>9.0052850396946658E-4</v>
      </c>
      <c r="L10114">
        <f t="shared" si="948"/>
        <v>-9.6252502154081182E-2</v>
      </c>
    </row>
    <row r="10115" spans="1:12">
      <c r="A10115">
        <v>837.40899999999999</v>
      </c>
      <c r="B10115">
        <v>100.85</v>
      </c>
      <c r="C10115">
        <v>-0.39810000000000001</v>
      </c>
      <c r="D10115">
        <v>10.661239999999999</v>
      </c>
      <c r="E10115">
        <v>0.18367</v>
      </c>
      <c r="F10115">
        <v>4</v>
      </c>
      <c r="G10115">
        <f t="shared" si="943"/>
        <v>1.047999892</v>
      </c>
      <c r="H10115">
        <f t="shared" si="944"/>
        <v>-0.10708923682443583</v>
      </c>
      <c r="I10115">
        <f t="shared" si="945"/>
        <v>-1.2344707445959481E-2</v>
      </c>
      <c r="J10115">
        <f t="shared" si="946"/>
        <v>-2.7254397794117723E-2</v>
      </c>
      <c r="K10115">
        <f t="shared" si="947"/>
        <v>9.004474323291244E-4</v>
      </c>
      <c r="L10115">
        <f t="shared" si="948"/>
        <v>-0.25450174641546014</v>
      </c>
    </row>
    <row r="10116" spans="1:12">
      <c r="A10116">
        <v>837.51098999999999</v>
      </c>
      <c r="B10116">
        <v>100.86</v>
      </c>
      <c r="C10116">
        <v>-0.39893000000000001</v>
      </c>
      <c r="D10116">
        <v>10.66226</v>
      </c>
      <c r="E10116">
        <v>0.18360000000000001</v>
      </c>
      <c r="F10116">
        <v>4</v>
      </c>
      <c r="G10116">
        <f t="shared" si="943"/>
        <v>1.048100158</v>
      </c>
      <c r="H10116">
        <f t="shared" si="944"/>
        <v>-0.10698897082443581</v>
      </c>
      <c r="I10116">
        <f t="shared" si="945"/>
        <v>-1.2333149286862632E-2</v>
      </c>
      <c r="J10116">
        <f t="shared" si="946"/>
        <v>-4.1226249019608231E-2</v>
      </c>
      <c r="K10116">
        <f t="shared" si="947"/>
        <v>9.0036474586183146E-4</v>
      </c>
      <c r="L10116">
        <f t="shared" si="948"/>
        <v>-0.38533176552617454</v>
      </c>
    </row>
    <row r="10117" spans="1:12">
      <c r="A10117">
        <v>837.61401000000001</v>
      </c>
      <c r="B10117">
        <v>100.87</v>
      </c>
      <c r="C10117">
        <v>-0.40044999999999997</v>
      </c>
      <c r="D10117">
        <v>10.66226</v>
      </c>
      <c r="E10117">
        <v>0.18354000000000001</v>
      </c>
      <c r="F10117">
        <v>4</v>
      </c>
      <c r="G10117">
        <f t="shared" si="943"/>
        <v>1.048100158</v>
      </c>
      <c r="H10117">
        <f t="shared" si="944"/>
        <v>-0.10698897082443581</v>
      </c>
      <c r="I10117">
        <f t="shared" si="945"/>
        <v>-1.2333149286862632E-2</v>
      </c>
      <c r="J10117">
        <f t="shared" si="946"/>
        <v>-5.2208141911765218E-2</v>
      </c>
      <c r="K10117">
        <f t="shared" si="947"/>
        <v>9.0028123975676897E-4</v>
      </c>
      <c r="L10117">
        <f t="shared" si="948"/>
        <v>-0.48797685882441544</v>
      </c>
    </row>
    <row r="10118" spans="1:12">
      <c r="A10118">
        <v>837.71301000000005</v>
      </c>
      <c r="B10118">
        <v>100.88</v>
      </c>
      <c r="C10118">
        <v>-0.40333999999999998</v>
      </c>
      <c r="D10118">
        <v>10.660220000000001</v>
      </c>
      <c r="E10118">
        <v>0.18348999999999999</v>
      </c>
      <c r="F10118">
        <v>4</v>
      </c>
      <c r="G10118">
        <f t="shared" si="943"/>
        <v>1.0478996260000002</v>
      </c>
      <c r="H10118">
        <f t="shared" si="944"/>
        <v>-0.10718950282443562</v>
      </c>
      <c r="I10118">
        <f t="shared" si="945"/>
        <v>-1.2356265605056302E-2</v>
      </c>
      <c r="J10118">
        <f t="shared" si="946"/>
        <v>-6.0001308088235041E-2</v>
      </c>
      <c r="K10118">
        <f t="shared" si="947"/>
        <v>9.0020100678300558E-4</v>
      </c>
      <c r="L10118">
        <f t="shared" si="948"/>
        <v>-0.55976850817668644</v>
      </c>
    </row>
    <row r="10119" spans="1:12">
      <c r="A10119">
        <v>837.81597999999997</v>
      </c>
      <c r="B10119">
        <v>100.89</v>
      </c>
      <c r="C10119">
        <v>-0.40139000000000002</v>
      </c>
      <c r="D10119">
        <v>10.65616</v>
      </c>
      <c r="E10119">
        <v>0.18343000000000001</v>
      </c>
      <c r="F10119">
        <v>4</v>
      </c>
      <c r="G10119">
        <f t="shared" si="943"/>
        <v>1.047500528</v>
      </c>
      <c r="H10119">
        <f t="shared" si="944"/>
        <v>-0.10758860082443578</v>
      </c>
      <c r="I10119">
        <f t="shared" si="945"/>
        <v>-1.2402271610873174E-2</v>
      </c>
      <c r="J10119">
        <f t="shared" si="946"/>
        <v>-6.4609843382353427E-2</v>
      </c>
      <c r="K10119">
        <f t="shared" si="947"/>
        <v>9.0011757155696167E-4</v>
      </c>
      <c r="L10119">
        <f t="shared" si="948"/>
        <v>-0.60052684845102189</v>
      </c>
    </row>
    <row r="10120" spans="1:12">
      <c r="A10120">
        <v>837.92200000000003</v>
      </c>
      <c r="B10120">
        <v>100.9</v>
      </c>
      <c r="C10120">
        <v>-0.39944000000000002</v>
      </c>
      <c r="D10120">
        <v>10.647</v>
      </c>
      <c r="E10120">
        <v>0.18337000000000001</v>
      </c>
      <c r="F10120">
        <v>4</v>
      </c>
      <c r="G10120">
        <f t="shared" si="943"/>
        <v>1.0466001</v>
      </c>
      <c r="H10120">
        <f t="shared" si="944"/>
        <v>-0.10848902882443578</v>
      </c>
      <c r="I10120">
        <f t="shared" si="945"/>
        <v>-1.2506068412174257E-2</v>
      </c>
      <c r="J10120">
        <f t="shared" si="946"/>
        <v>-6.6226251960783494E-2</v>
      </c>
      <c r="K10120">
        <f t="shared" si="947"/>
        <v>9.0003168111517514E-4</v>
      </c>
      <c r="L10120">
        <f t="shared" si="948"/>
        <v>-0.61044192835346744</v>
      </c>
    </row>
    <row r="10121" spans="1:12">
      <c r="A10121">
        <v>838.01500999999996</v>
      </c>
      <c r="B10121">
        <v>100.91</v>
      </c>
      <c r="C10121">
        <v>-0.40024999999999999</v>
      </c>
      <c r="D10121">
        <v>10.62665</v>
      </c>
      <c r="E10121">
        <v>0.18332000000000001</v>
      </c>
      <c r="F10121">
        <v>4</v>
      </c>
      <c r="G10121">
        <f t="shared" si="943"/>
        <v>1.0445996950000001</v>
      </c>
      <c r="H10121">
        <f t="shared" si="944"/>
        <v>-0.11048943382443577</v>
      </c>
      <c r="I10121">
        <f t="shared" si="945"/>
        <v>-1.2736665017684844E-2</v>
      </c>
      <c r="J10121">
        <f t="shared" si="946"/>
        <v>-6.5491652205884043E-2</v>
      </c>
      <c r="K10121">
        <f t="shared" si="947"/>
        <v>8.9995634401770813E-4</v>
      </c>
      <c r="L10121">
        <f t="shared" si="948"/>
        <v>-0.59274131415994236</v>
      </c>
    </row>
    <row r="10122" spans="1:12">
      <c r="A10122">
        <v>838.10901000000001</v>
      </c>
      <c r="B10122">
        <v>100.92</v>
      </c>
      <c r="C10122">
        <v>-0.39966000000000002</v>
      </c>
      <c r="D10122">
        <v>10.568669999999999</v>
      </c>
      <c r="E10122">
        <v>0.18326999999999999</v>
      </c>
      <c r="F10122">
        <v>4</v>
      </c>
      <c r="G10122">
        <f t="shared" si="943"/>
        <v>1.038900261</v>
      </c>
      <c r="H10122">
        <f t="shared" si="944"/>
        <v>-0.11618886782443583</v>
      </c>
      <c r="I10122">
        <f t="shared" si="945"/>
        <v>-1.3393667041640822E-2</v>
      </c>
      <c r="J10122">
        <f t="shared" si="946"/>
        <v>-6.1961766666668701E-2</v>
      </c>
      <c r="K10122">
        <f t="shared" si="947"/>
        <v>8.9988021784408298E-4</v>
      </c>
      <c r="L10122">
        <f t="shared" si="948"/>
        <v>-0.53328488199312196</v>
      </c>
    </row>
    <row r="10123" spans="1:12">
      <c r="A10123">
        <v>838.20898</v>
      </c>
      <c r="B10123">
        <v>100.93</v>
      </c>
      <c r="C10123">
        <v>-0.39978999999999998</v>
      </c>
      <c r="D10123">
        <v>10.571719999999999</v>
      </c>
      <c r="E10123">
        <v>0.18321000000000001</v>
      </c>
      <c r="F10123">
        <v>4</v>
      </c>
      <c r="G10123">
        <f t="shared" si="943"/>
        <v>1.039200076</v>
      </c>
      <c r="H10123">
        <f t="shared" si="944"/>
        <v>-0.11588905282443585</v>
      </c>
      <c r="I10123">
        <f t="shared" si="945"/>
        <v>-1.3359105879635551E-2</v>
      </c>
      <c r="J10123">
        <f t="shared" si="946"/>
        <v>-5.6447329411764988E-2</v>
      </c>
      <c r="K10123">
        <f t="shared" si="947"/>
        <v>8.9979927097903149E-4</v>
      </c>
      <c r="L10123">
        <f t="shared" si="948"/>
        <v>-0.4870807728257035</v>
      </c>
    </row>
    <row r="10124" spans="1:12">
      <c r="A10124">
        <v>838.31097</v>
      </c>
      <c r="B10124">
        <v>100.94</v>
      </c>
      <c r="C10124">
        <v>-0.39506000000000002</v>
      </c>
      <c r="D10124">
        <v>10.574769999999999</v>
      </c>
      <c r="E10124">
        <v>0.18315000000000001</v>
      </c>
      <c r="F10124">
        <v>4</v>
      </c>
      <c r="G10124">
        <f t="shared" si="943"/>
        <v>1.039499891</v>
      </c>
      <c r="H10124">
        <f t="shared" si="944"/>
        <v>-0.11558923782443586</v>
      </c>
      <c r="I10124">
        <f t="shared" si="945"/>
        <v>-1.3324544717630281E-2</v>
      </c>
      <c r="J10124">
        <f t="shared" si="946"/>
        <v>-4.8948340441177879E-2</v>
      </c>
      <c r="K10124">
        <f t="shared" si="947"/>
        <v>8.9971670350241805E-4</v>
      </c>
      <c r="L10124">
        <f t="shared" si="948"/>
        <v>-0.42346797472203829</v>
      </c>
    </row>
    <row r="10125" spans="1:12">
      <c r="A10125">
        <v>838.41602</v>
      </c>
      <c r="B10125">
        <v>100.95</v>
      </c>
      <c r="C10125">
        <v>-0.39796999999999999</v>
      </c>
      <c r="D10125">
        <v>10.577819999999999</v>
      </c>
      <c r="E10125">
        <v>0.18309</v>
      </c>
      <c r="F10125">
        <v>4</v>
      </c>
      <c r="G10125">
        <f t="shared" si="943"/>
        <v>1.0397997059999999</v>
      </c>
      <c r="H10125">
        <f t="shared" si="944"/>
        <v>-0.11528942282443588</v>
      </c>
      <c r="I10125">
        <f t="shared" si="945"/>
        <v>-1.3289983555625011E-2</v>
      </c>
      <c r="J10125">
        <f t="shared" si="946"/>
        <v>-3.9069672303922817E-2</v>
      </c>
      <c r="K10125">
        <f t="shared" si="947"/>
        <v>8.9963167459904906E-4</v>
      </c>
      <c r="L10125">
        <f t="shared" si="948"/>
        <v>-0.33888340618565316</v>
      </c>
    </row>
    <row r="10126" spans="1:12">
      <c r="A10126">
        <v>838.51702999999998</v>
      </c>
      <c r="B10126">
        <v>100.96</v>
      </c>
      <c r="C10126">
        <v>-0.39323000000000002</v>
      </c>
      <c r="D10126">
        <v>10.58291</v>
      </c>
      <c r="E10126">
        <v>0.18303</v>
      </c>
      <c r="F10126">
        <v>4</v>
      </c>
      <c r="G10126">
        <f t="shared" si="943"/>
        <v>1.0403000529999999</v>
      </c>
      <c r="H10126">
        <f t="shared" si="944"/>
        <v>-0.11478907582443587</v>
      </c>
      <c r="I10126">
        <f t="shared" si="945"/>
        <v>-1.3232306075426047E-2</v>
      </c>
      <c r="J10126">
        <f t="shared" si="946"/>
        <v>-2.7280177450980606E-2</v>
      </c>
      <c r="K10126">
        <f t="shared" si="947"/>
        <v>8.9954993088173165E-4</v>
      </c>
      <c r="L10126">
        <f t="shared" si="948"/>
        <v>-0.23765482259569951</v>
      </c>
    </row>
    <row r="10127" spans="1:12">
      <c r="A10127">
        <v>838.61401000000001</v>
      </c>
      <c r="B10127">
        <v>100.97</v>
      </c>
      <c r="C10127">
        <v>-0.39404</v>
      </c>
      <c r="D10127">
        <v>10.58596</v>
      </c>
      <c r="E10127">
        <v>0.18298</v>
      </c>
      <c r="F10127">
        <v>4</v>
      </c>
      <c r="G10127">
        <f t="shared" si="943"/>
        <v>1.0405998679999999</v>
      </c>
      <c r="H10127">
        <f t="shared" si="944"/>
        <v>-0.11448926082443589</v>
      </c>
      <c r="I10127">
        <f t="shared" si="945"/>
        <v>-1.3197744913420776E-2</v>
      </c>
      <c r="J10127">
        <f t="shared" si="946"/>
        <v>-1.4071114950980516E-2</v>
      </c>
      <c r="K10127">
        <f t="shared" si="947"/>
        <v>8.9947146247340755E-4</v>
      </c>
      <c r="L10127">
        <f t="shared" si="948"/>
        <v>-0.12290336097599525</v>
      </c>
    </row>
    <row r="10128" spans="1:12">
      <c r="A10128">
        <v>838.71802000000002</v>
      </c>
      <c r="B10128">
        <v>100.98</v>
      </c>
      <c r="C10128">
        <v>-0.39417000000000002</v>
      </c>
      <c r="D10128">
        <v>10.59003</v>
      </c>
      <c r="E10128">
        <v>0.18292</v>
      </c>
      <c r="F10128">
        <v>4</v>
      </c>
      <c r="G10128">
        <f t="shared" si="943"/>
        <v>1.0409999489999999</v>
      </c>
      <c r="H10128">
        <f t="shared" si="944"/>
        <v>-0.11408917982443589</v>
      </c>
      <c r="I10128">
        <f t="shared" si="945"/>
        <v>-1.3151625592318658E-2</v>
      </c>
      <c r="J10128">
        <f t="shared" si="946"/>
        <v>-1.7322965686271302E-4</v>
      </c>
      <c r="K10128">
        <f t="shared" si="947"/>
        <v>8.993873211678488E-4</v>
      </c>
      <c r="L10128">
        <f t="shared" si="948"/>
        <v>-1.5183706038494132E-3</v>
      </c>
    </row>
    <row r="10129" spans="1:12">
      <c r="A10129">
        <v>838.81597999999997</v>
      </c>
      <c r="B10129">
        <v>100.99</v>
      </c>
      <c r="C10129">
        <v>-0.39638000000000001</v>
      </c>
      <c r="D10129">
        <v>10.59207</v>
      </c>
      <c r="E10129">
        <v>0.18285999999999999</v>
      </c>
      <c r="F10129">
        <v>4</v>
      </c>
      <c r="G10129">
        <f t="shared" si="943"/>
        <v>1.041200481</v>
      </c>
      <c r="H10129">
        <f t="shared" si="944"/>
        <v>-0.11388864782443586</v>
      </c>
      <c r="I10129">
        <f t="shared" si="945"/>
        <v>-1.3128509274124964E-2</v>
      </c>
      <c r="J10129">
        <f t="shared" si="946"/>
        <v>1.3185210294117374E-2</v>
      </c>
      <c r="K10129">
        <f t="shared" si="947"/>
        <v>8.9930808854421973E-4</v>
      </c>
      <c r="L10129">
        <f t="shared" si="948"/>
        <v>0.11577282324435821</v>
      </c>
    </row>
    <row r="10130" spans="1:12">
      <c r="A10130">
        <v>838.91699000000006</v>
      </c>
      <c r="B10130">
        <v>101</v>
      </c>
      <c r="C10130">
        <v>-0.39789000000000002</v>
      </c>
      <c r="D10130">
        <v>10.594099999999999</v>
      </c>
      <c r="E10130">
        <v>0.18279999999999999</v>
      </c>
      <c r="F10130">
        <v>4</v>
      </c>
      <c r="G10130">
        <f t="shared" si="943"/>
        <v>1.0414000299999999</v>
      </c>
      <c r="H10130">
        <f t="shared" si="944"/>
        <v>-0.1136890988244359</v>
      </c>
      <c r="I10130">
        <f t="shared" si="945"/>
        <v>-1.310550627121654E-2</v>
      </c>
      <c r="J10130">
        <f t="shared" si="946"/>
        <v>2.3723789460784853E-2</v>
      </c>
      <c r="K10130">
        <f t="shared" si="947"/>
        <v>8.9922640361800505E-4</v>
      </c>
      <c r="L10130">
        <f t="shared" si="948"/>
        <v>0.20867250867579007</v>
      </c>
    </row>
    <row r="10131" spans="1:12">
      <c r="A10131">
        <v>839.01702999999998</v>
      </c>
      <c r="B10131">
        <v>101.01</v>
      </c>
      <c r="C10131">
        <v>-0.39384000000000002</v>
      </c>
      <c r="D10131">
        <v>10.59511</v>
      </c>
      <c r="E10131">
        <v>0.18275</v>
      </c>
      <c r="F10131">
        <v>4</v>
      </c>
      <c r="G10131">
        <f t="shared" si="943"/>
        <v>1.0414993130000001</v>
      </c>
      <c r="H10131">
        <f t="shared" si="944"/>
        <v>-0.11358981582443572</v>
      </c>
      <c r="I10131">
        <f t="shared" si="945"/>
        <v>-1.3094061427404938E-2</v>
      </c>
      <c r="J10131">
        <f t="shared" si="946"/>
        <v>2.2524433088235471E-2</v>
      </c>
      <c r="K10131">
        <f t="shared" si="947"/>
        <v>8.9914551773756491E-4</v>
      </c>
      <c r="L10131">
        <f t="shared" si="948"/>
        <v>0.19829623742897168</v>
      </c>
    </row>
    <row r="10132" spans="1:12">
      <c r="A10132">
        <v>839.11102000000005</v>
      </c>
      <c r="B10132">
        <v>101.02</v>
      </c>
      <c r="C10132">
        <v>-0.39187</v>
      </c>
      <c r="D10132">
        <v>10.59613</v>
      </c>
      <c r="E10132">
        <v>0.18268999999999999</v>
      </c>
      <c r="F10132">
        <v>4</v>
      </c>
      <c r="G10132">
        <f t="shared" si="943"/>
        <v>1.0415995790000001</v>
      </c>
      <c r="H10132">
        <f t="shared" si="944"/>
        <v>-0.11348954982443571</v>
      </c>
      <c r="I10132">
        <f t="shared" si="945"/>
        <v>-1.3082503268308092E-2</v>
      </c>
      <c r="J10132">
        <f t="shared" si="946"/>
        <v>2.1569381127451007E-2</v>
      </c>
      <c r="K10132">
        <f t="shared" si="947"/>
        <v>8.9906953675316259E-4</v>
      </c>
      <c r="L10132">
        <f t="shared" si="948"/>
        <v>0.19005609909298318</v>
      </c>
    </row>
    <row r="10133" spans="1:12">
      <c r="A10133">
        <v>839.21698000000004</v>
      </c>
      <c r="B10133">
        <v>101.03</v>
      </c>
      <c r="C10133">
        <v>-0.39339000000000002</v>
      </c>
      <c r="D10133">
        <v>10.59919</v>
      </c>
      <c r="E10133">
        <v>0.18262999999999999</v>
      </c>
      <c r="F10133">
        <v>4</v>
      </c>
      <c r="G10133">
        <f t="shared" si="943"/>
        <v>1.0419003769999999</v>
      </c>
      <c r="H10133">
        <f t="shared" si="944"/>
        <v>-0.11318875182443588</v>
      </c>
      <c r="I10133">
        <f t="shared" si="945"/>
        <v>-1.3047828791017575E-2</v>
      </c>
      <c r="J10133">
        <f t="shared" si="946"/>
        <v>2.1055233578431278E-2</v>
      </c>
      <c r="K10133">
        <f t="shared" si="947"/>
        <v>8.9898389468554701E-4</v>
      </c>
      <c r="L10133">
        <f t="shared" si="948"/>
        <v>0.18601878047996767</v>
      </c>
    </row>
    <row r="10134" spans="1:12">
      <c r="A10134">
        <v>839.32001000000002</v>
      </c>
      <c r="B10134">
        <v>101.04</v>
      </c>
      <c r="C10134">
        <v>-0.39002999999999999</v>
      </c>
      <c r="D10134">
        <v>10.60122</v>
      </c>
      <c r="E10134">
        <v>0.18257999999999999</v>
      </c>
      <c r="F10134">
        <v>4</v>
      </c>
      <c r="G10134">
        <f t="shared" si="943"/>
        <v>1.0420999260000001</v>
      </c>
      <c r="H10134">
        <f t="shared" si="944"/>
        <v>-0.1129892028244357</v>
      </c>
      <c r="I10134">
        <f t="shared" si="945"/>
        <v>-1.3024825788109127E-2</v>
      </c>
      <c r="J10134">
        <f t="shared" si="946"/>
        <v>2.0760815441175851E-2</v>
      </c>
      <c r="K10134">
        <f t="shared" si="947"/>
        <v>8.9890063643153855E-4</v>
      </c>
      <c r="L10134">
        <f t="shared" si="948"/>
        <v>0.18374158700309015</v>
      </c>
    </row>
    <row r="10135" spans="1:12">
      <c r="A10135">
        <v>839.42602999999997</v>
      </c>
      <c r="B10135">
        <v>101.05</v>
      </c>
      <c r="C10135">
        <v>-0.39224999999999999</v>
      </c>
      <c r="D10135">
        <v>10.603249999999999</v>
      </c>
      <c r="E10135">
        <v>0.18251999999999999</v>
      </c>
      <c r="F10135">
        <v>4</v>
      </c>
      <c r="G10135">
        <f t="shared" si="943"/>
        <v>1.0422994749999999</v>
      </c>
      <c r="H10135">
        <f t="shared" si="944"/>
        <v>-0.11278965382443595</v>
      </c>
      <c r="I10135">
        <f t="shared" si="945"/>
        <v>-1.3001822785200729E-2</v>
      </c>
      <c r="J10135">
        <f t="shared" si="946"/>
        <v>2.0931876715686221E-2</v>
      </c>
      <c r="K10135">
        <f t="shared" si="947"/>
        <v>8.9881497806491482E-4</v>
      </c>
      <c r="L10135">
        <f t="shared" si="948"/>
        <v>0.18558330490372793</v>
      </c>
    </row>
    <row r="10136" spans="1:12">
      <c r="A10136">
        <v>839.51202000000001</v>
      </c>
      <c r="B10136">
        <v>101.06</v>
      </c>
      <c r="C10136">
        <v>-0.38678000000000001</v>
      </c>
      <c r="D10136">
        <v>10.60427</v>
      </c>
      <c r="E10136">
        <v>0.18246999999999999</v>
      </c>
      <c r="F10136">
        <v>4</v>
      </c>
      <c r="G10136">
        <f t="shared" si="943"/>
        <v>1.0423997409999999</v>
      </c>
      <c r="H10136">
        <f t="shared" si="944"/>
        <v>-0.11268938782443594</v>
      </c>
      <c r="I10136">
        <f t="shared" si="945"/>
        <v>-1.2990264626103882E-2</v>
      </c>
      <c r="J10136">
        <f t="shared" si="946"/>
        <v>2.1396392401960829E-2</v>
      </c>
      <c r="K10136">
        <f t="shared" si="947"/>
        <v>8.9874551483297687E-4</v>
      </c>
      <c r="L10136">
        <f t="shared" si="948"/>
        <v>0.18987051766840077</v>
      </c>
    </row>
    <row r="10137" spans="1:12">
      <c r="A10137">
        <v>839.61797999999999</v>
      </c>
      <c r="B10137">
        <v>101.07</v>
      </c>
      <c r="C10137">
        <v>-0.38202999999999998</v>
      </c>
      <c r="D10137">
        <v>10.60529</v>
      </c>
      <c r="E10137">
        <v>0.18240999999999999</v>
      </c>
      <c r="F10137">
        <v>4</v>
      </c>
      <c r="G10137">
        <f t="shared" si="943"/>
        <v>1.0425000070000001</v>
      </c>
      <c r="H10137">
        <f t="shared" si="944"/>
        <v>-0.1125891218244357</v>
      </c>
      <c r="I10137">
        <f t="shared" si="945"/>
        <v>-1.2978706467007009E-2</v>
      </c>
      <c r="J10137">
        <f t="shared" si="946"/>
        <v>2.2180864950980088E-2</v>
      </c>
      <c r="K10137">
        <f t="shared" si="947"/>
        <v>8.9865993448157979E-4</v>
      </c>
      <c r="L10137">
        <f t="shared" si="948"/>
        <v>0.1970071761068313</v>
      </c>
    </row>
    <row r="10138" spans="1:12">
      <c r="A10138">
        <v>839.71502999999996</v>
      </c>
      <c r="B10138">
        <v>101.08</v>
      </c>
      <c r="C10138">
        <v>-0.38492999999999999</v>
      </c>
      <c r="D10138">
        <v>10.60834</v>
      </c>
      <c r="E10138">
        <v>0.18235000000000001</v>
      </c>
      <c r="F10138">
        <v>4</v>
      </c>
      <c r="G10138">
        <f t="shared" si="943"/>
        <v>1.0427998219999999</v>
      </c>
      <c r="H10138">
        <f t="shared" si="944"/>
        <v>-0.11228930682443594</v>
      </c>
      <c r="I10138">
        <f t="shared" si="945"/>
        <v>-1.2944145305001764E-2</v>
      </c>
      <c r="J10138">
        <f t="shared" si="946"/>
        <v>2.2697421813725763E-2</v>
      </c>
      <c r="K10138">
        <f t="shared" si="947"/>
        <v>8.9858156473835826E-4</v>
      </c>
      <c r="L10138">
        <f t="shared" si="948"/>
        <v>0.20213342174436189</v>
      </c>
    </row>
    <row r="10139" spans="1:12">
      <c r="A10139">
        <v>839.81299000000001</v>
      </c>
      <c r="B10139">
        <v>101.09</v>
      </c>
      <c r="C10139">
        <v>-0.38505</v>
      </c>
      <c r="D10139">
        <v>10.610379999999999</v>
      </c>
      <c r="E10139">
        <v>0.18229999999999999</v>
      </c>
      <c r="F10139">
        <v>4</v>
      </c>
      <c r="G10139">
        <f t="shared" si="943"/>
        <v>1.0430003539999999</v>
      </c>
      <c r="H10139">
        <f t="shared" si="944"/>
        <v>-0.11208877482443591</v>
      </c>
      <c r="I10139">
        <f t="shared" si="945"/>
        <v>-1.292102898680807E-2</v>
      </c>
      <c r="J10139">
        <f t="shared" si="946"/>
        <v>2.296846960784299E-2</v>
      </c>
      <c r="K10139">
        <f t="shared" si="947"/>
        <v>8.9850247401308467E-4</v>
      </c>
      <c r="L10139">
        <f t="shared" si="948"/>
        <v>0.20491320066454816</v>
      </c>
    </row>
    <row r="10140" spans="1:12">
      <c r="A10140">
        <v>839.92498999999998</v>
      </c>
      <c r="B10140">
        <v>101.1</v>
      </c>
      <c r="C10140">
        <v>-0.38379000000000002</v>
      </c>
      <c r="D10140">
        <v>10.613429999999999</v>
      </c>
      <c r="E10140">
        <v>0.18223</v>
      </c>
      <c r="F10140">
        <v>4</v>
      </c>
      <c r="G10140">
        <f t="shared" si="943"/>
        <v>1.0433001689999999</v>
      </c>
      <c r="H10140">
        <f t="shared" si="944"/>
        <v>-0.11178895982443593</v>
      </c>
      <c r="I10140">
        <f t="shared" si="945"/>
        <v>-1.2886467824802799E-2</v>
      </c>
      <c r="J10140">
        <f t="shared" si="946"/>
        <v>2.2600567401960054E-2</v>
      </c>
      <c r="K10140">
        <f t="shared" si="947"/>
        <v>8.9841206476124304E-4</v>
      </c>
      <c r="L10140">
        <f t="shared" si="948"/>
        <v>0.2021717299942154</v>
      </c>
    </row>
    <row r="10141" spans="1:12">
      <c r="A10141">
        <v>840.01598999999999</v>
      </c>
      <c r="B10141">
        <v>101.11</v>
      </c>
      <c r="C10141">
        <v>-0.38319999999999999</v>
      </c>
      <c r="D10141">
        <v>10.6175</v>
      </c>
      <c r="E10141">
        <v>0.18218000000000001</v>
      </c>
      <c r="F10141">
        <v>4</v>
      </c>
      <c r="G10141">
        <f t="shared" si="943"/>
        <v>1.0437002499999999</v>
      </c>
      <c r="H10141">
        <f t="shared" si="944"/>
        <v>-0.11138887882443593</v>
      </c>
      <c r="I10141">
        <f t="shared" si="945"/>
        <v>-1.2840348503700682E-2</v>
      </c>
      <c r="J10141">
        <f t="shared" si="946"/>
        <v>2.1620217647058595E-2</v>
      </c>
      <c r="K10141">
        <f t="shared" si="947"/>
        <v>8.9833862064003594E-4</v>
      </c>
      <c r="L10141">
        <f t="shared" si="948"/>
        <v>0.19409673456840343</v>
      </c>
    </row>
    <row r="10142" spans="1:12">
      <c r="A10142">
        <v>840.12097000000006</v>
      </c>
      <c r="B10142">
        <v>101.12</v>
      </c>
      <c r="C10142">
        <v>-0.38333</v>
      </c>
      <c r="D10142">
        <v>10.62055</v>
      </c>
      <c r="E10142">
        <v>0.18212</v>
      </c>
      <c r="F10142">
        <v>4</v>
      </c>
      <c r="G10142">
        <f t="shared" si="943"/>
        <v>1.0440000649999999</v>
      </c>
      <c r="H10142">
        <f t="shared" si="944"/>
        <v>-0.11108906382443595</v>
      </c>
      <c r="I10142">
        <f t="shared" si="945"/>
        <v>-1.2805787341695411E-2</v>
      </c>
      <c r="J10142">
        <f t="shared" si="946"/>
        <v>2.0494345343136672E-2</v>
      </c>
      <c r="K10142">
        <f t="shared" si="947"/>
        <v>8.982539084801609E-4</v>
      </c>
      <c r="L10142">
        <f t="shared" si="948"/>
        <v>0.18448571477319975</v>
      </c>
    </row>
    <row r="10143" spans="1:12">
      <c r="A10143">
        <v>840.22100999999998</v>
      </c>
      <c r="B10143">
        <v>101.13</v>
      </c>
      <c r="C10143">
        <v>-0.38553999999999999</v>
      </c>
      <c r="D10143">
        <v>10.622579999999999</v>
      </c>
      <c r="E10143">
        <v>0.18206</v>
      </c>
      <c r="F10143">
        <v>4</v>
      </c>
      <c r="G10143">
        <f t="shared" ref="G10143:G10206" si="949">(D10143/100)*$B$16</f>
        <v>1.0441996140000001</v>
      </c>
      <c r="H10143">
        <f t="shared" ref="H10143:H10206" si="950">G10143-G$27-E$27</f>
        <v>-0.11088951482443576</v>
      </c>
      <c r="I10143">
        <f t="shared" ref="I10143:I10206" si="951">H10143/(G$30-G$27-E$27)</f>
        <v>-1.2782784338786962E-2</v>
      </c>
      <c r="J10143">
        <f t="shared" ref="J10143:J10206" si="952">SLOPE(H10135:H10151,B10135:B10151)</f>
        <v>1.9073332107842927E-2</v>
      </c>
      <c r="K10143">
        <f t="shared" ref="K10143:K10206" si="953">1/(A10143+273.15)</f>
        <v>8.9817319745014754E-4</v>
      </c>
      <c r="L10143">
        <f t="shared" si="948"/>
        <v>0.17200302605742759</v>
      </c>
    </row>
    <row r="10144" spans="1:12">
      <c r="A10144">
        <v>840.32097999999996</v>
      </c>
      <c r="B10144">
        <v>101.14</v>
      </c>
      <c r="C10144">
        <v>-0.38356000000000001</v>
      </c>
      <c r="D10144">
        <v>10.625629999999999</v>
      </c>
      <c r="E10144">
        <v>0.18201000000000001</v>
      </c>
      <c r="F10144">
        <v>4</v>
      </c>
      <c r="G10144">
        <f t="shared" si="949"/>
        <v>1.044499429</v>
      </c>
      <c r="H10144">
        <f t="shared" si="950"/>
        <v>-0.11058969982443578</v>
      </c>
      <c r="I10144">
        <f t="shared" si="951"/>
        <v>-1.2748223176781691E-2</v>
      </c>
      <c r="J10144">
        <f t="shared" si="952"/>
        <v>1.7209487009804014E-2</v>
      </c>
      <c r="K10144">
        <f t="shared" si="953"/>
        <v>8.9809255738304019E-4</v>
      </c>
      <c r="L10144">
        <f t="shared" si="948"/>
        <v>0.1556156408519469</v>
      </c>
    </row>
    <row r="10145" spans="1:12">
      <c r="A10145">
        <v>840.41399999999999</v>
      </c>
      <c r="B10145">
        <v>101.15</v>
      </c>
      <c r="C10145">
        <v>-0.38368000000000002</v>
      </c>
      <c r="D10145">
        <v>10.62767</v>
      </c>
      <c r="E10145">
        <v>0.18195</v>
      </c>
      <c r="F10145">
        <v>4</v>
      </c>
      <c r="G10145">
        <f t="shared" si="949"/>
        <v>1.0446999610000001</v>
      </c>
      <c r="H10145">
        <f t="shared" si="950"/>
        <v>-0.11038916782443575</v>
      </c>
      <c r="I10145">
        <f t="shared" si="951"/>
        <v>-1.2725106858587997E-2</v>
      </c>
      <c r="J10145">
        <f t="shared" si="952"/>
        <v>1.4953887499999988E-2</v>
      </c>
      <c r="K10145">
        <f t="shared" si="953"/>
        <v>8.9801753648645268E-4</v>
      </c>
      <c r="L10145">
        <f t="shared" si="948"/>
        <v>0.13546517103727812</v>
      </c>
    </row>
    <row r="10146" spans="1:12">
      <c r="A10146">
        <v>840.51702999999998</v>
      </c>
      <c r="B10146">
        <v>101.16</v>
      </c>
      <c r="C10146">
        <v>-0.38030000000000003</v>
      </c>
      <c r="D10146">
        <v>10.628690000000001</v>
      </c>
      <c r="E10146">
        <v>0.18190000000000001</v>
      </c>
      <c r="F10146">
        <v>4</v>
      </c>
      <c r="G10146">
        <f t="shared" si="949"/>
        <v>1.0448002270000001</v>
      </c>
      <c r="H10146">
        <f t="shared" si="950"/>
        <v>-0.11028890182443574</v>
      </c>
      <c r="I10146">
        <f t="shared" si="951"/>
        <v>-1.2713548699491151E-2</v>
      </c>
      <c r="J10146">
        <f t="shared" si="952"/>
        <v>1.2134508578432283E-2</v>
      </c>
      <c r="K10146">
        <f t="shared" si="953"/>
        <v>8.9793445712404714E-4</v>
      </c>
      <c r="L10146">
        <f t="shared" si="948"/>
        <v>0.11002474752852918</v>
      </c>
    </row>
    <row r="10147" spans="1:12">
      <c r="A10147">
        <v>840.62201000000005</v>
      </c>
      <c r="B10147">
        <v>101.17</v>
      </c>
      <c r="C10147">
        <v>-0.37973000000000001</v>
      </c>
      <c r="D10147">
        <v>10.629709999999999</v>
      </c>
      <c r="E10147">
        <v>0.18184</v>
      </c>
      <c r="F10147">
        <v>4</v>
      </c>
      <c r="G10147">
        <f t="shared" si="949"/>
        <v>1.0449004929999999</v>
      </c>
      <c r="H10147">
        <f t="shared" si="950"/>
        <v>-0.11018863582443594</v>
      </c>
      <c r="I10147">
        <f t="shared" si="951"/>
        <v>-1.2701990540394328E-2</v>
      </c>
      <c r="J10147">
        <f t="shared" si="952"/>
        <v>9.2406818627459898E-3</v>
      </c>
      <c r="K10147">
        <f t="shared" si="953"/>
        <v>8.978498211676193E-4</v>
      </c>
      <c r="L10147">
        <f t="shared" si="948"/>
        <v>8.3862385568228739E-2</v>
      </c>
    </row>
    <row r="10148" spans="1:12">
      <c r="A10148">
        <v>840.72198000000003</v>
      </c>
      <c r="B10148">
        <v>101.18</v>
      </c>
      <c r="C10148">
        <v>-0.37845000000000001</v>
      </c>
      <c r="D10148">
        <v>10.629709999999999</v>
      </c>
      <c r="E10148">
        <v>0.18178</v>
      </c>
      <c r="F10148">
        <v>4</v>
      </c>
      <c r="G10148">
        <f t="shared" si="949"/>
        <v>1.0449004929999999</v>
      </c>
      <c r="H10148">
        <f t="shared" si="950"/>
        <v>-0.11018863582443594</v>
      </c>
      <c r="I10148">
        <f t="shared" si="951"/>
        <v>-1.2701990540394328E-2</v>
      </c>
      <c r="J10148">
        <f t="shared" si="952"/>
        <v>6.151459803922326E-3</v>
      </c>
      <c r="K10148">
        <f t="shared" si="953"/>
        <v>8.9776923915439559E-4</v>
      </c>
      <c r="L10148">
        <f t="shared" si="948"/>
        <v>5.5826626383899292E-2</v>
      </c>
    </row>
    <row r="10149" spans="1:12">
      <c r="A10149">
        <v>840.81701999999996</v>
      </c>
      <c r="B10149">
        <v>101.19</v>
      </c>
      <c r="C10149">
        <v>-0.38346000000000002</v>
      </c>
      <c r="D10149">
        <v>10.629709999999999</v>
      </c>
      <c r="E10149">
        <v>0.18173</v>
      </c>
      <c r="F10149">
        <v>4</v>
      </c>
      <c r="G10149">
        <f t="shared" si="949"/>
        <v>1.0449004929999999</v>
      </c>
      <c r="H10149">
        <f t="shared" si="950"/>
        <v>-0.11018863582443594</v>
      </c>
      <c r="I10149">
        <f t="shared" si="951"/>
        <v>-1.2701990540394328E-2</v>
      </c>
      <c r="J10149">
        <f t="shared" si="952"/>
        <v>3.1595740196085284E-3</v>
      </c>
      <c r="K10149">
        <f t="shared" si="953"/>
        <v>8.9769264443753454E-4</v>
      </c>
      <c r="L10149">
        <f t="shared" si="948"/>
        <v>2.8674227573183608E-2</v>
      </c>
    </row>
    <row r="10150" spans="1:12">
      <c r="A10150">
        <v>840.92102</v>
      </c>
      <c r="B10150">
        <v>101.2</v>
      </c>
      <c r="C10150">
        <v>-0.38218000000000002</v>
      </c>
      <c r="D10150">
        <v>10.629709999999999</v>
      </c>
      <c r="E10150">
        <v>0.18167</v>
      </c>
      <c r="F10150">
        <v>4</v>
      </c>
      <c r="G10150">
        <f t="shared" si="949"/>
        <v>1.0449004929999999</v>
      </c>
      <c r="H10150">
        <f t="shared" si="950"/>
        <v>-0.11018863582443594</v>
      </c>
      <c r="I10150">
        <f t="shared" si="951"/>
        <v>-1.2701990540394328E-2</v>
      </c>
      <c r="J10150">
        <f t="shared" si="952"/>
        <v>5.8618602941232537E-4</v>
      </c>
      <c r="K10150">
        <f t="shared" si="953"/>
        <v>8.9760884364445642E-4</v>
      </c>
      <c r="L10150">
        <f t="shared" si="948"/>
        <v>5.3198410618886163E-3</v>
      </c>
    </row>
    <row r="10151" spans="1:12">
      <c r="A10151">
        <v>841.01801</v>
      </c>
      <c r="B10151">
        <v>101.21</v>
      </c>
      <c r="C10151">
        <v>-0.37809999999999999</v>
      </c>
      <c r="D10151">
        <v>10.629709999999999</v>
      </c>
      <c r="E10151">
        <v>0.18160999999999999</v>
      </c>
      <c r="F10151">
        <v>4</v>
      </c>
      <c r="G10151">
        <f t="shared" si="949"/>
        <v>1.0449004929999999</v>
      </c>
      <c r="H10151">
        <f t="shared" si="950"/>
        <v>-0.11018863582443594</v>
      </c>
      <c r="I10151">
        <f t="shared" si="951"/>
        <v>-1.2701990540394328E-2</v>
      </c>
      <c r="J10151">
        <f t="shared" si="952"/>
        <v>-1.4728134803916929E-3</v>
      </c>
      <c r="K10151">
        <f t="shared" si="953"/>
        <v>8.975307054454024E-4</v>
      </c>
      <c r="L10151">
        <f t="shared" si="948"/>
        <v>-1.3366291989841251E-2</v>
      </c>
    </row>
    <row r="10152" spans="1:12">
      <c r="A10152">
        <v>841.12201000000005</v>
      </c>
      <c r="B10152">
        <v>101.22</v>
      </c>
      <c r="C10152">
        <v>-0.37822</v>
      </c>
      <c r="D10152">
        <v>10.628690000000001</v>
      </c>
      <c r="E10152">
        <v>0.18154999999999999</v>
      </c>
      <c r="F10152">
        <v>4</v>
      </c>
      <c r="G10152">
        <f t="shared" si="949"/>
        <v>1.0448002270000001</v>
      </c>
      <c r="H10152">
        <f t="shared" si="950"/>
        <v>-0.11028890182443574</v>
      </c>
      <c r="I10152">
        <f t="shared" si="951"/>
        <v>-1.2713548699491151E-2</v>
      </c>
      <c r="J10152">
        <f t="shared" si="952"/>
        <v>-3.1651154411758762E-3</v>
      </c>
      <c r="K10152">
        <f t="shared" si="953"/>
        <v>8.9744693488262334E-4</v>
      </c>
      <c r="L10152">
        <f t="shared" si="948"/>
        <v>-2.8698403817768451E-2</v>
      </c>
    </row>
    <row r="10153" spans="1:12">
      <c r="A10153">
        <v>841.22100999999998</v>
      </c>
      <c r="B10153">
        <v>101.23</v>
      </c>
      <c r="C10153">
        <v>-0.37903999999999999</v>
      </c>
      <c r="D10153">
        <v>10.628690000000001</v>
      </c>
      <c r="E10153">
        <v>0.18149999999999999</v>
      </c>
      <c r="F10153">
        <v>4</v>
      </c>
      <c r="G10153">
        <f t="shared" si="949"/>
        <v>1.0448002270000001</v>
      </c>
      <c r="H10153">
        <f t="shared" si="950"/>
        <v>-0.11028890182443574</v>
      </c>
      <c r="I10153">
        <f t="shared" si="951"/>
        <v>-1.2713548699491151E-2</v>
      </c>
      <c r="J10153">
        <f t="shared" si="952"/>
        <v>-4.2206357843129422E-3</v>
      </c>
      <c r="K10153">
        <f t="shared" si="953"/>
        <v>8.973672062771986E-4</v>
      </c>
      <c r="L10153">
        <f t="shared" si="948"/>
        <v>-3.826890751919531E-2</v>
      </c>
    </row>
    <row r="10154" spans="1:12">
      <c r="A10154">
        <v>841.32001000000002</v>
      </c>
      <c r="B10154">
        <v>101.24</v>
      </c>
      <c r="C10154">
        <v>-0.38196000000000002</v>
      </c>
      <c r="D10154">
        <v>10.62767</v>
      </c>
      <c r="E10154">
        <v>0.18143999999999999</v>
      </c>
      <c r="F10154">
        <v>4</v>
      </c>
      <c r="G10154">
        <f t="shared" si="949"/>
        <v>1.0446999610000001</v>
      </c>
      <c r="H10154">
        <f t="shared" si="950"/>
        <v>-0.11038916782443575</v>
      </c>
      <c r="I10154">
        <f t="shared" si="951"/>
        <v>-1.2725106858587997E-2</v>
      </c>
      <c r="J10154">
        <f t="shared" si="952"/>
        <v>-4.7848970588224857E-3</v>
      </c>
      <c r="K10154">
        <f t="shared" si="953"/>
        <v>8.9728749183659053E-4</v>
      </c>
      <c r="L10154">
        <f t="shared" si="948"/>
        <v>-4.3345711840426619E-2</v>
      </c>
    </row>
    <row r="10155" spans="1:12">
      <c r="A10155">
        <v>841.42296999999996</v>
      </c>
      <c r="B10155">
        <v>101.25</v>
      </c>
      <c r="C10155">
        <v>-0.38418999999999998</v>
      </c>
      <c r="D10155">
        <v>10.62665</v>
      </c>
      <c r="E10155">
        <v>0.18138000000000001</v>
      </c>
      <c r="F10155">
        <v>4</v>
      </c>
      <c r="G10155">
        <f t="shared" si="949"/>
        <v>1.0445996950000001</v>
      </c>
      <c r="H10155">
        <f t="shared" si="950"/>
        <v>-0.11048943382443577</v>
      </c>
      <c r="I10155">
        <f t="shared" si="951"/>
        <v>-1.2736665017684844E-2</v>
      </c>
      <c r="J10155">
        <f t="shared" si="952"/>
        <v>-5.2245968137241494E-3</v>
      </c>
      <c r="K10155">
        <f t="shared" si="953"/>
        <v>8.9720460384033903E-4</v>
      </c>
      <c r="L10155">
        <f t="shared" si="948"/>
        <v>-4.7285940681222688E-2</v>
      </c>
    </row>
    <row r="10156" spans="1:12">
      <c r="A10156">
        <v>841.53101000000004</v>
      </c>
      <c r="B10156">
        <v>101.26</v>
      </c>
      <c r="C10156">
        <v>-0.38151000000000002</v>
      </c>
      <c r="D10156">
        <v>10.625629999999999</v>
      </c>
      <c r="E10156">
        <v>0.18132000000000001</v>
      </c>
      <c r="F10156">
        <v>4</v>
      </c>
      <c r="G10156">
        <f t="shared" si="949"/>
        <v>1.044499429</v>
      </c>
      <c r="H10156">
        <f t="shared" si="950"/>
        <v>-0.11058969982443578</v>
      </c>
      <c r="I10156">
        <f t="shared" si="951"/>
        <v>-1.2748223176781691E-2</v>
      </c>
      <c r="J10156">
        <f t="shared" si="952"/>
        <v>-5.1014808823517076E-3</v>
      </c>
      <c r="K10156">
        <f t="shared" si="953"/>
        <v>8.97117642651865E-4</v>
      </c>
      <c r="L10156">
        <f t="shared" si="948"/>
        <v>-4.6129801332768332E-2</v>
      </c>
    </row>
    <row r="10157" spans="1:12">
      <c r="A10157">
        <v>841.62</v>
      </c>
      <c r="B10157">
        <v>101.27</v>
      </c>
      <c r="C10157">
        <v>-0.37811</v>
      </c>
      <c r="D10157">
        <v>10.624610000000001</v>
      </c>
      <c r="E10157">
        <v>0.18126999999999999</v>
      </c>
      <c r="F10157">
        <v>4</v>
      </c>
      <c r="G10157">
        <f t="shared" si="949"/>
        <v>1.044399163</v>
      </c>
      <c r="H10157">
        <f t="shared" si="950"/>
        <v>-0.1106899658244358</v>
      </c>
      <c r="I10157">
        <f t="shared" si="951"/>
        <v>-1.2759781335878538E-2</v>
      </c>
      <c r="J10157">
        <f t="shared" si="952"/>
        <v>-5.0277558823519511E-3</v>
      </c>
      <c r="K10157">
        <f t="shared" si="953"/>
        <v>8.9704602743166748E-4</v>
      </c>
      <c r="L10157">
        <f t="shared" si="948"/>
        <v>-4.5421966163820326E-2</v>
      </c>
    </row>
    <row r="10158" spans="1:12">
      <c r="A10158">
        <v>841.71502999999996</v>
      </c>
      <c r="B10158">
        <v>101.28</v>
      </c>
      <c r="C10158">
        <v>-0.37612000000000001</v>
      </c>
      <c r="D10158">
        <v>10.6236</v>
      </c>
      <c r="E10158">
        <v>0.18121999999999999</v>
      </c>
      <c r="F10158">
        <v>4</v>
      </c>
      <c r="G10158">
        <f t="shared" si="949"/>
        <v>1.0442998800000001</v>
      </c>
      <c r="H10158">
        <f t="shared" si="950"/>
        <v>-0.11078924882443575</v>
      </c>
      <c r="I10158">
        <f t="shared" si="951"/>
        <v>-1.2771226179690115E-2</v>
      </c>
      <c r="J10158">
        <f t="shared" si="952"/>
        <v>-4.9769193627447654E-3</v>
      </c>
      <c r="K10158">
        <f t="shared" si="953"/>
        <v>8.9696956410947794E-4</v>
      </c>
      <c r="L10158">
        <f t="shared" si="948"/>
        <v>-4.49224037129409E-2</v>
      </c>
    </row>
    <row r="10159" spans="1:12">
      <c r="A10159">
        <v>841.82599000000005</v>
      </c>
      <c r="B10159">
        <v>101.29</v>
      </c>
      <c r="C10159">
        <v>-0.37413999999999997</v>
      </c>
      <c r="D10159">
        <v>10.6236</v>
      </c>
      <c r="E10159">
        <v>0.18115000000000001</v>
      </c>
      <c r="F10159">
        <v>4</v>
      </c>
      <c r="G10159">
        <f t="shared" si="949"/>
        <v>1.0442998800000001</v>
      </c>
      <c r="H10159">
        <f t="shared" si="950"/>
        <v>-0.11078924882443575</v>
      </c>
      <c r="I10159">
        <f t="shared" si="951"/>
        <v>-1.2771226179690115E-2</v>
      </c>
      <c r="J10159">
        <f t="shared" si="952"/>
        <v>-4.9265647058826176E-3</v>
      </c>
      <c r="K10159">
        <f t="shared" si="953"/>
        <v>8.9688029963766317E-4</v>
      </c>
      <c r="L10159">
        <f t="shared" si="948"/>
        <v>-4.4467895198834595E-2</v>
      </c>
    </row>
    <row r="10160" spans="1:12">
      <c r="A10160">
        <v>841.91803000000004</v>
      </c>
      <c r="B10160">
        <v>101.3</v>
      </c>
      <c r="C10160">
        <v>-0.37425000000000003</v>
      </c>
      <c r="D10160">
        <v>10.6236</v>
      </c>
      <c r="E10160">
        <v>0.18110000000000001</v>
      </c>
      <c r="F10160">
        <v>4</v>
      </c>
      <c r="G10160">
        <f t="shared" si="949"/>
        <v>1.0442998800000001</v>
      </c>
      <c r="H10160">
        <f t="shared" si="950"/>
        <v>-0.11078924882443575</v>
      </c>
      <c r="I10160">
        <f t="shared" si="951"/>
        <v>-1.2771226179690115E-2</v>
      </c>
      <c r="J10160">
        <f t="shared" si="952"/>
        <v>-4.8521169117657515E-3</v>
      </c>
      <c r="K10160">
        <f t="shared" si="953"/>
        <v>8.9680626929999961E-4</v>
      </c>
      <c r="L10160">
        <f t="shared" ref="L10160:L10223" si="954">-J10160/H10160</f>
        <v>-4.3795918496159762E-2</v>
      </c>
    </row>
    <row r="10161" spans="1:12">
      <c r="A10161">
        <v>842.02801999999997</v>
      </c>
      <c r="B10161">
        <v>101.31</v>
      </c>
      <c r="C10161">
        <v>-0.37368000000000001</v>
      </c>
      <c r="D10161">
        <v>10.6236</v>
      </c>
      <c r="E10161">
        <v>0.18104000000000001</v>
      </c>
      <c r="F10161">
        <v>4</v>
      </c>
      <c r="G10161">
        <f t="shared" si="949"/>
        <v>1.0442998800000001</v>
      </c>
      <c r="H10161">
        <f t="shared" si="950"/>
        <v>-0.11078924882443575</v>
      </c>
      <c r="I10161">
        <f t="shared" si="951"/>
        <v>-1.2771226179690115E-2</v>
      </c>
      <c r="J10161">
        <f t="shared" si="952"/>
        <v>-4.9482485294125231E-3</v>
      </c>
      <c r="K10161">
        <f t="shared" si="953"/>
        <v>8.9671781730418267E-4</v>
      </c>
      <c r="L10161">
        <f t="shared" si="954"/>
        <v>-4.4663616568552222E-2</v>
      </c>
    </row>
    <row r="10162" spans="1:12">
      <c r="A10162">
        <v>842.12798999999995</v>
      </c>
      <c r="B10162">
        <v>101.32</v>
      </c>
      <c r="C10162">
        <v>-0.3745</v>
      </c>
      <c r="D10162">
        <v>10.6236</v>
      </c>
      <c r="E10162">
        <v>0.18098</v>
      </c>
      <c r="F10162">
        <v>4</v>
      </c>
      <c r="G10162">
        <f t="shared" si="949"/>
        <v>1.0442998800000001</v>
      </c>
      <c r="H10162">
        <f t="shared" si="950"/>
        <v>-0.11078924882443575</v>
      </c>
      <c r="I10162">
        <f t="shared" si="951"/>
        <v>-1.2771226179690115E-2</v>
      </c>
      <c r="J10162">
        <f t="shared" si="952"/>
        <v>-5.1925529411773804E-3</v>
      </c>
      <c r="K10162">
        <f t="shared" si="953"/>
        <v>8.9663743834844255E-4</v>
      </c>
      <c r="L10162">
        <f t="shared" si="954"/>
        <v>-4.6868744000655299E-2</v>
      </c>
    </row>
    <row r="10163" spans="1:12">
      <c r="A10163">
        <v>842.21996999999999</v>
      </c>
      <c r="B10163">
        <v>101.33</v>
      </c>
      <c r="C10163">
        <v>-0.3725</v>
      </c>
      <c r="D10163">
        <v>10.622590000000001</v>
      </c>
      <c r="E10163">
        <v>0.18093000000000001</v>
      </c>
      <c r="F10163">
        <v>4</v>
      </c>
      <c r="G10163">
        <f t="shared" si="949"/>
        <v>1.0442005970000001</v>
      </c>
      <c r="H10163">
        <f t="shared" si="950"/>
        <v>-0.1108885318244357</v>
      </c>
      <c r="I10163">
        <f t="shared" si="951"/>
        <v>-1.2782671023501691E-2</v>
      </c>
      <c r="J10163">
        <f t="shared" si="952"/>
        <v>-5.5604551470595908E-3</v>
      </c>
      <c r="K10163">
        <f t="shared" si="953"/>
        <v>8.965634963257977E-4</v>
      </c>
      <c r="L10163">
        <f t="shared" si="954"/>
        <v>-5.0144546560172545E-2</v>
      </c>
    </row>
    <row r="10164" spans="1:12">
      <c r="A10164">
        <v>842.32397000000003</v>
      </c>
      <c r="B10164">
        <v>101.34</v>
      </c>
      <c r="C10164">
        <v>-0.37473000000000001</v>
      </c>
      <c r="D10164">
        <v>10.6236</v>
      </c>
      <c r="E10164">
        <v>0.18087</v>
      </c>
      <c r="F10164">
        <v>4</v>
      </c>
      <c r="G10164">
        <f t="shared" si="949"/>
        <v>1.0442998800000001</v>
      </c>
      <c r="H10164">
        <f t="shared" si="950"/>
        <v>-0.11078924882443575</v>
      </c>
      <c r="I10164">
        <f t="shared" si="951"/>
        <v>-1.2771226179690115E-2</v>
      </c>
      <c r="J10164">
        <f t="shared" si="952"/>
        <v>-6.051955147059444E-3</v>
      </c>
      <c r="K10164">
        <f t="shared" si="953"/>
        <v>8.9647990620525194E-4</v>
      </c>
      <c r="L10164">
        <f t="shared" si="954"/>
        <v>-5.4625834286951322E-2</v>
      </c>
    </row>
    <row r="10165" spans="1:12">
      <c r="A10165">
        <v>842.42902000000004</v>
      </c>
      <c r="B10165">
        <v>101.35</v>
      </c>
      <c r="C10165">
        <v>-0.37625999999999998</v>
      </c>
      <c r="D10165">
        <v>10.622579999999999</v>
      </c>
      <c r="E10165">
        <v>0.18081</v>
      </c>
      <c r="F10165">
        <v>4</v>
      </c>
      <c r="G10165">
        <f t="shared" si="949"/>
        <v>1.0441996140000001</v>
      </c>
      <c r="H10165">
        <f t="shared" si="950"/>
        <v>-0.11088951482443576</v>
      </c>
      <c r="I10165">
        <f t="shared" si="951"/>
        <v>-1.2782784338786962E-2</v>
      </c>
      <c r="J10165">
        <f t="shared" si="952"/>
        <v>-6.6651254901967895E-3</v>
      </c>
      <c r="K10165">
        <f t="shared" si="953"/>
        <v>8.9639548796821209E-4</v>
      </c>
      <c r="L10165">
        <f t="shared" si="954"/>
        <v>-6.0106002815047514E-2</v>
      </c>
    </row>
    <row r="10166" spans="1:12">
      <c r="A10166">
        <v>842.52502000000004</v>
      </c>
      <c r="B10166">
        <v>101.36</v>
      </c>
      <c r="C10166">
        <v>-0.37496000000000002</v>
      </c>
      <c r="D10166">
        <v>10.62157</v>
      </c>
      <c r="E10166">
        <v>0.18076</v>
      </c>
      <c r="F10166">
        <v>4</v>
      </c>
      <c r="G10166">
        <f t="shared" si="949"/>
        <v>1.0441003309999999</v>
      </c>
      <c r="H10166">
        <f t="shared" si="950"/>
        <v>-0.11098879782443594</v>
      </c>
      <c r="I10166">
        <f t="shared" si="951"/>
        <v>-1.2794229182598564E-2</v>
      </c>
      <c r="J10166">
        <f t="shared" si="952"/>
        <v>-7.205534558824566E-3</v>
      </c>
      <c r="K10166">
        <f t="shared" si="953"/>
        <v>8.9631835621810363E-4</v>
      </c>
      <c r="L10166">
        <f t="shared" si="954"/>
        <v>-6.4921277643014114E-2</v>
      </c>
    </row>
    <row r="10167" spans="1:12">
      <c r="A10167">
        <v>842.625</v>
      </c>
      <c r="B10167">
        <v>101.37</v>
      </c>
      <c r="C10167">
        <v>-0.37156</v>
      </c>
      <c r="D10167">
        <v>10.62055</v>
      </c>
      <c r="E10167">
        <v>0.1807</v>
      </c>
      <c r="F10167">
        <v>4</v>
      </c>
      <c r="G10167">
        <f t="shared" si="949"/>
        <v>1.0440000649999999</v>
      </c>
      <c r="H10167">
        <f t="shared" si="950"/>
        <v>-0.11108906382443595</v>
      </c>
      <c r="I10167">
        <f t="shared" si="951"/>
        <v>-1.2805787341695411E-2</v>
      </c>
      <c r="J10167">
        <f t="shared" si="952"/>
        <v>-7.6955889705892936E-3</v>
      </c>
      <c r="K10167">
        <f t="shared" si="953"/>
        <v>8.9623804082364269E-4</v>
      </c>
      <c r="L10167">
        <f t="shared" si="954"/>
        <v>-6.9274046478160309E-2</v>
      </c>
    </row>
    <row r="10168" spans="1:12">
      <c r="A10168">
        <v>842.72802999999999</v>
      </c>
      <c r="B10168">
        <v>101.38</v>
      </c>
      <c r="C10168">
        <v>-0.37239</v>
      </c>
      <c r="D10168">
        <v>10.619529999999999</v>
      </c>
      <c r="E10168">
        <v>0.18064</v>
      </c>
      <c r="F10168">
        <v>4</v>
      </c>
      <c r="G10168">
        <f t="shared" si="949"/>
        <v>1.0438997989999999</v>
      </c>
      <c r="H10168">
        <f t="shared" si="950"/>
        <v>-0.11118932982443597</v>
      </c>
      <c r="I10168">
        <f t="shared" si="951"/>
        <v>-1.2817345500792257E-2</v>
      </c>
      <c r="J10168">
        <f t="shared" si="952"/>
        <v>-8.1372161764712379E-3</v>
      </c>
      <c r="K10168">
        <f t="shared" si="953"/>
        <v>8.9615529037703171E-4</v>
      </c>
      <c r="L10168">
        <f t="shared" si="954"/>
        <v>-7.3183426766935414E-2</v>
      </c>
    </row>
    <row r="10169" spans="1:12">
      <c r="A10169">
        <v>842.82501000000002</v>
      </c>
      <c r="B10169">
        <v>101.39</v>
      </c>
      <c r="C10169">
        <v>-0.37039</v>
      </c>
      <c r="D10169">
        <v>10.61852</v>
      </c>
      <c r="E10169">
        <v>0.18059</v>
      </c>
      <c r="F10169">
        <v>4</v>
      </c>
      <c r="G10169">
        <f t="shared" si="949"/>
        <v>1.0438005160000001</v>
      </c>
      <c r="H10169">
        <f t="shared" si="950"/>
        <v>-0.1112886128244357</v>
      </c>
      <c r="I10169">
        <f t="shared" si="951"/>
        <v>-1.2828790344603809E-2</v>
      </c>
      <c r="J10169">
        <f t="shared" si="952"/>
        <v>-8.1126411764713621E-3</v>
      </c>
      <c r="K10169">
        <f t="shared" si="953"/>
        <v>8.9607741305963468E-4</v>
      </c>
      <c r="L10169">
        <f t="shared" si="954"/>
        <v>-7.289731600185842E-2</v>
      </c>
    </row>
    <row r="10170" spans="1:12">
      <c r="A10170">
        <v>842.92798000000005</v>
      </c>
      <c r="B10170">
        <v>101.4</v>
      </c>
      <c r="C10170">
        <v>-0.36909999999999998</v>
      </c>
      <c r="D10170">
        <v>10.616479999999999</v>
      </c>
      <c r="E10170">
        <v>0.18053</v>
      </c>
      <c r="F10170">
        <v>4</v>
      </c>
      <c r="G10170">
        <f t="shared" si="949"/>
        <v>1.0435999839999999</v>
      </c>
      <c r="H10170">
        <f t="shared" si="950"/>
        <v>-0.11148914482443595</v>
      </c>
      <c r="I10170">
        <f t="shared" si="951"/>
        <v>-1.2851906662797528E-2</v>
      </c>
      <c r="J10170">
        <f t="shared" si="952"/>
        <v>-7.8430389705888802E-3</v>
      </c>
      <c r="K10170">
        <f t="shared" si="953"/>
        <v>8.9599474043919401E-4</v>
      </c>
      <c r="L10170">
        <f t="shared" si="954"/>
        <v>-7.0348005475685205E-2</v>
      </c>
    </row>
    <row r="10171" spans="1:12">
      <c r="A10171">
        <v>843.02399000000003</v>
      </c>
      <c r="B10171">
        <v>101.41</v>
      </c>
      <c r="C10171">
        <v>-0.36638999999999999</v>
      </c>
      <c r="D10171">
        <v>10.615460000000001</v>
      </c>
      <c r="E10171">
        <v>0.18046999999999999</v>
      </c>
      <c r="F10171">
        <v>4</v>
      </c>
      <c r="G10171">
        <f t="shared" si="949"/>
        <v>1.0434997180000001</v>
      </c>
      <c r="H10171">
        <f t="shared" si="950"/>
        <v>-0.11158941082443574</v>
      </c>
      <c r="I10171">
        <f t="shared" si="951"/>
        <v>-1.2863464821894351E-2</v>
      </c>
      <c r="J10171">
        <f t="shared" si="952"/>
        <v>-7.131809558823911E-3</v>
      </c>
      <c r="K10171">
        <f t="shared" si="953"/>
        <v>8.9591766960991448E-4</v>
      </c>
      <c r="L10171">
        <f t="shared" si="954"/>
        <v>-6.3911167790324006E-2</v>
      </c>
    </row>
    <row r="10172" spans="1:12">
      <c r="A10172">
        <v>843.13</v>
      </c>
      <c r="B10172">
        <v>101.42</v>
      </c>
      <c r="C10172">
        <v>-0.36581000000000002</v>
      </c>
      <c r="D10172">
        <v>10.61444</v>
      </c>
      <c r="E10172">
        <v>0.18040999999999999</v>
      </c>
      <c r="F10172">
        <v>4</v>
      </c>
      <c r="G10172">
        <f t="shared" si="949"/>
        <v>1.0433994520000001</v>
      </c>
      <c r="H10172">
        <f t="shared" si="950"/>
        <v>-0.11168967682443576</v>
      </c>
      <c r="I10172">
        <f t="shared" si="951"/>
        <v>-1.2875022980991198E-2</v>
      </c>
      <c r="J10172">
        <f t="shared" si="952"/>
        <v>-6.2244620098038149E-3</v>
      </c>
      <c r="K10172">
        <f t="shared" si="953"/>
        <v>8.958325868061777E-4</v>
      </c>
      <c r="L10172">
        <f t="shared" si="954"/>
        <v>-5.572996705494998E-2</v>
      </c>
    </row>
    <row r="10173" spans="1:12">
      <c r="A10173">
        <v>843.22497999999996</v>
      </c>
      <c r="B10173">
        <v>101.43</v>
      </c>
      <c r="C10173">
        <v>-0.36662</v>
      </c>
      <c r="D10173">
        <v>10.613429999999999</v>
      </c>
      <c r="E10173">
        <v>0.18035999999999999</v>
      </c>
      <c r="F10173">
        <v>4</v>
      </c>
      <c r="G10173">
        <f t="shared" si="949"/>
        <v>1.0433001689999999</v>
      </c>
      <c r="H10173">
        <f t="shared" si="950"/>
        <v>-0.11178895982443593</v>
      </c>
      <c r="I10173">
        <f t="shared" si="951"/>
        <v>-1.2886467824802799E-2</v>
      </c>
      <c r="J10173">
        <f t="shared" si="952"/>
        <v>-4.9263237745091728E-3</v>
      </c>
      <c r="K10173">
        <f t="shared" si="953"/>
        <v>8.9575637031922726E-4</v>
      </c>
      <c r="L10173">
        <f t="shared" si="954"/>
        <v>-4.4068070605951991E-2</v>
      </c>
    </row>
    <row r="10174" spans="1:12">
      <c r="A10174">
        <v>843.32001000000002</v>
      </c>
      <c r="B10174">
        <v>101.44</v>
      </c>
      <c r="C10174">
        <v>-0.36673</v>
      </c>
      <c r="D10174">
        <v>10.613429999999999</v>
      </c>
      <c r="E10174">
        <v>0.18031</v>
      </c>
      <c r="F10174">
        <v>4</v>
      </c>
      <c r="G10174">
        <f t="shared" si="949"/>
        <v>1.0433001689999999</v>
      </c>
      <c r="H10174">
        <f t="shared" si="950"/>
        <v>-0.11178895982443593</v>
      </c>
      <c r="I10174">
        <f t="shared" si="951"/>
        <v>-1.2886467824802799E-2</v>
      </c>
      <c r="J10174">
        <f t="shared" si="952"/>
        <v>-3.6532424019598657E-3</v>
      </c>
      <c r="K10174">
        <f t="shared" si="953"/>
        <v>8.9568012668786326E-4</v>
      </c>
      <c r="L10174">
        <f t="shared" si="954"/>
        <v>-3.2679813889468751E-2</v>
      </c>
    </row>
    <row r="10175" spans="1:12">
      <c r="A10175">
        <v>843.42700000000002</v>
      </c>
      <c r="B10175">
        <v>101.45</v>
      </c>
      <c r="C10175">
        <v>-0.36192000000000002</v>
      </c>
      <c r="D10175">
        <v>10.613429999999999</v>
      </c>
      <c r="E10175">
        <v>0.18024999999999999</v>
      </c>
      <c r="F10175">
        <v>4</v>
      </c>
      <c r="G10175">
        <f t="shared" si="949"/>
        <v>1.0433001689999999</v>
      </c>
      <c r="H10175">
        <f t="shared" si="950"/>
        <v>-0.11178895982443593</v>
      </c>
      <c r="I10175">
        <f t="shared" si="951"/>
        <v>-1.2886467824802799E-2</v>
      </c>
      <c r="J10175">
        <f t="shared" si="952"/>
        <v>-2.427624509802983E-3</v>
      </c>
      <c r="K10175">
        <f t="shared" si="953"/>
        <v>8.9559430294552011E-4</v>
      </c>
      <c r="L10175">
        <f t="shared" si="954"/>
        <v>-2.1716138280699245E-2</v>
      </c>
    </row>
    <row r="10176" spans="1:12">
      <c r="A10176">
        <v>843.53101000000004</v>
      </c>
      <c r="B10176">
        <v>101.46</v>
      </c>
      <c r="C10176">
        <v>-0.36132999999999998</v>
      </c>
      <c r="D10176">
        <v>10.612410000000001</v>
      </c>
      <c r="E10176">
        <v>0.18018999999999999</v>
      </c>
      <c r="F10176">
        <v>4</v>
      </c>
      <c r="G10176">
        <f t="shared" si="949"/>
        <v>1.0431999030000001</v>
      </c>
      <c r="H10176">
        <f t="shared" si="950"/>
        <v>-0.11188922582443572</v>
      </c>
      <c r="I10176">
        <f t="shared" si="951"/>
        <v>-1.289802598389962E-2</v>
      </c>
      <c r="J10176">
        <f t="shared" si="952"/>
        <v>-1.2759725490187415E-3</v>
      </c>
      <c r="K10176">
        <f t="shared" si="953"/>
        <v>8.9551088542286575E-4</v>
      </c>
      <c r="L10176">
        <f t="shared" si="954"/>
        <v>-1.1403891121928553E-2</v>
      </c>
    </row>
    <row r="10177" spans="1:12">
      <c r="A10177">
        <v>843.63202000000001</v>
      </c>
      <c r="B10177">
        <v>101.47</v>
      </c>
      <c r="C10177">
        <v>-0.36498000000000003</v>
      </c>
      <c r="D10177">
        <v>10.613429999999999</v>
      </c>
      <c r="E10177">
        <v>0.18013000000000001</v>
      </c>
      <c r="F10177">
        <v>4</v>
      </c>
      <c r="G10177">
        <f t="shared" si="949"/>
        <v>1.0433001689999999</v>
      </c>
      <c r="H10177">
        <f t="shared" si="950"/>
        <v>-0.11178895982443593</v>
      </c>
      <c r="I10177">
        <f t="shared" si="951"/>
        <v>-1.2886467824802799E-2</v>
      </c>
      <c r="J10177">
        <f t="shared" si="952"/>
        <v>-2.2286151960713995E-4</v>
      </c>
      <c r="K10177">
        <f t="shared" si="953"/>
        <v>8.9542988881572425E-4</v>
      </c>
      <c r="L10177">
        <f t="shared" si="954"/>
        <v>-1.993591495592615E-3</v>
      </c>
    </row>
    <row r="10178" spans="1:12">
      <c r="A10178">
        <v>843.73297000000002</v>
      </c>
      <c r="B10178">
        <v>101.48</v>
      </c>
      <c r="C10178">
        <v>-0.36509000000000003</v>
      </c>
      <c r="D10178">
        <v>10.613429999999999</v>
      </c>
      <c r="E10178">
        <v>0.18007000000000001</v>
      </c>
      <c r="F10178">
        <v>4</v>
      </c>
      <c r="G10178">
        <f t="shared" si="949"/>
        <v>1.0433001689999999</v>
      </c>
      <c r="H10178">
        <f t="shared" si="950"/>
        <v>-0.11178895982443593</v>
      </c>
      <c r="I10178">
        <f t="shared" si="951"/>
        <v>-1.2886467824802799E-2</v>
      </c>
      <c r="J10178">
        <f t="shared" si="952"/>
        <v>7.0930196078538774E-4</v>
      </c>
      <c r="K10178">
        <f t="shared" si="953"/>
        <v>8.953489549581009E-4</v>
      </c>
      <c r="L10178">
        <f t="shared" si="954"/>
        <v>6.3450090411373656E-3</v>
      </c>
    </row>
    <row r="10179" spans="1:12">
      <c r="A10179">
        <v>843.82501000000002</v>
      </c>
      <c r="B10179">
        <v>101.49</v>
      </c>
      <c r="C10179">
        <v>-0.36520000000000002</v>
      </c>
      <c r="D10179">
        <v>10.61445</v>
      </c>
      <c r="E10179">
        <v>0.18002000000000001</v>
      </c>
      <c r="F10179">
        <v>4</v>
      </c>
      <c r="G10179">
        <f t="shared" si="949"/>
        <v>1.0434004350000001</v>
      </c>
      <c r="H10179">
        <f t="shared" si="950"/>
        <v>-0.11168869382443569</v>
      </c>
      <c r="I10179">
        <f t="shared" si="951"/>
        <v>-1.2874909665705927E-2</v>
      </c>
      <c r="J10179">
        <f t="shared" si="952"/>
        <v>1.0781678921578336E-3</v>
      </c>
      <c r="K10179">
        <f t="shared" si="953"/>
        <v>8.9527517719487732E-4</v>
      </c>
      <c r="L10179">
        <f t="shared" si="954"/>
        <v>9.6533306571980684E-3</v>
      </c>
    </row>
    <row r="10180" spans="1:12">
      <c r="A10180">
        <v>843.92798000000005</v>
      </c>
      <c r="B10180">
        <v>101.5</v>
      </c>
      <c r="C10180">
        <v>-0.3639</v>
      </c>
      <c r="D10180">
        <v>10.615460000000001</v>
      </c>
      <c r="E10180">
        <v>0.17996000000000001</v>
      </c>
      <c r="F10180">
        <v>4</v>
      </c>
      <c r="G10180">
        <f t="shared" si="949"/>
        <v>1.0434997180000001</v>
      </c>
      <c r="H10180">
        <f t="shared" si="950"/>
        <v>-0.11158941082443574</v>
      </c>
      <c r="I10180">
        <f t="shared" si="951"/>
        <v>-1.2863464821894351E-2</v>
      </c>
      <c r="J10180">
        <f t="shared" si="952"/>
        <v>1.2747678921581737E-3</v>
      </c>
      <c r="K10180">
        <f t="shared" si="953"/>
        <v>8.9519265253084658E-4</v>
      </c>
      <c r="L10180">
        <f t="shared" si="954"/>
        <v>1.1423735305527989E-2</v>
      </c>
    </row>
    <row r="10181" spans="1:12">
      <c r="A10181">
        <v>844.02697999999998</v>
      </c>
      <c r="B10181">
        <v>101.51</v>
      </c>
      <c r="C10181">
        <v>-0.36259999999999998</v>
      </c>
      <c r="D10181">
        <v>10.615460000000001</v>
      </c>
      <c r="E10181">
        <v>0.1799</v>
      </c>
      <c r="F10181">
        <v>4</v>
      </c>
      <c r="G10181">
        <f t="shared" si="949"/>
        <v>1.0434997180000001</v>
      </c>
      <c r="H10181">
        <f t="shared" si="950"/>
        <v>-0.11158941082443574</v>
      </c>
      <c r="I10181">
        <f t="shared" si="951"/>
        <v>-1.2863464821894351E-2</v>
      </c>
      <c r="J10181">
        <f t="shared" si="952"/>
        <v>1.2725995098053333E-3</v>
      </c>
      <c r="K10181">
        <f t="shared" si="953"/>
        <v>8.9511332394263986E-4</v>
      </c>
      <c r="L10181">
        <f t="shared" si="954"/>
        <v>1.1404303512342416E-2</v>
      </c>
    </row>
    <row r="10182" spans="1:12">
      <c r="A10182">
        <v>844.12097000000006</v>
      </c>
      <c r="B10182">
        <v>101.52</v>
      </c>
      <c r="C10182">
        <v>-0.36130000000000001</v>
      </c>
      <c r="D10182">
        <v>10.615460000000001</v>
      </c>
      <c r="E10182">
        <v>0.17985000000000001</v>
      </c>
      <c r="F10182">
        <v>4</v>
      </c>
      <c r="G10182">
        <f t="shared" si="949"/>
        <v>1.0434997180000001</v>
      </c>
      <c r="H10182">
        <f t="shared" si="950"/>
        <v>-0.11158941082443574</v>
      </c>
      <c r="I10182">
        <f t="shared" si="951"/>
        <v>-1.2863464821894351E-2</v>
      </c>
      <c r="J10182">
        <f t="shared" si="952"/>
        <v>8.5675196078515477E-4</v>
      </c>
      <c r="K10182">
        <f t="shared" si="953"/>
        <v>8.9503802287103191E-4</v>
      </c>
      <c r="L10182">
        <f t="shared" si="954"/>
        <v>7.6777173967975112E-3</v>
      </c>
    </row>
    <row r="10183" spans="1:12">
      <c r="A10183">
        <v>844.23401000000001</v>
      </c>
      <c r="B10183">
        <v>101.53</v>
      </c>
      <c r="C10183">
        <v>-0.36071999999999999</v>
      </c>
      <c r="D10183">
        <v>10.615460000000001</v>
      </c>
      <c r="E10183">
        <v>0.17979000000000001</v>
      </c>
      <c r="F10183">
        <v>4</v>
      </c>
      <c r="G10183">
        <f t="shared" si="949"/>
        <v>1.0434997180000001</v>
      </c>
      <c r="H10183">
        <f t="shared" si="950"/>
        <v>-0.11158941082443574</v>
      </c>
      <c r="I10183">
        <f t="shared" si="951"/>
        <v>-1.2863464821894351E-2</v>
      </c>
      <c r="J10183">
        <f t="shared" si="952"/>
        <v>2.4430441176535547E-4</v>
      </c>
      <c r="K10183">
        <f t="shared" si="953"/>
        <v>8.9494747647230074E-4</v>
      </c>
      <c r="L10183">
        <f t="shared" si="954"/>
        <v>2.1893153656821524E-3</v>
      </c>
    </row>
    <row r="10184" spans="1:12">
      <c r="A10184">
        <v>844.33001999999999</v>
      </c>
      <c r="B10184">
        <v>101.54</v>
      </c>
      <c r="C10184">
        <v>-0.36224000000000001</v>
      </c>
      <c r="D10184">
        <v>10.615460000000001</v>
      </c>
      <c r="E10184">
        <v>0.17973</v>
      </c>
      <c r="F10184">
        <v>4</v>
      </c>
      <c r="G10184">
        <f t="shared" si="949"/>
        <v>1.0434997180000001</v>
      </c>
      <c r="H10184">
        <f t="shared" si="950"/>
        <v>-0.11158941082443574</v>
      </c>
      <c r="I10184">
        <f t="shared" si="951"/>
        <v>-1.2863464821894351E-2</v>
      </c>
      <c r="J10184">
        <f t="shared" si="952"/>
        <v>-5.4016813725453873E-4</v>
      </c>
      <c r="K10184">
        <f t="shared" si="953"/>
        <v>8.9487058569512508E-4</v>
      </c>
      <c r="L10184">
        <f t="shared" si="954"/>
        <v>-4.8406755915611777E-3</v>
      </c>
    </row>
    <row r="10185" spans="1:12">
      <c r="A10185">
        <v>844.42798000000005</v>
      </c>
      <c r="B10185">
        <v>101.55</v>
      </c>
      <c r="C10185">
        <v>-0.35952000000000001</v>
      </c>
      <c r="D10185">
        <v>10.615460000000001</v>
      </c>
      <c r="E10185">
        <v>0.17968000000000001</v>
      </c>
      <c r="F10185">
        <v>4</v>
      </c>
      <c r="G10185">
        <f t="shared" si="949"/>
        <v>1.0434997180000001</v>
      </c>
      <c r="H10185">
        <f t="shared" si="950"/>
        <v>-0.11158941082443574</v>
      </c>
      <c r="I10185">
        <f t="shared" si="951"/>
        <v>-1.2863464821894351E-2</v>
      </c>
      <c r="J10185">
        <f t="shared" si="952"/>
        <v>-1.4966656862740436E-3</v>
      </c>
      <c r="K10185">
        <f t="shared" si="953"/>
        <v>8.9479214685314395E-4</v>
      </c>
      <c r="L10185">
        <f t="shared" si="954"/>
        <v>-1.3412255474928138E-2</v>
      </c>
    </row>
    <row r="10186" spans="1:12">
      <c r="A10186">
        <v>844.52801999999997</v>
      </c>
      <c r="B10186">
        <v>101.56</v>
      </c>
      <c r="C10186">
        <v>-0.35821999999999998</v>
      </c>
      <c r="D10186">
        <v>10.615460000000001</v>
      </c>
      <c r="E10186">
        <v>0.17962</v>
      </c>
      <c r="F10186">
        <v>4</v>
      </c>
      <c r="G10186">
        <f t="shared" si="949"/>
        <v>1.0434997180000001</v>
      </c>
      <c r="H10186">
        <f t="shared" si="950"/>
        <v>-0.11158941082443574</v>
      </c>
      <c r="I10186">
        <f t="shared" si="951"/>
        <v>-1.2863464821894351E-2</v>
      </c>
      <c r="J10186">
        <f t="shared" si="952"/>
        <v>-2.4020857843139341E-3</v>
      </c>
      <c r="K10186">
        <f t="shared" si="953"/>
        <v>8.9471205669768841E-4</v>
      </c>
      <c r="L10186">
        <f t="shared" si="954"/>
        <v>-2.152610867435396E-2</v>
      </c>
    </row>
    <row r="10187" spans="1:12">
      <c r="A10187">
        <v>844.62902999999994</v>
      </c>
      <c r="B10187">
        <v>101.57</v>
      </c>
      <c r="C10187">
        <v>-0.35692000000000002</v>
      </c>
      <c r="D10187">
        <v>10.61445</v>
      </c>
      <c r="E10187">
        <v>0.17956</v>
      </c>
      <c r="F10187">
        <v>4</v>
      </c>
      <c r="G10187">
        <f t="shared" si="949"/>
        <v>1.0434004350000001</v>
      </c>
      <c r="H10187">
        <f t="shared" si="950"/>
        <v>-0.11168869382443569</v>
      </c>
      <c r="I10187">
        <f t="shared" si="951"/>
        <v>-1.2874909665705927E-2</v>
      </c>
      <c r="J10187">
        <f t="shared" si="952"/>
        <v>-3.2340218137262775E-3</v>
      </c>
      <c r="K10187">
        <f t="shared" si="953"/>
        <v>8.9463120452349157E-4</v>
      </c>
      <c r="L10187">
        <f t="shared" si="954"/>
        <v>-2.895567763385129E-2</v>
      </c>
    </row>
    <row r="10188" spans="1:12">
      <c r="A10188">
        <v>844.73602000000005</v>
      </c>
      <c r="B10188">
        <v>101.58</v>
      </c>
      <c r="C10188">
        <v>-0.35846</v>
      </c>
      <c r="D10188">
        <v>10.61445</v>
      </c>
      <c r="E10188">
        <v>0.17949999999999999</v>
      </c>
      <c r="F10188">
        <v>4</v>
      </c>
      <c r="G10188">
        <f t="shared" si="949"/>
        <v>1.0434004350000001</v>
      </c>
      <c r="H10188">
        <f t="shared" si="950"/>
        <v>-0.11168869382443569</v>
      </c>
      <c r="I10188">
        <f t="shared" si="951"/>
        <v>-1.2874909665705927E-2</v>
      </c>
      <c r="J10188">
        <f t="shared" si="952"/>
        <v>-3.7712987745108059E-3</v>
      </c>
      <c r="K10188">
        <f t="shared" si="953"/>
        <v>8.9454558166851398E-4</v>
      </c>
      <c r="L10188">
        <f t="shared" si="954"/>
        <v>-3.3766164195983342E-2</v>
      </c>
    </row>
    <row r="10189" spans="1:12">
      <c r="A10189">
        <v>844.83398</v>
      </c>
      <c r="B10189">
        <v>101.59</v>
      </c>
      <c r="C10189">
        <v>-0.35857</v>
      </c>
      <c r="D10189">
        <v>10.61444</v>
      </c>
      <c r="E10189">
        <v>0.17945</v>
      </c>
      <c r="F10189">
        <v>4</v>
      </c>
      <c r="G10189">
        <f t="shared" si="949"/>
        <v>1.0433994520000001</v>
      </c>
      <c r="H10189">
        <f t="shared" si="950"/>
        <v>-0.11168967682443576</v>
      </c>
      <c r="I10189">
        <f t="shared" si="951"/>
        <v>-1.2875022980991198E-2</v>
      </c>
      <c r="J10189">
        <f t="shared" si="952"/>
        <v>-3.9915100490207859E-3</v>
      </c>
      <c r="K10189">
        <f t="shared" si="953"/>
        <v>8.9446719978939231E-4</v>
      </c>
      <c r="L10189">
        <f t="shared" si="954"/>
        <v>-3.5737502001147461E-2</v>
      </c>
    </row>
    <row r="10190" spans="1:12">
      <c r="A10190">
        <v>844.92998999999998</v>
      </c>
      <c r="B10190">
        <v>101.6</v>
      </c>
      <c r="C10190">
        <v>-0.35938999999999999</v>
      </c>
      <c r="D10190">
        <v>10.613429999999999</v>
      </c>
      <c r="E10190">
        <v>0.17938999999999999</v>
      </c>
      <c r="F10190">
        <v>4</v>
      </c>
      <c r="G10190">
        <f t="shared" si="949"/>
        <v>1.0433001689999999</v>
      </c>
      <c r="H10190">
        <f t="shared" si="950"/>
        <v>-0.11178895982443593</v>
      </c>
      <c r="I10190">
        <f t="shared" si="951"/>
        <v>-1.2886467824802799E-2</v>
      </c>
      <c r="J10190">
        <f t="shared" si="952"/>
        <v>-4.0893281862757081E-3</v>
      </c>
      <c r="K10190">
        <f t="shared" si="953"/>
        <v>8.9439039151393814E-4</v>
      </c>
      <c r="L10190">
        <f t="shared" si="954"/>
        <v>-3.6580787518713652E-2</v>
      </c>
    </row>
    <row r="10191" spans="1:12">
      <c r="A10191">
        <v>845.02801999999997</v>
      </c>
      <c r="B10191">
        <v>101.61</v>
      </c>
      <c r="C10191">
        <v>-0.35808000000000001</v>
      </c>
      <c r="D10191">
        <v>10.612410000000001</v>
      </c>
      <c r="E10191">
        <v>0.17934</v>
      </c>
      <c r="F10191">
        <v>4</v>
      </c>
      <c r="G10191">
        <f t="shared" si="949"/>
        <v>1.0431999030000001</v>
      </c>
      <c r="H10191">
        <f t="shared" si="950"/>
        <v>-0.11188922582443572</v>
      </c>
      <c r="I10191">
        <f t="shared" si="951"/>
        <v>-1.289802598389962E-2</v>
      </c>
      <c r="J10191">
        <f t="shared" si="952"/>
        <v>-4.064753186275887E-3</v>
      </c>
      <c r="K10191">
        <f t="shared" si="953"/>
        <v>8.9431198084183425E-4</v>
      </c>
      <c r="L10191">
        <f t="shared" si="954"/>
        <v>-3.6328369924141318E-2</v>
      </c>
    </row>
    <row r="10192" spans="1:12">
      <c r="A10192">
        <v>845.12701000000004</v>
      </c>
      <c r="B10192">
        <v>101.62</v>
      </c>
      <c r="C10192">
        <v>-0.35464000000000001</v>
      </c>
      <c r="D10192">
        <v>10.61139</v>
      </c>
      <c r="E10192">
        <v>0.17927999999999999</v>
      </c>
      <c r="F10192">
        <v>4</v>
      </c>
      <c r="G10192">
        <f t="shared" si="949"/>
        <v>1.0430996370000001</v>
      </c>
      <c r="H10192">
        <f t="shared" si="950"/>
        <v>-0.11198949182443574</v>
      </c>
      <c r="I10192">
        <f t="shared" si="951"/>
        <v>-1.2909584142996467E-2</v>
      </c>
      <c r="J10192">
        <f t="shared" si="952"/>
        <v>-3.9177850490210156E-3</v>
      </c>
      <c r="K10192">
        <f t="shared" si="953"/>
        <v>8.942328162500631E-4</v>
      </c>
      <c r="L10192">
        <f t="shared" si="954"/>
        <v>-3.4983505909312179E-2</v>
      </c>
    </row>
    <row r="10193" spans="1:12">
      <c r="A10193">
        <v>845.23199</v>
      </c>
      <c r="B10193">
        <v>101.63</v>
      </c>
      <c r="C10193">
        <v>-0.35476000000000002</v>
      </c>
      <c r="D10193">
        <v>10.61139</v>
      </c>
      <c r="E10193">
        <v>0.17921999999999999</v>
      </c>
      <c r="F10193">
        <v>4</v>
      </c>
      <c r="G10193">
        <f t="shared" si="949"/>
        <v>1.0430996370000001</v>
      </c>
      <c r="H10193">
        <f t="shared" si="950"/>
        <v>-0.11198949182443574</v>
      </c>
      <c r="I10193">
        <f t="shared" si="951"/>
        <v>-1.2909584142996467E-2</v>
      </c>
      <c r="J10193">
        <f t="shared" si="952"/>
        <v>-3.6484237745112607E-3</v>
      </c>
      <c r="K10193">
        <f t="shared" si="953"/>
        <v>8.9414887662845873E-4</v>
      </c>
      <c r="L10193">
        <f t="shared" si="954"/>
        <v>-3.2578268863214778E-2</v>
      </c>
    </row>
    <row r="10194" spans="1:12">
      <c r="A10194">
        <v>845.33099000000004</v>
      </c>
      <c r="B10194">
        <v>101.64</v>
      </c>
      <c r="C10194">
        <v>-0.35558000000000001</v>
      </c>
      <c r="D10194">
        <v>10.610379999999999</v>
      </c>
      <c r="E10194">
        <v>0.17916000000000001</v>
      </c>
      <c r="F10194">
        <v>4</v>
      </c>
      <c r="G10194">
        <f t="shared" si="949"/>
        <v>1.0430003539999999</v>
      </c>
      <c r="H10194">
        <f t="shared" si="950"/>
        <v>-0.11208877482443591</v>
      </c>
      <c r="I10194">
        <f t="shared" si="951"/>
        <v>-1.292102898680807E-2</v>
      </c>
      <c r="J10194">
        <f t="shared" si="952"/>
        <v>-3.061996813726626E-3</v>
      </c>
      <c r="K10194">
        <f t="shared" si="953"/>
        <v>8.9406973291517456E-4</v>
      </c>
      <c r="L10194">
        <f t="shared" si="954"/>
        <v>-2.7317604448104785E-2</v>
      </c>
    </row>
    <row r="10195" spans="1:12">
      <c r="A10195">
        <v>845.43102999999996</v>
      </c>
      <c r="B10195">
        <v>101.65</v>
      </c>
      <c r="C10195">
        <v>-0.35570000000000002</v>
      </c>
      <c r="D10195">
        <v>10.610379999999999</v>
      </c>
      <c r="E10195">
        <v>0.17910999999999999</v>
      </c>
      <c r="F10195">
        <v>4</v>
      </c>
      <c r="G10195">
        <f t="shared" si="949"/>
        <v>1.0430003539999999</v>
      </c>
      <c r="H10195">
        <f t="shared" si="950"/>
        <v>-0.11208877482443591</v>
      </c>
      <c r="I10195">
        <f t="shared" si="951"/>
        <v>-1.292102898680807E-2</v>
      </c>
      <c r="J10195">
        <f t="shared" si="952"/>
        <v>-2.3775107843144751E-3</v>
      </c>
      <c r="K10195">
        <f t="shared" si="953"/>
        <v>8.9398977202393662E-4</v>
      </c>
      <c r="L10195">
        <f t="shared" si="954"/>
        <v>-2.1210962364771661E-2</v>
      </c>
    </row>
    <row r="10196" spans="1:12">
      <c r="A10196">
        <v>845.52899000000002</v>
      </c>
      <c r="B10196">
        <v>101.66</v>
      </c>
      <c r="C10196">
        <v>-0.35367999999999999</v>
      </c>
      <c r="D10196">
        <v>10.610379999999999</v>
      </c>
      <c r="E10196">
        <v>0.17904999999999999</v>
      </c>
      <c r="F10196">
        <v>4</v>
      </c>
      <c r="G10196">
        <f t="shared" si="949"/>
        <v>1.0430003539999999</v>
      </c>
      <c r="H10196">
        <f t="shared" si="950"/>
        <v>-0.11208877482443591</v>
      </c>
      <c r="I10196">
        <f t="shared" si="951"/>
        <v>-1.292102898680807E-2</v>
      </c>
      <c r="J10196">
        <f t="shared" si="952"/>
        <v>-1.6173723039218969E-3</v>
      </c>
      <c r="K10196">
        <f t="shared" si="953"/>
        <v>8.939114875126064E-4</v>
      </c>
      <c r="L10196">
        <f t="shared" si="954"/>
        <v>-1.4429386943118783E-2</v>
      </c>
    </row>
    <row r="10197" spans="1:12">
      <c r="A10197">
        <v>845.63598999999999</v>
      </c>
      <c r="B10197">
        <v>101.67</v>
      </c>
      <c r="C10197">
        <v>-0.35309000000000001</v>
      </c>
      <c r="D10197">
        <v>10.610379999999999</v>
      </c>
      <c r="E10197">
        <v>0.17899000000000001</v>
      </c>
      <c r="F10197">
        <v>4</v>
      </c>
      <c r="G10197">
        <f t="shared" si="949"/>
        <v>1.0430003539999999</v>
      </c>
      <c r="H10197">
        <f t="shared" si="950"/>
        <v>-0.11208877482443591</v>
      </c>
      <c r="I10197">
        <f t="shared" si="951"/>
        <v>-1.292102898680807E-2</v>
      </c>
      <c r="J10197">
        <f t="shared" si="952"/>
        <v>-8.0808382352922411E-4</v>
      </c>
      <c r="K10197">
        <f t="shared" si="953"/>
        <v>8.9382599437091645E-4</v>
      </c>
      <c r="L10197">
        <f t="shared" si="954"/>
        <v>-7.2093197984804611E-3</v>
      </c>
    </row>
    <row r="10198" spans="1:12">
      <c r="A10198">
        <v>845.73199</v>
      </c>
      <c r="B10198">
        <v>101.68</v>
      </c>
      <c r="C10198">
        <v>-0.34964000000000001</v>
      </c>
      <c r="D10198">
        <v>10.610379999999999</v>
      </c>
      <c r="E10198">
        <v>0.17893999999999999</v>
      </c>
      <c r="F10198">
        <v>4</v>
      </c>
      <c r="G10198">
        <f t="shared" si="949"/>
        <v>1.0430003539999999</v>
      </c>
      <c r="H10198">
        <f t="shared" si="950"/>
        <v>-0.11208877482443591</v>
      </c>
      <c r="I10198">
        <f t="shared" si="951"/>
        <v>-1.292102898680807E-2</v>
      </c>
      <c r="J10198">
        <f t="shared" si="952"/>
        <v>4.8186274510356709E-5</v>
      </c>
      <c r="K10198">
        <f t="shared" si="953"/>
        <v>8.9374930416030751E-4</v>
      </c>
      <c r="L10198">
        <f t="shared" si="954"/>
        <v>4.2989384606826714E-4</v>
      </c>
    </row>
    <row r="10199" spans="1:12">
      <c r="A10199">
        <v>845.82299999999998</v>
      </c>
      <c r="B10199">
        <v>101.69</v>
      </c>
      <c r="C10199">
        <v>-0.34832000000000002</v>
      </c>
      <c r="D10199">
        <v>10.610379999999999</v>
      </c>
      <c r="E10199">
        <v>0.17888999999999999</v>
      </c>
      <c r="F10199">
        <v>4</v>
      </c>
      <c r="G10199">
        <f t="shared" si="949"/>
        <v>1.0430003539999999</v>
      </c>
      <c r="H10199">
        <f t="shared" si="950"/>
        <v>-0.11208877482443591</v>
      </c>
      <c r="I10199">
        <f t="shared" si="951"/>
        <v>-1.292102898680807E-2</v>
      </c>
      <c r="J10199">
        <f t="shared" si="952"/>
        <v>7.3435882352997908E-4</v>
      </c>
      <c r="K10199">
        <f t="shared" si="953"/>
        <v>8.9367661239368604E-4</v>
      </c>
      <c r="L10199">
        <f t="shared" si="954"/>
        <v>6.5515822140102932E-3</v>
      </c>
    </row>
    <row r="10200" spans="1:12">
      <c r="A10200">
        <v>845.93597</v>
      </c>
      <c r="B10200">
        <v>101.7</v>
      </c>
      <c r="C10200">
        <v>-0.35199999999999998</v>
      </c>
      <c r="D10200">
        <v>10.610379999999999</v>
      </c>
      <c r="E10200">
        <v>0.17882000000000001</v>
      </c>
      <c r="F10200">
        <v>4</v>
      </c>
      <c r="G10200">
        <f t="shared" si="949"/>
        <v>1.0430003539999999</v>
      </c>
      <c r="H10200">
        <f t="shared" si="950"/>
        <v>-0.11208877482443591</v>
      </c>
      <c r="I10200">
        <f t="shared" si="951"/>
        <v>-1.292102898680807E-2</v>
      </c>
      <c r="J10200">
        <f t="shared" si="952"/>
        <v>1.2239313725499854E-3</v>
      </c>
      <c r="K10200">
        <f t="shared" si="953"/>
        <v>8.9358639712014258E-4</v>
      </c>
      <c r="L10200">
        <f t="shared" si="954"/>
        <v>1.0919303690017337E-2</v>
      </c>
    </row>
    <row r="10201" spans="1:12">
      <c r="A10201">
        <v>846.03101000000004</v>
      </c>
      <c r="B10201">
        <v>101.71</v>
      </c>
      <c r="C10201">
        <v>-0.34712999999999999</v>
      </c>
      <c r="D10201">
        <v>10.610379999999999</v>
      </c>
      <c r="E10201">
        <v>0.17877000000000001</v>
      </c>
      <c r="F10201">
        <v>4</v>
      </c>
      <c r="G10201">
        <f t="shared" si="949"/>
        <v>1.0430003539999999</v>
      </c>
      <c r="H10201">
        <f t="shared" si="950"/>
        <v>-0.11208877482443591</v>
      </c>
      <c r="I10201">
        <f t="shared" si="951"/>
        <v>-1.292102898680807E-2</v>
      </c>
      <c r="J10201">
        <f t="shared" si="952"/>
        <v>1.4923289215699005E-3</v>
      </c>
      <c r="K10201">
        <f t="shared" si="953"/>
        <v>8.9351051444305687E-4</v>
      </c>
      <c r="L10201">
        <f t="shared" si="954"/>
        <v>1.3313812412592857E-2</v>
      </c>
    </row>
    <row r="10202" spans="1:12">
      <c r="A10202">
        <v>846.13396999999998</v>
      </c>
      <c r="B10202">
        <v>101.72</v>
      </c>
      <c r="C10202">
        <v>-0.34723999999999999</v>
      </c>
      <c r="D10202">
        <v>10.61139</v>
      </c>
      <c r="E10202">
        <v>0.17871000000000001</v>
      </c>
      <c r="F10202">
        <v>4</v>
      </c>
      <c r="G10202">
        <f t="shared" si="949"/>
        <v>1.0430996370000001</v>
      </c>
      <c r="H10202">
        <f t="shared" si="950"/>
        <v>-0.11198949182443574</v>
      </c>
      <c r="I10202">
        <f t="shared" si="951"/>
        <v>-1.2909584142996467E-2</v>
      </c>
      <c r="J10202">
        <f t="shared" si="952"/>
        <v>1.7361514705899013E-3</v>
      </c>
      <c r="K10202">
        <f t="shared" si="953"/>
        <v>8.9342832275173206E-4</v>
      </c>
      <c r="L10202">
        <f t="shared" si="954"/>
        <v>1.5502806935776083E-2</v>
      </c>
    </row>
    <row r="10203" spans="1:12">
      <c r="A10203">
        <v>846.23401000000001</v>
      </c>
      <c r="B10203">
        <v>101.73</v>
      </c>
      <c r="C10203">
        <v>-0.34948000000000001</v>
      </c>
      <c r="D10203">
        <v>10.61139</v>
      </c>
      <c r="E10203">
        <v>0.17865</v>
      </c>
      <c r="F10203">
        <v>4</v>
      </c>
      <c r="G10203">
        <f t="shared" si="949"/>
        <v>1.0430996370000001</v>
      </c>
      <c r="H10203">
        <f t="shared" si="950"/>
        <v>-0.11198949182443574</v>
      </c>
      <c r="I10203">
        <f t="shared" si="951"/>
        <v>-1.2909584142996467E-2</v>
      </c>
      <c r="J10203">
        <f t="shared" si="952"/>
        <v>1.7363924019624039E-3</v>
      </c>
      <c r="K10203">
        <f t="shared" si="953"/>
        <v>8.9334847654291578E-4</v>
      </c>
      <c r="L10203">
        <f t="shared" si="954"/>
        <v>1.5504958310593288E-2</v>
      </c>
    </row>
    <row r="10204" spans="1:12">
      <c r="A10204">
        <v>846.33501999999999</v>
      </c>
      <c r="B10204">
        <v>101.74</v>
      </c>
      <c r="C10204">
        <v>-0.35102</v>
      </c>
      <c r="D10204">
        <v>10.612410000000001</v>
      </c>
      <c r="E10204">
        <v>0.17860000000000001</v>
      </c>
      <c r="F10204">
        <v>4</v>
      </c>
      <c r="G10204">
        <f t="shared" si="949"/>
        <v>1.0431999030000001</v>
      </c>
      <c r="H10204">
        <f t="shared" si="950"/>
        <v>-0.11188922582443572</v>
      </c>
      <c r="I10204">
        <f t="shared" si="951"/>
        <v>-1.289802598389962E-2</v>
      </c>
      <c r="J10204">
        <f t="shared" si="952"/>
        <v>1.4911242647074113E-3</v>
      </c>
      <c r="K10204">
        <f t="shared" si="953"/>
        <v>8.9326787061429365E-4</v>
      </c>
      <c r="L10204">
        <f t="shared" si="954"/>
        <v>1.3326790436883704E-2</v>
      </c>
    </row>
    <row r="10205" spans="1:12">
      <c r="A10205">
        <v>846.43402000000003</v>
      </c>
      <c r="B10205">
        <v>101.75</v>
      </c>
      <c r="C10205">
        <v>-0.34827999999999998</v>
      </c>
      <c r="D10205">
        <v>10.612410000000001</v>
      </c>
      <c r="E10205">
        <v>0.17854</v>
      </c>
      <c r="F10205">
        <v>4</v>
      </c>
      <c r="G10205">
        <f t="shared" si="949"/>
        <v>1.0431999030000001</v>
      </c>
      <c r="H10205">
        <f t="shared" si="950"/>
        <v>-0.11188922582443572</v>
      </c>
      <c r="I10205">
        <f t="shared" si="951"/>
        <v>-1.289802598389962E-2</v>
      </c>
      <c r="J10205">
        <f t="shared" si="952"/>
        <v>1.2234495098049991E-3</v>
      </c>
      <c r="K10205">
        <f t="shared" si="953"/>
        <v>8.9318888277808756E-4</v>
      </c>
      <c r="L10205">
        <f t="shared" si="954"/>
        <v>1.0934471132410029E-2</v>
      </c>
    </row>
    <row r="10206" spans="1:12">
      <c r="A10206">
        <v>846.52197000000001</v>
      </c>
      <c r="B10206">
        <v>101.76</v>
      </c>
      <c r="C10206">
        <v>-0.34411000000000003</v>
      </c>
      <c r="D10206">
        <v>10.612410000000001</v>
      </c>
      <c r="E10206">
        <v>0.17849000000000001</v>
      </c>
      <c r="F10206">
        <v>4</v>
      </c>
      <c r="G10206">
        <f t="shared" si="949"/>
        <v>1.0431999030000001</v>
      </c>
      <c r="H10206">
        <f t="shared" si="950"/>
        <v>-0.11188922582443572</v>
      </c>
      <c r="I10206">
        <f t="shared" si="951"/>
        <v>-1.289802598389962E-2</v>
      </c>
      <c r="J10206">
        <f t="shared" si="952"/>
        <v>7.3459975490250276E-4</v>
      </c>
      <c r="K10206">
        <f t="shared" si="953"/>
        <v>8.9311872297740931E-4</v>
      </c>
      <c r="L10206">
        <f t="shared" si="954"/>
        <v>6.5654199453945277E-3</v>
      </c>
    </row>
    <row r="10207" spans="1:12">
      <c r="A10207">
        <v>846.62798999999995</v>
      </c>
      <c r="B10207">
        <v>101.77</v>
      </c>
      <c r="C10207">
        <v>-0.34350999999999998</v>
      </c>
      <c r="D10207">
        <v>10.612410000000001</v>
      </c>
      <c r="E10207">
        <v>0.17843000000000001</v>
      </c>
      <c r="F10207">
        <v>4</v>
      </c>
      <c r="G10207">
        <f t="shared" ref="G10207:G10270" si="955">(D10207/100)*$B$16</f>
        <v>1.0431999030000001</v>
      </c>
      <c r="H10207">
        <f t="shared" ref="H10207:H10270" si="956">G10207-G$27-E$27</f>
        <v>-0.11188922582443572</v>
      </c>
      <c r="I10207">
        <f t="shared" ref="I10207:I10270" si="957">H10207/(G$30-G$27-E$27)</f>
        <v>-1.289802598389962E-2</v>
      </c>
      <c r="J10207">
        <f t="shared" ref="J10207:J10270" si="958">SLOPE(H10199:H10215,B10199:B10215)</f>
        <v>4.9150000000486856E-5</v>
      </c>
      <c r="K10207">
        <f t="shared" ref="K10207:K10270" si="959">1/(A10207+273.15)</f>
        <v>8.9303416295939155E-4</v>
      </c>
      <c r="L10207">
        <f t="shared" si="954"/>
        <v>4.3927375168014511E-4</v>
      </c>
    </row>
    <row r="10208" spans="1:12">
      <c r="A10208">
        <v>846.72198000000003</v>
      </c>
      <c r="B10208">
        <v>101.78</v>
      </c>
      <c r="C10208">
        <v>-0.34147</v>
      </c>
      <c r="D10208">
        <v>10.612410000000001</v>
      </c>
      <c r="E10208">
        <v>0.17838000000000001</v>
      </c>
      <c r="F10208">
        <v>4</v>
      </c>
      <c r="G10208">
        <f t="shared" si="955"/>
        <v>1.0431999030000001</v>
      </c>
      <c r="H10208">
        <f t="shared" si="956"/>
        <v>-0.11188922582443572</v>
      </c>
      <c r="I10208">
        <f t="shared" si="957"/>
        <v>-1.289802598389962E-2</v>
      </c>
      <c r="J10208">
        <f t="shared" si="958"/>
        <v>-8.0832475490210005E-4</v>
      </c>
      <c r="K10208">
        <f t="shared" si="959"/>
        <v>8.9295921128413279E-4</v>
      </c>
      <c r="L10208">
        <f t="shared" si="954"/>
        <v>-7.2243305729046197E-3</v>
      </c>
    </row>
    <row r="10209" spans="1:12">
      <c r="A10209">
        <v>846.82703000000004</v>
      </c>
      <c r="B10209">
        <v>101.79</v>
      </c>
      <c r="C10209">
        <v>-0.34159</v>
      </c>
      <c r="D10209">
        <v>10.612410000000001</v>
      </c>
      <c r="E10209">
        <v>0.17832000000000001</v>
      </c>
      <c r="F10209">
        <v>4</v>
      </c>
      <c r="G10209">
        <f t="shared" si="955"/>
        <v>1.0431999030000001</v>
      </c>
      <c r="H10209">
        <f t="shared" si="956"/>
        <v>-0.11188922582443572</v>
      </c>
      <c r="I10209">
        <f t="shared" si="957"/>
        <v>-1.289802598389962E-2</v>
      </c>
      <c r="J10209">
        <f t="shared" si="958"/>
        <v>-1.8132495098046864E-3</v>
      </c>
      <c r="K10209">
        <f t="shared" si="959"/>
        <v>8.9287545477606805E-4</v>
      </c>
      <c r="L10209">
        <f t="shared" si="954"/>
        <v>-1.6205756152516761E-2</v>
      </c>
    </row>
    <row r="10210" spans="1:12">
      <c r="A10210">
        <v>846.92296999999996</v>
      </c>
      <c r="B10210">
        <v>101.8</v>
      </c>
      <c r="C10210">
        <v>-0.34454000000000001</v>
      </c>
      <c r="D10210">
        <v>10.612410000000001</v>
      </c>
      <c r="E10210">
        <v>0.17826</v>
      </c>
      <c r="F10210">
        <v>4</v>
      </c>
      <c r="G10210">
        <f t="shared" si="955"/>
        <v>1.0431999030000001</v>
      </c>
      <c r="H10210">
        <f t="shared" si="956"/>
        <v>-0.11188922582443572</v>
      </c>
      <c r="I10210">
        <f t="shared" si="957"/>
        <v>-1.289802598389962E-2</v>
      </c>
      <c r="J10210">
        <f t="shared" si="958"/>
        <v>-2.94104926470736E-3</v>
      </c>
      <c r="K10210">
        <f t="shared" si="959"/>
        <v>8.9279897540961103E-4</v>
      </c>
      <c r="L10210">
        <f t="shared" si="954"/>
        <v>-2.6285366111319167E-2</v>
      </c>
    </row>
    <row r="10211" spans="1:12">
      <c r="A10211">
        <v>847.02301</v>
      </c>
      <c r="B10211">
        <v>101.81</v>
      </c>
      <c r="C10211">
        <v>-0.34250999999999998</v>
      </c>
      <c r="D10211">
        <v>10.612410000000001</v>
      </c>
      <c r="E10211">
        <v>0.17821000000000001</v>
      </c>
      <c r="F10211">
        <v>4</v>
      </c>
      <c r="G10211">
        <f t="shared" si="955"/>
        <v>1.0431999030000001</v>
      </c>
      <c r="H10211">
        <f t="shared" si="956"/>
        <v>-0.11188922582443572</v>
      </c>
      <c r="I10211">
        <f t="shared" si="957"/>
        <v>-1.289802598389962E-2</v>
      </c>
      <c r="J10211">
        <f t="shared" si="958"/>
        <v>-3.9462149509816259E-3</v>
      </c>
      <c r="K10211">
        <f t="shared" si="959"/>
        <v>8.927192416464311E-4</v>
      </c>
      <c r="L10211">
        <f t="shared" si="954"/>
        <v>-3.5268944993627829E-2</v>
      </c>
    </row>
    <row r="10212" spans="1:12">
      <c r="A10212">
        <v>847.12701000000004</v>
      </c>
      <c r="B10212">
        <v>101.82</v>
      </c>
      <c r="C10212">
        <v>-0.34190999999999999</v>
      </c>
      <c r="D10212">
        <v>10.61139</v>
      </c>
      <c r="E10212">
        <v>0.17815</v>
      </c>
      <c r="F10212">
        <v>4</v>
      </c>
      <c r="G10212">
        <f t="shared" si="955"/>
        <v>1.0430996370000001</v>
      </c>
      <c r="H10212">
        <f t="shared" si="956"/>
        <v>-0.11198949182443574</v>
      </c>
      <c r="I10212">
        <f t="shared" si="957"/>
        <v>-1.2909584142996467E-2</v>
      </c>
      <c r="J10212">
        <f t="shared" si="958"/>
        <v>-5.1956850490204268E-3</v>
      </c>
      <c r="K10212">
        <f t="shared" si="959"/>
        <v>8.9263636678574699E-4</v>
      </c>
      <c r="L10212">
        <f t="shared" si="954"/>
        <v>-4.6394397941957134E-2</v>
      </c>
    </row>
    <row r="10213" spans="1:12">
      <c r="A10213">
        <v>847.21996999999999</v>
      </c>
      <c r="B10213">
        <v>101.83</v>
      </c>
      <c r="C10213">
        <v>-0.34487000000000001</v>
      </c>
      <c r="D10213">
        <v>10.6114</v>
      </c>
      <c r="E10213">
        <v>0.17809</v>
      </c>
      <c r="F10213">
        <v>4</v>
      </c>
      <c r="G10213">
        <f t="shared" si="955"/>
        <v>1.0431006199999999</v>
      </c>
      <c r="H10213">
        <f t="shared" si="956"/>
        <v>-0.1119885088244359</v>
      </c>
      <c r="I10213">
        <f t="shared" si="957"/>
        <v>-1.2909470827711223E-2</v>
      </c>
      <c r="J10213">
        <f t="shared" si="958"/>
        <v>-6.4213029411770966E-3</v>
      </c>
      <c r="K10213">
        <f t="shared" si="959"/>
        <v>8.9256230243300796E-4</v>
      </c>
      <c r="L10213">
        <f t="shared" si="954"/>
        <v>-5.7338944938036075E-2</v>
      </c>
    </row>
    <row r="10214" spans="1:12">
      <c r="A10214">
        <v>847.32201999999995</v>
      </c>
      <c r="B10214">
        <v>101.84</v>
      </c>
      <c r="C10214">
        <v>-0.34212999999999999</v>
      </c>
      <c r="D10214">
        <v>10.610379999999999</v>
      </c>
      <c r="E10214">
        <v>0.17804</v>
      </c>
      <c r="F10214">
        <v>4</v>
      </c>
      <c r="G10214">
        <f t="shared" si="955"/>
        <v>1.0430003539999999</v>
      </c>
      <c r="H10214">
        <f t="shared" si="956"/>
        <v>-0.11208877482443591</v>
      </c>
      <c r="I10214">
        <f t="shared" si="957"/>
        <v>-1.292102898680807E-2</v>
      </c>
      <c r="J10214">
        <f t="shared" si="958"/>
        <v>-7.5739186274517882E-3</v>
      </c>
      <c r="K10214">
        <f t="shared" si="959"/>
        <v>8.9248100992294309E-4</v>
      </c>
      <c r="L10214">
        <f t="shared" si="954"/>
        <v>-6.7570714724242267E-2</v>
      </c>
    </row>
    <row r="10215" spans="1:12">
      <c r="A10215">
        <v>847.41803000000004</v>
      </c>
      <c r="B10215">
        <v>101.85</v>
      </c>
      <c r="C10215">
        <v>-0.33937</v>
      </c>
      <c r="D10215">
        <v>10.609360000000001</v>
      </c>
      <c r="E10215">
        <v>0.17798</v>
      </c>
      <c r="F10215">
        <v>4</v>
      </c>
      <c r="G10215">
        <f t="shared" si="955"/>
        <v>1.0429000880000001</v>
      </c>
      <c r="H10215">
        <f t="shared" si="956"/>
        <v>-0.1121890408244357</v>
      </c>
      <c r="I10215">
        <f t="shared" si="957"/>
        <v>-1.2932587145904891E-2</v>
      </c>
      <c r="J10215">
        <f t="shared" si="958"/>
        <v>-8.6289571078434525E-3</v>
      </c>
      <c r="K10215">
        <f t="shared" si="959"/>
        <v>8.9240454236410801E-4</v>
      </c>
      <c r="L10215">
        <f t="shared" si="954"/>
        <v>-7.6914438740472713E-2</v>
      </c>
    </row>
    <row r="10216" spans="1:12">
      <c r="A10216">
        <v>847.51702999999998</v>
      </c>
      <c r="B10216">
        <v>101.86</v>
      </c>
      <c r="C10216">
        <v>-0.33948</v>
      </c>
      <c r="D10216">
        <v>10.60834</v>
      </c>
      <c r="E10216">
        <v>0.17793</v>
      </c>
      <c r="F10216">
        <v>4</v>
      </c>
      <c r="G10216">
        <f t="shared" si="955"/>
        <v>1.0427998219999999</v>
      </c>
      <c r="H10216">
        <f t="shared" si="956"/>
        <v>-0.11228930682443594</v>
      </c>
      <c r="I10216">
        <f t="shared" si="957"/>
        <v>-1.2944145305001764E-2</v>
      </c>
      <c r="J10216">
        <f t="shared" si="958"/>
        <v>-9.3633159313730278E-3</v>
      </c>
      <c r="K10216">
        <f t="shared" si="959"/>
        <v>8.9232570712819131E-4</v>
      </c>
      <c r="L10216">
        <f t="shared" si="954"/>
        <v>-8.3385641929489773E-2</v>
      </c>
    </row>
    <row r="10217" spans="1:12">
      <c r="A10217">
        <v>847.62201000000005</v>
      </c>
      <c r="B10217">
        <v>101.87</v>
      </c>
      <c r="C10217">
        <v>-0.33816000000000002</v>
      </c>
      <c r="D10217">
        <v>10.60732</v>
      </c>
      <c r="E10217">
        <v>0.17787</v>
      </c>
      <c r="F10217">
        <v>4</v>
      </c>
      <c r="G10217">
        <f t="shared" si="955"/>
        <v>1.0426995559999999</v>
      </c>
      <c r="H10217">
        <f t="shared" si="956"/>
        <v>-0.11238957282443596</v>
      </c>
      <c r="I10217">
        <f t="shared" si="957"/>
        <v>-1.2955703464098611E-2</v>
      </c>
      <c r="J10217">
        <f t="shared" si="958"/>
        <v>-9.9757634803925733E-3</v>
      </c>
      <c r="K10217">
        <f t="shared" si="959"/>
        <v>8.9224212514015216E-4</v>
      </c>
      <c r="L10217">
        <f t="shared" si="954"/>
        <v>-8.8760578314286673E-2</v>
      </c>
    </row>
    <row r="10218" spans="1:12">
      <c r="A10218">
        <v>847.71996999999999</v>
      </c>
      <c r="B10218">
        <v>101.88</v>
      </c>
      <c r="C10218">
        <v>-0.33683999999999997</v>
      </c>
      <c r="D10218">
        <v>10.606299999999999</v>
      </c>
      <c r="E10218">
        <v>0.17781</v>
      </c>
      <c r="F10218">
        <v>4</v>
      </c>
      <c r="G10218">
        <f t="shared" si="955"/>
        <v>1.0425992899999998</v>
      </c>
      <c r="H10218">
        <f t="shared" si="956"/>
        <v>-0.11248983882443597</v>
      </c>
      <c r="I10218">
        <f t="shared" si="957"/>
        <v>-1.2967261623195458E-2</v>
      </c>
      <c r="J10218">
        <f t="shared" si="958"/>
        <v>-1.0441724754902338E-2</v>
      </c>
      <c r="K10218">
        <f t="shared" si="959"/>
        <v>8.9216414639068265E-4</v>
      </c>
      <c r="L10218">
        <f t="shared" si="954"/>
        <v>-9.2823715137496488E-2</v>
      </c>
    </row>
    <row r="10219" spans="1:12">
      <c r="A10219">
        <v>847.82599000000005</v>
      </c>
      <c r="B10219">
        <v>101.89</v>
      </c>
      <c r="C10219">
        <v>-0.33551999999999998</v>
      </c>
      <c r="D10219">
        <v>10.60529</v>
      </c>
      <c r="E10219">
        <v>0.17774999999999999</v>
      </c>
      <c r="F10219">
        <v>4</v>
      </c>
      <c r="G10219">
        <f t="shared" si="955"/>
        <v>1.0425000070000001</v>
      </c>
      <c r="H10219">
        <f t="shared" si="956"/>
        <v>-0.1125891218244357</v>
      </c>
      <c r="I10219">
        <f t="shared" si="957"/>
        <v>-1.2978706467007009E-2</v>
      </c>
      <c r="J10219">
        <f t="shared" si="958"/>
        <v>-1.0540024754902384E-2</v>
      </c>
      <c r="K10219">
        <f t="shared" si="959"/>
        <v>8.9207976702516175E-4</v>
      </c>
      <c r="L10219">
        <f t="shared" si="954"/>
        <v>-9.3614947733030793E-2</v>
      </c>
    </row>
    <row r="10220" spans="1:12">
      <c r="A10220">
        <v>847.92498999999998</v>
      </c>
      <c r="B10220">
        <v>101.9</v>
      </c>
      <c r="C10220">
        <v>-0.33921000000000001</v>
      </c>
      <c r="D10220">
        <v>10.603260000000001</v>
      </c>
      <c r="E10220">
        <v>0.17768999999999999</v>
      </c>
      <c r="F10220">
        <v>4</v>
      </c>
      <c r="G10220">
        <f t="shared" si="955"/>
        <v>1.0423004580000002</v>
      </c>
      <c r="H10220">
        <f t="shared" si="956"/>
        <v>-0.11278867082443567</v>
      </c>
      <c r="I10220">
        <f t="shared" si="957"/>
        <v>-1.3001709469915431E-2</v>
      </c>
      <c r="J10220">
        <f t="shared" si="958"/>
        <v>-1.0074063480392298E-2</v>
      </c>
      <c r="K10220">
        <f t="shared" si="959"/>
        <v>8.9200098915773684E-4</v>
      </c>
      <c r="L10220">
        <f t="shared" si="954"/>
        <v>-8.9318044150669712E-2</v>
      </c>
    </row>
    <row r="10221" spans="1:12">
      <c r="A10221">
        <v>848.02599999999995</v>
      </c>
      <c r="B10221">
        <v>101.91</v>
      </c>
      <c r="C10221">
        <v>-0.33717000000000003</v>
      </c>
      <c r="D10221">
        <v>10.60122</v>
      </c>
      <c r="E10221">
        <v>0.17763999999999999</v>
      </c>
      <c r="F10221">
        <v>4</v>
      </c>
      <c r="G10221">
        <f t="shared" si="955"/>
        <v>1.0420999260000001</v>
      </c>
      <c r="H10221">
        <f t="shared" si="956"/>
        <v>-0.1129892028244357</v>
      </c>
      <c r="I10221">
        <f t="shared" si="957"/>
        <v>-1.3024825788109127E-2</v>
      </c>
      <c r="J10221">
        <f t="shared" si="958"/>
        <v>-9.6827909313728765E-3</v>
      </c>
      <c r="K10221">
        <f t="shared" si="959"/>
        <v>8.9192062619963331E-4</v>
      </c>
      <c r="L10221">
        <f t="shared" si="954"/>
        <v>-8.5696603651750164E-2</v>
      </c>
    </row>
    <row r="10222" spans="1:12">
      <c r="A10222">
        <v>848.125</v>
      </c>
      <c r="B10222">
        <v>101.92</v>
      </c>
      <c r="C10222">
        <v>-0.33656000000000003</v>
      </c>
      <c r="D10222">
        <v>10.600199999999999</v>
      </c>
      <c r="E10222">
        <v>0.17757999999999999</v>
      </c>
      <c r="F10222">
        <v>4</v>
      </c>
      <c r="G10222">
        <f t="shared" si="955"/>
        <v>1.0419996599999999</v>
      </c>
      <c r="H10222">
        <f t="shared" si="956"/>
        <v>-0.11308946882443593</v>
      </c>
      <c r="I10222">
        <f t="shared" si="957"/>
        <v>-1.3036383947206E-2</v>
      </c>
      <c r="J10222">
        <f t="shared" si="958"/>
        <v>-8.7496637254907209E-3</v>
      </c>
      <c r="K10222">
        <f t="shared" si="959"/>
        <v>8.91841876435308E-4</v>
      </c>
      <c r="L10222">
        <f t="shared" si="954"/>
        <v>-7.7369394484238019E-2</v>
      </c>
    </row>
    <row r="10223" spans="1:12">
      <c r="A10223">
        <v>848.23199</v>
      </c>
      <c r="B10223">
        <v>101.93</v>
      </c>
      <c r="C10223">
        <v>-0.33882000000000001</v>
      </c>
      <c r="D10223">
        <v>10.59918</v>
      </c>
      <c r="E10223">
        <v>0.17752000000000001</v>
      </c>
      <c r="F10223">
        <v>4</v>
      </c>
      <c r="G10223">
        <f t="shared" si="955"/>
        <v>1.0418993940000001</v>
      </c>
      <c r="H10223">
        <f t="shared" si="956"/>
        <v>-0.11318973482443573</v>
      </c>
      <c r="I10223">
        <f t="shared" si="957"/>
        <v>-1.3047942106302821E-2</v>
      </c>
      <c r="J10223">
        <f t="shared" si="958"/>
        <v>-7.9155593137260911E-3</v>
      </c>
      <c r="K10223">
        <f t="shared" si="959"/>
        <v>8.9175678664145494E-4</v>
      </c>
      <c r="L10223">
        <f t="shared" si="954"/>
        <v>-6.9931777170461729E-2</v>
      </c>
    </row>
    <row r="10224" spans="1:12">
      <c r="A10224">
        <v>848.33300999999994</v>
      </c>
      <c r="B10224">
        <v>101.94</v>
      </c>
      <c r="C10224">
        <v>-0.33534999999999998</v>
      </c>
      <c r="D10224">
        <v>10.59919</v>
      </c>
      <c r="E10224">
        <v>0.17746000000000001</v>
      </c>
      <c r="F10224">
        <v>4</v>
      </c>
      <c r="G10224">
        <f t="shared" si="955"/>
        <v>1.0419003769999999</v>
      </c>
      <c r="H10224">
        <f t="shared" si="956"/>
        <v>-0.11318875182443588</v>
      </c>
      <c r="I10224">
        <f t="shared" si="957"/>
        <v>-1.3047828791017575E-2</v>
      </c>
      <c r="J10224">
        <f t="shared" si="958"/>
        <v>-6.7872776960789423E-3</v>
      </c>
      <c r="K10224">
        <f t="shared" si="959"/>
        <v>8.9167645972630476E-4</v>
      </c>
      <c r="L10224">
        <f t="shared" ref="L10224:L10287" si="960">-J10224/H10224</f>
        <v>-5.9964241911656661E-2</v>
      </c>
    </row>
    <row r="10225" spans="1:12">
      <c r="A10225">
        <v>848.43298000000004</v>
      </c>
      <c r="B10225">
        <v>101.95</v>
      </c>
      <c r="C10225">
        <v>-0.33761000000000002</v>
      </c>
      <c r="D10225">
        <v>10.59817</v>
      </c>
      <c r="E10225">
        <v>0.17741000000000001</v>
      </c>
      <c r="F10225">
        <v>4</v>
      </c>
      <c r="G10225">
        <f t="shared" si="955"/>
        <v>1.0418001109999999</v>
      </c>
      <c r="H10225">
        <f t="shared" si="956"/>
        <v>-0.1132890178244359</v>
      </c>
      <c r="I10225">
        <f t="shared" si="957"/>
        <v>-1.3059386950114422E-2</v>
      </c>
      <c r="J10225">
        <f t="shared" si="958"/>
        <v>-5.6105688725497215E-3</v>
      </c>
      <c r="K10225">
        <f t="shared" si="959"/>
        <v>8.9159698197274696E-4</v>
      </c>
      <c r="L10225">
        <f t="shared" si="960"/>
        <v>-4.9524384448671147E-2</v>
      </c>
    </row>
    <row r="10226" spans="1:12">
      <c r="A10226">
        <v>848.52599999999995</v>
      </c>
      <c r="B10226">
        <v>101.96</v>
      </c>
      <c r="C10226">
        <v>-0.33411999999999997</v>
      </c>
      <c r="D10226">
        <v>10.597149999999999</v>
      </c>
      <c r="E10226">
        <v>0.17735000000000001</v>
      </c>
      <c r="F10226">
        <v>4</v>
      </c>
      <c r="G10226">
        <f t="shared" si="955"/>
        <v>1.0416998449999999</v>
      </c>
      <c r="H10226">
        <f t="shared" si="956"/>
        <v>-0.11338928382443592</v>
      </c>
      <c r="I10226">
        <f t="shared" si="957"/>
        <v>-1.3070945109211269E-2</v>
      </c>
      <c r="J10226">
        <f t="shared" si="958"/>
        <v>-4.6066078431381578E-3</v>
      </c>
      <c r="K10226">
        <f t="shared" si="959"/>
        <v>8.9152304230455143E-4</v>
      </c>
      <c r="L10226">
        <f t="shared" si="960"/>
        <v>-4.0626483277473639E-2</v>
      </c>
    </row>
    <row r="10227" spans="1:12">
      <c r="A10227">
        <v>848.625</v>
      </c>
      <c r="B10227">
        <v>101.97</v>
      </c>
      <c r="C10227">
        <v>-0.33423000000000003</v>
      </c>
      <c r="D10227">
        <v>10.597149999999999</v>
      </c>
      <c r="E10227">
        <v>0.17730000000000001</v>
      </c>
      <c r="F10227">
        <v>4</v>
      </c>
      <c r="G10227">
        <f t="shared" si="955"/>
        <v>1.0416998449999999</v>
      </c>
      <c r="H10227">
        <f t="shared" si="956"/>
        <v>-0.11338928382443592</v>
      </c>
      <c r="I10227">
        <f t="shared" si="957"/>
        <v>-1.3070945109211269E-2</v>
      </c>
      <c r="J10227">
        <f t="shared" si="958"/>
        <v>-3.3821946078444048E-3</v>
      </c>
      <c r="K10227">
        <f t="shared" si="959"/>
        <v>8.9144436272871113E-4</v>
      </c>
      <c r="L10227">
        <f t="shared" si="960"/>
        <v>-2.9828168004669295E-2</v>
      </c>
    </row>
    <row r="10228" spans="1:12">
      <c r="A10228">
        <v>848.72699</v>
      </c>
      <c r="B10228">
        <v>101.98</v>
      </c>
      <c r="C10228">
        <v>-0.33434000000000003</v>
      </c>
      <c r="D10228">
        <v>10.59817</v>
      </c>
      <c r="E10228">
        <v>0.17724000000000001</v>
      </c>
      <c r="F10228">
        <v>4</v>
      </c>
      <c r="G10228">
        <f t="shared" si="955"/>
        <v>1.0418001109999999</v>
      </c>
      <c r="H10228">
        <f t="shared" si="956"/>
        <v>-0.1132890178244359</v>
      </c>
      <c r="I10228">
        <f t="shared" si="957"/>
        <v>-1.3059386950114422E-2</v>
      </c>
      <c r="J10228">
        <f t="shared" si="958"/>
        <v>-2.3775107843147323E-3</v>
      </c>
      <c r="K10228">
        <f t="shared" si="959"/>
        <v>8.9136332139230345E-4</v>
      </c>
      <c r="L10228">
        <f t="shared" si="960"/>
        <v>-2.0986242355805072E-2</v>
      </c>
    </row>
    <row r="10229" spans="1:12">
      <c r="A10229">
        <v>848.82599000000005</v>
      </c>
      <c r="B10229">
        <v>101.99</v>
      </c>
      <c r="C10229">
        <v>-0.33372000000000002</v>
      </c>
      <c r="D10229">
        <v>10.597149999999999</v>
      </c>
      <c r="E10229">
        <v>0.17718</v>
      </c>
      <c r="F10229">
        <v>4</v>
      </c>
      <c r="G10229">
        <f t="shared" si="955"/>
        <v>1.0416998449999999</v>
      </c>
      <c r="H10229">
        <f t="shared" si="956"/>
        <v>-0.11338928382443592</v>
      </c>
      <c r="I10229">
        <f t="shared" si="957"/>
        <v>-1.3070945109211269E-2</v>
      </c>
      <c r="J10229">
        <f t="shared" si="958"/>
        <v>-1.616890441177162E-3</v>
      </c>
      <c r="K10229">
        <f t="shared" si="959"/>
        <v>8.9128467000439116E-4</v>
      </c>
      <c r="L10229">
        <f t="shared" si="960"/>
        <v>-1.425964065246803E-2</v>
      </c>
    </row>
    <row r="10230" spans="1:12">
      <c r="A10230">
        <v>848.92902000000004</v>
      </c>
      <c r="B10230">
        <v>102</v>
      </c>
      <c r="C10230">
        <v>-0.33455000000000001</v>
      </c>
      <c r="D10230">
        <v>10.59817</v>
      </c>
      <c r="E10230">
        <v>0.17712</v>
      </c>
      <c r="F10230">
        <v>4</v>
      </c>
      <c r="G10230">
        <f t="shared" si="955"/>
        <v>1.0418001109999999</v>
      </c>
      <c r="H10230">
        <f t="shared" si="956"/>
        <v>-0.1132890178244359</v>
      </c>
      <c r="I10230">
        <f t="shared" si="957"/>
        <v>-1.3059386950114422E-2</v>
      </c>
      <c r="J10230">
        <f t="shared" si="958"/>
        <v>-1.1514110294120873E-3</v>
      </c>
      <c r="K10230">
        <f t="shared" si="959"/>
        <v>8.9120283168648846E-4</v>
      </c>
      <c r="L10230">
        <f t="shared" si="960"/>
        <v>-1.0163483200078847E-2</v>
      </c>
    </row>
    <row r="10231" spans="1:12">
      <c r="A10231">
        <v>849.02697999999998</v>
      </c>
      <c r="B10231">
        <v>102.01</v>
      </c>
      <c r="C10231">
        <v>-0.33106999999999998</v>
      </c>
      <c r="D10231">
        <v>10.597149999999999</v>
      </c>
      <c r="E10231">
        <v>0.17707000000000001</v>
      </c>
      <c r="F10231">
        <v>4</v>
      </c>
      <c r="G10231">
        <f t="shared" si="955"/>
        <v>1.0416998449999999</v>
      </c>
      <c r="H10231">
        <f t="shared" si="956"/>
        <v>-0.11338928382443592</v>
      </c>
      <c r="I10231">
        <f t="shared" si="957"/>
        <v>-1.3070945109211269E-2</v>
      </c>
      <c r="J10231">
        <f t="shared" si="958"/>
        <v>-1.0037200980395505E-3</v>
      </c>
      <c r="K10231">
        <f t="shared" si="959"/>
        <v>8.9112503448431101E-4</v>
      </c>
      <c r="L10231">
        <f t="shared" si="960"/>
        <v>-8.8519837517771153E-3</v>
      </c>
    </row>
    <row r="10232" spans="1:12">
      <c r="A10232">
        <v>849.13</v>
      </c>
      <c r="B10232">
        <v>102.02</v>
      </c>
      <c r="C10232">
        <v>-0.32901999999999998</v>
      </c>
      <c r="D10232">
        <v>10.59817</v>
      </c>
      <c r="E10232">
        <v>0.17701</v>
      </c>
      <c r="F10232">
        <v>4</v>
      </c>
      <c r="G10232">
        <f t="shared" si="955"/>
        <v>1.0418001109999999</v>
      </c>
      <c r="H10232">
        <f t="shared" si="956"/>
        <v>-0.1132890178244359</v>
      </c>
      <c r="I10232">
        <f t="shared" si="957"/>
        <v>-1.3059386950114422E-2</v>
      </c>
      <c r="J10232">
        <f t="shared" si="958"/>
        <v>-9.7938602941167715E-4</v>
      </c>
      <c r="K10232">
        <f t="shared" si="959"/>
        <v>8.9104323341768546E-4</v>
      </c>
      <c r="L10232">
        <f t="shared" si="960"/>
        <v>-8.6450218054624911E-3</v>
      </c>
    </row>
    <row r="10233" spans="1:12">
      <c r="A10233">
        <v>849.23499000000004</v>
      </c>
      <c r="B10233">
        <v>102.03</v>
      </c>
      <c r="C10233">
        <v>-0.33201000000000003</v>
      </c>
      <c r="D10233">
        <v>10.59817</v>
      </c>
      <c r="E10233">
        <v>0.17695</v>
      </c>
      <c r="F10233">
        <v>4</v>
      </c>
      <c r="G10233">
        <f t="shared" si="955"/>
        <v>1.0418001109999999</v>
      </c>
      <c r="H10233">
        <f t="shared" si="956"/>
        <v>-0.1132890178244359</v>
      </c>
      <c r="I10233">
        <f t="shared" si="957"/>
        <v>-1.3059386950114422E-2</v>
      </c>
      <c r="J10233">
        <f t="shared" si="958"/>
        <v>-1.0762404411763025E-3</v>
      </c>
      <c r="K10233">
        <f t="shared" si="959"/>
        <v>8.9095988356009638E-4</v>
      </c>
      <c r="L10233">
        <f t="shared" si="960"/>
        <v>-9.4999538511681102E-3</v>
      </c>
    </row>
    <row r="10234" spans="1:12">
      <c r="A10234">
        <v>849.32703000000004</v>
      </c>
      <c r="B10234">
        <v>102.04</v>
      </c>
      <c r="C10234">
        <v>-0.33498</v>
      </c>
      <c r="D10234">
        <v>10.597149999999999</v>
      </c>
      <c r="E10234">
        <v>0.1769</v>
      </c>
      <c r="F10234">
        <v>4</v>
      </c>
      <c r="G10234">
        <f t="shared" si="955"/>
        <v>1.0416998449999999</v>
      </c>
      <c r="H10234">
        <f t="shared" si="956"/>
        <v>-0.11338928382443592</v>
      </c>
      <c r="I10234">
        <f t="shared" si="957"/>
        <v>-1.3070945109211269E-2</v>
      </c>
      <c r="J10234">
        <f t="shared" si="958"/>
        <v>-1.2962107843135031E-3</v>
      </c>
      <c r="K10234">
        <f t="shared" si="959"/>
        <v>8.9088682732331719E-4</v>
      </c>
      <c r="L10234">
        <f t="shared" si="960"/>
        <v>-1.1431510461962753E-2</v>
      </c>
    </row>
    <row r="10235" spans="1:12">
      <c r="A10235">
        <v>849.42498999999998</v>
      </c>
      <c r="B10235">
        <v>102.05</v>
      </c>
      <c r="C10235">
        <v>-0.33077000000000001</v>
      </c>
      <c r="D10235">
        <v>10.59817</v>
      </c>
      <c r="E10235">
        <v>0.17684</v>
      </c>
      <c r="F10235">
        <v>4</v>
      </c>
      <c r="G10235">
        <f t="shared" si="955"/>
        <v>1.0418001109999999</v>
      </c>
      <c r="H10235">
        <f t="shared" si="956"/>
        <v>-0.1132890178244359</v>
      </c>
      <c r="I10235">
        <f t="shared" si="957"/>
        <v>-1.3059386950114422E-2</v>
      </c>
      <c r="J10235">
        <f t="shared" si="958"/>
        <v>-1.6638720588233408E-3</v>
      </c>
      <c r="K10235">
        <f t="shared" si="959"/>
        <v>8.9080908527990629E-4</v>
      </c>
      <c r="L10235">
        <f t="shared" si="960"/>
        <v>-1.4686966934445886E-2</v>
      </c>
    </row>
    <row r="10236" spans="1:12">
      <c r="A10236">
        <v>849.52801999999997</v>
      </c>
      <c r="B10236">
        <v>102.06</v>
      </c>
      <c r="C10236">
        <v>-0.32872000000000001</v>
      </c>
      <c r="D10236">
        <v>10.597149999999999</v>
      </c>
      <c r="E10236">
        <v>0.17679</v>
      </c>
      <c r="F10236">
        <v>4</v>
      </c>
      <c r="G10236">
        <f t="shared" si="955"/>
        <v>1.0416998449999999</v>
      </c>
      <c r="H10236">
        <f t="shared" si="956"/>
        <v>-0.11338928382443592</v>
      </c>
      <c r="I10236">
        <f t="shared" si="957"/>
        <v>-1.3070945109211269E-2</v>
      </c>
      <c r="J10236">
        <f t="shared" si="958"/>
        <v>-2.1792242647057421E-3</v>
      </c>
      <c r="K10236">
        <f t="shared" si="959"/>
        <v>8.9072733427167318E-4</v>
      </c>
      <c r="L10236">
        <f t="shared" si="960"/>
        <v>-1.9218961362168063E-2</v>
      </c>
    </row>
    <row r="10237" spans="1:12">
      <c r="A10237">
        <v>849.62902999999994</v>
      </c>
      <c r="B10237">
        <v>102.07</v>
      </c>
      <c r="C10237">
        <v>-0.33027000000000001</v>
      </c>
      <c r="D10237">
        <v>10.597149999999999</v>
      </c>
      <c r="E10237">
        <v>0.17673</v>
      </c>
      <c r="F10237">
        <v>4</v>
      </c>
      <c r="G10237">
        <f t="shared" si="955"/>
        <v>1.0416998449999999</v>
      </c>
      <c r="H10237">
        <f t="shared" si="956"/>
        <v>-0.11338928382443592</v>
      </c>
      <c r="I10237">
        <f t="shared" si="957"/>
        <v>-1.3070945109211269E-2</v>
      </c>
      <c r="J10237">
        <f t="shared" si="958"/>
        <v>-2.3999174019606016E-3</v>
      </c>
      <c r="K10237">
        <f t="shared" si="959"/>
        <v>8.9064720063394853E-4</v>
      </c>
      <c r="L10237">
        <f t="shared" si="960"/>
        <v>-2.1165292883201087E-2</v>
      </c>
    </row>
    <row r="10238" spans="1:12">
      <c r="A10238">
        <v>849.72699</v>
      </c>
      <c r="B10238">
        <v>102.08</v>
      </c>
      <c r="C10238">
        <v>-0.32893</v>
      </c>
      <c r="D10238">
        <v>10.597149999999999</v>
      </c>
      <c r="E10238">
        <v>0.17666999999999999</v>
      </c>
      <c r="F10238">
        <v>4</v>
      </c>
      <c r="G10238">
        <f t="shared" si="955"/>
        <v>1.0416998449999999</v>
      </c>
      <c r="H10238">
        <f t="shared" si="956"/>
        <v>-0.11338928382443592</v>
      </c>
      <c r="I10238">
        <f t="shared" si="957"/>
        <v>-1.3070945109211269E-2</v>
      </c>
      <c r="J10238">
        <f t="shared" si="958"/>
        <v>-2.7437264705881515E-3</v>
      </c>
      <c r="K10238">
        <f t="shared" si="959"/>
        <v>8.9056950040449227E-4</v>
      </c>
      <c r="L10238">
        <f t="shared" si="960"/>
        <v>-2.4197405416514904E-2</v>
      </c>
    </row>
    <row r="10239" spans="1:12">
      <c r="A10239">
        <v>849.83196999999996</v>
      </c>
      <c r="B10239">
        <v>102.09</v>
      </c>
      <c r="C10239">
        <v>-0.32832</v>
      </c>
      <c r="D10239">
        <v>10.59614</v>
      </c>
      <c r="E10239">
        <v>0.17660999999999999</v>
      </c>
      <c r="F10239">
        <v>4</v>
      </c>
      <c r="G10239">
        <f t="shared" si="955"/>
        <v>1.041600562</v>
      </c>
      <c r="H10239">
        <f t="shared" si="956"/>
        <v>-0.11348856682443587</v>
      </c>
      <c r="I10239">
        <f t="shared" si="957"/>
        <v>-1.3082389953022846E-2</v>
      </c>
      <c r="J10239">
        <f t="shared" si="958"/>
        <v>-2.7928764705881489E-3</v>
      </c>
      <c r="K10239">
        <f t="shared" si="959"/>
        <v>8.9048624707661168E-4</v>
      </c>
      <c r="L10239">
        <f t="shared" si="960"/>
        <v>-2.4609320116877172E-2</v>
      </c>
    </row>
    <row r="10240" spans="1:12">
      <c r="A10240">
        <v>849.93298000000004</v>
      </c>
      <c r="B10240">
        <v>102.1</v>
      </c>
      <c r="C10240">
        <v>-0.33130999999999999</v>
      </c>
      <c r="D10240">
        <v>10.59614</v>
      </c>
      <c r="E10240">
        <v>0.17655999999999999</v>
      </c>
      <c r="F10240">
        <v>4</v>
      </c>
      <c r="G10240">
        <f t="shared" si="955"/>
        <v>1.041600562</v>
      </c>
      <c r="H10240">
        <f t="shared" si="956"/>
        <v>-0.11348856682443587</v>
      </c>
      <c r="I10240">
        <f t="shared" si="957"/>
        <v>-1.3082389953022846E-2</v>
      </c>
      <c r="J10240">
        <f t="shared" si="958"/>
        <v>-2.9651424019606419E-3</v>
      </c>
      <c r="K10240">
        <f t="shared" si="959"/>
        <v>8.9040615680953503E-4</v>
      </c>
      <c r="L10240">
        <f t="shared" si="960"/>
        <v>-2.6127234530572998E-2</v>
      </c>
    </row>
    <row r="10241" spans="1:12">
      <c r="A10241">
        <v>850.03801999999996</v>
      </c>
      <c r="B10241">
        <v>102.11</v>
      </c>
      <c r="C10241">
        <v>-0.32854</v>
      </c>
      <c r="D10241">
        <v>10.59512</v>
      </c>
      <c r="E10241">
        <v>0.17649999999999999</v>
      </c>
      <c r="F10241">
        <v>4</v>
      </c>
      <c r="G10241">
        <f t="shared" si="955"/>
        <v>1.0415002959999999</v>
      </c>
      <c r="H10241">
        <f t="shared" si="956"/>
        <v>-0.11358883282443588</v>
      </c>
      <c r="I10241">
        <f t="shared" si="957"/>
        <v>-1.3093948112119693E-2</v>
      </c>
      <c r="J10241">
        <f t="shared" si="958"/>
        <v>-2.6461492647057816E-3</v>
      </c>
      <c r="K10241">
        <f t="shared" si="959"/>
        <v>8.9032288645671275E-4</v>
      </c>
      <c r="L10241">
        <f t="shared" si="960"/>
        <v>-2.3295857514406354E-2</v>
      </c>
    </row>
    <row r="10242" spans="1:12">
      <c r="A10242">
        <v>850.12798999999995</v>
      </c>
      <c r="B10242">
        <v>102.12</v>
      </c>
      <c r="C10242">
        <v>-0.32934999999999998</v>
      </c>
      <c r="D10242">
        <v>10.59512</v>
      </c>
      <c r="E10242">
        <v>0.17645</v>
      </c>
      <c r="F10242">
        <v>4</v>
      </c>
      <c r="G10242">
        <f t="shared" si="955"/>
        <v>1.0415002959999999</v>
      </c>
      <c r="H10242">
        <f t="shared" si="956"/>
        <v>-0.11358883282443588</v>
      </c>
      <c r="I10242">
        <f t="shared" si="957"/>
        <v>-1.3093948112119693E-2</v>
      </c>
      <c r="J10242">
        <f t="shared" si="958"/>
        <v>-2.2536720588233984E-3</v>
      </c>
      <c r="K10242">
        <f t="shared" si="959"/>
        <v>8.9025157521336272E-4</v>
      </c>
      <c r="L10242">
        <f t="shared" si="960"/>
        <v>-1.98406128735093E-2</v>
      </c>
    </row>
    <row r="10243" spans="1:12">
      <c r="A10243">
        <v>850.22802999999999</v>
      </c>
      <c r="B10243">
        <v>102.13</v>
      </c>
      <c r="C10243">
        <v>-0.32945999999999998</v>
      </c>
      <c r="D10243">
        <v>10.59512</v>
      </c>
      <c r="E10243">
        <v>0.17638999999999999</v>
      </c>
      <c r="F10243">
        <v>4</v>
      </c>
      <c r="G10243">
        <f t="shared" si="955"/>
        <v>1.0415002959999999</v>
      </c>
      <c r="H10243">
        <f t="shared" si="956"/>
        <v>-0.11358883282443588</v>
      </c>
      <c r="I10243">
        <f t="shared" si="957"/>
        <v>-1.3093948112119693E-2</v>
      </c>
      <c r="J10243">
        <f t="shared" si="958"/>
        <v>-2.008885784313645E-3</v>
      </c>
      <c r="K10243">
        <f t="shared" si="959"/>
        <v>8.9017229578541792E-4</v>
      </c>
      <c r="L10243">
        <f t="shared" si="960"/>
        <v>-1.7685592274890267E-2</v>
      </c>
    </row>
    <row r="10244" spans="1:12">
      <c r="A10244">
        <v>850.33001999999999</v>
      </c>
      <c r="B10244">
        <v>102.14</v>
      </c>
      <c r="C10244">
        <v>-0.33028999999999997</v>
      </c>
      <c r="D10244">
        <v>10.594099999999999</v>
      </c>
      <c r="E10244">
        <v>0.17632999999999999</v>
      </c>
      <c r="F10244">
        <v>4</v>
      </c>
      <c r="G10244">
        <f t="shared" si="955"/>
        <v>1.0414000299999999</v>
      </c>
      <c r="H10244">
        <f t="shared" si="956"/>
        <v>-0.1136890988244359</v>
      </c>
      <c r="I10244">
        <f t="shared" si="957"/>
        <v>-1.310550627121654E-2</v>
      </c>
      <c r="J10244">
        <f t="shared" si="958"/>
        <v>-1.2993428921564674E-3</v>
      </c>
      <c r="K10244">
        <f t="shared" si="959"/>
        <v>8.900914855610873E-4</v>
      </c>
      <c r="L10244">
        <f t="shared" si="960"/>
        <v>-1.1428913638967043E-2</v>
      </c>
    </row>
    <row r="10245" spans="1:12">
      <c r="A10245">
        <v>850.43597</v>
      </c>
      <c r="B10245">
        <v>102.15</v>
      </c>
      <c r="C10245">
        <v>-0.32895999999999997</v>
      </c>
      <c r="D10245">
        <v>10.594099999999999</v>
      </c>
      <c r="E10245">
        <v>0.17627000000000001</v>
      </c>
      <c r="F10245">
        <v>4</v>
      </c>
      <c r="G10245">
        <f t="shared" si="955"/>
        <v>1.0414000299999999</v>
      </c>
      <c r="H10245">
        <f t="shared" si="956"/>
        <v>-0.1136890988244359</v>
      </c>
      <c r="I10245">
        <f t="shared" si="957"/>
        <v>-1.310550627121654E-2</v>
      </c>
      <c r="J10245">
        <f t="shared" si="958"/>
        <v>-7.6182499999933738E-4</v>
      </c>
      <c r="K10245">
        <f t="shared" si="959"/>
        <v>8.9000755322710188E-4</v>
      </c>
      <c r="L10245">
        <f t="shared" si="960"/>
        <v>-6.7009502923036073E-3</v>
      </c>
    </row>
    <row r="10246" spans="1:12">
      <c r="A10246">
        <v>850.52899000000002</v>
      </c>
      <c r="B10246">
        <v>102.16</v>
      </c>
      <c r="C10246">
        <v>-0.32545000000000002</v>
      </c>
      <c r="D10246">
        <v>10.594099999999999</v>
      </c>
      <c r="E10246">
        <v>0.17621999999999999</v>
      </c>
      <c r="F10246">
        <v>4</v>
      </c>
      <c r="G10246">
        <f t="shared" si="955"/>
        <v>1.0414000299999999</v>
      </c>
      <c r="H10246">
        <f t="shared" si="956"/>
        <v>-0.1136890988244359</v>
      </c>
      <c r="I10246">
        <f t="shared" si="957"/>
        <v>-1.310550627121654E-2</v>
      </c>
      <c r="J10246">
        <f t="shared" si="958"/>
        <v>-3.1321078426977357E-6</v>
      </c>
      <c r="K10246">
        <f t="shared" si="959"/>
        <v>8.8993387693401659E-4</v>
      </c>
      <c r="L10246">
        <f t="shared" si="960"/>
        <v>-2.7549764006261369E-5</v>
      </c>
    </row>
    <row r="10247" spans="1:12">
      <c r="A10247">
        <v>850.64202999999998</v>
      </c>
      <c r="B10247">
        <v>102.17</v>
      </c>
      <c r="C10247">
        <v>-0.32485000000000003</v>
      </c>
      <c r="D10247">
        <v>10.594099999999999</v>
      </c>
      <c r="E10247">
        <v>0.17615</v>
      </c>
      <c r="F10247">
        <v>4</v>
      </c>
      <c r="G10247">
        <f t="shared" si="955"/>
        <v>1.0414000299999999</v>
      </c>
      <c r="H10247">
        <f t="shared" si="956"/>
        <v>-0.1136890988244359</v>
      </c>
      <c r="I10247">
        <f t="shared" si="957"/>
        <v>-1.310550627121654E-2</v>
      </c>
      <c r="J10247">
        <f t="shared" si="958"/>
        <v>9.5216078431401723E-4</v>
      </c>
      <c r="K10247">
        <f t="shared" si="959"/>
        <v>8.8984436025943338E-4</v>
      </c>
      <c r="L10247">
        <f t="shared" si="960"/>
        <v>8.375128259081278E-3</v>
      </c>
    </row>
    <row r="10248" spans="1:12">
      <c r="A10248">
        <v>850.73101999999994</v>
      </c>
      <c r="B10248">
        <v>102.18</v>
      </c>
      <c r="C10248">
        <v>-0.32638</v>
      </c>
      <c r="D10248">
        <v>10.594099999999999</v>
      </c>
      <c r="E10248">
        <v>0.17610000000000001</v>
      </c>
      <c r="F10248">
        <v>4</v>
      </c>
      <c r="G10248">
        <f t="shared" si="955"/>
        <v>1.0414000299999999</v>
      </c>
      <c r="H10248">
        <f t="shared" si="956"/>
        <v>-0.1136890988244359</v>
      </c>
      <c r="I10248">
        <f t="shared" si="957"/>
        <v>-1.310550627121654E-2</v>
      </c>
      <c r="J10248">
        <f t="shared" si="958"/>
        <v>1.8604720588237767E-3</v>
      </c>
      <c r="K10248">
        <f t="shared" si="959"/>
        <v>8.8977390151138969E-4</v>
      </c>
      <c r="L10248">
        <f t="shared" si="960"/>
        <v>1.6364559822017816E-2</v>
      </c>
    </row>
    <row r="10249" spans="1:12">
      <c r="A10249">
        <v>850.83501999999999</v>
      </c>
      <c r="B10249">
        <v>102.19</v>
      </c>
      <c r="C10249">
        <v>-0.32505000000000001</v>
      </c>
      <c r="D10249">
        <v>10.59512</v>
      </c>
      <c r="E10249">
        <v>0.17604</v>
      </c>
      <c r="F10249">
        <v>4</v>
      </c>
      <c r="G10249">
        <f t="shared" si="955"/>
        <v>1.0415002959999999</v>
      </c>
      <c r="H10249">
        <f t="shared" si="956"/>
        <v>-0.11358883282443588</v>
      </c>
      <c r="I10249">
        <f t="shared" si="957"/>
        <v>-1.3093948112119693E-2</v>
      </c>
      <c r="J10249">
        <f t="shared" si="958"/>
        <v>2.6952992647061701E-3</v>
      </c>
      <c r="K10249">
        <f t="shared" si="959"/>
        <v>8.8969157257985513E-4</v>
      </c>
      <c r="L10249">
        <f t="shared" si="960"/>
        <v>2.3728558500746757E-2</v>
      </c>
    </row>
    <row r="10250" spans="1:12">
      <c r="A10250">
        <v>850.93499999999995</v>
      </c>
      <c r="B10250">
        <v>102.2</v>
      </c>
      <c r="C10250">
        <v>-0.32443</v>
      </c>
      <c r="D10250">
        <v>10.59512</v>
      </c>
      <c r="E10250">
        <v>0.17599000000000001</v>
      </c>
      <c r="F10250">
        <v>4</v>
      </c>
      <c r="G10250">
        <f t="shared" si="955"/>
        <v>1.0415002959999999</v>
      </c>
      <c r="H10250">
        <f t="shared" si="956"/>
        <v>-0.11358883282443588</v>
      </c>
      <c r="I10250">
        <f t="shared" si="957"/>
        <v>-1.3093948112119693E-2</v>
      </c>
      <c r="J10250">
        <f t="shared" si="958"/>
        <v>3.2354674019610314E-3</v>
      </c>
      <c r="K10250">
        <f t="shared" si="959"/>
        <v>8.8961244034036564E-4</v>
      </c>
      <c r="L10250">
        <f t="shared" si="960"/>
        <v>2.8484027183920489E-2</v>
      </c>
    </row>
    <row r="10251" spans="1:12">
      <c r="A10251">
        <v>851.03197999999998</v>
      </c>
      <c r="B10251">
        <v>102.21</v>
      </c>
      <c r="C10251">
        <v>-0.32669999999999999</v>
      </c>
      <c r="D10251">
        <v>10.59512</v>
      </c>
      <c r="E10251">
        <v>0.17593</v>
      </c>
      <c r="F10251">
        <v>4</v>
      </c>
      <c r="G10251">
        <f t="shared" si="955"/>
        <v>1.0415002959999999</v>
      </c>
      <c r="H10251">
        <f t="shared" si="956"/>
        <v>-0.11358883282443588</v>
      </c>
      <c r="I10251">
        <f t="shared" si="957"/>
        <v>-1.3093948112119693E-2</v>
      </c>
      <c r="J10251">
        <f t="shared" si="958"/>
        <v>3.8722490196078556E-3</v>
      </c>
      <c r="K10251">
        <f t="shared" si="959"/>
        <v>8.8953569599114211E-4</v>
      </c>
      <c r="L10251">
        <f t="shared" si="960"/>
        <v>3.4090050256901976E-2</v>
      </c>
    </row>
    <row r="10252" spans="1:12">
      <c r="A10252">
        <v>851.13300000000004</v>
      </c>
      <c r="B10252">
        <v>102.22</v>
      </c>
      <c r="C10252">
        <v>-0.31813000000000002</v>
      </c>
      <c r="D10252">
        <v>10.59613</v>
      </c>
      <c r="E10252">
        <v>0.17588000000000001</v>
      </c>
      <c r="F10252">
        <v>4</v>
      </c>
      <c r="G10252">
        <f t="shared" si="955"/>
        <v>1.0415995790000001</v>
      </c>
      <c r="H10252">
        <f t="shared" si="956"/>
        <v>-0.11348954982443571</v>
      </c>
      <c r="I10252">
        <f t="shared" si="957"/>
        <v>-1.3082503268308092E-2</v>
      </c>
      <c r="J10252">
        <f t="shared" si="958"/>
        <v>4.3866374999999673E-3</v>
      </c>
      <c r="K10252">
        <f t="shared" si="959"/>
        <v>8.8945576869880636E-4</v>
      </c>
      <c r="L10252">
        <f t="shared" si="960"/>
        <v>3.865234734639391E-2</v>
      </c>
    </row>
    <row r="10253" spans="1:12">
      <c r="A10253">
        <v>851.23297000000002</v>
      </c>
      <c r="B10253">
        <v>102.23</v>
      </c>
      <c r="C10253">
        <v>-0.32040000000000002</v>
      </c>
      <c r="D10253">
        <v>10.59613</v>
      </c>
      <c r="E10253">
        <v>0.17582</v>
      </c>
      <c r="F10253">
        <v>4</v>
      </c>
      <c r="G10253">
        <f t="shared" si="955"/>
        <v>1.0415995790000001</v>
      </c>
      <c r="H10253">
        <f t="shared" si="956"/>
        <v>-0.11348954982443571</v>
      </c>
      <c r="I10253">
        <f t="shared" si="957"/>
        <v>-1.3082503268308092E-2</v>
      </c>
      <c r="J10253">
        <f t="shared" si="958"/>
        <v>4.7540578431375163E-3</v>
      </c>
      <c r="K10253">
        <f t="shared" si="959"/>
        <v>8.8937668630822454E-4</v>
      </c>
      <c r="L10253">
        <f t="shared" si="960"/>
        <v>4.188982906789105E-2</v>
      </c>
    </row>
    <row r="10254" spans="1:12">
      <c r="A10254">
        <v>851.33600000000001</v>
      </c>
      <c r="B10254">
        <v>102.24</v>
      </c>
      <c r="C10254">
        <v>-0.32773999999999998</v>
      </c>
      <c r="D10254">
        <v>10.597149999999999</v>
      </c>
      <c r="E10254">
        <v>0.17576</v>
      </c>
      <c r="F10254">
        <v>4</v>
      </c>
      <c r="G10254">
        <f t="shared" si="955"/>
        <v>1.0416998449999999</v>
      </c>
      <c r="H10254">
        <f t="shared" si="956"/>
        <v>-0.11338928382443592</v>
      </c>
      <c r="I10254">
        <f t="shared" si="957"/>
        <v>-1.3070945109211269E-2</v>
      </c>
      <c r="J10254">
        <f t="shared" si="958"/>
        <v>4.7552625000001989E-3</v>
      </c>
      <c r="K10254">
        <f t="shared" si="959"/>
        <v>8.8929519798379008E-4</v>
      </c>
      <c r="L10254">
        <f t="shared" si="960"/>
        <v>4.1937494793272675E-2</v>
      </c>
    </row>
    <row r="10255" spans="1:12">
      <c r="A10255">
        <v>851.42798000000005</v>
      </c>
      <c r="B10255">
        <v>102.25</v>
      </c>
      <c r="C10255">
        <v>-0.33073999999999998</v>
      </c>
      <c r="D10255">
        <v>10.59817</v>
      </c>
      <c r="E10255">
        <v>0.17571000000000001</v>
      </c>
      <c r="F10255">
        <v>4</v>
      </c>
      <c r="G10255">
        <f t="shared" si="955"/>
        <v>1.0418001109999999</v>
      </c>
      <c r="H10255">
        <f t="shared" si="956"/>
        <v>-0.1132890178244359</v>
      </c>
      <c r="I10255">
        <f t="shared" si="957"/>
        <v>-1.3059386950114422E-2</v>
      </c>
      <c r="J10255">
        <f t="shared" si="958"/>
        <v>4.6092580882354595E-3</v>
      </c>
      <c r="K10255">
        <f t="shared" si="959"/>
        <v>8.8922246192300511E-4</v>
      </c>
      <c r="L10255">
        <f t="shared" si="960"/>
        <v>4.068583324977211E-2</v>
      </c>
    </row>
    <row r="10256" spans="1:12">
      <c r="A10256">
        <v>851.53301999999996</v>
      </c>
      <c r="B10256">
        <v>102.26</v>
      </c>
      <c r="C10256">
        <v>-0.32578000000000001</v>
      </c>
      <c r="D10256">
        <v>10.59919</v>
      </c>
      <c r="E10256">
        <v>0.17565</v>
      </c>
      <c r="F10256">
        <v>4</v>
      </c>
      <c r="G10256">
        <f t="shared" si="955"/>
        <v>1.0419003769999999</v>
      </c>
      <c r="H10256">
        <f t="shared" si="956"/>
        <v>-0.11318875182443588</v>
      </c>
      <c r="I10256">
        <f t="shared" si="957"/>
        <v>-1.3047828791017575E-2</v>
      </c>
      <c r="J10256">
        <f t="shared" si="958"/>
        <v>4.3160446078431393E-3</v>
      </c>
      <c r="K10256">
        <f t="shared" si="959"/>
        <v>8.8913941280984224E-4</v>
      </c>
      <c r="L10256">
        <f t="shared" si="960"/>
        <v>3.813139148788957E-2</v>
      </c>
    </row>
    <row r="10257" spans="1:12">
      <c r="A10257">
        <v>851.63300000000004</v>
      </c>
      <c r="B10257">
        <v>102.27</v>
      </c>
      <c r="C10257">
        <v>-0.32081999999999999</v>
      </c>
      <c r="D10257">
        <v>10.59919</v>
      </c>
      <c r="E10257">
        <v>0.17559</v>
      </c>
      <c r="F10257">
        <v>4</v>
      </c>
      <c r="G10257">
        <f t="shared" si="955"/>
        <v>1.0419003769999999</v>
      </c>
      <c r="H10257">
        <f t="shared" si="956"/>
        <v>-0.11318875182443588</v>
      </c>
      <c r="I10257">
        <f t="shared" si="957"/>
        <v>-1.3047828791017575E-2</v>
      </c>
      <c r="J10257">
        <f t="shared" si="958"/>
        <v>3.8756220588234401E-3</v>
      </c>
      <c r="K10257">
        <f t="shared" si="959"/>
        <v>8.8906037875750269E-4</v>
      </c>
      <c r="L10257">
        <f t="shared" si="960"/>
        <v>3.4240346291960322E-2</v>
      </c>
    </row>
    <row r="10258" spans="1:12">
      <c r="A10258">
        <v>851.72802999999999</v>
      </c>
      <c r="B10258">
        <v>102.28</v>
      </c>
      <c r="C10258">
        <v>-0.31729000000000002</v>
      </c>
      <c r="D10258">
        <v>10.59919</v>
      </c>
      <c r="E10258">
        <v>0.17554</v>
      </c>
      <c r="F10258">
        <v>4</v>
      </c>
      <c r="G10258">
        <f t="shared" si="955"/>
        <v>1.0419003769999999</v>
      </c>
      <c r="H10258">
        <f t="shared" si="956"/>
        <v>-0.11318875182443588</v>
      </c>
      <c r="I10258">
        <f t="shared" si="957"/>
        <v>-1.3047828791017575E-2</v>
      </c>
      <c r="J10258">
        <f t="shared" si="958"/>
        <v>3.509165441176311E-3</v>
      </c>
      <c r="K10258">
        <f t="shared" si="959"/>
        <v>8.8898527069641506E-4</v>
      </c>
      <c r="L10258">
        <f t="shared" si="960"/>
        <v>3.1002775316572851E-2</v>
      </c>
    </row>
    <row r="10259" spans="1:12">
      <c r="A10259">
        <v>851.83600000000001</v>
      </c>
      <c r="B10259">
        <v>102.29</v>
      </c>
      <c r="C10259">
        <v>-0.32682</v>
      </c>
      <c r="D10259">
        <v>10.600199999999999</v>
      </c>
      <c r="E10259">
        <v>0.17548</v>
      </c>
      <c r="F10259">
        <v>4</v>
      </c>
      <c r="G10259">
        <f t="shared" si="955"/>
        <v>1.0419996599999999</v>
      </c>
      <c r="H10259">
        <f t="shared" si="956"/>
        <v>-0.11308946882443593</v>
      </c>
      <c r="I10259">
        <f t="shared" si="957"/>
        <v>-1.3036383947206E-2</v>
      </c>
      <c r="J10259">
        <f t="shared" si="958"/>
        <v>3.0200747549016574E-3</v>
      </c>
      <c r="K10259">
        <f t="shared" si="959"/>
        <v>8.8889995075494283E-4</v>
      </c>
      <c r="L10259">
        <f t="shared" si="960"/>
        <v>2.6705181183493996E-2</v>
      </c>
    </row>
    <row r="10260" spans="1:12">
      <c r="A10260">
        <v>851.93298000000004</v>
      </c>
      <c r="B10260">
        <v>102.3</v>
      </c>
      <c r="C10260">
        <v>-0.32619999999999999</v>
      </c>
      <c r="D10260">
        <v>10.600199999999999</v>
      </c>
      <c r="E10260">
        <v>0.17541999999999999</v>
      </c>
      <c r="F10260">
        <v>4</v>
      </c>
      <c r="G10260">
        <f t="shared" si="955"/>
        <v>1.0419996599999999</v>
      </c>
      <c r="H10260">
        <f t="shared" si="956"/>
        <v>-0.11308946882443593</v>
      </c>
      <c r="I10260">
        <f t="shared" si="957"/>
        <v>-1.3036383947206E-2</v>
      </c>
      <c r="J10260">
        <f t="shared" si="958"/>
        <v>2.4083499999996592E-3</v>
      </c>
      <c r="K10260">
        <f t="shared" si="959"/>
        <v>8.8882332928012103E-4</v>
      </c>
      <c r="L10260">
        <f t="shared" si="960"/>
        <v>2.1295970571216197E-2</v>
      </c>
    </row>
    <row r="10261" spans="1:12">
      <c r="A10261">
        <v>852.02801999999997</v>
      </c>
      <c r="B10261">
        <v>102.31</v>
      </c>
      <c r="C10261">
        <v>-0.32267000000000001</v>
      </c>
      <c r="D10261">
        <v>10.60122</v>
      </c>
      <c r="E10261">
        <v>0.17537</v>
      </c>
      <c r="F10261">
        <v>4</v>
      </c>
      <c r="G10261">
        <f t="shared" si="955"/>
        <v>1.0420999260000001</v>
      </c>
      <c r="H10261">
        <f t="shared" si="956"/>
        <v>-0.1129892028244357</v>
      </c>
      <c r="I10261">
        <f t="shared" si="957"/>
        <v>-1.3024825788109127E-2</v>
      </c>
      <c r="J10261">
        <f t="shared" si="958"/>
        <v>1.8929977941175859E-3</v>
      </c>
      <c r="K10261">
        <f t="shared" si="959"/>
        <v>8.8874825336527654E-4</v>
      </c>
      <c r="L10261">
        <f t="shared" si="960"/>
        <v>1.6753793697075234E-2</v>
      </c>
    </row>
    <row r="10262" spans="1:12">
      <c r="A10262">
        <v>852.13300000000004</v>
      </c>
      <c r="B10262">
        <v>102.32</v>
      </c>
      <c r="C10262">
        <v>-0.32061000000000001</v>
      </c>
      <c r="D10262">
        <v>10.600210000000001</v>
      </c>
      <c r="E10262">
        <v>0.17530999999999999</v>
      </c>
      <c r="F10262">
        <v>4</v>
      </c>
      <c r="G10262">
        <f t="shared" si="955"/>
        <v>1.0420006429999999</v>
      </c>
      <c r="H10262">
        <f t="shared" si="956"/>
        <v>-0.11308848582443587</v>
      </c>
      <c r="I10262">
        <f t="shared" si="957"/>
        <v>-1.3036270631920728E-2</v>
      </c>
      <c r="J10262">
        <f t="shared" si="958"/>
        <v>1.279345588235543E-3</v>
      </c>
      <c r="K10262">
        <f t="shared" si="959"/>
        <v>8.8866534018553563E-4</v>
      </c>
      <c r="L10262">
        <f t="shared" si="960"/>
        <v>1.1312783780849822E-2</v>
      </c>
    </row>
    <row r="10263" spans="1:12">
      <c r="A10263">
        <v>852.23101999999994</v>
      </c>
      <c r="B10263">
        <v>102.33</v>
      </c>
      <c r="C10263">
        <v>-0.31852999999999998</v>
      </c>
      <c r="D10263">
        <v>10.600210000000001</v>
      </c>
      <c r="E10263">
        <v>0.17524999999999999</v>
      </c>
      <c r="F10263">
        <v>4</v>
      </c>
      <c r="G10263">
        <f t="shared" si="955"/>
        <v>1.0420006429999999</v>
      </c>
      <c r="H10263">
        <f t="shared" si="956"/>
        <v>-0.11308848582443587</v>
      </c>
      <c r="I10263">
        <f t="shared" si="957"/>
        <v>-1.3036270631920728E-2</v>
      </c>
      <c r="J10263">
        <f t="shared" si="958"/>
        <v>7.8856838235310937E-4</v>
      </c>
      <c r="K10263">
        <f t="shared" si="959"/>
        <v>8.8858793797677539E-4</v>
      </c>
      <c r="L10263">
        <f t="shared" si="960"/>
        <v>6.9730209632245122E-3</v>
      </c>
    </row>
    <row r="10264" spans="1:12">
      <c r="A10264">
        <v>852.33099000000004</v>
      </c>
      <c r="B10264">
        <v>102.34</v>
      </c>
      <c r="C10264">
        <v>-0.31935999999999998</v>
      </c>
      <c r="D10264">
        <v>10.600210000000001</v>
      </c>
      <c r="E10264">
        <v>0.17519999999999999</v>
      </c>
      <c r="F10264">
        <v>4</v>
      </c>
      <c r="G10264">
        <f t="shared" si="955"/>
        <v>1.0420006429999999</v>
      </c>
      <c r="H10264">
        <f t="shared" si="956"/>
        <v>-0.11308848582443587</v>
      </c>
      <c r="I10264">
        <f t="shared" si="957"/>
        <v>-1.3036270631920728E-2</v>
      </c>
      <c r="J10264">
        <f t="shared" si="958"/>
        <v>6.399137254906402E-4</v>
      </c>
      <c r="K10264">
        <f t="shared" si="959"/>
        <v>8.8850900982343558E-4</v>
      </c>
      <c r="L10264">
        <f t="shared" si="960"/>
        <v>5.6585223581830761E-3</v>
      </c>
    </row>
    <row r="10265" spans="1:12">
      <c r="A10265">
        <v>852.43200999999999</v>
      </c>
      <c r="B10265">
        <v>102.35</v>
      </c>
      <c r="C10265">
        <v>-0.31946999999999998</v>
      </c>
      <c r="D10265">
        <v>10.600210000000001</v>
      </c>
      <c r="E10265">
        <v>0.17513999999999999</v>
      </c>
      <c r="F10265">
        <v>4</v>
      </c>
      <c r="G10265">
        <f t="shared" si="955"/>
        <v>1.0420006429999999</v>
      </c>
      <c r="H10265">
        <f t="shared" si="956"/>
        <v>-0.11308848582443587</v>
      </c>
      <c r="I10265">
        <f t="shared" si="957"/>
        <v>-1.3036270631920728E-2</v>
      </c>
      <c r="J10265">
        <f t="shared" si="958"/>
        <v>6.3895000000070386E-4</v>
      </c>
      <c r="K10265">
        <f t="shared" si="959"/>
        <v>8.8842926691765436E-4</v>
      </c>
      <c r="L10265">
        <f t="shared" si="960"/>
        <v>5.6500004871640188E-3</v>
      </c>
    </row>
    <row r="10266" spans="1:12">
      <c r="A10266">
        <v>852.52697999999998</v>
      </c>
      <c r="B10266">
        <v>102.36</v>
      </c>
      <c r="C10266">
        <v>-0.31520999999999999</v>
      </c>
      <c r="D10266">
        <v>10.600210000000001</v>
      </c>
      <c r="E10266">
        <v>0.17509</v>
      </c>
      <c r="F10266">
        <v>4</v>
      </c>
      <c r="G10266">
        <f t="shared" si="955"/>
        <v>1.0420006429999999</v>
      </c>
      <c r="H10266">
        <f t="shared" si="956"/>
        <v>-0.11308848582443587</v>
      </c>
      <c r="I10266">
        <f t="shared" si="957"/>
        <v>-1.3036270631920728E-2</v>
      </c>
      <c r="J10266">
        <f t="shared" si="958"/>
        <v>7.8374975490277607E-4</v>
      </c>
      <c r="K10266">
        <f t="shared" si="959"/>
        <v>8.8835431279761978E-4</v>
      </c>
      <c r="L10266">
        <f t="shared" si="960"/>
        <v>6.9304116081234631E-3</v>
      </c>
    </row>
    <row r="10267" spans="1:12">
      <c r="A10267">
        <v>852.63598999999999</v>
      </c>
      <c r="B10267">
        <v>102.37</v>
      </c>
      <c r="C10267">
        <v>-0.32040000000000002</v>
      </c>
      <c r="D10267">
        <v>10.600210000000001</v>
      </c>
      <c r="E10267">
        <v>0.17502000000000001</v>
      </c>
      <c r="F10267">
        <v>4</v>
      </c>
      <c r="G10267">
        <f t="shared" si="955"/>
        <v>1.0420006429999999</v>
      </c>
      <c r="H10267">
        <f t="shared" si="956"/>
        <v>-0.11308848582443587</v>
      </c>
      <c r="I10267">
        <f t="shared" si="957"/>
        <v>-1.3036270631920728E-2</v>
      </c>
      <c r="J10267">
        <f t="shared" si="958"/>
        <v>8.5530637254991975E-4</v>
      </c>
      <c r="K10267">
        <f t="shared" si="959"/>
        <v>8.8826829333699575E-4</v>
      </c>
      <c r="L10267">
        <f t="shared" si="960"/>
        <v>7.5631605314597583E-3</v>
      </c>
    </row>
    <row r="10268" spans="1:12">
      <c r="A10268">
        <v>852.73699999999997</v>
      </c>
      <c r="B10268">
        <v>102.38</v>
      </c>
      <c r="C10268">
        <v>-0.31978000000000001</v>
      </c>
      <c r="D10268">
        <v>10.600210000000001</v>
      </c>
      <c r="E10268">
        <v>0.17496999999999999</v>
      </c>
      <c r="F10268">
        <v>4</v>
      </c>
      <c r="G10268">
        <f t="shared" si="955"/>
        <v>1.0420006429999999</v>
      </c>
      <c r="H10268">
        <f t="shared" si="956"/>
        <v>-0.11308848582443587</v>
      </c>
      <c r="I10268">
        <f t="shared" si="957"/>
        <v>-1.3036270631920728E-2</v>
      </c>
      <c r="J10268">
        <f t="shared" si="958"/>
        <v>1.0726264705890544E-3</v>
      </c>
      <c r="K10268">
        <f t="shared" si="959"/>
        <v>8.8818860152040124E-4</v>
      </c>
      <c r="L10268">
        <f t="shared" si="960"/>
        <v>9.4848424467744007E-3</v>
      </c>
    </row>
    <row r="10269" spans="1:12">
      <c r="A10269">
        <v>852.83398</v>
      </c>
      <c r="B10269">
        <v>102.39</v>
      </c>
      <c r="C10269">
        <v>-0.31479000000000001</v>
      </c>
      <c r="D10269">
        <v>10.600210000000001</v>
      </c>
      <c r="E10269">
        <v>0.17491000000000001</v>
      </c>
      <c r="F10269">
        <v>4</v>
      </c>
      <c r="G10269">
        <f t="shared" si="955"/>
        <v>1.0420006429999999</v>
      </c>
      <c r="H10269">
        <f t="shared" si="956"/>
        <v>-0.11308848582443587</v>
      </c>
      <c r="I10269">
        <f t="shared" si="957"/>
        <v>-1.3036270631920728E-2</v>
      </c>
      <c r="J10269">
        <f t="shared" si="958"/>
        <v>1.24103750000072E-3</v>
      </c>
      <c r="K10269">
        <f t="shared" si="959"/>
        <v>8.8811210262511905E-4</v>
      </c>
      <c r="L10269">
        <f t="shared" si="960"/>
        <v>1.0974039407755161E-2</v>
      </c>
    </row>
    <row r="10270" spans="1:12">
      <c r="A10270">
        <v>852.93298000000004</v>
      </c>
      <c r="B10270">
        <v>102.4</v>
      </c>
      <c r="C10270">
        <v>-0.31780000000000003</v>
      </c>
      <c r="D10270">
        <v>10.600210000000001</v>
      </c>
      <c r="E10270">
        <v>0.17485999999999999</v>
      </c>
      <c r="F10270">
        <v>4</v>
      </c>
      <c r="G10270">
        <f t="shared" si="955"/>
        <v>1.0420006429999999</v>
      </c>
      <c r="H10270">
        <f t="shared" si="956"/>
        <v>-0.11308848582443587</v>
      </c>
      <c r="I10270">
        <f t="shared" si="957"/>
        <v>-1.3036270631920728E-2</v>
      </c>
      <c r="J10270">
        <f t="shared" si="958"/>
        <v>1.5817144607853694E-3</v>
      </c>
      <c r="K10270">
        <f t="shared" si="959"/>
        <v>8.8803402392246427E-4</v>
      </c>
      <c r="L10270">
        <f t="shared" si="960"/>
        <v>1.3986520813806816E-2</v>
      </c>
    </row>
    <row r="10271" spans="1:12">
      <c r="A10271">
        <v>853.03998000000001</v>
      </c>
      <c r="B10271">
        <v>102.41</v>
      </c>
      <c r="C10271">
        <v>-0.31573000000000001</v>
      </c>
      <c r="D10271">
        <v>10.600210000000001</v>
      </c>
      <c r="E10271">
        <v>0.17480000000000001</v>
      </c>
      <c r="F10271">
        <v>4</v>
      </c>
      <c r="G10271">
        <f t="shared" ref="G10271:G10334" si="961">(D10271/100)*$B$16</f>
        <v>1.0420006429999999</v>
      </c>
      <c r="H10271">
        <f t="shared" ref="H10271:H10334" si="962">G10271-G$27-E$27</f>
        <v>-0.11308848582443587</v>
      </c>
      <c r="I10271">
        <f t="shared" ref="I10271:I10334" si="963">H10271/(G$30-G$27-E$27)</f>
        <v>-1.3036270631920728E-2</v>
      </c>
      <c r="J10271">
        <f t="shared" ref="J10271:J10334" si="964">SLOPE(H10263:H10279,B10263:B10279)</f>
        <v>1.6790507352952297E-3</v>
      </c>
      <c r="K10271">
        <f t="shared" ref="K10271:K10334" si="965">1/(A10271+273.15)</f>
        <v>8.8794965126576589E-4</v>
      </c>
      <c r="L10271">
        <f t="shared" si="960"/>
        <v>1.4847229786964084E-2</v>
      </c>
    </row>
    <row r="10272" spans="1:12">
      <c r="A10272">
        <v>853.13598999999999</v>
      </c>
      <c r="B10272">
        <v>102.42</v>
      </c>
      <c r="C10272">
        <v>-0.31146000000000001</v>
      </c>
      <c r="D10272">
        <v>10.60122</v>
      </c>
      <c r="E10272">
        <v>0.17474000000000001</v>
      </c>
      <c r="F10272">
        <v>4</v>
      </c>
      <c r="G10272">
        <f t="shared" si="961"/>
        <v>1.0420999260000001</v>
      </c>
      <c r="H10272">
        <f t="shared" si="962"/>
        <v>-0.1129892028244357</v>
      </c>
      <c r="I10272">
        <f t="shared" si="963"/>
        <v>-1.3024825788109127E-2</v>
      </c>
      <c r="J10272">
        <f t="shared" si="964"/>
        <v>1.7277188725501155E-3</v>
      </c>
      <c r="K10272">
        <f t="shared" si="965"/>
        <v>8.878739581942239E-4</v>
      </c>
      <c r="L10272">
        <f t="shared" si="960"/>
        <v>1.5291008604022729E-2</v>
      </c>
    </row>
    <row r="10273" spans="1:12">
      <c r="A10273">
        <v>853.23101999999994</v>
      </c>
      <c r="B10273">
        <v>102.43</v>
      </c>
      <c r="C10273">
        <v>-0.31374000000000002</v>
      </c>
      <c r="D10273">
        <v>10.60122</v>
      </c>
      <c r="E10273">
        <v>0.17469000000000001</v>
      </c>
      <c r="F10273">
        <v>4</v>
      </c>
      <c r="G10273">
        <f t="shared" si="961"/>
        <v>1.0420999260000001</v>
      </c>
      <c r="H10273">
        <f t="shared" si="962"/>
        <v>-0.1129892028244357</v>
      </c>
      <c r="I10273">
        <f t="shared" si="963"/>
        <v>-1.3024825788109127E-2</v>
      </c>
      <c r="J10273">
        <f t="shared" si="964"/>
        <v>1.5330463235305033E-3</v>
      </c>
      <c r="K10273">
        <f t="shared" si="965"/>
        <v>8.8779905044919895E-4</v>
      </c>
      <c r="L10273">
        <f t="shared" si="960"/>
        <v>1.3568078057091645E-2</v>
      </c>
    </row>
    <row r="10274" spans="1:12">
      <c r="A10274">
        <v>853.33698000000004</v>
      </c>
      <c r="B10274">
        <v>102.44</v>
      </c>
      <c r="C10274">
        <v>-0.30947999999999998</v>
      </c>
      <c r="D10274">
        <v>10.60223</v>
      </c>
      <c r="E10274">
        <v>0.17463000000000001</v>
      </c>
      <c r="F10274">
        <v>4</v>
      </c>
      <c r="G10274">
        <f t="shared" si="961"/>
        <v>1.0421992090000001</v>
      </c>
      <c r="H10274">
        <f t="shared" si="962"/>
        <v>-0.11288991982443575</v>
      </c>
      <c r="I10274">
        <f t="shared" si="963"/>
        <v>-1.301338094429755E-2</v>
      </c>
      <c r="J10274">
        <f t="shared" si="964"/>
        <v>1.5106397058835153E-3</v>
      </c>
      <c r="K10274">
        <f t="shared" si="965"/>
        <v>8.8771554199410267E-4</v>
      </c>
      <c r="L10274">
        <f t="shared" si="960"/>
        <v>1.3381528733768555E-2</v>
      </c>
    </row>
    <row r="10275" spans="1:12">
      <c r="A10275">
        <v>853.43597</v>
      </c>
      <c r="B10275">
        <v>102.45</v>
      </c>
      <c r="C10275">
        <v>-0.30958000000000002</v>
      </c>
      <c r="D10275">
        <v>10.60223</v>
      </c>
      <c r="E10275">
        <v>0.17457</v>
      </c>
      <c r="F10275">
        <v>4</v>
      </c>
      <c r="G10275">
        <f t="shared" si="961"/>
        <v>1.0421992090000001</v>
      </c>
      <c r="H10275">
        <f t="shared" si="962"/>
        <v>-0.11288991982443575</v>
      </c>
      <c r="I10275">
        <f t="shared" si="963"/>
        <v>-1.301338094429755E-2</v>
      </c>
      <c r="J10275">
        <f t="shared" si="964"/>
        <v>1.6339965686280695E-3</v>
      </c>
      <c r="K10275">
        <f t="shared" si="965"/>
        <v>8.8763754087937019E-4</v>
      </c>
      <c r="L10275">
        <f t="shared" si="960"/>
        <v>1.4474246869598542E-2</v>
      </c>
    </row>
    <row r="10276" spans="1:12">
      <c r="A10276">
        <v>853.52899000000002</v>
      </c>
      <c r="B10276">
        <v>102.46</v>
      </c>
      <c r="C10276">
        <v>-0.31258999999999998</v>
      </c>
      <c r="D10276">
        <v>10.60223</v>
      </c>
      <c r="E10276">
        <v>0.17452000000000001</v>
      </c>
      <c r="F10276">
        <v>4</v>
      </c>
      <c r="G10276">
        <f t="shared" si="961"/>
        <v>1.0421992090000001</v>
      </c>
      <c r="H10276">
        <f t="shared" si="962"/>
        <v>-0.11288991982443575</v>
      </c>
      <c r="I10276">
        <f t="shared" si="963"/>
        <v>-1.301338094429755E-2</v>
      </c>
      <c r="J10276">
        <f t="shared" si="964"/>
        <v>1.8807102941177474E-3</v>
      </c>
      <c r="K10276">
        <f t="shared" si="965"/>
        <v>8.8756425643474548E-4</v>
      </c>
      <c r="L10276">
        <f t="shared" si="960"/>
        <v>1.6659683141263561E-2</v>
      </c>
    </row>
    <row r="10277" spans="1:12">
      <c r="A10277">
        <v>853.63202000000001</v>
      </c>
      <c r="B10277">
        <v>102.47</v>
      </c>
      <c r="C10277">
        <v>-0.30904999999999999</v>
      </c>
      <c r="D10277">
        <v>10.60223</v>
      </c>
      <c r="E10277">
        <v>0.17446</v>
      </c>
      <c r="F10277">
        <v>4</v>
      </c>
      <c r="G10277">
        <f t="shared" si="961"/>
        <v>1.0421992090000001</v>
      </c>
      <c r="H10277">
        <f t="shared" si="962"/>
        <v>-0.11288991982443575</v>
      </c>
      <c r="I10277">
        <f t="shared" si="963"/>
        <v>-1.301338094429755E-2</v>
      </c>
      <c r="J10277">
        <f t="shared" si="964"/>
        <v>2.2262058823530511E-3</v>
      </c>
      <c r="K10277">
        <f t="shared" si="965"/>
        <v>8.8748309988119967E-4</v>
      </c>
      <c r="L10277">
        <f t="shared" si="960"/>
        <v>1.9720147607644723E-2</v>
      </c>
    </row>
    <row r="10278" spans="1:12">
      <c r="A10278">
        <v>853.73401000000001</v>
      </c>
      <c r="B10278">
        <v>102.48</v>
      </c>
      <c r="C10278">
        <v>-0.30623</v>
      </c>
      <c r="D10278">
        <v>10.60223</v>
      </c>
      <c r="E10278">
        <v>0.1744</v>
      </c>
      <c r="F10278">
        <v>4</v>
      </c>
      <c r="G10278">
        <f t="shared" si="961"/>
        <v>1.0421992090000001</v>
      </c>
      <c r="H10278">
        <f t="shared" si="962"/>
        <v>-0.11288991982443575</v>
      </c>
      <c r="I10278">
        <f t="shared" si="963"/>
        <v>-1.301338094429755E-2</v>
      </c>
      <c r="J10278">
        <f t="shared" si="964"/>
        <v>2.6459083333334227E-3</v>
      </c>
      <c r="K10278">
        <f t="shared" si="965"/>
        <v>8.8740277715006362E-4</v>
      </c>
      <c r="L10278">
        <f t="shared" si="960"/>
        <v>2.3437950327613741E-2</v>
      </c>
    </row>
    <row r="10279" spans="1:12">
      <c r="A10279">
        <v>853.83600000000001</v>
      </c>
      <c r="B10279">
        <v>102.49</v>
      </c>
      <c r="C10279">
        <v>-0.31070999999999999</v>
      </c>
      <c r="D10279">
        <v>10.60223</v>
      </c>
      <c r="E10279">
        <v>0.17433999999999999</v>
      </c>
      <c r="F10279">
        <v>4</v>
      </c>
      <c r="G10279">
        <f t="shared" si="961"/>
        <v>1.0421992090000001</v>
      </c>
      <c r="H10279">
        <f t="shared" si="962"/>
        <v>-0.11288991982443575</v>
      </c>
      <c r="I10279">
        <f t="shared" si="963"/>
        <v>-1.301338094429755E-2</v>
      </c>
      <c r="J10279">
        <f t="shared" si="964"/>
        <v>3.1133151960778937E-3</v>
      </c>
      <c r="K10279">
        <f t="shared" si="965"/>
        <v>8.8732246895702356E-4</v>
      </c>
      <c r="L10279">
        <f t="shared" si="960"/>
        <v>2.7578327639169752E-2</v>
      </c>
    </row>
    <row r="10280" spans="1:12">
      <c r="A10280">
        <v>853.93402000000003</v>
      </c>
      <c r="B10280">
        <v>102.5</v>
      </c>
      <c r="C10280">
        <v>-0.30862000000000001</v>
      </c>
      <c r="D10280">
        <v>10.60223</v>
      </c>
      <c r="E10280">
        <v>0.17429</v>
      </c>
      <c r="F10280">
        <v>4</v>
      </c>
      <c r="G10280">
        <f t="shared" si="961"/>
        <v>1.0421992090000001</v>
      </c>
      <c r="H10280">
        <f t="shared" si="962"/>
        <v>-0.11288991982443575</v>
      </c>
      <c r="I10280">
        <f t="shared" si="963"/>
        <v>-1.301338094429755E-2</v>
      </c>
      <c r="J10280">
        <f t="shared" si="964"/>
        <v>3.802619852940595E-3</v>
      </c>
      <c r="K10280">
        <f t="shared" si="965"/>
        <v>8.8724530048789091E-4</v>
      </c>
      <c r="L10280">
        <f t="shared" si="960"/>
        <v>3.3684317066168146E-2</v>
      </c>
    </row>
    <row r="10281" spans="1:12">
      <c r="A10281">
        <v>854.03399999999999</v>
      </c>
      <c r="B10281">
        <v>102.51</v>
      </c>
      <c r="C10281">
        <v>-0.30725999999999998</v>
      </c>
      <c r="D10281">
        <v>10.60122</v>
      </c>
      <c r="E10281">
        <v>0.17423</v>
      </c>
      <c r="F10281">
        <v>4</v>
      </c>
      <c r="G10281">
        <f t="shared" si="961"/>
        <v>1.0420999260000001</v>
      </c>
      <c r="H10281">
        <f t="shared" si="962"/>
        <v>-0.1129892028244357</v>
      </c>
      <c r="I10281">
        <f t="shared" si="963"/>
        <v>-1.3024825788109127E-2</v>
      </c>
      <c r="J10281">
        <f t="shared" si="964"/>
        <v>4.4904789215682852E-3</v>
      </c>
      <c r="K10281">
        <f t="shared" si="965"/>
        <v>8.8716660279067132E-4</v>
      </c>
      <c r="L10281">
        <f t="shared" si="960"/>
        <v>3.9742548927844533E-2</v>
      </c>
    </row>
    <row r="10282" spans="1:12">
      <c r="A10282">
        <v>854.13396999999998</v>
      </c>
      <c r="B10282">
        <v>102.52</v>
      </c>
      <c r="C10282">
        <v>-0.30663000000000001</v>
      </c>
      <c r="D10282">
        <v>10.60224</v>
      </c>
      <c r="E10282">
        <v>0.17418</v>
      </c>
      <c r="F10282">
        <v>4</v>
      </c>
      <c r="G10282">
        <f t="shared" si="961"/>
        <v>1.0422001920000001</v>
      </c>
      <c r="H10282">
        <f t="shared" si="962"/>
        <v>-0.11288893682443568</v>
      </c>
      <c r="I10282">
        <f t="shared" si="963"/>
        <v>-1.301326762901228E-2</v>
      </c>
      <c r="J10282">
        <f t="shared" si="964"/>
        <v>5.3734924019605609E-3</v>
      </c>
      <c r="K10282">
        <f t="shared" si="965"/>
        <v>8.8708792692226437E-4</v>
      </c>
      <c r="L10282">
        <f t="shared" si="960"/>
        <v>4.7599814057221475E-2</v>
      </c>
    </row>
    <row r="10283" spans="1:12">
      <c r="A10283">
        <v>854.24103000000002</v>
      </c>
      <c r="B10283">
        <v>102.53</v>
      </c>
      <c r="C10283">
        <v>-0.30892999999999998</v>
      </c>
      <c r="D10283">
        <v>10.603249999999999</v>
      </c>
      <c r="E10283">
        <v>0.17412</v>
      </c>
      <c r="F10283">
        <v>4</v>
      </c>
      <c r="G10283">
        <f t="shared" si="961"/>
        <v>1.0422994749999999</v>
      </c>
      <c r="H10283">
        <f t="shared" si="962"/>
        <v>-0.11278965382443595</v>
      </c>
      <c r="I10283">
        <f t="shared" si="963"/>
        <v>-1.3001822785200729E-2</v>
      </c>
      <c r="J10283">
        <f t="shared" si="964"/>
        <v>6.2304852941175506E-3</v>
      </c>
      <c r="K10283">
        <f t="shared" si="965"/>
        <v>8.8700368673325352E-4</v>
      </c>
      <c r="L10283">
        <f t="shared" si="960"/>
        <v>5.5239865385309943E-2</v>
      </c>
    </row>
    <row r="10284" spans="1:12">
      <c r="A10284">
        <v>854.32799999999997</v>
      </c>
      <c r="B10284">
        <v>102.54</v>
      </c>
      <c r="C10284">
        <v>-0.31120999999999999</v>
      </c>
      <c r="D10284">
        <v>10.60427</v>
      </c>
      <c r="E10284">
        <v>0.17407</v>
      </c>
      <c r="F10284">
        <v>4</v>
      </c>
      <c r="G10284">
        <f t="shared" si="961"/>
        <v>1.0423997409999999</v>
      </c>
      <c r="H10284">
        <f t="shared" si="962"/>
        <v>-0.11268938782443594</v>
      </c>
      <c r="I10284">
        <f t="shared" si="963"/>
        <v>-1.2990264626103882E-2</v>
      </c>
      <c r="J10284">
        <f t="shared" si="964"/>
        <v>7.0633850490195065E-3</v>
      </c>
      <c r="K10284">
        <f t="shared" si="965"/>
        <v>8.8693526614266524E-4</v>
      </c>
      <c r="L10284">
        <f t="shared" si="960"/>
        <v>6.2680126189201449E-2</v>
      </c>
    </row>
    <row r="10285" spans="1:12">
      <c r="A10285">
        <v>854.42998999999998</v>
      </c>
      <c r="B10285">
        <v>102.55</v>
      </c>
      <c r="C10285">
        <v>-0.30765999999999999</v>
      </c>
      <c r="D10285">
        <v>10.60529</v>
      </c>
      <c r="E10285">
        <v>0.17401</v>
      </c>
      <c r="F10285">
        <v>4</v>
      </c>
      <c r="G10285">
        <f t="shared" si="961"/>
        <v>1.0425000070000001</v>
      </c>
      <c r="H10285">
        <f t="shared" si="962"/>
        <v>-0.1125891218244357</v>
      </c>
      <c r="I10285">
        <f t="shared" si="963"/>
        <v>-1.2978706467007009E-2</v>
      </c>
      <c r="J10285">
        <f t="shared" si="964"/>
        <v>7.651016666666865E-3</v>
      </c>
      <c r="K10285">
        <f t="shared" si="965"/>
        <v>8.8685504254115049E-4</v>
      </c>
      <c r="L10285">
        <f t="shared" si="960"/>
        <v>6.7955203333030456E-2</v>
      </c>
    </row>
    <row r="10286" spans="1:12">
      <c r="A10286">
        <v>854.53497000000004</v>
      </c>
      <c r="B10286">
        <v>102.56</v>
      </c>
      <c r="C10286">
        <v>-0.30557000000000001</v>
      </c>
      <c r="D10286">
        <v>10.606310000000001</v>
      </c>
      <c r="E10286">
        <v>0.17394999999999999</v>
      </c>
      <c r="F10286">
        <v>4</v>
      </c>
      <c r="G10286">
        <f t="shared" si="961"/>
        <v>1.0426002730000001</v>
      </c>
      <c r="H10286">
        <f t="shared" si="962"/>
        <v>-0.11248885582443569</v>
      </c>
      <c r="I10286">
        <f t="shared" si="963"/>
        <v>-1.2967148307910162E-2</v>
      </c>
      <c r="J10286">
        <f t="shared" si="964"/>
        <v>7.7967801470591007E-3</v>
      </c>
      <c r="K10286">
        <f t="shared" si="965"/>
        <v>8.8677248221194255E-4</v>
      </c>
      <c r="L10286">
        <f t="shared" si="960"/>
        <v>6.931157837739714E-2</v>
      </c>
    </row>
    <row r="10287" spans="1:12">
      <c r="A10287">
        <v>854.63702000000001</v>
      </c>
      <c r="B10287">
        <v>102.57</v>
      </c>
      <c r="C10287">
        <v>-0.30202000000000001</v>
      </c>
      <c r="D10287">
        <v>10.60732</v>
      </c>
      <c r="E10287">
        <v>0.17388999999999999</v>
      </c>
      <c r="F10287">
        <v>4</v>
      </c>
      <c r="G10287">
        <f t="shared" si="961"/>
        <v>1.0426995559999999</v>
      </c>
      <c r="H10287">
        <f t="shared" si="962"/>
        <v>-0.11238957282443596</v>
      </c>
      <c r="I10287">
        <f t="shared" si="963"/>
        <v>-1.2955703464098611E-2</v>
      </c>
      <c r="J10287">
        <f t="shared" si="964"/>
        <v>7.7218504901962141E-3</v>
      </c>
      <c r="K10287">
        <f t="shared" si="965"/>
        <v>8.8669224088072944E-4</v>
      </c>
      <c r="L10287">
        <f t="shared" si="960"/>
        <v>6.8706111217795421E-2</v>
      </c>
    </row>
    <row r="10288" spans="1:12">
      <c r="A10288">
        <v>854.73199</v>
      </c>
      <c r="B10288">
        <v>102.58</v>
      </c>
      <c r="C10288">
        <v>-0.30064999999999997</v>
      </c>
      <c r="D10288">
        <v>10.609360000000001</v>
      </c>
      <c r="E10288">
        <v>0.17383999999999999</v>
      </c>
      <c r="F10288">
        <v>4</v>
      </c>
      <c r="G10288">
        <f t="shared" si="961"/>
        <v>1.0429000880000001</v>
      </c>
      <c r="H10288">
        <f t="shared" si="962"/>
        <v>-0.1121890408244357</v>
      </c>
      <c r="I10288">
        <f t="shared" si="963"/>
        <v>-1.2932587145904891E-2</v>
      </c>
      <c r="J10288">
        <f t="shared" si="964"/>
        <v>7.2315551470588648E-3</v>
      </c>
      <c r="K10288">
        <f t="shared" si="965"/>
        <v>8.866175795572373E-4</v>
      </c>
      <c r="L10288">
        <f t="shared" ref="L10288:L10351" si="966">-J10288/H10288</f>
        <v>6.4458659187357742E-2</v>
      </c>
    </row>
    <row r="10289" spans="1:12">
      <c r="A10289">
        <v>854.83600000000001</v>
      </c>
      <c r="B10289">
        <v>102.59</v>
      </c>
      <c r="C10289">
        <v>-0.30367</v>
      </c>
      <c r="D10289">
        <v>10.609360000000001</v>
      </c>
      <c r="E10289">
        <v>0.17377999999999999</v>
      </c>
      <c r="F10289">
        <v>4</v>
      </c>
      <c r="G10289">
        <f t="shared" si="961"/>
        <v>1.0429000880000001</v>
      </c>
      <c r="H10289">
        <f t="shared" si="962"/>
        <v>-0.1121890408244357</v>
      </c>
      <c r="I10289">
        <f t="shared" si="963"/>
        <v>-1.2932587145904891E-2</v>
      </c>
      <c r="J10289">
        <f t="shared" si="964"/>
        <v>6.348300735294285E-3</v>
      </c>
      <c r="K10289">
        <f t="shared" si="965"/>
        <v>8.8653582579925649E-4</v>
      </c>
      <c r="L10289">
        <f t="shared" si="966"/>
        <v>5.6585747490512213E-2</v>
      </c>
    </row>
    <row r="10290" spans="1:12">
      <c r="A10290">
        <v>854.93402000000003</v>
      </c>
      <c r="B10290">
        <v>102.6</v>
      </c>
      <c r="C10290">
        <v>-0.30303999999999998</v>
      </c>
      <c r="D10290">
        <v>10.61139</v>
      </c>
      <c r="E10290">
        <v>0.17372000000000001</v>
      </c>
      <c r="F10290">
        <v>4</v>
      </c>
      <c r="G10290">
        <f t="shared" si="961"/>
        <v>1.0430996370000001</v>
      </c>
      <c r="H10290">
        <f t="shared" si="962"/>
        <v>-0.11198949182443574</v>
      </c>
      <c r="I10290">
        <f t="shared" si="963"/>
        <v>-1.2909584142996467E-2</v>
      </c>
      <c r="J10290">
        <f t="shared" si="964"/>
        <v>4.6810556372546769E-3</v>
      </c>
      <c r="K10290">
        <f t="shared" si="965"/>
        <v>8.8645879408875939E-4</v>
      </c>
      <c r="L10290">
        <f t="shared" si="966"/>
        <v>4.1799061331514016E-2</v>
      </c>
    </row>
    <row r="10291" spans="1:12">
      <c r="A10291">
        <v>855.02899000000002</v>
      </c>
      <c r="B10291">
        <v>102.61</v>
      </c>
      <c r="C10291">
        <v>-0.30166999999999999</v>
      </c>
      <c r="D10291">
        <v>10.61139</v>
      </c>
      <c r="E10291">
        <v>0.17366999999999999</v>
      </c>
      <c r="F10291">
        <v>4</v>
      </c>
      <c r="G10291">
        <f t="shared" si="961"/>
        <v>1.0430996370000001</v>
      </c>
      <c r="H10291">
        <f t="shared" si="962"/>
        <v>-0.11198949182443574</v>
      </c>
      <c r="I10291">
        <f t="shared" si="963"/>
        <v>-1.2909584142996467E-2</v>
      </c>
      <c r="J10291">
        <f t="shared" si="964"/>
        <v>2.6948174019609246E-3</v>
      </c>
      <c r="K10291">
        <f t="shared" si="965"/>
        <v>8.8638417207184477E-4</v>
      </c>
      <c r="L10291">
        <f t="shared" si="966"/>
        <v>2.4063127335067738E-2</v>
      </c>
    </row>
    <row r="10292" spans="1:12">
      <c r="A10292">
        <v>855.13396999999998</v>
      </c>
      <c r="B10292">
        <v>102.62</v>
      </c>
      <c r="C10292">
        <v>-0.29737999999999998</v>
      </c>
      <c r="D10292">
        <v>10.612410000000001</v>
      </c>
      <c r="E10292">
        <v>0.17360999999999999</v>
      </c>
      <c r="F10292">
        <v>4</v>
      </c>
      <c r="G10292">
        <f t="shared" si="961"/>
        <v>1.0431999030000001</v>
      </c>
      <c r="H10292">
        <f t="shared" si="962"/>
        <v>-0.11188922582443572</v>
      </c>
      <c r="I10292">
        <f t="shared" si="963"/>
        <v>-1.289802598389962E-2</v>
      </c>
      <c r="J10292">
        <f t="shared" si="964"/>
        <v>6.6159754901921528E-4</v>
      </c>
      <c r="K10292">
        <f t="shared" si="965"/>
        <v>8.8630169938512917E-4</v>
      </c>
      <c r="L10292">
        <f t="shared" si="966"/>
        <v>5.9129692259853638E-3</v>
      </c>
    </row>
    <row r="10293" spans="1:12">
      <c r="A10293">
        <v>855.23297000000002</v>
      </c>
      <c r="B10293">
        <v>102.63</v>
      </c>
      <c r="C10293">
        <v>-0.29601</v>
      </c>
      <c r="D10293">
        <v>10.612410000000001</v>
      </c>
      <c r="E10293">
        <v>0.17355000000000001</v>
      </c>
      <c r="F10293">
        <v>4</v>
      </c>
      <c r="G10293">
        <f t="shared" si="961"/>
        <v>1.0431999030000001</v>
      </c>
      <c r="H10293">
        <f t="shared" si="962"/>
        <v>-0.11188922582443572</v>
      </c>
      <c r="I10293">
        <f t="shared" si="963"/>
        <v>-1.289802598389962E-2</v>
      </c>
      <c r="J10293">
        <f t="shared" si="964"/>
        <v>-1.5684632352944326E-3</v>
      </c>
      <c r="K10293">
        <f t="shared" si="965"/>
        <v>8.8622393866862406E-4</v>
      </c>
      <c r="L10293">
        <f t="shared" si="966"/>
        <v>-1.4018000604950943E-2</v>
      </c>
    </row>
    <row r="10294" spans="1:12">
      <c r="A10294">
        <v>855.33099000000004</v>
      </c>
      <c r="B10294">
        <v>102.64</v>
      </c>
      <c r="C10294">
        <v>-0.30049999999999999</v>
      </c>
      <c r="D10294">
        <v>10.61139</v>
      </c>
      <c r="E10294">
        <v>0.17349999999999999</v>
      </c>
      <c r="F10294">
        <v>4</v>
      </c>
      <c r="G10294">
        <f t="shared" si="961"/>
        <v>1.0430996370000001</v>
      </c>
      <c r="H10294">
        <f t="shared" si="962"/>
        <v>-0.11198949182443574</v>
      </c>
      <c r="I10294">
        <f t="shared" si="963"/>
        <v>-1.2909584142996467E-2</v>
      </c>
      <c r="J10294">
        <f t="shared" si="964"/>
        <v>-3.5284399509803964E-3</v>
      </c>
      <c r="K10294">
        <f t="shared" si="965"/>
        <v>8.8614696114641678E-4</v>
      </c>
      <c r="L10294">
        <f t="shared" si="966"/>
        <v>-3.1506884204027634E-2</v>
      </c>
    </row>
    <row r="10295" spans="1:12">
      <c r="A10295">
        <v>855.43700999999999</v>
      </c>
      <c r="B10295">
        <v>102.65</v>
      </c>
      <c r="C10295">
        <v>-0.30207000000000001</v>
      </c>
      <c r="D10295">
        <v>10.61139</v>
      </c>
      <c r="E10295">
        <v>0.17344000000000001</v>
      </c>
      <c r="F10295">
        <v>4</v>
      </c>
      <c r="G10295">
        <f t="shared" si="961"/>
        <v>1.0430996370000001</v>
      </c>
      <c r="H10295">
        <f t="shared" si="962"/>
        <v>-0.11198949182443574</v>
      </c>
      <c r="I10295">
        <f t="shared" si="963"/>
        <v>-1.2909584142996467E-2</v>
      </c>
      <c r="J10295">
        <f t="shared" si="964"/>
        <v>-5.3903575980387896E-3</v>
      </c>
      <c r="K10295">
        <f t="shared" si="965"/>
        <v>8.8606371607980849E-4</v>
      </c>
      <c r="L10295">
        <f t="shared" si="966"/>
        <v>-4.8132708794582021E-2</v>
      </c>
    </row>
    <row r="10296" spans="1:12">
      <c r="A10296">
        <v>855.53601000000003</v>
      </c>
      <c r="B10296">
        <v>102.66</v>
      </c>
      <c r="C10296">
        <v>-0.30142999999999998</v>
      </c>
      <c r="D10296">
        <v>10.610379999999999</v>
      </c>
      <c r="E10296">
        <v>0.17338000000000001</v>
      </c>
      <c r="F10296">
        <v>4</v>
      </c>
      <c r="G10296">
        <f t="shared" si="961"/>
        <v>1.0430003539999999</v>
      </c>
      <c r="H10296">
        <f t="shared" si="962"/>
        <v>-0.11208877482443591</v>
      </c>
      <c r="I10296">
        <f t="shared" si="963"/>
        <v>-1.292102898680807E-2</v>
      </c>
      <c r="J10296">
        <f t="shared" si="964"/>
        <v>-7.1072345588240457E-3</v>
      </c>
      <c r="K10296">
        <f t="shared" si="965"/>
        <v>8.8598599711535366E-4</v>
      </c>
      <c r="L10296">
        <f t="shared" si="966"/>
        <v>-6.3407192825116268E-2</v>
      </c>
    </row>
    <row r="10297" spans="1:12">
      <c r="A10297">
        <v>855.63598999999999</v>
      </c>
      <c r="B10297">
        <v>102.67</v>
      </c>
      <c r="C10297">
        <v>-0.29932999999999998</v>
      </c>
      <c r="D10297">
        <v>10.609360000000001</v>
      </c>
      <c r="E10297">
        <v>0.17333000000000001</v>
      </c>
      <c r="F10297">
        <v>4</v>
      </c>
      <c r="G10297">
        <f t="shared" si="961"/>
        <v>1.0429000880000001</v>
      </c>
      <c r="H10297">
        <f t="shared" si="962"/>
        <v>-0.1121890408244357</v>
      </c>
      <c r="I10297">
        <f t="shared" si="963"/>
        <v>-1.2932587145904891E-2</v>
      </c>
      <c r="J10297">
        <f t="shared" si="964"/>
        <v>-8.4068183823533104E-3</v>
      </c>
      <c r="K10297">
        <f t="shared" si="965"/>
        <v>8.8590752264740649E-4</v>
      </c>
      <c r="L10297">
        <f t="shared" si="966"/>
        <v>-7.4934399301168061E-2</v>
      </c>
    </row>
    <row r="10298" spans="1:12">
      <c r="A10298">
        <v>855.73999000000003</v>
      </c>
      <c r="B10298">
        <v>102.68</v>
      </c>
      <c r="C10298">
        <v>-0.29797000000000001</v>
      </c>
      <c r="D10298">
        <v>10.60732</v>
      </c>
      <c r="E10298">
        <v>0.17327000000000001</v>
      </c>
      <c r="F10298">
        <v>4</v>
      </c>
      <c r="G10298">
        <f t="shared" si="961"/>
        <v>1.0426995559999999</v>
      </c>
      <c r="H10298">
        <f t="shared" si="962"/>
        <v>-0.11238957282443596</v>
      </c>
      <c r="I10298">
        <f t="shared" si="963"/>
        <v>-1.2955703464098611E-2</v>
      </c>
      <c r="J10298">
        <f t="shared" si="964"/>
        <v>-9.4611340686274036E-3</v>
      </c>
      <c r="K10298">
        <f t="shared" si="965"/>
        <v>8.8582590762453295E-4</v>
      </c>
      <c r="L10298">
        <f t="shared" si="966"/>
        <v>-8.4181600044042043E-2</v>
      </c>
    </row>
    <row r="10299" spans="1:12">
      <c r="A10299">
        <v>855.83398</v>
      </c>
      <c r="B10299">
        <v>102.69</v>
      </c>
      <c r="C10299">
        <v>-0.30098999999999998</v>
      </c>
      <c r="D10299">
        <v>10.60528</v>
      </c>
      <c r="E10299">
        <v>0.17321</v>
      </c>
      <c r="F10299">
        <v>4</v>
      </c>
      <c r="G10299">
        <f t="shared" si="961"/>
        <v>1.0424990240000001</v>
      </c>
      <c r="H10299">
        <f t="shared" si="962"/>
        <v>-0.11259010482443577</v>
      </c>
      <c r="I10299">
        <f t="shared" si="963"/>
        <v>-1.297881978229228E-2</v>
      </c>
      <c r="J10299">
        <f t="shared" si="964"/>
        <v>-9.6334000000004808E-3</v>
      </c>
      <c r="K10299">
        <f t="shared" si="965"/>
        <v>8.8575216098283347E-4</v>
      </c>
      <c r="L10299">
        <f t="shared" si="966"/>
        <v>-8.55616931436564E-2</v>
      </c>
    </row>
    <row r="10300" spans="1:12">
      <c r="A10300">
        <v>855.93402000000003</v>
      </c>
      <c r="B10300">
        <v>102.7</v>
      </c>
      <c r="C10300">
        <v>-0.29742000000000002</v>
      </c>
      <c r="D10300">
        <v>10.604279999999999</v>
      </c>
      <c r="E10300">
        <v>0.17316000000000001</v>
      </c>
      <c r="F10300">
        <v>4</v>
      </c>
      <c r="G10300">
        <f t="shared" si="961"/>
        <v>1.0424007239999999</v>
      </c>
      <c r="H10300">
        <f t="shared" si="962"/>
        <v>-0.11268840482443587</v>
      </c>
      <c r="I10300">
        <f t="shared" si="963"/>
        <v>-1.2990151310818611E-2</v>
      </c>
      <c r="J10300">
        <f t="shared" si="964"/>
        <v>-9.5360637254908835E-3</v>
      </c>
      <c r="K10300">
        <f t="shared" si="965"/>
        <v>8.8567368086566313E-4</v>
      </c>
      <c r="L10300">
        <f t="shared" si="966"/>
        <v>-8.4623291458847949E-2</v>
      </c>
    </row>
    <row r="10301" spans="1:12">
      <c r="A10301">
        <v>856.03497000000004</v>
      </c>
      <c r="B10301">
        <v>102.71</v>
      </c>
      <c r="C10301">
        <v>-0.29971999999999999</v>
      </c>
      <c r="D10301">
        <v>10.60224</v>
      </c>
      <c r="E10301">
        <v>0.1731</v>
      </c>
      <c r="F10301">
        <v>4</v>
      </c>
      <c r="G10301">
        <f t="shared" si="961"/>
        <v>1.0422001920000001</v>
      </c>
      <c r="H10301">
        <f t="shared" si="962"/>
        <v>-0.11288893682443568</v>
      </c>
      <c r="I10301">
        <f t="shared" si="963"/>
        <v>-1.301326762901228E-2</v>
      </c>
      <c r="J10301">
        <f t="shared" si="964"/>
        <v>-8.9479502450986147E-3</v>
      </c>
      <c r="K10301">
        <f t="shared" si="965"/>
        <v>8.8559450096116672E-4</v>
      </c>
      <c r="L10301">
        <f t="shared" si="966"/>
        <v>-7.9263305128069575E-2</v>
      </c>
    </row>
    <row r="10302" spans="1:12">
      <c r="A10302">
        <v>856.12902999999994</v>
      </c>
      <c r="B10302">
        <v>102.72</v>
      </c>
      <c r="C10302">
        <v>-0.29760999999999999</v>
      </c>
      <c r="D10302">
        <v>10.60224</v>
      </c>
      <c r="E10302">
        <v>0.17305000000000001</v>
      </c>
      <c r="F10302">
        <v>4</v>
      </c>
      <c r="G10302">
        <f t="shared" si="961"/>
        <v>1.0422001920000001</v>
      </c>
      <c r="H10302">
        <f t="shared" si="962"/>
        <v>-0.11288893682443568</v>
      </c>
      <c r="I10302">
        <f t="shared" si="963"/>
        <v>-1.301326762901228E-2</v>
      </c>
      <c r="J10302">
        <f t="shared" si="964"/>
        <v>-7.8690595588238876E-3</v>
      </c>
      <c r="K10302">
        <f t="shared" si="965"/>
        <v>8.8552073795260331E-4</v>
      </c>
      <c r="L10302">
        <f t="shared" si="966"/>
        <v>-6.9706206650363006E-2</v>
      </c>
    </row>
    <row r="10303" spans="1:12">
      <c r="A10303">
        <v>856.23797999999999</v>
      </c>
      <c r="B10303">
        <v>102.73</v>
      </c>
      <c r="C10303">
        <v>-0.29404000000000002</v>
      </c>
      <c r="D10303">
        <v>10.60122</v>
      </c>
      <c r="E10303">
        <v>0.17299</v>
      </c>
      <c r="F10303">
        <v>4</v>
      </c>
      <c r="G10303">
        <f t="shared" si="961"/>
        <v>1.0420999260000001</v>
      </c>
      <c r="H10303">
        <f t="shared" si="962"/>
        <v>-0.1129892028244357</v>
      </c>
      <c r="I10303">
        <f t="shared" si="963"/>
        <v>-1.3024825788109127E-2</v>
      </c>
      <c r="J10303">
        <f t="shared" si="964"/>
        <v>-6.741741666666622E-3</v>
      </c>
      <c r="K10303">
        <f t="shared" si="965"/>
        <v>8.8543531338096946E-4</v>
      </c>
      <c r="L10303">
        <f t="shared" si="966"/>
        <v>-5.9667131886416092E-2</v>
      </c>
    </row>
    <row r="10304" spans="1:12">
      <c r="A10304">
        <v>856.32703000000004</v>
      </c>
      <c r="B10304">
        <v>102.74</v>
      </c>
      <c r="C10304">
        <v>-0.29265999999999998</v>
      </c>
      <c r="D10304">
        <v>10.600199999999999</v>
      </c>
      <c r="E10304">
        <v>0.17293</v>
      </c>
      <c r="F10304">
        <v>4</v>
      </c>
      <c r="G10304">
        <f t="shared" si="961"/>
        <v>1.0419996599999999</v>
      </c>
      <c r="H10304">
        <f t="shared" si="962"/>
        <v>-0.11308946882443593</v>
      </c>
      <c r="I10304">
        <f t="shared" si="963"/>
        <v>-1.3036383947206E-2</v>
      </c>
      <c r="J10304">
        <f t="shared" si="964"/>
        <v>-5.1747240196076813E-3</v>
      </c>
      <c r="K10304">
        <f t="shared" si="965"/>
        <v>8.853655040687281E-4</v>
      </c>
      <c r="L10304">
        <f t="shared" si="966"/>
        <v>-4.5757788708346528E-2</v>
      </c>
    </row>
    <row r="10305" spans="1:12">
      <c r="A10305">
        <v>856.43298000000004</v>
      </c>
      <c r="B10305">
        <v>102.75</v>
      </c>
      <c r="C10305">
        <v>-0.29496</v>
      </c>
      <c r="D10305">
        <v>10.59918</v>
      </c>
      <c r="E10305">
        <v>0.17287</v>
      </c>
      <c r="F10305">
        <v>4</v>
      </c>
      <c r="G10305">
        <f t="shared" si="961"/>
        <v>1.0418993940000001</v>
      </c>
      <c r="H10305">
        <f t="shared" si="962"/>
        <v>-0.11318973482443573</v>
      </c>
      <c r="I10305">
        <f t="shared" si="963"/>
        <v>-1.3047942106302821E-2</v>
      </c>
      <c r="J10305">
        <f t="shared" si="964"/>
        <v>-3.8006924019606532E-3</v>
      </c>
      <c r="K10305">
        <f t="shared" si="965"/>
        <v>8.8528246061214547E-4</v>
      </c>
      <c r="L10305">
        <f t="shared" si="966"/>
        <v>-3.3578066136966941E-2</v>
      </c>
    </row>
    <row r="10306" spans="1:12">
      <c r="A10306">
        <v>856.52801999999997</v>
      </c>
      <c r="B10306">
        <v>102.76</v>
      </c>
      <c r="C10306">
        <v>-0.29579</v>
      </c>
      <c r="D10306">
        <v>10.59918</v>
      </c>
      <c r="E10306">
        <v>0.17282</v>
      </c>
      <c r="F10306">
        <v>4</v>
      </c>
      <c r="G10306">
        <f t="shared" si="961"/>
        <v>1.0418993940000001</v>
      </c>
      <c r="H10306">
        <f t="shared" si="962"/>
        <v>-0.11318973482443573</v>
      </c>
      <c r="I10306">
        <f t="shared" si="963"/>
        <v>-1.3047942106302821E-2</v>
      </c>
      <c r="J10306">
        <f t="shared" si="964"/>
        <v>-2.4271426470582648E-3</v>
      </c>
      <c r="K10306">
        <f t="shared" si="965"/>
        <v>8.8520798165126749E-4</v>
      </c>
      <c r="L10306">
        <f t="shared" si="966"/>
        <v>-2.1443133962836057E-2</v>
      </c>
    </row>
    <row r="10307" spans="1:12">
      <c r="A10307">
        <v>856.63500999999997</v>
      </c>
      <c r="B10307">
        <v>102.77</v>
      </c>
      <c r="C10307">
        <v>-0.29515999999999998</v>
      </c>
      <c r="D10307">
        <v>10.600199999999999</v>
      </c>
      <c r="E10307">
        <v>0.17276</v>
      </c>
      <c r="F10307">
        <v>4</v>
      </c>
      <c r="G10307">
        <f t="shared" si="961"/>
        <v>1.0419996599999999</v>
      </c>
      <c r="H10307">
        <f t="shared" si="962"/>
        <v>-0.11308946882443593</v>
      </c>
      <c r="I10307">
        <f t="shared" si="963"/>
        <v>-1.3036383947206E-2</v>
      </c>
      <c r="J10307">
        <f t="shared" si="964"/>
        <v>-1.2998247549016689E-3</v>
      </c>
      <c r="K10307">
        <f t="shared" si="965"/>
        <v>8.8512415295720728E-4</v>
      </c>
      <c r="L10307">
        <f t="shared" si="966"/>
        <v>-1.1493773632623234E-2</v>
      </c>
    </row>
    <row r="10308" spans="1:12">
      <c r="A10308">
        <v>856.73101999999994</v>
      </c>
      <c r="B10308">
        <v>102.78</v>
      </c>
      <c r="C10308">
        <v>-0.29010000000000002</v>
      </c>
      <c r="D10308">
        <v>10.600199999999999</v>
      </c>
      <c r="E10308">
        <v>0.17271</v>
      </c>
      <c r="F10308">
        <v>4</v>
      </c>
      <c r="G10308">
        <f t="shared" si="961"/>
        <v>1.0419996599999999</v>
      </c>
      <c r="H10308">
        <f t="shared" si="962"/>
        <v>-0.11308946882443593</v>
      </c>
      <c r="I10308">
        <f t="shared" si="963"/>
        <v>-1.3036383947206E-2</v>
      </c>
      <c r="J10308">
        <f t="shared" si="964"/>
        <v>-6.625612745096716E-4</v>
      </c>
      <c r="K10308">
        <f t="shared" si="965"/>
        <v>8.8504894081679517E-4</v>
      </c>
      <c r="L10308">
        <f t="shared" si="966"/>
        <v>-5.8587354012446108E-3</v>
      </c>
    </row>
    <row r="10309" spans="1:12">
      <c r="A10309">
        <v>856.83698000000004</v>
      </c>
      <c r="B10309">
        <v>102.79</v>
      </c>
      <c r="C10309">
        <v>-0.28725000000000001</v>
      </c>
      <c r="D10309">
        <v>10.600199999999999</v>
      </c>
      <c r="E10309">
        <v>0.17265</v>
      </c>
      <c r="F10309">
        <v>4</v>
      </c>
      <c r="G10309">
        <f t="shared" si="961"/>
        <v>1.0419996599999999</v>
      </c>
      <c r="H10309">
        <f t="shared" si="962"/>
        <v>-0.11308946882443593</v>
      </c>
      <c r="I10309">
        <f t="shared" si="963"/>
        <v>-1.3036383947206E-2</v>
      </c>
      <c r="J10309">
        <f t="shared" si="964"/>
        <v>-3.1658382352972846E-4</v>
      </c>
      <c r="K10309">
        <f t="shared" si="965"/>
        <v>8.8496594889969432E-4</v>
      </c>
      <c r="L10309">
        <f t="shared" si="966"/>
        <v>-2.7994102971798753E-3</v>
      </c>
    </row>
    <row r="10310" spans="1:12">
      <c r="A10310">
        <v>856.93200999999999</v>
      </c>
      <c r="B10310">
        <v>102.8</v>
      </c>
      <c r="C10310">
        <v>-0.29028999999999999</v>
      </c>
      <c r="D10310">
        <v>10.60122</v>
      </c>
      <c r="E10310">
        <v>0.17258999999999999</v>
      </c>
      <c r="F10310">
        <v>4</v>
      </c>
      <c r="G10310">
        <f t="shared" si="961"/>
        <v>1.0420999260000001</v>
      </c>
      <c r="H10310">
        <f t="shared" si="962"/>
        <v>-0.1129892028244357</v>
      </c>
      <c r="I10310">
        <f t="shared" si="963"/>
        <v>-1.3024825788109127E-2</v>
      </c>
      <c r="J10310">
        <f t="shared" si="964"/>
        <v>-4.8692230392187777E-4</v>
      </c>
      <c r="K10310">
        <f t="shared" si="965"/>
        <v>8.8489153101375354E-4</v>
      </c>
      <c r="L10310">
        <f t="shared" si="966"/>
        <v>-4.3094587071161559E-3</v>
      </c>
    </row>
    <row r="10311" spans="1:12">
      <c r="A10311">
        <v>857.03601000000003</v>
      </c>
      <c r="B10311">
        <v>102.81</v>
      </c>
      <c r="C10311">
        <v>-0.28965000000000002</v>
      </c>
      <c r="D10311">
        <v>10.60122</v>
      </c>
      <c r="E10311">
        <v>0.17252999999999999</v>
      </c>
      <c r="F10311">
        <v>4</v>
      </c>
      <c r="G10311">
        <f t="shared" si="961"/>
        <v>1.0420999260000001</v>
      </c>
      <c r="H10311">
        <f t="shared" si="962"/>
        <v>-0.1129892028244357</v>
      </c>
      <c r="I10311">
        <f t="shared" si="963"/>
        <v>-1.3024825788109127E-2</v>
      </c>
      <c r="J10311">
        <f t="shared" si="964"/>
        <v>-7.558017156865923E-4</v>
      </c>
      <c r="K10311">
        <f t="shared" si="965"/>
        <v>8.848101030732101E-4</v>
      </c>
      <c r="L10311">
        <f t="shared" si="966"/>
        <v>-6.6891499080754492E-3</v>
      </c>
    </row>
    <row r="10312" spans="1:12">
      <c r="A10312">
        <v>857.12902999999994</v>
      </c>
      <c r="B10312">
        <v>102.82</v>
      </c>
      <c r="C10312">
        <v>-0.28605000000000003</v>
      </c>
      <c r="D10312">
        <v>10.60223</v>
      </c>
      <c r="E10312">
        <v>0.17247999999999999</v>
      </c>
      <c r="F10312">
        <v>4</v>
      </c>
      <c r="G10312">
        <f t="shared" si="961"/>
        <v>1.0421992090000001</v>
      </c>
      <c r="H10312">
        <f t="shared" si="962"/>
        <v>-0.11288991982443575</v>
      </c>
      <c r="I10312">
        <f t="shared" si="963"/>
        <v>-1.301338094429755E-2</v>
      </c>
      <c r="J10312">
        <f t="shared" si="964"/>
        <v>-1.3198220588234431E-3</v>
      </c>
      <c r="K10312">
        <f t="shared" si="965"/>
        <v>8.8473728473932676E-4</v>
      </c>
      <c r="L10312">
        <f t="shared" si="966"/>
        <v>-1.1691230367388028E-2</v>
      </c>
    </row>
    <row r="10313" spans="1:12">
      <c r="A10313">
        <v>857.23797999999999</v>
      </c>
      <c r="B10313">
        <v>102.83</v>
      </c>
      <c r="C10313">
        <v>-0.28542000000000001</v>
      </c>
      <c r="D10313">
        <v>10.60122</v>
      </c>
      <c r="E10313">
        <v>0.17241999999999999</v>
      </c>
      <c r="F10313">
        <v>4</v>
      </c>
      <c r="G10313">
        <f t="shared" si="961"/>
        <v>1.0420999260000001</v>
      </c>
      <c r="H10313">
        <f t="shared" si="962"/>
        <v>-0.1129892028244357</v>
      </c>
      <c r="I10313">
        <f t="shared" si="963"/>
        <v>-1.3024825788109127E-2</v>
      </c>
      <c r="J10313">
        <f t="shared" si="964"/>
        <v>-2.3736558823533259E-3</v>
      </c>
      <c r="K10313">
        <f t="shared" si="965"/>
        <v>8.8465201125015498E-4</v>
      </c>
      <c r="L10313">
        <f t="shared" si="966"/>
        <v>-2.1007811569761649E-2</v>
      </c>
    </row>
    <row r="10314" spans="1:12">
      <c r="A10314">
        <v>857.33501999999999</v>
      </c>
      <c r="B10314">
        <v>102.84</v>
      </c>
      <c r="C10314">
        <v>-0.28477000000000002</v>
      </c>
      <c r="D10314">
        <v>10.60122</v>
      </c>
      <c r="E10314">
        <v>0.17236000000000001</v>
      </c>
      <c r="F10314">
        <v>4</v>
      </c>
      <c r="G10314">
        <f t="shared" si="961"/>
        <v>1.0420999260000001</v>
      </c>
      <c r="H10314">
        <f t="shared" si="962"/>
        <v>-0.1129892028244357</v>
      </c>
      <c r="I10314">
        <f t="shared" si="963"/>
        <v>-1.3024825788109127E-2</v>
      </c>
      <c r="J10314">
        <f t="shared" si="964"/>
        <v>-3.8929691176474157E-3</v>
      </c>
      <c r="K10314">
        <f t="shared" si="965"/>
        <v>8.8457607337424069E-4</v>
      </c>
      <c r="L10314">
        <f t="shared" si="966"/>
        <v>-3.4454346259052457E-2</v>
      </c>
    </row>
    <row r="10315" spans="1:12">
      <c r="A10315">
        <v>857.44201999999996</v>
      </c>
      <c r="B10315">
        <v>102.85</v>
      </c>
      <c r="C10315">
        <v>-0.27897</v>
      </c>
      <c r="D10315">
        <v>10.60122</v>
      </c>
      <c r="E10315">
        <v>0.17230000000000001</v>
      </c>
      <c r="F10315">
        <v>4</v>
      </c>
      <c r="G10315">
        <f t="shared" si="961"/>
        <v>1.0420999260000001</v>
      </c>
      <c r="H10315">
        <f t="shared" si="962"/>
        <v>-0.1129892028244357</v>
      </c>
      <c r="I10315">
        <f t="shared" si="963"/>
        <v>-1.3024825788109127E-2</v>
      </c>
      <c r="J10315">
        <f t="shared" si="964"/>
        <v>-5.6341801470590393E-3</v>
      </c>
      <c r="K10315">
        <f t="shared" si="965"/>
        <v>8.8449235649124783E-4</v>
      </c>
      <c r="L10315">
        <f t="shared" si="966"/>
        <v>-4.9864765891069363E-2</v>
      </c>
    </row>
    <row r="10316" spans="1:12">
      <c r="A10316">
        <v>857.53998000000001</v>
      </c>
      <c r="B10316">
        <v>102.86</v>
      </c>
      <c r="C10316">
        <v>-0.28275</v>
      </c>
      <c r="D10316">
        <v>10.600210000000001</v>
      </c>
      <c r="E10316">
        <v>0.17224999999999999</v>
      </c>
      <c r="F10316">
        <v>4</v>
      </c>
      <c r="G10316">
        <f t="shared" si="961"/>
        <v>1.0420006429999999</v>
      </c>
      <c r="H10316">
        <f t="shared" si="962"/>
        <v>-0.11308848582443587</v>
      </c>
      <c r="I10316">
        <f t="shared" si="963"/>
        <v>-1.3036270631920728E-2</v>
      </c>
      <c r="J10316">
        <f t="shared" si="964"/>
        <v>-7.3269639705889561E-3</v>
      </c>
      <c r="K10316">
        <f t="shared" si="965"/>
        <v>8.8441572640450918E-4</v>
      </c>
      <c r="L10316">
        <f t="shared" si="966"/>
        <v>-6.4789654907606561E-2</v>
      </c>
    </row>
    <row r="10317" spans="1:12">
      <c r="A10317">
        <v>857.63396999999998</v>
      </c>
      <c r="B10317">
        <v>102.87</v>
      </c>
      <c r="C10317">
        <v>-0.28356999999999999</v>
      </c>
      <c r="D10317">
        <v>10.59919</v>
      </c>
      <c r="E10317">
        <v>0.17219999999999999</v>
      </c>
      <c r="F10317">
        <v>4</v>
      </c>
      <c r="G10317">
        <f t="shared" si="961"/>
        <v>1.0419003769999999</v>
      </c>
      <c r="H10317">
        <f t="shared" si="962"/>
        <v>-0.11318875182443588</v>
      </c>
      <c r="I10317">
        <f t="shared" si="963"/>
        <v>-1.3047828791017575E-2</v>
      </c>
      <c r="J10317">
        <f t="shared" si="964"/>
        <v>-9.1168431372559318E-3</v>
      </c>
      <c r="K10317">
        <f t="shared" si="965"/>
        <v>8.843422143665514E-4</v>
      </c>
      <c r="L10317">
        <f t="shared" si="966"/>
        <v>-8.0545486987937009E-2</v>
      </c>
    </row>
    <row r="10318" spans="1:12">
      <c r="A10318">
        <v>857.73101999999994</v>
      </c>
      <c r="B10318">
        <v>102.88</v>
      </c>
      <c r="C10318">
        <v>-0.28144999999999998</v>
      </c>
      <c r="D10318">
        <v>10.59817</v>
      </c>
      <c r="E10318">
        <v>0.17213999999999999</v>
      </c>
      <c r="F10318">
        <v>4</v>
      </c>
      <c r="G10318">
        <f t="shared" si="961"/>
        <v>1.0418001109999999</v>
      </c>
      <c r="H10318">
        <f t="shared" si="962"/>
        <v>-0.1132890178244359</v>
      </c>
      <c r="I10318">
        <f t="shared" si="963"/>
        <v>-1.3059386950114422E-2</v>
      </c>
      <c r="J10318">
        <f t="shared" si="964"/>
        <v>-1.1151508578432558E-2</v>
      </c>
      <c r="K10318">
        <f t="shared" si="965"/>
        <v>8.8426632184524607E-4</v>
      </c>
      <c r="L10318">
        <f t="shared" si="966"/>
        <v>-9.8434153570949492E-2</v>
      </c>
    </row>
    <row r="10319" spans="1:12">
      <c r="A10319">
        <v>857.83898999999997</v>
      </c>
      <c r="B10319">
        <v>102.89</v>
      </c>
      <c r="C10319">
        <v>-0.28376000000000001</v>
      </c>
      <c r="D10319">
        <v>10.597149999999999</v>
      </c>
      <c r="E10319">
        <v>0.17208000000000001</v>
      </c>
      <c r="F10319">
        <v>4</v>
      </c>
      <c r="G10319">
        <f t="shared" si="961"/>
        <v>1.0416998449999999</v>
      </c>
      <c r="H10319">
        <f t="shared" si="962"/>
        <v>-0.11338928382443592</v>
      </c>
      <c r="I10319">
        <f t="shared" si="963"/>
        <v>-1.3070945109211269E-2</v>
      </c>
      <c r="J10319">
        <f t="shared" si="964"/>
        <v>-1.2745028676471728E-2</v>
      </c>
      <c r="K10319">
        <f t="shared" si="965"/>
        <v>8.841819052544447E-4</v>
      </c>
      <c r="L10319">
        <f t="shared" si="966"/>
        <v>-0.11240064533968876</v>
      </c>
    </row>
    <row r="10320" spans="1:12">
      <c r="A10320">
        <v>857.93700999999999</v>
      </c>
      <c r="B10320">
        <v>102.9</v>
      </c>
      <c r="C10320">
        <v>-0.28460000000000002</v>
      </c>
      <c r="D10320">
        <v>10.59613</v>
      </c>
      <c r="E10320">
        <v>0.17202000000000001</v>
      </c>
      <c r="F10320">
        <v>4</v>
      </c>
      <c r="G10320">
        <f t="shared" si="961"/>
        <v>1.0415995790000001</v>
      </c>
      <c r="H10320">
        <f t="shared" si="962"/>
        <v>-0.11348954982443571</v>
      </c>
      <c r="I10320">
        <f t="shared" si="963"/>
        <v>-1.3082503268308092E-2</v>
      </c>
      <c r="J10320">
        <f t="shared" si="964"/>
        <v>-1.4069428431372884E-2</v>
      </c>
      <c r="K10320">
        <f t="shared" si="965"/>
        <v>8.8410528205075931E-4</v>
      </c>
      <c r="L10320">
        <f t="shared" si="966"/>
        <v>-0.12397113613665565</v>
      </c>
    </row>
    <row r="10321" spans="1:12">
      <c r="A10321">
        <v>858.02599999999995</v>
      </c>
      <c r="B10321">
        <v>102.91</v>
      </c>
      <c r="C10321">
        <v>-0.28320000000000001</v>
      </c>
      <c r="D10321">
        <v>10.594099999999999</v>
      </c>
      <c r="E10321">
        <v>0.17197000000000001</v>
      </c>
      <c r="F10321">
        <v>4</v>
      </c>
      <c r="G10321">
        <f t="shared" si="961"/>
        <v>1.0414000299999999</v>
      </c>
      <c r="H10321">
        <f t="shared" si="962"/>
        <v>-0.1136890988244359</v>
      </c>
      <c r="I10321">
        <f t="shared" si="963"/>
        <v>-1.310550627121654E-2</v>
      </c>
      <c r="J10321">
        <f t="shared" si="964"/>
        <v>-1.4879198774510409E-2</v>
      </c>
      <c r="K10321">
        <f t="shared" si="965"/>
        <v>8.8403572918803095E-4</v>
      </c>
      <c r="L10321">
        <f t="shared" si="966"/>
        <v>-0.13087621353642334</v>
      </c>
    </row>
    <row r="10322" spans="1:12">
      <c r="A10322">
        <v>858.13598999999999</v>
      </c>
      <c r="B10322">
        <v>102.92</v>
      </c>
      <c r="C10322">
        <v>-0.28033999999999998</v>
      </c>
      <c r="D10322">
        <v>10.59207</v>
      </c>
      <c r="E10322">
        <v>0.17191000000000001</v>
      </c>
      <c r="F10322">
        <v>4</v>
      </c>
      <c r="G10322">
        <f t="shared" si="961"/>
        <v>1.041200481</v>
      </c>
      <c r="H10322">
        <f t="shared" si="962"/>
        <v>-0.11388864782443586</v>
      </c>
      <c r="I10322">
        <f t="shared" si="963"/>
        <v>-1.3128509274124964E-2</v>
      </c>
      <c r="J10322">
        <f t="shared" si="964"/>
        <v>-1.5369012254902385E-2</v>
      </c>
      <c r="K10322">
        <f t="shared" si="965"/>
        <v>8.8394977825191677E-4</v>
      </c>
      <c r="L10322">
        <f t="shared" si="966"/>
        <v>-0.13494771031608316</v>
      </c>
    </row>
    <row r="10323" spans="1:12">
      <c r="A10323">
        <v>858.23199</v>
      </c>
      <c r="B10323">
        <v>102.93</v>
      </c>
      <c r="C10323">
        <v>-0.28190999999999999</v>
      </c>
      <c r="D10323">
        <v>10.59003</v>
      </c>
      <c r="E10323">
        <v>0.17186000000000001</v>
      </c>
      <c r="F10323">
        <v>4</v>
      </c>
      <c r="G10323">
        <f t="shared" si="961"/>
        <v>1.0409999489999999</v>
      </c>
      <c r="H10323">
        <f t="shared" si="962"/>
        <v>-0.11408917982443589</v>
      </c>
      <c r="I10323">
        <f t="shared" si="963"/>
        <v>-1.3151625592318658E-2</v>
      </c>
      <c r="J10323">
        <f t="shared" si="964"/>
        <v>-1.5344196323529222E-2</v>
      </c>
      <c r="K10323">
        <f t="shared" si="965"/>
        <v>8.8387477336456465E-4</v>
      </c>
      <c r="L10323">
        <f t="shared" si="966"/>
        <v>-0.13449300229120206</v>
      </c>
    </row>
    <row r="10324" spans="1:12">
      <c r="A10324">
        <v>858.33300999999994</v>
      </c>
      <c r="B10324">
        <v>102.94</v>
      </c>
      <c r="C10324">
        <v>-0.28051999999999999</v>
      </c>
      <c r="D10324">
        <v>10.58799</v>
      </c>
      <c r="E10324">
        <v>0.17180000000000001</v>
      </c>
      <c r="F10324">
        <v>4</v>
      </c>
      <c r="G10324">
        <f t="shared" si="961"/>
        <v>1.0407994169999999</v>
      </c>
      <c r="H10324">
        <f t="shared" si="962"/>
        <v>-0.11428971182443592</v>
      </c>
      <c r="I10324">
        <f t="shared" si="963"/>
        <v>-1.3174741910512352E-2</v>
      </c>
      <c r="J10324">
        <f t="shared" si="964"/>
        <v>-1.4804750980392009E-2</v>
      </c>
      <c r="K10324">
        <f t="shared" si="965"/>
        <v>8.8379586008984802E-4</v>
      </c>
      <c r="L10324">
        <f t="shared" si="966"/>
        <v>-0.12953704007176131</v>
      </c>
    </row>
    <row r="10325" spans="1:12">
      <c r="A10325">
        <v>858.43799000000001</v>
      </c>
      <c r="B10325">
        <v>102.95</v>
      </c>
      <c r="C10325">
        <v>-0.28136</v>
      </c>
      <c r="D10325">
        <v>10.58596</v>
      </c>
      <c r="E10325">
        <v>0.17174</v>
      </c>
      <c r="F10325">
        <v>4</v>
      </c>
      <c r="G10325">
        <f t="shared" si="961"/>
        <v>1.0405998679999999</v>
      </c>
      <c r="H10325">
        <f t="shared" si="962"/>
        <v>-0.11448926082443589</v>
      </c>
      <c r="I10325">
        <f t="shared" si="963"/>
        <v>-1.3197744913420776E-2</v>
      </c>
      <c r="J10325">
        <f t="shared" si="964"/>
        <v>-1.3969682843137089E-2</v>
      </c>
      <c r="K10325">
        <f t="shared" si="965"/>
        <v>8.837138683311759E-4</v>
      </c>
      <c r="L10325">
        <f t="shared" si="966"/>
        <v>-0.1220174079432565</v>
      </c>
    </row>
    <row r="10326" spans="1:12">
      <c r="A10326">
        <v>858.53601000000003</v>
      </c>
      <c r="B10326">
        <v>102.96</v>
      </c>
      <c r="C10326">
        <v>-0.27922999999999998</v>
      </c>
      <c r="D10326">
        <v>10.58291</v>
      </c>
      <c r="E10326">
        <v>0.17169000000000001</v>
      </c>
      <c r="F10326">
        <v>4</v>
      </c>
      <c r="G10326">
        <f t="shared" si="961"/>
        <v>1.0403000529999999</v>
      </c>
      <c r="H10326">
        <f t="shared" si="962"/>
        <v>-0.11478907582443587</v>
      </c>
      <c r="I10326">
        <f t="shared" si="963"/>
        <v>-1.3232306075426047E-2</v>
      </c>
      <c r="J10326">
        <f t="shared" si="964"/>
        <v>-1.2865494362744642E-2</v>
      </c>
      <c r="K10326">
        <f t="shared" si="965"/>
        <v>8.836373262226685E-4</v>
      </c>
      <c r="L10326">
        <f t="shared" si="966"/>
        <v>-0.1120794315168263</v>
      </c>
    </row>
    <row r="10327" spans="1:12">
      <c r="A10327">
        <v>858.63702000000001</v>
      </c>
      <c r="B10327">
        <v>102.97</v>
      </c>
      <c r="C10327">
        <v>-0.27710000000000001</v>
      </c>
      <c r="D10327">
        <v>10.58189</v>
      </c>
      <c r="E10327">
        <v>0.17163</v>
      </c>
      <c r="F10327">
        <v>4</v>
      </c>
      <c r="G10327">
        <f t="shared" si="961"/>
        <v>1.0401997869999999</v>
      </c>
      <c r="H10327">
        <f t="shared" si="962"/>
        <v>-0.11488934182443589</v>
      </c>
      <c r="I10327">
        <f t="shared" si="963"/>
        <v>-1.3243864234522893E-2</v>
      </c>
      <c r="J10327">
        <f t="shared" si="964"/>
        <v>-1.1516760539215553E-2</v>
      </c>
      <c r="K10327">
        <f t="shared" si="965"/>
        <v>8.8355846314618449E-4</v>
      </c>
      <c r="L10327">
        <f t="shared" si="966"/>
        <v>-0.10024220137682124</v>
      </c>
    </row>
    <row r="10328" spans="1:12">
      <c r="A10328">
        <v>858.74199999999996</v>
      </c>
      <c r="B10328">
        <v>102.98</v>
      </c>
      <c r="C10328">
        <v>-0.27645999999999998</v>
      </c>
      <c r="D10328">
        <v>10.580870000000001</v>
      </c>
      <c r="E10328">
        <v>0.17157</v>
      </c>
      <c r="F10328">
        <v>4</v>
      </c>
      <c r="G10328">
        <f t="shared" si="961"/>
        <v>1.0400995210000001</v>
      </c>
      <c r="H10328">
        <f t="shared" si="962"/>
        <v>-0.11498960782443568</v>
      </c>
      <c r="I10328">
        <f t="shared" si="963"/>
        <v>-1.3255422393619714E-2</v>
      </c>
      <c r="J10328">
        <f t="shared" si="964"/>
        <v>-9.7514563725489157E-3</v>
      </c>
      <c r="K10328">
        <f t="shared" si="965"/>
        <v>8.8347651542726707E-4</v>
      </c>
      <c r="L10328">
        <f t="shared" si="966"/>
        <v>-8.480293616999969E-2</v>
      </c>
    </row>
    <row r="10329" spans="1:12">
      <c r="A10329">
        <v>858.84198000000004</v>
      </c>
      <c r="B10329">
        <v>102.99</v>
      </c>
      <c r="C10329">
        <v>-0.27506000000000003</v>
      </c>
      <c r="D10329">
        <v>10.57986</v>
      </c>
      <c r="E10329">
        <v>0.17151</v>
      </c>
      <c r="F10329">
        <v>4</v>
      </c>
      <c r="G10329">
        <f t="shared" si="961"/>
        <v>1.040000238</v>
      </c>
      <c r="H10329">
        <f t="shared" si="962"/>
        <v>-0.11508889082443585</v>
      </c>
      <c r="I10329">
        <f t="shared" si="963"/>
        <v>-1.3266867237431316E-2</v>
      </c>
      <c r="J10329">
        <f t="shared" si="964"/>
        <v>-7.8153318627448183E-3</v>
      </c>
      <c r="K10329">
        <f t="shared" si="965"/>
        <v>8.833984848549899E-4</v>
      </c>
      <c r="L10329">
        <f t="shared" si="966"/>
        <v>-6.7906917920226018E-2</v>
      </c>
    </row>
    <row r="10330" spans="1:12">
      <c r="A10330">
        <v>858.93597</v>
      </c>
      <c r="B10330">
        <v>103</v>
      </c>
      <c r="C10330">
        <v>-0.27662999999999999</v>
      </c>
      <c r="D10330">
        <v>10.57986</v>
      </c>
      <c r="E10330">
        <v>0.17146</v>
      </c>
      <c r="F10330">
        <v>4</v>
      </c>
      <c r="G10330">
        <f t="shared" si="961"/>
        <v>1.040000238</v>
      </c>
      <c r="H10330">
        <f t="shared" si="962"/>
        <v>-0.11508889082443585</v>
      </c>
      <c r="I10330">
        <f t="shared" si="963"/>
        <v>-1.3266867237431316E-2</v>
      </c>
      <c r="J10330">
        <f t="shared" si="964"/>
        <v>-5.9519686274507513E-3</v>
      </c>
      <c r="K10330">
        <f t="shared" si="965"/>
        <v>8.8332514181763057E-4</v>
      </c>
      <c r="L10330">
        <f t="shared" si="966"/>
        <v>-5.1716274132229449E-2</v>
      </c>
    </row>
    <row r="10331" spans="1:12">
      <c r="A10331">
        <v>859.03801999999996</v>
      </c>
      <c r="B10331">
        <v>103.01</v>
      </c>
      <c r="C10331">
        <v>-0.27227000000000001</v>
      </c>
      <c r="D10331">
        <v>10.57986</v>
      </c>
      <c r="E10331">
        <v>0.1714</v>
      </c>
      <c r="F10331">
        <v>4</v>
      </c>
      <c r="G10331">
        <f t="shared" si="961"/>
        <v>1.040000238</v>
      </c>
      <c r="H10331">
        <f t="shared" si="962"/>
        <v>-0.11508889082443585</v>
      </c>
      <c r="I10331">
        <f t="shared" si="963"/>
        <v>-1.3266867237431316E-2</v>
      </c>
      <c r="J10331">
        <f t="shared" si="964"/>
        <v>-4.4068757352938234E-3</v>
      </c>
      <c r="K10331">
        <f t="shared" si="965"/>
        <v>8.8324552312433048E-4</v>
      </c>
      <c r="L10331">
        <f t="shared" si="966"/>
        <v>-3.8291060967963982E-2</v>
      </c>
    </row>
    <row r="10332" spans="1:12">
      <c r="A10332">
        <v>859.14801</v>
      </c>
      <c r="B10332">
        <v>103.02</v>
      </c>
      <c r="C10332">
        <v>-0.27385999999999999</v>
      </c>
      <c r="D10332">
        <v>10.57986</v>
      </c>
      <c r="E10332">
        <v>0.17133999999999999</v>
      </c>
      <c r="F10332">
        <v>4</v>
      </c>
      <c r="G10332">
        <f t="shared" si="961"/>
        <v>1.040000238</v>
      </c>
      <c r="H10332">
        <f t="shared" si="962"/>
        <v>-0.11508889082443585</v>
      </c>
      <c r="I10332">
        <f t="shared" si="963"/>
        <v>-1.3266867237431316E-2</v>
      </c>
      <c r="J10332">
        <f t="shared" si="964"/>
        <v>-2.8133556372547646E-3</v>
      </c>
      <c r="K10332">
        <f t="shared" si="965"/>
        <v>8.8315972576866056E-4</v>
      </c>
      <c r="L10332">
        <f t="shared" si="966"/>
        <v>-2.4445066913942562E-2</v>
      </c>
    </row>
    <row r="10333" spans="1:12">
      <c r="A10333">
        <v>859.24103000000002</v>
      </c>
      <c r="B10333">
        <v>103.03</v>
      </c>
      <c r="C10333">
        <v>-0.26873999999999998</v>
      </c>
      <c r="D10333">
        <v>10.57986</v>
      </c>
      <c r="E10333">
        <v>0.17129</v>
      </c>
      <c r="F10333">
        <v>4</v>
      </c>
      <c r="G10333">
        <f t="shared" si="961"/>
        <v>1.040000238</v>
      </c>
      <c r="H10333">
        <f t="shared" si="962"/>
        <v>-0.11508889082443585</v>
      </c>
      <c r="I10333">
        <f t="shared" si="963"/>
        <v>-1.3266867237431316E-2</v>
      </c>
      <c r="J10333">
        <f t="shared" si="964"/>
        <v>-1.4417333333333134E-3</v>
      </c>
      <c r="K10333">
        <f t="shared" si="965"/>
        <v>8.8308717881666727E-4</v>
      </c>
      <c r="L10333">
        <f t="shared" si="966"/>
        <v>-1.2527128578662106E-2</v>
      </c>
    </row>
    <row r="10334" spans="1:12">
      <c r="A10334">
        <v>859.35199</v>
      </c>
      <c r="B10334">
        <v>103.04</v>
      </c>
      <c r="C10334">
        <v>-0.26884000000000002</v>
      </c>
      <c r="D10334">
        <v>10.57986</v>
      </c>
      <c r="E10334">
        <v>0.17122000000000001</v>
      </c>
      <c r="F10334">
        <v>4</v>
      </c>
      <c r="G10334">
        <f t="shared" si="961"/>
        <v>1.040000238</v>
      </c>
      <c r="H10334">
        <f t="shared" si="962"/>
        <v>-0.11508889082443585</v>
      </c>
      <c r="I10334">
        <f t="shared" si="963"/>
        <v>-1.3266867237431316E-2</v>
      </c>
      <c r="J10334">
        <f t="shared" si="964"/>
        <v>-1.4431789215703703E-4</v>
      </c>
      <c r="K10334">
        <f t="shared" si="965"/>
        <v>8.8300065591937729E-4</v>
      </c>
      <c r="L10334">
        <f t="shared" si="966"/>
        <v>-1.2539689202252285E-3</v>
      </c>
    </row>
    <row r="10335" spans="1:12">
      <c r="A10335">
        <v>859.44299000000001</v>
      </c>
      <c r="B10335">
        <v>103.05</v>
      </c>
      <c r="C10335">
        <v>-0.27115</v>
      </c>
      <c r="D10335">
        <v>10.57986</v>
      </c>
      <c r="E10335">
        <v>0.17116999999999999</v>
      </c>
      <c r="F10335">
        <v>4</v>
      </c>
      <c r="G10335">
        <f t="shared" ref="G10335:G10398" si="967">(D10335/100)*$B$16</f>
        <v>1.040000238</v>
      </c>
      <c r="H10335">
        <f t="shared" ref="H10335:H10398" si="968">G10335-G$27-E$27</f>
        <v>-0.11508889082443585</v>
      </c>
      <c r="I10335">
        <f t="shared" ref="I10335:I10398" si="969">H10335/(G$30-G$27-E$27)</f>
        <v>-1.3266867237431316E-2</v>
      </c>
      <c r="J10335">
        <f t="shared" ref="J10335:J10398" si="970">SLOPE(H10327:H10343,B10327:B10343)</f>
        <v>5.8979999999970621E-4</v>
      </c>
      <c r="K10335">
        <f t="shared" ref="K10335:K10398" si="971">1/(A10335+273.15)</f>
        <v>8.8292970981570346E-4</v>
      </c>
      <c r="L10335">
        <f t="shared" si="966"/>
        <v>5.1247344185411069E-3</v>
      </c>
    </row>
    <row r="10336" spans="1:12">
      <c r="A10336">
        <v>859.54303000000004</v>
      </c>
      <c r="B10336">
        <v>103.06</v>
      </c>
      <c r="C10336">
        <v>-0.27199000000000001</v>
      </c>
      <c r="D10336">
        <v>10.580880000000001</v>
      </c>
      <c r="E10336">
        <v>0.17111999999999999</v>
      </c>
      <c r="F10336">
        <v>4</v>
      </c>
      <c r="G10336">
        <f t="shared" si="967"/>
        <v>1.040100504</v>
      </c>
      <c r="H10336">
        <f t="shared" si="968"/>
        <v>-0.11498862482443584</v>
      </c>
      <c r="I10336">
        <f t="shared" si="969"/>
        <v>-1.3255309078334469E-2</v>
      </c>
      <c r="J10336">
        <f t="shared" si="970"/>
        <v>1.1273178921564068E-3</v>
      </c>
      <c r="K10336">
        <f t="shared" si="971"/>
        <v>8.8285172903377013E-4</v>
      </c>
      <c r="L10336">
        <f t="shared" si="966"/>
        <v>9.8037340117563022E-3</v>
      </c>
    </row>
    <row r="10337" spans="1:12">
      <c r="A10337">
        <v>859.64202999999998</v>
      </c>
      <c r="B10337">
        <v>103.07</v>
      </c>
      <c r="C10337">
        <v>-0.27282000000000001</v>
      </c>
      <c r="D10337">
        <v>10.580880000000001</v>
      </c>
      <c r="E10337">
        <v>0.17105999999999999</v>
      </c>
      <c r="F10337">
        <v>4</v>
      </c>
      <c r="G10337">
        <f t="shared" si="967"/>
        <v>1.040100504</v>
      </c>
      <c r="H10337">
        <f t="shared" si="968"/>
        <v>-0.11498862482443584</v>
      </c>
      <c r="I10337">
        <f t="shared" si="969"/>
        <v>-1.3255309078334469E-2</v>
      </c>
      <c r="J10337">
        <f t="shared" si="970"/>
        <v>1.4436607843135078E-3</v>
      </c>
      <c r="K10337">
        <f t="shared" si="971"/>
        <v>8.8277457248706092E-4</v>
      </c>
      <c r="L10337">
        <f t="shared" si="966"/>
        <v>1.255481389152782E-2</v>
      </c>
    </row>
    <row r="10338" spans="1:12">
      <c r="A10338">
        <v>859.745</v>
      </c>
      <c r="B10338">
        <v>103.08</v>
      </c>
      <c r="C10338">
        <v>-0.27141999999999999</v>
      </c>
      <c r="D10338">
        <v>10.580880000000001</v>
      </c>
      <c r="E10338">
        <v>0.17100000000000001</v>
      </c>
      <c r="F10338">
        <v>4</v>
      </c>
      <c r="G10338">
        <f t="shared" si="967"/>
        <v>1.040100504</v>
      </c>
      <c r="H10338">
        <f t="shared" si="968"/>
        <v>-0.11498862482443584</v>
      </c>
      <c r="I10338">
        <f t="shared" si="969"/>
        <v>-1.3255309078334469E-2</v>
      </c>
      <c r="J10338">
        <f t="shared" si="970"/>
        <v>1.3198220588237007E-3</v>
      </c>
      <c r="K10338">
        <f t="shared" si="971"/>
        <v>8.826943361917918E-4</v>
      </c>
      <c r="L10338">
        <f t="shared" si="966"/>
        <v>1.1477848881476752E-2</v>
      </c>
    </row>
    <row r="10339" spans="1:12">
      <c r="A10339">
        <v>859.83698000000004</v>
      </c>
      <c r="B10339">
        <v>103.09</v>
      </c>
      <c r="C10339">
        <v>-0.26852999999999999</v>
      </c>
      <c r="D10339">
        <v>10.57986</v>
      </c>
      <c r="E10339">
        <v>0.17094999999999999</v>
      </c>
      <c r="F10339">
        <v>4</v>
      </c>
      <c r="G10339">
        <f t="shared" si="967"/>
        <v>1.040000238</v>
      </c>
      <c r="H10339">
        <f t="shared" si="968"/>
        <v>-0.11508889082443585</v>
      </c>
      <c r="I10339">
        <f t="shared" si="969"/>
        <v>-1.3266867237431316E-2</v>
      </c>
      <c r="J10339">
        <f t="shared" si="970"/>
        <v>1.1716492647063541E-3</v>
      </c>
      <c r="K10339">
        <f t="shared" si="971"/>
        <v>8.826226758581108E-4</v>
      </c>
      <c r="L10339">
        <f t="shared" si="966"/>
        <v>1.0180385407429679E-2</v>
      </c>
    </row>
    <row r="10340" spans="1:12">
      <c r="A10340">
        <v>859.93200999999999</v>
      </c>
      <c r="B10340">
        <v>103.1</v>
      </c>
      <c r="C10340">
        <v>-0.26861000000000002</v>
      </c>
      <c r="D10340">
        <v>10.580880000000001</v>
      </c>
      <c r="E10340">
        <v>0.1709</v>
      </c>
      <c r="F10340">
        <v>4</v>
      </c>
      <c r="G10340">
        <f t="shared" si="967"/>
        <v>1.040100504</v>
      </c>
      <c r="H10340">
        <f t="shared" si="968"/>
        <v>-0.11498862482443584</v>
      </c>
      <c r="I10340">
        <f t="shared" si="969"/>
        <v>-1.3255309078334469E-2</v>
      </c>
      <c r="J10340">
        <f t="shared" si="970"/>
        <v>8.0254240196144726E-4</v>
      </c>
      <c r="K10340">
        <f t="shared" si="971"/>
        <v>8.8254865153141024E-4</v>
      </c>
      <c r="L10340">
        <f t="shared" si="966"/>
        <v>6.9793199387049431E-3</v>
      </c>
    </row>
    <row r="10341" spans="1:12">
      <c r="A10341">
        <v>860.03998000000001</v>
      </c>
      <c r="B10341">
        <v>103.11</v>
      </c>
      <c r="C10341">
        <v>-0.26647999999999999</v>
      </c>
      <c r="D10341">
        <v>10.580880000000001</v>
      </c>
      <c r="E10341">
        <v>0.17083999999999999</v>
      </c>
      <c r="F10341">
        <v>4</v>
      </c>
      <c r="G10341">
        <f t="shared" si="967"/>
        <v>1.040100504</v>
      </c>
      <c r="H10341">
        <f t="shared" si="968"/>
        <v>-0.11498862482443584</v>
      </c>
      <c r="I10341">
        <f t="shared" si="969"/>
        <v>-1.3255309078334469E-2</v>
      </c>
      <c r="J10341">
        <f t="shared" si="970"/>
        <v>4.4331372549683445E-5</v>
      </c>
      <c r="K10341">
        <f t="shared" si="971"/>
        <v>8.8246456256169852E-4</v>
      </c>
      <c r="L10341">
        <f t="shared" si="966"/>
        <v>3.8552833045328095E-4</v>
      </c>
    </row>
    <row r="10342" spans="1:12">
      <c r="A10342">
        <v>860.14301</v>
      </c>
      <c r="B10342">
        <v>103.12</v>
      </c>
      <c r="C10342">
        <v>-0.26284999999999997</v>
      </c>
      <c r="D10342">
        <v>10.58189</v>
      </c>
      <c r="E10342">
        <v>0.17077999999999999</v>
      </c>
      <c r="F10342">
        <v>4</v>
      </c>
      <c r="G10342">
        <f t="shared" si="967"/>
        <v>1.0401997869999999</v>
      </c>
      <c r="H10342">
        <f t="shared" si="968"/>
        <v>-0.11488934182443589</v>
      </c>
      <c r="I10342">
        <f t="shared" si="969"/>
        <v>-1.3243864234522893E-2</v>
      </c>
      <c r="J10342">
        <f t="shared" si="970"/>
        <v>-1.058170588234738E-3</v>
      </c>
      <c r="K10342">
        <f t="shared" si="971"/>
        <v>8.8238433589209208E-4</v>
      </c>
      <c r="L10342">
        <f t="shared" si="966"/>
        <v>-9.2103459853721172E-3</v>
      </c>
    </row>
    <row r="10343" spans="1:12">
      <c r="A10343">
        <v>860.23901000000001</v>
      </c>
      <c r="B10343">
        <v>103.13</v>
      </c>
      <c r="C10343">
        <v>-0.26144000000000001</v>
      </c>
      <c r="D10343">
        <v>10.58189</v>
      </c>
      <c r="E10343">
        <v>0.17072000000000001</v>
      </c>
      <c r="F10343">
        <v>4</v>
      </c>
      <c r="G10343">
        <f t="shared" si="967"/>
        <v>1.0401997869999999</v>
      </c>
      <c r="H10343">
        <f t="shared" si="968"/>
        <v>-0.11488934182443589</v>
      </c>
      <c r="I10343">
        <f t="shared" si="969"/>
        <v>-1.3243864234522893E-2</v>
      </c>
      <c r="J10343">
        <f t="shared" si="970"/>
        <v>-2.4558134803916313E-3</v>
      </c>
      <c r="K10343">
        <f t="shared" si="971"/>
        <v>8.8230959642003246E-4</v>
      </c>
      <c r="L10343">
        <f t="shared" si="966"/>
        <v>-2.1375468267059938E-2</v>
      </c>
    </row>
    <row r="10344" spans="1:12">
      <c r="A10344">
        <v>860.33600000000001</v>
      </c>
      <c r="B10344">
        <v>103.14</v>
      </c>
      <c r="C10344">
        <v>-0.26227</v>
      </c>
      <c r="D10344">
        <v>10.58189</v>
      </c>
      <c r="E10344">
        <v>0.17066999999999999</v>
      </c>
      <c r="F10344">
        <v>4</v>
      </c>
      <c r="G10344">
        <f t="shared" si="967"/>
        <v>1.0401997869999999</v>
      </c>
      <c r="H10344">
        <f t="shared" si="968"/>
        <v>-0.11488934182443589</v>
      </c>
      <c r="I10344">
        <f t="shared" si="969"/>
        <v>-1.3243864234522893E-2</v>
      </c>
      <c r="J10344">
        <f t="shared" si="970"/>
        <v>-4.2941198529403346E-3</v>
      </c>
      <c r="K10344">
        <f t="shared" si="971"/>
        <v>8.8223409905371583E-4</v>
      </c>
      <c r="L10344">
        <f t="shared" si="966"/>
        <v>-3.7376137636006682E-2</v>
      </c>
    </row>
    <row r="10345" spans="1:12">
      <c r="A10345">
        <v>860.44097999999997</v>
      </c>
      <c r="B10345">
        <v>103.15</v>
      </c>
      <c r="C10345">
        <v>-0.26534000000000002</v>
      </c>
      <c r="D10345">
        <v>10.58189</v>
      </c>
      <c r="E10345">
        <v>0.17061000000000001</v>
      </c>
      <c r="F10345">
        <v>4</v>
      </c>
      <c r="G10345">
        <f t="shared" si="967"/>
        <v>1.0401997869999999</v>
      </c>
      <c r="H10345">
        <f t="shared" si="968"/>
        <v>-0.11488934182443589</v>
      </c>
      <c r="I10345">
        <f t="shared" si="969"/>
        <v>-1.3243864234522893E-2</v>
      </c>
      <c r="J10345">
        <f t="shared" si="970"/>
        <v>-6.4750306372541267E-3</v>
      </c>
      <c r="K10345">
        <f t="shared" si="971"/>
        <v>8.8215239680188712E-4</v>
      </c>
      <c r="L10345">
        <f t="shared" si="966"/>
        <v>-5.6358845254320611E-2</v>
      </c>
    </row>
    <row r="10346" spans="1:12">
      <c r="A10346">
        <v>860.53998000000001</v>
      </c>
      <c r="B10346">
        <v>103.16</v>
      </c>
      <c r="C10346">
        <v>-0.26318999999999998</v>
      </c>
      <c r="D10346">
        <v>10.580870000000001</v>
      </c>
      <c r="E10346">
        <v>0.17055000000000001</v>
      </c>
      <c r="F10346">
        <v>4</v>
      </c>
      <c r="G10346">
        <f t="shared" si="967"/>
        <v>1.0400995210000001</v>
      </c>
      <c r="H10346">
        <f t="shared" si="968"/>
        <v>-0.11498960782443568</v>
      </c>
      <c r="I10346">
        <f t="shared" si="969"/>
        <v>-1.3255422393619714E-2</v>
      </c>
      <c r="J10346">
        <f t="shared" si="970"/>
        <v>-8.900486764705319E-3</v>
      </c>
      <c r="K10346">
        <f t="shared" si="971"/>
        <v>8.8207536243726874E-4</v>
      </c>
      <c r="L10346">
        <f t="shared" si="966"/>
        <v>-7.7402531699164001E-2</v>
      </c>
    </row>
    <row r="10347" spans="1:12">
      <c r="A10347">
        <v>860.64301</v>
      </c>
      <c r="B10347">
        <v>103.17</v>
      </c>
      <c r="C10347">
        <v>-0.26626</v>
      </c>
      <c r="D10347">
        <v>10.580870000000001</v>
      </c>
      <c r="E10347">
        <v>0.17050000000000001</v>
      </c>
      <c r="F10347">
        <v>4</v>
      </c>
      <c r="G10347">
        <f t="shared" si="967"/>
        <v>1.0400995210000001</v>
      </c>
      <c r="H10347">
        <f t="shared" si="968"/>
        <v>-0.11498960782443568</v>
      </c>
      <c r="I10347">
        <f t="shared" si="969"/>
        <v>-1.3255422393619714E-2</v>
      </c>
      <c r="J10347">
        <f t="shared" si="970"/>
        <v>-1.1300404166666216E-2</v>
      </c>
      <c r="K10347">
        <f t="shared" si="971"/>
        <v>8.8199520651481187E-4</v>
      </c>
      <c r="L10347">
        <f t="shared" si="966"/>
        <v>-9.8273264692923329E-2</v>
      </c>
    </row>
    <row r="10348" spans="1:12">
      <c r="A10348">
        <v>860.73797999999999</v>
      </c>
      <c r="B10348">
        <v>103.18</v>
      </c>
      <c r="C10348">
        <v>-0.26335999999999998</v>
      </c>
      <c r="D10348">
        <v>10.57985</v>
      </c>
      <c r="E10348">
        <v>0.17044000000000001</v>
      </c>
      <c r="F10348">
        <v>4</v>
      </c>
      <c r="G10348">
        <f t="shared" si="967"/>
        <v>1.0399992550000001</v>
      </c>
      <c r="H10348">
        <f t="shared" si="968"/>
        <v>-0.1150898738244357</v>
      </c>
      <c r="I10348">
        <f t="shared" si="969"/>
        <v>-1.3266980552716561E-2</v>
      </c>
      <c r="J10348">
        <f t="shared" si="970"/>
        <v>-1.3848976225489661E-2</v>
      </c>
      <c r="K10348">
        <f t="shared" si="971"/>
        <v>8.8192133406335253E-4</v>
      </c>
      <c r="L10348">
        <f t="shared" si="966"/>
        <v>-0.12033183950323585</v>
      </c>
    </row>
    <row r="10349" spans="1:12">
      <c r="A10349">
        <v>860.84802000000002</v>
      </c>
      <c r="B10349">
        <v>103.19</v>
      </c>
      <c r="C10349">
        <v>-0.26122000000000001</v>
      </c>
      <c r="D10349">
        <v>10.577830000000001</v>
      </c>
      <c r="E10349">
        <v>0.17038</v>
      </c>
      <c r="F10349">
        <v>4</v>
      </c>
      <c r="G10349">
        <f t="shared" si="967"/>
        <v>1.039800689</v>
      </c>
      <c r="H10349">
        <f t="shared" si="968"/>
        <v>-0.11528843982443582</v>
      </c>
      <c r="I10349">
        <f t="shared" si="969"/>
        <v>-1.328987024033974E-2</v>
      </c>
      <c r="J10349">
        <f t="shared" si="970"/>
        <v>-1.5882677941176006E-2</v>
      </c>
      <c r="K10349">
        <f t="shared" si="971"/>
        <v>8.8183575488077126E-4</v>
      </c>
      <c r="L10349">
        <f t="shared" si="966"/>
        <v>-0.1377647053370013</v>
      </c>
    </row>
    <row r="10350" spans="1:12">
      <c r="A10350">
        <v>860.93903</v>
      </c>
      <c r="B10350">
        <v>103.2</v>
      </c>
      <c r="C10350">
        <v>-0.26429000000000002</v>
      </c>
      <c r="D10350">
        <v>10.57579</v>
      </c>
      <c r="E10350">
        <v>0.17033000000000001</v>
      </c>
      <c r="F10350">
        <v>4</v>
      </c>
      <c r="G10350">
        <f t="shared" si="967"/>
        <v>1.039600157</v>
      </c>
      <c r="H10350">
        <f t="shared" si="968"/>
        <v>-0.11548897182443585</v>
      </c>
      <c r="I10350">
        <f t="shared" si="969"/>
        <v>-1.3312986558533434E-2</v>
      </c>
      <c r="J10350">
        <f t="shared" si="970"/>
        <v>-1.7180334313725218E-2</v>
      </c>
      <c r="K10350">
        <f t="shared" si="971"/>
        <v>8.8176498806270961E-4</v>
      </c>
      <c r="L10350">
        <f t="shared" si="966"/>
        <v>-0.14876168730502196</v>
      </c>
    </row>
    <row r="10351" spans="1:12">
      <c r="A10351">
        <v>861.04400999999996</v>
      </c>
      <c r="B10351">
        <v>103.21</v>
      </c>
      <c r="C10351">
        <v>-0.26512000000000002</v>
      </c>
      <c r="D10351">
        <v>10.57375</v>
      </c>
      <c r="E10351">
        <v>0.17027</v>
      </c>
      <c r="F10351">
        <v>4</v>
      </c>
      <c r="G10351">
        <f t="shared" si="967"/>
        <v>1.0393996249999999</v>
      </c>
      <c r="H10351">
        <f t="shared" si="968"/>
        <v>-0.11568950382443588</v>
      </c>
      <c r="I10351">
        <f t="shared" si="969"/>
        <v>-1.3336102876727127E-2</v>
      </c>
      <c r="J10351">
        <f t="shared" si="970"/>
        <v>-1.774411372548973E-2</v>
      </c>
      <c r="K10351">
        <f t="shared" si="971"/>
        <v>8.816833726709596E-4</v>
      </c>
      <c r="L10351">
        <f t="shared" si="966"/>
        <v>-0.15337704060359042</v>
      </c>
    </row>
    <row r="10352" spans="1:12">
      <c r="A10352">
        <v>861.13500999999997</v>
      </c>
      <c r="B10352">
        <v>103.22</v>
      </c>
      <c r="C10352">
        <v>-0.26445999999999997</v>
      </c>
      <c r="D10352">
        <v>10.5707</v>
      </c>
      <c r="E10352">
        <v>0.17022000000000001</v>
      </c>
      <c r="F10352">
        <v>4</v>
      </c>
      <c r="G10352">
        <f t="shared" si="967"/>
        <v>1.0390998100000002</v>
      </c>
      <c r="H10352">
        <f t="shared" si="968"/>
        <v>-0.11598931882443564</v>
      </c>
      <c r="I10352">
        <f t="shared" si="969"/>
        <v>-1.3370664038732372E-2</v>
      </c>
      <c r="J10352">
        <f t="shared" si="970"/>
        <v>-1.7768688725490405E-2</v>
      </c>
      <c r="K10352">
        <f t="shared" si="971"/>
        <v>8.8161263807938354E-4</v>
      </c>
      <c r="L10352">
        <f t="shared" ref="L10352:L10415" si="972">-J10352/H10352</f>
        <v>-0.1531924569053254</v>
      </c>
    </row>
    <row r="10353" spans="1:12">
      <c r="A10353">
        <v>861.23602000000005</v>
      </c>
      <c r="B10353">
        <v>103.23</v>
      </c>
      <c r="C10353">
        <v>-0.25781999999999999</v>
      </c>
      <c r="D10353">
        <v>10.56663</v>
      </c>
      <c r="E10353">
        <v>0.17016000000000001</v>
      </c>
      <c r="F10353">
        <v>4</v>
      </c>
      <c r="G10353">
        <f t="shared" si="967"/>
        <v>1.038699729</v>
      </c>
      <c r="H10353">
        <f t="shared" si="968"/>
        <v>-0.11638939982443586</v>
      </c>
      <c r="I10353">
        <f t="shared" si="969"/>
        <v>-1.3416783359834516E-2</v>
      </c>
      <c r="J10353">
        <f t="shared" si="970"/>
        <v>-1.6862786764705914E-2</v>
      </c>
      <c r="K10353">
        <f t="shared" si="971"/>
        <v>8.8153413597251494E-4</v>
      </c>
      <c r="L10353">
        <f t="shared" si="972"/>
        <v>-0.14488249608763415</v>
      </c>
    </row>
    <row r="10354" spans="1:12">
      <c r="A10354">
        <v>861.34802000000002</v>
      </c>
      <c r="B10354">
        <v>103.24</v>
      </c>
      <c r="C10354">
        <v>-0.26090999999999998</v>
      </c>
      <c r="D10354">
        <v>10.56358</v>
      </c>
      <c r="E10354">
        <v>0.1701</v>
      </c>
      <c r="F10354">
        <v>4</v>
      </c>
      <c r="G10354">
        <f t="shared" si="967"/>
        <v>1.038399914</v>
      </c>
      <c r="H10354">
        <f t="shared" si="968"/>
        <v>-0.11668921482443584</v>
      </c>
      <c r="I10354">
        <f t="shared" si="969"/>
        <v>-1.3451344521839787E-2</v>
      </c>
      <c r="J10354">
        <f t="shared" si="970"/>
        <v>-1.5269989460784899E-2</v>
      </c>
      <c r="K10354">
        <f t="shared" si="971"/>
        <v>8.8144710909235434E-4</v>
      </c>
      <c r="L10354">
        <f t="shared" si="972"/>
        <v>-0.13086033258308649</v>
      </c>
    </row>
    <row r="10355" spans="1:12">
      <c r="A10355">
        <v>861.44299000000001</v>
      </c>
      <c r="B10355">
        <v>103.25</v>
      </c>
      <c r="C10355">
        <v>-0.25949</v>
      </c>
      <c r="D10355">
        <v>10.56155</v>
      </c>
      <c r="E10355">
        <v>0.17004</v>
      </c>
      <c r="F10355">
        <v>4</v>
      </c>
      <c r="G10355">
        <f t="shared" si="967"/>
        <v>1.038200365</v>
      </c>
      <c r="H10355">
        <f t="shared" si="968"/>
        <v>-0.1168887638244358</v>
      </c>
      <c r="I10355">
        <f t="shared" si="969"/>
        <v>-1.347434752474821E-2</v>
      </c>
      <c r="J10355">
        <f t="shared" si="970"/>
        <v>-1.3039446813726071E-2</v>
      </c>
      <c r="K10355">
        <f t="shared" si="971"/>
        <v>8.813733284214984E-4</v>
      </c>
      <c r="L10355">
        <f t="shared" si="972"/>
        <v>-0.11155432213579583</v>
      </c>
    </row>
    <row r="10356" spans="1:12">
      <c r="A10356">
        <v>861.54102</v>
      </c>
      <c r="B10356">
        <v>103.26</v>
      </c>
      <c r="C10356">
        <v>-0.25957999999999998</v>
      </c>
      <c r="D10356">
        <v>10.55951</v>
      </c>
      <c r="E10356">
        <v>0.16999</v>
      </c>
      <c r="F10356">
        <v>4</v>
      </c>
      <c r="G10356">
        <f t="shared" si="967"/>
        <v>1.037999833</v>
      </c>
      <c r="H10356">
        <f t="shared" si="968"/>
        <v>-0.11708929582443584</v>
      </c>
      <c r="I10356">
        <f t="shared" si="969"/>
        <v>-1.3497463842941905E-2</v>
      </c>
      <c r="J10356">
        <f t="shared" si="970"/>
        <v>-1.0023708823529509E-2</v>
      </c>
      <c r="K10356">
        <f t="shared" si="971"/>
        <v>8.812971834394177E-4</v>
      </c>
      <c r="L10356">
        <f t="shared" si="972"/>
        <v>-8.5607388386373925E-2</v>
      </c>
    </row>
    <row r="10357" spans="1:12">
      <c r="A10357">
        <v>861.64301</v>
      </c>
      <c r="B10357">
        <v>103.27</v>
      </c>
      <c r="C10357">
        <v>-0.25817000000000001</v>
      </c>
      <c r="D10357">
        <v>10.558490000000001</v>
      </c>
      <c r="E10357">
        <v>0.16993</v>
      </c>
      <c r="F10357">
        <v>4</v>
      </c>
      <c r="G10357">
        <f t="shared" si="967"/>
        <v>1.0378995670000002</v>
      </c>
      <c r="H10357">
        <f t="shared" si="968"/>
        <v>-0.11718956182443563</v>
      </c>
      <c r="I10357">
        <f t="shared" si="969"/>
        <v>-1.3509022002038726E-2</v>
      </c>
      <c r="J10357">
        <f t="shared" si="970"/>
        <v>-6.3003553921571085E-3</v>
      </c>
      <c r="K10357">
        <f t="shared" si="971"/>
        <v>8.8121797648365858E-4</v>
      </c>
      <c r="L10357">
        <f t="shared" si="972"/>
        <v>-5.3762086776941921E-2</v>
      </c>
    </row>
    <row r="10358" spans="1:12">
      <c r="A10358">
        <v>861.74199999999996</v>
      </c>
      <c r="B10358">
        <v>103.28</v>
      </c>
      <c r="C10358">
        <v>-0.25525999999999999</v>
      </c>
      <c r="D10358">
        <v>10.55951</v>
      </c>
      <c r="E10358">
        <v>0.16986999999999999</v>
      </c>
      <c r="F10358">
        <v>4</v>
      </c>
      <c r="G10358">
        <f t="shared" si="967"/>
        <v>1.037999833</v>
      </c>
      <c r="H10358">
        <f t="shared" si="968"/>
        <v>-0.11708929582443584</v>
      </c>
      <c r="I10358">
        <f t="shared" si="969"/>
        <v>-1.3497463842941905E-2</v>
      </c>
      <c r="J10358">
        <f t="shared" si="970"/>
        <v>-2.1801879901963439E-3</v>
      </c>
      <c r="K10358">
        <f t="shared" si="971"/>
        <v>8.8114111298696278E-4</v>
      </c>
      <c r="L10358">
        <f t="shared" si="972"/>
        <v>-1.8619874471406221E-2</v>
      </c>
    </row>
    <row r="10359" spans="1:12">
      <c r="A10359">
        <v>861.83801000000005</v>
      </c>
      <c r="B10359">
        <v>103.29</v>
      </c>
      <c r="C10359">
        <v>-0.25608999999999998</v>
      </c>
      <c r="D10359">
        <v>10.55951</v>
      </c>
      <c r="E10359">
        <v>0.16982</v>
      </c>
      <c r="F10359">
        <v>4</v>
      </c>
      <c r="G10359">
        <f t="shared" si="967"/>
        <v>1.037999833</v>
      </c>
      <c r="H10359">
        <f t="shared" si="968"/>
        <v>-0.11708929582443584</v>
      </c>
      <c r="I10359">
        <f t="shared" si="969"/>
        <v>-1.3497463842941905E-2</v>
      </c>
      <c r="J10359">
        <f t="shared" si="970"/>
        <v>2.0115360294113032E-3</v>
      </c>
      <c r="K10359">
        <f t="shared" si="971"/>
        <v>8.8106657620110008E-4</v>
      </c>
      <c r="L10359">
        <f t="shared" si="972"/>
        <v>1.7179504029364124E-2</v>
      </c>
    </row>
    <row r="10360" spans="1:12">
      <c r="A10360">
        <v>861.93903</v>
      </c>
      <c r="B10360">
        <v>103.3</v>
      </c>
      <c r="C10360">
        <v>-0.25318000000000002</v>
      </c>
      <c r="D10360">
        <v>10.55951</v>
      </c>
      <c r="E10360">
        <v>0.16975999999999999</v>
      </c>
      <c r="F10360">
        <v>4</v>
      </c>
      <c r="G10360">
        <f t="shared" si="967"/>
        <v>1.037999833</v>
      </c>
      <c r="H10360">
        <f t="shared" si="968"/>
        <v>-0.11708929582443584</v>
      </c>
      <c r="I10360">
        <f t="shared" si="969"/>
        <v>-1.3497463842941905E-2</v>
      </c>
      <c r="J10360">
        <f t="shared" si="970"/>
        <v>6.1767575980385819E-3</v>
      </c>
      <c r="K10360">
        <f t="shared" si="971"/>
        <v>8.8098816354519776E-4</v>
      </c>
      <c r="L10360">
        <f t="shared" si="972"/>
        <v>5.2752538603529034E-2</v>
      </c>
    </row>
    <row r="10361" spans="1:12">
      <c r="A10361">
        <v>862.03998000000001</v>
      </c>
      <c r="B10361">
        <v>103.31</v>
      </c>
      <c r="C10361">
        <v>-0.25625999999999999</v>
      </c>
      <c r="D10361">
        <v>10.561540000000001</v>
      </c>
      <c r="E10361">
        <v>0.16971</v>
      </c>
      <c r="F10361">
        <v>4</v>
      </c>
      <c r="G10361">
        <f t="shared" si="967"/>
        <v>1.0381993820000002</v>
      </c>
      <c r="H10361">
        <f t="shared" si="968"/>
        <v>-0.11688974682443565</v>
      </c>
      <c r="I10361">
        <f t="shared" si="969"/>
        <v>-1.3474460840033455E-2</v>
      </c>
      <c r="J10361">
        <f t="shared" si="970"/>
        <v>1.0000338480391892E-2</v>
      </c>
      <c r="K10361">
        <f t="shared" si="971"/>
        <v>8.8090981916524663E-4</v>
      </c>
      <c r="L10361">
        <f t="shared" si="972"/>
        <v>8.5553598601013775E-2</v>
      </c>
    </row>
    <row r="10362" spans="1:12">
      <c r="A10362">
        <v>862.14398000000006</v>
      </c>
      <c r="B10362">
        <v>103.32</v>
      </c>
      <c r="C10362">
        <v>-0.2571</v>
      </c>
      <c r="D10362">
        <v>10.56256</v>
      </c>
      <c r="E10362">
        <v>0.16965</v>
      </c>
      <c r="F10362">
        <v>4</v>
      </c>
      <c r="G10362">
        <f t="shared" si="967"/>
        <v>1.038299648</v>
      </c>
      <c r="H10362">
        <f t="shared" si="968"/>
        <v>-0.11678948082443585</v>
      </c>
      <c r="I10362">
        <f t="shared" si="969"/>
        <v>-1.3462902680936634E-2</v>
      </c>
      <c r="J10362">
        <f t="shared" si="970"/>
        <v>1.2745269607842393E-2</v>
      </c>
      <c r="K10362">
        <f t="shared" si="971"/>
        <v>8.8082912233886773E-4</v>
      </c>
      <c r="L10362">
        <f t="shared" si="972"/>
        <v>0.10913028740149773</v>
      </c>
    </row>
    <row r="10363" spans="1:12">
      <c r="A10363">
        <v>862.245</v>
      </c>
      <c r="B10363">
        <v>103.33</v>
      </c>
      <c r="C10363">
        <v>-0.25718999999999997</v>
      </c>
      <c r="D10363">
        <v>10.5646</v>
      </c>
      <c r="E10363">
        <v>0.16958999999999999</v>
      </c>
      <c r="F10363">
        <v>4</v>
      </c>
      <c r="G10363">
        <f t="shared" si="967"/>
        <v>1.03850018</v>
      </c>
      <c r="H10363">
        <f t="shared" si="968"/>
        <v>-0.11658894882443582</v>
      </c>
      <c r="I10363">
        <f t="shared" si="969"/>
        <v>-1.343978636274294E-2</v>
      </c>
      <c r="J10363">
        <f t="shared" si="970"/>
        <v>1.4731266911764183E-2</v>
      </c>
      <c r="K10363">
        <f t="shared" si="971"/>
        <v>8.8075075194095451E-4</v>
      </c>
      <c r="L10363">
        <f t="shared" si="972"/>
        <v>0.12635217197083659</v>
      </c>
    </row>
    <row r="10364" spans="1:12">
      <c r="A10364">
        <v>862.33898999999997</v>
      </c>
      <c r="B10364">
        <v>103.34</v>
      </c>
      <c r="C10364">
        <v>-0.25577</v>
      </c>
      <c r="D10364">
        <v>10.56664</v>
      </c>
      <c r="E10364">
        <v>0.16954</v>
      </c>
      <c r="F10364">
        <v>4</v>
      </c>
      <c r="G10364">
        <f t="shared" si="967"/>
        <v>1.038700712</v>
      </c>
      <c r="H10364">
        <f t="shared" si="968"/>
        <v>-0.11638841682443579</v>
      </c>
      <c r="I10364">
        <f t="shared" si="969"/>
        <v>-1.3416670044549245E-2</v>
      </c>
      <c r="J10364">
        <f t="shared" si="970"/>
        <v>1.5884846323528816E-2</v>
      </c>
      <c r="K10364">
        <f t="shared" si="971"/>
        <v>8.806778478759183E-4</v>
      </c>
      <c r="L10364">
        <f t="shared" si="972"/>
        <v>0.13648133342590313</v>
      </c>
    </row>
    <row r="10365" spans="1:12">
      <c r="A10365">
        <v>862.44299000000001</v>
      </c>
      <c r="B10365">
        <v>103.35</v>
      </c>
      <c r="C10365">
        <v>-0.25435999999999998</v>
      </c>
      <c r="D10365">
        <v>10.56968</v>
      </c>
      <c r="E10365">
        <v>0.16947999999999999</v>
      </c>
      <c r="F10365">
        <v>4</v>
      </c>
      <c r="G10365">
        <f t="shared" si="967"/>
        <v>1.0389995439999999</v>
      </c>
      <c r="H10365">
        <f t="shared" si="968"/>
        <v>-0.11608958482443588</v>
      </c>
      <c r="I10365">
        <f t="shared" si="969"/>
        <v>-1.3382222197829245E-2</v>
      </c>
      <c r="J10365">
        <f t="shared" si="970"/>
        <v>1.6351530392155728E-2</v>
      </c>
      <c r="K10365">
        <f t="shared" si="971"/>
        <v>8.8059719354202767E-4</v>
      </c>
      <c r="L10365">
        <f t="shared" si="972"/>
        <v>0.1408526907636409</v>
      </c>
    </row>
    <row r="10366" spans="1:12">
      <c r="A10366">
        <v>862.54900999999995</v>
      </c>
      <c r="B10366">
        <v>103.36</v>
      </c>
      <c r="C10366">
        <v>-0.25369000000000003</v>
      </c>
      <c r="D10366">
        <v>10.57274</v>
      </c>
      <c r="E10366">
        <v>0.16941999999999999</v>
      </c>
      <c r="F10366">
        <v>4</v>
      </c>
      <c r="G10366">
        <f t="shared" si="967"/>
        <v>1.039300342</v>
      </c>
      <c r="H10366">
        <f t="shared" si="968"/>
        <v>-0.11578878682443583</v>
      </c>
      <c r="I10366">
        <f t="shared" si="969"/>
        <v>-1.3347547720538705E-2</v>
      </c>
      <c r="J10366">
        <f t="shared" si="970"/>
        <v>1.6082169117646605E-2</v>
      </c>
      <c r="K10366">
        <f t="shared" si="971"/>
        <v>8.8051498785756636E-4</v>
      </c>
      <c r="L10366">
        <f t="shared" si="972"/>
        <v>0.13889228446646662</v>
      </c>
    </row>
    <row r="10367" spans="1:12">
      <c r="A10367">
        <v>862.63897999999995</v>
      </c>
      <c r="B10367">
        <v>103.37</v>
      </c>
      <c r="C10367">
        <v>-0.25302000000000002</v>
      </c>
      <c r="D10367">
        <v>10.574769999999999</v>
      </c>
      <c r="E10367">
        <v>0.16936999999999999</v>
      </c>
      <c r="F10367">
        <v>4</v>
      </c>
      <c r="G10367">
        <f t="shared" si="967"/>
        <v>1.039499891</v>
      </c>
      <c r="H10367">
        <f t="shared" si="968"/>
        <v>-0.11558923782443586</v>
      </c>
      <c r="I10367">
        <f t="shared" si="969"/>
        <v>-1.3324544717630281E-2</v>
      </c>
      <c r="J10367">
        <f t="shared" si="970"/>
        <v>1.5297937499999387E-2</v>
      </c>
      <c r="K10367">
        <f t="shared" si="971"/>
        <v>8.8044523904431623E-4</v>
      </c>
      <c r="L10367">
        <f t="shared" si="972"/>
        <v>0.13234742081468559</v>
      </c>
    </row>
    <row r="10368" spans="1:12">
      <c r="A10368">
        <v>862.745</v>
      </c>
      <c r="B10368">
        <v>103.38</v>
      </c>
      <c r="C10368">
        <v>-0.25311</v>
      </c>
      <c r="D10368">
        <v>10.5768</v>
      </c>
      <c r="E10368">
        <v>0.16930999999999999</v>
      </c>
      <c r="F10368">
        <v>4</v>
      </c>
      <c r="G10368">
        <f t="shared" si="967"/>
        <v>1.0396994399999999</v>
      </c>
      <c r="H10368">
        <f t="shared" si="968"/>
        <v>-0.1153896888244359</v>
      </c>
      <c r="I10368">
        <f t="shared" si="969"/>
        <v>-1.3301541714721858E-2</v>
      </c>
      <c r="J10368">
        <f t="shared" si="970"/>
        <v>1.4023410539215174E-2</v>
      </c>
      <c r="K10368">
        <f t="shared" si="971"/>
        <v>8.8036306172665612E-4</v>
      </c>
      <c r="L10368">
        <f t="shared" si="972"/>
        <v>0.12153088098323615</v>
      </c>
    </row>
    <row r="10369" spans="1:12">
      <c r="A10369">
        <v>862.84496999999999</v>
      </c>
      <c r="B10369">
        <v>103.39</v>
      </c>
      <c r="C10369">
        <v>-0.25244</v>
      </c>
      <c r="D10369">
        <v>10.57884</v>
      </c>
      <c r="E10369">
        <v>0.16925000000000001</v>
      </c>
      <c r="F10369">
        <v>4</v>
      </c>
      <c r="G10369">
        <f t="shared" si="967"/>
        <v>1.039899972</v>
      </c>
      <c r="H10369">
        <f t="shared" si="968"/>
        <v>-0.11518915682443587</v>
      </c>
      <c r="I10369">
        <f t="shared" si="969"/>
        <v>-1.3278425396528163E-2</v>
      </c>
      <c r="J10369">
        <f t="shared" si="970"/>
        <v>1.2061988235293673E-2</v>
      </c>
      <c r="K10369">
        <f t="shared" si="971"/>
        <v>8.8028558788424917E-4</v>
      </c>
      <c r="L10369">
        <f t="shared" si="972"/>
        <v>0.10471461522787083</v>
      </c>
    </row>
    <row r="10370" spans="1:12">
      <c r="A10370">
        <v>862.93298000000004</v>
      </c>
      <c r="B10370">
        <v>103.4</v>
      </c>
      <c r="C10370">
        <v>-0.25175999999999998</v>
      </c>
      <c r="D10370">
        <v>10.57884</v>
      </c>
      <c r="E10370">
        <v>0.16919999999999999</v>
      </c>
      <c r="F10370">
        <v>4</v>
      </c>
      <c r="G10370">
        <f t="shared" si="967"/>
        <v>1.039899972</v>
      </c>
      <c r="H10370">
        <f t="shared" si="968"/>
        <v>-0.11518915682443587</v>
      </c>
      <c r="I10370">
        <f t="shared" si="969"/>
        <v>-1.3278425396528163E-2</v>
      </c>
      <c r="J10370">
        <f t="shared" si="970"/>
        <v>9.8784272058821069E-3</v>
      </c>
      <c r="K10370">
        <f t="shared" si="971"/>
        <v>8.8021739397944323E-4</v>
      </c>
      <c r="L10370">
        <f t="shared" si="972"/>
        <v>8.5758308144734396E-2</v>
      </c>
    </row>
    <row r="10371" spans="1:12">
      <c r="A10371">
        <v>863.04199000000006</v>
      </c>
      <c r="B10371">
        <v>103.41</v>
      </c>
      <c r="C10371">
        <v>-0.24659</v>
      </c>
      <c r="D10371">
        <v>10.57986</v>
      </c>
      <c r="E10371">
        <v>0.16914000000000001</v>
      </c>
      <c r="F10371">
        <v>4</v>
      </c>
      <c r="G10371">
        <f t="shared" si="967"/>
        <v>1.040000238</v>
      </c>
      <c r="H10371">
        <f t="shared" si="968"/>
        <v>-0.11508889082443585</v>
      </c>
      <c r="I10371">
        <f t="shared" si="969"/>
        <v>-1.3266867237431316E-2</v>
      </c>
      <c r="J10371">
        <f t="shared" si="970"/>
        <v>7.5238049019607043E-3</v>
      </c>
      <c r="K10371">
        <f t="shared" si="971"/>
        <v>8.8013294302488436E-4</v>
      </c>
      <c r="L10371">
        <f t="shared" si="972"/>
        <v>6.5373858832630596E-2</v>
      </c>
    </row>
    <row r="10372" spans="1:12">
      <c r="A10372">
        <v>863.15002000000004</v>
      </c>
      <c r="B10372">
        <v>103.42</v>
      </c>
      <c r="C10372">
        <v>-0.24668000000000001</v>
      </c>
      <c r="D10372">
        <v>10.57986</v>
      </c>
      <c r="E10372">
        <v>0.16908000000000001</v>
      </c>
      <c r="F10372">
        <v>4</v>
      </c>
      <c r="G10372">
        <f t="shared" si="967"/>
        <v>1.040000238</v>
      </c>
      <c r="H10372">
        <f t="shared" si="968"/>
        <v>-0.11508889082443585</v>
      </c>
      <c r="I10372">
        <f t="shared" si="969"/>
        <v>-1.3266867237431316E-2</v>
      </c>
      <c r="J10372">
        <f t="shared" si="970"/>
        <v>5.047271323529284E-3</v>
      </c>
      <c r="K10372">
        <f t="shared" si="971"/>
        <v>8.8004926727009987E-4</v>
      </c>
      <c r="L10372">
        <f t="shared" si="972"/>
        <v>4.385541721162925E-2</v>
      </c>
    </row>
    <row r="10373" spans="1:12">
      <c r="A10373">
        <v>863.23901000000001</v>
      </c>
      <c r="B10373">
        <v>103.43</v>
      </c>
      <c r="C10373">
        <v>-0.24976999999999999</v>
      </c>
      <c r="D10373">
        <v>10.580880000000001</v>
      </c>
      <c r="E10373">
        <v>0.16903000000000001</v>
      </c>
      <c r="F10373">
        <v>4</v>
      </c>
      <c r="G10373">
        <f t="shared" si="967"/>
        <v>1.040100504</v>
      </c>
      <c r="H10373">
        <f t="shared" si="968"/>
        <v>-0.11498862482443584</v>
      </c>
      <c r="I10373">
        <f t="shared" si="969"/>
        <v>-1.3255309078334469E-2</v>
      </c>
      <c r="J10373">
        <f t="shared" si="970"/>
        <v>2.9157514705881681E-3</v>
      </c>
      <c r="K10373">
        <f t="shared" si="971"/>
        <v>8.7998035109473655E-4</v>
      </c>
      <c r="L10373">
        <f t="shared" si="972"/>
        <v>2.5356868777584963E-2</v>
      </c>
    </row>
    <row r="10374" spans="1:12">
      <c r="A10374">
        <v>863.34600999999998</v>
      </c>
      <c r="B10374">
        <v>103.44</v>
      </c>
      <c r="C10374">
        <v>-0.24909999999999999</v>
      </c>
      <c r="D10374">
        <v>10.580880000000001</v>
      </c>
      <c r="E10374">
        <v>0.16897000000000001</v>
      </c>
      <c r="F10374">
        <v>4</v>
      </c>
      <c r="G10374">
        <f t="shared" si="967"/>
        <v>1.040100504</v>
      </c>
      <c r="H10374">
        <f t="shared" si="968"/>
        <v>-0.11498862482443584</v>
      </c>
      <c r="I10374">
        <f t="shared" si="969"/>
        <v>-1.3255309078334469E-2</v>
      </c>
      <c r="J10374">
        <f t="shared" si="970"/>
        <v>1.174058578431213E-3</v>
      </c>
      <c r="K10374">
        <f t="shared" si="971"/>
        <v>8.7989750179589296E-4</v>
      </c>
      <c r="L10374">
        <f t="shared" si="972"/>
        <v>1.0210214968861145E-2</v>
      </c>
    </row>
    <row r="10375" spans="1:12">
      <c r="A10375">
        <v>863.44299000000001</v>
      </c>
      <c r="B10375">
        <v>103.45</v>
      </c>
      <c r="C10375">
        <v>-0.24692</v>
      </c>
      <c r="D10375">
        <v>10.57986</v>
      </c>
      <c r="E10375">
        <v>0.16891</v>
      </c>
      <c r="F10375">
        <v>4</v>
      </c>
      <c r="G10375">
        <f t="shared" si="967"/>
        <v>1.040000238</v>
      </c>
      <c r="H10375">
        <f t="shared" si="968"/>
        <v>-0.11508889082443585</v>
      </c>
      <c r="I10375">
        <f t="shared" si="969"/>
        <v>-1.3266867237431316E-2</v>
      </c>
      <c r="J10375">
        <f t="shared" si="970"/>
        <v>-1.0022745098054905E-4</v>
      </c>
      <c r="K10375">
        <f t="shared" si="971"/>
        <v>8.7982242438429956E-4</v>
      </c>
      <c r="L10375">
        <f t="shared" si="972"/>
        <v>-8.7086990119178908E-4</v>
      </c>
    </row>
    <row r="10376" spans="1:12">
      <c r="A10376">
        <v>863.53998000000001</v>
      </c>
      <c r="B10376">
        <v>103.46</v>
      </c>
      <c r="C10376">
        <v>-0.24098</v>
      </c>
      <c r="D10376">
        <v>10.57986</v>
      </c>
      <c r="E10376">
        <v>0.16886000000000001</v>
      </c>
      <c r="F10376">
        <v>4</v>
      </c>
      <c r="G10376">
        <f t="shared" si="967"/>
        <v>1.040000238</v>
      </c>
      <c r="H10376">
        <f t="shared" si="968"/>
        <v>-0.11508889082443585</v>
      </c>
      <c r="I10376">
        <f t="shared" si="969"/>
        <v>-1.3266867237431316E-2</v>
      </c>
      <c r="J10376">
        <f t="shared" si="970"/>
        <v>-8.6012500000008543E-4</v>
      </c>
      <c r="K10376">
        <f t="shared" si="971"/>
        <v>8.7974735204404632E-4</v>
      </c>
      <c r="L10376">
        <f t="shared" si="972"/>
        <v>-7.4735710270435792E-3</v>
      </c>
    </row>
    <row r="10377" spans="1:12">
      <c r="A10377">
        <v>863.64398000000006</v>
      </c>
      <c r="B10377">
        <v>103.47</v>
      </c>
      <c r="C10377">
        <v>-0.24407999999999999</v>
      </c>
      <c r="D10377">
        <v>10.57884</v>
      </c>
      <c r="E10377">
        <v>0.16880000000000001</v>
      </c>
      <c r="F10377">
        <v>4</v>
      </c>
      <c r="G10377">
        <f t="shared" si="967"/>
        <v>1.039899972</v>
      </c>
      <c r="H10377">
        <f t="shared" si="968"/>
        <v>-0.11518915682443587</v>
      </c>
      <c r="I10377">
        <f t="shared" si="969"/>
        <v>-1.3278425396528163E-2</v>
      </c>
      <c r="J10377">
        <f t="shared" si="970"/>
        <v>-1.0832274509802711E-3</v>
      </c>
      <c r="K10377">
        <f t="shared" si="971"/>
        <v>8.7966686804587062E-4</v>
      </c>
      <c r="L10377">
        <f t="shared" si="972"/>
        <v>-9.4039012077435282E-3</v>
      </c>
    </row>
    <row r="10378" spans="1:12">
      <c r="A10378">
        <v>863.74103000000002</v>
      </c>
      <c r="B10378">
        <v>103.48</v>
      </c>
      <c r="C10378">
        <v>-0.25018000000000001</v>
      </c>
      <c r="D10378">
        <v>10.577819999999999</v>
      </c>
      <c r="E10378">
        <v>0.16875000000000001</v>
      </c>
      <c r="F10378">
        <v>4</v>
      </c>
      <c r="G10378">
        <f t="shared" si="967"/>
        <v>1.0397997059999999</v>
      </c>
      <c r="H10378">
        <f t="shared" si="968"/>
        <v>-0.11528942282443588</v>
      </c>
      <c r="I10378">
        <f t="shared" si="969"/>
        <v>-1.3289983555625011E-2</v>
      </c>
      <c r="J10378">
        <f t="shared" si="970"/>
        <v>-5.4426397058817387E-4</v>
      </c>
      <c r="K10378">
        <f t="shared" si="971"/>
        <v>8.795917758274511E-4</v>
      </c>
      <c r="L10378">
        <f t="shared" si="972"/>
        <v>-4.720849122620603E-3</v>
      </c>
    </row>
    <row r="10379" spans="1:12">
      <c r="A10379">
        <v>863.84698000000003</v>
      </c>
      <c r="B10379">
        <v>103.49</v>
      </c>
      <c r="C10379">
        <v>-0.24801000000000001</v>
      </c>
      <c r="D10379">
        <v>10.577819999999999</v>
      </c>
      <c r="E10379">
        <v>0.16869000000000001</v>
      </c>
      <c r="F10379">
        <v>4</v>
      </c>
      <c r="G10379">
        <f t="shared" si="967"/>
        <v>1.0397997059999999</v>
      </c>
      <c r="H10379">
        <f t="shared" si="968"/>
        <v>-0.11528942282443588</v>
      </c>
      <c r="I10379">
        <f t="shared" si="969"/>
        <v>-1.3289983555625011E-2</v>
      </c>
      <c r="J10379">
        <f t="shared" si="970"/>
        <v>1.1781544117643299E-4</v>
      </c>
      <c r="K10379">
        <f t="shared" si="971"/>
        <v>8.7950981189061745E-4</v>
      </c>
      <c r="L10379">
        <f t="shared" si="972"/>
        <v>1.0219102350424961E-3</v>
      </c>
    </row>
    <row r="10380" spans="1:12">
      <c r="A10380">
        <v>863.94799999999998</v>
      </c>
      <c r="B10380">
        <v>103.5</v>
      </c>
      <c r="C10380">
        <v>-0.24582999999999999</v>
      </c>
      <c r="D10380">
        <v>10.5768</v>
      </c>
      <c r="E10380">
        <v>0.16863</v>
      </c>
      <c r="F10380">
        <v>4</v>
      </c>
      <c r="G10380">
        <f t="shared" si="967"/>
        <v>1.0396994399999999</v>
      </c>
      <c r="H10380">
        <f t="shared" si="968"/>
        <v>-0.1153896888244359</v>
      </c>
      <c r="I10380">
        <f t="shared" si="969"/>
        <v>-1.3301541714721858E-2</v>
      </c>
      <c r="J10380">
        <f t="shared" si="970"/>
        <v>1.2962107843133258E-3</v>
      </c>
      <c r="K10380">
        <f t="shared" si="971"/>
        <v>8.7943167607365416E-4</v>
      </c>
      <c r="L10380">
        <f t="shared" si="972"/>
        <v>1.1233332869850232E-2</v>
      </c>
    </row>
    <row r="10381" spans="1:12">
      <c r="A10381">
        <v>864.04998999999998</v>
      </c>
      <c r="B10381">
        <v>103.51</v>
      </c>
      <c r="C10381">
        <v>-0.24515999999999999</v>
      </c>
      <c r="D10381">
        <v>10.577819999999999</v>
      </c>
      <c r="E10381">
        <v>0.16857</v>
      </c>
      <c r="F10381">
        <v>4</v>
      </c>
      <c r="G10381">
        <f t="shared" si="967"/>
        <v>1.0397997059999999</v>
      </c>
      <c r="H10381">
        <f t="shared" si="968"/>
        <v>-0.11528942282443588</v>
      </c>
      <c r="I10381">
        <f t="shared" si="969"/>
        <v>-1.3289983555625011E-2</v>
      </c>
      <c r="J10381">
        <f t="shared" si="970"/>
        <v>2.546644607842779E-3</v>
      </c>
      <c r="K10381">
        <f t="shared" si="971"/>
        <v>8.7935280407450578E-4</v>
      </c>
      <c r="L10381">
        <f t="shared" si="972"/>
        <v>2.2089143526382641E-2</v>
      </c>
    </row>
    <row r="10382" spans="1:12">
      <c r="A10382">
        <v>864.15503000000001</v>
      </c>
      <c r="B10382">
        <v>103.52</v>
      </c>
      <c r="C10382">
        <v>-0.24525</v>
      </c>
      <c r="D10382">
        <v>10.577819999999999</v>
      </c>
      <c r="E10382">
        <v>0.16850999999999999</v>
      </c>
      <c r="F10382">
        <v>4</v>
      </c>
      <c r="G10382">
        <f t="shared" si="967"/>
        <v>1.0397997059999999</v>
      </c>
      <c r="H10382">
        <f t="shared" si="968"/>
        <v>-0.11528942282443588</v>
      </c>
      <c r="I10382">
        <f t="shared" si="969"/>
        <v>-1.3289983555625011E-2</v>
      </c>
      <c r="J10382">
        <f t="shared" si="970"/>
        <v>4.2625578431367585E-3</v>
      </c>
      <c r="K10382">
        <f t="shared" si="971"/>
        <v>8.7927158820356229E-4</v>
      </c>
      <c r="L10382">
        <f t="shared" si="972"/>
        <v>3.6972670507925368E-2</v>
      </c>
    </row>
    <row r="10383" spans="1:12">
      <c r="A10383">
        <v>864.24901999999997</v>
      </c>
      <c r="B10383">
        <v>103.53</v>
      </c>
      <c r="C10383">
        <v>-0.24382000000000001</v>
      </c>
      <c r="D10383">
        <v>10.577819999999999</v>
      </c>
      <c r="E10383">
        <v>0.16846</v>
      </c>
      <c r="F10383">
        <v>4</v>
      </c>
      <c r="G10383">
        <f t="shared" si="967"/>
        <v>1.0397997059999999</v>
      </c>
      <c r="H10383">
        <f t="shared" si="968"/>
        <v>-0.11528942282443588</v>
      </c>
      <c r="I10383">
        <f t="shared" si="969"/>
        <v>-1.3289983555625011E-2</v>
      </c>
      <c r="J10383">
        <f t="shared" si="970"/>
        <v>5.8071688725485739E-3</v>
      </c>
      <c r="K10383">
        <f t="shared" si="971"/>
        <v>8.7919892879809245E-4</v>
      </c>
      <c r="L10383">
        <f t="shared" si="972"/>
        <v>5.0370352546493365E-2</v>
      </c>
    </row>
    <row r="10384" spans="1:12">
      <c r="A10384">
        <v>864.34398999999996</v>
      </c>
      <c r="B10384">
        <v>103.54</v>
      </c>
      <c r="C10384">
        <v>-0.24163000000000001</v>
      </c>
      <c r="D10384">
        <v>10.57884</v>
      </c>
      <c r="E10384">
        <v>0.16841</v>
      </c>
      <c r="F10384">
        <v>4</v>
      </c>
      <c r="G10384">
        <f t="shared" si="967"/>
        <v>1.039899972</v>
      </c>
      <c r="H10384">
        <f t="shared" si="968"/>
        <v>-0.11518915682443587</v>
      </c>
      <c r="I10384">
        <f t="shared" si="969"/>
        <v>-1.3278425396528163E-2</v>
      </c>
      <c r="J10384">
        <f t="shared" si="970"/>
        <v>7.1559026960778807E-3</v>
      </c>
      <c r="K10384">
        <f t="shared" si="971"/>
        <v>8.791255239950763E-4</v>
      </c>
      <c r="L10384">
        <f t="shared" si="972"/>
        <v>6.2123058223131723E-2</v>
      </c>
    </row>
    <row r="10385" spans="1:12">
      <c r="A10385">
        <v>864.44897000000003</v>
      </c>
      <c r="B10385">
        <v>103.55</v>
      </c>
      <c r="C10385">
        <v>-0.24096000000000001</v>
      </c>
      <c r="D10385">
        <v>10.57985</v>
      </c>
      <c r="E10385">
        <v>0.16835</v>
      </c>
      <c r="F10385">
        <v>4</v>
      </c>
      <c r="G10385">
        <f t="shared" si="967"/>
        <v>1.0399992550000001</v>
      </c>
      <c r="H10385">
        <f t="shared" si="968"/>
        <v>-0.1150898738244357</v>
      </c>
      <c r="I10385">
        <f t="shared" si="969"/>
        <v>-1.3266980552716561E-2</v>
      </c>
      <c r="J10385">
        <f t="shared" si="970"/>
        <v>8.4807843137252176E-3</v>
      </c>
      <c r="K10385">
        <f t="shared" si="971"/>
        <v>8.7904439646248973E-4</v>
      </c>
      <c r="L10385">
        <f t="shared" si="972"/>
        <v>7.3688362250377157E-2</v>
      </c>
    </row>
    <row r="10386" spans="1:12">
      <c r="A10386">
        <v>864.54498000000001</v>
      </c>
      <c r="B10386">
        <v>103.56</v>
      </c>
      <c r="C10386">
        <v>-0.24329999999999999</v>
      </c>
      <c r="D10386">
        <v>10.58189</v>
      </c>
      <c r="E10386">
        <v>0.16829</v>
      </c>
      <c r="F10386">
        <v>4</v>
      </c>
      <c r="G10386">
        <f t="shared" si="967"/>
        <v>1.0401997869999999</v>
      </c>
      <c r="H10386">
        <f t="shared" si="968"/>
        <v>-0.11488934182443589</v>
      </c>
      <c r="I10386">
        <f t="shared" si="969"/>
        <v>-1.3243864234522893E-2</v>
      </c>
      <c r="J10386">
        <f t="shared" si="970"/>
        <v>9.1428637254899504E-3</v>
      </c>
      <c r="K10386">
        <f t="shared" si="971"/>
        <v>8.7897021396719181E-4</v>
      </c>
      <c r="L10386">
        <f t="shared" si="972"/>
        <v>7.9579738035763986E-2</v>
      </c>
    </row>
    <row r="10387" spans="1:12">
      <c r="A10387">
        <v>864.64398000000006</v>
      </c>
      <c r="B10387">
        <v>103.57</v>
      </c>
      <c r="C10387">
        <v>-0.24110999999999999</v>
      </c>
      <c r="D10387">
        <v>10.58291</v>
      </c>
      <c r="E10387">
        <v>0.16824</v>
      </c>
      <c r="F10387">
        <v>4</v>
      </c>
      <c r="G10387">
        <f t="shared" si="967"/>
        <v>1.0403000529999999</v>
      </c>
      <c r="H10387">
        <f t="shared" si="968"/>
        <v>-0.11478907582443587</v>
      </c>
      <c r="I10387">
        <f t="shared" si="969"/>
        <v>-1.3232306075426047E-2</v>
      </c>
      <c r="J10387">
        <f t="shared" si="970"/>
        <v>9.144068382352516E-3</v>
      </c>
      <c r="K10387">
        <f t="shared" si="971"/>
        <v>8.7889373434723228E-4</v>
      </c>
      <c r="L10387">
        <f t="shared" si="972"/>
        <v>7.9659743897040419E-2</v>
      </c>
    </row>
    <row r="10388" spans="1:12">
      <c r="A10388">
        <v>864.74297999999999</v>
      </c>
      <c r="B10388">
        <v>103.58</v>
      </c>
      <c r="C10388">
        <v>-0.24118999999999999</v>
      </c>
      <c r="D10388">
        <v>10.584949999999999</v>
      </c>
      <c r="E10388">
        <v>0.16818</v>
      </c>
      <c r="F10388">
        <v>4</v>
      </c>
      <c r="G10388">
        <f t="shared" si="967"/>
        <v>1.0405005849999998</v>
      </c>
      <c r="H10388">
        <f t="shared" si="968"/>
        <v>-0.11458854382443606</v>
      </c>
      <c r="I10388">
        <f t="shared" si="969"/>
        <v>-1.3209189757232377E-2</v>
      </c>
      <c r="J10388">
        <f t="shared" si="970"/>
        <v>8.7034049019606204E-3</v>
      </c>
      <c r="K10388">
        <f t="shared" si="971"/>
        <v>8.7881726803517137E-4</v>
      </c>
      <c r="L10388">
        <f t="shared" si="972"/>
        <v>7.5953534371597589E-2</v>
      </c>
    </row>
    <row r="10389" spans="1:12">
      <c r="A10389">
        <v>864.84600999999998</v>
      </c>
      <c r="B10389">
        <v>103.59</v>
      </c>
      <c r="C10389">
        <v>-0.24582000000000001</v>
      </c>
      <c r="D10389">
        <v>10.58596</v>
      </c>
      <c r="E10389">
        <v>0.16811999999999999</v>
      </c>
      <c r="F10389">
        <v>4</v>
      </c>
      <c r="G10389">
        <f t="shared" si="967"/>
        <v>1.0405998679999999</v>
      </c>
      <c r="H10389">
        <f t="shared" si="968"/>
        <v>-0.11448926082443589</v>
      </c>
      <c r="I10389">
        <f t="shared" si="969"/>
        <v>-1.3197744913420776E-2</v>
      </c>
      <c r="J10389">
        <f t="shared" si="970"/>
        <v>7.6242732843134764E-3</v>
      </c>
      <c r="K10389">
        <f t="shared" si="971"/>
        <v>8.7873770313131423E-4</v>
      </c>
      <c r="L10389">
        <f t="shared" si="972"/>
        <v>6.6593785560419991E-2</v>
      </c>
    </row>
    <row r="10390" spans="1:12">
      <c r="A10390">
        <v>864.94701999999995</v>
      </c>
      <c r="B10390">
        <v>103.6</v>
      </c>
      <c r="C10390">
        <v>-0.24740999999999999</v>
      </c>
      <c r="D10390">
        <v>10.58799</v>
      </c>
      <c r="E10390">
        <v>0.16807</v>
      </c>
      <c r="F10390">
        <v>4</v>
      </c>
      <c r="G10390">
        <f t="shared" si="967"/>
        <v>1.0407994169999999</v>
      </c>
      <c r="H10390">
        <f t="shared" si="968"/>
        <v>-0.11428971182443592</v>
      </c>
      <c r="I10390">
        <f t="shared" si="969"/>
        <v>-1.3174741910512352E-2</v>
      </c>
      <c r="J10390">
        <f t="shared" si="970"/>
        <v>6.1524235294116575E-3</v>
      </c>
      <c r="K10390">
        <f t="shared" si="971"/>
        <v>8.7865971215705322E-4</v>
      </c>
      <c r="L10390">
        <f t="shared" si="972"/>
        <v>5.3831822927881662E-2</v>
      </c>
    </row>
    <row r="10391" spans="1:12">
      <c r="A10391">
        <v>865.03899999999999</v>
      </c>
      <c r="B10391">
        <v>103.61</v>
      </c>
      <c r="C10391">
        <v>-0.24446000000000001</v>
      </c>
      <c r="D10391">
        <v>10.58799</v>
      </c>
      <c r="E10391">
        <v>0.16802</v>
      </c>
      <c r="F10391">
        <v>4</v>
      </c>
      <c r="G10391">
        <f t="shared" si="967"/>
        <v>1.0407994169999999</v>
      </c>
      <c r="H10391">
        <f t="shared" si="968"/>
        <v>-0.11428971182443592</v>
      </c>
      <c r="I10391">
        <f t="shared" si="969"/>
        <v>-1.3174741910512352E-2</v>
      </c>
      <c r="J10391">
        <f t="shared" si="970"/>
        <v>4.1442605392158251E-3</v>
      </c>
      <c r="K10391">
        <f t="shared" si="971"/>
        <v>8.7858870539075679E-4</v>
      </c>
      <c r="L10391">
        <f t="shared" si="972"/>
        <v>3.6261011363664615E-2</v>
      </c>
    </row>
    <row r="10392" spans="1:12">
      <c r="A10392">
        <v>865.13897999999995</v>
      </c>
      <c r="B10392">
        <v>103.62</v>
      </c>
      <c r="C10392">
        <v>-0.24454000000000001</v>
      </c>
      <c r="D10392">
        <v>10.58901</v>
      </c>
      <c r="E10392">
        <v>0.16796</v>
      </c>
      <c r="F10392">
        <v>4</v>
      </c>
      <c r="G10392">
        <f t="shared" si="967"/>
        <v>1.0408996829999999</v>
      </c>
      <c r="H10392">
        <f t="shared" si="968"/>
        <v>-0.11418944582443591</v>
      </c>
      <c r="I10392">
        <f t="shared" si="969"/>
        <v>-1.3163183751415505E-2</v>
      </c>
      <c r="J10392">
        <f t="shared" si="970"/>
        <v>1.6445975490197626E-3</v>
      </c>
      <c r="K10392">
        <f t="shared" si="971"/>
        <v>8.7851153579647252E-4</v>
      </c>
      <c r="L10392">
        <f t="shared" si="972"/>
        <v>1.4402360368297959E-2</v>
      </c>
    </row>
    <row r="10393" spans="1:12">
      <c r="A10393">
        <v>865.23401000000001</v>
      </c>
      <c r="B10393">
        <v>103.63</v>
      </c>
      <c r="C10393">
        <v>-0.24385999999999999</v>
      </c>
      <c r="D10393">
        <v>10.59003</v>
      </c>
      <c r="E10393">
        <v>0.16791</v>
      </c>
      <c r="F10393">
        <v>4</v>
      </c>
      <c r="G10393">
        <f t="shared" si="967"/>
        <v>1.0409999489999999</v>
      </c>
      <c r="H10393">
        <f t="shared" si="968"/>
        <v>-0.11408917982443589</v>
      </c>
      <c r="I10393">
        <f t="shared" si="969"/>
        <v>-1.3151625592318658E-2</v>
      </c>
      <c r="J10393">
        <f t="shared" si="970"/>
        <v>-1.0762404411760527E-3</v>
      </c>
      <c r="K10393">
        <f t="shared" si="971"/>
        <v>8.7843819942621994E-4</v>
      </c>
      <c r="L10393">
        <f t="shared" si="972"/>
        <v>-9.4333261298942296E-3</v>
      </c>
    </row>
    <row r="10394" spans="1:12">
      <c r="A10394">
        <v>865.34198000000004</v>
      </c>
      <c r="B10394">
        <v>103.64</v>
      </c>
      <c r="C10394">
        <v>-0.24243999999999999</v>
      </c>
      <c r="D10394">
        <v>10.58901</v>
      </c>
      <c r="E10394">
        <v>0.16783999999999999</v>
      </c>
      <c r="F10394">
        <v>4</v>
      </c>
      <c r="G10394">
        <f t="shared" si="967"/>
        <v>1.0408996829999999</v>
      </c>
      <c r="H10394">
        <f t="shared" si="968"/>
        <v>-0.11418944582443591</v>
      </c>
      <c r="I10394">
        <f t="shared" si="969"/>
        <v>-1.3163183751415505E-2</v>
      </c>
      <c r="J10394">
        <f t="shared" si="970"/>
        <v>-3.9466968137247503E-3</v>
      </c>
      <c r="K10394">
        <f t="shared" si="971"/>
        <v>8.7835489188074908E-4</v>
      </c>
      <c r="L10394">
        <f t="shared" si="972"/>
        <v>-3.4562710986378913E-2</v>
      </c>
    </row>
    <row r="10395" spans="1:12">
      <c r="A10395">
        <v>865.43597</v>
      </c>
      <c r="B10395">
        <v>103.65</v>
      </c>
      <c r="C10395">
        <v>-0.24251</v>
      </c>
      <c r="D10395">
        <v>10.587999999999999</v>
      </c>
      <c r="E10395">
        <v>0.16778999999999999</v>
      </c>
      <c r="F10395">
        <v>4</v>
      </c>
      <c r="G10395">
        <f t="shared" si="967"/>
        <v>1.0408004</v>
      </c>
      <c r="H10395">
        <f t="shared" si="968"/>
        <v>-0.11428872882443586</v>
      </c>
      <c r="I10395">
        <f t="shared" si="969"/>
        <v>-1.3174628595227082E-2</v>
      </c>
      <c r="J10395">
        <f t="shared" si="970"/>
        <v>-6.6660892156852657E-3</v>
      </c>
      <c r="K10395">
        <f t="shared" si="971"/>
        <v>8.7828238389412079E-4</v>
      </c>
      <c r="L10395">
        <f t="shared" si="972"/>
        <v>-5.832674214029758E-2</v>
      </c>
    </row>
    <row r="10396" spans="1:12">
      <c r="A10396">
        <v>865.53899999999999</v>
      </c>
      <c r="B10396">
        <v>103.66</v>
      </c>
      <c r="C10396">
        <v>-0.23652999999999999</v>
      </c>
      <c r="D10396">
        <v>10.586980000000001</v>
      </c>
      <c r="E10396">
        <v>0.16772999999999999</v>
      </c>
      <c r="F10396">
        <v>4</v>
      </c>
      <c r="G10396">
        <f t="shared" si="967"/>
        <v>1.0407001339999999</v>
      </c>
      <c r="H10396">
        <f t="shared" si="968"/>
        <v>-0.11438899482443587</v>
      </c>
      <c r="I10396">
        <f t="shared" si="969"/>
        <v>-1.3186186754323929E-2</v>
      </c>
      <c r="J10396">
        <f t="shared" si="970"/>
        <v>-9.3616294117638155E-3</v>
      </c>
      <c r="K10396">
        <f t="shared" si="971"/>
        <v>8.7820291580932119E-4</v>
      </c>
      <c r="L10396">
        <f t="shared" si="972"/>
        <v>-8.18402978899503E-2</v>
      </c>
    </row>
    <row r="10397" spans="1:12">
      <c r="A10397">
        <v>865.63300000000004</v>
      </c>
      <c r="B10397">
        <v>103.67</v>
      </c>
      <c r="C10397">
        <v>-0.23888000000000001</v>
      </c>
      <c r="D10397">
        <v>10.58596</v>
      </c>
      <c r="E10397">
        <v>0.16768</v>
      </c>
      <c r="F10397">
        <v>4</v>
      </c>
      <c r="G10397">
        <f t="shared" si="967"/>
        <v>1.0405998679999999</v>
      </c>
      <c r="H10397">
        <f t="shared" si="968"/>
        <v>-0.11448926082443589</v>
      </c>
      <c r="I10397">
        <f t="shared" si="969"/>
        <v>-1.3197744913420776E-2</v>
      </c>
      <c r="J10397">
        <f t="shared" si="970"/>
        <v>-1.1541817401959914E-2</v>
      </c>
      <c r="K10397">
        <f t="shared" si="971"/>
        <v>8.7813042519953321E-4</v>
      </c>
      <c r="L10397">
        <f t="shared" si="972"/>
        <v>-0.10081135399816031</v>
      </c>
    </row>
    <row r="10398" spans="1:12">
      <c r="A10398">
        <v>865.74401999999998</v>
      </c>
      <c r="B10398">
        <v>103.68</v>
      </c>
      <c r="C10398">
        <v>-0.23669999999999999</v>
      </c>
      <c r="D10398">
        <v>10.583920000000001</v>
      </c>
      <c r="E10398">
        <v>0.16761999999999999</v>
      </c>
      <c r="F10398">
        <v>4</v>
      </c>
      <c r="G10398">
        <f t="shared" si="967"/>
        <v>1.0403993360000001</v>
      </c>
      <c r="H10398">
        <f t="shared" si="968"/>
        <v>-0.1146897928244357</v>
      </c>
      <c r="I10398">
        <f t="shared" si="969"/>
        <v>-1.3220861231614443E-2</v>
      </c>
      <c r="J10398">
        <f t="shared" si="970"/>
        <v>-1.3356271568626444E-2</v>
      </c>
      <c r="K10398">
        <f t="shared" si="971"/>
        <v>8.7804482457463429E-4</v>
      </c>
      <c r="L10398">
        <f t="shared" si="972"/>
        <v>-0.11645562555921515</v>
      </c>
    </row>
    <row r="10399" spans="1:12">
      <c r="A10399">
        <v>865.83501999999999</v>
      </c>
      <c r="B10399">
        <v>103.69</v>
      </c>
      <c r="C10399">
        <v>-0.23677000000000001</v>
      </c>
      <c r="D10399">
        <v>10.581899999999999</v>
      </c>
      <c r="E10399">
        <v>0.16757</v>
      </c>
      <c r="F10399">
        <v>4</v>
      </c>
      <c r="G10399">
        <f t="shared" ref="G10399:G10462" si="973">(D10399/100)*$B$16</f>
        <v>1.04020077</v>
      </c>
      <c r="H10399">
        <f t="shared" ref="H10399:H10462" si="974">G10399-G$27-E$27</f>
        <v>-0.11488835882443582</v>
      </c>
      <c r="I10399">
        <f t="shared" ref="I10399:I10462" si="975">H10399/(G$30-G$27-E$27)</f>
        <v>-1.3243750919237622E-2</v>
      </c>
      <c r="J10399">
        <f t="shared" ref="J10399:J10462" si="976">SLOPE(H10391:H10407,B10391:B10407)</f>
        <v>-1.4534907843136836E-2</v>
      </c>
      <c r="K10399">
        <f t="shared" ref="K10399:K10462" si="977">1/(A10399+273.15)</f>
        <v>8.7797467257295437E-4</v>
      </c>
      <c r="L10399">
        <f t="shared" si="972"/>
        <v>-0.12651332120905343</v>
      </c>
    </row>
    <row r="10400" spans="1:12">
      <c r="A10400">
        <v>865.93402000000003</v>
      </c>
      <c r="B10400">
        <v>103.7</v>
      </c>
      <c r="C10400">
        <v>-0.23380999999999999</v>
      </c>
      <c r="D10400">
        <v>10.57986</v>
      </c>
      <c r="E10400">
        <v>0.16750999999999999</v>
      </c>
      <c r="F10400">
        <v>4</v>
      </c>
      <c r="G10400">
        <f t="shared" si="973"/>
        <v>1.040000238</v>
      </c>
      <c r="H10400">
        <f t="shared" si="974"/>
        <v>-0.11508889082443585</v>
      </c>
      <c r="I10400">
        <f t="shared" si="975"/>
        <v>-1.3266867237431316E-2</v>
      </c>
      <c r="J10400">
        <f t="shared" si="976"/>
        <v>-1.5247823774509639E-2</v>
      </c>
      <c r="K10400">
        <f t="shared" si="977"/>
        <v>8.7789836609243274E-4</v>
      </c>
      <c r="L10400">
        <f t="shared" si="972"/>
        <v>-0.13248736403037953</v>
      </c>
    </row>
    <row r="10401" spans="1:12">
      <c r="A10401">
        <v>866.03601000000003</v>
      </c>
      <c r="B10401">
        <v>103.71</v>
      </c>
      <c r="C10401">
        <v>-0.23465</v>
      </c>
      <c r="D10401">
        <v>10.577819999999999</v>
      </c>
      <c r="E10401">
        <v>0.16744999999999999</v>
      </c>
      <c r="F10401">
        <v>4</v>
      </c>
      <c r="G10401">
        <f t="shared" si="973"/>
        <v>1.0397997059999999</v>
      </c>
      <c r="H10401">
        <f t="shared" si="974"/>
        <v>-0.11528942282443588</v>
      </c>
      <c r="I10401">
        <f t="shared" si="975"/>
        <v>-1.3289983555625011E-2</v>
      </c>
      <c r="J10401">
        <f t="shared" si="976"/>
        <v>-1.5468516911764272E-2</v>
      </c>
      <c r="K10401">
        <f t="shared" si="977"/>
        <v>8.7781976887163504E-4</v>
      </c>
      <c r="L10401">
        <f t="shared" si="972"/>
        <v>-0.13417117141196824</v>
      </c>
    </row>
    <row r="10402" spans="1:12">
      <c r="A10402">
        <v>866.14202999999998</v>
      </c>
      <c r="B10402">
        <v>103.72</v>
      </c>
      <c r="C10402">
        <v>-0.23397000000000001</v>
      </c>
      <c r="D10402">
        <v>10.57578</v>
      </c>
      <c r="E10402">
        <v>0.16739000000000001</v>
      </c>
      <c r="F10402">
        <v>4</v>
      </c>
      <c r="G10402">
        <f t="shared" si="973"/>
        <v>1.0395991739999999</v>
      </c>
      <c r="H10402">
        <f t="shared" si="974"/>
        <v>-0.11548995482443591</v>
      </c>
      <c r="I10402">
        <f t="shared" si="975"/>
        <v>-1.3313099873818705E-2</v>
      </c>
      <c r="J10402">
        <f t="shared" si="976"/>
        <v>-1.4953405637254861E-2</v>
      </c>
      <c r="K10402">
        <f t="shared" si="977"/>
        <v>8.7773808090275149E-4</v>
      </c>
      <c r="L10402">
        <f t="shared" si="972"/>
        <v>-0.12947797633124494</v>
      </c>
    </row>
    <row r="10403" spans="1:12">
      <c r="A10403">
        <v>866.245</v>
      </c>
      <c r="B10403">
        <v>103.73</v>
      </c>
      <c r="C10403">
        <v>-0.23102</v>
      </c>
      <c r="D10403">
        <v>10.57376</v>
      </c>
      <c r="E10403">
        <v>0.16733999999999999</v>
      </c>
      <c r="F10403">
        <v>4</v>
      </c>
      <c r="G10403">
        <f t="shared" si="973"/>
        <v>1.039400608</v>
      </c>
      <c r="H10403">
        <f t="shared" si="974"/>
        <v>-0.11568852082443581</v>
      </c>
      <c r="I10403">
        <f t="shared" si="975"/>
        <v>-1.3335989561441858E-2</v>
      </c>
      <c r="J10403">
        <f t="shared" si="976"/>
        <v>-1.4120264950980418E-2</v>
      </c>
      <c r="K10403">
        <f t="shared" si="977"/>
        <v>8.77658757498497E-4</v>
      </c>
      <c r="L10403">
        <f t="shared" si="972"/>
        <v>-0.12205415758067092</v>
      </c>
    </row>
    <row r="10404" spans="1:12">
      <c r="A10404">
        <v>866.33600000000001</v>
      </c>
      <c r="B10404">
        <v>103.74</v>
      </c>
      <c r="C10404">
        <v>-0.23261000000000001</v>
      </c>
      <c r="D10404">
        <v>10.571719999999999</v>
      </c>
      <c r="E10404">
        <v>0.16728000000000001</v>
      </c>
      <c r="F10404">
        <v>4</v>
      </c>
      <c r="G10404">
        <f t="shared" si="973"/>
        <v>1.039200076</v>
      </c>
      <c r="H10404">
        <f t="shared" si="974"/>
        <v>-0.11588905282443585</v>
      </c>
      <c r="I10404">
        <f t="shared" si="975"/>
        <v>-1.3359105879635551E-2</v>
      </c>
      <c r="J10404">
        <f t="shared" si="976"/>
        <v>-1.2600228921568918E-2</v>
      </c>
      <c r="K10404">
        <f t="shared" si="977"/>
        <v>8.7758866717098773E-4</v>
      </c>
      <c r="L10404">
        <f t="shared" si="972"/>
        <v>-0.10872665376476431</v>
      </c>
    </row>
    <row r="10405" spans="1:12">
      <c r="A10405">
        <v>866.44501000000002</v>
      </c>
      <c r="B10405">
        <v>103.75</v>
      </c>
      <c r="C10405">
        <v>-0.23041</v>
      </c>
      <c r="D10405">
        <v>10.5707</v>
      </c>
      <c r="E10405">
        <v>0.16722000000000001</v>
      </c>
      <c r="F10405">
        <v>4</v>
      </c>
      <c r="G10405">
        <f t="shared" si="973"/>
        <v>1.0390998100000002</v>
      </c>
      <c r="H10405">
        <f t="shared" si="974"/>
        <v>-0.11598931882443564</v>
      </c>
      <c r="I10405">
        <f t="shared" si="975"/>
        <v>-1.3370664038732372E-2</v>
      </c>
      <c r="J10405">
        <f t="shared" si="976"/>
        <v>-1.0663381617647105E-2</v>
      </c>
      <c r="K10405">
        <f t="shared" si="977"/>
        <v>8.7750471985657429E-4</v>
      </c>
      <c r="L10405">
        <f t="shared" si="972"/>
        <v>-9.1934168815901648E-2</v>
      </c>
    </row>
    <row r="10406" spans="1:12">
      <c r="A10406">
        <v>866.53899999999999</v>
      </c>
      <c r="B10406">
        <v>103.76</v>
      </c>
      <c r="C10406">
        <v>-0.22819999999999999</v>
      </c>
      <c r="D10406">
        <v>10.56968</v>
      </c>
      <c r="E10406">
        <v>0.16717000000000001</v>
      </c>
      <c r="F10406">
        <v>4</v>
      </c>
      <c r="G10406">
        <f t="shared" si="973"/>
        <v>1.0389995439999999</v>
      </c>
      <c r="H10406">
        <f t="shared" si="974"/>
        <v>-0.11608958482443588</v>
      </c>
      <c r="I10406">
        <f t="shared" si="975"/>
        <v>-1.3382222197829245E-2</v>
      </c>
      <c r="J10406">
        <f t="shared" si="976"/>
        <v>-7.9676004901961476E-3</v>
      </c>
      <c r="K10406">
        <f t="shared" si="977"/>
        <v>8.7743235215922955E-4</v>
      </c>
      <c r="L10406">
        <f t="shared" si="972"/>
        <v>-6.8633206865591573E-2</v>
      </c>
    </row>
    <row r="10407" spans="1:12">
      <c r="A10407">
        <v>866.63800000000003</v>
      </c>
      <c r="B10407">
        <v>103.77</v>
      </c>
      <c r="C10407">
        <v>-0.22903999999999999</v>
      </c>
      <c r="D10407">
        <v>10.568659999999999</v>
      </c>
      <c r="E10407">
        <v>0.16711000000000001</v>
      </c>
      <c r="F10407">
        <v>4</v>
      </c>
      <c r="G10407">
        <f t="shared" si="973"/>
        <v>1.0388992779999999</v>
      </c>
      <c r="H10407">
        <f t="shared" si="974"/>
        <v>-0.11618985082443589</v>
      </c>
      <c r="I10407">
        <f t="shared" si="975"/>
        <v>-1.3393780356926092E-2</v>
      </c>
      <c r="J10407">
        <f t="shared" si="976"/>
        <v>-5.0267921568627333E-3</v>
      </c>
      <c r="K10407">
        <f t="shared" si="977"/>
        <v>8.7735613991373829E-4</v>
      </c>
      <c r="L10407">
        <f t="shared" si="972"/>
        <v>-4.3263607976038031E-2</v>
      </c>
    </row>
    <row r="10408" spans="1:12">
      <c r="A10408">
        <v>866.73999000000003</v>
      </c>
      <c r="B10408">
        <v>103.78</v>
      </c>
      <c r="C10408">
        <v>-0.2276</v>
      </c>
      <c r="D10408">
        <v>10.568659999999999</v>
      </c>
      <c r="E10408">
        <v>0.16705999999999999</v>
      </c>
      <c r="F10408">
        <v>4</v>
      </c>
      <c r="G10408">
        <f t="shared" si="973"/>
        <v>1.0388992779999999</v>
      </c>
      <c r="H10408">
        <f t="shared" si="974"/>
        <v>-0.11618985082443589</v>
      </c>
      <c r="I10408">
        <f t="shared" si="975"/>
        <v>-1.3393780356926092E-2</v>
      </c>
      <c r="J10408">
        <f t="shared" si="976"/>
        <v>-1.5436473039215041E-3</v>
      </c>
      <c r="K10408">
        <f t="shared" si="977"/>
        <v>8.77277639748376E-4</v>
      </c>
      <c r="L10408">
        <f t="shared" si="972"/>
        <v>-1.3285560597319052E-2</v>
      </c>
    </row>
    <row r="10409" spans="1:12">
      <c r="A10409">
        <v>866.83801000000005</v>
      </c>
      <c r="B10409">
        <v>103.79</v>
      </c>
      <c r="C10409">
        <v>-0.22919</v>
      </c>
      <c r="D10409">
        <v>10.56765</v>
      </c>
      <c r="E10409">
        <v>0.16700000000000001</v>
      </c>
      <c r="F10409">
        <v>4</v>
      </c>
      <c r="G10409">
        <f t="shared" si="973"/>
        <v>1.038799995</v>
      </c>
      <c r="H10409">
        <f t="shared" si="974"/>
        <v>-0.11628913382443584</v>
      </c>
      <c r="I10409">
        <f t="shared" si="975"/>
        <v>-1.3405225200737669E-2</v>
      </c>
      <c r="J10409">
        <f t="shared" si="976"/>
        <v>2.1341700980392277E-3</v>
      </c>
      <c r="K10409">
        <f t="shared" si="977"/>
        <v>8.7720220846884168E-4</v>
      </c>
      <c r="L10409">
        <f t="shared" si="972"/>
        <v>1.8352274437448551E-2</v>
      </c>
    </row>
    <row r="10410" spans="1:12">
      <c r="A10410">
        <v>866.94097999999997</v>
      </c>
      <c r="B10410">
        <v>103.8</v>
      </c>
      <c r="C10410">
        <v>-0.22545999999999999</v>
      </c>
      <c r="D10410">
        <v>10.56765</v>
      </c>
      <c r="E10410">
        <v>0.16694000000000001</v>
      </c>
      <c r="F10410">
        <v>4</v>
      </c>
      <c r="G10410">
        <f t="shared" si="973"/>
        <v>1.038799995</v>
      </c>
      <c r="H10410">
        <f t="shared" si="974"/>
        <v>-0.11628913382443584</v>
      </c>
      <c r="I10410">
        <f t="shared" si="975"/>
        <v>-1.3405225200737669E-2</v>
      </c>
      <c r="J10410">
        <f t="shared" si="976"/>
        <v>5.6874259803920526E-3</v>
      </c>
      <c r="K10410">
        <f t="shared" si="977"/>
        <v>8.7712298188693681E-4</v>
      </c>
      <c r="L10410">
        <f t="shared" si="972"/>
        <v>4.8907630432422682E-2</v>
      </c>
    </row>
    <row r="10411" spans="1:12">
      <c r="A10411">
        <v>867.04303000000004</v>
      </c>
      <c r="B10411">
        <v>103.81</v>
      </c>
      <c r="C10411">
        <v>-0.23088</v>
      </c>
      <c r="D10411">
        <v>10.56765</v>
      </c>
      <c r="E10411">
        <v>0.16689000000000001</v>
      </c>
      <c r="F10411">
        <v>4</v>
      </c>
      <c r="G10411">
        <f t="shared" si="973"/>
        <v>1.038799995</v>
      </c>
      <c r="H10411">
        <f t="shared" si="974"/>
        <v>-0.11628913382443584</v>
      </c>
      <c r="I10411">
        <f t="shared" si="975"/>
        <v>-1.3405225200737669E-2</v>
      </c>
      <c r="J10411">
        <f t="shared" si="976"/>
        <v>9.0199887254899646E-3</v>
      </c>
      <c r="K10411">
        <f t="shared" si="977"/>
        <v>8.7704447728469278E-4</v>
      </c>
      <c r="L10411">
        <f t="shared" si="972"/>
        <v>7.7565189703000387E-2</v>
      </c>
    </row>
    <row r="10412" spans="1:12">
      <c r="A10412">
        <v>867.14202999999998</v>
      </c>
      <c r="B10412">
        <v>103.82</v>
      </c>
      <c r="C10412">
        <v>-0.23400000000000001</v>
      </c>
      <c r="D10412">
        <v>10.56968</v>
      </c>
      <c r="E10412">
        <v>0.16683000000000001</v>
      </c>
      <c r="F10412">
        <v>4</v>
      </c>
      <c r="G10412">
        <f t="shared" si="973"/>
        <v>1.0389995439999999</v>
      </c>
      <c r="H10412">
        <f t="shared" si="974"/>
        <v>-0.11608958482443588</v>
      </c>
      <c r="I10412">
        <f t="shared" si="975"/>
        <v>-1.3382222197829245E-2</v>
      </c>
      <c r="J10412">
        <f t="shared" si="976"/>
        <v>1.2035967647058278E-2</v>
      </c>
      <c r="K10412">
        <f t="shared" si="977"/>
        <v>8.7696833240165676E-4</v>
      </c>
      <c r="L10412">
        <f t="shared" si="972"/>
        <v>0.10367827282060198</v>
      </c>
    </row>
    <row r="10413" spans="1:12">
      <c r="A10413">
        <v>867.23699999999997</v>
      </c>
      <c r="B10413">
        <v>103.83</v>
      </c>
      <c r="C10413">
        <v>-0.22950000000000001</v>
      </c>
      <c r="D10413">
        <v>10.5707</v>
      </c>
      <c r="E10413">
        <v>0.16678000000000001</v>
      </c>
      <c r="F10413">
        <v>4</v>
      </c>
      <c r="G10413">
        <f t="shared" si="973"/>
        <v>1.0390998100000002</v>
      </c>
      <c r="H10413">
        <f t="shared" si="974"/>
        <v>-0.11598931882443564</v>
      </c>
      <c r="I10413">
        <f t="shared" si="975"/>
        <v>-1.3370664038732372E-2</v>
      </c>
      <c r="J10413">
        <f t="shared" si="976"/>
        <v>1.4438776225489839E-2</v>
      </c>
      <c r="K10413">
        <f t="shared" si="977"/>
        <v>8.7689529957812569E-4</v>
      </c>
      <c r="L10413">
        <f t="shared" si="972"/>
        <v>0.12448367118479879</v>
      </c>
    </row>
    <row r="10414" spans="1:12">
      <c r="A10414">
        <v>867.34002999999996</v>
      </c>
      <c r="B10414">
        <v>103.84</v>
      </c>
      <c r="C10414">
        <v>-0.2334</v>
      </c>
      <c r="D10414">
        <v>10.57375</v>
      </c>
      <c r="E10414">
        <v>0.16672000000000001</v>
      </c>
      <c r="F10414">
        <v>4</v>
      </c>
      <c r="G10414">
        <f t="shared" si="973"/>
        <v>1.0393996249999999</v>
      </c>
      <c r="H10414">
        <f t="shared" si="974"/>
        <v>-0.11568950382443588</v>
      </c>
      <c r="I10414">
        <f t="shared" si="975"/>
        <v>-1.3336102876727127E-2</v>
      </c>
      <c r="J10414">
        <f t="shared" si="976"/>
        <v>1.6375864460784324E-2</v>
      </c>
      <c r="K10414">
        <f t="shared" si="977"/>
        <v>8.7681608229402944E-4</v>
      </c>
      <c r="L10414">
        <f t="shared" si="972"/>
        <v>0.14155013133806371</v>
      </c>
    </row>
    <row r="10415" spans="1:12">
      <c r="A10415">
        <v>867.44299000000001</v>
      </c>
      <c r="B10415">
        <v>103.85</v>
      </c>
      <c r="C10415">
        <v>-0.23194999999999999</v>
      </c>
      <c r="D10415">
        <v>10.57579</v>
      </c>
      <c r="E10415">
        <v>0.16666</v>
      </c>
      <c r="F10415">
        <v>4</v>
      </c>
      <c r="G10415">
        <f t="shared" si="973"/>
        <v>1.039600157</v>
      </c>
      <c r="H10415">
        <f t="shared" si="974"/>
        <v>-0.11548897182443585</v>
      </c>
      <c r="I10415">
        <f t="shared" si="975"/>
        <v>-1.3312986558533434E-2</v>
      </c>
      <c r="J10415">
        <f t="shared" si="976"/>
        <v>1.7601482352940574E-2</v>
      </c>
      <c r="K10415">
        <f t="shared" si="977"/>
        <v>8.7673693312809143E-4</v>
      </c>
      <c r="L10415">
        <f t="shared" si="972"/>
        <v>0.15240833886458019</v>
      </c>
    </row>
    <row r="10416" spans="1:12">
      <c r="A10416">
        <v>867.54498000000001</v>
      </c>
      <c r="B10416">
        <v>103.86</v>
      </c>
      <c r="C10416">
        <v>-0.22974</v>
      </c>
      <c r="D10416">
        <v>10.57986</v>
      </c>
      <c r="E10416">
        <v>0.1666</v>
      </c>
      <c r="F10416">
        <v>4</v>
      </c>
      <c r="G10416">
        <f t="shared" si="973"/>
        <v>1.040000238</v>
      </c>
      <c r="H10416">
        <f t="shared" si="974"/>
        <v>-0.11508889082443585</v>
      </c>
      <c r="I10416">
        <f t="shared" si="975"/>
        <v>-1.3266867237431316E-2</v>
      </c>
      <c r="J10416">
        <f t="shared" si="976"/>
        <v>1.7894454901960365E-2</v>
      </c>
      <c r="K10416">
        <f t="shared" si="977"/>
        <v>8.7665854372393219E-4</v>
      </c>
      <c r="L10416">
        <f t="shared" ref="L10416:L10479" si="978">-J10416/H10416</f>
        <v>0.15548377235868699</v>
      </c>
    </row>
    <row r="10417" spans="1:12">
      <c r="A10417">
        <v>867.63598999999999</v>
      </c>
      <c r="B10417">
        <v>103.87</v>
      </c>
      <c r="C10417">
        <v>-0.23057</v>
      </c>
      <c r="D10417">
        <v>10.58291</v>
      </c>
      <c r="E10417">
        <v>0.16655</v>
      </c>
      <c r="F10417">
        <v>4</v>
      </c>
      <c r="G10417">
        <f t="shared" si="973"/>
        <v>1.0403000529999999</v>
      </c>
      <c r="H10417">
        <f t="shared" si="974"/>
        <v>-0.11478907582443587</v>
      </c>
      <c r="I10417">
        <f t="shared" si="975"/>
        <v>-1.3232306075426047E-2</v>
      </c>
      <c r="J10417">
        <f t="shared" si="976"/>
        <v>1.7475957107842395E-2</v>
      </c>
      <c r="K10417">
        <f t="shared" si="977"/>
        <v>8.7658860537023265E-4</v>
      </c>
      <c r="L10417">
        <f t="shared" si="978"/>
        <v>0.1522440788230667</v>
      </c>
    </row>
    <row r="10418" spans="1:12">
      <c r="A10418">
        <v>867.74597000000006</v>
      </c>
      <c r="B10418">
        <v>103.88</v>
      </c>
      <c r="C10418">
        <v>-0.22913</v>
      </c>
      <c r="D10418">
        <v>10.58494</v>
      </c>
      <c r="E10418">
        <v>0.16649</v>
      </c>
      <c r="F10418">
        <v>4</v>
      </c>
      <c r="G10418">
        <f t="shared" si="973"/>
        <v>1.0404996019999999</v>
      </c>
      <c r="H10418">
        <f t="shared" si="974"/>
        <v>-0.11458952682443591</v>
      </c>
      <c r="I10418">
        <f t="shared" si="975"/>
        <v>-1.3209303072517622E-2</v>
      </c>
      <c r="J10418">
        <f t="shared" si="976"/>
        <v>1.6151557352940479E-2</v>
      </c>
      <c r="K10418">
        <f t="shared" si="977"/>
        <v>8.7650410405078389E-4</v>
      </c>
      <c r="L10418">
        <f t="shared" si="978"/>
        <v>0.14095142724244328</v>
      </c>
    </row>
    <row r="10419" spans="1:12">
      <c r="A10419">
        <v>867.85100999999997</v>
      </c>
      <c r="B10419">
        <v>103.89</v>
      </c>
      <c r="C10419">
        <v>-0.22844999999999999</v>
      </c>
      <c r="D10419">
        <v>10.586980000000001</v>
      </c>
      <c r="E10419">
        <v>0.16642999999999999</v>
      </c>
      <c r="F10419">
        <v>4</v>
      </c>
      <c r="G10419">
        <f t="shared" si="973"/>
        <v>1.0407001339999999</v>
      </c>
      <c r="H10419">
        <f t="shared" si="974"/>
        <v>-0.11438899482443587</v>
      </c>
      <c r="I10419">
        <f t="shared" si="975"/>
        <v>-1.3186186754323929E-2</v>
      </c>
      <c r="J10419">
        <f t="shared" si="976"/>
        <v>1.3945830637254368E-2</v>
      </c>
      <c r="K10419">
        <f t="shared" si="977"/>
        <v>8.7642341350775851E-4</v>
      </c>
      <c r="L10419">
        <f t="shared" si="978"/>
        <v>0.1219158421547319</v>
      </c>
    </row>
    <row r="10420" spans="1:12">
      <c r="A10420">
        <v>867.94</v>
      </c>
      <c r="B10420">
        <v>103.9</v>
      </c>
      <c r="C10420">
        <v>-0.22622999999999999</v>
      </c>
      <c r="D10420">
        <v>10.58901</v>
      </c>
      <c r="E10420">
        <v>0.16638</v>
      </c>
      <c r="F10420">
        <v>4</v>
      </c>
      <c r="G10420">
        <f t="shared" si="973"/>
        <v>1.0408996829999999</v>
      </c>
      <c r="H10420">
        <f t="shared" si="974"/>
        <v>-0.11418944582443591</v>
      </c>
      <c r="I10420">
        <f t="shared" si="975"/>
        <v>-1.3163183751415505E-2</v>
      </c>
      <c r="J10420">
        <f t="shared" si="976"/>
        <v>1.0907686029411584E-2</v>
      </c>
      <c r="K10420">
        <f t="shared" si="977"/>
        <v>8.7635506401773729E-4</v>
      </c>
      <c r="L10420">
        <f t="shared" si="978"/>
        <v>9.5522716225297594E-2</v>
      </c>
    </row>
    <row r="10421" spans="1:12">
      <c r="A10421">
        <v>868.04498000000001</v>
      </c>
      <c r="B10421">
        <v>103.91</v>
      </c>
      <c r="C10421">
        <v>-0.22631000000000001</v>
      </c>
      <c r="D10421">
        <v>10.59003</v>
      </c>
      <c r="E10421">
        <v>0.16632</v>
      </c>
      <c r="F10421">
        <v>4</v>
      </c>
      <c r="G10421">
        <f t="shared" si="973"/>
        <v>1.0409999489999999</v>
      </c>
      <c r="H10421">
        <f t="shared" si="974"/>
        <v>-0.11408917982443589</v>
      </c>
      <c r="I10421">
        <f t="shared" si="975"/>
        <v>-1.3151625592318658E-2</v>
      </c>
      <c r="J10421">
        <f t="shared" si="976"/>
        <v>7.7208867647059198E-3</v>
      </c>
      <c r="K10421">
        <f t="shared" si="977"/>
        <v>8.762744469836347E-4</v>
      </c>
      <c r="L10421">
        <f t="shared" si="978"/>
        <v>6.767413681636654E-2</v>
      </c>
    </row>
    <row r="10422" spans="1:12">
      <c r="A10422">
        <v>868.14398000000006</v>
      </c>
      <c r="B10422">
        <v>103.92</v>
      </c>
      <c r="C10422">
        <v>-0.22484999999999999</v>
      </c>
      <c r="D10422">
        <v>10.591049999999999</v>
      </c>
      <c r="E10422">
        <v>0.16627</v>
      </c>
      <c r="F10422">
        <v>4</v>
      </c>
      <c r="G10422">
        <f t="shared" si="973"/>
        <v>1.0411002149999999</v>
      </c>
      <c r="H10422">
        <f t="shared" si="974"/>
        <v>-0.11398891382443588</v>
      </c>
      <c r="I10422">
        <f t="shared" si="975"/>
        <v>-1.3140067433221811E-2</v>
      </c>
      <c r="J10422">
        <f t="shared" si="976"/>
        <v>4.0433102941184523E-3</v>
      </c>
      <c r="K10422">
        <f t="shared" si="977"/>
        <v>8.7619843574396144E-4</v>
      </c>
      <c r="L10422">
        <f t="shared" si="978"/>
        <v>3.5471083620867747E-2</v>
      </c>
    </row>
    <row r="10423" spans="1:12">
      <c r="A10423">
        <v>868.24597000000006</v>
      </c>
      <c r="B10423">
        <v>103.93</v>
      </c>
      <c r="C10423">
        <v>-0.22570000000000001</v>
      </c>
      <c r="D10423">
        <v>10.591049999999999</v>
      </c>
      <c r="E10423">
        <v>0.16621</v>
      </c>
      <c r="F10423">
        <v>4</v>
      </c>
      <c r="G10423">
        <f t="shared" si="973"/>
        <v>1.0411002149999999</v>
      </c>
      <c r="H10423">
        <f t="shared" si="974"/>
        <v>-0.11398891382443588</v>
      </c>
      <c r="I10423">
        <f t="shared" si="975"/>
        <v>-1.3140067433221811E-2</v>
      </c>
      <c r="J10423">
        <f t="shared" si="976"/>
        <v>5.8546323529515081E-4</v>
      </c>
      <c r="K10423">
        <f t="shared" si="977"/>
        <v>8.7612014260046841E-4</v>
      </c>
      <c r="L10423">
        <f t="shared" si="978"/>
        <v>5.1361418900514573E-3</v>
      </c>
    </row>
    <row r="10424" spans="1:12">
      <c r="A10424">
        <v>868.35199</v>
      </c>
      <c r="B10424">
        <v>103.94</v>
      </c>
      <c r="C10424">
        <v>-0.22500999999999999</v>
      </c>
      <c r="D10424">
        <v>10.59003</v>
      </c>
      <c r="E10424">
        <v>0.16614999999999999</v>
      </c>
      <c r="F10424">
        <v>4</v>
      </c>
      <c r="G10424">
        <f t="shared" si="973"/>
        <v>1.0409999489999999</v>
      </c>
      <c r="H10424">
        <f t="shared" si="974"/>
        <v>-0.11408917982443589</v>
      </c>
      <c r="I10424">
        <f t="shared" si="975"/>
        <v>-1.3151625592318658E-2</v>
      </c>
      <c r="J10424">
        <f t="shared" si="976"/>
        <v>-2.7716745098030496E-3</v>
      </c>
      <c r="K10424">
        <f t="shared" si="977"/>
        <v>8.7603877063762282E-4</v>
      </c>
      <c r="L10424">
        <f t="shared" si="978"/>
        <v>-2.4293929661587468E-2</v>
      </c>
    </row>
    <row r="10425" spans="1:12">
      <c r="A10425">
        <v>868.44397000000004</v>
      </c>
      <c r="B10425">
        <v>103.95</v>
      </c>
      <c r="C10425">
        <v>-0.22738</v>
      </c>
      <c r="D10425">
        <v>10.58901</v>
      </c>
      <c r="E10425">
        <v>0.1661</v>
      </c>
      <c r="F10425">
        <v>4</v>
      </c>
      <c r="G10425">
        <f t="shared" si="973"/>
        <v>1.0408996829999999</v>
      </c>
      <c r="H10425">
        <f t="shared" si="974"/>
        <v>-0.11418944582443591</v>
      </c>
      <c r="I10425">
        <f t="shared" si="975"/>
        <v>-1.3163183751415505E-2</v>
      </c>
      <c r="J10425">
        <f t="shared" si="976"/>
        <v>-5.125092156861656E-3</v>
      </c>
      <c r="K10425">
        <f t="shared" si="977"/>
        <v>8.7596818683266173E-4</v>
      </c>
      <c r="L10425">
        <f t="shared" si="978"/>
        <v>-4.4882362987743958E-2</v>
      </c>
    </row>
    <row r="10426" spans="1:12">
      <c r="A10426">
        <v>868.54102</v>
      </c>
      <c r="B10426">
        <v>103.96</v>
      </c>
      <c r="C10426">
        <v>-0.22592000000000001</v>
      </c>
      <c r="D10426">
        <v>10.58799</v>
      </c>
      <c r="E10426">
        <v>0.16603999999999999</v>
      </c>
      <c r="F10426">
        <v>4</v>
      </c>
      <c r="G10426">
        <f t="shared" si="973"/>
        <v>1.0407994169999999</v>
      </c>
      <c r="H10426">
        <f t="shared" si="974"/>
        <v>-0.11428971182443592</v>
      </c>
      <c r="I10426">
        <f t="shared" si="975"/>
        <v>-1.3174741910512352E-2</v>
      </c>
      <c r="J10426">
        <f t="shared" si="976"/>
        <v>-6.8169122549004658E-3</v>
      </c>
      <c r="K10426">
        <f t="shared" si="977"/>
        <v>8.7589372473123248E-4</v>
      </c>
      <c r="L10426">
        <f t="shared" si="978"/>
        <v>-5.9645895908567365E-2</v>
      </c>
    </row>
    <row r="10427" spans="1:12">
      <c r="A10427">
        <v>868.65002000000004</v>
      </c>
      <c r="B10427">
        <v>103.97</v>
      </c>
      <c r="C10427">
        <v>-0.22600999999999999</v>
      </c>
      <c r="D10427">
        <v>10.58596</v>
      </c>
      <c r="E10427">
        <v>0.16597999999999999</v>
      </c>
      <c r="F10427">
        <v>4</v>
      </c>
      <c r="G10427">
        <f t="shared" si="973"/>
        <v>1.0405998679999999</v>
      </c>
      <c r="H10427">
        <f t="shared" si="974"/>
        <v>-0.11448926082443589</v>
      </c>
      <c r="I10427">
        <f t="shared" si="975"/>
        <v>-1.3197744913420776E-2</v>
      </c>
      <c r="J10427">
        <f t="shared" si="976"/>
        <v>-7.7982257352927188E-3</v>
      </c>
      <c r="K10427">
        <f t="shared" si="977"/>
        <v>8.7581010902417031E-4</v>
      </c>
      <c r="L10427">
        <f t="shared" si="978"/>
        <v>-6.811316344553002E-2</v>
      </c>
    </row>
    <row r="10428" spans="1:12">
      <c r="A10428">
        <v>868.74297999999999</v>
      </c>
      <c r="B10428">
        <v>103.98</v>
      </c>
      <c r="C10428">
        <v>-0.22301000000000001</v>
      </c>
      <c r="D10428">
        <v>10.583930000000001</v>
      </c>
      <c r="E10428">
        <v>0.16592999999999999</v>
      </c>
      <c r="F10428">
        <v>4</v>
      </c>
      <c r="G10428">
        <f t="shared" si="973"/>
        <v>1.0404003190000002</v>
      </c>
      <c r="H10428">
        <f t="shared" si="974"/>
        <v>-0.11468880982443563</v>
      </c>
      <c r="I10428">
        <f t="shared" si="975"/>
        <v>-1.3220747916329174E-2</v>
      </c>
      <c r="J10428">
        <f t="shared" si="976"/>
        <v>-8.0425301470576534E-3</v>
      </c>
      <c r="K10428">
        <f t="shared" si="977"/>
        <v>8.7573881047941983E-4</v>
      </c>
      <c r="L10428">
        <f t="shared" si="978"/>
        <v>-7.0124802579859966E-2</v>
      </c>
    </row>
    <row r="10429" spans="1:12">
      <c r="A10429">
        <v>868.84496999999999</v>
      </c>
      <c r="B10429">
        <v>103.99</v>
      </c>
      <c r="C10429">
        <v>-0.22309000000000001</v>
      </c>
      <c r="D10429">
        <v>10.58291</v>
      </c>
      <c r="E10429">
        <v>0.16586999999999999</v>
      </c>
      <c r="F10429">
        <v>4</v>
      </c>
      <c r="G10429">
        <f t="shared" si="973"/>
        <v>1.0403000529999999</v>
      </c>
      <c r="H10429">
        <f t="shared" si="974"/>
        <v>-0.11478907582443587</v>
      </c>
      <c r="I10429">
        <f t="shared" si="975"/>
        <v>-1.3232306075426047E-2</v>
      </c>
      <c r="J10429">
        <f t="shared" si="976"/>
        <v>-7.7240188725482516E-3</v>
      </c>
      <c r="K10429">
        <f t="shared" si="977"/>
        <v>8.756605994508015E-4</v>
      </c>
      <c r="L10429">
        <f t="shared" si="978"/>
        <v>-6.7288797449347446E-2</v>
      </c>
    </row>
    <row r="10430" spans="1:12">
      <c r="A10430">
        <v>868.94299000000001</v>
      </c>
      <c r="B10430">
        <v>104</v>
      </c>
      <c r="C10430">
        <v>-0.22392999999999999</v>
      </c>
      <c r="D10430">
        <v>10.580870000000001</v>
      </c>
      <c r="E10430">
        <v>0.16582</v>
      </c>
      <c r="F10430">
        <v>4</v>
      </c>
      <c r="G10430">
        <f t="shared" si="973"/>
        <v>1.0400995210000001</v>
      </c>
      <c r="H10430">
        <f t="shared" si="974"/>
        <v>-0.11498960782443568</v>
      </c>
      <c r="I10430">
        <f t="shared" si="975"/>
        <v>-1.3255422393619714E-2</v>
      </c>
      <c r="J10430">
        <f t="shared" si="976"/>
        <v>-7.012789460783939E-3</v>
      </c>
      <c r="K10430">
        <f t="shared" si="977"/>
        <v>8.7558544598019105E-4</v>
      </c>
      <c r="L10430">
        <f t="shared" si="978"/>
        <v>-6.0986289052232925E-2</v>
      </c>
    </row>
    <row r="10431" spans="1:12">
      <c r="A10431">
        <v>869.04303000000004</v>
      </c>
      <c r="B10431">
        <v>104.01</v>
      </c>
      <c r="C10431">
        <v>-0.22247</v>
      </c>
      <c r="D10431">
        <v>10.57985</v>
      </c>
      <c r="E10431">
        <v>0.16575999999999999</v>
      </c>
      <c r="F10431">
        <v>4</v>
      </c>
      <c r="G10431">
        <f t="shared" si="973"/>
        <v>1.0399992550000001</v>
      </c>
      <c r="H10431">
        <f t="shared" si="974"/>
        <v>-0.1150898738244357</v>
      </c>
      <c r="I10431">
        <f t="shared" si="975"/>
        <v>-1.3266980552716561E-2</v>
      </c>
      <c r="J10431">
        <f t="shared" si="976"/>
        <v>-5.8842669117644903E-3</v>
      </c>
      <c r="K10431">
        <f t="shared" si="977"/>
        <v>8.755087570443326E-4</v>
      </c>
      <c r="L10431">
        <f t="shared" si="978"/>
        <v>-5.1127581569345264E-2</v>
      </c>
    </row>
    <row r="10432" spans="1:12">
      <c r="A10432">
        <v>869.15099999999995</v>
      </c>
      <c r="B10432">
        <v>104.02</v>
      </c>
      <c r="C10432">
        <v>-0.22255</v>
      </c>
      <c r="D10432">
        <v>10.57884</v>
      </c>
      <c r="E10432">
        <v>0.16569999999999999</v>
      </c>
      <c r="F10432">
        <v>4</v>
      </c>
      <c r="G10432">
        <f t="shared" si="973"/>
        <v>1.039899972</v>
      </c>
      <c r="H10432">
        <f t="shared" si="974"/>
        <v>-0.11518915682443587</v>
      </c>
      <c r="I10432">
        <f t="shared" si="975"/>
        <v>-1.3278425396528163E-2</v>
      </c>
      <c r="J10432">
        <f t="shared" si="976"/>
        <v>-4.5350512254903252E-3</v>
      </c>
      <c r="K10432">
        <f t="shared" si="977"/>
        <v>8.7542600417928377E-4</v>
      </c>
      <c r="L10432">
        <f t="shared" si="978"/>
        <v>-3.9370469847282305E-2</v>
      </c>
    </row>
    <row r="10433" spans="1:12">
      <c r="A10433">
        <v>869.23699999999997</v>
      </c>
      <c r="B10433">
        <v>104.03</v>
      </c>
      <c r="C10433">
        <v>-0.21801000000000001</v>
      </c>
      <c r="D10433">
        <v>10.57985</v>
      </c>
      <c r="E10433">
        <v>0.16564999999999999</v>
      </c>
      <c r="F10433">
        <v>4</v>
      </c>
      <c r="G10433">
        <f t="shared" si="973"/>
        <v>1.0399992550000001</v>
      </c>
      <c r="H10433">
        <f t="shared" si="974"/>
        <v>-0.1150898738244357</v>
      </c>
      <c r="I10433">
        <f t="shared" si="975"/>
        <v>-1.3266980552716561E-2</v>
      </c>
      <c r="J10433">
        <f t="shared" si="976"/>
        <v>-3.5775899509807511E-3</v>
      </c>
      <c r="K10433">
        <f t="shared" si="977"/>
        <v>8.7536010126165655E-4</v>
      </c>
      <c r="L10433">
        <f t="shared" si="978"/>
        <v>-3.1085184404999869E-2</v>
      </c>
    </row>
    <row r="10434" spans="1:12">
      <c r="A10434">
        <v>869.34398999999996</v>
      </c>
      <c r="B10434">
        <v>104.04</v>
      </c>
      <c r="C10434">
        <v>-0.21501999999999999</v>
      </c>
      <c r="D10434">
        <v>10.57985</v>
      </c>
      <c r="E10434">
        <v>0.16558999999999999</v>
      </c>
      <c r="F10434">
        <v>4</v>
      </c>
      <c r="G10434">
        <f t="shared" si="973"/>
        <v>1.0399992550000001</v>
      </c>
      <c r="H10434">
        <f t="shared" si="974"/>
        <v>-0.1150898738244357</v>
      </c>
      <c r="I10434">
        <f t="shared" si="975"/>
        <v>-1.3266980552716561E-2</v>
      </c>
      <c r="J10434">
        <f t="shared" si="976"/>
        <v>-2.7928764705888978E-3</v>
      </c>
      <c r="K10434">
        <f t="shared" si="977"/>
        <v>8.7527812728362803E-4</v>
      </c>
      <c r="L10434">
        <f t="shared" si="978"/>
        <v>-2.4266917477460289E-2</v>
      </c>
    </row>
    <row r="10435" spans="1:12">
      <c r="A10435">
        <v>869.44799999999998</v>
      </c>
      <c r="B10435">
        <v>104.05</v>
      </c>
      <c r="C10435">
        <v>-0.21201999999999999</v>
      </c>
      <c r="D10435">
        <v>10.580870000000001</v>
      </c>
      <c r="E10435">
        <v>0.16553000000000001</v>
      </c>
      <c r="F10435">
        <v>4</v>
      </c>
      <c r="G10435">
        <f t="shared" si="973"/>
        <v>1.0400995210000001</v>
      </c>
      <c r="H10435">
        <f t="shared" si="974"/>
        <v>-0.11498960782443568</v>
      </c>
      <c r="I10435">
        <f t="shared" si="975"/>
        <v>-1.3255422393619714E-2</v>
      </c>
      <c r="J10435">
        <f t="shared" si="976"/>
        <v>-2.3775107843147778E-3</v>
      </c>
      <c r="K10435">
        <f t="shared" si="977"/>
        <v>8.7519845124882074E-4</v>
      </c>
      <c r="L10435">
        <f t="shared" si="978"/>
        <v>-2.0675875231653314E-2</v>
      </c>
    </row>
    <row r="10436" spans="1:12">
      <c r="A10436">
        <v>869.54900999999995</v>
      </c>
      <c r="B10436">
        <v>104.06</v>
      </c>
      <c r="C10436">
        <v>-0.21593999999999999</v>
      </c>
      <c r="D10436">
        <v>10.58189</v>
      </c>
      <c r="E10436">
        <v>0.16547999999999999</v>
      </c>
      <c r="F10436">
        <v>4</v>
      </c>
      <c r="G10436">
        <f t="shared" si="973"/>
        <v>1.0401997869999999</v>
      </c>
      <c r="H10436">
        <f t="shared" si="974"/>
        <v>-0.11488934182443589</v>
      </c>
      <c r="I10436">
        <f t="shared" si="975"/>
        <v>-1.3243864234522893E-2</v>
      </c>
      <c r="J10436">
        <f t="shared" si="976"/>
        <v>-2.1327245098053194E-3</v>
      </c>
      <c r="K10436">
        <f t="shared" si="977"/>
        <v>8.7512108722313515E-4</v>
      </c>
      <c r="L10436">
        <f t="shared" si="978"/>
        <v>-1.8563292955967731E-2</v>
      </c>
    </row>
    <row r="10437" spans="1:12">
      <c r="A10437">
        <v>869.64398000000006</v>
      </c>
      <c r="B10437">
        <v>104.07</v>
      </c>
      <c r="C10437">
        <v>-0.2137</v>
      </c>
      <c r="D10437">
        <v>10.58189</v>
      </c>
      <c r="E10437">
        <v>0.16542000000000001</v>
      </c>
      <c r="F10437">
        <v>4</v>
      </c>
      <c r="G10437">
        <f t="shared" si="973"/>
        <v>1.0401997869999999</v>
      </c>
      <c r="H10437">
        <f t="shared" si="974"/>
        <v>-0.11488934182443589</v>
      </c>
      <c r="I10437">
        <f t="shared" si="975"/>
        <v>-1.3243864234522893E-2</v>
      </c>
      <c r="J10437">
        <f t="shared" si="976"/>
        <v>-2.498699264707015E-3</v>
      </c>
      <c r="K10437">
        <f t="shared" si="977"/>
        <v>8.7504836173533224E-4</v>
      </c>
      <c r="L10437">
        <f t="shared" si="978"/>
        <v>-2.1748747316572798E-2</v>
      </c>
    </row>
    <row r="10438" spans="1:12">
      <c r="A10438">
        <v>869.745</v>
      </c>
      <c r="B10438">
        <v>104.08</v>
      </c>
      <c r="C10438">
        <v>-0.21454000000000001</v>
      </c>
      <c r="D10438">
        <v>10.58189</v>
      </c>
      <c r="E10438">
        <v>0.16536999999999999</v>
      </c>
      <c r="F10438">
        <v>4</v>
      </c>
      <c r="G10438">
        <f t="shared" si="973"/>
        <v>1.0401997869999999</v>
      </c>
      <c r="H10438">
        <f t="shared" si="974"/>
        <v>-0.11488934182443589</v>
      </c>
      <c r="I10438">
        <f t="shared" si="975"/>
        <v>-1.3243864234522893E-2</v>
      </c>
      <c r="J10438">
        <f t="shared" si="976"/>
        <v>-3.0598284313737771E-3</v>
      </c>
      <c r="K10438">
        <f t="shared" si="977"/>
        <v>8.7497101658507565E-4</v>
      </c>
      <c r="L10438">
        <f t="shared" si="978"/>
        <v>-2.6632831059730036E-2</v>
      </c>
    </row>
    <row r="10439" spans="1:12">
      <c r="A10439">
        <v>869.84900000000005</v>
      </c>
      <c r="B10439">
        <v>104.09</v>
      </c>
      <c r="C10439">
        <v>-0.21462000000000001</v>
      </c>
      <c r="D10439">
        <v>10.58189</v>
      </c>
      <c r="E10439">
        <v>0.16531000000000001</v>
      </c>
      <c r="F10439">
        <v>4</v>
      </c>
      <c r="G10439">
        <f t="shared" si="973"/>
        <v>1.0401997869999999</v>
      </c>
      <c r="H10439">
        <f t="shared" si="974"/>
        <v>-0.11488934182443589</v>
      </c>
      <c r="I10439">
        <f t="shared" si="975"/>
        <v>-1.3243864234522893E-2</v>
      </c>
      <c r="J10439">
        <f t="shared" si="976"/>
        <v>-4.0394553921578131E-3</v>
      </c>
      <c r="K10439">
        <f t="shared" si="977"/>
        <v>8.7489140410446553E-4</v>
      </c>
      <c r="L10439">
        <f t="shared" si="978"/>
        <v>-3.5159531145461387E-2</v>
      </c>
    </row>
    <row r="10440" spans="1:12">
      <c r="A10440">
        <v>869.94397000000004</v>
      </c>
      <c r="B10440">
        <v>104.1</v>
      </c>
      <c r="C10440">
        <v>-0.21468999999999999</v>
      </c>
      <c r="D10440">
        <v>10.58189</v>
      </c>
      <c r="E10440">
        <v>0.16525000000000001</v>
      </c>
      <c r="F10440">
        <v>4</v>
      </c>
      <c r="G10440">
        <f t="shared" si="973"/>
        <v>1.0401997869999999</v>
      </c>
      <c r="H10440">
        <f t="shared" si="974"/>
        <v>-0.11488934182443589</v>
      </c>
      <c r="I10440">
        <f t="shared" si="975"/>
        <v>-1.3243864234522893E-2</v>
      </c>
      <c r="J10440">
        <f t="shared" si="976"/>
        <v>-5.0443801470593528E-3</v>
      </c>
      <c r="K10440">
        <f t="shared" si="977"/>
        <v>8.7481871678493769E-4</v>
      </c>
      <c r="L10440">
        <f t="shared" si="978"/>
        <v>-4.3906423928929329E-2</v>
      </c>
    </row>
    <row r="10441" spans="1:12">
      <c r="A10441">
        <v>870.04498000000001</v>
      </c>
      <c r="B10441">
        <v>104.11</v>
      </c>
      <c r="C10441">
        <v>-0.21476000000000001</v>
      </c>
      <c r="D10441">
        <v>10.57986</v>
      </c>
      <c r="E10441">
        <v>0.16520000000000001</v>
      </c>
      <c r="F10441">
        <v>4</v>
      </c>
      <c r="G10441">
        <f t="shared" si="973"/>
        <v>1.040000238</v>
      </c>
      <c r="H10441">
        <f t="shared" si="974"/>
        <v>-0.11508889082443585</v>
      </c>
      <c r="I10441">
        <f t="shared" si="975"/>
        <v>-1.3266867237431316E-2</v>
      </c>
      <c r="J10441">
        <f t="shared" si="976"/>
        <v>-6.2936093137261843E-3</v>
      </c>
      <c r="K10441">
        <f t="shared" si="977"/>
        <v>8.7474141987572409E-4</v>
      </c>
      <c r="L10441">
        <f t="shared" si="978"/>
        <v>-5.4684768170429839E-2</v>
      </c>
    </row>
    <row r="10442" spans="1:12">
      <c r="A10442">
        <v>870.15301999999997</v>
      </c>
      <c r="B10442">
        <v>104.12</v>
      </c>
      <c r="C10442">
        <v>-0.21329999999999999</v>
      </c>
      <c r="D10442">
        <v>10.57884</v>
      </c>
      <c r="E10442">
        <v>0.16514000000000001</v>
      </c>
      <c r="F10442">
        <v>4</v>
      </c>
      <c r="G10442">
        <f t="shared" si="973"/>
        <v>1.039899972</v>
      </c>
      <c r="H10442">
        <f t="shared" si="974"/>
        <v>-0.11518915682443587</v>
      </c>
      <c r="I10442">
        <f t="shared" si="975"/>
        <v>-1.3278425396528163E-2</v>
      </c>
      <c r="J10442">
        <f t="shared" si="976"/>
        <v>-6.9556887254904982E-3</v>
      </c>
      <c r="K10442">
        <f t="shared" si="977"/>
        <v>8.7465875844533339E-4</v>
      </c>
      <c r="L10442">
        <f t="shared" si="978"/>
        <v>-6.0384926127134739E-2</v>
      </c>
    </row>
    <row r="10443" spans="1:12">
      <c r="A10443">
        <v>870.24597000000006</v>
      </c>
      <c r="B10443">
        <v>104.13</v>
      </c>
      <c r="C10443">
        <v>-0.20952000000000001</v>
      </c>
      <c r="D10443">
        <v>10.5768</v>
      </c>
      <c r="E10443">
        <v>0.16508</v>
      </c>
      <c r="F10443">
        <v>4</v>
      </c>
      <c r="G10443">
        <f t="shared" si="973"/>
        <v>1.0396994399999999</v>
      </c>
      <c r="H10443">
        <f t="shared" si="974"/>
        <v>-0.1153896888244359</v>
      </c>
      <c r="I10443">
        <f t="shared" si="975"/>
        <v>-1.3301541714721858E-2</v>
      </c>
      <c r="J10443">
        <f t="shared" si="976"/>
        <v>-7.643065931372461E-3</v>
      </c>
      <c r="K10443">
        <f t="shared" si="977"/>
        <v>8.7458765487865068E-4</v>
      </c>
      <c r="L10443">
        <f t="shared" si="978"/>
        <v>-6.6236992310476708E-2</v>
      </c>
    </row>
    <row r="10444" spans="1:12">
      <c r="A10444">
        <v>870.35100999999997</v>
      </c>
      <c r="B10444">
        <v>104.14</v>
      </c>
      <c r="C10444">
        <v>-0.20805000000000001</v>
      </c>
      <c r="D10444">
        <v>10.5768</v>
      </c>
      <c r="E10444">
        <v>0.16503000000000001</v>
      </c>
      <c r="F10444">
        <v>4</v>
      </c>
      <c r="G10444">
        <f t="shared" si="973"/>
        <v>1.0396994399999999</v>
      </c>
      <c r="H10444">
        <f t="shared" si="974"/>
        <v>-0.1153896888244359</v>
      </c>
      <c r="I10444">
        <f t="shared" si="975"/>
        <v>-1.3301541714721858E-2</v>
      </c>
      <c r="J10444">
        <f t="shared" si="976"/>
        <v>-8.1099909313717255E-3</v>
      </c>
      <c r="K10444">
        <f t="shared" si="977"/>
        <v>8.7450731678846531E-4</v>
      </c>
      <c r="L10444">
        <f t="shared" si="978"/>
        <v>-7.0283497719722463E-2</v>
      </c>
    </row>
    <row r="10445" spans="1:12">
      <c r="A10445">
        <v>870.44897000000003</v>
      </c>
      <c r="B10445">
        <v>104.15</v>
      </c>
      <c r="C10445">
        <v>-0.20427000000000001</v>
      </c>
      <c r="D10445">
        <v>10.574769999999999</v>
      </c>
      <c r="E10445">
        <v>0.16497000000000001</v>
      </c>
      <c r="F10445">
        <v>4</v>
      </c>
      <c r="G10445">
        <f t="shared" si="973"/>
        <v>1.039499891</v>
      </c>
      <c r="H10445">
        <f t="shared" si="974"/>
        <v>-0.11558923782443586</v>
      </c>
      <c r="I10445">
        <f t="shared" si="975"/>
        <v>-1.3324544717630281E-2</v>
      </c>
      <c r="J10445">
        <f t="shared" si="976"/>
        <v>-8.1107137254889019E-3</v>
      </c>
      <c r="K10445">
        <f t="shared" si="977"/>
        <v>8.7443240701764536E-4</v>
      </c>
      <c r="L10445">
        <f t="shared" si="978"/>
        <v>-7.016841600606416E-2</v>
      </c>
    </row>
    <row r="10446" spans="1:12">
      <c r="A10446">
        <v>870.55498999999998</v>
      </c>
      <c r="B10446">
        <v>104.16</v>
      </c>
      <c r="C10446">
        <v>-0.20588000000000001</v>
      </c>
      <c r="D10446">
        <v>10.57376</v>
      </c>
      <c r="E10446">
        <v>0.16491</v>
      </c>
      <c r="F10446">
        <v>4</v>
      </c>
      <c r="G10446">
        <f t="shared" si="973"/>
        <v>1.039400608</v>
      </c>
      <c r="H10446">
        <f t="shared" si="974"/>
        <v>-0.11568852082443581</v>
      </c>
      <c r="I10446">
        <f t="shared" si="975"/>
        <v>-1.3335989561441858E-2</v>
      </c>
      <c r="J10446">
        <f t="shared" si="976"/>
        <v>-8.0384343137246145E-3</v>
      </c>
      <c r="K10446">
        <f t="shared" si="977"/>
        <v>8.7435134824409577E-4</v>
      </c>
      <c r="L10446">
        <f t="shared" si="978"/>
        <v>-6.9483422006262965E-2</v>
      </c>
    </row>
    <row r="10447" spans="1:12">
      <c r="A10447">
        <v>870.65099999999995</v>
      </c>
      <c r="B10447">
        <v>104.17</v>
      </c>
      <c r="C10447">
        <v>-0.20594999999999999</v>
      </c>
      <c r="D10447">
        <v>10.57274</v>
      </c>
      <c r="E10447">
        <v>0.16486000000000001</v>
      </c>
      <c r="F10447">
        <v>4</v>
      </c>
      <c r="G10447">
        <f t="shared" si="973"/>
        <v>1.039300342</v>
      </c>
      <c r="H10447">
        <f t="shared" si="974"/>
        <v>-0.11578878682443583</v>
      </c>
      <c r="I10447">
        <f t="shared" si="975"/>
        <v>-1.3347547720538705E-2</v>
      </c>
      <c r="J10447">
        <f t="shared" si="976"/>
        <v>-7.4753776960773061E-3</v>
      </c>
      <c r="K10447">
        <f t="shared" si="977"/>
        <v>8.7427795569334187E-4</v>
      </c>
      <c r="L10447">
        <f t="shared" si="978"/>
        <v>-6.4560463073266419E-2</v>
      </c>
    </row>
    <row r="10448" spans="1:12">
      <c r="A10448">
        <v>870.755</v>
      </c>
      <c r="B10448">
        <v>104.18</v>
      </c>
      <c r="C10448">
        <v>-0.20757</v>
      </c>
      <c r="D10448">
        <v>10.57274</v>
      </c>
      <c r="E10448">
        <v>0.1648</v>
      </c>
      <c r="F10448">
        <v>4</v>
      </c>
      <c r="G10448">
        <f t="shared" si="973"/>
        <v>1.039300342</v>
      </c>
      <c r="H10448">
        <f t="shared" si="974"/>
        <v>-0.11578878682443583</v>
      </c>
      <c r="I10448">
        <f t="shared" si="975"/>
        <v>-1.3347547720538705E-2</v>
      </c>
      <c r="J10448">
        <f t="shared" si="976"/>
        <v>-6.8373914215674996E-3</v>
      </c>
      <c r="K10448">
        <f t="shared" si="977"/>
        <v>8.741984692784803E-4</v>
      </c>
      <c r="L10448">
        <f t="shared" si="978"/>
        <v>-5.9050548926941088E-2</v>
      </c>
    </row>
    <row r="10449" spans="1:12">
      <c r="A10449">
        <v>870.85400000000004</v>
      </c>
      <c r="B10449">
        <v>104.19</v>
      </c>
      <c r="C10449">
        <v>-0.21071999999999999</v>
      </c>
      <c r="D10449">
        <v>10.571719999999999</v>
      </c>
      <c r="E10449">
        <v>0.16474</v>
      </c>
      <c r="F10449">
        <v>4</v>
      </c>
      <c r="G10449">
        <f t="shared" si="973"/>
        <v>1.039200076</v>
      </c>
      <c r="H10449">
        <f t="shared" si="974"/>
        <v>-0.11588905282443585</v>
      </c>
      <c r="I10449">
        <f t="shared" si="975"/>
        <v>-1.3359105879635551E-2</v>
      </c>
      <c r="J10449">
        <f t="shared" si="976"/>
        <v>-5.7088688725481212E-3</v>
      </c>
      <c r="K10449">
        <f t="shared" si="977"/>
        <v>8.7412281775238552E-4</v>
      </c>
      <c r="L10449">
        <f t="shared" si="978"/>
        <v>-4.9261502561390981E-2</v>
      </c>
    </row>
    <row r="10450" spans="1:12">
      <c r="A10450">
        <v>870.94501000000002</v>
      </c>
      <c r="B10450">
        <v>104.2</v>
      </c>
      <c r="C10450">
        <v>-0.20846999999999999</v>
      </c>
      <c r="D10450">
        <v>10.57274</v>
      </c>
      <c r="E10450">
        <v>0.16469</v>
      </c>
      <c r="F10450">
        <v>4</v>
      </c>
      <c r="G10450">
        <f t="shared" si="973"/>
        <v>1.039300342</v>
      </c>
      <c r="H10450">
        <f t="shared" si="974"/>
        <v>-0.11578878682443583</v>
      </c>
      <c r="I10450">
        <f t="shared" si="975"/>
        <v>-1.3347547720538705E-2</v>
      </c>
      <c r="J10450">
        <f t="shared" si="976"/>
        <v>-4.7511666666658035E-3</v>
      </c>
      <c r="K10450">
        <f t="shared" si="977"/>
        <v>8.7405328338946257E-4</v>
      </c>
      <c r="L10450">
        <f t="shared" si="978"/>
        <v>-4.1033046437128115E-2</v>
      </c>
    </row>
    <row r="10451" spans="1:12">
      <c r="A10451">
        <v>871.05498999999998</v>
      </c>
      <c r="B10451">
        <v>104.21</v>
      </c>
      <c r="C10451">
        <v>-0.20083000000000001</v>
      </c>
      <c r="D10451">
        <v>10.571719999999999</v>
      </c>
      <c r="E10451">
        <v>0.16463</v>
      </c>
      <c r="F10451">
        <v>4</v>
      </c>
      <c r="G10451">
        <f t="shared" si="973"/>
        <v>1.039200076</v>
      </c>
      <c r="H10451">
        <f t="shared" si="974"/>
        <v>-0.11588905282443585</v>
      </c>
      <c r="I10451">
        <f t="shared" si="975"/>
        <v>-1.3359105879635551E-2</v>
      </c>
      <c r="J10451">
        <f t="shared" si="976"/>
        <v>-3.5995147058815974E-3</v>
      </c>
      <c r="K10451">
        <f t="shared" si="977"/>
        <v>8.7396927013926062E-4</v>
      </c>
      <c r="L10451">
        <f t="shared" si="978"/>
        <v>-3.1060006257317689E-2</v>
      </c>
    </row>
    <row r="10452" spans="1:12">
      <c r="A10452">
        <v>871.15197999999998</v>
      </c>
      <c r="B10452">
        <v>104.22</v>
      </c>
      <c r="C10452">
        <v>-0.20166999999999999</v>
      </c>
      <c r="D10452">
        <v>10.5707</v>
      </c>
      <c r="E10452">
        <v>0.16458</v>
      </c>
      <c r="F10452">
        <v>4</v>
      </c>
      <c r="G10452">
        <f t="shared" si="973"/>
        <v>1.0390998100000002</v>
      </c>
      <c r="H10452">
        <f t="shared" si="974"/>
        <v>-0.11598931882443564</v>
      </c>
      <c r="I10452">
        <f t="shared" si="975"/>
        <v>-1.3370664038732372E-2</v>
      </c>
      <c r="J10452">
        <f t="shared" si="976"/>
        <v>-2.522069607842692E-3</v>
      </c>
      <c r="K10452">
        <f t="shared" si="977"/>
        <v>8.738951932950427E-4</v>
      </c>
      <c r="L10452">
        <f t="shared" si="978"/>
        <v>-2.1743981544198567E-2</v>
      </c>
    </row>
    <row r="10453" spans="1:12">
      <c r="A10453">
        <v>871.25</v>
      </c>
      <c r="B10453">
        <v>104.23</v>
      </c>
      <c r="C10453">
        <v>-0.20482</v>
      </c>
      <c r="D10453">
        <v>10.5707</v>
      </c>
      <c r="E10453">
        <v>0.16452</v>
      </c>
      <c r="F10453">
        <v>4</v>
      </c>
      <c r="G10453">
        <f t="shared" si="973"/>
        <v>1.0390998100000002</v>
      </c>
      <c r="H10453">
        <f t="shared" si="974"/>
        <v>-0.11598931882443564</v>
      </c>
      <c r="I10453">
        <f t="shared" si="975"/>
        <v>-1.3370664038732372E-2</v>
      </c>
      <c r="J10453">
        <f t="shared" si="976"/>
        <v>-1.3468063725488137E-3</v>
      </c>
      <c r="K10453">
        <f t="shared" si="977"/>
        <v>8.7382034253757424E-4</v>
      </c>
      <c r="L10453">
        <f t="shared" si="978"/>
        <v>-1.1611468936957667E-2</v>
      </c>
    </row>
    <row r="10454" spans="1:12">
      <c r="A10454">
        <v>871.35100999999997</v>
      </c>
      <c r="B10454">
        <v>104.24</v>
      </c>
      <c r="C10454">
        <v>-0.20335</v>
      </c>
      <c r="D10454">
        <v>10.56968</v>
      </c>
      <c r="E10454">
        <v>0.16446</v>
      </c>
      <c r="F10454">
        <v>4</v>
      </c>
      <c r="G10454">
        <f t="shared" si="973"/>
        <v>1.0389995439999999</v>
      </c>
      <c r="H10454">
        <f t="shared" si="974"/>
        <v>-0.11608958482443588</v>
      </c>
      <c r="I10454">
        <f t="shared" si="975"/>
        <v>-1.3382222197829245E-2</v>
      </c>
      <c r="J10454">
        <f t="shared" si="976"/>
        <v>-1.2263406862760446E-4</v>
      </c>
      <c r="K10454">
        <f t="shared" si="977"/>
        <v>8.7374322194787757E-4</v>
      </c>
      <c r="L10454">
        <f t="shared" si="978"/>
        <v>-1.0563744268106902E-3</v>
      </c>
    </row>
    <row r="10455" spans="1:12">
      <c r="A10455">
        <v>871.44701999999995</v>
      </c>
      <c r="B10455">
        <v>104.25</v>
      </c>
      <c r="C10455">
        <v>-0.20186999999999999</v>
      </c>
      <c r="D10455">
        <v>10.5707</v>
      </c>
      <c r="E10455">
        <v>0.16441</v>
      </c>
      <c r="F10455">
        <v>4</v>
      </c>
      <c r="G10455">
        <f t="shared" si="973"/>
        <v>1.0390998100000002</v>
      </c>
      <c r="H10455">
        <f t="shared" si="974"/>
        <v>-0.11598931882443564</v>
      </c>
      <c r="I10455">
        <f t="shared" si="975"/>
        <v>-1.3370664038732372E-2</v>
      </c>
      <c r="J10455">
        <f t="shared" si="976"/>
        <v>1.2738041666663204E-3</v>
      </c>
      <c r="K10455">
        <f t="shared" si="977"/>
        <v>8.7366993144888676E-4</v>
      </c>
      <c r="L10455">
        <f t="shared" si="978"/>
        <v>1.0982081622484416E-2</v>
      </c>
    </row>
    <row r="10456" spans="1:12">
      <c r="A10456">
        <v>871.54998999999998</v>
      </c>
      <c r="B10456">
        <v>104.26</v>
      </c>
      <c r="C10456">
        <v>-0.20271</v>
      </c>
      <c r="D10456">
        <v>10.56969</v>
      </c>
      <c r="E10456">
        <v>0.16435</v>
      </c>
      <c r="F10456">
        <v>4</v>
      </c>
      <c r="G10456">
        <f t="shared" si="973"/>
        <v>1.039000527</v>
      </c>
      <c r="H10456">
        <f t="shared" si="974"/>
        <v>-0.11608860182443581</v>
      </c>
      <c r="I10456">
        <f t="shared" si="975"/>
        <v>-1.3382108882543976E-2</v>
      </c>
      <c r="J10456">
        <f t="shared" si="976"/>
        <v>2.7690242647053949E-3</v>
      </c>
      <c r="K10456">
        <f t="shared" si="977"/>
        <v>8.7359134160558513E-4</v>
      </c>
      <c r="L10456">
        <f t="shared" si="978"/>
        <v>2.3852679946073183E-2</v>
      </c>
    </row>
    <row r="10457" spans="1:12">
      <c r="A10457">
        <v>871.65002000000004</v>
      </c>
      <c r="B10457">
        <v>104.27</v>
      </c>
      <c r="C10457">
        <v>-0.20122999999999999</v>
      </c>
      <c r="D10457">
        <v>10.57071</v>
      </c>
      <c r="E10457">
        <v>0.1643</v>
      </c>
      <c r="F10457">
        <v>4</v>
      </c>
      <c r="G10457">
        <f t="shared" si="973"/>
        <v>1.039100793</v>
      </c>
      <c r="H10457">
        <f t="shared" si="974"/>
        <v>-0.1159883358244358</v>
      </c>
      <c r="I10457">
        <f t="shared" si="975"/>
        <v>-1.3370550723447129E-2</v>
      </c>
      <c r="J10457">
        <f t="shared" si="976"/>
        <v>4.3138762254894538E-3</v>
      </c>
      <c r="K10457">
        <f t="shared" si="977"/>
        <v>8.7351500919785087E-4</v>
      </c>
      <c r="L10457">
        <f t="shared" si="978"/>
        <v>3.7192327959762225E-2</v>
      </c>
    </row>
    <row r="10458" spans="1:12">
      <c r="A10458">
        <v>871.75298999999995</v>
      </c>
      <c r="B10458">
        <v>104.28</v>
      </c>
      <c r="C10458">
        <v>-0.20285</v>
      </c>
      <c r="D10458">
        <v>10.57071</v>
      </c>
      <c r="E10458">
        <v>0.16424</v>
      </c>
      <c r="F10458">
        <v>4</v>
      </c>
      <c r="G10458">
        <f t="shared" si="973"/>
        <v>1.039100793</v>
      </c>
      <c r="H10458">
        <f t="shared" si="974"/>
        <v>-0.1159883358244358</v>
      </c>
      <c r="I10458">
        <f t="shared" si="975"/>
        <v>-1.3370550723447129E-2</v>
      </c>
      <c r="J10458">
        <f t="shared" si="976"/>
        <v>5.6626100490187624E-3</v>
      </c>
      <c r="K10458">
        <f t="shared" si="977"/>
        <v>8.7343644722248474E-4</v>
      </c>
      <c r="L10458">
        <f t="shared" si="978"/>
        <v>4.8820512931489049E-2</v>
      </c>
    </row>
    <row r="10459" spans="1:12">
      <c r="A10459">
        <v>871.84302000000002</v>
      </c>
      <c r="B10459">
        <v>104.29</v>
      </c>
      <c r="C10459">
        <v>-0.19827</v>
      </c>
      <c r="D10459">
        <v>10.571719999999999</v>
      </c>
      <c r="E10459">
        <v>0.16419</v>
      </c>
      <c r="F10459">
        <v>4</v>
      </c>
      <c r="G10459">
        <f t="shared" si="973"/>
        <v>1.039200076</v>
      </c>
      <c r="H10459">
        <f t="shared" si="974"/>
        <v>-0.11588905282443585</v>
      </c>
      <c r="I10459">
        <f t="shared" si="975"/>
        <v>-1.3359105879635551E-2</v>
      </c>
      <c r="J10459">
        <f t="shared" si="976"/>
        <v>6.8152257352929917E-3</v>
      </c>
      <c r="K10459">
        <f t="shared" si="977"/>
        <v>8.7336776952579161E-4</v>
      </c>
      <c r="L10459">
        <f t="shared" si="978"/>
        <v>5.8808192570333651E-2</v>
      </c>
    </row>
    <row r="10460" spans="1:12">
      <c r="A10460">
        <v>871.95501999999999</v>
      </c>
      <c r="B10460">
        <v>104.3</v>
      </c>
      <c r="C10460">
        <v>-0.20066999999999999</v>
      </c>
      <c r="D10460">
        <v>10.57274</v>
      </c>
      <c r="E10460">
        <v>0.16411999999999999</v>
      </c>
      <c r="F10460">
        <v>4</v>
      </c>
      <c r="G10460">
        <f t="shared" si="973"/>
        <v>1.039300342</v>
      </c>
      <c r="H10460">
        <f t="shared" si="974"/>
        <v>-0.11578878682443583</v>
      </c>
      <c r="I10460">
        <f t="shared" si="975"/>
        <v>-1.3347547720538705E-2</v>
      </c>
      <c r="J10460">
        <f t="shared" si="976"/>
        <v>7.5751232843126346E-3</v>
      </c>
      <c r="K10460">
        <f t="shared" si="977"/>
        <v>8.7328234750031928E-4</v>
      </c>
      <c r="L10460">
        <f t="shared" si="978"/>
        <v>6.5421907354452011E-2</v>
      </c>
    </row>
    <row r="10461" spans="1:12">
      <c r="A10461">
        <v>872.04900999999995</v>
      </c>
      <c r="B10461">
        <v>104.31</v>
      </c>
      <c r="C10461">
        <v>-0.19996</v>
      </c>
      <c r="D10461">
        <v>10.57274</v>
      </c>
      <c r="E10461">
        <v>0.16406999999999999</v>
      </c>
      <c r="F10461">
        <v>4</v>
      </c>
      <c r="G10461">
        <f t="shared" si="973"/>
        <v>1.039300342</v>
      </c>
      <c r="H10461">
        <f t="shared" si="974"/>
        <v>-0.11578878682443583</v>
      </c>
      <c r="I10461">
        <f t="shared" si="975"/>
        <v>-1.3347547720538705E-2</v>
      </c>
      <c r="J10461">
        <f t="shared" si="976"/>
        <v>7.9177276960776376E-3</v>
      </c>
      <c r="K10461">
        <f t="shared" si="977"/>
        <v>8.7321067453594828E-4</v>
      </c>
      <c r="L10461">
        <f t="shared" si="978"/>
        <v>6.8380781189830181E-2</v>
      </c>
    </row>
    <row r="10462" spans="1:12">
      <c r="A10462">
        <v>872.14801</v>
      </c>
      <c r="B10462">
        <v>104.32</v>
      </c>
      <c r="C10462">
        <v>-0.20235</v>
      </c>
      <c r="D10462">
        <v>10.574769999999999</v>
      </c>
      <c r="E10462">
        <v>0.16402</v>
      </c>
      <c r="F10462">
        <v>4</v>
      </c>
      <c r="G10462">
        <f t="shared" si="973"/>
        <v>1.039499891</v>
      </c>
      <c r="H10462">
        <f t="shared" si="974"/>
        <v>-0.11558923782443586</v>
      </c>
      <c r="I10462">
        <f t="shared" si="975"/>
        <v>-1.3324544717630281E-2</v>
      </c>
      <c r="J10462">
        <f t="shared" si="976"/>
        <v>8.0377115196074694E-3</v>
      </c>
      <c r="K10462">
        <f t="shared" si="977"/>
        <v>8.7313519386975969E-4</v>
      </c>
      <c r="L10462">
        <f t="shared" si="978"/>
        <v>6.9536850237006023E-2</v>
      </c>
    </row>
    <row r="10463" spans="1:12">
      <c r="A10463">
        <v>872.25402999999994</v>
      </c>
      <c r="B10463">
        <v>104.33</v>
      </c>
      <c r="C10463">
        <v>-0.20243</v>
      </c>
      <c r="D10463">
        <v>10.5768</v>
      </c>
      <c r="E10463">
        <v>0.16395999999999999</v>
      </c>
      <c r="F10463">
        <v>4</v>
      </c>
      <c r="G10463">
        <f t="shared" ref="G10463:G10526" si="979">(D10463/100)*$B$16</f>
        <v>1.0396994399999999</v>
      </c>
      <c r="H10463">
        <f t="shared" ref="H10463:H10526" si="980">G10463-G$27-E$27</f>
        <v>-0.1153896888244359</v>
      </c>
      <c r="I10463">
        <f t="shared" ref="I10463:I10526" si="981">H10463/(G$30-G$27-E$27)</f>
        <v>-1.3301541714721858E-2</v>
      </c>
      <c r="J10463">
        <f t="shared" ref="J10463:J10526" si="982">SLOPE(H10455:H10471,B10455:B10471)</f>
        <v>7.521395588234888E-3</v>
      </c>
      <c r="K10463">
        <f t="shared" ref="K10463:K10526" si="983">1/(A10463+273.15)</f>
        <v>8.7305437540672877E-4</v>
      </c>
      <c r="L10463">
        <f t="shared" si="978"/>
        <v>6.5182562366370586E-2</v>
      </c>
    </row>
    <row r="10464" spans="1:12">
      <c r="A10464">
        <v>872.35400000000004</v>
      </c>
      <c r="B10464">
        <v>104.34</v>
      </c>
      <c r="C10464">
        <v>-0.20250000000000001</v>
      </c>
      <c r="D10464">
        <v>10.57884</v>
      </c>
      <c r="E10464">
        <v>0.16389999999999999</v>
      </c>
      <c r="F10464">
        <v>4</v>
      </c>
      <c r="G10464">
        <f t="shared" si="979"/>
        <v>1.039899972</v>
      </c>
      <c r="H10464">
        <f t="shared" si="980"/>
        <v>-0.11518915682443587</v>
      </c>
      <c r="I10464">
        <f t="shared" si="981"/>
        <v>-1.3278425396528163E-2</v>
      </c>
      <c r="J10464">
        <f t="shared" si="982"/>
        <v>7.0055615196077106E-3</v>
      </c>
      <c r="K10464">
        <f t="shared" si="983"/>
        <v>8.7297818252926227E-4</v>
      </c>
      <c r="L10464">
        <f t="shared" si="978"/>
        <v>6.0817890439854083E-2</v>
      </c>
    </row>
    <row r="10465" spans="1:12">
      <c r="A10465">
        <v>872.45599000000004</v>
      </c>
      <c r="B10465">
        <v>104.35</v>
      </c>
      <c r="C10465">
        <v>-0.19946</v>
      </c>
      <c r="D10465">
        <v>10.57986</v>
      </c>
      <c r="E10465">
        <v>0.16384000000000001</v>
      </c>
      <c r="F10465">
        <v>4</v>
      </c>
      <c r="G10465">
        <f t="shared" si="979"/>
        <v>1.040000238</v>
      </c>
      <c r="H10465">
        <f t="shared" si="980"/>
        <v>-0.11508889082443585</v>
      </c>
      <c r="I10465">
        <f t="shared" si="981"/>
        <v>-1.3266867237431316E-2</v>
      </c>
      <c r="J10465">
        <f t="shared" si="982"/>
        <v>5.8799301470585904E-3</v>
      </c>
      <c r="K10465">
        <f t="shared" si="983"/>
        <v>8.7290046379733053E-4</v>
      </c>
      <c r="L10465">
        <f t="shared" si="978"/>
        <v>5.1090336390748795E-2</v>
      </c>
    </row>
    <row r="10466" spans="1:12">
      <c r="A10466">
        <v>872.55200000000002</v>
      </c>
      <c r="B10466">
        <v>104.36</v>
      </c>
      <c r="C10466">
        <v>-0.19642000000000001</v>
      </c>
      <c r="D10466">
        <v>10.580880000000001</v>
      </c>
      <c r="E10466">
        <v>0.16378999999999999</v>
      </c>
      <c r="F10466">
        <v>4</v>
      </c>
      <c r="G10466">
        <f t="shared" si="979"/>
        <v>1.040100504</v>
      </c>
      <c r="H10466">
        <f t="shared" si="980"/>
        <v>-0.11498862482443584</v>
      </c>
      <c r="I10466">
        <f t="shared" si="981"/>
        <v>-1.3255309078334469E-2</v>
      </c>
      <c r="J10466">
        <f t="shared" si="982"/>
        <v>4.3861556372548653E-3</v>
      </c>
      <c r="K10466">
        <f t="shared" si="983"/>
        <v>8.728273146071143E-4</v>
      </c>
      <c r="L10466">
        <f t="shared" si="978"/>
        <v>3.8144256824982729E-2</v>
      </c>
    </row>
    <row r="10467" spans="1:12">
      <c r="A10467">
        <v>872.65197999999998</v>
      </c>
      <c r="B10467">
        <v>104.37</v>
      </c>
      <c r="C10467">
        <v>-0.19571</v>
      </c>
      <c r="D10467">
        <v>10.57986</v>
      </c>
      <c r="E10467">
        <v>0.16372999999999999</v>
      </c>
      <c r="F10467">
        <v>4</v>
      </c>
      <c r="G10467">
        <f t="shared" si="979"/>
        <v>1.040000238</v>
      </c>
      <c r="H10467">
        <f t="shared" si="980"/>
        <v>-0.11508889082443585</v>
      </c>
      <c r="I10467">
        <f t="shared" si="981"/>
        <v>-1.3266867237431316E-2</v>
      </c>
      <c r="J10467">
        <f t="shared" si="982"/>
        <v>2.5733879901960765E-3</v>
      </c>
      <c r="K10467">
        <f t="shared" si="983"/>
        <v>8.7275115373775143E-4</v>
      </c>
      <c r="L10467">
        <f t="shared" si="978"/>
        <v>2.2360003400516661E-2</v>
      </c>
    </row>
    <row r="10468" spans="1:12">
      <c r="A10468">
        <v>872.755</v>
      </c>
      <c r="B10468">
        <v>104.38</v>
      </c>
      <c r="C10468">
        <v>-0.19733999999999999</v>
      </c>
      <c r="D10468">
        <v>10.57986</v>
      </c>
      <c r="E10468">
        <v>0.16367999999999999</v>
      </c>
      <c r="F10468">
        <v>4</v>
      </c>
      <c r="G10468">
        <f t="shared" si="979"/>
        <v>1.040000238</v>
      </c>
      <c r="H10468">
        <f t="shared" si="980"/>
        <v>-0.11508889082443585</v>
      </c>
      <c r="I10468">
        <f t="shared" si="981"/>
        <v>-1.3266867237431316E-2</v>
      </c>
      <c r="J10468">
        <f t="shared" si="982"/>
        <v>6.8520882352952569E-4</v>
      </c>
      <c r="K10468">
        <f t="shared" si="983"/>
        <v>8.7267269101714369E-4</v>
      </c>
      <c r="L10468">
        <f t="shared" si="978"/>
        <v>5.9537355744855355E-3</v>
      </c>
    </row>
    <row r="10469" spans="1:12">
      <c r="A10469">
        <v>872.85302999999999</v>
      </c>
      <c r="B10469">
        <v>104.39</v>
      </c>
      <c r="C10469">
        <v>-0.20050999999999999</v>
      </c>
      <c r="D10469">
        <v>10.57986</v>
      </c>
      <c r="E10469">
        <v>0.16361999999999999</v>
      </c>
      <c r="F10469">
        <v>4</v>
      </c>
      <c r="G10469">
        <f t="shared" si="979"/>
        <v>1.040000238</v>
      </c>
      <c r="H10469">
        <f t="shared" si="980"/>
        <v>-0.11508889082443585</v>
      </c>
      <c r="I10469">
        <f t="shared" si="981"/>
        <v>-1.3266867237431316E-2</v>
      </c>
      <c r="J10469">
        <f t="shared" si="982"/>
        <v>-1.0307044117646139E-3</v>
      </c>
      <c r="K10469">
        <f t="shared" si="983"/>
        <v>8.7259804190919121E-4</v>
      </c>
      <c r="L10469">
        <f t="shared" si="978"/>
        <v>-8.9557246088757432E-3</v>
      </c>
    </row>
    <row r="10470" spans="1:12">
      <c r="A10470">
        <v>872.94397000000004</v>
      </c>
      <c r="B10470">
        <v>104.4</v>
      </c>
      <c r="C10470">
        <v>-0.19434999999999999</v>
      </c>
      <c r="D10470">
        <v>10.57985</v>
      </c>
      <c r="E10470">
        <v>0.16356999999999999</v>
      </c>
      <c r="F10470">
        <v>4</v>
      </c>
      <c r="G10470">
        <f t="shared" si="979"/>
        <v>1.0399992550000001</v>
      </c>
      <c r="H10470">
        <f t="shared" si="980"/>
        <v>-0.1150898738244357</v>
      </c>
      <c r="I10470">
        <f t="shared" si="981"/>
        <v>-1.3266980552716561E-2</v>
      </c>
      <c r="J10470">
        <f t="shared" si="982"/>
        <v>-2.5743517156860776E-3</v>
      </c>
      <c r="K10470">
        <f t="shared" si="983"/>
        <v>8.7252880320101505E-4</v>
      </c>
      <c r="L10470">
        <f t="shared" si="978"/>
        <v>-2.2368186097876278E-2</v>
      </c>
    </row>
    <row r="10471" spans="1:12">
      <c r="A10471">
        <v>873.05200000000002</v>
      </c>
      <c r="B10471">
        <v>104.41</v>
      </c>
      <c r="C10471">
        <v>-0.19908999999999999</v>
      </c>
      <c r="D10471">
        <v>10.57884</v>
      </c>
      <c r="E10471">
        <v>0.16350999999999999</v>
      </c>
      <c r="F10471">
        <v>4</v>
      </c>
      <c r="G10471">
        <f t="shared" si="979"/>
        <v>1.039899972</v>
      </c>
      <c r="H10471">
        <f t="shared" si="980"/>
        <v>-0.11518915682443587</v>
      </c>
      <c r="I10471">
        <f t="shared" si="981"/>
        <v>-1.3278425396528163E-2</v>
      </c>
      <c r="J10471">
        <f t="shared" si="982"/>
        <v>-3.7267264705882408E-3</v>
      </c>
      <c r="K10471">
        <f t="shared" si="983"/>
        <v>8.7244656701000343E-4</v>
      </c>
      <c r="L10471">
        <f t="shared" si="978"/>
        <v>-3.2353101397107065E-2</v>
      </c>
    </row>
    <row r="10472" spans="1:12">
      <c r="A10472">
        <v>873.15002000000004</v>
      </c>
      <c r="B10472">
        <v>104.42</v>
      </c>
      <c r="C10472">
        <v>-0.19449</v>
      </c>
      <c r="D10472">
        <v>10.57884</v>
      </c>
      <c r="E10472">
        <v>0.16345000000000001</v>
      </c>
      <c r="F10472">
        <v>4</v>
      </c>
      <c r="G10472">
        <f t="shared" si="979"/>
        <v>1.039899972</v>
      </c>
      <c r="H10472">
        <f t="shared" si="980"/>
        <v>-0.11518915682443587</v>
      </c>
      <c r="I10472">
        <f t="shared" si="981"/>
        <v>-1.3278425396528163E-2</v>
      </c>
      <c r="J10472">
        <f t="shared" si="982"/>
        <v>-4.633592156862828E-3</v>
      </c>
      <c r="K10472">
        <f t="shared" si="983"/>
        <v>8.7237196419136405E-4</v>
      </c>
      <c r="L10472">
        <f t="shared" si="978"/>
        <v>-4.0225940397541585E-2</v>
      </c>
    </row>
    <row r="10473" spans="1:12">
      <c r="A10473">
        <v>873.25402999999994</v>
      </c>
      <c r="B10473">
        <v>104.43</v>
      </c>
      <c r="C10473">
        <v>-0.19223000000000001</v>
      </c>
      <c r="D10473">
        <v>10.577830000000001</v>
      </c>
      <c r="E10473">
        <v>0.16339999999999999</v>
      </c>
      <c r="F10473">
        <v>4</v>
      </c>
      <c r="G10473">
        <f t="shared" si="979"/>
        <v>1.039800689</v>
      </c>
      <c r="H10473">
        <f t="shared" si="980"/>
        <v>-0.11528843982443582</v>
      </c>
      <c r="I10473">
        <f t="shared" si="981"/>
        <v>-1.328987024033974E-2</v>
      </c>
      <c r="J10473">
        <f t="shared" si="982"/>
        <v>-5.0248647058823079E-3</v>
      </c>
      <c r="K10473">
        <f t="shared" si="983"/>
        <v>8.722928163467814E-4</v>
      </c>
      <c r="L10473">
        <f t="shared" si="978"/>
        <v>-4.3585156617040703E-2</v>
      </c>
    </row>
    <row r="10474" spans="1:12">
      <c r="A10474">
        <v>873.35999000000004</v>
      </c>
      <c r="B10474">
        <v>104.44</v>
      </c>
      <c r="C10474">
        <v>-0.1923</v>
      </c>
      <c r="D10474">
        <v>10.57579</v>
      </c>
      <c r="E10474">
        <v>0.16334000000000001</v>
      </c>
      <c r="F10474">
        <v>4</v>
      </c>
      <c r="G10474">
        <f t="shared" si="979"/>
        <v>1.039600157</v>
      </c>
      <c r="H10474">
        <f t="shared" si="980"/>
        <v>-0.11548897182443585</v>
      </c>
      <c r="I10474">
        <f t="shared" si="981"/>
        <v>-1.3312986558533434E-2</v>
      </c>
      <c r="J10474">
        <f t="shared" si="982"/>
        <v>-5.2691691176471427E-3</v>
      </c>
      <c r="K10474">
        <f t="shared" si="983"/>
        <v>8.7221219938955785E-4</v>
      </c>
      <c r="L10474">
        <f t="shared" si="978"/>
        <v>-4.5624868196568878E-2</v>
      </c>
    </row>
    <row r="10475" spans="1:12">
      <c r="A10475">
        <v>873.44799999999998</v>
      </c>
      <c r="B10475">
        <v>104.45</v>
      </c>
      <c r="C10475">
        <v>-0.19234999999999999</v>
      </c>
      <c r="D10475">
        <v>10.574769999999999</v>
      </c>
      <c r="E10475">
        <v>0.16328999999999999</v>
      </c>
      <c r="F10475">
        <v>4</v>
      </c>
      <c r="G10475">
        <f t="shared" si="979"/>
        <v>1.039499891</v>
      </c>
      <c r="H10475">
        <f t="shared" si="980"/>
        <v>-0.11558923782443586</v>
      </c>
      <c r="I10475">
        <f t="shared" si="981"/>
        <v>-1.3324544717630281E-2</v>
      </c>
      <c r="J10475">
        <f t="shared" si="982"/>
        <v>-5.317355392156946E-3</v>
      </c>
      <c r="K10475">
        <f t="shared" si="983"/>
        <v>8.7214525055860908E-4</v>
      </c>
      <c r="L10475">
        <f t="shared" si="978"/>
        <v>-4.6002166743527424E-2</v>
      </c>
    </row>
    <row r="10476" spans="1:12">
      <c r="A10476">
        <v>873.55498999999998</v>
      </c>
      <c r="B10476">
        <v>104.46</v>
      </c>
      <c r="C10476">
        <v>-0.19164999999999999</v>
      </c>
      <c r="D10476">
        <v>10.57375</v>
      </c>
      <c r="E10476">
        <v>0.16322999999999999</v>
      </c>
      <c r="F10476">
        <v>4</v>
      </c>
      <c r="G10476">
        <f t="shared" si="979"/>
        <v>1.0393996249999999</v>
      </c>
      <c r="H10476">
        <f t="shared" si="980"/>
        <v>-0.11568950382443588</v>
      </c>
      <c r="I10476">
        <f t="shared" si="981"/>
        <v>-1.3336102876727127E-2</v>
      </c>
      <c r="J10476">
        <f t="shared" si="982"/>
        <v>-5.5626235294113577E-3</v>
      </c>
      <c r="K10476">
        <f t="shared" si="983"/>
        <v>8.7206387756278976E-4</v>
      </c>
      <c r="L10476">
        <f t="shared" si="978"/>
        <v>-4.8082352724521091E-2</v>
      </c>
    </row>
    <row r="10477" spans="1:12">
      <c r="A10477">
        <v>873.65197999999998</v>
      </c>
      <c r="B10477">
        <v>104.47</v>
      </c>
      <c r="C10477">
        <v>-0.19170999999999999</v>
      </c>
      <c r="D10477">
        <v>10.57375</v>
      </c>
      <c r="E10477">
        <v>0.16317000000000001</v>
      </c>
      <c r="F10477">
        <v>4</v>
      </c>
      <c r="G10477">
        <f t="shared" si="979"/>
        <v>1.0393996249999999</v>
      </c>
      <c r="H10477">
        <f t="shared" si="980"/>
        <v>-0.11568950382443588</v>
      </c>
      <c r="I10477">
        <f t="shared" si="981"/>
        <v>-1.3336102876727127E-2</v>
      </c>
      <c r="J10477">
        <f t="shared" si="982"/>
        <v>-5.3905985294115492E-3</v>
      </c>
      <c r="K10477">
        <f t="shared" si="983"/>
        <v>8.7199012335154849E-4</v>
      </c>
      <c r="L10477">
        <f t="shared" si="978"/>
        <v>-4.6595398469268474E-2</v>
      </c>
    </row>
    <row r="10478" spans="1:12">
      <c r="A10478">
        <v>873.75298999999995</v>
      </c>
      <c r="B10478">
        <v>104.48</v>
      </c>
      <c r="C10478">
        <v>-0.18944</v>
      </c>
      <c r="D10478">
        <v>10.574769999999999</v>
      </c>
      <c r="E10478">
        <v>0.16311999999999999</v>
      </c>
      <c r="F10478">
        <v>4</v>
      </c>
      <c r="G10478">
        <f t="shared" si="979"/>
        <v>1.039499891</v>
      </c>
      <c r="H10478">
        <f t="shared" si="980"/>
        <v>-0.11558923782443586</v>
      </c>
      <c r="I10478">
        <f t="shared" si="981"/>
        <v>-1.3324544717630281E-2</v>
      </c>
      <c r="J10478">
        <f t="shared" si="982"/>
        <v>-5.2190553921563033E-3</v>
      </c>
      <c r="K10478">
        <f t="shared" si="983"/>
        <v>8.7191332546791942E-4</v>
      </c>
      <c r="L10478">
        <f t="shared" si="978"/>
        <v>-4.5151741549531887E-2</v>
      </c>
    </row>
    <row r="10479" spans="1:12">
      <c r="A10479">
        <v>873.85400000000004</v>
      </c>
      <c r="B10479">
        <v>104.49</v>
      </c>
      <c r="C10479">
        <v>-0.18872</v>
      </c>
      <c r="D10479">
        <v>10.574769999999999</v>
      </c>
      <c r="E10479">
        <v>0.16306000000000001</v>
      </c>
      <c r="F10479">
        <v>4</v>
      </c>
      <c r="G10479">
        <f t="shared" si="979"/>
        <v>1.039499891</v>
      </c>
      <c r="H10479">
        <f t="shared" si="980"/>
        <v>-0.11558923782443586</v>
      </c>
      <c r="I10479">
        <f t="shared" si="981"/>
        <v>-1.3324544717630281E-2</v>
      </c>
      <c r="J10479">
        <f t="shared" si="982"/>
        <v>-5.0255874999993195E-3</v>
      </c>
      <c r="K10479">
        <f t="shared" si="983"/>
        <v>8.7183654111058035E-4</v>
      </c>
      <c r="L10479">
        <f t="shared" si="978"/>
        <v>-4.3477988042731924E-2</v>
      </c>
    </row>
    <row r="10480" spans="1:12">
      <c r="A10480">
        <v>873.95001000000002</v>
      </c>
      <c r="B10480">
        <v>104.5</v>
      </c>
      <c r="C10480">
        <v>-0.18645</v>
      </c>
      <c r="D10480">
        <v>10.57376</v>
      </c>
      <c r="E10480">
        <v>0.16300999999999999</v>
      </c>
      <c r="F10480">
        <v>4</v>
      </c>
      <c r="G10480">
        <f t="shared" si="979"/>
        <v>1.039400608</v>
      </c>
      <c r="H10480">
        <f t="shared" si="980"/>
        <v>-0.11568852082443581</v>
      </c>
      <c r="I10480">
        <f t="shared" si="981"/>
        <v>-1.3335989561441858E-2</v>
      </c>
      <c r="J10480">
        <f t="shared" si="982"/>
        <v>-5.0026990196074235E-3</v>
      </c>
      <c r="K10480">
        <f t="shared" si="983"/>
        <v>8.7176357011800555E-4</v>
      </c>
      <c r="L10480">
        <f t="shared" ref="L10480:L10543" si="984">-J10480/H10480</f>
        <v>-4.3242829832696332E-2</v>
      </c>
    </row>
    <row r="10481" spans="1:12">
      <c r="A10481">
        <v>874.05602999999996</v>
      </c>
      <c r="B10481">
        <v>104.51</v>
      </c>
      <c r="C10481">
        <v>-0.18729000000000001</v>
      </c>
      <c r="D10481">
        <v>10.57376</v>
      </c>
      <c r="E10481">
        <v>0.16295000000000001</v>
      </c>
      <c r="F10481">
        <v>4</v>
      </c>
      <c r="G10481">
        <f t="shared" si="979"/>
        <v>1.039400608</v>
      </c>
      <c r="H10481">
        <f t="shared" si="980"/>
        <v>-0.11568852082443581</v>
      </c>
      <c r="I10481">
        <f t="shared" si="981"/>
        <v>-1.3335989561441858E-2</v>
      </c>
      <c r="J10481">
        <f t="shared" si="982"/>
        <v>-4.7326149509800035E-3</v>
      </c>
      <c r="K10481">
        <f t="shared" si="983"/>
        <v>8.7168300536216682E-4</v>
      </c>
      <c r="L10481">
        <f t="shared" si="984"/>
        <v>-4.0908250163920995E-2</v>
      </c>
    </row>
    <row r="10482" spans="1:12">
      <c r="A10482">
        <v>874.15899999999999</v>
      </c>
      <c r="B10482">
        <v>104.52</v>
      </c>
      <c r="C10482">
        <v>-0.18970000000000001</v>
      </c>
      <c r="D10482">
        <v>10.57274</v>
      </c>
      <c r="E10482">
        <v>0.16289000000000001</v>
      </c>
      <c r="F10482">
        <v>4</v>
      </c>
      <c r="G10482">
        <f t="shared" si="979"/>
        <v>1.039300342</v>
      </c>
      <c r="H10482">
        <f t="shared" si="980"/>
        <v>-0.11578878682443583</v>
      </c>
      <c r="I10482">
        <f t="shared" si="981"/>
        <v>-1.3347547720538705E-2</v>
      </c>
      <c r="J10482">
        <f t="shared" si="982"/>
        <v>-4.829710294117287E-3</v>
      </c>
      <c r="K10482">
        <f t="shared" si="983"/>
        <v>8.7160477255909265E-4</v>
      </c>
      <c r="L10482">
        <f t="shared" si="984"/>
        <v>-4.171138178898369E-2</v>
      </c>
    </row>
    <row r="10483" spans="1:12">
      <c r="A10483">
        <v>874.25402999999994</v>
      </c>
      <c r="B10483">
        <v>104.53</v>
      </c>
      <c r="C10483">
        <v>-0.18976000000000001</v>
      </c>
      <c r="D10483">
        <v>10.571719999999999</v>
      </c>
      <c r="E10483">
        <v>0.16284000000000001</v>
      </c>
      <c r="F10483">
        <v>4</v>
      </c>
      <c r="G10483">
        <f t="shared" si="979"/>
        <v>1.039200076</v>
      </c>
      <c r="H10483">
        <f t="shared" si="980"/>
        <v>-0.11588905282443585</v>
      </c>
      <c r="I10483">
        <f t="shared" si="981"/>
        <v>-1.3359105879635551E-2</v>
      </c>
      <c r="J10483">
        <f t="shared" si="982"/>
        <v>-5.4905850490193078E-3</v>
      </c>
      <c r="K10483">
        <f t="shared" si="983"/>
        <v>8.7153258473390588E-4</v>
      </c>
      <c r="L10483">
        <f t="shared" si="984"/>
        <v>-4.7377943949004193E-2</v>
      </c>
    </row>
    <row r="10484" spans="1:12">
      <c r="A10484">
        <v>874.34997999999996</v>
      </c>
      <c r="B10484">
        <v>104.54</v>
      </c>
      <c r="C10484">
        <v>-0.1867</v>
      </c>
      <c r="D10484">
        <v>10.5707</v>
      </c>
      <c r="E10484">
        <v>0.16278000000000001</v>
      </c>
      <c r="F10484">
        <v>4</v>
      </c>
      <c r="G10484">
        <f t="shared" si="979"/>
        <v>1.0390998100000002</v>
      </c>
      <c r="H10484">
        <f t="shared" si="980"/>
        <v>-0.11598931882443564</v>
      </c>
      <c r="I10484">
        <f t="shared" si="981"/>
        <v>-1.3370664038732372E-2</v>
      </c>
      <c r="J10484">
        <f t="shared" si="982"/>
        <v>-6.6909051470584935E-3</v>
      </c>
      <c r="K10484">
        <f t="shared" si="983"/>
        <v>8.7145971017794693E-4</v>
      </c>
      <c r="L10484">
        <f t="shared" si="984"/>
        <v>-5.7685528416508904E-2</v>
      </c>
    </row>
    <row r="10485" spans="1:12">
      <c r="A10485">
        <v>874.44597999999996</v>
      </c>
      <c r="B10485">
        <v>104.55</v>
      </c>
      <c r="C10485">
        <v>-0.18911</v>
      </c>
      <c r="D10485">
        <v>10.571719999999999</v>
      </c>
      <c r="E10485">
        <v>0.16273000000000001</v>
      </c>
      <c r="F10485">
        <v>4</v>
      </c>
      <c r="G10485">
        <f t="shared" si="979"/>
        <v>1.039200076</v>
      </c>
      <c r="H10485">
        <f t="shared" si="980"/>
        <v>-0.11588905282443585</v>
      </c>
      <c r="I10485">
        <f t="shared" si="981"/>
        <v>-1.3359105879635551E-2</v>
      </c>
      <c r="J10485">
        <f t="shared" si="982"/>
        <v>-8.3836889705877979E-3</v>
      </c>
      <c r="K10485">
        <f t="shared" si="983"/>
        <v>8.7138680984225818E-4</v>
      </c>
      <c r="L10485">
        <f t="shared" si="984"/>
        <v>-7.2342372003751945E-2</v>
      </c>
    </row>
    <row r="10486" spans="1:12">
      <c r="A10486">
        <v>874.54796999999996</v>
      </c>
      <c r="B10486">
        <v>104.56</v>
      </c>
      <c r="C10486">
        <v>-0.18526999999999999</v>
      </c>
      <c r="D10486">
        <v>10.5707</v>
      </c>
      <c r="E10486">
        <v>0.16267000000000001</v>
      </c>
      <c r="F10486">
        <v>4</v>
      </c>
      <c r="G10486">
        <f t="shared" si="979"/>
        <v>1.0390998100000002</v>
      </c>
      <c r="H10486">
        <f t="shared" si="980"/>
        <v>-0.11598931882443564</v>
      </c>
      <c r="I10486">
        <f t="shared" si="981"/>
        <v>-1.3370664038732372E-2</v>
      </c>
      <c r="J10486">
        <f t="shared" si="982"/>
        <v>-1.0491356617646795E-2</v>
      </c>
      <c r="K10486">
        <f t="shared" si="983"/>
        <v>8.7130937419014525E-4</v>
      </c>
      <c r="L10486">
        <f t="shared" si="984"/>
        <v>-9.0451058114469809E-2</v>
      </c>
    </row>
    <row r="10487" spans="1:12">
      <c r="A10487">
        <v>874.64301</v>
      </c>
      <c r="B10487">
        <v>104.57</v>
      </c>
      <c r="C10487">
        <v>-0.18689</v>
      </c>
      <c r="D10487">
        <v>10.56968</v>
      </c>
      <c r="E10487">
        <v>0.16261999999999999</v>
      </c>
      <c r="F10487">
        <v>4</v>
      </c>
      <c r="G10487">
        <f t="shared" si="979"/>
        <v>1.0389995439999999</v>
      </c>
      <c r="H10487">
        <f t="shared" si="980"/>
        <v>-0.11608958482443588</v>
      </c>
      <c r="I10487">
        <f t="shared" si="981"/>
        <v>-1.3382222197829245E-2</v>
      </c>
      <c r="J10487">
        <f t="shared" si="982"/>
        <v>-1.2502169852940921E-2</v>
      </c>
      <c r="K10487">
        <f t="shared" si="983"/>
        <v>8.7123722769491345E-4</v>
      </c>
      <c r="L10487">
        <f t="shared" si="984"/>
        <v>-0.10769415595592104</v>
      </c>
    </row>
    <row r="10488" spans="1:12">
      <c r="A10488">
        <v>874.74401999999998</v>
      </c>
      <c r="B10488">
        <v>104.58</v>
      </c>
      <c r="C10488">
        <v>-0.18695999999999999</v>
      </c>
      <c r="D10488">
        <v>10.568659999999999</v>
      </c>
      <c r="E10488">
        <v>0.16256000000000001</v>
      </c>
      <c r="F10488">
        <v>4</v>
      </c>
      <c r="G10488">
        <f t="shared" si="979"/>
        <v>1.0388992779999999</v>
      </c>
      <c r="H10488">
        <f t="shared" si="980"/>
        <v>-0.11618985082443589</v>
      </c>
      <c r="I10488">
        <f t="shared" si="981"/>
        <v>-1.3393780356926092E-2</v>
      </c>
      <c r="J10488">
        <f t="shared" si="982"/>
        <v>-1.4537076225490315E-2</v>
      </c>
      <c r="K10488">
        <f t="shared" si="983"/>
        <v>8.7116056236620173E-4</v>
      </c>
      <c r="L10488">
        <f t="shared" si="984"/>
        <v>-0.1251148540284813</v>
      </c>
    </row>
    <row r="10489" spans="1:12">
      <c r="A10489">
        <v>874.84198000000004</v>
      </c>
      <c r="B10489">
        <v>104.59</v>
      </c>
      <c r="C10489">
        <v>-0.18310999999999999</v>
      </c>
      <c r="D10489">
        <v>10.568669999999999</v>
      </c>
      <c r="E10489">
        <v>0.16250999999999999</v>
      </c>
      <c r="F10489">
        <v>4</v>
      </c>
      <c r="G10489">
        <f t="shared" si="979"/>
        <v>1.038900261</v>
      </c>
      <c r="H10489">
        <f t="shared" si="980"/>
        <v>-0.11618886782443583</v>
      </c>
      <c r="I10489">
        <f t="shared" si="981"/>
        <v>-1.3393667041640822E-2</v>
      </c>
      <c r="J10489">
        <f t="shared" si="982"/>
        <v>-1.6741598284313867E-2</v>
      </c>
      <c r="K10489">
        <f t="shared" si="983"/>
        <v>8.7108622483582159E-4</v>
      </c>
      <c r="L10489">
        <f t="shared" si="984"/>
        <v>-0.14408952077587006</v>
      </c>
    </row>
    <row r="10490" spans="1:12">
      <c r="A10490">
        <v>874.94597999999996</v>
      </c>
      <c r="B10490">
        <v>104.6</v>
      </c>
      <c r="C10490">
        <v>-0.18317</v>
      </c>
      <c r="D10490">
        <v>10.56663</v>
      </c>
      <c r="E10490">
        <v>0.16245000000000001</v>
      </c>
      <c r="F10490">
        <v>4</v>
      </c>
      <c r="G10490">
        <f t="shared" si="979"/>
        <v>1.038699729</v>
      </c>
      <c r="H10490">
        <f t="shared" si="980"/>
        <v>-0.11638939982443586</v>
      </c>
      <c r="I10490">
        <f t="shared" si="981"/>
        <v>-1.3416783359834516E-2</v>
      </c>
      <c r="J10490">
        <f t="shared" si="982"/>
        <v>-1.8849506862744919E-2</v>
      </c>
      <c r="K10490">
        <f t="shared" si="983"/>
        <v>8.7100731769829901E-4</v>
      </c>
      <c r="L10490">
        <f t="shared" si="984"/>
        <v>-0.16195209264054888</v>
      </c>
    </row>
    <row r="10491" spans="1:12">
      <c r="A10491">
        <v>875.04199000000006</v>
      </c>
      <c r="B10491">
        <v>104.61</v>
      </c>
      <c r="C10491">
        <v>-0.18401999999999999</v>
      </c>
      <c r="D10491">
        <v>10.5646</v>
      </c>
      <c r="E10491">
        <v>0.16239000000000001</v>
      </c>
      <c r="F10491">
        <v>4</v>
      </c>
      <c r="G10491">
        <f t="shared" si="979"/>
        <v>1.03850018</v>
      </c>
      <c r="H10491">
        <f t="shared" si="980"/>
        <v>-0.11658894882443582</v>
      </c>
      <c r="I10491">
        <f t="shared" si="981"/>
        <v>-1.343978636274294E-2</v>
      </c>
      <c r="J10491">
        <f t="shared" si="982"/>
        <v>-2.0809724509804086E-2</v>
      </c>
      <c r="K10491">
        <f t="shared" si="983"/>
        <v>8.709344854426305E-4</v>
      </c>
      <c r="L10491">
        <f t="shared" si="984"/>
        <v>-0.17848796751002685</v>
      </c>
    </row>
    <row r="10492" spans="1:12">
      <c r="A10492">
        <v>875.14697000000001</v>
      </c>
      <c r="B10492">
        <v>104.62</v>
      </c>
      <c r="C10492">
        <v>-0.18095</v>
      </c>
      <c r="D10492">
        <v>10.56155</v>
      </c>
      <c r="E10492">
        <v>0.16233</v>
      </c>
      <c r="F10492">
        <v>4</v>
      </c>
      <c r="G10492">
        <f t="shared" si="979"/>
        <v>1.038200365</v>
      </c>
      <c r="H10492">
        <f t="shared" si="980"/>
        <v>-0.1168887638244358</v>
      </c>
      <c r="I10492">
        <f t="shared" si="981"/>
        <v>-1.347434752474821E-2</v>
      </c>
      <c r="J10492">
        <f t="shared" si="982"/>
        <v>-2.2401317156862752E-2</v>
      </c>
      <c r="K10492">
        <f t="shared" si="983"/>
        <v>8.708548625709603E-4</v>
      </c>
      <c r="L10492">
        <f t="shared" si="984"/>
        <v>-0.19164645449163109</v>
      </c>
    </row>
    <row r="10493" spans="1:12">
      <c r="A10493">
        <v>875.23797999999999</v>
      </c>
      <c r="B10493">
        <v>104.63</v>
      </c>
      <c r="C10493">
        <v>-0.18101</v>
      </c>
      <c r="D10493">
        <v>10.558490000000001</v>
      </c>
      <c r="E10493">
        <v>0.16228000000000001</v>
      </c>
      <c r="F10493">
        <v>4</v>
      </c>
      <c r="G10493">
        <f t="shared" si="979"/>
        <v>1.0378995670000002</v>
      </c>
      <c r="H10493">
        <f t="shared" si="980"/>
        <v>-0.11718956182443563</v>
      </c>
      <c r="I10493">
        <f t="shared" si="981"/>
        <v>-1.3509022002038726E-2</v>
      </c>
      <c r="J10493">
        <f t="shared" si="982"/>
        <v>-2.3429853186274E-2</v>
      </c>
      <c r="K10493">
        <f t="shared" si="983"/>
        <v>8.7078584713155913E-4</v>
      </c>
      <c r="L10493">
        <f t="shared" si="984"/>
        <v>-0.19993122955246476</v>
      </c>
    </row>
    <row r="10494" spans="1:12">
      <c r="A10494">
        <v>875.34900000000005</v>
      </c>
      <c r="B10494">
        <v>104.64</v>
      </c>
      <c r="C10494">
        <v>-0.18185999999999999</v>
      </c>
      <c r="D10494">
        <v>10.55443</v>
      </c>
      <c r="E10494">
        <v>0.16222</v>
      </c>
      <c r="F10494">
        <v>4</v>
      </c>
      <c r="G10494">
        <f t="shared" si="979"/>
        <v>1.037500469</v>
      </c>
      <c r="H10494">
        <f t="shared" si="980"/>
        <v>-0.11758865982443578</v>
      </c>
      <c r="I10494">
        <f t="shared" si="981"/>
        <v>-1.3555028007855598E-2</v>
      </c>
      <c r="J10494">
        <f t="shared" si="982"/>
        <v>-2.3477557598038924E-2</v>
      </c>
      <c r="K10494">
        <f t="shared" si="983"/>
        <v>8.7070167235670209E-4</v>
      </c>
      <c r="L10494">
        <f t="shared" si="984"/>
        <v>-0.19965834828878726</v>
      </c>
    </row>
    <row r="10495" spans="1:12">
      <c r="A10495">
        <v>875.44299000000001</v>
      </c>
      <c r="B10495">
        <v>104.65</v>
      </c>
      <c r="C10495">
        <v>-0.18504999999999999</v>
      </c>
      <c r="D10495">
        <v>10.55137</v>
      </c>
      <c r="E10495">
        <v>0.16217000000000001</v>
      </c>
      <c r="F10495">
        <v>4</v>
      </c>
      <c r="G10495">
        <f t="shared" si="979"/>
        <v>1.037199671</v>
      </c>
      <c r="H10495">
        <f t="shared" si="980"/>
        <v>-0.11788945782443583</v>
      </c>
      <c r="I10495">
        <f t="shared" si="981"/>
        <v>-1.3589702485146139E-2</v>
      </c>
      <c r="J10495">
        <f t="shared" si="982"/>
        <v>-2.2767532843136259E-2</v>
      </c>
      <c r="K10495">
        <f t="shared" si="983"/>
        <v>8.7063042235700913E-4</v>
      </c>
      <c r="L10495">
        <f t="shared" si="984"/>
        <v>-0.1931261137619471</v>
      </c>
    </row>
    <row r="10496" spans="1:12">
      <c r="A10496">
        <v>875.55102999999997</v>
      </c>
      <c r="B10496">
        <v>104.66</v>
      </c>
      <c r="C10496">
        <v>-0.17963000000000001</v>
      </c>
      <c r="D10496">
        <v>10.54832</v>
      </c>
      <c r="E10496">
        <v>0.16211</v>
      </c>
      <c r="F10496">
        <v>4</v>
      </c>
      <c r="G10496">
        <f t="shared" si="979"/>
        <v>1.036899856</v>
      </c>
      <c r="H10496">
        <f t="shared" si="980"/>
        <v>-0.11818927282443581</v>
      </c>
      <c r="I10496">
        <f t="shared" si="981"/>
        <v>-1.362426364715141E-2</v>
      </c>
      <c r="J10496">
        <f t="shared" si="982"/>
        <v>-2.1346760539215512E-2</v>
      </c>
      <c r="K10496">
        <f t="shared" si="983"/>
        <v>8.705485360276904E-4</v>
      </c>
      <c r="L10496">
        <f t="shared" si="984"/>
        <v>-0.18061504254218608</v>
      </c>
    </row>
    <row r="10497" spans="1:12">
      <c r="A10497">
        <v>875.65099999999995</v>
      </c>
      <c r="B10497">
        <v>104.67</v>
      </c>
      <c r="C10497">
        <v>-0.17891000000000001</v>
      </c>
      <c r="D10497">
        <v>10.54527</v>
      </c>
      <c r="E10497">
        <v>0.16205</v>
      </c>
      <c r="F10497">
        <v>4</v>
      </c>
      <c r="G10497">
        <f t="shared" si="979"/>
        <v>1.036600041</v>
      </c>
      <c r="H10497">
        <f t="shared" si="980"/>
        <v>-0.11848908782443579</v>
      </c>
      <c r="I10497">
        <f t="shared" si="981"/>
        <v>-1.3658824809156681E-2</v>
      </c>
      <c r="J10497">
        <f t="shared" si="982"/>
        <v>-1.9069718137255037E-2</v>
      </c>
      <c r="K10497">
        <f t="shared" si="983"/>
        <v>8.704727798809368E-4</v>
      </c>
      <c r="L10497">
        <f t="shared" si="984"/>
        <v>-0.16094071181905345</v>
      </c>
    </row>
    <row r="10498" spans="1:12">
      <c r="A10498">
        <v>875.75800000000004</v>
      </c>
      <c r="B10498">
        <v>104.68</v>
      </c>
      <c r="C10498">
        <v>-0.18054999999999999</v>
      </c>
      <c r="D10498">
        <v>10.542210000000001</v>
      </c>
      <c r="E10498">
        <v>0.16199</v>
      </c>
      <c r="F10498">
        <v>4</v>
      </c>
      <c r="G10498">
        <f t="shared" si="979"/>
        <v>1.036299243</v>
      </c>
      <c r="H10498">
        <f t="shared" si="980"/>
        <v>-0.11878988582443584</v>
      </c>
      <c r="I10498">
        <f t="shared" si="981"/>
        <v>-1.3693499286447221E-2</v>
      </c>
      <c r="J10498">
        <f t="shared" si="982"/>
        <v>-1.5588018872548791E-2</v>
      </c>
      <c r="K10498">
        <f t="shared" si="983"/>
        <v>8.7039171108565703E-4</v>
      </c>
      <c r="L10498">
        <f t="shared" si="984"/>
        <v>-0.13122345193248966</v>
      </c>
    </row>
    <row r="10499" spans="1:12">
      <c r="A10499">
        <v>875.84802000000002</v>
      </c>
      <c r="B10499">
        <v>104.69</v>
      </c>
      <c r="C10499">
        <v>-0.17746000000000001</v>
      </c>
      <c r="D10499">
        <v>10.540179999999999</v>
      </c>
      <c r="E10499">
        <v>0.16194</v>
      </c>
      <c r="F10499">
        <v>4</v>
      </c>
      <c r="G10499">
        <f t="shared" si="979"/>
        <v>1.036099694</v>
      </c>
      <c r="H10499">
        <f t="shared" si="980"/>
        <v>-0.1189894348244358</v>
      </c>
      <c r="I10499">
        <f t="shared" si="981"/>
        <v>-1.3716502289355646E-2</v>
      </c>
      <c r="J10499">
        <f t="shared" si="982"/>
        <v>-1.1421592647058637E-2</v>
      </c>
      <c r="K10499">
        <f t="shared" si="983"/>
        <v>8.703235189212946E-4</v>
      </c>
      <c r="L10499">
        <f t="shared" si="984"/>
        <v>-9.5988292270744416E-2</v>
      </c>
    </row>
    <row r="10500" spans="1:12">
      <c r="A10500">
        <v>875.94799999999998</v>
      </c>
      <c r="B10500">
        <v>104.7</v>
      </c>
      <c r="C10500">
        <v>-0.17909</v>
      </c>
      <c r="D10500">
        <v>10.53917</v>
      </c>
      <c r="E10500">
        <v>0.16189000000000001</v>
      </c>
      <c r="F10500">
        <v>4</v>
      </c>
      <c r="G10500">
        <f t="shared" si="979"/>
        <v>1.0360004110000001</v>
      </c>
      <c r="H10500">
        <f t="shared" si="980"/>
        <v>-0.11908871782443575</v>
      </c>
      <c r="I10500">
        <f t="shared" si="981"/>
        <v>-1.3727947133167221E-2</v>
      </c>
      <c r="J10500">
        <f t="shared" si="982"/>
        <v>-6.4943051470586393E-3</v>
      </c>
      <c r="K10500">
        <f t="shared" si="983"/>
        <v>8.7024779435696529E-4</v>
      </c>
      <c r="L10500">
        <f t="shared" si="984"/>
        <v>-5.4533336706443877E-2</v>
      </c>
    </row>
    <row r="10501" spans="1:12">
      <c r="A10501">
        <v>876.04796999999996</v>
      </c>
      <c r="B10501">
        <v>104.71</v>
      </c>
      <c r="C10501">
        <v>-0.18387000000000001</v>
      </c>
      <c r="D10501">
        <v>10.53917</v>
      </c>
      <c r="E10501">
        <v>0.16183</v>
      </c>
      <c r="F10501">
        <v>4</v>
      </c>
      <c r="G10501">
        <f t="shared" si="979"/>
        <v>1.0360004110000001</v>
      </c>
      <c r="H10501">
        <f t="shared" si="980"/>
        <v>-0.11908871782443575</v>
      </c>
      <c r="I10501">
        <f t="shared" si="981"/>
        <v>-1.3727947133167221E-2</v>
      </c>
      <c r="J10501">
        <f t="shared" si="982"/>
        <v>-1.1742995098037042E-3</v>
      </c>
      <c r="K10501">
        <f t="shared" si="983"/>
        <v>8.7017209054067511E-4</v>
      </c>
      <c r="L10501">
        <f t="shared" si="984"/>
        <v>-9.8607116715698686E-3</v>
      </c>
    </row>
    <row r="10502" spans="1:12">
      <c r="A10502">
        <v>876.15099999999995</v>
      </c>
      <c r="B10502">
        <v>104.72</v>
      </c>
      <c r="C10502">
        <v>-0.18079000000000001</v>
      </c>
      <c r="D10502">
        <v>10.53917</v>
      </c>
      <c r="E10502">
        <v>0.16177</v>
      </c>
      <c r="F10502">
        <v>4</v>
      </c>
      <c r="G10502">
        <f t="shared" si="979"/>
        <v>1.0360004110000001</v>
      </c>
      <c r="H10502">
        <f t="shared" si="980"/>
        <v>-0.11908871782443575</v>
      </c>
      <c r="I10502">
        <f t="shared" si="981"/>
        <v>-1.3727947133167221E-2</v>
      </c>
      <c r="J10502">
        <f t="shared" si="982"/>
        <v>4.3647127450985668E-3</v>
      </c>
      <c r="K10502">
        <f t="shared" si="983"/>
        <v>8.7009408327322444E-4</v>
      </c>
      <c r="L10502">
        <f t="shared" si="984"/>
        <v>3.66509340669295E-2</v>
      </c>
    </row>
    <row r="10503" spans="1:12">
      <c r="A10503">
        <v>876.25402999999994</v>
      </c>
      <c r="B10503">
        <v>104.73</v>
      </c>
      <c r="C10503">
        <v>-0.18164</v>
      </c>
      <c r="D10503">
        <v>10.540179999999999</v>
      </c>
      <c r="E10503">
        <v>0.16170999999999999</v>
      </c>
      <c r="F10503">
        <v>4</v>
      </c>
      <c r="G10503">
        <f t="shared" si="979"/>
        <v>1.036099694</v>
      </c>
      <c r="H10503">
        <f t="shared" si="980"/>
        <v>-0.1189894348244358</v>
      </c>
      <c r="I10503">
        <f t="shared" si="981"/>
        <v>-1.3716502289355646E-2</v>
      </c>
      <c r="J10503">
        <f t="shared" si="982"/>
        <v>9.5375093137260118E-3</v>
      </c>
      <c r="K10503">
        <f t="shared" si="983"/>
        <v>8.7001608999056669E-4</v>
      </c>
      <c r="L10503">
        <f t="shared" si="984"/>
        <v>8.0154253424249214E-2</v>
      </c>
    </row>
    <row r="10504" spans="1:12">
      <c r="A10504">
        <v>876.35199</v>
      </c>
      <c r="B10504">
        <v>104.74</v>
      </c>
      <c r="C10504">
        <v>-0.17463000000000001</v>
      </c>
      <c r="D10504">
        <v>10.5412</v>
      </c>
      <c r="E10504">
        <v>0.16166</v>
      </c>
      <c r="F10504">
        <v>4</v>
      </c>
      <c r="G10504">
        <f t="shared" si="979"/>
        <v>1.03619996</v>
      </c>
      <c r="H10504">
        <f t="shared" si="980"/>
        <v>-0.11888916882443579</v>
      </c>
      <c r="I10504">
        <f t="shared" si="981"/>
        <v>-1.3704944130258799E-2</v>
      </c>
      <c r="J10504">
        <f t="shared" si="982"/>
        <v>1.4193026225490233E-2</v>
      </c>
      <c r="K10504">
        <f t="shared" si="983"/>
        <v>8.6994194764290929E-4</v>
      </c>
      <c r="L10504">
        <f t="shared" si="984"/>
        <v>0.11938031332735738</v>
      </c>
    </row>
    <row r="10505" spans="1:12">
      <c r="A10505">
        <v>876.44701999999995</v>
      </c>
      <c r="B10505">
        <v>104.75</v>
      </c>
      <c r="C10505">
        <v>-0.17546999999999999</v>
      </c>
      <c r="D10505">
        <v>10.543229999999999</v>
      </c>
      <c r="E10505">
        <v>0.16161</v>
      </c>
      <c r="F10505">
        <v>4</v>
      </c>
      <c r="G10505">
        <f t="shared" si="979"/>
        <v>1.036399509</v>
      </c>
      <c r="H10505">
        <f t="shared" si="980"/>
        <v>-0.11868961982443582</v>
      </c>
      <c r="I10505">
        <f t="shared" si="981"/>
        <v>-1.3681941127350375E-2</v>
      </c>
      <c r="J10505">
        <f t="shared" si="982"/>
        <v>1.8409325245098331E-2</v>
      </c>
      <c r="K10505">
        <f t="shared" si="983"/>
        <v>8.6987003497973581E-4</v>
      </c>
      <c r="L10505">
        <f t="shared" si="984"/>
        <v>0.1551047620872758</v>
      </c>
    </row>
    <row r="10506" spans="1:12">
      <c r="A10506">
        <v>876.55102999999997</v>
      </c>
      <c r="B10506">
        <v>104.76</v>
      </c>
      <c r="C10506">
        <v>-0.17316999999999999</v>
      </c>
      <c r="D10506">
        <v>10.546290000000001</v>
      </c>
      <c r="E10506">
        <v>0.16155</v>
      </c>
      <c r="F10506">
        <v>4</v>
      </c>
      <c r="G10506">
        <f t="shared" si="979"/>
        <v>1.036700307</v>
      </c>
      <c r="H10506">
        <f t="shared" si="980"/>
        <v>-0.11838882182443577</v>
      </c>
      <c r="I10506">
        <f t="shared" si="981"/>
        <v>-1.3647266650059834E-2</v>
      </c>
      <c r="J10506">
        <f t="shared" si="982"/>
        <v>2.184066985294119E-2</v>
      </c>
      <c r="K10506">
        <f t="shared" si="983"/>
        <v>8.6979134044961237E-4</v>
      </c>
      <c r="L10506">
        <f t="shared" si="984"/>
        <v>0.18448253404641296</v>
      </c>
    </row>
    <row r="10507" spans="1:12">
      <c r="A10507">
        <v>876.64599999999996</v>
      </c>
      <c r="B10507">
        <v>104.77</v>
      </c>
      <c r="C10507">
        <v>-0.17559</v>
      </c>
      <c r="D10507">
        <v>10.549340000000001</v>
      </c>
      <c r="E10507">
        <v>0.1615</v>
      </c>
      <c r="F10507">
        <v>4</v>
      </c>
      <c r="G10507">
        <f t="shared" si="979"/>
        <v>1.0370001220000002</v>
      </c>
      <c r="H10507">
        <f t="shared" si="980"/>
        <v>-0.11808900682443557</v>
      </c>
      <c r="I10507">
        <f t="shared" si="981"/>
        <v>-1.3612705488054537E-2</v>
      </c>
      <c r="J10507">
        <f t="shared" si="982"/>
        <v>2.4165898529411218E-2</v>
      </c>
      <c r="K10507">
        <f t="shared" si="983"/>
        <v>8.6971949806748344E-4</v>
      </c>
      <c r="L10507">
        <f t="shared" si="984"/>
        <v>0.20464139024675657</v>
      </c>
    </row>
    <row r="10508" spans="1:12">
      <c r="A10508">
        <v>876.74798999999996</v>
      </c>
      <c r="B10508">
        <v>104.78</v>
      </c>
      <c r="C10508">
        <v>-0.17723</v>
      </c>
      <c r="D10508">
        <v>10.55341</v>
      </c>
      <c r="E10508">
        <v>0.16144</v>
      </c>
      <c r="F10508">
        <v>4</v>
      </c>
      <c r="G10508">
        <f t="shared" si="979"/>
        <v>1.037400203</v>
      </c>
      <c r="H10508">
        <f t="shared" si="980"/>
        <v>-0.1176889258244358</v>
      </c>
      <c r="I10508">
        <f t="shared" si="981"/>
        <v>-1.3566586166952445E-2</v>
      </c>
      <c r="J10508">
        <f t="shared" si="982"/>
        <v>2.5905423039215135E-2</v>
      </c>
      <c r="K10508">
        <f t="shared" si="983"/>
        <v>8.696423584495526E-4</v>
      </c>
      <c r="L10508">
        <f t="shared" si="984"/>
        <v>0.2201177626335033</v>
      </c>
    </row>
    <row r="10509" spans="1:12">
      <c r="A10509">
        <v>876.84997999999996</v>
      </c>
      <c r="B10509">
        <v>104.79</v>
      </c>
      <c r="C10509">
        <v>-0.17571000000000001</v>
      </c>
      <c r="D10509">
        <v>10.55748</v>
      </c>
      <c r="E10509">
        <v>0.16138</v>
      </c>
      <c r="F10509">
        <v>4</v>
      </c>
      <c r="G10509">
        <f t="shared" si="979"/>
        <v>1.037800284</v>
      </c>
      <c r="H10509">
        <f t="shared" si="980"/>
        <v>-0.1172888448244358</v>
      </c>
      <c r="I10509">
        <f t="shared" si="981"/>
        <v>-1.3520466845850327E-2</v>
      </c>
      <c r="J10509">
        <f t="shared" si="982"/>
        <v>2.676458431372444E-2</v>
      </c>
      <c r="K10509">
        <f t="shared" si="983"/>
        <v>8.6956523251417793E-4</v>
      </c>
      <c r="L10509">
        <f t="shared" si="984"/>
        <v>0.2281937754079435</v>
      </c>
    </row>
    <row r="10510" spans="1:12">
      <c r="A10510">
        <v>876.94799999999998</v>
      </c>
      <c r="B10510">
        <v>104.8</v>
      </c>
      <c r="C10510">
        <v>-0.17813999999999999</v>
      </c>
      <c r="D10510">
        <v>10.56155</v>
      </c>
      <c r="E10510">
        <v>0.16133</v>
      </c>
      <c r="F10510">
        <v>4</v>
      </c>
      <c r="G10510">
        <f t="shared" si="979"/>
        <v>1.038200365</v>
      </c>
      <c r="H10510">
        <f t="shared" si="980"/>
        <v>-0.1168887638244358</v>
      </c>
      <c r="I10510">
        <f t="shared" si="981"/>
        <v>-1.347434752474821E-2</v>
      </c>
      <c r="J10510">
        <f t="shared" si="982"/>
        <v>2.6913479901960441E-2</v>
      </c>
      <c r="K10510">
        <f t="shared" si="983"/>
        <v>8.6949112162615708E-4</v>
      </c>
      <c r="L10510">
        <f t="shared" si="984"/>
        <v>0.23024864855602253</v>
      </c>
    </row>
    <row r="10511" spans="1:12">
      <c r="A10511">
        <v>877.05798000000004</v>
      </c>
      <c r="B10511">
        <v>104.81</v>
      </c>
      <c r="C10511">
        <v>-0.17348</v>
      </c>
      <c r="D10511">
        <v>10.5646</v>
      </c>
      <c r="E10511">
        <v>0.16127</v>
      </c>
      <c r="F10511">
        <v>4</v>
      </c>
      <c r="G10511">
        <f t="shared" si="979"/>
        <v>1.03850018</v>
      </c>
      <c r="H10511">
        <f t="shared" si="980"/>
        <v>-0.11658894882443582</v>
      </c>
      <c r="I10511">
        <f t="shared" si="981"/>
        <v>-1.343978636274294E-2</v>
      </c>
      <c r="J10511">
        <f t="shared" si="982"/>
        <v>2.6130934803921292E-2</v>
      </c>
      <c r="K10511">
        <f t="shared" si="983"/>
        <v>8.6940798306754912E-4</v>
      </c>
      <c r="L10511">
        <f t="shared" si="984"/>
        <v>0.22412874519754244</v>
      </c>
    </row>
    <row r="10512" spans="1:12">
      <c r="A10512">
        <v>877.15197999999998</v>
      </c>
      <c r="B10512">
        <v>104.82</v>
      </c>
      <c r="C10512">
        <v>-0.16800999999999999</v>
      </c>
      <c r="D10512">
        <v>10.56663</v>
      </c>
      <c r="E10512">
        <v>0.16120999999999999</v>
      </c>
      <c r="F10512">
        <v>4</v>
      </c>
      <c r="G10512">
        <f t="shared" si="979"/>
        <v>1.038699729</v>
      </c>
      <c r="H10512">
        <f t="shared" si="980"/>
        <v>-0.11638939982443586</v>
      </c>
      <c r="I10512">
        <f t="shared" si="981"/>
        <v>-1.3416783359834516E-2</v>
      </c>
      <c r="J10512">
        <f t="shared" si="982"/>
        <v>2.4635955637253983E-2</v>
      </c>
      <c r="K10512">
        <f t="shared" si="983"/>
        <v>8.6933693707108117E-4</v>
      </c>
      <c r="L10512">
        <f t="shared" si="984"/>
        <v>0.21166837937488603</v>
      </c>
    </row>
    <row r="10513" spans="1:12">
      <c r="A10513">
        <v>877.25201000000004</v>
      </c>
      <c r="B10513">
        <v>104.83</v>
      </c>
      <c r="C10513">
        <v>-0.16807</v>
      </c>
      <c r="D10513">
        <v>10.56969</v>
      </c>
      <c r="E10513">
        <v>0.16116</v>
      </c>
      <c r="F10513">
        <v>4</v>
      </c>
      <c r="G10513">
        <f t="shared" si="979"/>
        <v>1.039000527</v>
      </c>
      <c r="H10513">
        <f t="shared" si="980"/>
        <v>-0.11608860182443581</v>
      </c>
      <c r="I10513">
        <f t="shared" si="981"/>
        <v>-1.3382108882543976E-2</v>
      </c>
      <c r="J10513">
        <f t="shared" si="982"/>
        <v>2.2258444852940696E-2</v>
      </c>
      <c r="K10513">
        <f t="shared" si="983"/>
        <v>8.6926134630102049E-4</v>
      </c>
      <c r="L10513">
        <f t="shared" si="984"/>
        <v>0.19173669510295932</v>
      </c>
    </row>
    <row r="10514" spans="1:12">
      <c r="A10514">
        <v>877.35699</v>
      </c>
      <c r="B10514">
        <v>104.84</v>
      </c>
      <c r="C10514">
        <v>-0.17208000000000001</v>
      </c>
      <c r="D10514">
        <v>10.571719999999999</v>
      </c>
      <c r="E10514">
        <v>0.16109999999999999</v>
      </c>
      <c r="F10514">
        <v>4</v>
      </c>
      <c r="G10514">
        <f t="shared" si="979"/>
        <v>1.039200076</v>
      </c>
      <c r="H10514">
        <f t="shared" si="980"/>
        <v>-0.11588905282443585</v>
      </c>
      <c r="I10514">
        <f t="shared" si="981"/>
        <v>-1.3359105879635551E-2</v>
      </c>
      <c r="J10514">
        <f t="shared" si="982"/>
        <v>1.9463159068626761E-2</v>
      </c>
      <c r="K10514">
        <f t="shared" si="983"/>
        <v>8.6918202904616871E-4</v>
      </c>
      <c r="L10514">
        <f t="shared" si="984"/>
        <v>0.16794648497224449</v>
      </c>
    </row>
    <row r="10515" spans="1:12">
      <c r="A10515">
        <v>877.45099000000005</v>
      </c>
      <c r="B10515">
        <v>104.85</v>
      </c>
      <c r="C10515">
        <v>-0.16819000000000001</v>
      </c>
      <c r="D10515">
        <v>10.57273</v>
      </c>
      <c r="E10515">
        <v>0.16105</v>
      </c>
      <c r="F10515">
        <v>4</v>
      </c>
      <c r="G10515">
        <f t="shared" si="979"/>
        <v>1.0392993589999999</v>
      </c>
      <c r="H10515">
        <f t="shared" si="980"/>
        <v>-0.1157897698244359</v>
      </c>
      <c r="I10515">
        <f t="shared" si="981"/>
        <v>-1.3347661035823976E-2</v>
      </c>
      <c r="J10515">
        <f t="shared" si="982"/>
        <v>1.6129150735292953E-2</v>
      </c>
      <c r="K10515">
        <f t="shared" si="983"/>
        <v>8.6911101997226689E-4</v>
      </c>
      <c r="L10515">
        <f t="shared" si="984"/>
        <v>0.13929685463360433</v>
      </c>
    </row>
    <row r="10516" spans="1:12">
      <c r="A10516">
        <v>877.56097</v>
      </c>
      <c r="B10516">
        <v>104.86</v>
      </c>
      <c r="C10516">
        <v>-0.16983000000000001</v>
      </c>
      <c r="D10516">
        <v>10.57579</v>
      </c>
      <c r="E10516">
        <v>0.16098000000000001</v>
      </c>
      <c r="F10516">
        <v>4</v>
      </c>
      <c r="G10516">
        <f t="shared" si="979"/>
        <v>1.039600157</v>
      </c>
      <c r="H10516">
        <f t="shared" si="980"/>
        <v>-0.11548897182443585</v>
      </c>
      <c r="I10516">
        <f t="shared" si="981"/>
        <v>-1.3312986558533434E-2</v>
      </c>
      <c r="J10516">
        <f t="shared" si="982"/>
        <v>1.2377126470587732E-2</v>
      </c>
      <c r="K10516">
        <f t="shared" si="983"/>
        <v>8.6902795408303087E-4</v>
      </c>
      <c r="L10516">
        <f t="shared" si="984"/>
        <v>0.10717150109711952</v>
      </c>
    </row>
    <row r="10517" spans="1:12">
      <c r="A10517">
        <v>877.64398000000006</v>
      </c>
      <c r="B10517">
        <v>104.87</v>
      </c>
      <c r="C10517">
        <v>-0.17462</v>
      </c>
      <c r="D10517">
        <v>10.57681</v>
      </c>
      <c r="E10517">
        <v>0.16094</v>
      </c>
      <c r="F10517">
        <v>4</v>
      </c>
      <c r="G10517">
        <f t="shared" si="979"/>
        <v>1.039700423</v>
      </c>
      <c r="H10517">
        <f t="shared" si="980"/>
        <v>-0.11538870582443583</v>
      </c>
      <c r="I10517">
        <f t="shared" si="981"/>
        <v>-1.3301428399436587E-2</v>
      </c>
      <c r="J10517">
        <f t="shared" si="982"/>
        <v>8.3581502450976262E-3</v>
      </c>
      <c r="K10517">
        <f t="shared" si="983"/>
        <v>8.6896526865738385E-4</v>
      </c>
      <c r="L10517">
        <f t="shared" si="984"/>
        <v>7.2434734278193302E-2</v>
      </c>
    </row>
    <row r="10518" spans="1:12">
      <c r="A10518">
        <v>877.74597000000006</v>
      </c>
      <c r="B10518">
        <v>104.88</v>
      </c>
      <c r="C10518">
        <v>-0.16914999999999999</v>
      </c>
      <c r="D10518">
        <v>10.577830000000001</v>
      </c>
      <c r="E10518">
        <v>0.16088</v>
      </c>
      <c r="F10518">
        <v>4</v>
      </c>
      <c r="G10518">
        <f t="shared" si="979"/>
        <v>1.039800689</v>
      </c>
      <c r="H10518">
        <f t="shared" si="980"/>
        <v>-0.11528843982443582</v>
      </c>
      <c r="I10518">
        <f t="shared" si="981"/>
        <v>-1.328987024033974E-2</v>
      </c>
      <c r="J10518">
        <f t="shared" si="982"/>
        <v>4.0430693627451263E-3</v>
      </c>
      <c r="K10518">
        <f t="shared" si="983"/>
        <v>8.6888826276800674E-4</v>
      </c>
      <c r="L10518">
        <f t="shared" si="984"/>
        <v>3.5069165381212686E-2</v>
      </c>
    </row>
    <row r="10519" spans="1:12">
      <c r="A10519">
        <v>877.84698000000003</v>
      </c>
      <c r="B10519">
        <v>104.89</v>
      </c>
      <c r="C10519">
        <v>-0.17394999999999999</v>
      </c>
      <c r="D10519">
        <v>10.577830000000001</v>
      </c>
      <c r="E10519">
        <v>0.16081999999999999</v>
      </c>
      <c r="F10519">
        <v>4</v>
      </c>
      <c r="G10519">
        <f t="shared" si="979"/>
        <v>1.039800689</v>
      </c>
      <c r="H10519">
        <f t="shared" si="980"/>
        <v>-0.11528843982443582</v>
      </c>
      <c r="I10519">
        <f t="shared" si="981"/>
        <v>-1.328987024033974E-2</v>
      </c>
      <c r="J10519">
        <f t="shared" si="982"/>
        <v>-1.7130220588251692E-4</v>
      </c>
      <c r="K10519">
        <f t="shared" si="983"/>
        <v>8.6881201026261601E-4</v>
      </c>
      <c r="L10519">
        <f t="shared" si="984"/>
        <v>-1.4858576119460051E-3</v>
      </c>
    </row>
    <row r="10520" spans="1:12">
      <c r="A10520">
        <v>877.95501999999999</v>
      </c>
      <c r="B10520">
        <v>104.9</v>
      </c>
      <c r="C10520">
        <v>-0.17163999999999999</v>
      </c>
      <c r="D10520">
        <v>10.577830000000001</v>
      </c>
      <c r="E10520">
        <v>0.16075999999999999</v>
      </c>
      <c r="F10520">
        <v>4</v>
      </c>
      <c r="G10520">
        <f t="shared" si="979"/>
        <v>1.039800689</v>
      </c>
      <c r="H10520">
        <f t="shared" si="980"/>
        <v>-0.11528843982443582</v>
      </c>
      <c r="I10520">
        <f t="shared" si="981"/>
        <v>-1.328987024033974E-2</v>
      </c>
      <c r="J10520">
        <f t="shared" si="982"/>
        <v>-4.5352921568623129E-3</v>
      </c>
      <c r="K10520">
        <f t="shared" si="983"/>
        <v>8.6873046561815879E-4</v>
      </c>
      <c r="L10520">
        <f t="shared" si="984"/>
        <v>-3.9338654975024138E-2</v>
      </c>
    </row>
    <row r="10521" spans="1:12">
      <c r="A10521">
        <v>878.04900999999995</v>
      </c>
      <c r="B10521">
        <v>104.91</v>
      </c>
      <c r="C10521">
        <v>-0.16774</v>
      </c>
      <c r="D10521">
        <v>10.57681</v>
      </c>
      <c r="E10521">
        <v>0.16070999999999999</v>
      </c>
      <c r="F10521">
        <v>4</v>
      </c>
      <c r="G10521">
        <f t="shared" si="979"/>
        <v>1.039700423</v>
      </c>
      <c r="H10521">
        <f t="shared" si="980"/>
        <v>-0.11538870582443583</v>
      </c>
      <c r="I10521">
        <f t="shared" si="981"/>
        <v>-1.3301428399436587E-2</v>
      </c>
      <c r="J10521">
        <f t="shared" si="982"/>
        <v>-8.7031639705879432E-3</v>
      </c>
      <c r="K10521">
        <f t="shared" si="983"/>
        <v>8.6865953785001965E-4</v>
      </c>
      <c r="L10521">
        <f t="shared" si="984"/>
        <v>-7.5424747235052853E-2</v>
      </c>
    </row>
    <row r="10522" spans="1:12">
      <c r="A10522">
        <v>878.14899000000003</v>
      </c>
      <c r="B10522">
        <v>104.92</v>
      </c>
      <c r="C10522">
        <v>-0.16939000000000001</v>
      </c>
      <c r="D10522">
        <v>10.57681</v>
      </c>
      <c r="E10522">
        <v>0.16064999999999999</v>
      </c>
      <c r="F10522">
        <v>4</v>
      </c>
      <c r="G10522">
        <f t="shared" si="979"/>
        <v>1.039700423</v>
      </c>
      <c r="H10522">
        <f t="shared" si="980"/>
        <v>-0.11538870582443583</v>
      </c>
      <c r="I10522">
        <f t="shared" si="981"/>
        <v>-1.3301428399436587E-2</v>
      </c>
      <c r="J10522">
        <f t="shared" si="982"/>
        <v>-1.2550356127450672E-2</v>
      </c>
      <c r="K10522">
        <f t="shared" si="983"/>
        <v>8.68584102553586E-4</v>
      </c>
      <c r="L10522">
        <f t="shared" si="984"/>
        <v>-0.10876589730147478</v>
      </c>
    </row>
    <row r="10523" spans="1:12">
      <c r="A10523">
        <v>878.25098000000003</v>
      </c>
      <c r="B10523">
        <v>104.93</v>
      </c>
      <c r="C10523">
        <v>-0.16786000000000001</v>
      </c>
      <c r="D10523">
        <v>10.574769999999999</v>
      </c>
      <c r="E10523">
        <v>0.16059999999999999</v>
      </c>
      <c r="F10523">
        <v>4</v>
      </c>
      <c r="G10523">
        <f t="shared" si="979"/>
        <v>1.039499891</v>
      </c>
      <c r="H10523">
        <f t="shared" si="980"/>
        <v>-0.11558923782443586</v>
      </c>
      <c r="I10523">
        <f t="shared" si="981"/>
        <v>-1.3324544717630281E-2</v>
      </c>
      <c r="J10523">
        <f t="shared" si="982"/>
        <v>-1.6153002941176237E-2</v>
      </c>
      <c r="K10523">
        <f t="shared" si="983"/>
        <v>8.6850716420269162E-4</v>
      </c>
      <c r="L10523">
        <f t="shared" si="984"/>
        <v>-0.13974486937711644</v>
      </c>
    </row>
    <row r="10524" spans="1:12">
      <c r="A10524">
        <v>878.34997999999996</v>
      </c>
      <c r="B10524">
        <v>104.94</v>
      </c>
      <c r="C10524">
        <v>-0.16553999999999999</v>
      </c>
      <c r="D10524">
        <v>10.57273</v>
      </c>
      <c r="E10524">
        <v>0.16053999999999999</v>
      </c>
      <c r="F10524">
        <v>4</v>
      </c>
      <c r="G10524">
        <f t="shared" si="979"/>
        <v>1.0392993589999999</v>
      </c>
      <c r="H10524">
        <f t="shared" si="980"/>
        <v>-0.1157897698244359</v>
      </c>
      <c r="I10524">
        <f t="shared" si="981"/>
        <v>-1.3347661035823976E-2</v>
      </c>
      <c r="J10524">
        <f t="shared" si="982"/>
        <v>-1.9415213725490484E-2</v>
      </c>
      <c r="K10524">
        <f t="shared" si="983"/>
        <v>8.684324944582283E-4</v>
      </c>
      <c r="L10524">
        <f t="shared" si="984"/>
        <v>-0.16767641696609678</v>
      </c>
    </row>
    <row r="10525" spans="1:12">
      <c r="A10525">
        <v>878.44501000000002</v>
      </c>
      <c r="B10525">
        <v>104.95</v>
      </c>
      <c r="C10525">
        <v>-0.16322</v>
      </c>
      <c r="D10525">
        <v>10.56969</v>
      </c>
      <c r="E10525">
        <v>0.16048999999999999</v>
      </c>
      <c r="F10525">
        <v>4</v>
      </c>
      <c r="G10525">
        <f t="shared" si="979"/>
        <v>1.039000527</v>
      </c>
      <c r="H10525">
        <f t="shared" si="980"/>
        <v>-0.11608860182443581</v>
      </c>
      <c r="I10525">
        <f t="shared" si="981"/>
        <v>-1.3382108882543976E-2</v>
      </c>
      <c r="J10525">
        <f t="shared" si="982"/>
        <v>-2.1622386029412105E-2</v>
      </c>
      <c r="K10525">
        <f t="shared" si="983"/>
        <v>8.6836083112239257E-4</v>
      </c>
      <c r="L10525">
        <f t="shared" si="984"/>
        <v>-0.18625761435314961</v>
      </c>
    </row>
    <row r="10526" spans="1:12">
      <c r="A10526">
        <v>878.54796999999996</v>
      </c>
      <c r="B10526">
        <v>104.96</v>
      </c>
      <c r="C10526">
        <v>-0.16328000000000001</v>
      </c>
      <c r="D10526">
        <v>10.56561</v>
      </c>
      <c r="E10526">
        <v>0.16042999999999999</v>
      </c>
      <c r="F10526">
        <v>4</v>
      </c>
      <c r="G10526">
        <f t="shared" si="979"/>
        <v>1.0385994629999999</v>
      </c>
      <c r="H10526">
        <f t="shared" si="980"/>
        <v>-0.11648966582443587</v>
      </c>
      <c r="I10526">
        <f t="shared" si="981"/>
        <v>-1.3428341518931363E-2</v>
      </c>
      <c r="J10526">
        <f t="shared" si="982"/>
        <v>-2.350791495097999E-2</v>
      </c>
      <c r="K10526">
        <f t="shared" si="983"/>
        <v>8.6828320102014256E-4</v>
      </c>
      <c r="L10526">
        <f t="shared" si="984"/>
        <v>-0.20180257866315185</v>
      </c>
    </row>
    <row r="10527" spans="1:12">
      <c r="A10527">
        <v>878.65301999999997</v>
      </c>
      <c r="B10527">
        <v>104.97</v>
      </c>
      <c r="C10527">
        <v>-0.16175</v>
      </c>
      <c r="D10527">
        <v>10.562569999999999</v>
      </c>
      <c r="E10527">
        <v>0.16037000000000001</v>
      </c>
      <c r="F10527">
        <v>4</v>
      </c>
      <c r="G10527">
        <f t="shared" ref="G10527:G10590" si="985">(D10527/100)*$B$16</f>
        <v>1.0383006309999998</v>
      </c>
      <c r="H10527">
        <f t="shared" ref="H10527:H10590" si="986">G10527-G$27-E$27</f>
        <v>-0.11678849782443601</v>
      </c>
      <c r="I10527">
        <f t="shared" ref="I10527:I10590" si="987">H10527/(G$30-G$27-E$27)</f>
        <v>-1.3462789365651389E-2</v>
      </c>
      <c r="J10527">
        <f t="shared" ref="J10527:J10590" si="988">SLOPE(H10519:H10535,B10519:B10535)</f>
        <v>-2.4388037254901847E-2</v>
      </c>
      <c r="K10527">
        <f t="shared" ref="K10527:K10590" si="989">1/(A10527+273.15)</f>
        <v>8.6820400939737082E-4</v>
      </c>
      <c r="L10527">
        <f t="shared" si="984"/>
        <v>-0.2088222531260186</v>
      </c>
    </row>
    <row r="10528" spans="1:12">
      <c r="A10528">
        <v>878.75402999999994</v>
      </c>
      <c r="B10528">
        <v>104.98</v>
      </c>
      <c r="C10528">
        <v>-0.16736000000000001</v>
      </c>
      <c r="D10528">
        <v>10.558490000000001</v>
      </c>
      <c r="E10528">
        <v>0.16031999999999999</v>
      </c>
      <c r="F10528">
        <v>4</v>
      </c>
      <c r="G10528">
        <f t="shared" si="985"/>
        <v>1.0378995670000002</v>
      </c>
      <c r="H10528">
        <f t="shared" si="986"/>
        <v>-0.11718956182443563</v>
      </c>
      <c r="I10528">
        <f t="shared" si="987"/>
        <v>-1.3509022002038726E-2</v>
      </c>
      <c r="J10528">
        <f t="shared" si="988"/>
        <v>-2.465595294117608E-2</v>
      </c>
      <c r="K10528">
        <f t="shared" si="989"/>
        <v>8.6812787693780363E-4</v>
      </c>
      <c r="L10528">
        <f t="shared" si="984"/>
        <v>-0.21039376338068172</v>
      </c>
    </row>
    <row r="10529" spans="1:12">
      <c r="A10529">
        <v>878.85497999999995</v>
      </c>
      <c r="B10529">
        <v>104.99</v>
      </c>
      <c r="C10529">
        <v>-0.15790000000000001</v>
      </c>
      <c r="D10529">
        <v>10.55646</v>
      </c>
      <c r="E10529">
        <v>0.16026000000000001</v>
      </c>
      <c r="F10529">
        <v>4</v>
      </c>
      <c r="G10529">
        <f t="shared" si="985"/>
        <v>1.037700018</v>
      </c>
      <c r="H10529">
        <f t="shared" si="986"/>
        <v>-0.11738911082443582</v>
      </c>
      <c r="I10529">
        <f t="shared" si="987"/>
        <v>-1.3532025004947174E-2</v>
      </c>
      <c r="J10529">
        <f t="shared" si="988"/>
        <v>-2.4090487009803513E-2</v>
      </c>
      <c r="K10529">
        <f t="shared" si="989"/>
        <v>8.6805180303994867E-4</v>
      </c>
      <c r="L10529">
        <f t="shared" si="984"/>
        <v>-0.20521909434881602</v>
      </c>
    </row>
    <row r="10530" spans="1:12">
      <c r="A10530">
        <v>878.95800999999994</v>
      </c>
      <c r="B10530">
        <v>105</v>
      </c>
      <c r="C10530">
        <v>-0.1651</v>
      </c>
      <c r="D10530">
        <v>10.55341</v>
      </c>
      <c r="E10530">
        <v>0.16020000000000001</v>
      </c>
      <c r="F10530">
        <v>4</v>
      </c>
      <c r="G10530">
        <f t="shared" si="985"/>
        <v>1.037400203</v>
      </c>
      <c r="H10530">
        <f t="shared" si="986"/>
        <v>-0.1176889258244358</v>
      </c>
      <c r="I10530">
        <f t="shared" si="987"/>
        <v>-1.3566586166952445E-2</v>
      </c>
      <c r="J10530">
        <f t="shared" si="988"/>
        <v>-2.2912814460784039E-2</v>
      </c>
      <c r="K10530">
        <f t="shared" si="989"/>
        <v>8.6797417544210982E-4</v>
      </c>
      <c r="L10530">
        <f t="shared" si="984"/>
        <v>-0.19468963881074564</v>
      </c>
    </row>
    <row r="10531" spans="1:12">
      <c r="A10531">
        <v>879.05298000000005</v>
      </c>
      <c r="B10531">
        <v>105.01</v>
      </c>
      <c r="C10531">
        <v>-0.16039</v>
      </c>
      <c r="D10531">
        <v>10.55036</v>
      </c>
      <c r="E10531">
        <v>0.16014999999999999</v>
      </c>
      <c r="F10531">
        <v>4</v>
      </c>
      <c r="G10531">
        <f t="shared" si="985"/>
        <v>1.0371003879999998</v>
      </c>
      <c r="H10531">
        <f t="shared" si="986"/>
        <v>-0.117988740824436</v>
      </c>
      <c r="I10531">
        <f t="shared" si="987"/>
        <v>-1.3601147328957742E-2</v>
      </c>
      <c r="J10531">
        <f t="shared" si="988"/>
        <v>-2.1122935294116997E-2</v>
      </c>
      <c r="K10531">
        <f t="shared" si="989"/>
        <v>8.6790263291976557E-4</v>
      </c>
      <c r="L10531">
        <f t="shared" si="984"/>
        <v>-0.17902500820436201</v>
      </c>
    </row>
    <row r="10532" spans="1:12">
      <c r="A10532">
        <v>879.14899000000003</v>
      </c>
      <c r="B10532">
        <v>105.02</v>
      </c>
      <c r="C10532">
        <v>-0.16045000000000001</v>
      </c>
      <c r="D10532">
        <v>10.54832</v>
      </c>
      <c r="E10532">
        <v>0.16009999999999999</v>
      </c>
      <c r="F10532">
        <v>4</v>
      </c>
      <c r="G10532">
        <f t="shared" si="985"/>
        <v>1.036899856</v>
      </c>
      <c r="H10532">
        <f t="shared" si="986"/>
        <v>-0.11818927282443581</v>
      </c>
      <c r="I10532">
        <f t="shared" si="987"/>
        <v>-1.362426364715141E-2</v>
      </c>
      <c r="J10532">
        <f t="shared" si="988"/>
        <v>-1.8942024509803364E-2</v>
      </c>
      <c r="K10532">
        <f t="shared" si="989"/>
        <v>8.6783031893484521E-4</v>
      </c>
      <c r="L10532">
        <f t="shared" si="984"/>
        <v>-0.16026855954973837</v>
      </c>
    </row>
    <row r="10533" spans="1:12">
      <c r="A10533">
        <v>879.25098000000003</v>
      </c>
      <c r="B10533">
        <v>105.03</v>
      </c>
      <c r="C10533">
        <v>-0.15334999999999999</v>
      </c>
      <c r="D10533">
        <v>10.5473</v>
      </c>
      <c r="E10533">
        <v>0.16003999999999999</v>
      </c>
      <c r="F10533">
        <v>4</v>
      </c>
      <c r="G10533">
        <f t="shared" si="985"/>
        <v>1.03679959</v>
      </c>
      <c r="H10533">
        <f t="shared" si="986"/>
        <v>-0.11828953882443582</v>
      </c>
      <c r="I10533">
        <f t="shared" si="987"/>
        <v>-1.3635821806248257E-2</v>
      </c>
      <c r="J10533">
        <f t="shared" si="988"/>
        <v>-1.6615832107842728E-2</v>
      </c>
      <c r="K10533">
        <f t="shared" si="989"/>
        <v>8.6775351405896941E-4</v>
      </c>
      <c r="L10533">
        <f t="shared" si="984"/>
        <v>-0.14046746883089792</v>
      </c>
    </row>
    <row r="10534" spans="1:12">
      <c r="A10534">
        <v>879.35302999999999</v>
      </c>
      <c r="B10534">
        <v>105.04</v>
      </c>
      <c r="C10534">
        <v>-0.15659000000000001</v>
      </c>
      <c r="D10534">
        <v>10.54426</v>
      </c>
      <c r="E10534">
        <v>0.15998000000000001</v>
      </c>
      <c r="F10534">
        <v>4</v>
      </c>
      <c r="G10534">
        <f t="shared" si="985"/>
        <v>1.0365007580000001</v>
      </c>
      <c r="H10534">
        <f t="shared" si="986"/>
        <v>-0.11858837082443574</v>
      </c>
      <c r="I10534">
        <f t="shared" si="987"/>
        <v>-1.3670269652968256E-2</v>
      </c>
      <c r="J10534">
        <f t="shared" si="988"/>
        <v>-1.4385771323528767E-2</v>
      </c>
      <c r="K10534">
        <f t="shared" si="989"/>
        <v>8.6767667760491711E-4</v>
      </c>
      <c r="L10534">
        <f t="shared" si="984"/>
        <v>-0.12130844891044329</v>
      </c>
    </row>
    <row r="10535" spans="1:12">
      <c r="A10535">
        <v>879.45203000000004</v>
      </c>
      <c r="B10535">
        <v>105.05</v>
      </c>
      <c r="C10535">
        <v>-0.15664</v>
      </c>
      <c r="D10535">
        <v>10.54426</v>
      </c>
      <c r="E10535">
        <v>0.15992999999999999</v>
      </c>
      <c r="F10535">
        <v>4</v>
      </c>
      <c r="G10535">
        <f t="shared" si="985"/>
        <v>1.0365007580000001</v>
      </c>
      <c r="H10535">
        <f t="shared" si="986"/>
        <v>-0.11858837082443574</v>
      </c>
      <c r="I10535">
        <f t="shared" si="987"/>
        <v>-1.3670269652968256E-2</v>
      </c>
      <c r="J10535">
        <f t="shared" si="988"/>
        <v>-1.2132822058823245E-2</v>
      </c>
      <c r="K10535">
        <f t="shared" si="989"/>
        <v>8.6760215058791798E-4</v>
      </c>
      <c r="L10535">
        <f t="shared" si="984"/>
        <v>-0.10231038654528185</v>
      </c>
    </row>
    <row r="10536" spans="1:12">
      <c r="A10536">
        <v>879.56</v>
      </c>
      <c r="B10536">
        <v>105.06</v>
      </c>
      <c r="C10536">
        <v>-0.15987999999999999</v>
      </c>
      <c r="D10536">
        <v>10.543240000000001</v>
      </c>
      <c r="E10536">
        <v>0.15987000000000001</v>
      </c>
      <c r="F10536">
        <v>4</v>
      </c>
      <c r="G10536">
        <f t="shared" si="985"/>
        <v>1.0364004920000001</v>
      </c>
      <c r="H10536">
        <f t="shared" si="986"/>
        <v>-0.11868863682443576</v>
      </c>
      <c r="I10536">
        <f t="shared" si="987"/>
        <v>-1.3681827812065103E-2</v>
      </c>
      <c r="J10536">
        <f t="shared" si="988"/>
        <v>-9.9509475490197046E-3</v>
      </c>
      <c r="K10536">
        <f t="shared" si="989"/>
        <v>8.6752088556531996E-4</v>
      </c>
      <c r="L10536">
        <f t="shared" si="984"/>
        <v>-8.3840777139762318E-2</v>
      </c>
    </row>
    <row r="10537" spans="1:12">
      <c r="A10537">
        <v>879.65002000000004</v>
      </c>
      <c r="B10537">
        <v>105.07</v>
      </c>
      <c r="C10537">
        <v>-0.15515999999999999</v>
      </c>
      <c r="D10537">
        <v>10.543240000000001</v>
      </c>
      <c r="E10537">
        <v>0.15981999999999999</v>
      </c>
      <c r="F10537">
        <v>4</v>
      </c>
      <c r="G10537">
        <f t="shared" si="985"/>
        <v>1.0364004920000001</v>
      </c>
      <c r="H10537">
        <f t="shared" si="986"/>
        <v>-0.11868863682443576</v>
      </c>
      <c r="I10537">
        <f t="shared" si="987"/>
        <v>-1.3681827812065103E-2</v>
      </c>
      <c r="J10537">
        <f t="shared" si="988"/>
        <v>-8.138902696077999E-3</v>
      </c>
      <c r="K10537">
        <f t="shared" si="989"/>
        <v>8.6745314247999397E-4</v>
      </c>
      <c r="L10537">
        <f t="shared" si="984"/>
        <v>-6.8573562843400632E-2</v>
      </c>
    </row>
    <row r="10538" spans="1:12">
      <c r="A10538">
        <v>879.74901999999997</v>
      </c>
      <c r="B10538">
        <v>105.08</v>
      </c>
      <c r="C10538">
        <v>-0.15759999999999999</v>
      </c>
      <c r="D10538">
        <v>10.543240000000001</v>
      </c>
      <c r="E10538">
        <v>0.15976000000000001</v>
      </c>
      <c r="F10538">
        <v>4</v>
      </c>
      <c r="G10538">
        <f t="shared" si="985"/>
        <v>1.0364004920000001</v>
      </c>
      <c r="H10538">
        <f t="shared" si="986"/>
        <v>-0.11868863682443576</v>
      </c>
      <c r="I10538">
        <f t="shared" si="987"/>
        <v>-1.3681827812065103E-2</v>
      </c>
      <c r="J10538">
        <f t="shared" si="988"/>
        <v>-6.153869117646725E-3</v>
      </c>
      <c r="K10538">
        <f t="shared" si="989"/>
        <v>8.6737865385643246E-4</v>
      </c>
      <c r="L10538">
        <f t="shared" si="984"/>
        <v>-5.1848848232620016E-2</v>
      </c>
    </row>
    <row r="10539" spans="1:12">
      <c r="A10539">
        <v>879.85400000000004</v>
      </c>
      <c r="B10539">
        <v>105.09</v>
      </c>
      <c r="C10539">
        <v>-0.15765999999999999</v>
      </c>
      <c r="D10539">
        <v>10.54222</v>
      </c>
      <c r="E10539">
        <v>0.15970000000000001</v>
      </c>
      <c r="F10539">
        <v>4</v>
      </c>
      <c r="G10539">
        <f t="shared" si="985"/>
        <v>1.036300226</v>
      </c>
      <c r="H10539">
        <f t="shared" si="986"/>
        <v>-0.11878890282443577</v>
      </c>
      <c r="I10539">
        <f t="shared" si="987"/>
        <v>-1.3693385971161952E-2</v>
      </c>
      <c r="J10539">
        <f t="shared" si="988"/>
        <v>-4.487105882352533E-3</v>
      </c>
      <c r="K10539">
        <f t="shared" si="989"/>
        <v>8.6729967979295834E-4</v>
      </c>
      <c r="L10539">
        <f t="shared" si="984"/>
        <v>-3.7773780005227069E-2</v>
      </c>
    </row>
    <row r="10540" spans="1:12">
      <c r="A10540">
        <v>879.95800999999994</v>
      </c>
      <c r="B10540">
        <v>105.1</v>
      </c>
      <c r="C10540">
        <v>-0.14974999999999999</v>
      </c>
      <c r="D10540">
        <v>10.54222</v>
      </c>
      <c r="E10540">
        <v>0.15964</v>
      </c>
      <c r="F10540">
        <v>4</v>
      </c>
      <c r="G10540">
        <f t="shared" si="985"/>
        <v>1.036300226</v>
      </c>
      <c r="H10540">
        <f t="shared" si="986"/>
        <v>-0.11878890282443577</v>
      </c>
      <c r="I10540">
        <f t="shared" si="987"/>
        <v>-1.3693385971161952E-2</v>
      </c>
      <c r="J10540">
        <f t="shared" si="988"/>
        <v>-3.4086970588235251E-3</v>
      </c>
      <c r="K10540">
        <f t="shared" si="989"/>
        <v>8.6722144961945066E-4</v>
      </c>
      <c r="L10540">
        <f t="shared" si="984"/>
        <v>-2.869541664057133E-2</v>
      </c>
    </row>
    <row r="10541" spans="1:12">
      <c r="A10541">
        <v>880.06</v>
      </c>
      <c r="B10541">
        <v>105.11</v>
      </c>
      <c r="C10541">
        <v>-0.15697</v>
      </c>
      <c r="D10541">
        <v>10.5412</v>
      </c>
      <c r="E10541">
        <v>0.15959000000000001</v>
      </c>
      <c r="F10541">
        <v>4</v>
      </c>
      <c r="G10541">
        <f t="shared" si="985"/>
        <v>1.03619996</v>
      </c>
      <c r="H10541">
        <f t="shared" si="986"/>
        <v>-0.11888916882443579</v>
      </c>
      <c r="I10541">
        <f t="shared" si="987"/>
        <v>-1.3704944130258799E-2</v>
      </c>
      <c r="J10541">
        <f t="shared" si="988"/>
        <v>-2.5519450980393443E-3</v>
      </c>
      <c r="K10541">
        <f t="shared" si="989"/>
        <v>8.6714475247353035E-4</v>
      </c>
      <c r="L10541">
        <f t="shared" si="984"/>
        <v>-2.1464908227324005E-2</v>
      </c>
    </row>
    <row r="10542" spans="1:12">
      <c r="A10542">
        <v>880.15503000000001</v>
      </c>
      <c r="B10542">
        <v>105.12</v>
      </c>
      <c r="C10542">
        <v>-0.17455999999999999</v>
      </c>
      <c r="D10542">
        <v>10.540179999999999</v>
      </c>
      <c r="E10542">
        <v>0.15953000000000001</v>
      </c>
      <c r="F10542">
        <v>4</v>
      </c>
      <c r="G10542">
        <f t="shared" si="985"/>
        <v>1.036099694</v>
      </c>
      <c r="H10542">
        <f t="shared" si="986"/>
        <v>-0.1189894348244358</v>
      </c>
      <c r="I10542">
        <f t="shared" si="987"/>
        <v>-1.3716502289355646E-2</v>
      </c>
      <c r="J10542">
        <f t="shared" si="988"/>
        <v>-1.7448250000002624E-3</v>
      </c>
      <c r="K10542">
        <f t="shared" si="989"/>
        <v>8.6707330150116485E-4</v>
      </c>
      <c r="L10542">
        <f t="shared" si="984"/>
        <v>-1.4663696844805445E-2</v>
      </c>
    </row>
    <row r="10543" spans="1:12">
      <c r="A10543">
        <v>880.26098999999999</v>
      </c>
      <c r="B10543">
        <v>105.13</v>
      </c>
      <c r="C10543">
        <v>-0.17383000000000001</v>
      </c>
      <c r="D10543">
        <v>10.5412</v>
      </c>
      <c r="E10543">
        <v>0.15948000000000001</v>
      </c>
      <c r="F10543">
        <v>4</v>
      </c>
      <c r="G10543">
        <f t="shared" si="985"/>
        <v>1.03619996</v>
      </c>
      <c r="H10543">
        <f t="shared" si="986"/>
        <v>-0.11888916882443579</v>
      </c>
      <c r="I10543">
        <f t="shared" si="987"/>
        <v>-1.3704944130258799E-2</v>
      </c>
      <c r="J10543">
        <f t="shared" si="988"/>
        <v>-1.4499250000002467E-3</v>
      </c>
      <c r="K10543">
        <f t="shared" si="989"/>
        <v>8.6699364638445154E-4</v>
      </c>
      <c r="L10543">
        <f t="shared" si="984"/>
        <v>-1.2195602125382489E-2</v>
      </c>
    </row>
    <row r="10544" spans="1:12">
      <c r="A10544">
        <v>880.35400000000004</v>
      </c>
      <c r="B10544">
        <v>105.14</v>
      </c>
      <c r="C10544">
        <v>-0.17468</v>
      </c>
      <c r="D10544">
        <v>10.5412</v>
      </c>
      <c r="E10544">
        <v>0.15942000000000001</v>
      </c>
      <c r="F10544">
        <v>4</v>
      </c>
      <c r="G10544">
        <f t="shared" si="985"/>
        <v>1.03619996</v>
      </c>
      <c r="H10544">
        <f t="shared" si="986"/>
        <v>-0.11888916882443579</v>
      </c>
      <c r="I10544">
        <f t="shared" si="987"/>
        <v>-1.3704944130258799E-2</v>
      </c>
      <c r="J10544">
        <f t="shared" si="988"/>
        <v>-1.0813000000001989E-3</v>
      </c>
      <c r="K10544">
        <f t="shared" si="989"/>
        <v>8.6692373845257591E-4</v>
      </c>
      <c r="L10544">
        <f t="shared" ref="L10544:L10607" si="990">-J10544/H10544</f>
        <v>-9.0950253138446947E-3</v>
      </c>
    </row>
    <row r="10545" spans="1:12">
      <c r="A10545">
        <v>880.46398999999997</v>
      </c>
      <c r="B10545">
        <v>105.15</v>
      </c>
      <c r="C10545">
        <v>-0.17236000000000001</v>
      </c>
      <c r="D10545">
        <v>10.5412</v>
      </c>
      <c r="E10545">
        <v>0.15936</v>
      </c>
      <c r="F10545">
        <v>4</v>
      </c>
      <c r="G10545">
        <f t="shared" si="985"/>
        <v>1.03619996</v>
      </c>
      <c r="H10545">
        <f t="shared" si="986"/>
        <v>-0.11888916882443579</v>
      </c>
      <c r="I10545">
        <f t="shared" si="987"/>
        <v>-1.3704944130258799E-2</v>
      </c>
      <c r="J10545">
        <f t="shared" si="988"/>
        <v>-6.6545245098064548E-4</v>
      </c>
      <c r="K10545">
        <f t="shared" si="989"/>
        <v>8.6684108260510963E-4</v>
      </c>
      <c r="L10545">
        <f t="shared" si="990"/>
        <v>-5.5972504271042754E-3</v>
      </c>
    </row>
    <row r="10546" spans="1:12">
      <c r="A10546">
        <v>880.55602999999996</v>
      </c>
      <c r="B10546">
        <v>105.16</v>
      </c>
      <c r="C10546">
        <v>-0.17241000000000001</v>
      </c>
      <c r="D10546">
        <v>10.54222</v>
      </c>
      <c r="E10546">
        <v>0.15931000000000001</v>
      </c>
      <c r="F10546">
        <v>4</v>
      </c>
      <c r="G10546">
        <f t="shared" si="985"/>
        <v>1.036300226</v>
      </c>
      <c r="H10546">
        <f t="shared" si="986"/>
        <v>-0.11878890282443577</v>
      </c>
      <c r="I10546">
        <f t="shared" si="987"/>
        <v>-1.3693385971161952E-2</v>
      </c>
      <c r="J10546">
        <f t="shared" si="988"/>
        <v>-2.2478897058854271E-4</v>
      </c>
      <c r="K10546">
        <f t="shared" si="989"/>
        <v>8.6677192802745438E-4</v>
      </c>
      <c r="L10546">
        <f t="shared" si="990"/>
        <v>-1.892339816630598E-3</v>
      </c>
    </row>
    <row r="10547" spans="1:12">
      <c r="A10547">
        <v>880.65801999999996</v>
      </c>
      <c r="B10547">
        <v>105.17</v>
      </c>
      <c r="C10547">
        <v>-0.16928000000000001</v>
      </c>
      <c r="D10547">
        <v>10.54222</v>
      </c>
      <c r="E10547">
        <v>0.15925</v>
      </c>
      <c r="F10547">
        <v>4</v>
      </c>
      <c r="G10547">
        <f t="shared" si="985"/>
        <v>1.036300226</v>
      </c>
      <c r="H10547">
        <f t="shared" si="986"/>
        <v>-0.11878890282443577</v>
      </c>
      <c r="I10547">
        <f t="shared" si="987"/>
        <v>-1.3693385971161952E-2</v>
      </c>
      <c r="J10547">
        <f t="shared" si="988"/>
        <v>2.4069044117615103E-4</v>
      </c>
      <c r="K10547">
        <f t="shared" si="989"/>
        <v>8.6669531036887753E-4</v>
      </c>
      <c r="L10547">
        <f t="shared" si="990"/>
        <v>2.0262030833964333E-3</v>
      </c>
    </row>
    <row r="10548" spans="1:12">
      <c r="A10548">
        <v>880.75800000000004</v>
      </c>
      <c r="B10548">
        <v>105.18</v>
      </c>
      <c r="C10548">
        <v>-0.16455</v>
      </c>
      <c r="D10548">
        <v>10.5412</v>
      </c>
      <c r="E10548">
        <v>0.15920000000000001</v>
      </c>
      <c r="F10548">
        <v>4</v>
      </c>
      <c r="G10548">
        <f t="shared" si="985"/>
        <v>1.03619996</v>
      </c>
      <c r="H10548">
        <f t="shared" si="986"/>
        <v>-0.11888916882443579</v>
      </c>
      <c r="I10548">
        <f t="shared" si="987"/>
        <v>-1.3704944130258799E-2</v>
      </c>
      <c r="J10548">
        <f t="shared" si="988"/>
        <v>7.0641078431339503E-4</v>
      </c>
      <c r="K10548">
        <f t="shared" si="989"/>
        <v>8.6662021582309867E-4</v>
      </c>
      <c r="L10548">
        <f t="shared" si="990"/>
        <v>5.9417589617146308E-3</v>
      </c>
    </row>
    <row r="10549" spans="1:12">
      <c r="A10549">
        <v>880.85497999999995</v>
      </c>
      <c r="B10549">
        <v>105.19</v>
      </c>
      <c r="C10549">
        <v>-0.1638</v>
      </c>
      <c r="D10549">
        <v>10.5412</v>
      </c>
      <c r="E10549">
        <v>0.15914</v>
      </c>
      <c r="F10549">
        <v>4</v>
      </c>
      <c r="G10549">
        <f t="shared" si="985"/>
        <v>1.03619996</v>
      </c>
      <c r="H10549">
        <f t="shared" si="986"/>
        <v>-0.11888916882443579</v>
      </c>
      <c r="I10549">
        <f t="shared" si="987"/>
        <v>-1.3704944130258799E-2</v>
      </c>
      <c r="J10549">
        <f t="shared" si="988"/>
        <v>1.3443970588232588E-3</v>
      </c>
      <c r="K10549">
        <f t="shared" si="989"/>
        <v>8.665473869965449E-4</v>
      </c>
      <c r="L10549">
        <f t="shared" si="990"/>
        <v>1.1307986018545865E-2</v>
      </c>
    </row>
    <row r="10550" spans="1:12">
      <c r="A10550">
        <v>880.95696999999996</v>
      </c>
      <c r="B10550">
        <v>105.2</v>
      </c>
      <c r="C10550">
        <v>-0.16225999999999999</v>
      </c>
      <c r="D10550">
        <v>10.5412</v>
      </c>
      <c r="E10550">
        <v>0.15909000000000001</v>
      </c>
      <c r="F10550">
        <v>4</v>
      </c>
      <c r="G10550">
        <f t="shared" si="985"/>
        <v>1.03619996</v>
      </c>
      <c r="H10550">
        <f t="shared" si="986"/>
        <v>-0.11888916882443579</v>
      </c>
      <c r="I10550">
        <f t="shared" si="987"/>
        <v>-1.3704944130258799E-2</v>
      </c>
      <c r="J10550">
        <f t="shared" si="988"/>
        <v>1.9088992647056688E-3</v>
      </c>
      <c r="K10550">
        <f t="shared" si="989"/>
        <v>8.66470809027347E-4</v>
      </c>
      <c r="L10550">
        <f t="shared" si="990"/>
        <v>1.6056124233861453E-2</v>
      </c>
    </row>
    <row r="10551" spans="1:12">
      <c r="A10551">
        <v>881.05298000000005</v>
      </c>
      <c r="B10551">
        <v>105.21</v>
      </c>
      <c r="C10551">
        <v>-0.16152</v>
      </c>
      <c r="D10551">
        <v>10.5412</v>
      </c>
      <c r="E10551">
        <v>0.15903</v>
      </c>
      <c r="F10551">
        <v>4</v>
      </c>
      <c r="G10551">
        <f t="shared" si="985"/>
        <v>1.03619996</v>
      </c>
      <c r="H10551">
        <f t="shared" si="986"/>
        <v>-0.11888916882443579</v>
      </c>
      <c r="I10551">
        <f t="shared" si="987"/>
        <v>-1.3704944130258799E-2</v>
      </c>
      <c r="J10551">
        <f t="shared" si="988"/>
        <v>2.3507674019605965E-3</v>
      </c>
      <c r="K10551">
        <f t="shared" si="989"/>
        <v>8.6639873343595075E-4</v>
      </c>
      <c r="L10551">
        <f t="shared" si="990"/>
        <v>1.9772763366122832E-2</v>
      </c>
    </row>
    <row r="10552" spans="1:12">
      <c r="A10552">
        <v>881.15801999999996</v>
      </c>
      <c r="B10552">
        <v>105.22</v>
      </c>
      <c r="C10552">
        <v>-0.16158</v>
      </c>
      <c r="D10552">
        <v>10.5412</v>
      </c>
      <c r="E10552">
        <v>0.15897</v>
      </c>
      <c r="F10552">
        <v>4</v>
      </c>
      <c r="G10552">
        <f t="shared" si="985"/>
        <v>1.03619996</v>
      </c>
      <c r="H10552">
        <f t="shared" si="986"/>
        <v>-0.11888916882443579</v>
      </c>
      <c r="I10552">
        <f t="shared" si="987"/>
        <v>-1.3704944130258799E-2</v>
      </c>
      <c r="J10552">
        <f t="shared" si="988"/>
        <v>3.2578740196076844E-3</v>
      </c>
      <c r="K10552">
        <f t="shared" si="989"/>
        <v>8.6631989267474732E-4</v>
      </c>
      <c r="L10552">
        <f t="shared" si="990"/>
        <v>2.740261414745529E-2</v>
      </c>
    </row>
    <row r="10553" spans="1:12">
      <c r="A10553">
        <v>881.25402999999994</v>
      </c>
      <c r="B10553">
        <v>105.23</v>
      </c>
      <c r="C10553">
        <v>-0.16403000000000001</v>
      </c>
      <c r="D10553">
        <v>10.542210000000001</v>
      </c>
      <c r="E10553">
        <v>0.15892000000000001</v>
      </c>
      <c r="F10553">
        <v>4</v>
      </c>
      <c r="G10553">
        <f t="shared" si="985"/>
        <v>1.036299243</v>
      </c>
      <c r="H10553">
        <f t="shared" si="986"/>
        <v>-0.11878988582443584</v>
      </c>
      <c r="I10553">
        <f t="shared" si="987"/>
        <v>-1.3693499286447221E-2</v>
      </c>
      <c r="J10553">
        <f t="shared" si="988"/>
        <v>4.3866374999994842E-3</v>
      </c>
      <c r="K10553">
        <f t="shared" si="989"/>
        <v>8.6624784218745324E-4</v>
      </c>
      <c r="L10553">
        <f t="shared" si="990"/>
        <v>3.6927701963470741E-2</v>
      </c>
    </row>
    <row r="10554" spans="1:12">
      <c r="A10554">
        <v>881.35302999999999</v>
      </c>
      <c r="B10554">
        <v>105.24</v>
      </c>
      <c r="C10554">
        <v>-0.16089000000000001</v>
      </c>
      <c r="D10554">
        <v>10.542210000000001</v>
      </c>
      <c r="E10554">
        <v>0.15887000000000001</v>
      </c>
      <c r="F10554">
        <v>4</v>
      </c>
      <c r="G10554">
        <f t="shared" si="985"/>
        <v>1.036299243</v>
      </c>
      <c r="H10554">
        <f t="shared" si="986"/>
        <v>-0.11878988582443584</v>
      </c>
      <c r="I10554">
        <f t="shared" si="987"/>
        <v>-1.3693499286447221E-2</v>
      </c>
      <c r="J10554">
        <f t="shared" si="988"/>
        <v>5.4913078431368294E-3</v>
      </c>
      <c r="K10554">
        <f t="shared" si="989"/>
        <v>8.6617356041066441E-4</v>
      </c>
      <c r="L10554">
        <f t="shared" si="990"/>
        <v>4.622706558749156E-2</v>
      </c>
    </row>
    <row r="10555" spans="1:12">
      <c r="A10555">
        <v>881.45599000000004</v>
      </c>
      <c r="B10555">
        <v>105.25</v>
      </c>
      <c r="C10555">
        <v>-0.15853999999999999</v>
      </c>
      <c r="D10555">
        <v>10.542210000000001</v>
      </c>
      <c r="E10555">
        <v>0.15881000000000001</v>
      </c>
      <c r="F10555">
        <v>4</v>
      </c>
      <c r="G10555">
        <f t="shared" si="985"/>
        <v>1.036299243</v>
      </c>
      <c r="H10555">
        <f t="shared" si="986"/>
        <v>-0.11878988582443584</v>
      </c>
      <c r="I10555">
        <f t="shared" si="987"/>
        <v>-1.3693499286447221E-2</v>
      </c>
      <c r="J10555">
        <f t="shared" si="988"/>
        <v>6.9631575980390126E-3</v>
      </c>
      <c r="K10555">
        <f t="shared" si="989"/>
        <v>8.660963208756608E-4</v>
      </c>
      <c r="L10555">
        <f t="shared" si="990"/>
        <v>5.8617428156553096E-2</v>
      </c>
    </row>
    <row r="10556" spans="1:12">
      <c r="A10556">
        <v>881.55200000000002</v>
      </c>
      <c r="B10556">
        <v>105.26</v>
      </c>
      <c r="C10556">
        <v>-0.15698999999999999</v>
      </c>
      <c r="D10556">
        <v>10.543229999999999</v>
      </c>
      <c r="E10556">
        <v>0.15876000000000001</v>
      </c>
      <c r="F10556">
        <v>4</v>
      </c>
      <c r="G10556">
        <f t="shared" si="985"/>
        <v>1.036399509</v>
      </c>
      <c r="H10556">
        <f t="shared" si="986"/>
        <v>-0.11868961982443582</v>
      </c>
      <c r="I10556">
        <f t="shared" si="987"/>
        <v>-1.3681941127350375E-2</v>
      </c>
      <c r="J10556">
        <f t="shared" si="988"/>
        <v>8.3620051470587216E-3</v>
      </c>
      <c r="K10556">
        <f t="shared" si="989"/>
        <v>8.660243075702649E-4</v>
      </c>
      <c r="L10556">
        <f t="shared" si="990"/>
        <v>7.045270815954835E-2</v>
      </c>
    </row>
    <row r="10557" spans="1:12">
      <c r="A10557">
        <v>881.65697999999998</v>
      </c>
      <c r="B10557">
        <v>105.27</v>
      </c>
      <c r="C10557">
        <v>-0.15705</v>
      </c>
      <c r="D10557">
        <v>10.54425</v>
      </c>
      <c r="E10557">
        <v>0.15870000000000001</v>
      </c>
      <c r="F10557">
        <v>4</v>
      </c>
      <c r="G10557">
        <f t="shared" si="985"/>
        <v>1.036499775</v>
      </c>
      <c r="H10557">
        <f t="shared" si="986"/>
        <v>-0.11858935382443581</v>
      </c>
      <c r="I10557">
        <f t="shared" si="987"/>
        <v>-1.3670382968253528E-2</v>
      </c>
      <c r="J10557">
        <f t="shared" si="988"/>
        <v>9.4421004901960193E-3</v>
      </c>
      <c r="K10557">
        <f t="shared" si="989"/>
        <v>8.6594557992713216E-4</v>
      </c>
      <c r="L10557">
        <f t="shared" si="990"/>
        <v>7.9620136088897703E-2</v>
      </c>
    </row>
    <row r="10558" spans="1:12">
      <c r="A10558">
        <v>881.75402999999994</v>
      </c>
      <c r="B10558">
        <v>105.28</v>
      </c>
      <c r="C10558">
        <v>-0.1547</v>
      </c>
      <c r="D10558">
        <v>10.54527</v>
      </c>
      <c r="E10558">
        <v>0.15864</v>
      </c>
      <c r="F10558">
        <v>4</v>
      </c>
      <c r="G10558">
        <f t="shared" si="985"/>
        <v>1.036600041</v>
      </c>
      <c r="H10558">
        <f t="shared" si="986"/>
        <v>-0.11848908782443579</v>
      </c>
      <c r="I10558">
        <f t="shared" si="987"/>
        <v>-1.3658824809156681E-2</v>
      </c>
      <c r="J10558">
        <f t="shared" si="988"/>
        <v>1.056821372549057E-2</v>
      </c>
      <c r="K10558">
        <f t="shared" si="989"/>
        <v>8.6587281195996872E-4</v>
      </c>
      <c r="L10558">
        <f t="shared" si="990"/>
        <v>8.9191451462175123E-2</v>
      </c>
    </row>
    <row r="10559" spans="1:12">
      <c r="A10559">
        <v>881.85699</v>
      </c>
      <c r="B10559">
        <v>105.29</v>
      </c>
      <c r="C10559">
        <v>-0.15154999999999999</v>
      </c>
      <c r="D10559">
        <v>10.546290000000001</v>
      </c>
      <c r="E10559">
        <v>0.15859000000000001</v>
      </c>
      <c r="F10559">
        <v>4</v>
      </c>
      <c r="G10559">
        <f t="shared" si="985"/>
        <v>1.036700307</v>
      </c>
      <c r="H10559">
        <f t="shared" si="986"/>
        <v>-0.11838882182443577</v>
      </c>
      <c r="I10559">
        <f t="shared" si="987"/>
        <v>-1.3647266650059834E-2</v>
      </c>
      <c r="J10559">
        <f t="shared" si="988"/>
        <v>1.1498931617647604E-2</v>
      </c>
      <c r="K10559">
        <f t="shared" si="989"/>
        <v>8.6579562605071348E-4</v>
      </c>
      <c r="L10559">
        <f t="shared" si="990"/>
        <v>9.71285248087011E-2</v>
      </c>
    </row>
    <row r="10560" spans="1:12">
      <c r="A10560">
        <v>881.95898</v>
      </c>
      <c r="B10560">
        <v>105.3</v>
      </c>
      <c r="C10560">
        <v>-0.15079999999999999</v>
      </c>
      <c r="D10560">
        <v>10.54832</v>
      </c>
      <c r="E10560">
        <v>0.15853</v>
      </c>
      <c r="F10560">
        <v>4</v>
      </c>
      <c r="G10560">
        <f t="shared" si="985"/>
        <v>1.036899856</v>
      </c>
      <c r="H10560">
        <f t="shared" si="986"/>
        <v>-0.11818927282443581</v>
      </c>
      <c r="I10560">
        <f t="shared" si="987"/>
        <v>-1.362426364715141E-2</v>
      </c>
      <c r="J10560">
        <f t="shared" si="988"/>
        <v>1.2209679166667421E-2</v>
      </c>
      <c r="K10560">
        <f t="shared" si="989"/>
        <v>8.6571918088629177E-4</v>
      </c>
      <c r="L10560">
        <f t="shared" si="990"/>
        <v>0.10330615355256717</v>
      </c>
    </row>
    <row r="10561" spans="1:12">
      <c r="A10561">
        <v>882.06799000000001</v>
      </c>
      <c r="B10561">
        <v>105.31</v>
      </c>
      <c r="C10561">
        <v>-0.15006</v>
      </c>
      <c r="D10561">
        <v>10.55036</v>
      </c>
      <c r="E10561">
        <v>0.15847</v>
      </c>
      <c r="F10561">
        <v>4</v>
      </c>
      <c r="G10561">
        <f t="shared" si="985"/>
        <v>1.0371003879999998</v>
      </c>
      <c r="H10561">
        <f t="shared" si="986"/>
        <v>-0.117988740824436</v>
      </c>
      <c r="I10561">
        <f t="shared" si="987"/>
        <v>-1.3601147328957742E-2</v>
      </c>
      <c r="J10561">
        <f t="shared" si="988"/>
        <v>1.2673953921569676E-2</v>
      </c>
      <c r="K10561">
        <f t="shared" si="989"/>
        <v>8.6563748890371758E-4</v>
      </c>
      <c r="L10561">
        <f t="shared" si="990"/>
        <v>0.10741663851153536</v>
      </c>
    </row>
    <row r="10562" spans="1:12">
      <c r="A10562">
        <v>882.16198999999995</v>
      </c>
      <c r="B10562">
        <v>105.32</v>
      </c>
      <c r="C10562">
        <v>-0.15090999999999999</v>
      </c>
      <c r="D10562">
        <v>10.55138</v>
      </c>
      <c r="E10562">
        <v>0.15842000000000001</v>
      </c>
      <c r="F10562">
        <v>4</v>
      </c>
      <c r="G10562">
        <f t="shared" si="985"/>
        <v>1.0372006540000001</v>
      </c>
      <c r="H10562">
        <f t="shared" si="986"/>
        <v>-0.11788847482443576</v>
      </c>
      <c r="I10562">
        <f t="shared" si="987"/>
        <v>-1.3589589169860869E-2</v>
      </c>
      <c r="J10562">
        <f t="shared" si="988"/>
        <v>1.3284955882353457E-2</v>
      </c>
      <c r="K10562">
        <f t="shared" si="989"/>
        <v>8.655670577780467E-4</v>
      </c>
      <c r="L10562">
        <f t="shared" si="990"/>
        <v>0.11269087925802709</v>
      </c>
    </row>
    <row r="10563" spans="1:12">
      <c r="A10563">
        <v>882.26397999999995</v>
      </c>
      <c r="B10563">
        <v>105.33</v>
      </c>
      <c r="C10563">
        <v>-0.14854999999999999</v>
      </c>
      <c r="D10563">
        <v>10.55341</v>
      </c>
      <c r="E10563">
        <v>0.15836</v>
      </c>
      <c r="F10563">
        <v>4</v>
      </c>
      <c r="G10563">
        <f t="shared" si="985"/>
        <v>1.037400203</v>
      </c>
      <c r="H10563">
        <f t="shared" si="986"/>
        <v>-0.1176889258244358</v>
      </c>
      <c r="I10563">
        <f t="shared" si="987"/>
        <v>-1.3566586166952445E-2</v>
      </c>
      <c r="J10563">
        <f t="shared" si="988"/>
        <v>1.3602262500000567E-2</v>
      </c>
      <c r="K10563">
        <f t="shared" si="989"/>
        <v>8.6549065296925019E-4</v>
      </c>
      <c r="L10563">
        <f t="shared" si="990"/>
        <v>0.11557810052826843</v>
      </c>
    </row>
    <row r="10564" spans="1:12">
      <c r="A10564">
        <v>882.35601999999994</v>
      </c>
      <c r="B10564">
        <v>105.34</v>
      </c>
      <c r="C10564">
        <v>-0.14779999999999999</v>
      </c>
      <c r="D10564">
        <v>10.55443</v>
      </c>
      <c r="E10564">
        <v>0.15831000000000001</v>
      </c>
      <c r="F10564">
        <v>4</v>
      </c>
      <c r="G10564">
        <f t="shared" si="985"/>
        <v>1.037500469</v>
      </c>
      <c r="H10564">
        <f t="shared" si="986"/>
        <v>-0.11758865982443578</v>
      </c>
      <c r="I10564">
        <f t="shared" si="987"/>
        <v>-1.3555028007855598E-2</v>
      </c>
      <c r="J10564">
        <f t="shared" si="988"/>
        <v>1.3795971323529667E-2</v>
      </c>
      <c r="K10564">
        <f t="shared" si="989"/>
        <v>8.6542171368349957E-4</v>
      </c>
      <c r="L10564">
        <f t="shared" si="990"/>
        <v>0.11732399488290421</v>
      </c>
    </row>
    <row r="10565" spans="1:12">
      <c r="A10565">
        <v>882.45898</v>
      </c>
      <c r="B10565">
        <v>105.35</v>
      </c>
      <c r="C10565">
        <v>-0.14624999999999999</v>
      </c>
      <c r="D10565">
        <v>10.55545</v>
      </c>
      <c r="E10565">
        <v>0.15825</v>
      </c>
      <c r="F10565">
        <v>4</v>
      </c>
      <c r="G10565">
        <f t="shared" si="985"/>
        <v>1.0376007350000001</v>
      </c>
      <c r="H10565">
        <f t="shared" si="986"/>
        <v>-0.11748839382443577</v>
      </c>
      <c r="I10565">
        <f t="shared" si="987"/>
        <v>-1.3543469848758751E-2</v>
      </c>
      <c r="J10565">
        <f t="shared" si="988"/>
        <v>1.4236875735293905E-2</v>
      </c>
      <c r="K10565">
        <f t="shared" si="989"/>
        <v>8.6534460817360554E-4</v>
      </c>
      <c r="L10565">
        <f t="shared" si="990"/>
        <v>0.1211768692367029</v>
      </c>
    </row>
    <row r="10566" spans="1:12">
      <c r="A10566">
        <v>882.55902000000003</v>
      </c>
      <c r="B10566">
        <v>105.36</v>
      </c>
      <c r="C10566">
        <v>-0.14549000000000001</v>
      </c>
      <c r="D10566">
        <v>10.55747</v>
      </c>
      <c r="E10566">
        <v>0.15819</v>
      </c>
      <c r="F10566">
        <v>4</v>
      </c>
      <c r="G10566">
        <f t="shared" si="985"/>
        <v>1.0377993010000002</v>
      </c>
      <c r="H10566">
        <f t="shared" si="986"/>
        <v>-0.11728982782443564</v>
      </c>
      <c r="I10566">
        <f t="shared" si="987"/>
        <v>-1.3520580161135573E-2</v>
      </c>
      <c r="J10566">
        <f t="shared" si="988"/>
        <v>1.4677298284313965E-2</v>
      </c>
      <c r="K10566">
        <f t="shared" si="989"/>
        <v>8.6526970257617269E-4</v>
      </c>
      <c r="L10566">
        <f t="shared" si="990"/>
        <v>0.12513700937717773</v>
      </c>
    </row>
    <row r="10567" spans="1:12">
      <c r="A10567">
        <v>882.65697999999998</v>
      </c>
      <c r="B10567">
        <v>105.37</v>
      </c>
      <c r="C10567">
        <v>-0.14394000000000001</v>
      </c>
      <c r="D10567">
        <v>10.558490000000001</v>
      </c>
      <c r="E10567">
        <v>0.15814</v>
      </c>
      <c r="F10567">
        <v>4</v>
      </c>
      <c r="G10567">
        <f t="shared" si="985"/>
        <v>1.0378995670000002</v>
      </c>
      <c r="H10567">
        <f t="shared" si="986"/>
        <v>-0.11718956182443563</v>
      </c>
      <c r="I10567">
        <f t="shared" si="987"/>
        <v>-1.3509022002038726E-2</v>
      </c>
      <c r="J10567">
        <f t="shared" si="988"/>
        <v>1.5486104901960741E-2</v>
      </c>
      <c r="K10567">
        <f t="shared" si="989"/>
        <v>8.6519636695739637E-4</v>
      </c>
      <c r="L10567">
        <f t="shared" si="990"/>
        <v>0.13214577015963955</v>
      </c>
    </row>
    <row r="10568" spans="1:12">
      <c r="A10568">
        <v>882.75800000000004</v>
      </c>
      <c r="B10568">
        <v>105.38</v>
      </c>
      <c r="C10568">
        <v>-0.14238000000000001</v>
      </c>
      <c r="D10568">
        <v>10.55951</v>
      </c>
      <c r="E10568">
        <v>0.15808</v>
      </c>
      <c r="F10568">
        <v>4</v>
      </c>
      <c r="G10568">
        <f t="shared" si="985"/>
        <v>1.037999833</v>
      </c>
      <c r="H10568">
        <f t="shared" si="986"/>
        <v>-0.11708929582443584</v>
      </c>
      <c r="I10568">
        <f t="shared" si="987"/>
        <v>-1.3497463842941905E-2</v>
      </c>
      <c r="J10568">
        <f t="shared" si="988"/>
        <v>1.6001938970588041E-2</v>
      </c>
      <c r="K10568">
        <f t="shared" si="989"/>
        <v>8.6512075355478122E-4</v>
      </c>
      <c r="L10568">
        <f t="shared" si="990"/>
        <v>0.13666440521242362</v>
      </c>
    </row>
    <row r="10569" spans="1:12">
      <c r="A10569">
        <v>882.85400000000004</v>
      </c>
      <c r="B10569">
        <v>105.39</v>
      </c>
      <c r="C10569">
        <v>-0.14162</v>
      </c>
      <c r="D10569">
        <v>10.56052</v>
      </c>
      <c r="E10569">
        <v>0.15803</v>
      </c>
      <c r="F10569">
        <v>4</v>
      </c>
      <c r="G10569">
        <f t="shared" si="985"/>
        <v>1.0380991160000002</v>
      </c>
      <c r="H10569">
        <f t="shared" si="986"/>
        <v>-0.11699001282443566</v>
      </c>
      <c r="I10569">
        <f t="shared" si="987"/>
        <v>-1.3486018999130302E-2</v>
      </c>
      <c r="J10569">
        <f t="shared" si="988"/>
        <v>1.6835079656862456E-2</v>
      </c>
      <c r="K10569">
        <f t="shared" si="989"/>
        <v>8.6504890986536381E-4</v>
      </c>
      <c r="L10569">
        <f t="shared" si="990"/>
        <v>0.14390185324730659</v>
      </c>
    </row>
    <row r="10570" spans="1:12">
      <c r="A10570">
        <v>882.96001999999999</v>
      </c>
      <c r="B10570">
        <v>105.4</v>
      </c>
      <c r="C10570">
        <v>-0.13925999999999999</v>
      </c>
      <c r="D10570">
        <v>10.56256</v>
      </c>
      <c r="E10570">
        <v>0.15797</v>
      </c>
      <c r="F10570">
        <v>4</v>
      </c>
      <c r="G10570">
        <f t="shared" si="985"/>
        <v>1.038299648</v>
      </c>
      <c r="H10570">
        <f t="shared" si="986"/>
        <v>-0.11678948082443585</v>
      </c>
      <c r="I10570">
        <f t="shared" si="987"/>
        <v>-1.3462902680936634E-2</v>
      </c>
      <c r="J10570">
        <f t="shared" si="988"/>
        <v>1.7571847794116528E-2</v>
      </c>
      <c r="K10570">
        <f t="shared" si="989"/>
        <v>8.6496958135524155E-4</v>
      </c>
      <c r="L10570">
        <f t="shared" si="990"/>
        <v>0.15045745276093367</v>
      </c>
    </row>
    <row r="10571" spans="1:12">
      <c r="A10571">
        <v>883.06097</v>
      </c>
      <c r="B10571">
        <v>105.41</v>
      </c>
      <c r="C10571">
        <v>-0.14011000000000001</v>
      </c>
      <c r="D10571">
        <v>10.56358</v>
      </c>
      <c r="E10571">
        <v>0.15790999999999999</v>
      </c>
      <c r="F10571">
        <v>4</v>
      </c>
      <c r="G10571">
        <f t="shared" si="985"/>
        <v>1.038399914</v>
      </c>
      <c r="H10571">
        <f t="shared" si="986"/>
        <v>-0.11668921482443584</v>
      </c>
      <c r="I10571">
        <f t="shared" si="987"/>
        <v>-1.3451344521839787E-2</v>
      </c>
      <c r="J10571">
        <f t="shared" si="988"/>
        <v>1.8015643382352217E-2</v>
      </c>
      <c r="K10571">
        <f t="shared" si="989"/>
        <v>8.6489405994824619E-4</v>
      </c>
      <c r="L10571">
        <f t="shared" si="990"/>
        <v>0.15438996148408027</v>
      </c>
    </row>
    <row r="10572" spans="1:12">
      <c r="A10572">
        <v>883.15997000000004</v>
      </c>
      <c r="B10572">
        <v>105.42</v>
      </c>
      <c r="C10572">
        <v>-0.14016000000000001</v>
      </c>
      <c r="D10572">
        <v>10.56561</v>
      </c>
      <c r="E10572">
        <v>0.15786</v>
      </c>
      <c r="F10572">
        <v>4</v>
      </c>
      <c r="G10572">
        <f t="shared" si="985"/>
        <v>1.0385994629999999</v>
      </c>
      <c r="H10572">
        <f t="shared" si="986"/>
        <v>-0.11648966582443587</v>
      </c>
      <c r="I10572">
        <f t="shared" si="987"/>
        <v>-1.3428341518931363E-2</v>
      </c>
      <c r="J10572">
        <f t="shared" si="988"/>
        <v>1.8188873039214931E-2</v>
      </c>
      <c r="K10572">
        <f t="shared" si="989"/>
        <v>8.6482001015696509E-4</v>
      </c>
      <c r="L10572">
        <f t="shared" si="990"/>
        <v>0.15614151616356922</v>
      </c>
    </row>
    <row r="10573" spans="1:12">
      <c r="A10573">
        <v>883.25702000000001</v>
      </c>
      <c r="B10573">
        <v>105.43</v>
      </c>
      <c r="C10573">
        <v>-0.13214999999999999</v>
      </c>
      <c r="D10573">
        <v>10.568669999999999</v>
      </c>
      <c r="E10573">
        <v>0.15781000000000001</v>
      </c>
      <c r="F10573">
        <v>4</v>
      </c>
      <c r="G10573">
        <f t="shared" si="985"/>
        <v>1.038900261</v>
      </c>
      <c r="H10573">
        <f t="shared" si="986"/>
        <v>-0.11618886782443583</v>
      </c>
      <c r="I10573">
        <f t="shared" si="987"/>
        <v>-1.3393667041640822E-2</v>
      </c>
      <c r="J10573">
        <f t="shared" si="988"/>
        <v>1.8116111764704602E-2</v>
      </c>
      <c r="K10573">
        <f t="shared" si="989"/>
        <v>8.6474743122884183E-4</v>
      </c>
      <c r="L10573">
        <f t="shared" si="990"/>
        <v>0.15591951366699333</v>
      </c>
    </row>
    <row r="10574" spans="1:12">
      <c r="A10574">
        <v>883.35699</v>
      </c>
      <c r="B10574">
        <v>105.44</v>
      </c>
      <c r="C10574">
        <v>-0.13059000000000001</v>
      </c>
      <c r="D10574">
        <v>10.5707</v>
      </c>
      <c r="E10574">
        <v>0.15775</v>
      </c>
      <c r="F10574">
        <v>4</v>
      </c>
      <c r="G10574">
        <f t="shared" si="985"/>
        <v>1.0390998100000002</v>
      </c>
      <c r="H10574">
        <f t="shared" si="986"/>
        <v>-0.11598931882443564</v>
      </c>
      <c r="I10574">
        <f t="shared" si="987"/>
        <v>-1.3370664038732372E-2</v>
      </c>
      <c r="J10574">
        <f t="shared" si="988"/>
        <v>1.7799527941175532E-2</v>
      </c>
      <c r="K10574">
        <f t="shared" si="989"/>
        <v>8.646726813125445E-4</v>
      </c>
      <c r="L10574">
        <f t="shared" si="990"/>
        <v>0.15345833669492745</v>
      </c>
    </row>
    <row r="10575" spans="1:12">
      <c r="A10575">
        <v>883.45696999999996</v>
      </c>
      <c r="B10575">
        <v>105.45</v>
      </c>
      <c r="C10575">
        <v>-0.12659999999999999</v>
      </c>
      <c r="D10575">
        <v>10.574769999999999</v>
      </c>
      <c r="E10575">
        <v>0.15769</v>
      </c>
      <c r="F10575">
        <v>4</v>
      </c>
      <c r="G10575">
        <f t="shared" si="985"/>
        <v>1.039499891</v>
      </c>
      <c r="H10575">
        <f t="shared" si="986"/>
        <v>-0.11558923782443586</v>
      </c>
      <c r="I10575">
        <f t="shared" si="987"/>
        <v>-1.3324544717630281E-2</v>
      </c>
      <c r="J10575">
        <f t="shared" si="988"/>
        <v>1.7062759803920798E-2</v>
      </c>
      <c r="K10575">
        <f t="shared" si="989"/>
        <v>8.6459793684279815E-4</v>
      </c>
      <c r="L10575">
        <f t="shared" si="990"/>
        <v>0.14761547117247006</v>
      </c>
    </row>
    <row r="10576" spans="1:12">
      <c r="A10576">
        <v>883.54998999999998</v>
      </c>
      <c r="B10576">
        <v>105.46</v>
      </c>
      <c r="C10576">
        <v>-0.12664</v>
      </c>
      <c r="D10576">
        <v>10.57579</v>
      </c>
      <c r="E10576">
        <v>0.15764</v>
      </c>
      <c r="F10576">
        <v>4</v>
      </c>
      <c r="G10576">
        <f t="shared" si="985"/>
        <v>1.039600157</v>
      </c>
      <c r="H10576">
        <f t="shared" si="986"/>
        <v>-0.11548897182443585</v>
      </c>
      <c r="I10576">
        <f t="shared" si="987"/>
        <v>-1.3312986558533434E-2</v>
      </c>
      <c r="J10576">
        <f t="shared" si="988"/>
        <v>1.5565612254901412E-2</v>
      </c>
      <c r="K10576">
        <f t="shared" si="989"/>
        <v>8.6452840723202559E-4</v>
      </c>
      <c r="L10576">
        <f t="shared" si="990"/>
        <v>0.13478007474656509</v>
      </c>
    </row>
    <row r="10577" spans="1:12">
      <c r="A10577">
        <v>883.65399000000002</v>
      </c>
      <c r="B10577">
        <v>105.47</v>
      </c>
      <c r="C10577">
        <v>-0.12346</v>
      </c>
      <c r="D10577">
        <v>10.57884</v>
      </c>
      <c r="E10577">
        <v>0.15758</v>
      </c>
      <c r="F10577">
        <v>4</v>
      </c>
      <c r="G10577">
        <f t="shared" si="985"/>
        <v>1.039899972</v>
      </c>
      <c r="H10577">
        <f t="shared" si="986"/>
        <v>-0.11518915682443587</v>
      </c>
      <c r="I10577">
        <f t="shared" si="987"/>
        <v>-1.3278425396528163E-2</v>
      </c>
      <c r="J10577">
        <f t="shared" si="988"/>
        <v>1.3580337745097669E-2</v>
      </c>
      <c r="K10577">
        <f t="shared" si="989"/>
        <v>8.644506836460688E-4</v>
      </c>
      <c r="L10577">
        <f t="shared" si="990"/>
        <v>0.11789597319299744</v>
      </c>
    </row>
    <row r="10578" spans="1:12">
      <c r="A10578">
        <v>883.74199999999996</v>
      </c>
      <c r="B10578">
        <v>105.48</v>
      </c>
      <c r="C10578">
        <v>-0.1235</v>
      </c>
      <c r="D10578">
        <v>10.57986</v>
      </c>
      <c r="E10578">
        <v>0.15754000000000001</v>
      </c>
      <c r="F10578">
        <v>4</v>
      </c>
      <c r="G10578">
        <f t="shared" si="985"/>
        <v>1.040000238</v>
      </c>
      <c r="H10578">
        <f t="shared" si="986"/>
        <v>-0.11508889082443585</v>
      </c>
      <c r="I10578">
        <f t="shared" si="987"/>
        <v>-1.3266867237431316E-2</v>
      </c>
      <c r="J10578">
        <f t="shared" si="988"/>
        <v>1.0957076960784171E-2</v>
      </c>
      <c r="K10578">
        <f t="shared" si="989"/>
        <v>8.6438492097793069E-4</v>
      </c>
      <c r="L10578">
        <f t="shared" si="990"/>
        <v>9.5205339822927088E-2</v>
      </c>
    </row>
    <row r="10579" spans="1:12">
      <c r="A10579">
        <v>883.85100999999997</v>
      </c>
      <c r="B10579">
        <v>105.49</v>
      </c>
      <c r="C10579">
        <v>-0.12354999999999999</v>
      </c>
      <c r="D10579">
        <v>10.580880000000001</v>
      </c>
      <c r="E10579">
        <v>0.15747</v>
      </c>
      <c r="F10579">
        <v>4</v>
      </c>
      <c r="G10579">
        <f t="shared" si="985"/>
        <v>1.040100504</v>
      </c>
      <c r="H10579">
        <f t="shared" si="986"/>
        <v>-0.11498862482443584</v>
      </c>
      <c r="I10579">
        <f t="shared" si="987"/>
        <v>-1.3255309078334469E-2</v>
      </c>
      <c r="J10579">
        <f t="shared" si="988"/>
        <v>7.9904889705882144E-3</v>
      </c>
      <c r="K10579">
        <f t="shared" si="989"/>
        <v>8.6430348059938166E-4</v>
      </c>
      <c r="L10579">
        <f t="shared" si="990"/>
        <v>6.9489386300497641E-2</v>
      </c>
    </row>
    <row r="10580" spans="1:12">
      <c r="A10580">
        <v>883.95001000000002</v>
      </c>
      <c r="B10580">
        <v>105.5</v>
      </c>
      <c r="C10580">
        <v>-0.12198000000000001</v>
      </c>
      <c r="D10580">
        <v>10.580880000000001</v>
      </c>
      <c r="E10580">
        <v>0.15742</v>
      </c>
      <c r="F10580">
        <v>4</v>
      </c>
      <c r="G10580">
        <f t="shared" si="985"/>
        <v>1.040100504</v>
      </c>
      <c r="H10580">
        <f t="shared" si="986"/>
        <v>-0.11498862482443584</v>
      </c>
      <c r="I10580">
        <f t="shared" si="987"/>
        <v>-1.3255309078334469E-2</v>
      </c>
      <c r="J10580">
        <f t="shared" si="988"/>
        <v>4.5596262254901316E-3</v>
      </c>
      <c r="K10580">
        <f t="shared" si="989"/>
        <v>8.6422953189672848E-4</v>
      </c>
      <c r="L10580">
        <f t="shared" si="990"/>
        <v>3.9652845944124909E-2</v>
      </c>
    </row>
    <row r="10581" spans="1:12">
      <c r="A10581">
        <v>884.05102999999997</v>
      </c>
      <c r="B10581">
        <v>105.51</v>
      </c>
      <c r="C10581">
        <v>-0.13494999999999999</v>
      </c>
      <c r="D10581">
        <v>10.58189</v>
      </c>
      <c r="E10581">
        <v>0.15736</v>
      </c>
      <c r="F10581">
        <v>4</v>
      </c>
      <c r="G10581">
        <f t="shared" si="985"/>
        <v>1.0401997869999999</v>
      </c>
      <c r="H10581">
        <f t="shared" si="986"/>
        <v>-0.11488934182443589</v>
      </c>
      <c r="I10581">
        <f t="shared" si="987"/>
        <v>-1.3243864234522893E-2</v>
      </c>
      <c r="J10581">
        <f t="shared" si="988"/>
        <v>1.3482519607840397E-3</v>
      </c>
      <c r="K10581">
        <f t="shared" si="989"/>
        <v>8.6415408738445385E-4</v>
      </c>
      <c r="L10581">
        <f t="shared" si="990"/>
        <v>1.173522225276844E-2</v>
      </c>
    </row>
    <row r="10582" spans="1:12">
      <c r="A10582">
        <v>884.15801999999996</v>
      </c>
      <c r="B10582">
        <v>105.52</v>
      </c>
      <c r="C10582">
        <v>-0.13822999999999999</v>
      </c>
      <c r="D10582">
        <v>10.58291</v>
      </c>
      <c r="E10582">
        <v>0.1573</v>
      </c>
      <c r="F10582">
        <v>4</v>
      </c>
      <c r="G10582">
        <f t="shared" si="985"/>
        <v>1.0403000529999999</v>
      </c>
      <c r="H10582">
        <f t="shared" si="986"/>
        <v>-0.11478907582443587</v>
      </c>
      <c r="I10582">
        <f t="shared" si="987"/>
        <v>-1.3232306075426047E-2</v>
      </c>
      <c r="J10582">
        <f t="shared" si="988"/>
        <v>-1.5679813725491204E-3</v>
      </c>
      <c r="K10582">
        <f t="shared" si="989"/>
        <v>8.6407419867357352E-4</v>
      </c>
      <c r="L10582">
        <f t="shared" si="990"/>
        <v>-1.3659674157036244E-2</v>
      </c>
    </row>
    <row r="10583" spans="1:12">
      <c r="A10583">
        <v>884.24901999999997</v>
      </c>
      <c r="B10583">
        <v>105.53</v>
      </c>
      <c r="C10583">
        <v>-0.13747000000000001</v>
      </c>
      <c r="D10583">
        <v>10.58189</v>
      </c>
      <c r="E10583">
        <v>0.15725</v>
      </c>
      <c r="F10583">
        <v>4</v>
      </c>
      <c r="G10583">
        <f t="shared" si="985"/>
        <v>1.0401997869999999</v>
      </c>
      <c r="H10583">
        <f t="shared" si="986"/>
        <v>-0.11488934182443589</v>
      </c>
      <c r="I10583">
        <f t="shared" si="987"/>
        <v>-1.3243864234522893E-2</v>
      </c>
      <c r="J10583">
        <f t="shared" si="988"/>
        <v>-4.117517156862518E-3</v>
      </c>
      <c r="K10583">
        <f t="shared" si="989"/>
        <v>8.6400626121145335E-4</v>
      </c>
      <c r="L10583">
        <f t="shared" si="990"/>
        <v>-3.5838982898470748E-2</v>
      </c>
    </row>
    <row r="10584" spans="1:12">
      <c r="A10584">
        <v>884.35797000000002</v>
      </c>
      <c r="B10584">
        <v>105.54</v>
      </c>
      <c r="C10584">
        <v>-0.13267000000000001</v>
      </c>
      <c r="D10584">
        <v>10.57985</v>
      </c>
      <c r="E10584">
        <v>0.15719</v>
      </c>
      <c r="F10584">
        <v>4</v>
      </c>
      <c r="G10584">
        <f t="shared" si="985"/>
        <v>1.0399992550000001</v>
      </c>
      <c r="H10584">
        <f t="shared" si="986"/>
        <v>-0.1150898738244357</v>
      </c>
      <c r="I10584">
        <f t="shared" si="987"/>
        <v>-1.3266980552716561E-2</v>
      </c>
      <c r="J10584">
        <f t="shared" si="988"/>
        <v>-5.8090963235290999E-3</v>
      </c>
      <c r="K10584">
        <f t="shared" si="989"/>
        <v>8.6392493694881418E-4</v>
      </c>
      <c r="L10584">
        <f t="shared" si="990"/>
        <v>-5.0474434722125157E-2</v>
      </c>
    </row>
    <row r="10585" spans="1:12">
      <c r="A10585">
        <v>884.44701999999995</v>
      </c>
      <c r="B10585">
        <v>105.55</v>
      </c>
      <c r="C10585">
        <v>-0.13514000000000001</v>
      </c>
      <c r="D10585">
        <v>10.57884</v>
      </c>
      <c r="E10585">
        <v>0.15714</v>
      </c>
      <c r="F10585">
        <v>4</v>
      </c>
      <c r="G10585">
        <f t="shared" si="985"/>
        <v>1.039899972</v>
      </c>
      <c r="H10585">
        <f t="shared" si="986"/>
        <v>-0.11518915682443587</v>
      </c>
      <c r="I10585">
        <f t="shared" si="987"/>
        <v>-1.3278425396528163E-2</v>
      </c>
      <c r="J10585">
        <f t="shared" si="988"/>
        <v>-7.2060164215685682E-3</v>
      </c>
      <c r="K10585">
        <f t="shared" si="989"/>
        <v>8.638584781429379E-4</v>
      </c>
      <c r="L10585">
        <f t="shared" si="990"/>
        <v>-6.2558114150896418E-2</v>
      </c>
    </row>
    <row r="10586" spans="1:12">
      <c r="A10586">
        <v>884.56</v>
      </c>
      <c r="B10586">
        <v>105.56</v>
      </c>
      <c r="C10586">
        <v>-0.13275999999999999</v>
      </c>
      <c r="D10586">
        <v>10.57681</v>
      </c>
      <c r="E10586">
        <v>0.15708</v>
      </c>
      <c r="F10586">
        <v>4</v>
      </c>
      <c r="G10586">
        <f t="shared" si="985"/>
        <v>1.039700423</v>
      </c>
      <c r="H10586">
        <f t="shared" si="986"/>
        <v>-0.11538870582443583</v>
      </c>
      <c r="I10586">
        <f t="shared" si="987"/>
        <v>-1.3301428399436587E-2</v>
      </c>
      <c r="J10586">
        <f t="shared" si="988"/>
        <v>-7.8435208333333534E-3</v>
      </c>
      <c r="K10586">
        <f t="shared" si="989"/>
        <v>8.6377417487971942E-4</v>
      </c>
      <c r="L10586">
        <f t="shared" si="990"/>
        <v>-6.7974770817408145E-2</v>
      </c>
    </row>
    <row r="10587" spans="1:12">
      <c r="A10587">
        <v>884.65301999999997</v>
      </c>
      <c r="B10587">
        <v>105.57</v>
      </c>
      <c r="C10587">
        <v>-0.13119</v>
      </c>
      <c r="D10587">
        <v>10.574769999999999</v>
      </c>
      <c r="E10587">
        <v>0.15703</v>
      </c>
      <c r="F10587">
        <v>4</v>
      </c>
      <c r="G10587">
        <f t="shared" si="985"/>
        <v>1.039499891</v>
      </c>
      <c r="H10587">
        <f t="shared" si="986"/>
        <v>-0.11558923782443586</v>
      </c>
      <c r="I10587">
        <f t="shared" si="987"/>
        <v>-1.3324544717630281E-2</v>
      </c>
      <c r="J10587">
        <f t="shared" si="988"/>
        <v>-8.4795796568625133E-3</v>
      </c>
      <c r="K10587">
        <f t="shared" si="989"/>
        <v>8.637047776918047E-4</v>
      </c>
      <c r="L10587">
        <f t="shared" si="990"/>
        <v>-7.3359594859011237E-2</v>
      </c>
    </row>
    <row r="10588" spans="1:12">
      <c r="A10588">
        <v>884.76500999999996</v>
      </c>
      <c r="B10588">
        <v>105.58</v>
      </c>
      <c r="C10588">
        <v>-0.12881000000000001</v>
      </c>
      <c r="D10588">
        <v>10.57274</v>
      </c>
      <c r="E10588">
        <v>0.15697</v>
      </c>
      <c r="F10588">
        <v>4</v>
      </c>
      <c r="G10588">
        <f t="shared" si="985"/>
        <v>1.039300342</v>
      </c>
      <c r="H10588">
        <f t="shared" si="986"/>
        <v>-0.11578878682443583</v>
      </c>
      <c r="I10588">
        <f t="shared" si="987"/>
        <v>-1.3347547720538705E-2</v>
      </c>
      <c r="J10588">
        <f t="shared" si="988"/>
        <v>-8.6494362745096927E-3</v>
      </c>
      <c r="K10588">
        <f t="shared" si="989"/>
        <v>8.6362124280606753E-4</v>
      </c>
      <c r="L10588">
        <f t="shared" si="990"/>
        <v>-7.4700120035149489E-2</v>
      </c>
    </row>
    <row r="10589" spans="1:12">
      <c r="A10589">
        <v>884.84997999999996</v>
      </c>
      <c r="B10589">
        <v>105.59</v>
      </c>
      <c r="C10589">
        <v>-0.13047</v>
      </c>
      <c r="D10589">
        <v>10.57274</v>
      </c>
      <c r="E10589">
        <v>0.15692</v>
      </c>
      <c r="F10589">
        <v>4</v>
      </c>
      <c r="G10589">
        <f t="shared" si="985"/>
        <v>1.039300342</v>
      </c>
      <c r="H10589">
        <f t="shared" si="986"/>
        <v>-0.11578878682443583</v>
      </c>
      <c r="I10589">
        <f t="shared" si="987"/>
        <v>-1.3347547720538705E-2</v>
      </c>
      <c r="J10589">
        <f t="shared" si="988"/>
        <v>-8.3550181372543525E-3</v>
      </c>
      <c r="K10589">
        <f t="shared" si="989"/>
        <v>8.6355787329115492E-4</v>
      </c>
      <c r="L10589">
        <f t="shared" si="990"/>
        <v>-7.215740285734755E-2</v>
      </c>
    </row>
    <row r="10590" spans="1:12">
      <c r="A10590">
        <v>884.95599000000004</v>
      </c>
      <c r="B10590">
        <v>105.6</v>
      </c>
      <c r="C10590">
        <v>-0.12809000000000001</v>
      </c>
      <c r="D10590">
        <v>10.571719999999999</v>
      </c>
      <c r="E10590">
        <v>0.15686</v>
      </c>
      <c r="F10590">
        <v>4</v>
      </c>
      <c r="G10590">
        <f t="shared" si="985"/>
        <v>1.039200076</v>
      </c>
      <c r="H10590">
        <f t="shared" si="986"/>
        <v>-0.11588905282443585</v>
      </c>
      <c r="I10590">
        <f t="shared" si="987"/>
        <v>-1.3359105879635551E-2</v>
      </c>
      <c r="J10590">
        <f t="shared" si="988"/>
        <v>-7.5963252450970279E-3</v>
      </c>
      <c r="K10590">
        <f t="shared" si="989"/>
        <v>8.6347882545707237E-4</v>
      </c>
      <c r="L10590">
        <f t="shared" si="990"/>
        <v>-6.5548255507834302E-2</v>
      </c>
    </row>
    <row r="10591" spans="1:12">
      <c r="A10591">
        <v>885.06097</v>
      </c>
      <c r="B10591">
        <v>105.61</v>
      </c>
      <c r="C10591">
        <v>-0.12975999999999999</v>
      </c>
      <c r="D10591">
        <v>10.571719999999999</v>
      </c>
      <c r="E10591">
        <v>0.15679999999999999</v>
      </c>
      <c r="F10591">
        <v>4</v>
      </c>
      <c r="G10591">
        <f t="shared" ref="G10591:G10654" si="991">(D10591/100)*$B$16</f>
        <v>1.039200076</v>
      </c>
      <c r="H10591">
        <f t="shared" ref="H10591:H10654" si="992">G10591-G$27-E$27</f>
        <v>-0.11588905282443585</v>
      </c>
      <c r="I10591">
        <f t="shared" ref="I10591:I10654" si="993">H10591/(G$30-G$27-E$27)</f>
        <v>-1.3359105879635551E-2</v>
      </c>
      <c r="J10591">
        <f t="shared" ref="J10591:J10654" si="994">SLOPE(H10583:H10599,B10583:B10599)</f>
        <v>-6.3468551470577195E-3</v>
      </c>
      <c r="K10591">
        <f t="shared" ref="K10591:K10654" si="995">1/(A10591+273.15)</f>
        <v>8.6340055991698979E-4</v>
      </c>
      <c r="L10591">
        <f t="shared" si="990"/>
        <v>-5.4766649587453094E-2</v>
      </c>
    </row>
    <row r="10592" spans="1:12">
      <c r="A10592">
        <v>885.16399999999999</v>
      </c>
      <c r="B10592">
        <v>105.62</v>
      </c>
      <c r="C10592">
        <v>-0.12817999999999999</v>
      </c>
      <c r="D10592">
        <v>10.571719999999999</v>
      </c>
      <c r="E10592">
        <v>0.15673999999999999</v>
      </c>
      <c r="F10592">
        <v>4</v>
      </c>
      <c r="G10592">
        <f t="shared" si="991"/>
        <v>1.039200076</v>
      </c>
      <c r="H10592">
        <f t="shared" si="992"/>
        <v>-0.11588905282443585</v>
      </c>
      <c r="I10592">
        <f t="shared" si="993"/>
        <v>-1.3359105879635551E-2</v>
      </c>
      <c r="J10592">
        <f t="shared" si="994"/>
        <v>-5.0243828431360132E-3</v>
      </c>
      <c r="K10592">
        <f t="shared" si="995"/>
        <v>8.6332376195055933E-4</v>
      </c>
      <c r="L10592">
        <f t="shared" si="990"/>
        <v>-4.3355111813258296E-2</v>
      </c>
    </row>
    <row r="10593" spans="1:12">
      <c r="A10593">
        <v>885.25298999999995</v>
      </c>
      <c r="B10593">
        <v>105.63</v>
      </c>
      <c r="C10593">
        <v>-0.12741</v>
      </c>
      <c r="D10593">
        <v>10.571719999999999</v>
      </c>
      <c r="E10593">
        <v>0.15669</v>
      </c>
      <c r="F10593">
        <v>4</v>
      </c>
      <c r="G10593">
        <f t="shared" si="991"/>
        <v>1.039200076</v>
      </c>
      <c r="H10593">
        <f t="shared" si="992"/>
        <v>-0.11588905282443585</v>
      </c>
      <c r="I10593">
        <f t="shared" si="993"/>
        <v>-1.3359105879635551E-2</v>
      </c>
      <c r="J10593">
        <f t="shared" si="994"/>
        <v>-4.0712583333321738E-3</v>
      </c>
      <c r="K10593">
        <f t="shared" si="995"/>
        <v>8.6325744031444526E-4</v>
      </c>
      <c r="L10593">
        <f t="shared" si="990"/>
        <v>-3.5130655002417334E-2</v>
      </c>
    </row>
    <row r="10594" spans="1:12">
      <c r="A10594">
        <v>885.35400000000004</v>
      </c>
      <c r="B10594">
        <v>105.64</v>
      </c>
      <c r="C10594">
        <v>-0.12583</v>
      </c>
      <c r="D10594">
        <v>10.571719999999999</v>
      </c>
      <c r="E10594">
        <v>0.15664</v>
      </c>
      <c r="F10594">
        <v>4</v>
      </c>
      <c r="G10594">
        <f t="shared" si="991"/>
        <v>1.039200076</v>
      </c>
      <c r="H10594">
        <f t="shared" si="992"/>
        <v>-0.11588905282443585</v>
      </c>
      <c r="I10594">
        <f t="shared" si="993"/>
        <v>-1.3359105879635551E-2</v>
      </c>
      <c r="J10594">
        <f t="shared" si="994"/>
        <v>-3.0921132352933044E-3</v>
      </c>
      <c r="K10594">
        <f t="shared" si="995"/>
        <v>8.6318217287122015E-4</v>
      </c>
      <c r="L10594">
        <f t="shared" si="990"/>
        <v>-2.6681668025863053E-2</v>
      </c>
    </row>
    <row r="10595" spans="1:12">
      <c r="A10595">
        <v>885.45501999999999</v>
      </c>
      <c r="B10595">
        <v>105.65</v>
      </c>
      <c r="C10595">
        <v>-0.12506</v>
      </c>
      <c r="D10595">
        <v>10.56969</v>
      </c>
      <c r="E10595">
        <v>0.15658</v>
      </c>
      <c r="F10595">
        <v>4</v>
      </c>
      <c r="G10595">
        <f t="shared" si="991"/>
        <v>1.039000527</v>
      </c>
      <c r="H10595">
        <f t="shared" si="992"/>
        <v>-0.11608860182443581</v>
      </c>
      <c r="I10595">
        <f t="shared" si="993"/>
        <v>-1.3382108882543976E-2</v>
      </c>
      <c r="J10595">
        <f t="shared" si="994"/>
        <v>-2.3324566176464836E-3</v>
      </c>
      <c r="K10595">
        <f t="shared" si="995"/>
        <v>8.631069111024567E-4</v>
      </c>
      <c r="L10595">
        <f t="shared" si="990"/>
        <v>-2.0092038158698179E-2</v>
      </c>
    </row>
    <row r="10596" spans="1:12">
      <c r="A10596">
        <v>885.55498999999998</v>
      </c>
      <c r="B10596">
        <v>105.66</v>
      </c>
      <c r="C10596">
        <v>-0.12998000000000001</v>
      </c>
      <c r="D10596">
        <v>10.56969</v>
      </c>
      <c r="E10596">
        <v>0.15653</v>
      </c>
      <c r="F10596">
        <v>4</v>
      </c>
      <c r="G10596">
        <f t="shared" si="991"/>
        <v>1.039000527</v>
      </c>
      <c r="H10596">
        <f t="shared" si="992"/>
        <v>-0.11608860182443581</v>
      </c>
      <c r="I10596">
        <f t="shared" si="993"/>
        <v>-1.3382108882543976E-2</v>
      </c>
      <c r="J10596">
        <f t="shared" si="994"/>
        <v>-1.8433659313723092E-3</v>
      </c>
      <c r="K10596">
        <f t="shared" si="995"/>
        <v>8.6303244452239742E-4</v>
      </c>
      <c r="L10596">
        <f t="shared" si="990"/>
        <v>-1.5878957127591953E-2</v>
      </c>
    </row>
    <row r="10597" spans="1:12">
      <c r="A10597">
        <v>885.65503000000001</v>
      </c>
      <c r="B10597">
        <v>105.67</v>
      </c>
      <c r="C10597">
        <v>-0.12109</v>
      </c>
      <c r="D10597">
        <v>10.5707</v>
      </c>
      <c r="E10597">
        <v>0.15647</v>
      </c>
      <c r="F10597">
        <v>4</v>
      </c>
      <c r="G10597">
        <f t="shared" si="991"/>
        <v>1.0390998100000002</v>
      </c>
      <c r="H10597">
        <f t="shared" si="992"/>
        <v>-0.11598931882443564</v>
      </c>
      <c r="I10597">
        <f t="shared" si="993"/>
        <v>-1.3370664038732372E-2</v>
      </c>
      <c r="J10597">
        <f t="shared" si="994"/>
        <v>-1.868422794117667E-3</v>
      </c>
      <c r="K10597">
        <f t="shared" si="995"/>
        <v>8.6295793866203701E-4</v>
      </c>
      <c r="L10597">
        <f t="shared" si="990"/>
        <v>-1.6108576315943014E-2</v>
      </c>
    </row>
    <row r="10598" spans="1:12">
      <c r="A10598">
        <v>885.755</v>
      </c>
      <c r="B10598">
        <v>105.68</v>
      </c>
      <c r="C10598">
        <v>-0.12681999999999999</v>
      </c>
      <c r="D10598">
        <v>10.5707</v>
      </c>
      <c r="E10598">
        <v>0.15642</v>
      </c>
      <c r="F10598">
        <v>4</v>
      </c>
      <c r="G10598">
        <f t="shared" si="991"/>
        <v>1.0390998100000002</v>
      </c>
      <c r="H10598">
        <f t="shared" si="992"/>
        <v>-0.11598931882443564</v>
      </c>
      <c r="I10598">
        <f t="shared" si="993"/>
        <v>-1.3370664038732372E-2</v>
      </c>
      <c r="J10598">
        <f t="shared" si="994"/>
        <v>-1.7951796568629801E-3</v>
      </c>
      <c r="K10598">
        <f t="shared" si="995"/>
        <v>8.628834977845466E-4</v>
      </c>
      <c r="L10598">
        <f t="shared" si="990"/>
        <v>-1.5477111815616482E-2</v>
      </c>
    </row>
    <row r="10599" spans="1:12">
      <c r="A10599">
        <v>885.85901000000001</v>
      </c>
      <c r="B10599">
        <v>105.69</v>
      </c>
      <c r="C10599">
        <v>-0.1285</v>
      </c>
      <c r="D10599">
        <v>10.5707</v>
      </c>
      <c r="E10599">
        <v>0.15636</v>
      </c>
      <c r="F10599">
        <v>4</v>
      </c>
      <c r="G10599">
        <f t="shared" si="991"/>
        <v>1.0390998100000002</v>
      </c>
      <c r="H10599">
        <f t="shared" si="992"/>
        <v>-0.11598931882443564</v>
      </c>
      <c r="I10599">
        <f t="shared" si="993"/>
        <v>-1.3370664038732372E-2</v>
      </c>
      <c r="J10599">
        <f t="shared" si="994"/>
        <v>-1.8448115196083752E-3</v>
      </c>
      <c r="K10599">
        <f t="shared" si="995"/>
        <v>8.6280606222379581E-4</v>
      </c>
      <c r="L10599">
        <f t="shared" si="990"/>
        <v>-1.5905012102025776E-2</v>
      </c>
    </row>
    <row r="10600" spans="1:12">
      <c r="A10600">
        <v>885.96301000000005</v>
      </c>
      <c r="B10600">
        <v>105.7</v>
      </c>
      <c r="C10600">
        <v>-0.12366000000000001</v>
      </c>
      <c r="D10600">
        <v>10.5707</v>
      </c>
      <c r="E10600">
        <v>0.15629999999999999</v>
      </c>
      <c r="F10600">
        <v>4</v>
      </c>
      <c r="G10600">
        <f t="shared" si="991"/>
        <v>1.0390998100000002</v>
      </c>
      <c r="H10600">
        <f t="shared" si="992"/>
        <v>-0.11598931882443564</v>
      </c>
      <c r="I10600">
        <f t="shared" si="993"/>
        <v>-1.3370664038732372E-2</v>
      </c>
      <c r="J10600">
        <f t="shared" si="994"/>
        <v>-2.0153909313732343E-3</v>
      </c>
      <c r="K10600">
        <f t="shared" si="995"/>
        <v>8.6272864800301051E-4</v>
      </c>
      <c r="L10600">
        <f t="shared" si="990"/>
        <v>-1.7375659688318206E-2</v>
      </c>
    </row>
    <row r="10601" spans="1:12">
      <c r="A10601">
        <v>886.06200999999999</v>
      </c>
      <c r="B10601">
        <v>105.71</v>
      </c>
      <c r="C10601">
        <v>-0.12045</v>
      </c>
      <c r="D10601">
        <v>10.56968</v>
      </c>
      <c r="E10601">
        <v>0.15625</v>
      </c>
      <c r="F10601">
        <v>4</v>
      </c>
      <c r="G10601">
        <f t="shared" si="991"/>
        <v>1.0389995439999999</v>
      </c>
      <c r="H10601">
        <f t="shared" si="992"/>
        <v>-0.11608958482443588</v>
      </c>
      <c r="I10601">
        <f t="shared" si="993"/>
        <v>-1.3382222197829245E-2</v>
      </c>
      <c r="J10601">
        <f t="shared" si="994"/>
        <v>-2.0879112745106022E-3</v>
      </c>
      <c r="K10601">
        <f t="shared" si="995"/>
        <v>8.6265496852469634E-4</v>
      </c>
      <c r="L10601">
        <f t="shared" si="990"/>
        <v>-1.7985345349181701E-2</v>
      </c>
    </row>
    <row r="10602" spans="1:12">
      <c r="A10602">
        <v>886.15899999999999</v>
      </c>
      <c r="B10602">
        <v>105.72</v>
      </c>
      <c r="C10602">
        <v>-0.12537999999999999</v>
      </c>
      <c r="D10602">
        <v>10.56968</v>
      </c>
      <c r="E10602">
        <v>0.15619</v>
      </c>
      <c r="F10602">
        <v>4</v>
      </c>
      <c r="G10602">
        <f t="shared" si="991"/>
        <v>1.0389995439999999</v>
      </c>
      <c r="H10602">
        <f t="shared" si="992"/>
        <v>-0.11608958482443588</v>
      </c>
      <c r="I10602">
        <f t="shared" si="993"/>
        <v>-1.3382222197829245E-2</v>
      </c>
      <c r="J10602">
        <f t="shared" si="994"/>
        <v>-2.0623725490205871E-3</v>
      </c>
      <c r="K10602">
        <f t="shared" si="995"/>
        <v>8.6258279716624304E-4</v>
      </c>
      <c r="L10602">
        <f t="shared" si="990"/>
        <v>-1.7765353818256356E-2</v>
      </c>
    </row>
    <row r="10603" spans="1:12">
      <c r="A10603">
        <v>886.25702000000001</v>
      </c>
      <c r="B10603">
        <v>105.73</v>
      </c>
      <c r="C10603">
        <v>-0.12216</v>
      </c>
      <c r="D10603">
        <v>10.56968</v>
      </c>
      <c r="E10603">
        <v>0.15614</v>
      </c>
      <c r="F10603">
        <v>4</v>
      </c>
      <c r="G10603">
        <f t="shared" si="991"/>
        <v>1.0389995439999999</v>
      </c>
      <c r="H10603">
        <f t="shared" si="992"/>
        <v>-0.11608958482443588</v>
      </c>
      <c r="I10603">
        <f t="shared" si="993"/>
        <v>-1.3382222197829245E-2</v>
      </c>
      <c r="J10603">
        <f t="shared" si="994"/>
        <v>-1.938774754903082E-3</v>
      </c>
      <c r="K10603">
        <f t="shared" si="995"/>
        <v>8.6250987164110838E-4</v>
      </c>
      <c r="L10603">
        <f t="shared" si="990"/>
        <v>-1.6700677824243424E-2</v>
      </c>
    </row>
    <row r="10604" spans="1:12">
      <c r="A10604">
        <v>886.34802000000002</v>
      </c>
      <c r="B10604">
        <v>105.74</v>
      </c>
      <c r="C10604">
        <v>-0.12302</v>
      </c>
      <c r="D10604">
        <v>10.56968</v>
      </c>
      <c r="E10604">
        <v>0.15609000000000001</v>
      </c>
      <c r="F10604">
        <v>4</v>
      </c>
      <c r="G10604">
        <f t="shared" si="991"/>
        <v>1.0389995439999999</v>
      </c>
      <c r="H10604">
        <f t="shared" si="992"/>
        <v>-0.11608958482443588</v>
      </c>
      <c r="I10604">
        <f t="shared" si="993"/>
        <v>-1.3382222197829245E-2</v>
      </c>
      <c r="J10604">
        <f t="shared" si="994"/>
        <v>-2.1572995098051149E-3</v>
      </c>
      <c r="K10604">
        <f t="shared" si="995"/>
        <v>8.6244217993576219E-4</v>
      </c>
      <c r="L10604">
        <f t="shared" si="990"/>
        <v>-1.8583058187929893E-2</v>
      </c>
    </row>
    <row r="10605" spans="1:12">
      <c r="A10605">
        <v>886.45696999999996</v>
      </c>
      <c r="B10605">
        <v>105.75</v>
      </c>
      <c r="C10605">
        <v>-0.11981</v>
      </c>
      <c r="D10605">
        <v>10.568659999999999</v>
      </c>
      <c r="E10605">
        <v>0.15603</v>
      </c>
      <c r="F10605">
        <v>4</v>
      </c>
      <c r="G10605">
        <f t="shared" si="991"/>
        <v>1.0388992779999999</v>
      </c>
      <c r="H10605">
        <f t="shared" si="992"/>
        <v>-0.11618985082443589</v>
      </c>
      <c r="I10605">
        <f t="shared" si="993"/>
        <v>-1.3393780356926092E-2</v>
      </c>
      <c r="J10605">
        <f t="shared" si="994"/>
        <v>-2.3266742647071836E-3</v>
      </c>
      <c r="K10605">
        <f t="shared" si="995"/>
        <v>8.6236114982992914E-4</v>
      </c>
      <c r="L10605">
        <f t="shared" si="990"/>
        <v>-2.0024763335162666E-2</v>
      </c>
    </row>
    <row r="10606" spans="1:12">
      <c r="A10606">
        <v>886.55102999999997</v>
      </c>
      <c r="B10606">
        <v>105.76</v>
      </c>
      <c r="C10606">
        <v>-0.12637000000000001</v>
      </c>
      <c r="D10606">
        <v>10.568659999999999</v>
      </c>
      <c r="E10606">
        <v>0.15597</v>
      </c>
      <c r="F10606">
        <v>4</v>
      </c>
      <c r="G10606">
        <f t="shared" si="991"/>
        <v>1.0388992779999999</v>
      </c>
      <c r="H10606">
        <f t="shared" si="992"/>
        <v>-0.11618985082443589</v>
      </c>
      <c r="I10606">
        <f t="shared" si="993"/>
        <v>-1.3393780356926092E-2</v>
      </c>
      <c r="J10606">
        <f t="shared" si="994"/>
        <v>-2.2278924019617338E-3</v>
      </c>
      <c r="K10606">
        <f t="shared" si="995"/>
        <v>8.6229120620855192E-4</v>
      </c>
      <c r="L10606">
        <f t="shared" si="990"/>
        <v>-1.9174586989771619E-2</v>
      </c>
    </row>
    <row r="10607" spans="1:12">
      <c r="A10607">
        <v>886.65899999999999</v>
      </c>
      <c r="B10607">
        <v>105.77</v>
      </c>
      <c r="C10607">
        <v>-0.12315</v>
      </c>
      <c r="D10607">
        <v>10.568659999999999</v>
      </c>
      <c r="E10607">
        <v>0.15590999999999999</v>
      </c>
      <c r="F10607">
        <v>4</v>
      </c>
      <c r="G10607">
        <f t="shared" si="991"/>
        <v>1.0388992779999999</v>
      </c>
      <c r="H10607">
        <f t="shared" si="992"/>
        <v>-0.11618985082443589</v>
      </c>
      <c r="I10607">
        <f t="shared" si="993"/>
        <v>-1.3393780356926092E-2</v>
      </c>
      <c r="J10607">
        <f t="shared" si="994"/>
        <v>-2.055626470588818E-3</v>
      </c>
      <c r="K10607">
        <f t="shared" si="995"/>
        <v>8.6221093300707272E-4</v>
      </c>
      <c r="L10607">
        <f t="shared" si="990"/>
        <v>-1.7691962387445453E-2</v>
      </c>
    </row>
    <row r="10608" spans="1:12">
      <c r="A10608">
        <v>886.75800000000004</v>
      </c>
      <c r="B10608">
        <v>105.78</v>
      </c>
      <c r="C10608">
        <v>-0.11992999999999999</v>
      </c>
      <c r="D10608">
        <v>10.56765</v>
      </c>
      <c r="E10608">
        <v>0.15586</v>
      </c>
      <c r="F10608">
        <v>4</v>
      </c>
      <c r="G10608">
        <f t="shared" si="991"/>
        <v>1.038799995</v>
      </c>
      <c r="H10608">
        <f t="shared" si="992"/>
        <v>-0.11628913382443584</v>
      </c>
      <c r="I10608">
        <f t="shared" si="993"/>
        <v>-1.3405225200737669E-2</v>
      </c>
      <c r="J10608">
        <f t="shared" si="994"/>
        <v>-1.8098764705883998E-3</v>
      </c>
      <c r="K10608">
        <f t="shared" si="995"/>
        <v>8.6213734192711847E-4</v>
      </c>
      <c r="L10608">
        <f t="shared" ref="L10608:L10671" si="996">-J10608/H10608</f>
        <v>-1.5563590604439521E-2</v>
      </c>
    </row>
    <row r="10609" spans="1:12">
      <c r="A10609">
        <v>886.85400000000004</v>
      </c>
      <c r="B10609">
        <v>105.79</v>
      </c>
      <c r="C10609">
        <v>-0.11916</v>
      </c>
      <c r="D10609">
        <v>10.56765</v>
      </c>
      <c r="E10609">
        <v>0.15581</v>
      </c>
      <c r="F10609">
        <v>4</v>
      </c>
      <c r="G10609">
        <f t="shared" si="991"/>
        <v>1.038799995</v>
      </c>
      <c r="H10609">
        <f t="shared" si="992"/>
        <v>-0.11628913382443584</v>
      </c>
      <c r="I10609">
        <f t="shared" si="993"/>
        <v>-1.3405225200737669E-2</v>
      </c>
      <c r="J10609">
        <f t="shared" si="994"/>
        <v>-1.6853149509799699E-3</v>
      </c>
      <c r="K10609">
        <f t="shared" si="995"/>
        <v>8.6206599287588673E-4</v>
      </c>
      <c r="L10609">
        <f t="shared" si="996"/>
        <v>-1.4492454243612524E-2</v>
      </c>
    </row>
    <row r="10610" spans="1:12">
      <c r="A10610">
        <v>886.95898</v>
      </c>
      <c r="B10610">
        <v>105.8</v>
      </c>
      <c r="C10610">
        <v>-0.11756999999999999</v>
      </c>
      <c r="D10610">
        <v>10.56765</v>
      </c>
      <c r="E10610">
        <v>0.15575</v>
      </c>
      <c r="F10610">
        <v>4</v>
      </c>
      <c r="G10610">
        <f t="shared" si="991"/>
        <v>1.038799995</v>
      </c>
      <c r="H10610">
        <f t="shared" si="992"/>
        <v>-0.11628913382443584</v>
      </c>
      <c r="I10610">
        <f t="shared" si="993"/>
        <v>-1.3405225200737669E-2</v>
      </c>
      <c r="J10610">
        <f t="shared" si="994"/>
        <v>-1.6860377450976986E-3</v>
      </c>
      <c r="K10610">
        <f t="shared" si="995"/>
        <v>8.6198798323240287E-4</v>
      </c>
      <c r="L10610">
        <f t="shared" si="996"/>
        <v>-1.4498669735068673E-2</v>
      </c>
    </row>
    <row r="10611" spans="1:12">
      <c r="A10611">
        <v>887.05602999999996</v>
      </c>
      <c r="B10611">
        <v>105.81</v>
      </c>
      <c r="C10611">
        <v>-0.11924</v>
      </c>
      <c r="D10611">
        <v>10.56765</v>
      </c>
      <c r="E10611">
        <v>0.15569</v>
      </c>
      <c r="F10611">
        <v>4</v>
      </c>
      <c r="G10611">
        <f t="shared" si="991"/>
        <v>1.038799995</v>
      </c>
      <c r="H10611">
        <f t="shared" si="992"/>
        <v>-0.11628913382443584</v>
      </c>
      <c r="I10611">
        <f t="shared" si="993"/>
        <v>-1.3405225200737669E-2</v>
      </c>
      <c r="J10611">
        <f t="shared" si="994"/>
        <v>-1.8079490196074616E-3</v>
      </c>
      <c r="K10611">
        <f t="shared" si="995"/>
        <v>8.619158788547239E-4</v>
      </c>
      <c r="L10611">
        <f t="shared" si="996"/>
        <v>-1.5547015960553634E-2</v>
      </c>
    </row>
    <row r="10612" spans="1:12">
      <c r="A10612">
        <v>887.15301999999997</v>
      </c>
      <c r="B10612">
        <v>105.82</v>
      </c>
      <c r="C10612">
        <v>-0.11928999999999999</v>
      </c>
      <c r="D10612">
        <v>10.56765</v>
      </c>
      <c r="E10612">
        <v>0.15564</v>
      </c>
      <c r="F10612">
        <v>4</v>
      </c>
      <c r="G10612">
        <f t="shared" si="991"/>
        <v>1.038799995</v>
      </c>
      <c r="H10612">
        <f t="shared" si="992"/>
        <v>-0.11628913382443584</v>
      </c>
      <c r="I10612">
        <f t="shared" si="993"/>
        <v>-1.3405225200737669E-2</v>
      </c>
      <c r="J10612">
        <f t="shared" si="994"/>
        <v>-1.8339696078428294E-3</v>
      </c>
      <c r="K10612">
        <f t="shared" si="995"/>
        <v>8.6184383110542986E-4</v>
      </c>
      <c r="L10612">
        <f t="shared" si="996"/>
        <v>-1.5770773652950345E-2</v>
      </c>
    </row>
    <row r="10613" spans="1:12">
      <c r="A10613">
        <v>887.26202000000001</v>
      </c>
      <c r="B10613">
        <v>105.83</v>
      </c>
      <c r="C10613">
        <v>-0.1226</v>
      </c>
      <c r="D10613">
        <v>10.56765</v>
      </c>
      <c r="E10613">
        <v>0.15558</v>
      </c>
      <c r="F10613">
        <v>4</v>
      </c>
      <c r="G10613">
        <f t="shared" si="991"/>
        <v>1.038799995</v>
      </c>
      <c r="H10613">
        <f t="shared" si="992"/>
        <v>-0.11628913382443584</v>
      </c>
      <c r="I10613">
        <f t="shared" si="993"/>
        <v>-1.3405225200737669E-2</v>
      </c>
      <c r="J10613">
        <f t="shared" si="994"/>
        <v>-1.9585311274503839E-3</v>
      </c>
      <c r="K10613">
        <f t="shared" si="995"/>
        <v>8.6176287625838277E-4</v>
      </c>
      <c r="L10613">
        <f t="shared" si="996"/>
        <v>-1.6841910013769813E-2</v>
      </c>
    </row>
    <row r="10614" spans="1:12">
      <c r="A10614">
        <v>887.35302999999999</v>
      </c>
      <c r="B10614">
        <v>105.84</v>
      </c>
      <c r="C10614">
        <v>-0.11609999999999999</v>
      </c>
      <c r="D10614">
        <v>10.56765</v>
      </c>
      <c r="E10614">
        <v>0.15553</v>
      </c>
      <c r="F10614">
        <v>4</v>
      </c>
      <c r="G10614">
        <f t="shared" si="991"/>
        <v>1.038799995</v>
      </c>
      <c r="H10614">
        <f t="shared" si="992"/>
        <v>-0.11628913382443584</v>
      </c>
      <c r="I10614">
        <f t="shared" si="993"/>
        <v>-1.3405225200737669E-2</v>
      </c>
      <c r="J10614">
        <f t="shared" si="994"/>
        <v>-2.3763061274505067E-3</v>
      </c>
      <c r="K10614">
        <f t="shared" si="995"/>
        <v>8.6169529432422092E-4</v>
      </c>
      <c r="L10614">
        <f t="shared" si="996"/>
        <v>-2.0434464075018963E-2</v>
      </c>
    </row>
    <row r="10615" spans="1:12">
      <c r="A10615">
        <v>887.45696999999996</v>
      </c>
      <c r="B10615">
        <v>105.85</v>
      </c>
      <c r="C10615">
        <v>-0.11695999999999999</v>
      </c>
      <c r="D10615">
        <v>10.56765</v>
      </c>
      <c r="E10615">
        <v>0.15547</v>
      </c>
      <c r="F10615">
        <v>4</v>
      </c>
      <c r="G10615">
        <f t="shared" si="991"/>
        <v>1.038799995</v>
      </c>
      <c r="H10615">
        <f t="shared" si="992"/>
        <v>-0.11628913382443584</v>
      </c>
      <c r="I10615">
        <f t="shared" si="993"/>
        <v>-1.3405225200737669E-2</v>
      </c>
      <c r="J10615">
        <f t="shared" si="994"/>
        <v>-2.8663605392156366E-3</v>
      </c>
      <c r="K10615">
        <f t="shared" si="995"/>
        <v>8.6161812383394535E-4</v>
      </c>
      <c r="L10615">
        <f t="shared" si="996"/>
        <v>-2.4648567281815355E-2</v>
      </c>
    </row>
    <row r="10616" spans="1:12">
      <c r="A10616">
        <v>887.55602999999996</v>
      </c>
      <c r="B10616">
        <v>105.86</v>
      </c>
      <c r="C10616">
        <v>-0.11455</v>
      </c>
      <c r="D10616">
        <v>10.56765</v>
      </c>
      <c r="E10616">
        <v>0.15542</v>
      </c>
      <c r="F10616">
        <v>4</v>
      </c>
      <c r="G10616">
        <f t="shared" si="991"/>
        <v>1.038799995</v>
      </c>
      <c r="H10616">
        <f t="shared" si="992"/>
        <v>-0.11628913382443584</v>
      </c>
      <c r="I10616">
        <f t="shared" si="993"/>
        <v>-1.3405225200737669E-2</v>
      </c>
      <c r="J10616">
        <f t="shared" si="994"/>
        <v>-3.211615196078545E-3</v>
      </c>
      <c r="K10616">
        <f t="shared" si="995"/>
        <v>8.6154458937376258E-4</v>
      </c>
      <c r="L10616">
        <f t="shared" si="996"/>
        <v>-2.7617500367035051E-2</v>
      </c>
    </row>
    <row r="10617" spans="1:12">
      <c r="A10617">
        <v>887.66803000000004</v>
      </c>
      <c r="B10617">
        <v>105.87</v>
      </c>
      <c r="C10617">
        <v>-0.11623</v>
      </c>
      <c r="D10617">
        <v>10.56664</v>
      </c>
      <c r="E10617">
        <v>0.15534999999999999</v>
      </c>
      <c r="F10617">
        <v>4</v>
      </c>
      <c r="G10617">
        <f t="shared" si="991"/>
        <v>1.038700712</v>
      </c>
      <c r="H10617">
        <f t="shared" si="992"/>
        <v>-0.11638841682443579</v>
      </c>
      <c r="I10617">
        <f t="shared" si="993"/>
        <v>-1.3416670044549245E-2</v>
      </c>
      <c r="J10617">
        <f t="shared" si="994"/>
        <v>-3.8235808823529585E-3</v>
      </c>
      <c r="K10617">
        <f t="shared" si="995"/>
        <v>8.6146146437784054E-4</v>
      </c>
      <c r="L10617">
        <f t="shared" si="996"/>
        <v>-3.2851902162399686E-2</v>
      </c>
    </row>
    <row r="10618" spans="1:12">
      <c r="A10618">
        <v>887.76202000000001</v>
      </c>
      <c r="B10618">
        <v>105.88</v>
      </c>
      <c r="C10618">
        <v>-0.11218</v>
      </c>
      <c r="D10618">
        <v>10.56663</v>
      </c>
      <c r="E10618">
        <v>0.15529999999999999</v>
      </c>
      <c r="F10618">
        <v>4</v>
      </c>
      <c r="G10618">
        <f t="shared" si="991"/>
        <v>1.038699729</v>
      </c>
      <c r="H10618">
        <f t="shared" si="992"/>
        <v>-0.11638939982443586</v>
      </c>
      <c r="I10618">
        <f t="shared" si="993"/>
        <v>-1.3416783359834516E-2</v>
      </c>
      <c r="J10618">
        <f t="shared" si="994"/>
        <v>-4.6817784313724856E-3</v>
      </c>
      <c r="K10618">
        <f t="shared" si="995"/>
        <v>8.613917185558989E-4</v>
      </c>
      <c r="L10618">
        <f t="shared" si="996"/>
        <v>-4.0225127360692434E-2</v>
      </c>
    </row>
    <row r="10619" spans="1:12">
      <c r="A10619">
        <v>887.86499000000003</v>
      </c>
      <c r="B10619">
        <v>105.89</v>
      </c>
      <c r="C10619">
        <v>-0.11713</v>
      </c>
      <c r="D10619">
        <v>10.565619999999999</v>
      </c>
      <c r="E10619">
        <v>0.15523999999999999</v>
      </c>
      <c r="F10619">
        <v>4</v>
      </c>
      <c r="G10619">
        <f t="shared" si="991"/>
        <v>1.038600446</v>
      </c>
      <c r="H10619">
        <f t="shared" si="992"/>
        <v>-0.11648868282443581</v>
      </c>
      <c r="I10619">
        <f t="shared" si="993"/>
        <v>-1.3428228203646093E-2</v>
      </c>
      <c r="J10619">
        <f t="shared" si="994"/>
        <v>-5.5404578431368185E-3</v>
      </c>
      <c r="K10619">
        <f t="shared" si="995"/>
        <v>8.6131532203559218E-4</v>
      </c>
      <c r="L10619">
        <f t="shared" si="996"/>
        <v>-4.7562198393873482E-2</v>
      </c>
    </row>
    <row r="10620" spans="1:12">
      <c r="A10620">
        <v>887.96698000000004</v>
      </c>
      <c r="B10620">
        <v>105.9</v>
      </c>
      <c r="C10620">
        <v>-0.11062</v>
      </c>
      <c r="D10620">
        <v>10.56561</v>
      </c>
      <c r="E10620">
        <v>0.15518999999999999</v>
      </c>
      <c r="F10620">
        <v>4</v>
      </c>
      <c r="G10620">
        <f t="shared" si="991"/>
        <v>1.0385994629999999</v>
      </c>
      <c r="H10620">
        <f t="shared" si="992"/>
        <v>-0.11648966582443587</v>
      </c>
      <c r="I10620">
        <f t="shared" si="993"/>
        <v>-1.3428341518931363E-2</v>
      </c>
      <c r="J10620">
        <f t="shared" si="994"/>
        <v>-6.3731166666661215E-3</v>
      </c>
      <c r="K10620">
        <f t="shared" si="995"/>
        <v>8.6123966596371709E-4</v>
      </c>
      <c r="L10620">
        <f t="shared" si="996"/>
        <v>-5.4709717137236748E-2</v>
      </c>
    </row>
    <row r="10621" spans="1:12">
      <c r="A10621">
        <v>888.06097</v>
      </c>
      <c r="B10621">
        <v>105.91</v>
      </c>
      <c r="C10621">
        <v>-0.11065999999999999</v>
      </c>
      <c r="D10621">
        <v>10.564590000000001</v>
      </c>
      <c r="E10621">
        <v>0.15514</v>
      </c>
      <c r="F10621">
        <v>4</v>
      </c>
      <c r="G10621">
        <f t="shared" si="991"/>
        <v>1.0384991970000002</v>
      </c>
      <c r="H10621">
        <f t="shared" si="992"/>
        <v>-0.11658993182443567</v>
      </c>
      <c r="I10621">
        <f t="shared" si="993"/>
        <v>-1.3439899678028186E-2</v>
      </c>
      <c r="J10621">
        <f t="shared" si="994"/>
        <v>-7.3539482843133983E-3</v>
      </c>
      <c r="K10621">
        <f t="shared" si="995"/>
        <v>8.6116995605027731E-4</v>
      </c>
      <c r="L10621">
        <f t="shared" si="996"/>
        <v>-6.3075328797577282E-2</v>
      </c>
    </row>
    <row r="10622" spans="1:12">
      <c r="A10622">
        <v>888.15801999999996</v>
      </c>
      <c r="B10622">
        <v>105.92</v>
      </c>
      <c r="C10622">
        <v>-0.11069</v>
      </c>
      <c r="D10622">
        <v>10.56358</v>
      </c>
      <c r="E10622">
        <v>0.15508</v>
      </c>
      <c r="F10622">
        <v>4</v>
      </c>
      <c r="G10622">
        <f t="shared" si="991"/>
        <v>1.038399914</v>
      </c>
      <c r="H10622">
        <f t="shared" si="992"/>
        <v>-0.11668921482443584</v>
      </c>
      <c r="I10622">
        <f t="shared" si="993"/>
        <v>-1.3451344521839787E-2</v>
      </c>
      <c r="J10622">
        <f t="shared" si="994"/>
        <v>-8.433802696078279E-3</v>
      </c>
      <c r="K10622">
        <f t="shared" si="995"/>
        <v>8.6109798845615483E-4</v>
      </c>
      <c r="L10622">
        <f t="shared" si="996"/>
        <v>-7.2275768662659307E-2</v>
      </c>
    </row>
    <row r="10623" spans="1:12">
      <c r="A10623">
        <v>888.26500999999996</v>
      </c>
      <c r="B10623">
        <v>105.93</v>
      </c>
      <c r="C10623">
        <v>-0.1091</v>
      </c>
      <c r="D10623">
        <v>10.562569999999999</v>
      </c>
      <c r="E10623">
        <v>0.15501999999999999</v>
      </c>
      <c r="F10623">
        <v>4</v>
      </c>
      <c r="G10623">
        <f t="shared" si="991"/>
        <v>1.0383006309999998</v>
      </c>
      <c r="H10623">
        <f t="shared" si="992"/>
        <v>-0.11678849782443601</v>
      </c>
      <c r="I10623">
        <f t="shared" si="993"/>
        <v>-1.3462789365651389E-2</v>
      </c>
      <c r="J10623">
        <f t="shared" si="994"/>
        <v>-9.5596749999996324E-3</v>
      </c>
      <c r="K10623">
        <f t="shared" si="995"/>
        <v>8.6101866377635329E-4</v>
      </c>
      <c r="L10623">
        <f t="shared" si="996"/>
        <v>-8.1854593372459941E-2</v>
      </c>
    </row>
    <row r="10624" spans="1:12">
      <c r="A10624">
        <v>888.36797999999999</v>
      </c>
      <c r="B10624">
        <v>105.94</v>
      </c>
      <c r="C10624">
        <v>-0.11488</v>
      </c>
      <c r="D10624">
        <v>10.56256</v>
      </c>
      <c r="E10624">
        <v>0.15497</v>
      </c>
      <c r="F10624">
        <v>4</v>
      </c>
      <c r="G10624">
        <f t="shared" si="991"/>
        <v>1.038299648</v>
      </c>
      <c r="H10624">
        <f t="shared" si="992"/>
        <v>-0.11678948082443585</v>
      </c>
      <c r="I10624">
        <f t="shared" si="993"/>
        <v>-1.3462902680936634E-2</v>
      </c>
      <c r="J10624">
        <f t="shared" si="994"/>
        <v>-1.0883351960784189E-2</v>
      </c>
      <c r="K10624">
        <f t="shared" si="995"/>
        <v>8.6094233341097305E-4</v>
      </c>
      <c r="L10624">
        <f t="shared" si="996"/>
        <v>-9.3187775850674615E-2</v>
      </c>
    </row>
    <row r="10625" spans="1:12">
      <c r="A10625">
        <v>888.45800999999994</v>
      </c>
      <c r="B10625">
        <v>105.95</v>
      </c>
      <c r="C10625">
        <v>-0.11574</v>
      </c>
      <c r="D10625">
        <v>10.56155</v>
      </c>
      <c r="E10625">
        <v>0.15492</v>
      </c>
      <c r="F10625">
        <v>4</v>
      </c>
      <c r="G10625">
        <f t="shared" si="991"/>
        <v>1.038200365</v>
      </c>
      <c r="H10625">
        <f t="shared" si="992"/>
        <v>-0.1168887638244358</v>
      </c>
      <c r="I10625">
        <f t="shared" si="993"/>
        <v>-1.347434752474821E-2</v>
      </c>
      <c r="J10625">
        <f t="shared" si="994"/>
        <v>-1.1937908578431355E-2</v>
      </c>
      <c r="K10625">
        <f t="shared" si="995"/>
        <v>8.6087560639324452E-4</v>
      </c>
      <c r="L10625">
        <f t="shared" si="996"/>
        <v>-0.10213050585736209</v>
      </c>
    </row>
    <row r="10626" spans="1:12">
      <c r="A10626">
        <v>888.55498999999998</v>
      </c>
      <c r="B10626">
        <v>105.96</v>
      </c>
      <c r="C10626">
        <v>-0.11249000000000001</v>
      </c>
      <c r="D10626">
        <v>10.55951</v>
      </c>
      <c r="E10626">
        <v>0.15486</v>
      </c>
      <c r="F10626">
        <v>4</v>
      </c>
      <c r="G10626">
        <f t="shared" si="991"/>
        <v>1.037999833</v>
      </c>
      <c r="H10626">
        <f t="shared" si="992"/>
        <v>-0.11708929582443584</v>
      </c>
      <c r="I10626">
        <f t="shared" si="993"/>
        <v>-1.3497463842941905E-2</v>
      </c>
      <c r="J10626">
        <f t="shared" si="994"/>
        <v>-1.291584901960743E-2</v>
      </c>
      <c r="K10626">
        <f t="shared" si="995"/>
        <v>8.6080373985481461E-4</v>
      </c>
      <c r="L10626">
        <f t="shared" si="996"/>
        <v>-0.11030768379522503</v>
      </c>
    </row>
    <row r="10627" spans="1:12">
      <c r="A10627">
        <v>888.66101000000003</v>
      </c>
      <c r="B10627">
        <v>105.97</v>
      </c>
      <c r="C10627">
        <v>-0.11172</v>
      </c>
      <c r="D10627">
        <v>10.558490000000001</v>
      </c>
      <c r="E10627">
        <v>0.15479999999999999</v>
      </c>
      <c r="F10627">
        <v>4</v>
      </c>
      <c r="G10627">
        <f t="shared" si="991"/>
        <v>1.0378995670000002</v>
      </c>
      <c r="H10627">
        <f t="shared" si="992"/>
        <v>-0.11718956182443563</v>
      </c>
      <c r="I10627">
        <f t="shared" si="993"/>
        <v>-1.3509022002038726E-2</v>
      </c>
      <c r="J10627">
        <f t="shared" si="994"/>
        <v>-1.3798862499999915E-2</v>
      </c>
      <c r="K10627">
        <f t="shared" si="995"/>
        <v>8.6072518799765901E-4</v>
      </c>
      <c r="L10627">
        <f t="shared" si="996"/>
        <v>-0.11774822164342852</v>
      </c>
    </row>
    <row r="10628" spans="1:12">
      <c r="A10628">
        <v>888.76202000000001</v>
      </c>
      <c r="B10628">
        <v>105.98</v>
      </c>
      <c r="C10628">
        <v>-0.11094</v>
      </c>
      <c r="D10628">
        <v>10.55748</v>
      </c>
      <c r="E10628">
        <v>0.15475</v>
      </c>
      <c r="F10628">
        <v>4</v>
      </c>
      <c r="G10628">
        <f t="shared" si="991"/>
        <v>1.037800284</v>
      </c>
      <c r="H10628">
        <f t="shared" si="992"/>
        <v>-0.1172888448244358</v>
      </c>
      <c r="I10628">
        <f t="shared" si="993"/>
        <v>-1.3520466845850327E-2</v>
      </c>
      <c r="J10628">
        <f t="shared" si="994"/>
        <v>-1.4558278186274398E-2</v>
      </c>
      <c r="K10628">
        <f t="shared" si="995"/>
        <v>8.6065036146196336E-4</v>
      </c>
      <c r="L10628">
        <f t="shared" si="996"/>
        <v>-0.12412329755712068</v>
      </c>
    </row>
    <row r="10629" spans="1:12">
      <c r="A10629">
        <v>888.85601999999994</v>
      </c>
      <c r="B10629">
        <v>105.99</v>
      </c>
      <c r="C10629">
        <v>-0.11097</v>
      </c>
      <c r="D10629">
        <v>10.555440000000001</v>
      </c>
      <c r="E10629">
        <v>0.1547</v>
      </c>
      <c r="F10629">
        <v>4</v>
      </c>
      <c r="G10629">
        <f t="shared" si="991"/>
        <v>1.037599752</v>
      </c>
      <c r="H10629">
        <f t="shared" si="992"/>
        <v>-0.11748937682443583</v>
      </c>
      <c r="I10629">
        <f t="shared" si="993"/>
        <v>-1.3543583164044023E-2</v>
      </c>
      <c r="J10629">
        <f t="shared" si="994"/>
        <v>-1.4975089460784288E-2</v>
      </c>
      <c r="K10629">
        <f t="shared" si="995"/>
        <v>8.6058073950425851E-4</v>
      </c>
      <c r="L10629">
        <f t="shared" si="996"/>
        <v>-0.12745909345626658</v>
      </c>
    </row>
    <row r="10630" spans="1:12">
      <c r="A10630">
        <v>888.96001999999999</v>
      </c>
      <c r="B10630">
        <v>106</v>
      </c>
      <c r="C10630">
        <v>-0.10772</v>
      </c>
      <c r="D10630">
        <v>10.5534</v>
      </c>
      <c r="E10630">
        <v>0.15464</v>
      </c>
      <c r="F10630">
        <v>4</v>
      </c>
      <c r="G10630">
        <f t="shared" si="991"/>
        <v>1.03739922</v>
      </c>
      <c r="H10630">
        <f t="shared" si="992"/>
        <v>-0.11768990882443586</v>
      </c>
      <c r="I10630">
        <f t="shared" si="993"/>
        <v>-1.3566699482237717E-2</v>
      </c>
      <c r="J10630">
        <f t="shared" si="994"/>
        <v>-1.5246137254901773E-2</v>
      </c>
      <c r="K10630">
        <f t="shared" si="995"/>
        <v>8.6050372407941197E-4</v>
      </c>
      <c r="L10630">
        <f t="shared" si="996"/>
        <v>-0.12954498314418125</v>
      </c>
    </row>
    <row r="10631" spans="1:12">
      <c r="A10631">
        <v>889.05700999999999</v>
      </c>
      <c r="B10631">
        <v>106.01</v>
      </c>
      <c r="C10631">
        <v>-0.10528999999999999</v>
      </c>
      <c r="D10631">
        <v>10.55138</v>
      </c>
      <c r="E10631">
        <v>0.15458</v>
      </c>
      <c r="F10631">
        <v>4</v>
      </c>
      <c r="G10631">
        <f t="shared" si="991"/>
        <v>1.0372006540000001</v>
      </c>
      <c r="H10631">
        <f t="shared" si="992"/>
        <v>-0.11788847482443576</v>
      </c>
      <c r="I10631">
        <f t="shared" si="993"/>
        <v>-1.3589589169860869E-2</v>
      </c>
      <c r="J10631">
        <f t="shared" si="994"/>
        <v>-1.5369253186274179E-2</v>
      </c>
      <c r="K10631">
        <f t="shared" si="995"/>
        <v>8.6043191221157748E-4</v>
      </c>
      <c r="L10631">
        <f t="shared" si="996"/>
        <v>-0.13037112583874452</v>
      </c>
    </row>
    <row r="10632" spans="1:12">
      <c r="A10632">
        <v>889.16101000000003</v>
      </c>
      <c r="B10632">
        <v>106.02</v>
      </c>
      <c r="C10632">
        <v>-0.10861999999999999</v>
      </c>
      <c r="D10632">
        <v>10.54832</v>
      </c>
      <c r="E10632">
        <v>0.15453</v>
      </c>
      <c r="F10632">
        <v>4</v>
      </c>
      <c r="G10632">
        <f t="shared" si="991"/>
        <v>1.036899856</v>
      </c>
      <c r="H10632">
        <f t="shared" si="992"/>
        <v>-0.11818927282443581</v>
      </c>
      <c r="I10632">
        <f t="shared" si="993"/>
        <v>-1.362426364715141E-2</v>
      </c>
      <c r="J10632">
        <f t="shared" si="994"/>
        <v>-1.5538868872548977E-2</v>
      </c>
      <c r="K10632">
        <f t="shared" si="995"/>
        <v>8.603549234210559E-4</v>
      </c>
      <c r="L10632">
        <f t="shared" si="996"/>
        <v>-0.13147444350242496</v>
      </c>
    </row>
    <row r="10633" spans="1:12">
      <c r="A10633">
        <v>889.26300000000003</v>
      </c>
      <c r="B10633">
        <v>106.03</v>
      </c>
      <c r="C10633">
        <v>-0.10702</v>
      </c>
      <c r="D10633">
        <v>10.5473</v>
      </c>
      <c r="E10633">
        <v>0.15447</v>
      </c>
      <c r="F10633">
        <v>4</v>
      </c>
      <c r="G10633">
        <f t="shared" si="991"/>
        <v>1.03679959</v>
      </c>
      <c r="H10633">
        <f t="shared" si="992"/>
        <v>-0.11828953882443582</v>
      </c>
      <c r="I10633">
        <f t="shared" si="993"/>
        <v>-1.3635821806248257E-2</v>
      </c>
      <c r="J10633">
        <f t="shared" si="994"/>
        <v>-1.5122298529411837E-2</v>
      </c>
      <c r="K10633">
        <f t="shared" si="995"/>
        <v>8.6027943596639063E-4</v>
      </c>
      <c r="L10633">
        <f t="shared" si="996"/>
        <v>-0.12784138546567675</v>
      </c>
    </row>
    <row r="10634" spans="1:12">
      <c r="A10634">
        <v>889.36297999999999</v>
      </c>
      <c r="B10634">
        <v>106.04</v>
      </c>
      <c r="C10634">
        <v>-0.10623</v>
      </c>
      <c r="D10634">
        <v>10.546290000000001</v>
      </c>
      <c r="E10634">
        <v>0.15440999999999999</v>
      </c>
      <c r="F10634">
        <v>4</v>
      </c>
      <c r="G10634">
        <f t="shared" si="991"/>
        <v>1.036700307</v>
      </c>
      <c r="H10634">
        <f t="shared" si="992"/>
        <v>-0.11838882182443577</v>
      </c>
      <c r="I10634">
        <f t="shared" si="993"/>
        <v>-1.3647266650059834E-2</v>
      </c>
      <c r="J10634">
        <f t="shared" si="994"/>
        <v>-1.453322132352923E-2</v>
      </c>
      <c r="K10634">
        <f t="shared" si="995"/>
        <v>8.602054490608785E-4</v>
      </c>
      <c r="L10634">
        <f t="shared" si="996"/>
        <v>-0.12275839137145238</v>
      </c>
    </row>
    <row r="10635" spans="1:12">
      <c r="A10635">
        <v>889.46996999999999</v>
      </c>
      <c r="B10635">
        <v>106.05</v>
      </c>
      <c r="C10635">
        <v>-0.1038</v>
      </c>
      <c r="D10635">
        <v>10.54425</v>
      </c>
      <c r="E10635">
        <v>0.15436</v>
      </c>
      <c r="F10635">
        <v>4</v>
      </c>
      <c r="G10635">
        <f t="shared" si="991"/>
        <v>1.036499775</v>
      </c>
      <c r="H10635">
        <f t="shared" si="992"/>
        <v>-0.11858935382443581</v>
      </c>
      <c r="I10635">
        <f t="shared" si="993"/>
        <v>-1.3670382968253528E-2</v>
      </c>
      <c r="J10635">
        <f t="shared" si="994"/>
        <v>-1.3798139705882563E-2</v>
      </c>
      <c r="K10635">
        <f t="shared" si="995"/>
        <v>8.6012628873044386E-4</v>
      </c>
      <c r="L10635">
        <f t="shared" si="996"/>
        <v>-0.11635226317456671</v>
      </c>
    </row>
    <row r="10636" spans="1:12">
      <c r="A10636">
        <v>889.56200999999999</v>
      </c>
      <c r="B10636">
        <v>106.06</v>
      </c>
      <c r="C10636">
        <v>-0.10713</v>
      </c>
      <c r="D10636">
        <v>10.543229999999999</v>
      </c>
      <c r="E10636">
        <v>0.15429999999999999</v>
      </c>
      <c r="F10636">
        <v>4</v>
      </c>
      <c r="G10636">
        <f t="shared" si="991"/>
        <v>1.036399509</v>
      </c>
      <c r="H10636">
        <f t="shared" si="992"/>
        <v>-0.11868961982443582</v>
      </c>
      <c r="I10636">
        <f t="shared" si="993"/>
        <v>-1.3681941127350375E-2</v>
      </c>
      <c r="J10636">
        <f t="shared" si="994"/>
        <v>-1.274310122548989E-2</v>
      </c>
      <c r="K10636">
        <f t="shared" si="995"/>
        <v>8.6005820134256634E-4</v>
      </c>
      <c r="L10636">
        <f t="shared" si="996"/>
        <v>-0.10736491737305523</v>
      </c>
    </row>
    <row r="10637" spans="1:12">
      <c r="A10637">
        <v>889.66602</v>
      </c>
      <c r="B10637">
        <v>106.07</v>
      </c>
      <c r="C10637">
        <v>-0.10552</v>
      </c>
      <c r="D10637">
        <v>10.54222</v>
      </c>
      <c r="E10637">
        <v>0.15425</v>
      </c>
      <c r="F10637">
        <v>4</v>
      </c>
      <c r="G10637">
        <f t="shared" si="991"/>
        <v>1.036300226</v>
      </c>
      <c r="H10637">
        <f t="shared" si="992"/>
        <v>-0.11878890282443577</v>
      </c>
      <c r="I10637">
        <f t="shared" si="993"/>
        <v>-1.3693385971161952E-2</v>
      </c>
      <c r="J10637">
        <f t="shared" si="994"/>
        <v>-1.1394608333332753E-2</v>
      </c>
      <c r="K10637">
        <f t="shared" si="995"/>
        <v>8.5998127201584312E-4</v>
      </c>
      <c r="L10637">
        <f t="shared" si="996"/>
        <v>-9.5923171798071319E-2</v>
      </c>
    </row>
    <row r="10638" spans="1:12">
      <c r="A10638">
        <v>889.76202000000001</v>
      </c>
      <c r="B10638">
        <v>106.08</v>
      </c>
      <c r="C10638" s="1">
        <v>-9.0700000000000003E-2</v>
      </c>
      <c r="D10638">
        <v>10.5412</v>
      </c>
      <c r="E10638">
        <v>0.15418999999999999</v>
      </c>
      <c r="F10638">
        <v>4</v>
      </c>
      <c r="G10638">
        <f t="shared" si="991"/>
        <v>1.03619996</v>
      </c>
      <c r="H10638">
        <f t="shared" si="992"/>
        <v>-0.11888916882443579</v>
      </c>
      <c r="I10638">
        <f t="shared" si="993"/>
        <v>-1.3704944130258799E-2</v>
      </c>
      <c r="J10638">
        <f t="shared" si="994"/>
        <v>-9.8015700980388556E-3</v>
      </c>
      <c r="K10638">
        <f t="shared" si="995"/>
        <v>8.599102793691994E-4</v>
      </c>
      <c r="L10638">
        <f t="shared" si="996"/>
        <v>-8.2442918854221961E-2</v>
      </c>
    </row>
    <row r="10639" spans="1:12">
      <c r="A10639">
        <v>889.86297999999999</v>
      </c>
      <c r="B10639">
        <v>106.09</v>
      </c>
      <c r="C10639">
        <v>-0.10642</v>
      </c>
      <c r="D10639">
        <v>10.540179999999999</v>
      </c>
      <c r="E10639">
        <v>0.15414</v>
      </c>
      <c r="F10639">
        <v>4</v>
      </c>
      <c r="G10639">
        <f t="shared" si="991"/>
        <v>1.036099694</v>
      </c>
      <c r="H10639">
        <f t="shared" si="992"/>
        <v>-0.1189894348244358</v>
      </c>
      <c r="I10639">
        <f t="shared" si="993"/>
        <v>-1.3716502289355646E-2</v>
      </c>
      <c r="J10639">
        <f t="shared" si="994"/>
        <v>-8.0396389705880335E-3</v>
      </c>
      <c r="K10639">
        <f t="shared" si="995"/>
        <v>8.5983563141315926E-4</v>
      </c>
      <c r="L10639">
        <f t="shared" si="996"/>
        <v>-6.7565990059959544E-2</v>
      </c>
    </row>
    <row r="10640" spans="1:12">
      <c r="A10640">
        <v>889.96600000000001</v>
      </c>
      <c r="B10640">
        <v>106.1</v>
      </c>
      <c r="C10640">
        <v>-0.10729</v>
      </c>
      <c r="D10640">
        <v>10.53815</v>
      </c>
      <c r="E10640">
        <v>0.15407999999999999</v>
      </c>
      <c r="F10640">
        <v>4</v>
      </c>
      <c r="G10640">
        <f t="shared" si="991"/>
        <v>1.035900145</v>
      </c>
      <c r="H10640">
        <f t="shared" si="992"/>
        <v>-0.11918898382443577</v>
      </c>
      <c r="I10640">
        <f t="shared" si="993"/>
        <v>-1.3739505292264068E-2</v>
      </c>
      <c r="J10640">
        <f t="shared" si="994"/>
        <v>-6.3707073529406903E-3</v>
      </c>
      <c r="K10640">
        <f t="shared" si="995"/>
        <v>8.5975947368964055E-4</v>
      </c>
      <c r="L10640">
        <f t="shared" si="996"/>
        <v>-5.3450471247616989E-2</v>
      </c>
    </row>
    <row r="10641" spans="1:12">
      <c r="A10641">
        <v>890.05498999999998</v>
      </c>
      <c r="B10641">
        <v>106.11</v>
      </c>
      <c r="C10641" s="1">
        <v>-8.7499999999999994E-2</v>
      </c>
      <c r="D10641">
        <v>10.53815</v>
      </c>
      <c r="E10641">
        <v>0.15403</v>
      </c>
      <c r="F10641">
        <v>4</v>
      </c>
      <c r="G10641">
        <f t="shared" si="991"/>
        <v>1.035900145</v>
      </c>
      <c r="H10641">
        <f t="shared" si="992"/>
        <v>-0.11918898382443577</v>
      </c>
      <c r="I10641">
        <f t="shared" si="993"/>
        <v>-1.3739505292264068E-2</v>
      </c>
      <c r="J10641">
        <f t="shared" si="994"/>
        <v>-4.8764509803918771E-3</v>
      </c>
      <c r="K10641">
        <f t="shared" si="995"/>
        <v>8.5969369852858016E-4</v>
      </c>
      <c r="L10641">
        <f t="shared" si="996"/>
        <v>-4.0913604797359816E-2</v>
      </c>
    </row>
    <row r="10642" spans="1:12">
      <c r="A10642">
        <v>890.16602</v>
      </c>
      <c r="B10642">
        <v>106.12</v>
      </c>
      <c r="C10642">
        <v>-0.10489</v>
      </c>
      <c r="D10642">
        <v>10.537129999999999</v>
      </c>
      <c r="E10642">
        <v>0.15397</v>
      </c>
      <c r="F10642">
        <v>4</v>
      </c>
      <c r="G10642">
        <f t="shared" si="991"/>
        <v>1.035799879</v>
      </c>
      <c r="H10642">
        <f t="shared" si="992"/>
        <v>-0.11928924982443578</v>
      </c>
      <c r="I10642">
        <f t="shared" si="993"/>
        <v>-1.3751063451360917E-2</v>
      </c>
      <c r="J10642">
        <f t="shared" si="994"/>
        <v>-3.2106514705880357E-3</v>
      </c>
      <c r="K10642">
        <f t="shared" si="995"/>
        <v>8.5961164705700523E-4</v>
      </c>
      <c r="L10642">
        <f t="shared" si="996"/>
        <v>-2.6914843335114597E-2</v>
      </c>
    </row>
    <row r="10643" spans="1:12">
      <c r="A10643">
        <v>890.25201000000004</v>
      </c>
      <c r="B10643">
        <v>106.13</v>
      </c>
      <c r="C10643">
        <v>-0.10244</v>
      </c>
      <c r="D10643">
        <v>10.537129999999999</v>
      </c>
      <c r="E10643">
        <v>0.15392</v>
      </c>
      <c r="F10643">
        <v>4</v>
      </c>
      <c r="G10643">
        <f t="shared" si="991"/>
        <v>1.035799879</v>
      </c>
      <c r="H10643">
        <f t="shared" si="992"/>
        <v>-0.11928924982443578</v>
      </c>
      <c r="I10643">
        <f t="shared" si="993"/>
        <v>-1.3751063451360917E-2</v>
      </c>
      <c r="J10643">
        <f t="shared" si="994"/>
        <v>-1.6168904411764248E-3</v>
      </c>
      <c r="K10643">
        <f t="shared" si="995"/>
        <v>8.5954811097498443E-4</v>
      </c>
      <c r="L10643">
        <f t="shared" si="996"/>
        <v>-1.3554368424280368E-2</v>
      </c>
    </row>
    <row r="10644" spans="1:12">
      <c r="A10644">
        <v>890.36603000000002</v>
      </c>
      <c r="B10644">
        <v>106.14</v>
      </c>
      <c r="C10644" s="1">
        <v>-8.7599999999999997E-2</v>
      </c>
      <c r="D10644">
        <v>10.537140000000001</v>
      </c>
      <c r="E10644">
        <v>0.15386</v>
      </c>
      <c r="F10644">
        <v>4</v>
      </c>
      <c r="G10644">
        <f t="shared" si="991"/>
        <v>1.0358008620000001</v>
      </c>
      <c r="H10644">
        <f t="shared" si="992"/>
        <v>-0.11928826682443572</v>
      </c>
      <c r="I10644">
        <f t="shared" si="993"/>
        <v>-1.3750950136075645E-2</v>
      </c>
      <c r="J10644">
        <f t="shared" si="994"/>
        <v>4.8427205882248609E-5</v>
      </c>
      <c r="K10644">
        <f t="shared" si="995"/>
        <v>8.5946387863689337E-4</v>
      </c>
      <c r="L10644">
        <f t="shared" si="996"/>
        <v>4.05967889143046E-4</v>
      </c>
    </row>
    <row r="10645" spans="1:12">
      <c r="A10645">
        <v>890.46600000000001</v>
      </c>
      <c r="B10645">
        <v>106.15</v>
      </c>
      <c r="C10645" s="1">
        <v>-8.7599999999999997E-2</v>
      </c>
      <c r="D10645">
        <v>10.537129999999999</v>
      </c>
      <c r="E10645">
        <v>0.15379999999999999</v>
      </c>
      <c r="F10645">
        <v>4</v>
      </c>
      <c r="G10645">
        <f t="shared" si="991"/>
        <v>1.035799879</v>
      </c>
      <c r="H10645">
        <f t="shared" si="992"/>
        <v>-0.11928924982443578</v>
      </c>
      <c r="I10645">
        <f t="shared" si="993"/>
        <v>-1.3751063451360917E-2</v>
      </c>
      <c r="J10645">
        <f t="shared" si="994"/>
        <v>1.910344852940933E-3</v>
      </c>
      <c r="K10645">
        <f t="shared" si="995"/>
        <v>8.5939003932568824E-4</v>
      </c>
      <c r="L10645">
        <f t="shared" si="996"/>
        <v>1.6014392376115093E-2</v>
      </c>
    </row>
    <row r="10646" spans="1:12">
      <c r="A10646">
        <v>890.55902000000003</v>
      </c>
      <c r="B10646">
        <v>106.16</v>
      </c>
      <c r="C10646" s="1">
        <v>-8.5999999999999993E-2</v>
      </c>
      <c r="D10646">
        <v>10.53815</v>
      </c>
      <c r="E10646">
        <v>0.15375</v>
      </c>
      <c r="F10646">
        <v>4</v>
      </c>
      <c r="G10646">
        <f t="shared" si="991"/>
        <v>1.035900145</v>
      </c>
      <c r="H10646">
        <f t="shared" si="992"/>
        <v>-0.11918898382443577</v>
      </c>
      <c r="I10646">
        <f t="shared" si="993"/>
        <v>-1.3739505292264068E-2</v>
      </c>
      <c r="J10646">
        <f t="shared" si="994"/>
        <v>3.8973058823528208E-3</v>
      </c>
      <c r="K10646">
        <f t="shared" si="995"/>
        <v>8.5932134478084561E-4</v>
      </c>
      <c r="L10646">
        <f t="shared" si="996"/>
        <v>3.2698541067297922E-2</v>
      </c>
    </row>
    <row r="10647" spans="1:12">
      <c r="A10647">
        <v>890.66498000000001</v>
      </c>
      <c r="B10647">
        <v>106.17</v>
      </c>
      <c r="C10647" s="1">
        <v>-8.77E-2</v>
      </c>
      <c r="D10647">
        <v>10.539160000000001</v>
      </c>
      <c r="E10647">
        <v>0.15368999999999999</v>
      </c>
      <c r="F10647">
        <v>4</v>
      </c>
      <c r="G10647">
        <f t="shared" si="991"/>
        <v>1.035999428</v>
      </c>
      <c r="H10647">
        <f t="shared" si="992"/>
        <v>-0.11908970082443582</v>
      </c>
      <c r="I10647">
        <f t="shared" si="993"/>
        <v>-1.3728060448452492E-2</v>
      </c>
      <c r="J10647">
        <f t="shared" si="994"/>
        <v>5.9298029411762468E-3</v>
      </c>
      <c r="K10647">
        <f t="shared" si="995"/>
        <v>8.5924310752556212E-4</v>
      </c>
      <c r="L10647">
        <f t="shared" si="996"/>
        <v>4.9792743622037214E-2</v>
      </c>
    </row>
    <row r="10648" spans="1:12">
      <c r="A10648">
        <v>890.76397999999995</v>
      </c>
      <c r="B10648">
        <v>106.18</v>
      </c>
      <c r="C10648" s="1">
        <v>-9.0999999999999998E-2</v>
      </c>
      <c r="D10648">
        <v>10.53917</v>
      </c>
      <c r="E10648">
        <v>0.15364</v>
      </c>
      <c r="F10648">
        <v>4</v>
      </c>
      <c r="G10648">
        <f t="shared" si="991"/>
        <v>1.0360004110000001</v>
      </c>
      <c r="H10648">
        <f t="shared" si="992"/>
        <v>-0.11908871782443575</v>
      </c>
      <c r="I10648">
        <f t="shared" si="993"/>
        <v>-1.3727947133167221E-2</v>
      </c>
      <c r="J10648">
        <f t="shared" si="994"/>
        <v>7.9384477941171882E-3</v>
      </c>
      <c r="K10648">
        <f t="shared" si="995"/>
        <v>8.591700221695079E-4</v>
      </c>
      <c r="L10648">
        <f t="shared" si="996"/>
        <v>6.665994847488653E-2</v>
      </c>
    </row>
    <row r="10649" spans="1:12">
      <c r="A10649">
        <v>890.85601999999994</v>
      </c>
      <c r="B10649">
        <v>106.19</v>
      </c>
      <c r="C10649" s="1">
        <v>-9.11E-2</v>
      </c>
      <c r="D10649">
        <v>10.540179999999999</v>
      </c>
      <c r="E10649">
        <v>0.15359</v>
      </c>
      <c r="F10649">
        <v>4</v>
      </c>
      <c r="G10649">
        <f t="shared" si="991"/>
        <v>1.036099694</v>
      </c>
      <c r="H10649">
        <f t="shared" si="992"/>
        <v>-0.1189894348244358</v>
      </c>
      <c r="I10649">
        <f t="shared" si="993"/>
        <v>-1.3716502289355646E-2</v>
      </c>
      <c r="J10649">
        <f t="shared" si="994"/>
        <v>9.6305088235291748E-3</v>
      </c>
      <c r="K10649">
        <f t="shared" si="995"/>
        <v>8.5910208608714939E-4</v>
      </c>
      <c r="L10649">
        <f t="shared" si="996"/>
        <v>8.0935831300809266E-2</v>
      </c>
    </row>
    <row r="10650" spans="1:12">
      <c r="A10650">
        <v>890.96802000000002</v>
      </c>
      <c r="B10650">
        <v>106.2</v>
      </c>
      <c r="C10650" s="1">
        <v>-9.0300000000000005E-2</v>
      </c>
      <c r="D10650">
        <v>10.5412</v>
      </c>
      <c r="E10650">
        <v>0.15353</v>
      </c>
      <c r="F10650">
        <v>4</v>
      </c>
      <c r="G10650">
        <f t="shared" si="991"/>
        <v>1.03619996</v>
      </c>
      <c r="H10650">
        <f t="shared" si="992"/>
        <v>-0.11888916882443579</v>
      </c>
      <c r="I10650">
        <f t="shared" si="993"/>
        <v>-1.3704944130258799E-2</v>
      </c>
      <c r="J10650">
        <f t="shared" si="994"/>
        <v>1.1348108578431279E-2</v>
      </c>
      <c r="K10650">
        <f t="shared" si="995"/>
        <v>8.5901943172394157E-4</v>
      </c>
      <c r="L10650">
        <f t="shared" si="996"/>
        <v>9.5451155817138283E-2</v>
      </c>
    </row>
    <row r="10651" spans="1:12">
      <c r="A10651">
        <v>891.05798000000004</v>
      </c>
      <c r="B10651">
        <v>106.21</v>
      </c>
      <c r="C10651" s="1">
        <v>-8.7800000000000003E-2</v>
      </c>
      <c r="D10651">
        <v>10.5412</v>
      </c>
      <c r="E10651">
        <v>0.15348000000000001</v>
      </c>
      <c r="F10651">
        <v>4</v>
      </c>
      <c r="G10651">
        <f t="shared" si="991"/>
        <v>1.03619996</v>
      </c>
      <c r="H10651">
        <f t="shared" si="992"/>
        <v>-0.11888916882443579</v>
      </c>
      <c r="I10651">
        <f t="shared" si="993"/>
        <v>-1.3704944130258799E-2</v>
      </c>
      <c r="J10651">
        <f t="shared" si="994"/>
        <v>1.2817067156862701E-2</v>
      </c>
      <c r="K10651">
        <f t="shared" si="995"/>
        <v>8.5895305407544093E-4</v>
      </c>
      <c r="L10651">
        <f t="shared" si="996"/>
        <v>0.10780685308507562</v>
      </c>
    </row>
    <row r="10652" spans="1:12">
      <c r="A10652">
        <v>891.15697999999998</v>
      </c>
      <c r="B10652">
        <v>106.22</v>
      </c>
      <c r="C10652" s="1">
        <v>-9.1200000000000003E-2</v>
      </c>
      <c r="D10652">
        <v>10.543229999999999</v>
      </c>
      <c r="E10652">
        <v>0.15342</v>
      </c>
      <c r="F10652">
        <v>4</v>
      </c>
      <c r="G10652">
        <f t="shared" si="991"/>
        <v>1.036399509</v>
      </c>
      <c r="H10652">
        <f t="shared" si="992"/>
        <v>-0.11868961982443582</v>
      </c>
      <c r="I10652">
        <f t="shared" si="993"/>
        <v>-1.3681941127350375E-2</v>
      </c>
      <c r="J10652">
        <f t="shared" si="994"/>
        <v>1.3992571323529924E-2</v>
      </c>
      <c r="K10652">
        <f t="shared" si="995"/>
        <v>8.588800180515968E-4</v>
      </c>
      <c r="L10652">
        <f t="shared" si="996"/>
        <v>0.11789212354229088</v>
      </c>
    </row>
    <row r="10653" spans="1:12">
      <c r="A10653">
        <v>891.26000999999997</v>
      </c>
      <c r="B10653">
        <v>106.23</v>
      </c>
      <c r="C10653" s="1">
        <v>-9.1200000000000003E-2</v>
      </c>
      <c r="D10653">
        <v>10.54527</v>
      </c>
      <c r="E10653">
        <v>0.15336</v>
      </c>
      <c r="F10653">
        <v>4</v>
      </c>
      <c r="G10653">
        <f t="shared" si="991"/>
        <v>1.036600041</v>
      </c>
      <c r="H10653">
        <f t="shared" si="992"/>
        <v>-0.11848908782443579</v>
      </c>
      <c r="I10653">
        <f t="shared" si="993"/>
        <v>-1.3658824809156681E-2</v>
      </c>
      <c r="J10653">
        <f t="shared" si="994"/>
        <v>1.4852214460784779E-2</v>
      </c>
      <c r="K10653">
        <f t="shared" si="995"/>
        <v>8.5880402213306286E-4</v>
      </c>
      <c r="L10653">
        <f t="shared" si="996"/>
        <v>0.12534668578756528</v>
      </c>
    </row>
    <row r="10654" spans="1:12">
      <c r="A10654">
        <v>891.36297999999999</v>
      </c>
      <c r="B10654">
        <v>106.24</v>
      </c>
      <c r="C10654" s="1">
        <v>-9.2899999999999996E-2</v>
      </c>
      <c r="D10654">
        <v>10.54731</v>
      </c>
      <c r="E10654">
        <v>0.15331</v>
      </c>
      <c r="F10654">
        <v>4</v>
      </c>
      <c r="G10654">
        <f t="shared" si="991"/>
        <v>1.0368005730000001</v>
      </c>
      <c r="H10654">
        <f t="shared" si="992"/>
        <v>-0.11828855582443576</v>
      </c>
      <c r="I10654">
        <f t="shared" si="993"/>
        <v>-1.3635708490962987E-2</v>
      </c>
      <c r="J10654">
        <f t="shared" si="994"/>
        <v>1.5367325735294516E-2</v>
      </c>
      <c r="K10654">
        <f t="shared" si="995"/>
        <v>8.5872808390680198E-4</v>
      </c>
      <c r="L10654">
        <f t="shared" si="996"/>
        <v>0.12991388413011609</v>
      </c>
    </row>
    <row r="10655" spans="1:12">
      <c r="A10655">
        <v>891.45800999999994</v>
      </c>
      <c r="B10655">
        <v>106.25</v>
      </c>
      <c r="C10655" s="1">
        <v>-9.6299999999999997E-2</v>
      </c>
      <c r="D10655">
        <v>10.549329999999999</v>
      </c>
      <c r="E10655">
        <v>0.15326000000000001</v>
      </c>
      <c r="F10655">
        <v>4</v>
      </c>
      <c r="G10655">
        <f t="shared" ref="G10655:G10718" si="997">(D10655/100)*$B$16</f>
        <v>1.036999139</v>
      </c>
      <c r="H10655">
        <f t="shared" ref="H10655:H10718" si="998">G10655-G$27-E$27</f>
        <v>-0.11808998982443586</v>
      </c>
      <c r="I10655">
        <f t="shared" ref="I10655:I10718" si="999">H10655/(G$30-G$27-E$27)</f>
        <v>-1.3612818803339834E-2</v>
      </c>
      <c r="J10655">
        <f t="shared" ref="J10655:J10718" si="1000">SLOPE(H10647:H10663,B10647:B10663)</f>
        <v>1.5736432598039786E-2</v>
      </c>
      <c r="K10655">
        <f t="shared" ref="K10655:K10718" si="1001">1/(A10655+273.15)</f>
        <v>8.5865801317990258E-4</v>
      </c>
      <c r="L10655">
        <f t="shared" si="996"/>
        <v>0.13325797234325371</v>
      </c>
    </row>
    <row r="10656" spans="1:12">
      <c r="A10656">
        <v>891.56097</v>
      </c>
      <c r="B10656">
        <v>106.26</v>
      </c>
      <c r="C10656" s="1">
        <v>-9.7100000000000006E-2</v>
      </c>
      <c r="D10656">
        <v>10.55137</v>
      </c>
      <c r="E10656">
        <v>0.1532</v>
      </c>
      <c r="F10656">
        <v>4</v>
      </c>
      <c r="G10656">
        <f t="shared" si="997"/>
        <v>1.037199671</v>
      </c>
      <c r="H10656">
        <f t="shared" si="998"/>
        <v>-0.11788945782443583</v>
      </c>
      <c r="I10656">
        <f t="shared" si="999"/>
        <v>-1.3589702485146139E-2</v>
      </c>
      <c r="J10656">
        <f t="shared" si="1000"/>
        <v>1.5760766666666925E-2</v>
      </c>
      <c r="K10656">
        <f t="shared" si="1001"/>
        <v>8.5858210814310427E-4</v>
      </c>
      <c r="L10656">
        <f t="shared" si="996"/>
        <v>0.13369106074046319</v>
      </c>
    </row>
    <row r="10657" spans="1:12">
      <c r="A10657">
        <v>891.65697999999998</v>
      </c>
      <c r="B10657">
        <v>106.27</v>
      </c>
      <c r="C10657" s="1">
        <v>-9.5500000000000002E-2</v>
      </c>
      <c r="D10657">
        <v>10.55341</v>
      </c>
      <c r="E10657">
        <v>0.15315000000000001</v>
      </c>
      <c r="F10657">
        <v>4</v>
      </c>
      <c r="G10657">
        <f t="shared" si="997"/>
        <v>1.037400203</v>
      </c>
      <c r="H10657">
        <f t="shared" si="998"/>
        <v>-0.1176889258244358</v>
      </c>
      <c r="I10657">
        <f t="shared" si="999"/>
        <v>-1.3566586166952445E-2</v>
      </c>
      <c r="J10657">
        <f t="shared" si="1000"/>
        <v>1.5247823774510054E-2</v>
      </c>
      <c r="K10657">
        <f t="shared" si="1001"/>
        <v>8.5851133893445597E-4</v>
      </c>
      <c r="L10657">
        <f t="shared" si="996"/>
        <v>0.12956039548917475</v>
      </c>
    </row>
    <row r="10658" spans="1:12">
      <c r="A10658">
        <v>891.75896999999998</v>
      </c>
      <c r="B10658">
        <v>106.28</v>
      </c>
      <c r="C10658" s="1">
        <v>-9.8799999999999999E-2</v>
      </c>
      <c r="D10658">
        <v>10.55545</v>
      </c>
      <c r="E10658">
        <v>0.15309</v>
      </c>
      <c r="F10658">
        <v>4</v>
      </c>
      <c r="G10658">
        <f t="shared" si="997"/>
        <v>1.0376007350000001</v>
      </c>
      <c r="H10658">
        <f t="shared" si="998"/>
        <v>-0.11748839382443577</v>
      </c>
      <c r="I10658">
        <f t="shared" si="999"/>
        <v>-1.3543469848758751E-2</v>
      </c>
      <c r="J10658">
        <f t="shared" si="1000"/>
        <v>1.4414683088235503E-2</v>
      </c>
      <c r="K10658">
        <f t="shared" si="1001"/>
        <v>8.5843617463088123E-4</v>
      </c>
      <c r="L10658">
        <f t="shared" si="996"/>
        <v>0.12269027279218343</v>
      </c>
    </row>
    <row r="10659" spans="1:12">
      <c r="A10659">
        <v>891.85999000000004</v>
      </c>
      <c r="B10659">
        <v>106.29</v>
      </c>
      <c r="C10659">
        <v>-0.10221</v>
      </c>
      <c r="D10659">
        <v>10.55747</v>
      </c>
      <c r="E10659">
        <v>0.15303</v>
      </c>
      <c r="F10659">
        <v>4</v>
      </c>
      <c r="G10659">
        <f t="shared" si="997"/>
        <v>1.0377993010000002</v>
      </c>
      <c r="H10659">
        <f t="shared" si="998"/>
        <v>-0.11728982782443564</v>
      </c>
      <c r="I10659">
        <f t="shared" si="999"/>
        <v>-1.3520580161135573E-2</v>
      </c>
      <c r="J10659">
        <f t="shared" si="1000"/>
        <v>1.3091247058823379E-2</v>
      </c>
      <c r="K10659">
        <f t="shared" si="1001"/>
        <v>8.5836173816844269E-4</v>
      </c>
      <c r="L10659">
        <f t="shared" si="996"/>
        <v>0.11161451339513354</v>
      </c>
    </row>
    <row r="10660" spans="1:12">
      <c r="A10660">
        <v>891.95898</v>
      </c>
      <c r="B10660">
        <v>106.3</v>
      </c>
      <c r="C10660">
        <v>-0.10390000000000001</v>
      </c>
      <c r="D10660">
        <v>10.558490000000001</v>
      </c>
      <c r="E10660">
        <v>0.15298</v>
      </c>
      <c r="F10660">
        <v>4</v>
      </c>
      <c r="G10660">
        <f t="shared" si="997"/>
        <v>1.0378995670000002</v>
      </c>
      <c r="H10660">
        <f t="shared" si="998"/>
        <v>-0.11718956182443563</v>
      </c>
      <c r="I10660">
        <f t="shared" si="999"/>
        <v>-1.3509022002038726E-2</v>
      </c>
      <c r="J10660">
        <f t="shared" si="1000"/>
        <v>1.1302090686274545E-2</v>
      </c>
      <c r="K10660">
        <f t="shared" si="1001"/>
        <v>8.5828881003045744E-4</v>
      </c>
      <c r="L10660">
        <f t="shared" si="996"/>
        <v>9.6442810352055638E-2</v>
      </c>
    </row>
    <row r="10661" spans="1:12">
      <c r="A10661">
        <v>892.06897000000004</v>
      </c>
      <c r="B10661">
        <v>106.31</v>
      </c>
      <c r="C10661">
        <v>-0.10310999999999999</v>
      </c>
      <c r="D10661">
        <v>10.55951</v>
      </c>
      <c r="E10661">
        <v>0.15292</v>
      </c>
      <c r="F10661">
        <v>4</v>
      </c>
      <c r="G10661">
        <f t="shared" si="997"/>
        <v>1.037999833</v>
      </c>
      <c r="H10661">
        <f t="shared" si="998"/>
        <v>-0.11708929582443584</v>
      </c>
      <c r="I10661">
        <f t="shared" si="999"/>
        <v>-1.3497463842941905E-2</v>
      </c>
      <c r="J10661">
        <f t="shared" si="1000"/>
        <v>9.0941955882355031E-3</v>
      </c>
      <c r="K10661">
        <f t="shared" si="1001"/>
        <v>8.5820779248041261E-4</v>
      </c>
      <c r="L10661">
        <f t="shared" si="996"/>
        <v>7.7668889578697067E-2</v>
      </c>
    </row>
    <row r="10662" spans="1:12">
      <c r="A10662">
        <v>892.15503000000001</v>
      </c>
      <c r="B10662">
        <v>106.32</v>
      </c>
      <c r="C10662">
        <v>-0.10398</v>
      </c>
      <c r="D10662">
        <v>10.56053</v>
      </c>
      <c r="E10662">
        <v>0.15287000000000001</v>
      </c>
      <c r="F10662">
        <v>4</v>
      </c>
      <c r="G10662">
        <f t="shared" si="997"/>
        <v>1.038100099</v>
      </c>
      <c r="H10662">
        <f t="shared" si="998"/>
        <v>-0.11698902982443582</v>
      </c>
      <c r="I10662">
        <f t="shared" si="999"/>
        <v>-1.3485905683845058E-2</v>
      </c>
      <c r="J10662">
        <f t="shared" si="1000"/>
        <v>6.7643892156865051E-3</v>
      </c>
      <c r="K10662">
        <f t="shared" si="1001"/>
        <v>8.5814441219737977E-4</v>
      </c>
      <c r="L10662">
        <f t="shared" si="996"/>
        <v>5.7820713838192789E-2</v>
      </c>
    </row>
    <row r="10663" spans="1:12">
      <c r="A10663">
        <v>892.26000999999997</v>
      </c>
      <c r="B10663">
        <v>106.33</v>
      </c>
      <c r="C10663">
        <v>-0.10402</v>
      </c>
      <c r="D10663">
        <v>10.56155</v>
      </c>
      <c r="E10663">
        <v>0.15281</v>
      </c>
      <c r="F10663">
        <v>4</v>
      </c>
      <c r="G10663">
        <f t="shared" si="997"/>
        <v>1.038200365</v>
      </c>
      <c r="H10663">
        <f t="shared" si="998"/>
        <v>-0.1168887638244358</v>
      </c>
      <c r="I10663">
        <f t="shared" si="999"/>
        <v>-1.347434752474821E-2</v>
      </c>
      <c r="J10663">
        <f t="shared" si="1000"/>
        <v>4.5849240196081109E-3</v>
      </c>
      <c r="K10663">
        <f t="shared" si="1001"/>
        <v>8.5806711064717893E-4</v>
      </c>
      <c r="L10663">
        <f t="shared" si="996"/>
        <v>3.9224677116908857E-2</v>
      </c>
    </row>
    <row r="10664" spans="1:12">
      <c r="A10664">
        <v>892.36199999999997</v>
      </c>
      <c r="B10664">
        <v>106.34</v>
      </c>
      <c r="C10664">
        <v>-0.10571999999999999</v>
      </c>
      <c r="D10664">
        <v>10.56155</v>
      </c>
      <c r="E10664">
        <v>0.15276000000000001</v>
      </c>
      <c r="F10664">
        <v>4</v>
      </c>
      <c r="G10664">
        <f t="shared" si="997"/>
        <v>1.038200365</v>
      </c>
      <c r="H10664">
        <f t="shared" si="998"/>
        <v>-0.1168887638244358</v>
      </c>
      <c r="I10664">
        <f t="shared" si="999"/>
        <v>-1.347434752474821E-2</v>
      </c>
      <c r="J10664">
        <f t="shared" si="1000"/>
        <v>2.5984448529411414E-3</v>
      </c>
      <c r="K10664">
        <f t="shared" si="1001"/>
        <v>8.5799202410614397E-4</v>
      </c>
      <c r="L10664">
        <f t="shared" si="996"/>
        <v>2.2230065302460935E-2</v>
      </c>
    </row>
    <row r="10665" spans="1:12">
      <c r="A10665">
        <v>892.45696999999996</v>
      </c>
      <c r="B10665">
        <v>106.35</v>
      </c>
      <c r="C10665">
        <v>-0.10492</v>
      </c>
      <c r="D10665">
        <v>10.56155</v>
      </c>
      <c r="E10665">
        <v>0.1527</v>
      </c>
      <c r="F10665">
        <v>4</v>
      </c>
      <c r="G10665">
        <f t="shared" si="997"/>
        <v>1.038200365</v>
      </c>
      <c r="H10665">
        <f t="shared" si="998"/>
        <v>-0.1168887638244358</v>
      </c>
      <c r="I10665">
        <f t="shared" si="999"/>
        <v>-1.347434752474821E-2</v>
      </c>
      <c r="J10665">
        <f t="shared" si="1000"/>
        <v>4.6475661764676081E-4</v>
      </c>
      <c r="K10665">
        <f t="shared" si="1001"/>
        <v>8.5792211760710396E-4</v>
      </c>
      <c r="L10665">
        <f t="shared" si="996"/>
        <v>3.976058967864648E-3</v>
      </c>
    </row>
    <row r="10666" spans="1:12">
      <c r="A10666">
        <v>892.56597999999997</v>
      </c>
      <c r="B10666">
        <v>106.36</v>
      </c>
      <c r="C10666" s="1">
        <v>-9.1600000000000001E-2</v>
      </c>
      <c r="D10666">
        <v>10.56155</v>
      </c>
      <c r="E10666">
        <v>0.15264</v>
      </c>
      <c r="F10666">
        <v>4</v>
      </c>
      <c r="G10666">
        <f t="shared" si="997"/>
        <v>1.038200365</v>
      </c>
      <c r="H10666">
        <f t="shared" si="998"/>
        <v>-0.1168887638244358</v>
      </c>
      <c r="I10666">
        <f t="shared" si="999"/>
        <v>-1.347434752474821E-2</v>
      </c>
      <c r="J10666">
        <f t="shared" si="1000"/>
        <v>-1.5193132352944972E-3</v>
      </c>
      <c r="K10666">
        <f t="shared" si="1001"/>
        <v>8.5784189044058577E-4</v>
      </c>
      <c r="L10666">
        <f t="shared" si="996"/>
        <v>-1.2997940824975018E-2</v>
      </c>
    </row>
    <row r="10667" spans="1:12">
      <c r="A10667">
        <v>892.66699000000006</v>
      </c>
      <c r="B10667">
        <v>106.37</v>
      </c>
      <c r="C10667" s="1">
        <v>-9.1700000000000004E-2</v>
      </c>
      <c r="D10667">
        <v>10.56053</v>
      </c>
      <c r="E10667">
        <v>0.15259</v>
      </c>
      <c r="F10667">
        <v>4</v>
      </c>
      <c r="G10667">
        <f t="shared" si="997"/>
        <v>1.038100099</v>
      </c>
      <c r="H10667">
        <f t="shared" si="998"/>
        <v>-0.11698902982443582</v>
      </c>
      <c r="I10667">
        <f t="shared" si="999"/>
        <v>-1.3485905683845058E-2</v>
      </c>
      <c r="J10667">
        <f t="shared" si="1000"/>
        <v>-3.4788080882357198E-3</v>
      </c>
      <c r="K10667">
        <f t="shared" si="1001"/>
        <v>8.5776756435845044E-4</v>
      </c>
      <c r="L10667">
        <f t="shared" si="996"/>
        <v>-2.9736190593736264E-2</v>
      </c>
    </row>
    <row r="10668" spans="1:12">
      <c r="A10668">
        <v>892.76202000000001</v>
      </c>
      <c r="B10668">
        <v>106.38</v>
      </c>
      <c r="C10668" s="1">
        <v>-9.0899999999999995E-2</v>
      </c>
      <c r="D10668">
        <v>10.56053</v>
      </c>
      <c r="E10668">
        <v>0.15254000000000001</v>
      </c>
      <c r="F10668">
        <v>4</v>
      </c>
      <c r="G10668">
        <f t="shared" si="997"/>
        <v>1.038100099</v>
      </c>
      <c r="H10668">
        <f t="shared" si="998"/>
        <v>-0.11698902982443582</v>
      </c>
      <c r="I10668">
        <f t="shared" si="999"/>
        <v>-1.3485905683845058E-2</v>
      </c>
      <c r="J10668">
        <f t="shared" si="1000"/>
        <v>-5.3178372549023767E-3</v>
      </c>
      <c r="K10668">
        <f t="shared" si="1001"/>
        <v>8.5769765029097139E-4</v>
      </c>
      <c r="L10668">
        <f t="shared" si="996"/>
        <v>-4.5455862510209701E-2</v>
      </c>
    </row>
    <row r="10669" spans="1:12">
      <c r="A10669">
        <v>892.84997999999996</v>
      </c>
      <c r="B10669">
        <v>106.39</v>
      </c>
      <c r="C10669" s="1">
        <v>-8.5900000000000004E-2</v>
      </c>
      <c r="D10669">
        <v>10.558490000000001</v>
      </c>
      <c r="E10669">
        <v>0.15248999999999999</v>
      </c>
      <c r="F10669">
        <v>4</v>
      </c>
      <c r="G10669">
        <f t="shared" si="997"/>
        <v>1.0378995670000002</v>
      </c>
      <c r="H10669">
        <f t="shared" si="998"/>
        <v>-0.11718956182443563</v>
      </c>
      <c r="I10669">
        <f t="shared" si="999"/>
        <v>-1.3509022002038726E-2</v>
      </c>
      <c r="J10669">
        <f t="shared" si="1000"/>
        <v>-6.9629166666668931E-3</v>
      </c>
      <c r="K10669">
        <f t="shared" si="1001"/>
        <v>8.5763294781531635E-4</v>
      </c>
      <c r="L10669">
        <f t="shared" si="996"/>
        <v>-5.9415843512566402E-2</v>
      </c>
    </row>
    <row r="10670" spans="1:12">
      <c r="A10670">
        <v>892.95501999999999</v>
      </c>
      <c r="B10670">
        <v>106.4</v>
      </c>
      <c r="C10670" s="1">
        <v>-9.2600000000000002E-2</v>
      </c>
      <c r="D10670">
        <v>10.55747</v>
      </c>
      <c r="E10670">
        <v>0.15243000000000001</v>
      </c>
      <c r="F10670">
        <v>4</v>
      </c>
      <c r="G10670">
        <f t="shared" si="997"/>
        <v>1.0377993010000002</v>
      </c>
      <c r="H10670">
        <f t="shared" si="998"/>
        <v>-0.11728982782443564</v>
      </c>
      <c r="I10670">
        <f t="shared" si="999"/>
        <v>-1.3520580161135573E-2</v>
      </c>
      <c r="J10670">
        <f t="shared" si="1000"/>
        <v>-8.3608004901962341E-3</v>
      </c>
      <c r="K10670">
        <f t="shared" si="1001"/>
        <v>8.5755569425470784E-4</v>
      </c>
      <c r="L10670">
        <f t="shared" si="996"/>
        <v>-7.1283253162508109E-2</v>
      </c>
    </row>
    <row r="10671" spans="1:12">
      <c r="A10671">
        <v>893.05402000000004</v>
      </c>
      <c r="B10671">
        <v>106.41</v>
      </c>
      <c r="C10671" s="1">
        <v>-8.6800000000000002E-2</v>
      </c>
      <c r="D10671">
        <v>10.55748</v>
      </c>
      <c r="E10671">
        <v>0.15237000000000001</v>
      </c>
      <c r="F10671">
        <v>4</v>
      </c>
      <c r="G10671">
        <f t="shared" si="997"/>
        <v>1.037800284</v>
      </c>
      <c r="H10671">
        <f t="shared" si="998"/>
        <v>-0.1172888448244358</v>
      </c>
      <c r="I10671">
        <f t="shared" si="999"/>
        <v>-1.3520466845850327E-2</v>
      </c>
      <c r="J10671">
        <f t="shared" si="1000"/>
        <v>-9.4645071078436147E-3</v>
      </c>
      <c r="K10671">
        <f t="shared" si="1001"/>
        <v>8.5748289566005774E-4</v>
      </c>
      <c r="L10671">
        <f t="shared" si="996"/>
        <v>-8.0694009068045594E-2</v>
      </c>
    </row>
    <row r="10672" spans="1:12">
      <c r="A10672">
        <v>893.15801999999996</v>
      </c>
      <c r="B10672">
        <v>106.42</v>
      </c>
      <c r="C10672" s="1">
        <v>-8.2699999999999996E-2</v>
      </c>
      <c r="D10672">
        <v>10.55748</v>
      </c>
      <c r="E10672">
        <v>0.15232000000000001</v>
      </c>
      <c r="F10672">
        <v>4</v>
      </c>
      <c r="G10672">
        <f t="shared" si="997"/>
        <v>1.037800284</v>
      </c>
      <c r="H10672">
        <f t="shared" si="998"/>
        <v>-0.1172888448244358</v>
      </c>
      <c r="I10672">
        <f t="shared" si="999"/>
        <v>-1.3520466845850327E-2</v>
      </c>
      <c r="J10672">
        <f t="shared" si="1000"/>
        <v>-1.002828651960842E-2</v>
      </c>
      <c r="K10672">
        <f t="shared" si="1001"/>
        <v>8.5740643367950096E-4</v>
      </c>
      <c r="L10672">
        <f t="shared" ref="L10672:L10735" si="1002">-J10672/H10672</f>
        <v>-8.5500769784366909E-2</v>
      </c>
    </row>
    <row r="10673" spans="1:12">
      <c r="A10673">
        <v>893.25598000000002</v>
      </c>
      <c r="B10673">
        <v>106.43</v>
      </c>
      <c r="C10673" s="1">
        <v>-8.2699999999999996E-2</v>
      </c>
      <c r="D10673">
        <v>10.555440000000001</v>
      </c>
      <c r="E10673">
        <v>0.15226000000000001</v>
      </c>
      <c r="F10673">
        <v>4</v>
      </c>
      <c r="G10673">
        <f t="shared" si="997"/>
        <v>1.037599752</v>
      </c>
      <c r="H10673">
        <f t="shared" si="998"/>
        <v>-0.11748937682443583</v>
      </c>
      <c r="I10673">
        <f t="shared" si="999"/>
        <v>-1.3543583164044023E-2</v>
      </c>
      <c r="J10673">
        <f t="shared" si="1000"/>
        <v>-1.0443411274510121E-2</v>
      </c>
      <c r="K10673">
        <f t="shared" si="1001"/>
        <v>8.5733442484579858E-4</v>
      </c>
      <c r="L10673">
        <f t="shared" si="1002"/>
        <v>-8.8888132329748348E-2</v>
      </c>
    </row>
    <row r="10674" spans="1:12">
      <c r="A10674">
        <v>893.35699</v>
      </c>
      <c r="B10674">
        <v>106.44</v>
      </c>
      <c r="C10674" s="1">
        <v>-8.0199999999999994E-2</v>
      </c>
      <c r="D10674">
        <v>10.55443</v>
      </c>
      <c r="E10674">
        <v>0.15221000000000001</v>
      </c>
      <c r="F10674">
        <v>4</v>
      </c>
      <c r="G10674">
        <f t="shared" si="997"/>
        <v>1.037500469</v>
      </c>
      <c r="H10674">
        <f t="shared" si="998"/>
        <v>-0.11758865982443578</v>
      </c>
      <c r="I10674">
        <f t="shared" si="999"/>
        <v>-1.3555028007855598E-2</v>
      </c>
      <c r="J10674">
        <f t="shared" si="1000"/>
        <v>-1.0687474754902507E-2</v>
      </c>
      <c r="K10674">
        <f t="shared" si="1001"/>
        <v>8.5726018667063467E-4</v>
      </c>
      <c r="L10674">
        <f t="shared" si="1002"/>
        <v>-9.0888651770156259E-2</v>
      </c>
    </row>
    <row r="10675" spans="1:12">
      <c r="A10675">
        <v>893.45299999999997</v>
      </c>
      <c r="B10675">
        <v>106.45</v>
      </c>
      <c r="C10675" s="1">
        <v>-8.1900000000000001E-2</v>
      </c>
      <c r="D10675">
        <v>10.552390000000001</v>
      </c>
      <c r="E10675">
        <v>0.15215000000000001</v>
      </c>
      <c r="F10675">
        <v>4</v>
      </c>
      <c r="G10675">
        <f t="shared" si="997"/>
        <v>1.037299937</v>
      </c>
      <c r="H10675">
        <f t="shared" si="998"/>
        <v>-0.11778919182443581</v>
      </c>
      <c r="I10675">
        <f t="shared" si="999"/>
        <v>-1.3578144326049292E-2</v>
      </c>
      <c r="J10675">
        <f t="shared" si="1000"/>
        <v>-1.0735901960784876E-2</v>
      </c>
      <c r="K10675">
        <f t="shared" si="1001"/>
        <v>8.5718963520580685E-4</v>
      </c>
      <c r="L10675">
        <f t="shared" si="1002"/>
        <v>-9.1145051549268483E-2</v>
      </c>
    </row>
    <row r="10676" spans="1:12">
      <c r="A10676">
        <v>893.56097</v>
      </c>
      <c r="B10676">
        <v>106.46</v>
      </c>
      <c r="C10676" s="1">
        <v>-8.1100000000000005E-2</v>
      </c>
      <c r="D10676">
        <v>10.55036</v>
      </c>
      <c r="E10676">
        <v>0.15209</v>
      </c>
      <c r="F10676">
        <v>4</v>
      </c>
      <c r="G10676">
        <f t="shared" si="997"/>
        <v>1.0371003879999998</v>
      </c>
      <c r="H10676">
        <f t="shared" si="998"/>
        <v>-0.117988740824436</v>
      </c>
      <c r="I10676">
        <f t="shared" si="999"/>
        <v>-1.3601147328957742E-2</v>
      </c>
      <c r="J10676">
        <f t="shared" si="1000"/>
        <v>-1.0588692892157223E-2</v>
      </c>
      <c r="K10676">
        <f t="shared" si="1001"/>
        <v>8.5711030899109477E-4</v>
      </c>
      <c r="L10676">
        <f t="shared" si="1002"/>
        <v>-8.9743248535153933E-2</v>
      </c>
    </row>
    <row r="10677" spans="1:12">
      <c r="A10677">
        <v>893.64697000000001</v>
      </c>
      <c r="B10677">
        <v>106.47</v>
      </c>
      <c r="C10677" s="1">
        <v>-8.1100000000000005E-2</v>
      </c>
      <c r="D10677">
        <v>10.549329999999999</v>
      </c>
      <c r="E10677">
        <v>0.15204999999999999</v>
      </c>
      <c r="F10677">
        <v>4</v>
      </c>
      <c r="G10677">
        <f t="shared" si="997"/>
        <v>1.036999139</v>
      </c>
      <c r="H10677">
        <f t="shared" si="998"/>
        <v>-0.11808998982443586</v>
      </c>
      <c r="I10677">
        <f t="shared" si="999"/>
        <v>-1.3612818803339834E-2</v>
      </c>
      <c r="J10677">
        <f t="shared" si="1000"/>
        <v>-1.004924754902021E-2</v>
      </c>
      <c r="K10677">
        <f t="shared" si="1001"/>
        <v>8.5704713477272748E-4</v>
      </c>
      <c r="L10677">
        <f t="shared" si="1002"/>
        <v>-8.5098216740982072E-2</v>
      </c>
    </row>
    <row r="10678" spans="1:12">
      <c r="A10678">
        <v>893.75896999999998</v>
      </c>
      <c r="B10678">
        <v>106.48</v>
      </c>
      <c r="C10678" s="1">
        <v>-7.7799999999999994E-2</v>
      </c>
      <c r="D10678">
        <v>10.54832</v>
      </c>
      <c r="E10678">
        <v>0.15198999999999999</v>
      </c>
      <c r="F10678">
        <v>4</v>
      </c>
      <c r="G10678">
        <f t="shared" si="997"/>
        <v>1.036899856</v>
      </c>
      <c r="H10678">
        <f t="shared" si="998"/>
        <v>-0.11818927282443581</v>
      </c>
      <c r="I10678">
        <f t="shared" si="999"/>
        <v>-1.362426364715141E-2</v>
      </c>
      <c r="J10678">
        <f t="shared" si="1000"/>
        <v>-9.5599159313727311E-3</v>
      </c>
      <c r="K10678">
        <f t="shared" si="1001"/>
        <v>8.56964875332135E-4</v>
      </c>
      <c r="L10678">
        <f t="shared" si="1002"/>
        <v>-8.0886494204710974E-2</v>
      </c>
    </row>
    <row r="10679" spans="1:12">
      <c r="A10679">
        <v>893.85100999999997</v>
      </c>
      <c r="B10679">
        <v>106.49</v>
      </c>
      <c r="C10679" s="1">
        <v>-7.8700000000000006E-2</v>
      </c>
      <c r="D10679">
        <v>10.5473</v>
      </c>
      <c r="E10679">
        <v>0.15193000000000001</v>
      </c>
      <c r="F10679">
        <v>4</v>
      </c>
      <c r="G10679">
        <f t="shared" si="997"/>
        <v>1.03679959</v>
      </c>
      <c r="H10679">
        <f t="shared" si="998"/>
        <v>-0.11828953882443582</v>
      </c>
      <c r="I10679">
        <f t="shared" si="999"/>
        <v>-1.3635821806248257E-2</v>
      </c>
      <c r="J10679">
        <f t="shared" si="1000"/>
        <v>-8.5554730392155363E-3</v>
      </c>
      <c r="K10679">
        <f t="shared" si="1001"/>
        <v>8.5689728751820024E-4</v>
      </c>
      <c r="L10679">
        <f t="shared" si="1002"/>
        <v>-7.2326539812734292E-2</v>
      </c>
    </row>
    <row r="10680" spans="1:12">
      <c r="A10680">
        <v>893.94897000000003</v>
      </c>
      <c r="B10680">
        <v>106.5</v>
      </c>
      <c r="C10680" s="1">
        <v>-7.3700000000000002E-2</v>
      </c>
      <c r="D10680">
        <v>10.5473</v>
      </c>
      <c r="E10680">
        <v>0.15187999999999999</v>
      </c>
      <c r="F10680">
        <v>4</v>
      </c>
      <c r="G10680">
        <f t="shared" si="997"/>
        <v>1.03679959</v>
      </c>
      <c r="H10680">
        <f t="shared" si="998"/>
        <v>-0.11828953882443582</v>
      </c>
      <c r="I10680">
        <f t="shared" si="999"/>
        <v>-1.3635821806248257E-2</v>
      </c>
      <c r="J10680">
        <f t="shared" si="1000"/>
        <v>-7.2795004901958591E-3</v>
      </c>
      <c r="K10680">
        <f t="shared" si="1001"/>
        <v>8.5682536417627027E-4</v>
      </c>
      <c r="L10680">
        <f t="shared" si="1002"/>
        <v>-6.1539681044830367E-2</v>
      </c>
    </row>
    <row r="10681" spans="1:12">
      <c r="A10681">
        <v>894.06597999999997</v>
      </c>
      <c r="B10681">
        <v>106.51</v>
      </c>
      <c r="C10681" s="1">
        <v>-7.7899999999999997E-2</v>
      </c>
      <c r="D10681">
        <v>10.546290000000001</v>
      </c>
      <c r="E10681">
        <v>0.15182000000000001</v>
      </c>
      <c r="F10681">
        <v>4</v>
      </c>
      <c r="G10681">
        <f t="shared" si="997"/>
        <v>1.036700307</v>
      </c>
      <c r="H10681">
        <f t="shared" si="998"/>
        <v>-0.11838882182443577</v>
      </c>
      <c r="I10681">
        <f t="shared" si="999"/>
        <v>-1.3647266650059834E-2</v>
      </c>
      <c r="J10681">
        <f t="shared" si="1000"/>
        <v>-5.5392531862741351E-3</v>
      </c>
      <c r="K10681">
        <f t="shared" si="1001"/>
        <v>8.5673946993083494E-4</v>
      </c>
      <c r="L10681">
        <f t="shared" si="1002"/>
        <v>-4.6788650321130387E-2</v>
      </c>
    </row>
    <row r="10682" spans="1:12">
      <c r="A10682">
        <v>894.15801999999996</v>
      </c>
      <c r="B10682">
        <v>106.52</v>
      </c>
      <c r="C10682" s="1">
        <v>-7.6200000000000004E-2</v>
      </c>
      <c r="D10682">
        <v>10.54527</v>
      </c>
      <c r="E10682">
        <v>0.15176999999999999</v>
      </c>
      <c r="F10682">
        <v>4</v>
      </c>
      <c r="G10682">
        <f t="shared" si="997"/>
        <v>1.036600041</v>
      </c>
      <c r="H10682">
        <f t="shared" si="998"/>
        <v>-0.11848908782443579</v>
      </c>
      <c r="I10682">
        <f t="shared" si="999"/>
        <v>-1.3658824809156681E-2</v>
      </c>
      <c r="J10682">
        <f t="shared" si="1000"/>
        <v>-3.9960877450977879E-3</v>
      </c>
      <c r="K10682">
        <f t="shared" si="1001"/>
        <v>8.5667191766574172E-4</v>
      </c>
      <c r="L10682">
        <f t="shared" si="1002"/>
        <v>-3.372536508187788E-2</v>
      </c>
    </row>
    <row r="10683" spans="1:12">
      <c r="A10683">
        <v>894.25702000000001</v>
      </c>
      <c r="B10683">
        <v>106.53</v>
      </c>
      <c r="C10683" s="1">
        <v>-7.46E-2</v>
      </c>
      <c r="D10683">
        <v>10.54425</v>
      </c>
      <c r="E10683">
        <v>0.15171000000000001</v>
      </c>
      <c r="F10683">
        <v>4</v>
      </c>
      <c r="G10683">
        <f t="shared" si="997"/>
        <v>1.036499775</v>
      </c>
      <c r="H10683">
        <f t="shared" si="998"/>
        <v>-0.11858935382443581</v>
      </c>
      <c r="I10683">
        <f t="shared" si="999"/>
        <v>-1.3670382968253528E-2</v>
      </c>
      <c r="J10683">
        <f t="shared" si="1000"/>
        <v>-2.4758107843133835E-3</v>
      </c>
      <c r="K10683">
        <f t="shared" si="1001"/>
        <v>8.5659926903643244E-4</v>
      </c>
      <c r="L10683">
        <f t="shared" si="1002"/>
        <v>-2.0877175770589559E-2</v>
      </c>
    </row>
    <row r="10684" spans="1:12">
      <c r="A10684">
        <v>894.35601999999994</v>
      </c>
      <c r="B10684">
        <v>106.54</v>
      </c>
      <c r="C10684" s="1">
        <v>-7.8E-2</v>
      </c>
      <c r="D10684">
        <v>10.54425</v>
      </c>
      <c r="E10684">
        <v>0.15165999999999999</v>
      </c>
      <c r="F10684">
        <v>4</v>
      </c>
      <c r="G10684">
        <f t="shared" si="997"/>
        <v>1.036499775</v>
      </c>
      <c r="H10684">
        <f t="shared" si="998"/>
        <v>-0.11858935382443581</v>
      </c>
      <c r="I10684">
        <f t="shared" si="999"/>
        <v>-1.3670382968253528E-2</v>
      </c>
      <c r="J10684">
        <f t="shared" si="1000"/>
        <v>-1.2260997549015911E-3</v>
      </c>
      <c r="K10684">
        <f t="shared" si="1001"/>
        <v>8.5652663272776973E-4</v>
      </c>
      <c r="L10684">
        <f t="shared" si="1002"/>
        <v>-1.0339037319629516E-2</v>
      </c>
    </row>
    <row r="10685" spans="1:12">
      <c r="A10685">
        <v>894.46001999999999</v>
      </c>
      <c r="B10685">
        <v>106.55</v>
      </c>
      <c r="C10685" s="1">
        <v>-8.2199999999999995E-2</v>
      </c>
      <c r="D10685">
        <v>10.54425</v>
      </c>
      <c r="E10685">
        <v>0.15160000000000001</v>
      </c>
      <c r="F10685">
        <v>4</v>
      </c>
      <c r="G10685">
        <f t="shared" si="997"/>
        <v>1.036499775</v>
      </c>
      <c r="H10685">
        <f t="shared" si="998"/>
        <v>-0.11858935382443581</v>
      </c>
      <c r="I10685">
        <f t="shared" si="999"/>
        <v>-1.3670382968253528E-2</v>
      </c>
      <c r="J10685">
        <f t="shared" si="1000"/>
        <v>-2.9393627450982135E-4</v>
      </c>
      <c r="K10685">
        <f t="shared" si="1001"/>
        <v>8.5645034118497884E-4</v>
      </c>
      <c r="L10685">
        <f t="shared" si="1002"/>
        <v>-2.4786059206037651E-3</v>
      </c>
    </row>
    <row r="10686" spans="1:12">
      <c r="A10686">
        <v>894.55902000000003</v>
      </c>
      <c r="B10686">
        <v>106.56</v>
      </c>
      <c r="C10686" s="1">
        <v>-7.7200000000000005E-2</v>
      </c>
      <c r="D10686">
        <v>10.54425</v>
      </c>
      <c r="E10686">
        <v>0.15154000000000001</v>
      </c>
      <c r="F10686">
        <v>4</v>
      </c>
      <c r="G10686">
        <f t="shared" si="997"/>
        <v>1.036499775</v>
      </c>
      <c r="H10686">
        <f t="shared" si="998"/>
        <v>-0.11858935382443581</v>
      </c>
      <c r="I10686">
        <f t="shared" si="999"/>
        <v>-1.3670382968253528E-2</v>
      </c>
      <c r="J10686">
        <f t="shared" si="1000"/>
        <v>2.9393627450976801E-4</v>
      </c>
      <c r="K10686">
        <f t="shared" si="1001"/>
        <v>8.5637773013006271E-4</v>
      </c>
      <c r="L10686">
        <f t="shared" si="1002"/>
        <v>2.4786059206033154E-3</v>
      </c>
    </row>
    <row r="10687" spans="1:12">
      <c r="A10687">
        <v>894.66301999999996</v>
      </c>
      <c r="B10687">
        <v>106.57</v>
      </c>
      <c r="C10687" s="1">
        <v>-7.5499999999999998E-2</v>
      </c>
      <c r="D10687">
        <v>10.546290000000001</v>
      </c>
      <c r="E10687">
        <v>0.15149000000000001</v>
      </c>
      <c r="F10687">
        <v>4</v>
      </c>
      <c r="G10687">
        <f t="shared" si="997"/>
        <v>1.036700307</v>
      </c>
      <c r="H10687">
        <f t="shared" si="998"/>
        <v>-0.11838882182443577</v>
      </c>
      <c r="I10687">
        <f t="shared" si="999"/>
        <v>-1.3647266650059834E-2</v>
      </c>
      <c r="J10687">
        <f t="shared" si="1000"/>
        <v>7.3604534313723028E-4</v>
      </c>
      <c r="K10687">
        <f t="shared" si="1001"/>
        <v>8.5630146510954296E-4</v>
      </c>
      <c r="L10687">
        <f t="shared" si="1002"/>
        <v>6.2171861481039635E-3</v>
      </c>
    </row>
    <row r="10688" spans="1:12">
      <c r="A10688">
        <v>894.76397999999995</v>
      </c>
      <c r="B10688">
        <v>106.58</v>
      </c>
      <c r="C10688" s="1">
        <v>-7.3899999999999993E-2</v>
      </c>
      <c r="D10688">
        <v>10.546290000000001</v>
      </c>
      <c r="E10688">
        <v>0.15143000000000001</v>
      </c>
      <c r="F10688">
        <v>4</v>
      </c>
      <c r="G10688">
        <f t="shared" si="997"/>
        <v>1.036700307</v>
      </c>
      <c r="H10688">
        <f t="shared" si="998"/>
        <v>-0.11838882182443577</v>
      </c>
      <c r="I10688">
        <f t="shared" si="999"/>
        <v>-1.3647266650059834E-2</v>
      </c>
      <c r="J10688">
        <f t="shared" si="1000"/>
        <v>6.1268848039213429E-4</v>
      </c>
      <c r="K10688">
        <f t="shared" si="1001"/>
        <v>8.5622744236694569E-4</v>
      </c>
      <c r="L10688">
        <f t="shared" si="1002"/>
        <v>5.1752223812204009E-3</v>
      </c>
    </row>
    <row r="10689" spans="1:12">
      <c r="A10689">
        <v>894.85302999999999</v>
      </c>
      <c r="B10689">
        <v>106.59</v>
      </c>
      <c r="C10689" s="1">
        <v>-7.3899999999999993E-2</v>
      </c>
      <c r="D10689">
        <v>10.5473</v>
      </c>
      <c r="E10689">
        <v>0.15137999999999999</v>
      </c>
      <c r="F10689">
        <v>4</v>
      </c>
      <c r="G10689">
        <f t="shared" si="997"/>
        <v>1.03679959</v>
      </c>
      <c r="H10689">
        <f t="shared" si="998"/>
        <v>-0.11828953882443582</v>
      </c>
      <c r="I10689">
        <f t="shared" si="999"/>
        <v>-1.3635821806248257E-2</v>
      </c>
      <c r="J10689">
        <f t="shared" si="1000"/>
        <v>5.6281568627442014E-4</v>
      </c>
      <c r="K10689">
        <f t="shared" si="1001"/>
        <v>8.5616216252452709E-4</v>
      </c>
      <c r="L10689">
        <f t="shared" si="1002"/>
        <v>4.7579497888629498E-3</v>
      </c>
    </row>
    <row r="10690" spans="1:12">
      <c r="A10690">
        <v>894.95599000000004</v>
      </c>
      <c r="B10690">
        <v>106.6</v>
      </c>
      <c r="C10690" s="1">
        <v>-7.2300000000000003E-2</v>
      </c>
      <c r="D10690">
        <v>10.5473</v>
      </c>
      <c r="E10690">
        <v>0.15132999999999999</v>
      </c>
      <c r="F10690">
        <v>4</v>
      </c>
      <c r="G10690">
        <f t="shared" si="997"/>
        <v>1.03679959</v>
      </c>
      <c r="H10690">
        <f t="shared" si="998"/>
        <v>-0.11828953882443582</v>
      </c>
      <c r="I10690">
        <f t="shared" si="999"/>
        <v>-1.3635821806248257E-2</v>
      </c>
      <c r="J10690">
        <f t="shared" si="1000"/>
        <v>1.7274779411764678E-4</v>
      </c>
      <c r="K10690">
        <f t="shared" si="1001"/>
        <v>8.5608669809149763E-4</v>
      </c>
      <c r="L10690">
        <f t="shared" si="1002"/>
        <v>1.4603809925579079E-3</v>
      </c>
    </row>
    <row r="10691" spans="1:12">
      <c r="A10691">
        <v>895.06500000000005</v>
      </c>
      <c r="B10691">
        <v>106.61</v>
      </c>
      <c r="C10691" s="1">
        <v>-7.3099999999999998E-2</v>
      </c>
      <c r="D10691">
        <v>10.5473</v>
      </c>
      <c r="E10691">
        <v>0.15126999999999999</v>
      </c>
      <c r="F10691">
        <v>4</v>
      </c>
      <c r="G10691">
        <f t="shared" si="997"/>
        <v>1.03679959</v>
      </c>
      <c r="H10691">
        <f t="shared" si="998"/>
        <v>-0.11828953882443582</v>
      </c>
      <c r="I10691">
        <f t="shared" si="999"/>
        <v>-1.3635821806248257E-2</v>
      </c>
      <c r="J10691">
        <f t="shared" si="1000"/>
        <v>-7.5821102941167617E-4</v>
      </c>
      <c r="K10691">
        <f t="shared" si="1001"/>
        <v>8.5600681381423787E-4</v>
      </c>
      <c r="L10691">
        <f t="shared" si="1002"/>
        <v>-6.409789377376858E-3</v>
      </c>
    </row>
    <row r="10692" spans="1:12">
      <c r="A10692">
        <v>895.16301999999996</v>
      </c>
      <c r="B10692">
        <v>106.62</v>
      </c>
      <c r="C10692" s="1">
        <v>-6.9000000000000006E-2</v>
      </c>
      <c r="D10692">
        <v>10.5473</v>
      </c>
      <c r="E10692">
        <v>0.15121000000000001</v>
      </c>
      <c r="F10692">
        <v>4</v>
      </c>
      <c r="G10692">
        <f t="shared" si="997"/>
        <v>1.03679959</v>
      </c>
      <c r="H10692">
        <f t="shared" si="998"/>
        <v>-0.11828953882443582</v>
      </c>
      <c r="I10692">
        <f t="shared" si="999"/>
        <v>-1.3635821806248257E-2</v>
      </c>
      <c r="J10692">
        <f t="shared" si="1000"/>
        <v>-2.2054857843136701E-3</v>
      </c>
      <c r="K10692">
        <f t="shared" si="1001"/>
        <v>8.5593499591402305E-4</v>
      </c>
      <c r="L10692">
        <f t="shared" si="1002"/>
        <v>-1.8644808376394387E-2</v>
      </c>
    </row>
    <row r="10693" spans="1:12">
      <c r="A10693">
        <v>895.26702999999998</v>
      </c>
      <c r="B10693">
        <v>106.63</v>
      </c>
      <c r="C10693" s="1">
        <v>-6.9800000000000001E-2</v>
      </c>
      <c r="D10693">
        <v>10.5473</v>
      </c>
      <c r="E10693">
        <v>0.15115000000000001</v>
      </c>
      <c r="F10693">
        <v>4</v>
      </c>
      <c r="G10693">
        <f t="shared" si="997"/>
        <v>1.03679959</v>
      </c>
      <c r="H10693">
        <f t="shared" si="998"/>
        <v>-0.11828953882443582</v>
      </c>
      <c r="I10693">
        <f t="shared" si="999"/>
        <v>-1.3635821806248257E-2</v>
      </c>
      <c r="J10693">
        <f t="shared" si="1000"/>
        <v>-3.9213990196075915E-3</v>
      </c>
      <c r="K10693">
        <f t="shared" si="1001"/>
        <v>8.5585880240037231E-4</v>
      </c>
      <c r="L10693">
        <f t="shared" si="1002"/>
        <v>-3.3150852210419836E-2</v>
      </c>
    </row>
    <row r="10694" spans="1:12">
      <c r="A10694">
        <v>895.35400000000004</v>
      </c>
      <c r="B10694">
        <v>106.64</v>
      </c>
      <c r="C10694" s="1">
        <v>-7.3200000000000001E-2</v>
      </c>
      <c r="D10694">
        <v>10.546290000000001</v>
      </c>
      <c r="E10694">
        <v>0.15110999999999999</v>
      </c>
      <c r="F10694">
        <v>4</v>
      </c>
      <c r="G10694">
        <f t="shared" si="997"/>
        <v>1.036700307</v>
      </c>
      <c r="H10694">
        <f t="shared" si="998"/>
        <v>-0.11838882182443577</v>
      </c>
      <c r="I10694">
        <f t="shared" si="999"/>
        <v>-1.3647266650059834E-2</v>
      </c>
      <c r="J10694">
        <f t="shared" si="1000"/>
        <v>-5.8570416666663431E-3</v>
      </c>
      <c r="K10694">
        <f t="shared" si="1001"/>
        <v>8.5579510211347166E-4</v>
      </c>
      <c r="L10694">
        <f t="shared" si="1002"/>
        <v>-4.9472928072145352E-2</v>
      </c>
    </row>
    <row r="10695" spans="1:12">
      <c r="A10695">
        <v>895.46502999999996</v>
      </c>
      <c r="B10695">
        <v>106.65</v>
      </c>
      <c r="C10695" s="1">
        <v>-6.6500000000000004E-2</v>
      </c>
      <c r="D10695">
        <v>10.546290000000001</v>
      </c>
      <c r="E10695">
        <v>0.15104999999999999</v>
      </c>
      <c r="F10695">
        <v>4</v>
      </c>
      <c r="G10695">
        <f t="shared" si="997"/>
        <v>1.036700307</v>
      </c>
      <c r="H10695">
        <f t="shared" si="998"/>
        <v>-0.11838882182443577</v>
      </c>
      <c r="I10695">
        <f t="shared" si="999"/>
        <v>-1.3647266650059834E-2</v>
      </c>
      <c r="J10695">
        <f t="shared" si="1000"/>
        <v>-7.9654321078426633E-3</v>
      </c>
      <c r="K10695">
        <f t="shared" si="1001"/>
        <v>8.5571379310430404E-4</v>
      </c>
      <c r="L10695">
        <f t="shared" si="1002"/>
        <v>-6.7281961126828077E-2</v>
      </c>
    </row>
    <row r="10696" spans="1:12">
      <c r="A10696">
        <v>895.56200999999999</v>
      </c>
      <c r="B10696">
        <v>106.66</v>
      </c>
      <c r="C10696" s="1">
        <v>-6.7400000000000002E-2</v>
      </c>
      <c r="D10696">
        <v>10.54425</v>
      </c>
      <c r="E10696">
        <v>0.15099000000000001</v>
      </c>
      <c r="F10696">
        <v>4</v>
      </c>
      <c r="G10696">
        <f t="shared" si="997"/>
        <v>1.036499775</v>
      </c>
      <c r="H10696">
        <f t="shared" si="998"/>
        <v>-0.11858935382443581</v>
      </c>
      <c r="I10696">
        <f t="shared" si="999"/>
        <v>-1.3670382968253528E-2</v>
      </c>
      <c r="J10696">
        <f t="shared" si="1000"/>
        <v>-9.753142892156454E-3</v>
      </c>
      <c r="K10696">
        <f t="shared" si="1001"/>
        <v>8.5564278577063659E-4</v>
      </c>
      <c r="L10696">
        <f t="shared" si="1002"/>
        <v>-8.2242988747500703E-2</v>
      </c>
    </row>
    <row r="10697" spans="1:12">
      <c r="A10697">
        <v>895.66198999999995</v>
      </c>
      <c r="B10697">
        <v>106.67</v>
      </c>
      <c r="C10697" s="1">
        <v>-6.1499999999999999E-2</v>
      </c>
      <c r="D10697">
        <v>10.54425</v>
      </c>
      <c r="E10697">
        <v>0.15093999999999999</v>
      </c>
      <c r="F10697">
        <v>4</v>
      </c>
      <c r="G10697">
        <f t="shared" si="997"/>
        <v>1.036499775</v>
      </c>
      <c r="H10697">
        <f t="shared" si="998"/>
        <v>-0.11858935382443581</v>
      </c>
      <c r="I10697">
        <f t="shared" si="999"/>
        <v>-1.3670382968253528E-2</v>
      </c>
      <c r="J10697">
        <f t="shared" si="1000"/>
        <v>-1.1173192401960319E-2</v>
      </c>
      <c r="K10697">
        <f t="shared" si="1001"/>
        <v>8.5556959421677391E-4</v>
      </c>
      <c r="L10697">
        <f t="shared" si="1002"/>
        <v>-9.4217499645891808E-2</v>
      </c>
    </row>
    <row r="10698" spans="1:12">
      <c r="A10698">
        <v>895.76801</v>
      </c>
      <c r="B10698">
        <v>106.68</v>
      </c>
      <c r="C10698" s="1">
        <v>-6.5699999999999995E-2</v>
      </c>
      <c r="D10698">
        <v>10.543240000000001</v>
      </c>
      <c r="E10698">
        <v>0.15087999999999999</v>
      </c>
      <c r="F10698">
        <v>4</v>
      </c>
      <c r="G10698">
        <f t="shared" si="997"/>
        <v>1.0364004920000001</v>
      </c>
      <c r="H10698">
        <f t="shared" si="998"/>
        <v>-0.11868863682443576</v>
      </c>
      <c r="I10698">
        <f t="shared" si="999"/>
        <v>-1.3681827812065103E-2</v>
      </c>
      <c r="J10698">
        <f t="shared" si="1000"/>
        <v>-1.2203174019607167E-2</v>
      </c>
      <c r="K10698">
        <f t="shared" si="1001"/>
        <v>8.5549199468660771E-4</v>
      </c>
      <c r="L10698">
        <f t="shared" si="1002"/>
        <v>-0.10281670045345709</v>
      </c>
    </row>
    <row r="10699" spans="1:12">
      <c r="A10699">
        <v>895.86603000000002</v>
      </c>
      <c r="B10699">
        <v>106.69</v>
      </c>
      <c r="C10699" s="1">
        <v>-6.6600000000000006E-2</v>
      </c>
      <c r="D10699">
        <v>10.5412</v>
      </c>
      <c r="E10699">
        <v>0.15082000000000001</v>
      </c>
      <c r="F10699">
        <v>4</v>
      </c>
      <c r="G10699">
        <f t="shared" si="997"/>
        <v>1.03619996</v>
      </c>
      <c r="H10699">
        <f t="shared" si="998"/>
        <v>-0.11888916882443579</v>
      </c>
      <c r="I10699">
        <f t="shared" si="999"/>
        <v>-1.3704944130258799E-2</v>
      </c>
      <c r="J10699">
        <f t="shared" si="1000"/>
        <v>-1.3013185294117347E-2</v>
      </c>
      <c r="K10699">
        <f t="shared" si="1001"/>
        <v>8.5542026314215723E-4</v>
      </c>
      <c r="L10699">
        <f t="shared" si="1002"/>
        <v>-0.10945644100964302</v>
      </c>
    </row>
    <row r="10700" spans="1:12">
      <c r="A10700">
        <v>895.96198000000004</v>
      </c>
      <c r="B10700">
        <v>106.7</v>
      </c>
      <c r="C10700" s="1">
        <v>-6.4899999999999999E-2</v>
      </c>
      <c r="D10700">
        <v>10.539160000000001</v>
      </c>
      <c r="E10700">
        <v>0.15076999999999999</v>
      </c>
      <c r="F10700">
        <v>4</v>
      </c>
      <c r="G10700">
        <f t="shared" si="997"/>
        <v>1.035999428</v>
      </c>
      <c r="H10700">
        <f t="shared" si="998"/>
        <v>-0.11908970082443582</v>
      </c>
      <c r="I10700">
        <f t="shared" si="999"/>
        <v>-1.3728060448452492E-2</v>
      </c>
      <c r="J10700">
        <f t="shared" si="1000"/>
        <v>-1.3576723774509931E-2</v>
      </c>
      <c r="K10700">
        <f t="shared" si="1001"/>
        <v>8.5535005808425632E-4</v>
      </c>
      <c r="L10700">
        <f t="shared" si="1002"/>
        <v>-0.11400418071857432</v>
      </c>
    </row>
    <row r="10701" spans="1:12">
      <c r="A10701">
        <v>896.06701999999996</v>
      </c>
      <c r="B10701">
        <v>106.71</v>
      </c>
      <c r="C10701" s="1">
        <v>-6.6699999999999995E-2</v>
      </c>
      <c r="D10701">
        <v>10.537129999999999</v>
      </c>
      <c r="E10701">
        <v>0.15071000000000001</v>
      </c>
      <c r="F10701">
        <v>4</v>
      </c>
      <c r="G10701">
        <f t="shared" si="997"/>
        <v>1.035799879</v>
      </c>
      <c r="H10701">
        <f t="shared" si="998"/>
        <v>-0.11928924982443578</v>
      </c>
      <c r="I10701">
        <f t="shared" si="999"/>
        <v>-1.3751063451360917E-2</v>
      </c>
      <c r="J10701">
        <f t="shared" si="1000"/>
        <v>-1.4067982843137072E-2</v>
      </c>
      <c r="K10701">
        <f t="shared" si="1001"/>
        <v>8.5527321523253225E-4</v>
      </c>
      <c r="L10701">
        <f t="shared" si="1002"/>
        <v>-0.11793169010486407</v>
      </c>
    </row>
    <row r="10702" spans="1:12">
      <c r="A10702">
        <v>896.16699000000006</v>
      </c>
      <c r="B10702">
        <v>106.72</v>
      </c>
      <c r="C10702" s="1">
        <v>-6.8400000000000002E-2</v>
      </c>
      <c r="D10702">
        <v>10.5351</v>
      </c>
      <c r="E10702">
        <v>0.15065999999999999</v>
      </c>
      <c r="F10702">
        <v>4</v>
      </c>
      <c r="G10702">
        <f t="shared" si="997"/>
        <v>1.0356003300000001</v>
      </c>
      <c r="H10702">
        <f t="shared" si="998"/>
        <v>-0.11948879882443575</v>
      </c>
      <c r="I10702">
        <f t="shared" si="999"/>
        <v>-1.3774066454269339E-2</v>
      </c>
      <c r="J10702">
        <f t="shared" si="1000"/>
        <v>-1.4044612500000114E-2</v>
      </c>
      <c r="K10702">
        <f t="shared" si="1001"/>
        <v>8.5520009420200077E-4</v>
      </c>
      <c r="L10702">
        <f t="shared" si="1002"/>
        <v>-0.11753915545369058</v>
      </c>
    </row>
    <row r="10703" spans="1:12">
      <c r="A10703">
        <v>896.25402999999994</v>
      </c>
      <c r="B10703">
        <v>106.73</v>
      </c>
      <c r="C10703" s="1">
        <v>-6.5000000000000002E-2</v>
      </c>
      <c r="D10703">
        <v>10.533060000000001</v>
      </c>
      <c r="E10703">
        <v>0.15060999999999999</v>
      </c>
      <c r="F10703">
        <v>4</v>
      </c>
      <c r="G10703">
        <f t="shared" si="997"/>
        <v>1.035399798</v>
      </c>
      <c r="H10703">
        <f t="shared" si="998"/>
        <v>-0.11968933082443578</v>
      </c>
      <c r="I10703">
        <f t="shared" si="999"/>
        <v>-1.3797182772463033E-2</v>
      </c>
      <c r="J10703">
        <f t="shared" si="1000"/>
        <v>-1.3922219362745115E-2</v>
      </c>
      <c r="K10703">
        <f t="shared" si="1001"/>
        <v>8.5513644073896349E-4</v>
      </c>
      <c r="L10703">
        <f t="shared" si="1002"/>
        <v>-0.1163196357340044</v>
      </c>
    </row>
    <row r="10704" spans="1:12">
      <c r="A10704">
        <v>896.36603000000002</v>
      </c>
      <c r="B10704">
        <v>106.74</v>
      </c>
      <c r="C10704" s="1">
        <v>-6.08E-2</v>
      </c>
      <c r="D10704">
        <v>10.531029999999999</v>
      </c>
      <c r="E10704">
        <v>0.15054999999999999</v>
      </c>
      <c r="F10704">
        <v>4</v>
      </c>
      <c r="G10704">
        <f t="shared" si="997"/>
        <v>1.0352002490000001</v>
      </c>
      <c r="H10704">
        <f t="shared" si="998"/>
        <v>-0.11988887982443575</v>
      </c>
      <c r="I10704">
        <f t="shared" si="999"/>
        <v>-1.3820185775371457E-2</v>
      </c>
      <c r="J10704">
        <f t="shared" si="1000"/>
        <v>-1.3284955882353009E-2</v>
      </c>
      <c r="K10704">
        <f t="shared" si="1001"/>
        <v>8.5505454764908185E-4</v>
      </c>
      <c r="L10704">
        <f t="shared" si="1002"/>
        <v>-0.11081057644218034</v>
      </c>
    </row>
    <row r="10705" spans="1:12">
      <c r="A10705">
        <v>896.47100999999998</v>
      </c>
      <c r="B10705">
        <v>106.75</v>
      </c>
      <c r="C10705" s="1">
        <v>-6.5100000000000005E-2</v>
      </c>
      <c r="D10705">
        <v>10.531029999999999</v>
      </c>
      <c r="E10705">
        <v>0.15049000000000001</v>
      </c>
      <c r="F10705">
        <v>4</v>
      </c>
      <c r="G10705">
        <f t="shared" si="997"/>
        <v>1.0352002490000001</v>
      </c>
      <c r="H10705">
        <f t="shared" si="998"/>
        <v>-0.11988887982443575</v>
      </c>
      <c r="I10705">
        <f t="shared" si="999"/>
        <v>-1.3820185775371457E-2</v>
      </c>
      <c r="J10705">
        <f t="shared" si="1000"/>
        <v>-1.2575172058823752E-2</v>
      </c>
      <c r="K10705">
        <f t="shared" si="1001"/>
        <v>8.5497780174109575E-4</v>
      </c>
      <c r="L10705">
        <f t="shared" si="1002"/>
        <v>-0.10489022899570609</v>
      </c>
    </row>
    <row r="10706" spans="1:12">
      <c r="A10706">
        <v>896.56799000000001</v>
      </c>
      <c r="B10706">
        <v>106.76</v>
      </c>
      <c r="C10706" s="1">
        <v>-6.7599999999999993E-2</v>
      </c>
      <c r="D10706">
        <v>10.530010000000001</v>
      </c>
      <c r="E10706">
        <v>0.15043999999999999</v>
      </c>
      <c r="F10706">
        <v>4</v>
      </c>
      <c r="G10706">
        <f t="shared" si="997"/>
        <v>1.0350999830000001</v>
      </c>
      <c r="H10706">
        <f t="shared" si="998"/>
        <v>-0.11998914582443576</v>
      </c>
      <c r="I10706">
        <f t="shared" si="999"/>
        <v>-1.3831743934468304E-2</v>
      </c>
      <c r="J10706">
        <f t="shared" si="1000"/>
        <v>-1.1006467892156861E-2</v>
      </c>
      <c r="K10706">
        <f t="shared" si="1001"/>
        <v>8.5490691649531692E-4</v>
      </c>
      <c r="L10706">
        <f t="shared" si="1002"/>
        <v>-9.1728862777814668E-2</v>
      </c>
    </row>
    <row r="10707" spans="1:12">
      <c r="A10707">
        <v>896.66803000000004</v>
      </c>
      <c r="B10707">
        <v>106.77</v>
      </c>
      <c r="C10707" s="1">
        <v>-6.6000000000000003E-2</v>
      </c>
      <c r="D10707">
        <v>10.52899</v>
      </c>
      <c r="E10707">
        <v>0.15038000000000001</v>
      </c>
      <c r="F10707">
        <v>4</v>
      </c>
      <c r="G10707">
        <f t="shared" si="997"/>
        <v>1.034999717</v>
      </c>
      <c r="H10707">
        <f t="shared" si="998"/>
        <v>-0.12008941182443578</v>
      </c>
      <c r="I10707">
        <f t="shared" si="999"/>
        <v>-1.384330209356515E-2</v>
      </c>
      <c r="J10707">
        <f t="shared" si="1000"/>
        <v>-9.0455274509804572E-3</v>
      </c>
      <c r="K10707">
        <f t="shared" si="1001"/>
        <v>8.5483380692978389E-4</v>
      </c>
      <c r="L10707">
        <f t="shared" si="1002"/>
        <v>-7.5323272164947636E-2</v>
      </c>
    </row>
    <row r="10708" spans="1:12">
      <c r="A10708">
        <v>896.76598999999999</v>
      </c>
      <c r="B10708">
        <v>106.78</v>
      </c>
      <c r="C10708" s="1">
        <v>-6.0900000000000003E-2</v>
      </c>
      <c r="D10708">
        <v>10.527979999999999</v>
      </c>
      <c r="E10708">
        <v>0.15032999999999999</v>
      </c>
      <c r="F10708">
        <v>4</v>
      </c>
      <c r="G10708">
        <f t="shared" si="997"/>
        <v>1.0349004339999999</v>
      </c>
      <c r="H10708">
        <f t="shared" si="998"/>
        <v>-0.12018869482443595</v>
      </c>
      <c r="I10708">
        <f t="shared" si="999"/>
        <v>-1.3854746937376754E-2</v>
      </c>
      <c r="J10708">
        <f t="shared" si="1000"/>
        <v>-6.7658348039215882E-3</v>
      </c>
      <c r="K10708">
        <f t="shared" si="1001"/>
        <v>8.5476222955120054E-4</v>
      </c>
      <c r="L10708">
        <f t="shared" si="1002"/>
        <v>-5.6293437696487945E-2</v>
      </c>
    </row>
    <row r="10709" spans="1:12">
      <c r="A10709">
        <v>896.87097000000006</v>
      </c>
      <c r="B10709">
        <v>106.79</v>
      </c>
      <c r="C10709" s="1">
        <v>-6.0100000000000001E-2</v>
      </c>
      <c r="D10709">
        <v>10.52594</v>
      </c>
      <c r="E10709">
        <v>0.15026999999999999</v>
      </c>
      <c r="F10709">
        <v>4</v>
      </c>
      <c r="G10709">
        <f t="shared" si="997"/>
        <v>1.0346999020000001</v>
      </c>
      <c r="H10709">
        <f t="shared" si="998"/>
        <v>-0.12038922682443576</v>
      </c>
      <c r="I10709">
        <f t="shared" si="999"/>
        <v>-1.3877863255570421E-2</v>
      </c>
      <c r="J10709">
        <f t="shared" si="1000"/>
        <v>-4.2656899509802707E-3</v>
      </c>
      <c r="K10709">
        <f t="shared" si="1001"/>
        <v>8.5468553610624598E-4</v>
      </c>
      <c r="L10709">
        <f t="shared" si="1002"/>
        <v>-3.5432488965154239E-2</v>
      </c>
    </row>
    <row r="10710" spans="1:12">
      <c r="A10710">
        <v>896.97100999999998</v>
      </c>
      <c r="B10710">
        <v>106.8</v>
      </c>
      <c r="C10710" s="1">
        <v>-5.7599999999999998E-2</v>
      </c>
      <c r="D10710">
        <v>10.52594</v>
      </c>
      <c r="E10710">
        <v>0.15021999999999999</v>
      </c>
      <c r="F10710">
        <v>4</v>
      </c>
      <c r="G10710">
        <f t="shared" si="997"/>
        <v>1.0346999020000001</v>
      </c>
      <c r="H10710">
        <f t="shared" si="998"/>
        <v>-0.12038922682443576</v>
      </c>
      <c r="I10710">
        <f t="shared" si="999"/>
        <v>-1.3877863255570421E-2</v>
      </c>
      <c r="J10710">
        <f t="shared" si="1000"/>
        <v>-1.2518794117642883E-3</v>
      </c>
      <c r="K10710">
        <f t="shared" si="1001"/>
        <v>8.5461246439801997E-4</v>
      </c>
      <c r="L10710">
        <f t="shared" si="1002"/>
        <v>-1.0398599980959348E-2</v>
      </c>
    </row>
    <row r="10711" spans="1:12">
      <c r="A10711">
        <v>897.07001000000002</v>
      </c>
      <c r="B10711">
        <v>106.81</v>
      </c>
      <c r="C10711" s="1">
        <v>-5.67E-2</v>
      </c>
      <c r="D10711">
        <v>10.52492</v>
      </c>
      <c r="E10711">
        <v>0.15015999999999999</v>
      </c>
      <c r="F10711">
        <v>4</v>
      </c>
      <c r="G10711">
        <f t="shared" si="997"/>
        <v>1.034599636</v>
      </c>
      <c r="H10711">
        <f t="shared" si="998"/>
        <v>-0.12048949282443577</v>
      </c>
      <c r="I10711">
        <f t="shared" si="999"/>
        <v>-1.3889421414667268E-2</v>
      </c>
      <c r="J10711">
        <f t="shared" si="1000"/>
        <v>1.9361245098044851E-3</v>
      </c>
      <c r="K10711">
        <f t="shared" si="1001"/>
        <v>8.5454016463109358E-4</v>
      </c>
      <c r="L10711">
        <f t="shared" si="1002"/>
        <v>1.6068824462773662E-2</v>
      </c>
    </row>
    <row r="10712" spans="1:12">
      <c r="A10712">
        <v>897.17400999999995</v>
      </c>
      <c r="B10712">
        <v>106.82</v>
      </c>
      <c r="C10712" s="1">
        <v>-5.3400000000000003E-2</v>
      </c>
      <c r="D10712">
        <v>10.52492</v>
      </c>
      <c r="E10712">
        <v>0.15010999999999999</v>
      </c>
      <c r="F10712">
        <v>4</v>
      </c>
      <c r="G10712">
        <f t="shared" si="997"/>
        <v>1.034599636</v>
      </c>
      <c r="H10712">
        <f t="shared" si="998"/>
        <v>-0.12048949282443577</v>
      </c>
      <c r="I10712">
        <f t="shared" si="999"/>
        <v>-1.3889421414667268E-2</v>
      </c>
      <c r="J10712">
        <f t="shared" si="1000"/>
        <v>5.3662644607847263E-3</v>
      </c>
      <c r="K10712">
        <f t="shared" si="1001"/>
        <v>8.5446422653500905E-4</v>
      </c>
      <c r="L10712">
        <f t="shared" si="1002"/>
        <v>4.4537198514096703E-2</v>
      </c>
    </row>
    <row r="10713" spans="1:12">
      <c r="A10713">
        <v>897.26202000000001</v>
      </c>
      <c r="B10713">
        <v>106.83</v>
      </c>
      <c r="C10713" s="1">
        <v>-5.4199999999999998E-2</v>
      </c>
      <c r="D10713">
        <v>10.52492</v>
      </c>
      <c r="E10713">
        <v>0.15006</v>
      </c>
      <c r="F10713">
        <v>4</v>
      </c>
      <c r="G10713">
        <f t="shared" si="997"/>
        <v>1.034599636</v>
      </c>
      <c r="H10713">
        <f t="shared" si="998"/>
        <v>-0.12048949282443577</v>
      </c>
      <c r="I10713">
        <f t="shared" si="999"/>
        <v>-1.3889421414667268E-2</v>
      </c>
      <c r="J10713">
        <f t="shared" si="1000"/>
        <v>8.8975955882358657E-3</v>
      </c>
      <c r="K10713">
        <f t="shared" si="1001"/>
        <v>8.5439997446369359E-4</v>
      </c>
      <c r="L10713">
        <f t="shared" si="1002"/>
        <v>7.3845406596577484E-2</v>
      </c>
    </row>
    <row r="10714" spans="1:12">
      <c r="A10714">
        <v>897.37097000000006</v>
      </c>
      <c r="B10714">
        <v>106.84</v>
      </c>
      <c r="C10714" s="1">
        <v>-5.5100000000000003E-2</v>
      </c>
      <c r="D10714">
        <v>10.526960000000001</v>
      </c>
      <c r="E10714">
        <v>0.15</v>
      </c>
      <c r="F10714">
        <v>4</v>
      </c>
      <c r="G10714">
        <f t="shared" si="997"/>
        <v>1.0348001680000001</v>
      </c>
      <c r="H10714">
        <f t="shared" si="998"/>
        <v>-0.12028896082443574</v>
      </c>
      <c r="I10714">
        <f t="shared" si="999"/>
        <v>-1.3866305096473575E-2</v>
      </c>
      <c r="J10714">
        <f t="shared" si="1000"/>
        <v>1.2622635539216189E-2</v>
      </c>
      <c r="K10714">
        <f t="shared" si="1001"/>
        <v>8.5432044844100481E-4</v>
      </c>
      <c r="L10714">
        <f t="shared" si="1002"/>
        <v>0.10493594302173073</v>
      </c>
    </row>
    <row r="10715" spans="1:12">
      <c r="A10715">
        <v>897.47400000000005</v>
      </c>
      <c r="B10715">
        <v>106.85</v>
      </c>
      <c r="C10715" s="1">
        <v>-5.4300000000000001E-2</v>
      </c>
      <c r="D10715">
        <v>10.52797</v>
      </c>
      <c r="E10715">
        <v>0.14993999999999999</v>
      </c>
      <c r="F10715">
        <v>4</v>
      </c>
      <c r="G10715">
        <f t="shared" si="997"/>
        <v>1.034899451</v>
      </c>
      <c r="H10715">
        <f t="shared" si="998"/>
        <v>-0.12018967782443579</v>
      </c>
      <c r="I10715">
        <f t="shared" si="999"/>
        <v>-1.3854860252661997E-2</v>
      </c>
      <c r="J10715">
        <f t="shared" si="1000"/>
        <v>1.6250821078431444E-2</v>
      </c>
      <c r="K10715">
        <f t="shared" si="1001"/>
        <v>8.5424525723033187E-4</v>
      </c>
      <c r="L10715">
        <f t="shared" si="1002"/>
        <v>0.13520978983044987</v>
      </c>
    </row>
    <row r="10716" spans="1:12">
      <c r="A10716">
        <v>897.57097999999996</v>
      </c>
      <c r="B10716">
        <v>106.86</v>
      </c>
      <c r="C10716" s="1">
        <v>-5.0900000000000001E-2</v>
      </c>
      <c r="D10716">
        <v>10.530010000000001</v>
      </c>
      <c r="E10716">
        <v>0.14989</v>
      </c>
      <c r="F10716">
        <v>4</v>
      </c>
      <c r="G10716">
        <f t="shared" si="997"/>
        <v>1.0350999830000001</v>
      </c>
      <c r="H10716">
        <f t="shared" si="998"/>
        <v>-0.11998914582443576</v>
      </c>
      <c r="I10716">
        <f t="shared" si="999"/>
        <v>-1.3831743934468304E-2</v>
      </c>
      <c r="J10716">
        <f t="shared" si="1000"/>
        <v>1.9681924754902165E-2</v>
      </c>
      <c r="K10716">
        <f t="shared" si="1001"/>
        <v>8.5417449339636844E-4</v>
      </c>
      <c r="L10716">
        <f t="shared" si="1002"/>
        <v>0.1640308764569432</v>
      </c>
    </row>
    <row r="10717" spans="1:12">
      <c r="A10717">
        <v>897.66498000000001</v>
      </c>
      <c r="B10717">
        <v>106.87</v>
      </c>
      <c r="C10717" s="1">
        <v>-5.0900000000000001E-2</v>
      </c>
      <c r="D10717">
        <v>10.53205</v>
      </c>
      <c r="E10717">
        <v>0.14984</v>
      </c>
      <c r="F10717">
        <v>4</v>
      </c>
      <c r="G10717">
        <f t="shared" si="997"/>
        <v>1.0353005150000001</v>
      </c>
      <c r="H10717">
        <f t="shared" si="998"/>
        <v>-0.11978861382443573</v>
      </c>
      <c r="I10717">
        <f t="shared" si="999"/>
        <v>-1.380862761627461E-2</v>
      </c>
      <c r="J10717">
        <f t="shared" si="1000"/>
        <v>2.282005588235244E-2</v>
      </c>
      <c r="K10717">
        <f t="shared" si="1001"/>
        <v>8.5410591518055219E-4</v>
      </c>
      <c r="L10717">
        <f t="shared" si="1002"/>
        <v>0.19050271268517982</v>
      </c>
    </row>
    <row r="10718" spans="1:12">
      <c r="A10718">
        <v>897.77301</v>
      </c>
      <c r="B10718">
        <v>106.88</v>
      </c>
      <c r="C10718" s="1">
        <v>-5.5199999999999999E-2</v>
      </c>
      <c r="D10718">
        <v>10.536110000000001</v>
      </c>
      <c r="E10718">
        <v>0.14978</v>
      </c>
      <c r="F10718">
        <v>4</v>
      </c>
      <c r="G10718">
        <f t="shared" si="997"/>
        <v>1.0356996130000002</v>
      </c>
      <c r="H10718">
        <f t="shared" si="998"/>
        <v>-0.11938951582443558</v>
      </c>
      <c r="I10718">
        <f t="shared" si="999"/>
        <v>-1.3762621610457737E-2</v>
      </c>
      <c r="J10718">
        <f t="shared" si="1000"/>
        <v>2.5149380392156084E-2</v>
      </c>
      <c r="K10718">
        <f t="shared" si="1001"/>
        <v>8.5402711489972346E-4</v>
      </c>
      <c r="L10718">
        <f t="shared" si="1002"/>
        <v>0.21064982313136021</v>
      </c>
    </row>
    <row r="10719" spans="1:12">
      <c r="A10719">
        <v>897.86297999999999</v>
      </c>
      <c r="B10719">
        <v>106.89</v>
      </c>
      <c r="C10719" s="1">
        <v>-5.4399999999999997E-2</v>
      </c>
      <c r="D10719">
        <v>10.53917</v>
      </c>
      <c r="E10719">
        <v>0.14973</v>
      </c>
      <c r="F10719">
        <v>4</v>
      </c>
      <c r="G10719">
        <f t="shared" ref="G10719:G10782" si="1003">(D10719/100)*$B$16</f>
        <v>1.0360004110000001</v>
      </c>
      <c r="H10719">
        <f t="shared" ref="H10719:H10782" si="1004">G10719-G$27-E$27</f>
        <v>-0.11908871782443575</v>
      </c>
      <c r="I10719">
        <f t="shared" ref="I10719:I10782" si="1005">H10719/(G$30-G$27-E$27)</f>
        <v>-1.3727947133167221E-2</v>
      </c>
      <c r="J10719">
        <f t="shared" ref="J10719:J10782" si="1006">SLOPE(H10711:H10727,B10711:B10727)</f>
        <v>2.7012020833332647E-2</v>
      </c>
      <c r="K10719">
        <f t="shared" ref="K10719:K10782" si="1007">1/(A10719+273.15)</f>
        <v>8.5396149921412488E-4</v>
      </c>
      <c r="L10719">
        <f t="shared" si="1002"/>
        <v>0.22682266907226761</v>
      </c>
    </row>
    <row r="10720" spans="1:12">
      <c r="A10720">
        <v>897.96100000000001</v>
      </c>
      <c r="B10720">
        <v>106.9</v>
      </c>
      <c r="C10720" s="1">
        <v>-5.2699999999999997E-2</v>
      </c>
      <c r="D10720">
        <v>10.543229999999999</v>
      </c>
      <c r="E10720">
        <v>0.14967</v>
      </c>
      <c r="F10720">
        <v>4</v>
      </c>
      <c r="G10720">
        <f t="shared" si="1003"/>
        <v>1.036399509</v>
      </c>
      <c r="H10720">
        <f t="shared" si="1004"/>
        <v>-0.11868961982443582</v>
      </c>
      <c r="I10720">
        <f t="shared" si="1005"/>
        <v>-1.3681941127350375E-2</v>
      </c>
      <c r="J10720">
        <f t="shared" si="1006"/>
        <v>2.7943220588234046E-2</v>
      </c>
      <c r="K10720">
        <f t="shared" si="1007"/>
        <v>8.5389002408823764E-4</v>
      </c>
      <c r="L10720">
        <f t="shared" si="1002"/>
        <v>0.23543103962728421</v>
      </c>
    </row>
    <row r="10721" spans="1:12">
      <c r="A10721">
        <v>898.06597999999997</v>
      </c>
      <c r="B10721">
        <v>106.91</v>
      </c>
      <c r="C10721" s="1">
        <v>-4.7600000000000003E-2</v>
      </c>
      <c r="D10721">
        <v>10.54731</v>
      </c>
      <c r="E10721">
        <v>0.14962</v>
      </c>
      <c r="F10721">
        <v>4</v>
      </c>
      <c r="G10721">
        <f t="shared" si="1003"/>
        <v>1.0368005730000001</v>
      </c>
      <c r="H10721">
        <f t="shared" si="1004"/>
        <v>-0.11828855582443576</v>
      </c>
      <c r="I10721">
        <f t="shared" si="1005"/>
        <v>-1.3635708490962987E-2</v>
      </c>
      <c r="J10721">
        <f t="shared" si="1006"/>
        <v>2.8115004656862251E-2</v>
      </c>
      <c r="K10721">
        <f t="shared" si="1007"/>
        <v>8.5381348707349442E-4</v>
      </c>
      <c r="L10721">
        <f t="shared" si="1002"/>
        <v>0.23768152769225306</v>
      </c>
    </row>
    <row r="10722" spans="1:12">
      <c r="A10722">
        <v>898.16198999999995</v>
      </c>
      <c r="B10722">
        <v>106.92</v>
      </c>
      <c r="C10722" s="1">
        <v>-4.8500000000000001E-2</v>
      </c>
      <c r="D10722">
        <v>10.55035</v>
      </c>
      <c r="E10722">
        <v>0.14956</v>
      </c>
      <c r="F10722">
        <v>4</v>
      </c>
      <c r="G10722">
        <f t="shared" si="1003"/>
        <v>1.037099405</v>
      </c>
      <c r="H10722">
        <f t="shared" si="1004"/>
        <v>-0.11798972382443584</v>
      </c>
      <c r="I10722">
        <f t="shared" si="1005"/>
        <v>-1.3601260644242988E-2</v>
      </c>
      <c r="J10722">
        <f t="shared" si="1006"/>
        <v>2.7502798039215289E-2</v>
      </c>
      <c r="K10722">
        <f t="shared" si="1007"/>
        <v>8.537435017633518E-4</v>
      </c>
      <c r="L10722">
        <f t="shared" si="1002"/>
        <v>0.2330948590077081</v>
      </c>
    </row>
    <row r="10723" spans="1:12">
      <c r="A10723">
        <v>898.26598999999999</v>
      </c>
      <c r="B10723">
        <v>106.93</v>
      </c>
      <c r="C10723" s="1">
        <v>-5.0999999999999997E-2</v>
      </c>
      <c r="D10723">
        <v>10.55341</v>
      </c>
      <c r="E10723">
        <v>0.14951</v>
      </c>
      <c r="F10723">
        <v>4</v>
      </c>
      <c r="G10723">
        <f t="shared" si="1003"/>
        <v>1.037400203</v>
      </c>
      <c r="H10723">
        <f t="shared" si="1004"/>
        <v>-0.1176889258244358</v>
      </c>
      <c r="I10723">
        <f t="shared" si="1005"/>
        <v>-1.3566586166952445E-2</v>
      </c>
      <c r="J10723">
        <f t="shared" si="1006"/>
        <v>2.6522448284312765E-2</v>
      </c>
      <c r="K10723">
        <f t="shared" si="1007"/>
        <v>8.5366770518473115E-4</v>
      </c>
      <c r="L10723">
        <f t="shared" si="1002"/>
        <v>0.225360611446807</v>
      </c>
    </row>
    <row r="10724" spans="1:12">
      <c r="A10724">
        <v>898.36699999999996</v>
      </c>
      <c r="B10724">
        <v>106.94</v>
      </c>
      <c r="C10724" s="1">
        <v>-4.4200000000000003E-2</v>
      </c>
      <c r="D10724">
        <v>10.55646</v>
      </c>
      <c r="E10724">
        <v>0.14945</v>
      </c>
      <c r="F10724">
        <v>4</v>
      </c>
      <c r="G10724">
        <f t="shared" si="1003"/>
        <v>1.037700018</v>
      </c>
      <c r="H10724">
        <f t="shared" si="1004"/>
        <v>-0.11738911082443582</v>
      </c>
      <c r="I10724">
        <f t="shared" si="1005"/>
        <v>-1.3532025004947174E-2</v>
      </c>
      <c r="J10724">
        <f t="shared" si="1006"/>
        <v>2.4780755392156361E-2</v>
      </c>
      <c r="K10724">
        <f t="shared" si="1007"/>
        <v>8.5359410064045176E-4</v>
      </c>
      <c r="L10724">
        <f t="shared" si="1002"/>
        <v>0.21109926822103484</v>
      </c>
    </row>
    <row r="10725" spans="1:12">
      <c r="A10725">
        <v>898.46898999999996</v>
      </c>
      <c r="B10725">
        <v>106.95</v>
      </c>
      <c r="C10725" s="1">
        <v>-4.5999999999999999E-2</v>
      </c>
      <c r="D10725">
        <v>10.55951</v>
      </c>
      <c r="E10725">
        <v>0.14939</v>
      </c>
      <c r="F10725">
        <v>4</v>
      </c>
      <c r="G10725">
        <f t="shared" si="1003"/>
        <v>1.037999833</v>
      </c>
      <c r="H10725">
        <f t="shared" si="1004"/>
        <v>-0.11708929582443584</v>
      </c>
      <c r="I10725">
        <f t="shared" si="1005"/>
        <v>-1.3497463842941905E-2</v>
      </c>
      <c r="J10725">
        <f t="shared" si="1006"/>
        <v>2.1534280485549073E-2</v>
      </c>
      <c r="K10725">
        <f t="shared" si="1007"/>
        <v>8.5351979486095566E-4</v>
      </c>
      <c r="L10725">
        <f t="shared" si="1002"/>
        <v>0.18391331448297085</v>
      </c>
    </row>
    <row r="10726" spans="1:12">
      <c r="A10726">
        <v>898.56597999999997</v>
      </c>
      <c r="B10726">
        <v>106.96</v>
      </c>
      <c r="C10726" s="1">
        <v>-4.3400000000000001E-2</v>
      </c>
      <c r="D10726">
        <v>10.56155</v>
      </c>
      <c r="E10726">
        <v>0.14934</v>
      </c>
      <c r="F10726">
        <v>4</v>
      </c>
      <c r="G10726">
        <f t="shared" si="1003"/>
        <v>1.038200365</v>
      </c>
      <c r="H10726">
        <f t="shared" si="1004"/>
        <v>-0.1168887638244358</v>
      </c>
      <c r="I10726">
        <f t="shared" si="1005"/>
        <v>-1.347434752474821E-2</v>
      </c>
      <c r="J10726">
        <f t="shared" si="1006"/>
        <v>1.785434758564574E-2</v>
      </c>
      <c r="K10726">
        <f t="shared" si="1007"/>
        <v>8.5344914387870685E-4</v>
      </c>
      <c r="L10726">
        <f t="shared" si="1002"/>
        <v>0.15274648307909691</v>
      </c>
    </row>
    <row r="10727" spans="1:12">
      <c r="A10727">
        <v>898.67498999999998</v>
      </c>
      <c r="B10727">
        <v>106.97</v>
      </c>
      <c r="C10727" s="1">
        <v>-4.8599999999999997E-2</v>
      </c>
      <c r="D10727">
        <v>10.56358</v>
      </c>
      <c r="E10727">
        <v>0.14928</v>
      </c>
      <c r="F10727">
        <v>4</v>
      </c>
      <c r="G10727">
        <f t="shared" si="1003"/>
        <v>1.038399914</v>
      </c>
      <c r="H10727">
        <f t="shared" si="1004"/>
        <v>-0.11668921482443584</v>
      </c>
      <c r="I10727">
        <f t="shared" si="1005"/>
        <v>-1.3451344521839787E-2</v>
      </c>
      <c r="J10727">
        <f t="shared" si="1006"/>
        <v>1.428756189948424E-2</v>
      </c>
      <c r="K10727">
        <f t="shared" si="1007"/>
        <v>8.5336975105813364E-4</v>
      </c>
      <c r="L10727">
        <f t="shared" si="1002"/>
        <v>0.12244115208916709</v>
      </c>
    </row>
    <row r="10728" spans="1:12">
      <c r="A10728">
        <v>898.77197000000001</v>
      </c>
      <c r="B10728">
        <v>106.98</v>
      </c>
      <c r="C10728" s="1">
        <v>-5.0299999999999997E-2</v>
      </c>
      <c r="D10728">
        <v>10.5646</v>
      </c>
      <c r="E10728">
        <v>0.14923</v>
      </c>
      <c r="F10728">
        <v>4</v>
      </c>
      <c r="G10728">
        <f t="shared" si="1003"/>
        <v>1.03850018</v>
      </c>
      <c r="H10728">
        <f t="shared" si="1004"/>
        <v>-0.11658894882443582</v>
      </c>
      <c r="I10728">
        <f t="shared" si="1005"/>
        <v>-1.343978636274294E-2</v>
      </c>
      <c r="J10728">
        <f t="shared" si="1006"/>
        <v>1.0391499317859884E-2</v>
      </c>
      <c r="K10728">
        <f t="shared" si="1007"/>
        <v>8.5329913219392938E-4</v>
      </c>
      <c r="L10728">
        <f t="shared" si="1002"/>
        <v>8.9129367942992685E-2</v>
      </c>
    </row>
    <row r="10729" spans="1:12">
      <c r="A10729">
        <v>898.87701000000004</v>
      </c>
      <c r="B10729">
        <v>106.99</v>
      </c>
      <c r="C10729" s="1">
        <v>-4.6899999999999997E-2</v>
      </c>
      <c r="D10729">
        <v>10.565619999999999</v>
      </c>
      <c r="E10729">
        <v>0.14917</v>
      </c>
      <c r="F10729">
        <v>4</v>
      </c>
      <c r="G10729">
        <f t="shared" si="1003"/>
        <v>1.038600446</v>
      </c>
      <c r="H10729">
        <f t="shared" si="1004"/>
        <v>-0.11648868282443581</v>
      </c>
      <c r="I10729">
        <f t="shared" si="1005"/>
        <v>-1.3428228203646093E-2</v>
      </c>
      <c r="J10729">
        <f t="shared" si="1006"/>
        <v>6.7042803466522173E-3</v>
      </c>
      <c r="K10729">
        <f t="shared" si="1007"/>
        <v>8.5322265738568598E-4</v>
      </c>
      <c r="L10729">
        <f t="shared" si="1002"/>
        <v>5.7553061671720286E-2</v>
      </c>
    </row>
    <row r="10730" spans="1:12">
      <c r="A10730">
        <v>898.96398999999997</v>
      </c>
      <c r="B10730">
        <v>107</v>
      </c>
      <c r="C10730" s="1">
        <v>-4.5999999999999999E-2</v>
      </c>
      <c r="D10730">
        <v>10.56664</v>
      </c>
      <c r="E10730">
        <v>0.14912</v>
      </c>
      <c r="F10730">
        <v>4</v>
      </c>
      <c r="G10730">
        <f t="shared" si="1003"/>
        <v>1.038700712</v>
      </c>
      <c r="H10730">
        <f t="shared" si="1004"/>
        <v>-0.11638841682443579</v>
      </c>
      <c r="I10730">
        <f t="shared" si="1005"/>
        <v>-1.3416670044549245E-2</v>
      </c>
      <c r="J10730">
        <f t="shared" si="1006"/>
        <v>3.1541916332286867E-3</v>
      </c>
      <c r="K10730">
        <f t="shared" si="1007"/>
        <v>8.531593416097697E-4</v>
      </c>
      <c r="L10730">
        <f t="shared" si="1002"/>
        <v>2.7100563091141412E-2</v>
      </c>
    </row>
    <row r="10731" spans="1:12">
      <c r="A10731">
        <v>899.06597999999997</v>
      </c>
      <c r="B10731">
        <v>107.01</v>
      </c>
      <c r="C10731" s="1">
        <v>-4.6899999999999997E-2</v>
      </c>
      <c r="D10731">
        <v>10.56765</v>
      </c>
      <c r="E10731">
        <v>0.14907000000000001</v>
      </c>
      <c r="F10731">
        <v>4</v>
      </c>
      <c r="G10731">
        <f t="shared" si="1003"/>
        <v>1.038799995</v>
      </c>
      <c r="H10731">
        <f t="shared" si="1004"/>
        <v>-0.11628913382443584</v>
      </c>
      <c r="I10731">
        <f t="shared" si="1005"/>
        <v>-1.3405225200737669E-2</v>
      </c>
      <c r="J10731">
        <f t="shared" si="1006"/>
        <v>-3.1500596882543512E-4</v>
      </c>
      <c r="K10731">
        <f t="shared" si="1007"/>
        <v>8.5308511149967436E-4</v>
      </c>
      <c r="L10731">
        <f t="shared" si="1002"/>
        <v>-2.7088168813864093E-3</v>
      </c>
    </row>
    <row r="10732" spans="1:12">
      <c r="A10732">
        <v>899.17200000000003</v>
      </c>
      <c r="B10732">
        <v>107.02</v>
      </c>
      <c r="C10732" s="1">
        <v>-4.5199999999999997E-2</v>
      </c>
      <c r="D10732">
        <v>10.56765</v>
      </c>
      <c r="E10732">
        <v>0.14901</v>
      </c>
      <c r="F10732">
        <v>4</v>
      </c>
      <c r="G10732">
        <f t="shared" si="1003"/>
        <v>1.038799995</v>
      </c>
      <c r="H10732">
        <f t="shared" si="1004"/>
        <v>-0.11628913382443584</v>
      </c>
      <c r="I10732">
        <f t="shared" si="1005"/>
        <v>-1.3405225200737669E-2</v>
      </c>
      <c r="J10732">
        <f t="shared" si="1006"/>
        <v>-3.2740209109729675E-3</v>
      </c>
      <c r="K10732">
        <f t="shared" si="1007"/>
        <v>8.5300796197631699E-4</v>
      </c>
      <c r="L10732">
        <f t="shared" si="1002"/>
        <v>-2.8154143068223603E-2</v>
      </c>
    </row>
    <row r="10733" spans="1:12">
      <c r="A10733">
        <v>899.27197000000001</v>
      </c>
      <c r="B10733">
        <v>107.0425</v>
      </c>
      <c r="C10733" s="1">
        <v>-4.4400000000000002E-2</v>
      </c>
      <c r="D10733">
        <v>10.56663</v>
      </c>
      <c r="E10733">
        <v>0.14895</v>
      </c>
      <c r="F10733">
        <v>5</v>
      </c>
      <c r="G10733">
        <f t="shared" si="1003"/>
        <v>1.038699729</v>
      </c>
      <c r="H10733">
        <f t="shared" si="1004"/>
        <v>-0.11638939982443586</v>
      </c>
      <c r="I10733">
        <f t="shared" si="1005"/>
        <v>-1.3416783359834516E-2</v>
      </c>
      <c r="J10733">
        <f t="shared" si="1006"/>
        <v>-5.7194238632887759E-3</v>
      </c>
      <c r="K10733">
        <f t="shared" si="1007"/>
        <v>8.5293522774910135E-4</v>
      </c>
      <c r="L10733">
        <f t="shared" si="1002"/>
        <v>-4.9140418903405904E-2</v>
      </c>
    </row>
    <row r="10734" spans="1:12">
      <c r="A10734">
        <v>899.40801999999996</v>
      </c>
      <c r="B10734">
        <v>107.05500000000001</v>
      </c>
      <c r="C10734" s="1">
        <v>-4.36E-2</v>
      </c>
      <c r="D10734">
        <v>10.56561</v>
      </c>
      <c r="E10734">
        <v>0.14888000000000001</v>
      </c>
      <c r="F10734">
        <v>5</v>
      </c>
      <c r="G10734">
        <f t="shared" si="1003"/>
        <v>1.0385994629999999</v>
      </c>
      <c r="H10734">
        <f t="shared" si="1004"/>
        <v>-0.11648966582443587</v>
      </c>
      <c r="I10734">
        <f t="shared" si="1005"/>
        <v>-1.3428341518931363E-2</v>
      </c>
      <c r="J10734">
        <f t="shared" si="1006"/>
        <v>-7.7965478439606965E-3</v>
      </c>
      <c r="K10734">
        <f t="shared" si="1007"/>
        <v>8.5283626306184839E-4</v>
      </c>
      <c r="L10734">
        <f t="shared" si="1002"/>
        <v>-6.6929094428951702E-2</v>
      </c>
    </row>
    <row r="10735" spans="1:12">
      <c r="A10735">
        <v>899.52301</v>
      </c>
      <c r="B10735">
        <v>107.0675</v>
      </c>
      <c r="C10735" s="1">
        <v>-4.4400000000000002E-2</v>
      </c>
      <c r="D10735">
        <v>10.564590000000001</v>
      </c>
      <c r="E10735">
        <v>0.14882000000000001</v>
      </c>
      <c r="F10735">
        <v>5</v>
      </c>
      <c r="G10735">
        <f t="shared" si="1003"/>
        <v>1.0384991970000002</v>
      </c>
      <c r="H10735">
        <f t="shared" si="1004"/>
        <v>-0.11658993182443567</v>
      </c>
      <c r="I10735">
        <f t="shared" si="1005"/>
        <v>-1.3439899678028186E-2</v>
      </c>
      <c r="J10735">
        <f t="shared" si="1006"/>
        <v>-9.4642735138265287E-3</v>
      </c>
      <c r="K10735">
        <f t="shared" si="1007"/>
        <v>8.5275263562175783E-4</v>
      </c>
      <c r="L10735">
        <f t="shared" si="1002"/>
        <v>-8.1175735895258033E-2</v>
      </c>
    </row>
    <row r="10736" spans="1:12">
      <c r="A10736">
        <v>899.63300000000004</v>
      </c>
      <c r="B10736">
        <v>107.08</v>
      </c>
      <c r="C10736" s="1">
        <v>-5.2999999999999999E-2</v>
      </c>
      <c r="D10736">
        <v>10.56155</v>
      </c>
      <c r="E10736">
        <v>0.14876</v>
      </c>
      <c r="F10736">
        <v>5</v>
      </c>
      <c r="G10736">
        <f t="shared" si="1003"/>
        <v>1.038200365</v>
      </c>
      <c r="H10736">
        <f t="shared" si="1004"/>
        <v>-0.1168887638244358</v>
      </c>
      <c r="I10736">
        <f t="shared" si="1005"/>
        <v>-1.347434752474821E-2</v>
      </c>
      <c r="J10736">
        <f t="shared" si="1006"/>
        <v>-1.0715082825955204E-2</v>
      </c>
      <c r="K10736">
        <f t="shared" si="1007"/>
        <v>8.5267265981856834E-4</v>
      </c>
      <c r="L10736">
        <f t="shared" ref="L10736:L10799" si="1008">-J10736/H10736</f>
        <v>-9.1669057618309735E-2</v>
      </c>
    </row>
    <row r="10737" spans="1:12">
      <c r="A10737">
        <v>899.73401000000001</v>
      </c>
      <c r="B10737">
        <v>107.0925</v>
      </c>
      <c r="C10737" s="1">
        <v>-5.8999999999999997E-2</v>
      </c>
      <c r="D10737">
        <v>10.55951</v>
      </c>
      <c r="E10737">
        <v>0.1487</v>
      </c>
      <c r="F10737">
        <v>5</v>
      </c>
      <c r="G10737">
        <f t="shared" si="1003"/>
        <v>1.037999833</v>
      </c>
      <c r="H10737">
        <f t="shared" si="1004"/>
        <v>-0.11708929582443584</v>
      </c>
      <c r="I10737">
        <f t="shared" si="1005"/>
        <v>-1.3497463842941905E-2</v>
      </c>
      <c r="J10737">
        <f t="shared" si="1006"/>
        <v>-1.1538852627574005E-2</v>
      </c>
      <c r="K10737">
        <f t="shared" si="1007"/>
        <v>8.5259922675559369E-4</v>
      </c>
      <c r="L10737">
        <f t="shared" si="1008"/>
        <v>-9.8547459409743202E-2</v>
      </c>
    </row>
    <row r="10738" spans="1:12">
      <c r="A10738">
        <v>899.83099000000004</v>
      </c>
      <c r="B10738">
        <v>107.105</v>
      </c>
      <c r="C10738" s="1">
        <v>-7.0099999999999996E-2</v>
      </c>
      <c r="D10738">
        <v>10.55646</v>
      </c>
      <c r="E10738">
        <v>0.14865</v>
      </c>
      <c r="F10738">
        <v>5</v>
      </c>
      <c r="G10738">
        <f t="shared" si="1003"/>
        <v>1.037700018</v>
      </c>
      <c r="H10738">
        <f t="shared" si="1004"/>
        <v>-0.11738911082443582</v>
      </c>
      <c r="I10738">
        <f t="shared" si="1005"/>
        <v>-1.3532025004947174E-2</v>
      </c>
      <c r="J10738">
        <f t="shared" si="1006"/>
        <v>-1.1942877327860197E-2</v>
      </c>
      <c r="K10738">
        <f t="shared" si="1007"/>
        <v>8.5252873535486703E-4</v>
      </c>
      <c r="L10738">
        <f t="shared" si="1008"/>
        <v>-0.10173752270533561</v>
      </c>
    </row>
    <row r="10739" spans="1:12">
      <c r="A10739">
        <v>899.91399999999999</v>
      </c>
      <c r="B10739">
        <v>107.11750000000001</v>
      </c>
      <c r="C10739" s="1">
        <v>-9.3299999999999994E-2</v>
      </c>
      <c r="D10739">
        <v>10.5534</v>
      </c>
      <c r="E10739">
        <v>0.14860000000000001</v>
      </c>
      <c r="F10739">
        <v>5</v>
      </c>
      <c r="G10739">
        <f t="shared" si="1003"/>
        <v>1.03739922</v>
      </c>
      <c r="H10739">
        <f t="shared" si="1004"/>
        <v>-0.11768990882443586</v>
      </c>
      <c r="I10739">
        <f t="shared" si="1005"/>
        <v>-1.3566699482237717E-2</v>
      </c>
      <c r="J10739">
        <f t="shared" si="1006"/>
        <v>-1.1911904170499617E-2</v>
      </c>
      <c r="K10739">
        <f t="shared" si="1007"/>
        <v>8.5246840752081744E-4</v>
      </c>
      <c r="L10739">
        <f t="shared" si="1008"/>
        <v>-0.1012143206625236</v>
      </c>
    </row>
    <row r="10740" spans="1:12">
      <c r="A10740">
        <v>900</v>
      </c>
      <c r="B10740">
        <v>107.13</v>
      </c>
      <c r="C10740">
        <v>-0.10272000000000001</v>
      </c>
      <c r="D10740">
        <v>10.552390000000001</v>
      </c>
      <c r="E10740">
        <v>0.14854999999999999</v>
      </c>
      <c r="F10740">
        <v>5</v>
      </c>
      <c r="G10740">
        <f t="shared" si="1003"/>
        <v>1.037299937</v>
      </c>
      <c r="H10740">
        <f t="shared" si="1004"/>
        <v>-0.11778919182443581</v>
      </c>
      <c r="I10740">
        <f t="shared" si="1005"/>
        <v>-1.3578144326049292E-2</v>
      </c>
      <c r="J10740">
        <f t="shared" si="1006"/>
        <v>-1.140847748693411E-2</v>
      </c>
      <c r="K10740">
        <f t="shared" si="1007"/>
        <v>8.5240591569705484E-4</v>
      </c>
      <c r="L10740">
        <f t="shared" si="1008"/>
        <v>-9.6855045104124557E-2</v>
      </c>
    </row>
    <row r="10741" spans="1:12">
      <c r="A10741">
        <v>900.07501000000002</v>
      </c>
      <c r="B10741">
        <v>107.1425</v>
      </c>
      <c r="C10741">
        <v>-0.12330000000000001</v>
      </c>
      <c r="D10741">
        <v>10.55137</v>
      </c>
      <c r="E10741">
        <v>0.14851</v>
      </c>
      <c r="F10741">
        <v>5</v>
      </c>
      <c r="G10741">
        <f t="shared" si="1003"/>
        <v>1.037199671</v>
      </c>
      <c r="H10741">
        <f t="shared" si="1004"/>
        <v>-0.11788945782443583</v>
      </c>
      <c r="I10741">
        <f t="shared" si="1005"/>
        <v>-1.3589702485146139E-2</v>
      </c>
      <c r="J10741">
        <f t="shared" si="1006"/>
        <v>-1.0547782745097867E-2</v>
      </c>
      <c r="K10741">
        <f t="shared" si="1007"/>
        <v>8.5235141722728863E-4</v>
      </c>
      <c r="L10741">
        <f t="shared" si="1008"/>
        <v>-8.9471806383280783E-2</v>
      </c>
    </row>
    <row r="10742" spans="1:12">
      <c r="A10742">
        <v>900.13800000000003</v>
      </c>
      <c r="B10742">
        <v>107.155</v>
      </c>
      <c r="C10742">
        <v>-0.12076000000000001</v>
      </c>
      <c r="D10742">
        <v>10.549340000000001</v>
      </c>
      <c r="E10742">
        <v>0.14848</v>
      </c>
      <c r="F10742">
        <v>5</v>
      </c>
      <c r="G10742">
        <f t="shared" si="1003"/>
        <v>1.0370001220000002</v>
      </c>
      <c r="H10742">
        <f t="shared" si="1004"/>
        <v>-0.11808900682443557</v>
      </c>
      <c r="I10742">
        <f t="shared" si="1005"/>
        <v>-1.3612705488054537E-2</v>
      </c>
      <c r="J10742">
        <f t="shared" si="1006"/>
        <v>-9.1363103921569492E-3</v>
      </c>
      <c r="K10742">
        <f t="shared" si="1007"/>
        <v>8.5230565726403067E-4</v>
      </c>
      <c r="L10742">
        <f t="shared" si="1008"/>
        <v>-7.7368000949826071E-2</v>
      </c>
    </row>
    <row r="10743" spans="1:12">
      <c r="A10743">
        <v>900.20398</v>
      </c>
      <c r="B10743">
        <v>107.1675</v>
      </c>
      <c r="C10743">
        <v>-0.15590999999999999</v>
      </c>
      <c r="D10743">
        <v>10.54833</v>
      </c>
      <c r="E10743">
        <v>0.14845</v>
      </c>
      <c r="F10743">
        <v>5</v>
      </c>
      <c r="G10743">
        <f t="shared" si="1003"/>
        <v>1.0369008390000001</v>
      </c>
      <c r="H10743">
        <f t="shared" si="1004"/>
        <v>-0.11818828982443574</v>
      </c>
      <c r="I10743">
        <f t="shared" si="1005"/>
        <v>-1.3624150331866139E-2</v>
      </c>
      <c r="J10743">
        <f t="shared" si="1006"/>
        <v>-7.5488617647061652E-3</v>
      </c>
      <c r="K10743">
        <f t="shared" si="1007"/>
        <v>8.5225773044209563E-4</v>
      </c>
      <c r="L10743">
        <f t="shared" si="1008"/>
        <v>-6.387148655691452E-2</v>
      </c>
    </row>
    <row r="10744" spans="1:12">
      <c r="A10744">
        <v>900.26000999999997</v>
      </c>
      <c r="B10744">
        <v>107.18</v>
      </c>
      <c r="C10744">
        <v>-0.16879</v>
      </c>
      <c r="D10744">
        <v>10.54731</v>
      </c>
      <c r="E10744">
        <v>0.14840999999999999</v>
      </c>
      <c r="F10744">
        <v>5</v>
      </c>
      <c r="G10744">
        <f t="shared" si="1003"/>
        <v>1.0368005730000001</v>
      </c>
      <c r="H10744">
        <f t="shared" si="1004"/>
        <v>-0.11828855582443576</v>
      </c>
      <c r="I10744">
        <f t="shared" si="1005"/>
        <v>-1.3635708490962987E-2</v>
      </c>
      <c r="J10744">
        <f t="shared" si="1006"/>
        <v>-5.647816862744833E-3</v>
      </c>
      <c r="K10744">
        <f t="shared" si="1007"/>
        <v>8.5221703537367974E-4</v>
      </c>
      <c r="L10744">
        <f t="shared" si="1008"/>
        <v>-4.7746097019963116E-2</v>
      </c>
    </row>
    <row r="10745" spans="1:12">
      <c r="A10745">
        <v>900.31500000000005</v>
      </c>
      <c r="B10745">
        <v>107.1925</v>
      </c>
      <c r="C10745">
        <v>-0.18254000000000001</v>
      </c>
      <c r="D10745">
        <v>10.54731</v>
      </c>
      <c r="E10745">
        <v>0.14838000000000001</v>
      </c>
      <c r="F10745">
        <v>5</v>
      </c>
      <c r="G10745">
        <f t="shared" si="1003"/>
        <v>1.0368005730000001</v>
      </c>
      <c r="H10745">
        <f t="shared" si="1004"/>
        <v>-0.11828855582443576</v>
      </c>
      <c r="I10745">
        <f t="shared" si="1005"/>
        <v>-1.3635708490962987E-2</v>
      </c>
      <c r="J10745">
        <f t="shared" si="1006"/>
        <v>-3.9801862745091916E-3</v>
      </c>
      <c r="K10745">
        <f t="shared" si="1007"/>
        <v>8.5217709944480653E-4</v>
      </c>
      <c r="L10745">
        <f t="shared" si="1008"/>
        <v>-3.3648109462225545E-2</v>
      </c>
    </row>
    <row r="10746" spans="1:12">
      <c r="A10746">
        <v>900.36401000000001</v>
      </c>
      <c r="B10746">
        <v>107.205</v>
      </c>
      <c r="C10746">
        <v>-0.19971</v>
      </c>
      <c r="D10746">
        <v>10.5473</v>
      </c>
      <c r="E10746">
        <v>0.14835999999999999</v>
      </c>
      <c r="F10746">
        <v>5</v>
      </c>
      <c r="G10746">
        <f t="shared" si="1003"/>
        <v>1.03679959</v>
      </c>
      <c r="H10746">
        <f t="shared" si="1004"/>
        <v>-0.11828953882443582</v>
      </c>
      <c r="I10746">
        <f t="shared" si="1005"/>
        <v>-1.3635821806248257E-2</v>
      </c>
      <c r="J10746">
        <f t="shared" si="1006"/>
        <v>-2.4310939215677722E-3</v>
      </c>
      <c r="K10746">
        <f t="shared" si="1007"/>
        <v>8.5214150958453413E-4</v>
      </c>
      <c r="L10746">
        <f t="shared" si="1008"/>
        <v>-2.0552061879081106E-2</v>
      </c>
    </row>
    <row r="10747" spans="1:12">
      <c r="A10747">
        <v>900.40801999999996</v>
      </c>
      <c r="B10747">
        <v>107.2175</v>
      </c>
      <c r="C10747">
        <v>-0.21431</v>
      </c>
      <c r="D10747">
        <v>10.5473</v>
      </c>
      <c r="E10747">
        <v>0.14834</v>
      </c>
      <c r="F10747">
        <v>5</v>
      </c>
      <c r="G10747">
        <f t="shared" si="1003"/>
        <v>1.03679959</v>
      </c>
      <c r="H10747">
        <f t="shared" si="1004"/>
        <v>-0.11828953882443582</v>
      </c>
      <c r="I10747">
        <f t="shared" si="1005"/>
        <v>-1.3635821806248257E-2</v>
      </c>
      <c r="J10747">
        <f t="shared" si="1006"/>
        <v>-1.2150650980382448E-3</v>
      </c>
      <c r="K10747">
        <f t="shared" si="1007"/>
        <v>8.5210955313483349E-4</v>
      </c>
      <c r="L10747">
        <f t="shared" si="1008"/>
        <v>-1.0271957352387963E-2</v>
      </c>
    </row>
    <row r="10748" spans="1:12">
      <c r="A10748">
        <v>900.44097999999997</v>
      </c>
      <c r="B10748">
        <v>107.23</v>
      </c>
      <c r="C10748">
        <v>-0.22978000000000001</v>
      </c>
      <c r="D10748">
        <v>10.5473</v>
      </c>
      <c r="E10748">
        <v>0.14831</v>
      </c>
      <c r="F10748">
        <v>5</v>
      </c>
      <c r="G10748">
        <f t="shared" si="1003"/>
        <v>1.03679959</v>
      </c>
      <c r="H10748">
        <f t="shared" si="1004"/>
        <v>-0.11828953882443582</v>
      </c>
      <c r="I10748">
        <f t="shared" si="1005"/>
        <v>-1.3635821806248257E-2</v>
      </c>
      <c r="J10748">
        <f t="shared" si="1006"/>
        <v>-3.9262176470490883E-4</v>
      </c>
      <c r="K10748">
        <f t="shared" si="1007"/>
        <v>8.5208562185779587E-4</v>
      </c>
      <c r="L10748">
        <f t="shared" si="1008"/>
        <v>-3.3191588081819662E-3</v>
      </c>
    </row>
    <row r="10749" spans="1:12">
      <c r="A10749">
        <v>900.47400000000005</v>
      </c>
      <c r="B10749">
        <v>107.24250000000001</v>
      </c>
      <c r="C10749">
        <v>-0.24010000000000001</v>
      </c>
      <c r="D10749">
        <v>10.5473</v>
      </c>
      <c r="E10749">
        <v>0.14829999999999999</v>
      </c>
      <c r="F10749">
        <v>5</v>
      </c>
      <c r="G10749">
        <f t="shared" si="1003"/>
        <v>1.03679959</v>
      </c>
      <c r="H10749">
        <f t="shared" si="1004"/>
        <v>-0.11828953882443582</v>
      </c>
      <c r="I10749">
        <f t="shared" si="1005"/>
        <v>-1.3635821806248257E-2</v>
      </c>
      <c r="J10749">
        <f t="shared" si="1006"/>
        <v>3.3287078431480069E-4</v>
      </c>
      <c r="K10749">
        <f t="shared" si="1007"/>
        <v>8.5206164836438246E-4</v>
      </c>
      <c r="L10749">
        <f t="shared" si="1008"/>
        <v>2.8140340018473166E-3</v>
      </c>
    </row>
    <row r="10750" spans="1:12">
      <c r="A10750">
        <v>900.49901999999997</v>
      </c>
      <c r="B10750">
        <v>107.255</v>
      </c>
      <c r="C10750">
        <v>-0.25126999999999999</v>
      </c>
      <c r="D10750">
        <v>10.54832</v>
      </c>
      <c r="E10750">
        <v>0.14828</v>
      </c>
      <c r="F10750">
        <v>5</v>
      </c>
      <c r="G10750">
        <f t="shared" si="1003"/>
        <v>1.036899856</v>
      </c>
      <c r="H10750">
        <f t="shared" si="1004"/>
        <v>-0.11818927282443581</v>
      </c>
      <c r="I10750">
        <f t="shared" si="1005"/>
        <v>-1.362426364715141E-2</v>
      </c>
      <c r="J10750">
        <f t="shared" si="1006"/>
        <v>7.8293058823600888E-4</v>
      </c>
      <c r="K10750">
        <f t="shared" si="1007"/>
        <v>8.5204348400512453E-4</v>
      </c>
      <c r="L10750">
        <f t="shared" si="1008"/>
        <v>6.6243794341556929E-3</v>
      </c>
    </row>
    <row r="10751" spans="1:12">
      <c r="A10751">
        <v>900.52301</v>
      </c>
      <c r="B10751">
        <v>107.2675</v>
      </c>
      <c r="C10751">
        <v>-0.26157999999999998</v>
      </c>
      <c r="D10751">
        <v>10.54832</v>
      </c>
      <c r="E10751">
        <v>0.14827000000000001</v>
      </c>
      <c r="F10751">
        <v>5</v>
      </c>
      <c r="G10751">
        <f t="shared" si="1003"/>
        <v>1.036899856</v>
      </c>
      <c r="H10751">
        <f t="shared" si="1004"/>
        <v>-0.11818927282443581</v>
      </c>
      <c r="I10751">
        <f t="shared" si="1005"/>
        <v>-1.362426364715141E-2</v>
      </c>
      <c r="J10751">
        <f t="shared" si="1006"/>
        <v>6.2507235294188769E-4</v>
      </c>
      <c r="K10751">
        <f t="shared" si="1007"/>
        <v>8.5202606814652746E-4</v>
      </c>
      <c r="L10751">
        <f t="shared" si="1008"/>
        <v>5.2887401538581347E-3</v>
      </c>
    </row>
    <row r="10752" spans="1:12">
      <c r="A10752">
        <v>900.54303000000004</v>
      </c>
      <c r="B10752">
        <v>107.28</v>
      </c>
      <c r="C10752">
        <v>-0.27532000000000001</v>
      </c>
      <c r="D10752">
        <v>10.549340000000001</v>
      </c>
      <c r="E10752">
        <v>0.14826</v>
      </c>
      <c r="F10752">
        <v>5</v>
      </c>
      <c r="G10752">
        <f t="shared" si="1003"/>
        <v>1.0370001220000002</v>
      </c>
      <c r="H10752">
        <f t="shared" si="1004"/>
        <v>-0.11808900682443557</v>
      </c>
      <c r="I10752">
        <f t="shared" si="1005"/>
        <v>-1.3612705488054537E-2</v>
      </c>
      <c r="J10752">
        <f t="shared" si="1006"/>
        <v>3.7970784314303727E-5</v>
      </c>
      <c r="K10752">
        <f t="shared" si="1007"/>
        <v>8.5201153490704472E-4</v>
      </c>
      <c r="L10752">
        <f t="shared" si="1008"/>
        <v>3.215437688518744E-4</v>
      </c>
    </row>
    <row r="10753" spans="1:12">
      <c r="A10753">
        <v>900.55498999999998</v>
      </c>
      <c r="B10753">
        <v>107.2925</v>
      </c>
      <c r="C10753">
        <v>-0.28820000000000001</v>
      </c>
      <c r="D10753">
        <v>10.549340000000001</v>
      </c>
      <c r="E10753">
        <v>0.14824999999999999</v>
      </c>
      <c r="F10753">
        <v>5</v>
      </c>
      <c r="G10753">
        <f t="shared" si="1003"/>
        <v>1.0370001220000002</v>
      </c>
      <c r="H10753">
        <f t="shared" si="1004"/>
        <v>-0.11808900682443557</v>
      </c>
      <c r="I10753">
        <f t="shared" si="1005"/>
        <v>-1.3612705488054537E-2</v>
      </c>
      <c r="J10753">
        <f t="shared" si="1006"/>
        <v>-8.0316882352891275E-4</v>
      </c>
      <c r="K10753">
        <f t="shared" si="1007"/>
        <v>8.5200285294859319E-4</v>
      </c>
      <c r="L10753">
        <f t="shared" si="1008"/>
        <v>-6.801385201951898E-3</v>
      </c>
    </row>
    <row r="10754" spans="1:12">
      <c r="A10754">
        <v>900.55798000000004</v>
      </c>
      <c r="B10754">
        <v>107.30500000000001</v>
      </c>
      <c r="C10754">
        <v>-0.30279</v>
      </c>
      <c r="D10754">
        <v>10.549340000000001</v>
      </c>
      <c r="E10754">
        <v>0.14824999999999999</v>
      </c>
      <c r="F10754">
        <v>5</v>
      </c>
      <c r="G10754">
        <f t="shared" si="1003"/>
        <v>1.0370001220000002</v>
      </c>
      <c r="H10754">
        <f t="shared" si="1004"/>
        <v>-0.11808900682443557</v>
      </c>
      <c r="I10754">
        <f t="shared" si="1005"/>
        <v>-1.3612705488054537E-2</v>
      </c>
      <c r="J10754">
        <f t="shared" si="1006"/>
        <v>-1.8804211764702752E-3</v>
      </c>
      <c r="K10754">
        <f t="shared" si="1007"/>
        <v>8.5200068248662657E-4</v>
      </c>
      <c r="L10754">
        <f t="shared" si="1008"/>
        <v>-1.5923761466348187E-2</v>
      </c>
    </row>
    <row r="10755" spans="1:12">
      <c r="A10755">
        <v>900.56701999999996</v>
      </c>
      <c r="B10755">
        <v>107.3175</v>
      </c>
      <c r="C10755">
        <v>-0.30880000000000002</v>
      </c>
      <c r="D10755">
        <v>10.549340000000001</v>
      </c>
      <c r="E10755">
        <v>0.14824000000000001</v>
      </c>
      <c r="F10755">
        <v>5</v>
      </c>
      <c r="G10755">
        <f t="shared" si="1003"/>
        <v>1.0370001220000002</v>
      </c>
      <c r="H10755">
        <f t="shared" si="1004"/>
        <v>-0.11808900682443557</v>
      </c>
      <c r="I10755">
        <f t="shared" si="1005"/>
        <v>-1.3612705488054537E-2</v>
      </c>
      <c r="J10755">
        <f t="shared" si="1006"/>
        <v>-2.9989209803921758E-3</v>
      </c>
      <c r="K10755">
        <f t="shared" si="1007"/>
        <v>8.5199412035449559E-4</v>
      </c>
      <c r="L10755">
        <f t="shared" si="1008"/>
        <v>-2.5395428931422125E-2</v>
      </c>
    </row>
    <row r="10756" spans="1:12">
      <c r="A10756">
        <v>900.56597999999997</v>
      </c>
      <c r="B10756">
        <v>107.33</v>
      </c>
      <c r="C10756">
        <v>-0.31908999999999998</v>
      </c>
      <c r="D10756">
        <v>10.549340000000001</v>
      </c>
      <c r="E10756">
        <v>0.14824000000000001</v>
      </c>
      <c r="F10756">
        <v>5</v>
      </c>
      <c r="G10756">
        <f t="shared" si="1003"/>
        <v>1.0370001220000002</v>
      </c>
      <c r="H10756">
        <f t="shared" si="1004"/>
        <v>-0.11808900682443557</v>
      </c>
      <c r="I10756">
        <f t="shared" si="1005"/>
        <v>-1.3612705488054537E-2</v>
      </c>
      <c r="J10756">
        <f t="shared" si="1006"/>
        <v>-4.1359243137257303E-3</v>
      </c>
      <c r="K10756">
        <f t="shared" si="1007"/>
        <v>8.5199487528490501E-4</v>
      </c>
      <c r="L10756">
        <f t="shared" si="1008"/>
        <v>-3.5023787776237811E-2</v>
      </c>
    </row>
    <row r="10757" spans="1:12">
      <c r="A10757">
        <v>900.55602999999996</v>
      </c>
      <c r="B10757">
        <v>107.3425</v>
      </c>
      <c r="C10757">
        <v>-0.32595000000000002</v>
      </c>
      <c r="D10757">
        <v>10.549340000000001</v>
      </c>
      <c r="E10757">
        <v>0.14824999999999999</v>
      </c>
      <c r="F10757">
        <v>5</v>
      </c>
      <c r="G10757">
        <f t="shared" si="1003"/>
        <v>1.0370001220000002</v>
      </c>
      <c r="H10757">
        <f t="shared" si="1004"/>
        <v>-0.11808900682443557</v>
      </c>
      <c r="I10757">
        <f t="shared" si="1005"/>
        <v>-1.3612705488054537E-2</v>
      </c>
      <c r="J10757">
        <f t="shared" si="1006"/>
        <v>-5.1162258823534016E-3</v>
      </c>
      <c r="K10757">
        <f t="shared" si="1007"/>
        <v>8.5200209800404632E-4</v>
      </c>
      <c r="L10757">
        <f t="shared" si="1008"/>
        <v>-4.3325166498857592E-2</v>
      </c>
    </row>
    <row r="10758" spans="1:12">
      <c r="A10758">
        <v>900.54796999999996</v>
      </c>
      <c r="B10758">
        <v>107.355</v>
      </c>
      <c r="C10758">
        <v>-0.33794000000000002</v>
      </c>
      <c r="D10758">
        <v>10.54832</v>
      </c>
      <c r="E10758">
        <v>0.14824999999999999</v>
      </c>
      <c r="F10758">
        <v>5</v>
      </c>
      <c r="G10758">
        <f t="shared" si="1003"/>
        <v>1.036899856</v>
      </c>
      <c r="H10758">
        <f t="shared" si="1004"/>
        <v>-0.11818927282443581</v>
      </c>
      <c r="I10758">
        <f t="shared" si="1005"/>
        <v>-1.362426364715141E-2</v>
      </c>
      <c r="J10758">
        <f t="shared" si="1006"/>
        <v>-6.0971056862751611E-3</v>
      </c>
      <c r="K10758">
        <f t="shared" si="1007"/>
        <v>8.5200794885927945E-4</v>
      </c>
      <c r="L10758">
        <f t="shared" si="1008"/>
        <v>-5.1587640236454485E-2</v>
      </c>
    </row>
    <row r="10759" spans="1:12">
      <c r="A10759">
        <v>900.53003000000001</v>
      </c>
      <c r="B10759">
        <v>107.36750000000001</v>
      </c>
      <c r="C10759">
        <v>-0.34306999999999999</v>
      </c>
      <c r="D10759">
        <v>10.546279999999999</v>
      </c>
      <c r="E10759">
        <v>0.14826</v>
      </c>
      <c r="F10759">
        <v>5</v>
      </c>
      <c r="G10759">
        <f t="shared" si="1003"/>
        <v>1.036699324</v>
      </c>
      <c r="H10759">
        <f t="shared" si="1004"/>
        <v>-0.11838980482443584</v>
      </c>
      <c r="I10759">
        <f t="shared" si="1005"/>
        <v>-1.3647379965345104E-2</v>
      </c>
      <c r="J10759">
        <f t="shared" si="1006"/>
        <v>-6.8819637254912145E-3</v>
      </c>
      <c r="K10759">
        <f t="shared" si="1007"/>
        <v>8.5202097201909455E-4</v>
      </c>
      <c r="L10759">
        <f t="shared" si="1008"/>
        <v>-5.8129699053872975E-2</v>
      </c>
    </row>
    <row r="10760" spans="1:12">
      <c r="A10760">
        <v>900.51202000000001</v>
      </c>
      <c r="B10760">
        <v>107.38</v>
      </c>
      <c r="C10760">
        <v>-0.35248000000000002</v>
      </c>
      <c r="D10760">
        <v>10.54425</v>
      </c>
      <c r="E10760">
        <v>0.14827000000000001</v>
      </c>
      <c r="F10760">
        <v>5</v>
      </c>
      <c r="G10760">
        <f t="shared" si="1003"/>
        <v>1.036499775</v>
      </c>
      <c r="H10760">
        <f t="shared" si="1004"/>
        <v>-0.11858935382443581</v>
      </c>
      <c r="I10760">
        <f t="shared" si="1005"/>
        <v>-1.3670382968253528E-2</v>
      </c>
      <c r="J10760">
        <f t="shared" si="1006"/>
        <v>-7.2938600000012925E-3</v>
      </c>
      <c r="K10760">
        <f t="shared" si="1007"/>
        <v>8.5203404639437857E-4</v>
      </c>
      <c r="L10760">
        <f t="shared" si="1008"/>
        <v>-6.1505183768851633E-2</v>
      </c>
    </row>
    <row r="10761" spans="1:12">
      <c r="A10761">
        <v>900.47699</v>
      </c>
      <c r="B10761">
        <v>107.3925</v>
      </c>
      <c r="C10761">
        <v>-0.35243000000000002</v>
      </c>
      <c r="D10761">
        <v>10.543240000000001</v>
      </c>
      <c r="E10761">
        <v>0.14829000000000001</v>
      </c>
      <c r="F10761">
        <v>5</v>
      </c>
      <c r="G10761">
        <f t="shared" si="1003"/>
        <v>1.0364004920000001</v>
      </c>
      <c r="H10761">
        <f t="shared" si="1004"/>
        <v>-0.11868863682443576</v>
      </c>
      <c r="I10761">
        <f t="shared" si="1005"/>
        <v>-1.3681827812065103E-2</v>
      </c>
      <c r="J10761">
        <f t="shared" si="1006"/>
        <v>-7.3327945098049883E-3</v>
      </c>
      <c r="K10761">
        <f t="shared" si="1007"/>
        <v>8.5205947760284557E-4</v>
      </c>
      <c r="L10761">
        <f t="shared" si="1008"/>
        <v>-6.178177377377464E-2</v>
      </c>
    </row>
    <row r="10762" spans="1:12">
      <c r="A10762">
        <v>900.43903</v>
      </c>
      <c r="B10762">
        <v>107.405</v>
      </c>
      <c r="C10762">
        <v>-0.36009999999999998</v>
      </c>
      <c r="D10762">
        <v>10.5412</v>
      </c>
      <c r="E10762">
        <v>0.14831</v>
      </c>
      <c r="F10762">
        <v>5</v>
      </c>
      <c r="G10762">
        <f t="shared" si="1003"/>
        <v>1.03619996</v>
      </c>
      <c r="H10762">
        <f t="shared" si="1004"/>
        <v>-0.11888916882443579</v>
      </c>
      <c r="I10762">
        <f t="shared" si="1005"/>
        <v>-1.3704944130258799E-2</v>
      </c>
      <c r="J10762">
        <f t="shared" si="1006"/>
        <v>-6.8430292156872827E-3</v>
      </c>
      <c r="K10762">
        <f t="shared" si="1007"/>
        <v>8.5208703765746684E-4</v>
      </c>
      <c r="L10762">
        <f t="shared" si="1008"/>
        <v>-5.755805413857689E-2</v>
      </c>
    </row>
    <row r="10763" spans="1:12">
      <c r="A10763">
        <v>900.40997000000004</v>
      </c>
      <c r="B10763">
        <v>107.4175</v>
      </c>
      <c r="C10763">
        <v>-0.36176000000000003</v>
      </c>
      <c r="D10763">
        <v>10.540179999999999</v>
      </c>
      <c r="E10763">
        <v>0.14834</v>
      </c>
      <c r="F10763">
        <v>5</v>
      </c>
      <c r="G10763">
        <f t="shared" si="1003"/>
        <v>1.036099694</v>
      </c>
      <c r="H10763">
        <f t="shared" si="1004"/>
        <v>-0.1189894348244358</v>
      </c>
      <c r="I10763">
        <f t="shared" si="1005"/>
        <v>-1.3716502289355646E-2</v>
      </c>
      <c r="J10763">
        <f t="shared" si="1006"/>
        <v>-6.0194294117654938E-3</v>
      </c>
      <c r="K10763">
        <f t="shared" si="1007"/>
        <v>8.5210813726033956E-4</v>
      </c>
      <c r="L10763">
        <f t="shared" si="1008"/>
        <v>-5.0587931782741243E-2</v>
      </c>
    </row>
    <row r="10764" spans="1:12">
      <c r="A10764">
        <v>900.36699999999996</v>
      </c>
      <c r="B10764">
        <v>107.43</v>
      </c>
      <c r="C10764">
        <v>-0.36858000000000002</v>
      </c>
      <c r="D10764">
        <v>10.53917</v>
      </c>
      <c r="E10764">
        <v>0.14835000000000001</v>
      </c>
      <c r="F10764">
        <v>5</v>
      </c>
      <c r="G10764">
        <f t="shared" si="1003"/>
        <v>1.0360004110000001</v>
      </c>
      <c r="H10764">
        <f t="shared" si="1004"/>
        <v>-0.11908871782443575</v>
      </c>
      <c r="I10764">
        <f t="shared" si="1005"/>
        <v>-1.3727947133167221E-2</v>
      </c>
      <c r="J10764">
        <f t="shared" si="1006"/>
        <v>-4.5686370588241317E-3</v>
      </c>
      <c r="K10764">
        <f t="shared" si="1007"/>
        <v>8.521393384160606E-4</v>
      </c>
      <c r="L10764">
        <f t="shared" si="1008"/>
        <v>-3.8363307140138636E-2</v>
      </c>
    </row>
    <row r="10765" spans="1:12">
      <c r="A10765">
        <v>900.32397000000003</v>
      </c>
      <c r="B10765">
        <v>107.4425</v>
      </c>
      <c r="C10765">
        <v>-0.37536999999999998</v>
      </c>
      <c r="D10765">
        <v>10.53917</v>
      </c>
      <c r="E10765">
        <v>0.14838000000000001</v>
      </c>
      <c r="F10765">
        <v>5</v>
      </c>
      <c r="G10765">
        <f t="shared" si="1003"/>
        <v>1.0360004110000001</v>
      </c>
      <c r="H10765">
        <f t="shared" si="1004"/>
        <v>-0.11908871782443575</v>
      </c>
      <c r="I10765">
        <f t="shared" si="1005"/>
        <v>-1.3727947133167221E-2</v>
      </c>
      <c r="J10765">
        <f t="shared" si="1006"/>
        <v>-2.3921594117649759E-3</v>
      </c>
      <c r="K10765">
        <f t="shared" si="1007"/>
        <v>8.5217058542849482E-4</v>
      </c>
      <c r="L10765">
        <f t="shared" si="1008"/>
        <v>-2.0087204358783767E-2</v>
      </c>
    </row>
    <row r="10766" spans="1:12">
      <c r="A10766">
        <v>900.26898000000006</v>
      </c>
      <c r="B10766">
        <v>107.455</v>
      </c>
      <c r="C10766">
        <v>-0.37786999999999998</v>
      </c>
      <c r="D10766">
        <v>10.53815</v>
      </c>
      <c r="E10766">
        <v>0.14840999999999999</v>
      </c>
      <c r="F10766">
        <v>5</v>
      </c>
      <c r="G10766">
        <f t="shared" si="1003"/>
        <v>1.035900145</v>
      </c>
      <c r="H10766">
        <f t="shared" si="1004"/>
        <v>-0.11918898382443577</v>
      </c>
      <c r="I10766">
        <f t="shared" si="1005"/>
        <v>-1.3739505292264068E-2</v>
      </c>
      <c r="J10766">
        <f t="shared" si="1006"/>
        <v>4.315562745099356E-4</v>
      </c>
      <c r="K10766">
        <f t="shared" si="1007"/>
        <v>8.5221052074681801E-4</v>
      </c>
      <c r="L10766">
        <f t="shared" si="1008"/>
        <v>3.6207731676411795E-3</v>
      </c>
    </row>
    <row r="10767" spans="1:12">
      <c r="A10767">
        <v>900.21301000000005</v>
      </c>
      <c r="B10767">
        <v>107.4675</v>
      </c>
      <c r="C10767">
        <v>-0.37864999999999999</v>
      </c>
      <c r="D10767">
        <v>10.537129999999999</v>
      </c>
      <c r="E10767">
        <v>0.14843999999999999</v>
      </c>
      <c r="F10767">
        <v>5</v>
      </c>
      <c r="G10767">
        <f t="shared" si="1003"/>
        <v>1.035799879</v>
      </c>
      <c r="H10767">
        <f t="shared" si="1004"/>
        <v>-0.11928924982443578</v>
      </c>
      <c r="I10767">
        <f t="shared" si="1005"/>
        <v>-1.3751063451360917E-2</v>
      </c>
      <c r="J10767">
        <f t="shared" si="1006"/>
        <v>3.4898427450979377E-3</v>
      </c>
      <c r="K10767">
        <f t="shared" si="1007"/>
        <v>8.5225117161312253E-4</v>
      </c>
      <c r="L10767">
        <f t="shared" si="1008"/>
        <v>2.9255299620327243E-2</v>
      </c>
    </row>
    <row r="10768" spans="1:12">
      <c r="A10768">
        <v>900.15801999999996</v>
      </c>
      <c r="B10768">
        <v>107.48</v>
      </c>
      <c r="C10768">
        <v>-0.38712999999999997</v>
      </c>
      <c r="D10768">
        <v>10.53815</v>
      </c>
      <c r="E10768">
        <v>0.14846999999999999</v>
      </c>
      <c r="F10768">
        <v>5</v>
      </c>
      <c r="G10768">
        <f t="shared" si="1003"/>
        <v>1.035900145</v>
      </c>
      <c r="H10768">
        <f t="shared" si="1004"/>
        <v>-0.11918898382443577</v>
      </c>
      <c r="I10768">
        <f t="shared" si="1005"/>
        <v>-1.3739505292264068E-2</v>
      </c>
      <c r="J10768">
        <f t="shared" si="1006"/>
        <v>6.0570147058819565E-3</v>
      </c>
      <c r="K10768">
        <f t="shared" si="1007"/>
        <v>8.5229111448500972E-4</v>
      </c>
      <c r="L10768">
        <f t="shared" si="1008"/>
        <v>5.081857829079138E-2</v>
      </c>
    </row>
    <row r="10769" spans="1:12">
      <c r="A10769">
        <v>900.08698000000004</v>
      </c>
      <c r="B10769">
        <v>107.49250000000001</v>
      </c>
      <c r="C10769">
        <v>-0.39901999999999999</v>
      </c>
      <c r="D10769">
        <v>10.53815</v>
      </c>
      <c r="E10769">
        <v>0.14851</v>
      </c>
      <c r="F10769">
        <v>5</v>
      </c>
      <c r="G10769">
        <f t="shared" si="1003"/>
        <v>1.035900145</v>
      </c>
      <c r="H10769">
        <f t="shared" si="1004"/>
        <v>-0.11918898382443577</v>
      </c>
      <c r="I10769">
        <f t="shared" si="1005"/>
        <v>-1.3739505292264068E-2</v>
      </c>
      <c r="J10769">
        <f t="shared" si="1006"/>
        <v>8.2527668627447627E-3</v>
      </c>
      <c r="K10769">
        <f t="shared" si="1007"/>
        <v>8.5234272107583919E-4</v>
      </c>
      <c r="L10769">
        <f t="shared" si="1008"/>
        <v>6.9241020419311641E-2</v>
      </c>
    </row>
    <row r="10770" spans="1:12">
      <c r="A10770">
        <v>900.01098999999999</v>
      </c>
      <c r="B10770">
        <v>107.505</v>
      </c>
      <c r="C10770">
        <v>-0.39119999999999999</v>
      </c>
      <c r="D10770">
        <v>10.540179999999999</v>
      </c>
      <c r="E10770">
        <v>0.14854999999999999</v>
      </c>
      <c r="F10770">
        <v>5</v>
      </c>
      <c r="G10770">
        <f t="shared" si="1003"/>
        <v>1.036099694</v>
      </c>
      <c r="H10770">
        <f t="shared" si="1004"/>
        <v>-0.1189894348244358</v>
      </c>
      <c r="I10770">
        <f t="shared" si="1005"/>
        <v>-1.3716502289355646E-2</v>
      </c>
      <c r="J10770">
        <f t="shared" si="1006"/>
        <v>1.0037971960784061E-2</v>
      </c>
      <c r="K10770">
        <f t="shared" si="1007"/>
        <v>8.5239793048352223E-4</v>
      </c>
      <c r="L10770">
        <f t="shared" si="1008"/>
        <v>8.4360195303008978E-2</v>
      </c>
    </row>
    <row r="10771" spans="1:12">
      <c r="A10771">
        <v>899.94299000000001</v>
      </c>
      <c r="B10771">
        <v>107.5175</v>
      </c>
      <c r="C10771">
        <v>-0.38683000000000001</v>
      </c>
      <c r="D10771">
        <v>10.5412</v>
      </c>
      <c r="E10771">
        <v>0.14859</v>
      </c>
      <c r="F10771">
        <v>5</v>
      </c>
      <c r="G10771">
        <f t="shared" si="1003"/>
        <v>1.03619996</v>
      </c>
      <c r="H10771">
        <f t="shared" si="1004"/>
        <v>-0.11888916882443579</v>
      </c>
      <c r="I10771">
        <f t="shared" si="1005"/>
        <v>-1.3704944130258799E-2</v>
      </c>
      <c r="J10771">
        <f t="shared" si="1006"/>
        <v>1.1057208039215291E-2</v>
      </c>
      <c r="K10771">
        <f t="shared" si="1007"/>
        <v>8.5244734093927192E-4</v>
      </c>
      <c r="L10771">
        <f t="shared" si="1008"/>
        <v>9.3004334613050618E-2</v>
      </c>
    </row>
    <row r="10772" spans="1:12">
      <c r="A10772">
        <v>899.86102000000005</v>
      </c>
      <c r="B10772">
        <v>107.53</v>
      </c>
      <c r="C10772">
        <v>-0.39783000000000002</v>
      </c>
      <c r="D10772">
        <v>10.54425</v>
      </c>
      <c r="E10772">
        <v>0.14863000000000001</v>
      </c>
      <c r="F10772">
        <v>5</v>
      </c>
      <c r="G10772">
        <f t="shared" si="1003"/>
        <v>1.036499775</v>
      </c>
      <c r="H10772">
        <f t="shared" si="1004"/>
        <v>-0.11858935382443581</v>
      </c>
      <c r="I10772">
        <f t="shared" si="1005"/>
        <v>-1.3670382968253528E-2</v>
      </c>
      <c r="J10772">
        <f t="shared" si="1006"/>
        <v>1.1312017058823202E-2</v>
      </c>
      <c r="K10772">
        <f t="shared" si="1007"/>
        <v>8.5250690995213334E-4</v>
      </c>
      <c r="L10772">
        <f t="shared" si="1008"/>
        <v>9.5388133032328876E-2</v>
      </c>
    </row>
    <row r="10773" spans="1:12">
      <c r="A10773">
        <v>899.76598999999999</v>
      </c>
      <c r="B10773">
        <v>107.5425</v>
      </c>
      <c r="C10773">
        <v>-0.40026</v>
      </c>
      <c r="D10773">
        <v>10.54832</v>
      </c>
      <c r="E10773">
        <v>0.14868000000000001</v>
      </c>
      <c r="F10773">
        <v>5</v>
      </c>
      <c r="G10773">
        <f t="shared" si="1003"/>
        <v>1.036899856</v>
      </c>
      <c r="H10773">
        <f t="shared" si="1004"/>
        <v>-0.11818927282443581</v>
      </c>
      <c r="I10773">
        <f t="shared" si="1005"/>
        <v>-1.362426364715141E-2</v>
      </c>
      <c r="J10773">
        <f t="shared" si="1006"/>
        <v>1.0353302941176245E-2</v>
      </c>
      <c r="K10773">
        <f t="shared" si="1007"/>
        <v>8.5257598031381607E-4</v>
      </c>
      <c r="L10773">
        <f t="shared" si="1008"/>
        <v>8.7599345471526452E-2</v>
      </c>
    </row>
    <row r="10774" spans="1:12">
      <c r="A10774">
        <v>899.69299000000001</v>
      </c>
      <c r="B10774">
        <v>107.55500000000001</v>
      </c>
      <c r="C10774">
        <v>-0.40614</v>
      </c>
      <c r="D10774">
        <v>10.552390000000001</v>
      </c>
      <c r="E10774">
        <v>0.14871999999999999</v>
      </c>
      <c r="F10774">
        <v>5</v>
      </c>
      <c r="G10774">
        <f t="shared" si="1003"/>
        <v>1.037299937</v>
      </c>
      <c r="H10774">
        <f t="shared" si="1004"/>
        <v>-0.11778919182443581</v>
      </c>
      <c r="I10774">
        <f t="shared" si="1005"/>
        <v>-1.3578144326049292E-2</v>
      </c>
      <c r="J10774">
        <f t="shared" si="1006"/>
        <v>8.7461943137254437E-3</v>
      </c>
      <c r="K10774">
        <f t="shared" si="1007"/>
        <v>8.5262904628009915E-4</v>
      </c>
      <c r="L10774">
        <f t="shared" si="1008"/>
        <v>7.425294441922653E-2</v>
      </c>
    </row>
    <row r="10775" spans="1:12">
      <c r="A10775">
        <v>899.59698000000003</v>
      </c>
      <c r="B10775">
        <v>107.5675</v>
      </c>
      <c r="C10775">
        <v>-0.40427999999999997</v>
      </c>
      <c r="D10775">
        <v>10.555440000000001</v>
      </c>
      <c r="E10775">
        <v>0.14878</v>
      </c>
      <c r="F10775">
        <v>5</v>
      </c>
      <c r="G10775">
        <f t="shared" si="1003"/>
        <v>1.037599752</v>
      </c>
      <c r="H10775">
        <f t="shared" si="1004"/>
        <v>-0.11748937682443583</v>
      </c>
      <c r="I10775">
        <f t="shared" si="1005"/>
        <v>-1.3543583164044023E-2</v>
      </c>
      <c r="J10775">
        <f t="shared" si="1006"/>
        <v>6.0612550980392249E-3</v>
      </c>
      <c r="K10775">
        <f t="shared" si="1007"/>
        <v>8.5269884898786952E-4</v>
      </c>
      <c r="L10775">
        <f t="shared" si="1008"/>
        <v>5.1589814005878573E-2</v>
      </c>
    </row>
    <row r="10776" spans="1:12">
      <c r="A10776">
        <v>899.5</v>
      </c>
      <c r="B10776">
        <v>107.58</v>
      </c>
      <c r="C10776">
        <v>-0.40499000000000002</v>
      </c>
      <c r="D10776">
        <v>10.555440000000001</v>
      </c>
      <c r="E10776">
        <v>0.14882999999999999</v>
      </c>
      <c r="F10776">
        <v>5</v>
      </c>
      <c r="G10776">
        <f t="shared" si="1003"/>
        <v>1.037599752</v>
      </c>
      <c r="H10776">
        <f t="shared" si="1004"/>
        <v>-0.11748937682443583</v>
      </c>
      <c r="I10776">
        <f t="shared" si="1005"/>
        <v>-1.3543583164044023E-2</v>
      </c>
      <c r="J10776">
        <f t="shared" si="1006"/>
        <v>2.3736558823527674E-3</v>
      </c>
      <c r="K10776">
        <f t="shared" si="1007"/>
        <v>8.5276936852428256E-4</v>
      </c>
      <c r="L10776">
        <f t="shared" si="1008"/>
        <v>2.0203153225501546E-2</v>
      </c>
    </row>
    <row r="10777" spans="1:12">
      <c r="A10777">
        <v>899.39301</v>
      </c>
      <c r="B10777">
        <v>107.5925</v>
      </c>
      <c r="C10777">
        <v>-0.40739999999999998</v>
      </c>
      <c r="D10777">
        <v>10.55646</v>
      </c>
      <c r="E10777">
        <v>0.14888999999999999</v>
      </c>
      <c r="F10777">
        <v>5</v>
      </c>
      <c r="G10777">
        <f t="shared" si="1003"/>
        <v>1.037700018</v>
      </c>
      <c r="H10777">
        <f t="shared" si="1004"/>
        <v>-0.11738911082443582</v>
      </c>
      <c r="I10777">
        <f t="shared" si="1005"/>
        <v>-1.3532025004947174E-2</v>
      </c>
      <c r="J10777">
        <f t="shared" si="1006"/>
        <v>-1.7237194117645444E-3</v>
      </c>
      <c r="K10777">
        <f t="shared" si="1007"/>
        <v>8.5284718042027312E-4</v>
      </c>
      <c r="L10777">
        <f t="shared" si="1008"/>
        <v>-1.4683810105202139E-2</v>
      </c>
    </row>
    <row r="10778" spans="1:12">
      <c r="A10778">
        <v>899.28801999999996</v>
      </c>
      <c r="B10778">
        <v>107.605</v>
      </c>
      <c r="C10778">
        <v>-0.40723999999999999</v>
      </c>
      <c r="D10778">
        <v>10.55646</v>
      </c>
      <c r="E10778">
        <v>0.14895</v>
      </c>
      <c r="F10778">
        <v>5</v>
      </c>
      <c r="G10778">
        <f t="shared" si="1003"/>
        <v>1.037700018</v>
      </c>
      <c r="H10778">
        <f t="shared" si="1004"/>
        <v>-0.11738911082443582</v>
      </c>
      <c r="I10778">
        <f t="shared" si="1005"/>
        <v>-1.3532025004947174E-2</v>
      </c>
      <c r="J10778">
        <f t="shared" si="1006"/>
        <v>-6.1557001960780029E-3</v>
      </c>
      <c r="K10778">
        <f t="shared" si="1007"/>
        <v>8.5292355155797486E-4</v>
      </c>
      <c r="L10778">
        <f t="shared" si="1008"/>
        <v>-5.2438425956597562E-2</v>
      </c>
    </row>
    <row r="10779" spans="1:12">
      <c r="A10779">
        <v>899.17700000000002</v>
      </c>
      <c r="B10779">
        <v>107.61750000000001</v>
      </c>
      <c r="C10779">
        <v>-0.41304999999999997</v>
      </c>
      <c r="D10779">
        <v>10.555440000000001</v>
      </c>
      <c r="E10779">
        <v>0.14901</v>
      </c>
      <c r="F10779">
        <v>5</v>
      </c>
      <c r="G10779">
        <f t="shared" si="1003"/>
        <v>1.037599752</v>
      </c>
      <c r="H10779">
        <f t="shared" si="1004"/>
        <v>-0.11748937682443583</v>
      </c>
      <c r="I10779">
        <f t="shared" si="1005"/>
        <v>-1.3543583164044023E-2</v>
      </c>
      <c r="J10779">
        <f t="shared" si="1006"/>
        <v>-1.0352339215685983E-2</v>
      </c>
      <c r="K10779">
        <f t="shared" si="1007"/>
        <v>8.530043238789177E-4</v>
      </c>
      <c r="L10779">
        <f t="shared" si="1008"/>
        <v>-8.8112980896608767E-2</v>
      </c>
    </row>
    <row r="10780" spans="1:12">
      <c r="A10780">
        <v>899.06701999999996</v>
      </c>
      <c r="B10780">
        <v>107.63</v>
      </c>
      <c r="C10780">
        <v>-0.41116999999999998</v>
      </c>
      <c r="D10780">
        <v>10.55341</v>
      </c>
      <c r="E10780">
        <v>0.14907000000000001</v>
      </c>
      <c r="F10780">
        <v>5</v>
      </c>
      <c r="G10780">
        <f t="shared" si="1003"/>
        <v>1.037400203</v>
      </c>
      <c r="H10780">
        <f t="shared" si="1004"/>
        <v>-0.1176889258244358</v>
      </c>
      <c r="I10780">
        <f t="shared" si="1005"/>
        <v>-1.3566586166952445E-2</v>
      </c>
      <c r="J10780">
        <f t="shared" si="1006"/>
        <v>-1.4410587254901682E-2</v>
      </c>
      <c r="K10780">
        <f t="shared" si="1007"/>
        <v>8.5308435463597005E-4</v>
      </c>
      <c r="L10780">
        <f t="shared" si="1008"/>
        <v>-0.12244641672062577</v>
      </c>
    </row>
    <row r="10781" spans="1:12">
      <c r="A10781">
        <v>898.94201999999996</v>
      </c>
      <c r="B10781">
        <v>107.6425</v>
      </c>
      <c r="C10781">
        <v>-0.40843000000000002</v>
      </c>
      <c r="D10781">
        <v>10.54833</v>
      </c>
      <c r="E10781">
        <v>0.14913000000000001</v>
      </c>
      <c r="F10781">
        <v>5</v>
      </c>
      <c r="G10781">
        <f t="shared" si="1003"/>
        <v>1.0369008390000001</v>
      </c>
      <c r="H10781">
        <f t="shared" si="1004"/>
        <v>-0.11818828982443574</v>
      </c>
      <c r="I10781">
        <f t="shared" si="1005"/>
        <v>-1.3624150331866139E-2</v>
      </c>
      <c r="J10781">
        <f t="shared" si="1006"/>
        <v>-1.7763773725489766E-2</v>
      </c>
      <c r="K10781">
        <f t="shared" si="1007"/>
        <v>8.5317533345206117E-4</v>
      </c>
      <c r="L10781">
        <f t="shared" si="1008"/>
        <v>-0.15030062413016707</v>
      </c>
    </row>
    <row r="10782" spans="1:12">
      <c r="A10782">
        <v>898.82097999999996</v>
      </c>
      <c r="B10782">
        <v>107.655</v>
      </c>
      <c r="C10782">
        <v>-0.4108</v>
      </c>
      <c r="D10782">
        <v>10.54527</v>
      </c>
      <c r="E10782">
        <v>0.1492</v>
      </c>
      <c r="F10782">
        <v>5</v>
      </c>
      <c r="G10782">
        <f t="shared" si="1003"/>
        <v>1.036600041</v>
      </c>
      <c r="H10782">
        <f t="shared" si="1004"/>
        <v>-0.11848908782443579</v>
      </c>
      <c r="I10782">
        <f t="shared" si="1005"/>
        <v>-1.3658824809156681E-2</v>
      </c>
      <c r="J10782">
        <f t="shared" si="1006"/>
        <v>-1.9999231372548595E-2</v>
      </c>
      <c r="K10782">
        <f t="shared" si="1007"/>
        <v>8.5326344855399066E-4</v>
      </c>
      <c r="L10782">
        <f t="shared" si="1008"/>
        <v>-0.16878542775332422</v>
      </c>
    </row>
    <row r="10783" spans="1:12">
      <c r="A10783">
        <v>898.69097999999997</v>
      </c>
      <c r="B10783">
        <v>107.6675</v>
      </c>
      <c r="C10783">
        <v>-0.41231000000000001</v>
      </c>
      <c r="D10783">
        <v>10.540190000000001</v>
      </c>
      <c r="E10783">
        <v>0.14927000000000001</v>
      </c>
      <c r="F10783">
        <v>5</v>
      </c>
      <c r="G10783">
        <f t="shared" ref="G10783:G10846" si="1009">(D10783/100)*$B$16</f>
        <v>1.0361006770000001</v>
      </c>
      <c r="H10783">
        <f t="shared" ref="H10783:H10846" si="1010">G10783-G$27-E$27</f>
        <v>-0.11898845182443574</v>
      </c>
      <c r="I10783">
        <f t="shared" ref="I10783:I10846" si="1011">H10783/(G$30-G$27-E$27)</f>
        <v>-1.3716388974070374E-2</v>
      </c>
      <c r="J10783">
        <f t="shared" ref="J10783:J10846" si="1012">SLOPE(H10775:H10791,B10775:B10791)</f>
        <v>-2.1038512941175831E-2</v>
      </c>
      <c r="K10783">
        <f t="shared" ref="K10783:K10846" si="1013">1/(A10783+273.15)</f>
        <v>8.5335810666051302E-4</v>
      </c>
      <c r="L10783">
        <f t="shared" si="1008"/>
        <v>-0.17681138479066516</v>
      </c>
    </row>
    <row r="10784" spans="1:12">
      <c r="A10784">
        <v>898.56</v>
      </c>
      <c r="B10784">
        <v>107.68</v>
      </c>
      <c r="C10784">
        <v>-0.41721999999999998</v>
      </c>
      <c r="D10784">
        <v>10.53509</v>
      </c>
      <c r="E10784">
        <v>0.14934</v>
      </c>
      <c r="F10784">
        <v>5</v>
      </c>
      <c r="G10784">
        <f t="shared" si="1009"/>
        <v>1.035599347</v>
      </c>
      <c r="H10784">
        <f t="shared" si="1010"/>
        <v>-0.11948978182443581</v>
      </c>
      <c r="I10784">
        <f t="shared" si="1011"/>
        <v>-1.377417976955461E-2</v>
      </c>
      <c r="J10784">
        <f t="shared" si="1012"/>
        <v>-2.0980111176470199E-2</v>
      </c>
      <c r="K10784">
        <f t="shared" si="1013"/>
        <v>8.5345349958607499E-4</v>
      </c>
      <c r="L10784">
        <f t="shared" si="1008"/>
        <v>-0.17558079742162302</v>
      </c>
    </row>
    <row r="10785" spans="1:12">
      <c r="A10785">
        <v>898.42102</v>
      </c>
      <c r="B10785">
        <v>107.6925</v>
      </c>
      <c r="C10785">
        <v>-0.41615999999999997</v>
      </c>
      <c r="D10785">
        <v>10.531029999999999</v>
      </c>
      <c r="E10785">
        <v>0.14942</v>
      </c>
      <c r="F10785">
        <v>5</v>
      </c>
      <c r="G10785">
        <f t="shared" si="1009"/>
        <v>1.0352002490000001</v>
      </c>
      <c r="H10785">
        <f t="shared" si="1010"/>
        <v>-0.11988887982443575</v>
      </c>
      <c r="I10785">
        <f t="shared" si="1011"/>
        <v>-1.3820185775371457E-2</v>
      </c>
      <c r="J10785">
        <f t="shared" si="1012"/>
        <v>-2.0451604117646727E-2</v>
      </c>
      <c r="K10785">
        <f t="shared" si="1013"/>
        <v>8.5355474224686788E-4</v>
      </c>
      <c r="L10785">
        <f t="shared" si="1008"/>
        <v>-0.17058799905041971</v>
      </c>
    </row>
    <row r="10786" spans="1:12">
      <c r="A10786">
        <v>898.28998000000001</v>
      </c>
      <c r="B10786">
        <v>107.705</v>
      </c>
      <c r="C10786">
        <v>-0.41850999999999999</v>
      </c>
      <c r="D10786">
        <v>10.52797</v>
      </c>
      <c r="E10786">
        <v>0.14949000000000001</v>
      </c>
      <c r="F10786">
        <v>5</v>
      </c>
      <c r="G10786">
        <f t="shared" si="1009"/>
        <v>1.034899451</v>
      </c>
      <c r="H10786">
        <f t="shared" si="1010"/>
        <v>-0.12018967782443579</v>
      </c>
      <c r="I10786">
        <f t="shared" si="1011"/>
        <v>-1.3854860252661997E-2</v>
      </c>
      <c r="J10786">
        <f t="shared" si="1012"/>
        <v>-1.9099111764705374E-2</v>
      </c>
      <c r="K10786">
        <f t="shared" si="1013"/>
        <v>8.5365022286502457E-4</v>
      </c>
      <c r="L10786">
        <f t="shared" si="1008"/>
        <v>-0.15890808687085381</v>
      </c>
    </row>
    <row r="10787" spans="1:12">
      <c r="A10787">
        <v>898.14202999999998</v>
      </c>
      <c r="B10787">
        <v>107.7175</v>
      </c>
      <c r="C10787">
        <v>-0.41232999999999997</v>
      </c>
      <c r="D10787">
        <v>10.52594</v>
      </c>
      <c r="E10787">
        <v>0.14957000000000001</v>
      </c>
      <c r="F10787">
        <v>5</v>
      </c>
      <c r="G10787">
        <f t="shared" si="1009"/>
        <v>1.0346999020000001</v>
      </c>
      <c r="H10787">
        <f t="shared" si="1010"/>
        <v>-0.12038922682443576</v>
      </c>
      <c r="I10787">
        <f t="shared" si="1011"/>
        <v>-1.3877863255570421E-2</v>
      </c>
      <c r="J10787">
        <f t="shared" si="1012"/>
        <v>-1.6922634117646804E-2</v>
      </c>
      <c r="K10787">
        <f t="shared" si="1013"/>
        <v>8.5375805041548855E-4</v>
      </c>
      <c r="L10787">
        <f t="shared" si="1008"/>
        <v>-0.14056601710986291</v>
      </c>
    </row>
    <row r="10788" spans="1:12">
      <c r="A10788">
        <v>898.00201000000004</v>
      </c>
      <c r="B10788">
        <v>107.73</v>
      </c>
      <c r="C10788">
        <v>-0.42060999999999998</v>
      </c>
      <c r="D10788">
        <v>10.523910000000001</v>
      </c>
      <c r="E10788">
        <v>0.14965000000000001</v>
      </c>
      <c r="F10788">
        <v>5</v>
      </c>
      <c r="G10788">
        <f t="shared" si="1009"/>
        <v>1.0345003530000001</v>
      </c>
      <c r="H10788">
        <f t="shared" si="1010"/>
        <v>-0.12058877582443572</v>
      </c>
      <c r="I10788">
        <f t="shared" si="1011"/>
        <v>-1.3900866258478846E-2</v>
      </c>
      <c r="J10788">
        <f t="shared" si="1012"/>
        <v>-1.396303313725483E-2</v>
      </c>
      <c r="K10788">
        <f t="shared" si="1013"/>
        <v>8.5386012358890963E-4</v>
      </c>
      <c r="L10788">
        <f t="shared" si="1008"/>
        <v>-0.11579048747939447</v>
      </c>
    </row>
    <row r="10789" spans="1:12">
      <c r="A10789">
        <v>897.84198000000004</v>
      </c>
      <c r="B10789">
        <v>107.74250000000001</v>
      </c>
      <c r="C10789">
        <v>-0.41866999999999999</v>
      </c>
      <c r="D10789">
        <v>10.52289</v>
      </c>
      <c r="E10789">
        <v>0.14974000000000001</v>
      </c>
      <c r="F10789">
        <v>5</v>
      </c>
      <c r="G10789">
        <f t="shared" si="1009"/>
        <v>1.0344000870000001</v>
      </c>
      <c r="H10789">
        <f t="shared" si="1010"/>
        <v>-0.12068904182443574</v>
      </c>
      <c r="I10789">
        <f t="shared" si="1011"/>
        <v>-1.3912424417575692E-2</v>
      </c>
      <c r="J10789">
        <f t="shared" si="1012"/>
        <v>-1.0610039411764716E-2</v>
      </c>
      <c r="K10789">
        <f t="shared" si="1013"/>
        <v>8.5397681374384813E-4</v>
      </c>
      <c r="L10789">
        <f t="shared" si="1008"/>
        <v>-8.7912201898155407E-2</v>
      </c>
    </row>
    <row r="10790" spans="1:12">
      <c r="A10790">
        <v>897.69397000000004</v>
      </c>
      <c r="B10790">
        <v>107.755</v>
      </c>
      <c r="C10790">
        <v>-0.42183999999999999</v>
      </c>
      <c r="D10790">
        <v>10.52289</v>
      </c>
      <c r="E10790">
        <v>0.14982000000000001</v>
      </c>
      <c r="F10790">
        <v>5</v>
      </c>
      <c r="G10790">
        <f t="shared" si="1009"/>
        <v>1.0344000870000001</v>
      </c>
      <c r="H10790">
        <f t="shared" si="1010"/>
        <v>-0.12068904182443574</v>
      </c>
      <c r="I10790">
        <f t="shared" si="1011"/>
        <v>-1.3912424417575692E-2</v>
      </c>
      <c r="J10790">
        <f t="shared" si="1012"/>
        <v>-7.7660854901959991E-3</v>
      </c>
      <c r="K10790">
        <f t="shared" si="1013"/>
        <v>8.5408476758863107E-4</v>
      </c>
      <c r="L10790">
        <f t="shared" si="1008"/>
        <v>-6.4347892507864879E-2</v>
      </c>
    </row>
    <row r="10791" spans="1:12">
      <c r="A10791">
        <v>897.53197999999998</v>
      </c>
      <c r="B10791">
        <v>107.7675</v>
      </c>
      <c r="C10791">
        <v>-0.41141</v>
      </c>
      <c r="D10791">
        <v>10.52289</v>
      </c>
      <c r="E10791">
        <v>0.14990999999999999</v>
      </c>
      <c r="F10791">
        <v>5</v>
      </c>
      <c r="G10791">
        <f t="shared" si="1009"/>
        <v>1.0344000870000001</v>
      </c>
      <c r="H10791">
        <f t="shared" si="1010"/>
        <v>-0.12068904182443574</v>
      </c>
      <c r="I10791">
        <f t="shared" si="1011"/>
        <v>-1.3912424417575692E-2</v>
      </c>
      <c r="J10791">
        <f t="shared" si="1012"/>
        <v>-5.1590152941175813E-3</v>
      </c>
      <c r="K10791">
        <f t="shared" si="1013"/>
        <v>8.5420294929285589E-4</v>
      </c>
      <c r="L10791">
        <f t="shared" si="1008"/>
        <v>-4.2746343960724381E-2</v>
      </c>
    </row>
    <row r="10792" spans="1:12">
      <c r="A10792">
        <v>897.37701000000004</v>
      </c>
      <c r="B10792">
        <v>107.78</v>
      </c>
      <c r="C10792">
        <v>-0.42135</v>
      </c>
      <c r="D10792">
        <v>10.52289</v>
      </c>
      <c r="E10792">
        <v>0.14999000000000001</v>
      </c>
      <c r="F10792">
        <v>5</v>
      </c>
      <c r="G10792">
        <f t="shared" si="1009"/>
        <v>1.0344000870000001</v>
      </c>
      <c r="H10792">
        <f t="shared" si="1010"/>
        <v>-0.12068904182443574</v>
      </c>
      <c r="I10792">
        <f t="shared" si="1011"/>
        <v>-1.3912424417575692E-2</v>
      </c>
      <c r="J10792">
        <f t="shared" si="1012"/>
        <v>-3.0212794117647525E-3</v>
      </c>
      <c r="K10792">
        <f t="shared" si="1013"/>
        <v>8.5431604008864349E-4</v>
      </c>
      <c r="L10792">
        <f t="shared" si="1008"/>
        <v>-2.5033585204527146E-2</v>
      </c>
    </row>
    <row r="10793" spans="1:12">
      <c r="A10793">
        <v>897.21698000000004</v>
      </c>
      <c r="B10793">
        <v>107.7925</v>
      </c>
      <c r="C10793">
        <v>-0.42025000000000001</v>
      </c>
      <c r="D10793">
        <v>10.52187</v>
      </c>
      <c r="E10793">
        <v>0.15007999999999999</v>
      </c>
      <c r="F10793">
        <v>5</v>
      </c>
      <c r="G10793">
        <f t="shared" si="1009"/>
        <v>1.0342998210000001</v>
      </c>
      <c r="H10793">
        <f t="shared" si="1010"/>
        <v>-0.12078930782443575</v>
      </c>
      <c r="I10793">
        <f t="shared" si="1011"/>
        <v>-1.3923982576672539E-2</v>
      </c>
      <c r="J10793">
        <f t="shared" si="1012"/>
        <v>-1.4542617647061433E-3</v>
      </c>
      <c r="K10793">
        <f t="shared" si="1013"/>
        <v>8.5443285489821322E-4</v>
      </c>
      <c r="L10793">
        <f t="shared" si="1008"/>
        <v>-1.2039656414124638E-2</v>
      </c>
    </row>
    <row r="10794" spans="1:12">
      <c r="A10794">
        <v>897.04199000000006</v>
      </c>
      <c r="B10794">
        <v>107.80500000000001</v>
      </c>
      <c r="C10794">
        <v>-0.41489999999999999</v>
      </c>
      <c r="D10794">
        <v>10.52187</v>
      </c>
      <c r="E10794">
        <v>0.15018000000000001</v>
      </c>
      <c r="F10794">
        <v>5</v>
      </c>
      <c r="G10794">
        <f t="shared" si="1009"/>
        <v>1.0342998210000001</v>
      </c>
      <c r="H10794">
        <f t="shared" si="1010"/>
        <v>-0.12078930782443575</v>
      </c>
      <c r="I10794">
        <f t="shared" si="1011"/>
        <v>-1.3923982576672539E-2</v>
      </c>
      <c r="J10794">
        <f t="shared" si="1012"/>
        <v>-6.8887098039235157E-4</v>
      </c>
      <c r="K10794">
        <f t="shared" si="1013"/>
        <v>8.5456062641481594E-4</v>
      </c>
      <c r="L10794">
        <f t="shared" si="1008"/>
        <v>-5.7030791284408081E-3</v>
      </c>
    </row>
    <row r="10795" spans="1:12">
      <c r="A10795">
        <v>896.87201000000005</v>
      </c>
      <c r="B10795">
        <v>107.8175</v>
      </c>
      <c r="C10795">
        <v>-0.41971999999999998</v>
      </c>
      <c r="D10795">
        <v>10.52289</v>
      </c>
      <c r="E10795">
        <v>0.15026999999999999</v>
      </c>
      <c r="F10795">
        <v>5</v>
      </c>
      <c r="G10795">
        <f t="shared" si="1009"/>
        <v>1.0344000870000001</v>
      </c>
      <c r="H10795">
        <f t="shared" si="1010"/>
        <v>-0.12068904182443574</v>
      </c>
      <c r="I10795">
        <f t="shared" si="1011"/>
        <v>-1.3912424417575692E-2</v>
      </c>
      <c r="J10795">
        <f t="shared" si="1012"/>
        <v>-4.3502568627477167E-4</v>
      </c>
      <c r="K10795">
        <f t="shared" si="1013"/>
        <v>8.5468477640006097E-4</v>
      </c>
      <c r="L10795">
        <f t="shared" si="1008"/>
        <v>-3.6045168616683195E-3</v>
      </c>
    </row>
    <row r="10796" spans="1:12">
      <c r="A10796">
        <v>896.69299000000001</v>
      </c>
      <c r="B10796">
        <v>107.83</v>
      </c>
      <c r="C10796">
        <v>-0.42537000000000003</v>
      </c>
      <c r="D10796">
        <v>10.52492</v>
      </c>
      <c r="E10796">
        <v>0.15037</v>
      </c>
      <c r="F10796">
        <v>5</v>
      </c>
      <c r="G10796">
        <f t="shared" si="1009"/>
        <v>1.034599636</v>
      </c>
      <c r="H10796">
        <f t="shared" si="1010"/>
        <v>-0.12048949282443577</v>
      </c>
      <c r="I10796">
        <f t="shared" si="1011"/>
        <v>-1.3889421414667268E-2</v>
      </c>
      <c r="J10796">
        <f t="shared" si="1012"/>
        <v>-7.0910921568687545E-4</v>
      </c>
      <c r="K10796">
        <f t="shared" si="1013"/>
        <v>8.548155680276376E-4</v>
      </c>
      <c r="L10796">
        <f t="shared" si="1008"/>
        <v>-5.8852369535666695E-3</v>
      </c>
    </row>
    <row r="10797" spans="1:12">
      <c r="A10797">
        <v>896.52301</v>
      </c>
      <c r="B10797">
        <v>107.8425</v>
      </c>
      <c r="C10797">
        <v>-0.41749999999999998</v>
      </c>
      <c r="D10797">
        <v>10.52594</v>
      </c>
      <c r="E10797">
        <v>0.15046000000000001</v>
      </c>
      <c r="F10797">
        <v>5</v>
      </c>
      <c r="G10797">
        <f t="shared" si="1009"/>
        <v>1.0346999020000001</v>
      </c>
      <c r="H10797">
        <f t="shared" si="1010"/>
        <v>-0.12038922682443576</v>
      </c>
      <c r="I10797">
        <f t="shared" si="1011"/>
        <v>-1.3877863255570421E-2</v>
      </c>
      <c r="J10797">
        <f t="shared" si="1012"/>
        <v>-1.5111215686278226E-3</v>
      </c>
      <c r="K10797">
        <f t="shared" si="1013"/>
        <v>8.5493979210480371E-4</v>
      </c>
      <c r="L10797">
        <f t="shared" si="1008"/>
        <v>-1.2551966720672599E-2</v>
      </c>
    </row>
    <row r="10798" spans="1:12">
      <c r="A10798">
        <v>896.33698000000004</v>
      </c>
      <c r="B10798">
        <v>107.855</v>
      </c>
      <c r="C10798">
        <v>-0.41889999999999999</v>
      </c>
      <c r="D10798">
        <v>10.52492</v>
      </c>
      <c r="E10798">
        <v>0.15057000000000001</v>
      </c>
      <c r="F10798">
        <v>5</v>
      </c>
      <c r="G10798">
        <f t="shared" si="1009"/>
        <v>1.034599636</v>
      </c>
      <c r="H10798">
        <f t="shared" si="1010"/>
        <v>-0.12048949282443577</v>
      </c>
      <c r="I10798">
        <f t="shared" si="1011"/>
        <v>-1.3889421414667268E-2</v>
      </c>
      <c r="J10798">
        <f t="shared" si="1012"/>
        <v>-2.6673994117652655E-3</v>
      </c>
      <c r="K10798">
        <f t="shared" si="1013"/>
        <v>8.5507578716267527E-4</v>
      </c>
      <c r="L10798">
        <f t="shared" si="1008"/>
        <v>-2.2138025061255017E-2</v>
      </c>
    </row>
    <row r="10799" spans="1:12">
      <c r="A10799">
        <v>896.14398000000006</v>
      </c>
      <c r="B10799">
        <v>107.86750000000001</v>
      </c>
      <c r="C10799">
        <v>-0.41100999999999999</v>
      </c>
      <c r="D10799">
        <v>10.523899999999999</v>
      </c>
      <c r="E10799">
        <v>0.15067</v>
      </c>
      <c r="F10799">
        <v>5</v>
      </c>
      <c r="G10799">
        <f t="shared" si="1009"/>
        <v>1.03449937</v>
      </c>
      <c r="H10799">
        <f t="shared" si="1010"/>
        <v>-0.12058975882443579</v>
      </c>
      <c r="I10799">
        <f t="shared" si="1011"/>
        <v>-1.3900979573764115E-2</v>
      </c>
      <c r="J10799">
        <f t="shared" si="1012"/>
        <v>-3.6667827450988441E-3</v>
      </c>
      <c r="K10799">
        <f t="shared" si="1013"/>
        <v>8.5521692329246408E-4</v>
      </c>
      <c r="L10799">
        <f t="shared" si="1008"/>
        <v>-3.0407082498914686E-2</v>
      </c>
    </row>
    <row r="10800" spans="1:12">
      <c r="A10800">
        <v>895.97100999999998</v>
      </c>
      <c r="B10800">
        <v>107.88</v>
      </c>
      <c r="C10800">
        <v>-0.41665999999999997</v>
      </c>
      <c r="D10800">
        <v>10.523899999999999</v>
      </c>
      <c r="E10800">
        <v>0.15076999999999999</v>
      </c>
      <c r="F10800">
        <v>5</v>
      </c>
      <c r="G10800">
        <f t="shared" si="1009"/>
        <v>1.03449937</v>
      </c>
      <c r="H10800">
        <f t="shared" si="1010"/>
        <v>-0.12058975882443579</v>
      </c>
      <c r="I10800">
        <f t="shared" si="1011"/>
        <v>-1.3900979573764115E-2</v>
      </c>
      <c r="J10800">
        <f t="shared" si="1012"/>
        <v>-4.823831568628153E-3</v>
      </c>
      <c r="K10800">
        <f t="shared" si="1013"/>
        <v>8.5534345157307554E-4</v>
      </c>
      <c r="L10800">
        <f t="shared" ref="L10800:L10863" si="1014">-J10800/H10800</f>
        <v>-4.0002000299636326E-2</v>
      </c>
    </row>
    <row r="10801" spans="1:12">
      <c r="A10801">
        <v>895.77399000000003</v>
      </c>
      <c r="B10801">
        <v>107.8925</v>
      </c>
      <c r="C10801">
        <v>-0.41972999999999999</v>
      </c>
      <c r="D10801">
        <v>10.523899999999999</v>
      </c>
      <c r="E10801">
        <v>0.15087999999999999</v>
      </c>
      <c r="F10801">
        <v>5</v>
      </c>
      <c r="G10801">
        <f t="shared" si="1009"/>
        <v>1.03449937</v>
      </c>
      <c r="H10801">
        <f t="shared" si="1010"/>
        <v>-0.12058975882443579</v>
      </c>
      <c r="I10801">
        <f t="shared" si="1011"/>
        <v>-1.3900979573764115E-2</v>
      </c>
      <c r="J10801">
        <f t="shared" si="1012"/>
        <v>-5.7846658823534703E-3</v>
      </c>
      <c r="K10801">
        <f t="shared" si="1013"/>
        <v>8.5548761814701062E-4</v>
      </c>
      <c r="L10801">
        <f t="shared" si="1014"/>
        <v>-4.7969793942247194E-2</v>
      </c>
    </row>
    <row r="10802" spans="1:12">
      <c r="A10802">
        <v>895.59100000000001</v>
      </c>
      <c r="B10802">
        <v>107.905</v>
      </c>
      <c r="C10802">
        <v>-0.40933999999999998</v>
      </c>
      <c r="D10802">
        <v>10.52187</v>
      </c>
      <c r="E10802">
        <v>0.15098</v>
      </c>
      <c r="F10802">
        <v>5</v>
      </c>
      <c r="G10802">
        <f t="shared" si="1009"/>
        <v>1.0342998210000001</v>
      </c>
      <c r="H10802">
        <f t="shared" si="1010"/>
        <v>-0.12078930782443575</v>
      </c>
      <c r="I10802">
        <f t="shared" si="1011"/>
        <v>-1.3923982576672539E-2</v>
      </c>
      <c r="J10802">
        <f t="shared" si="1012"/>
        <v>-7.0392437254905328E-3</v>
      </c>
      <c r="K10802">
        <f t="shared" si="1013"/>
        <v>8.556215620056112E-4</v>
      </c>
      <c r="L10802">
        <f t="shared" si="1014"/>
        <v>-5.8277043326731351E-2</v>
      </c>
    </row>
    <row r="10803" spans="1:12">
      <c r="A10803">
        <v>895.37701000000004</v>
      </c>
      <c r="B10803">
        <v>107.9175</v>
      </c>
      <c r="C10803">
        <v>-0.41743999999999998</v>
      </c>
      <c r="D10803">
        <v>10.520849999999999</v>
      </c>
      <c r="E10803">
        <v>0.15109</v>
      </c>
      <c r="F10803">
        <v>5</v>
      </c>
      <c r="G10803">
        <f t="shared" si="1009"/>
        <v>1.034199555</v>
      </c>
      <c r="H10803">
        <f t="shared" si="1010"/>
        <v>-0.12088957382443577</v>
      </c>
      <c r="I10803">
        <f t="shared" si="1011"/>
        <v>-1.3935540735769386E-2</v>
      </c>
      <c r="J10803">
        <f t="shared" si="1012"/>
        <v>-8.3926998039216688E-3</v>
      </c>
      <c r="K10803">
        <f t="shared" si="1013"/>
        <v>8.557782502605566E-4</v>
      </c>
      <c r="L10803">
        <f t="shared" si="1014"/>
        <v>-6.9424513118973602E-2</v>
      </c>
    </row>
    <row r="10804" spans="1:12">
      <c r="A10804">
        <v>895.19097999999997</v>
      </c>
      <c r="B10804">
        <v>107.93</v>
      </c>
      <c r="C10804">
        <v>-0.41294999999999998</v>
      </c>
      <c r="D10804">
        <v>10.51882</v>
      </c>
      <c r="E10804">
        <v>0.1512</v>
      </c>
      <c r="F10804">
        <v>5</v>
      </c>
      <c r="G10804">
        <f t="shared" si="1009"/>
        <v>1.0340000059999999</v>
      </c>
      <c r="H10804">
        <f t="shared" si="1010"/>
        <v>-0.12108912282443596</v>
      </c>
      <c r="I10804">
        <f t="shared" si="1011"/>
        <v>-1.3958543738677835E-2</v>
      </c>
      <c r="J10804">
        <f t="shared" si="1012"/>
        <v>-9.3142141176471224E-3</v>
      </c>
      <c r="K10804">
        <f t="shared" si="1013"/>
        <v>8.5591451221714407E-4</v>
      </c>
      <c r="L10804">
        <f t="shared" si="1014"/>
        <v>-7.6920320342493229E-2</v>
      </c>
    </row>
    <row r="10805" spans="1:12">
      <c r="A10805">
        <v>894.98901000000001</v>
      </c>
      <c r="B10805">
        <v>107.9425</v>
      </c>
      <c r="C10805">
        <v>-0.41265000000000002</v>
      </c>
      <c r="D10805">
        <v>10.51679</v>
      </c>
      <c r="E10805">
        <v>0.15131</v>
      </c>
      <c r="F10805">
        <v>5</v>
      </c>
      <c r="G10805">
        <f t="shared" si="1009"/>
        <v>1.0338004570000001</v>
      </c>
      <c r="H10805">
        <f t="shared" si="1010"/>
        <v>-0.1212886718244357</v>
      </c>
      <c r="I10805">
        <f t="shared" si="1011"/>
        <v>-1.3981546741586233E-2</v>
      </c>
      <c r="J10805">
        <f t="shared" si="1012"/>
        <v>-9.6089213725489928E-3</v>
      </c>
      <c r="K10805">
        <f t="shared" si="1013"/>
        <v>8.5606249893152705E-4</v>
      </c>
      <c r="L10805">
        <f t="shared" si="1014"/>
        <v>-7.9223568269078115E-2</v>
      </c>
    </row>
    <row r="10806" spans="1:12">
      <c r="A10806">
        <v>894.79400999999996</v>
      </c>
      <c r="B10806">
        <v>107.955</v>
      </c>
      <c r="C10806">
        <v>-0.40562999999999999</v>
      </c>
      <c r="D10806">
        <v>10.514749999999999</v>
      </c>
      <c r="E10806">
        <v>0.15140999999999999</v>
      </c>
      <c r="F10806">
        <v>5</v>
      </c>
      <c r="G10806">
        <f t="shared" si="1009"/>
        <v>1.0335999249999999</v>
      </c>
      <c r="H10806">
        <f t="shared" si="1010"/>
        <v>-0.12148920382443595</v>
      </c>
      <c r="I10806">
        <f t="shared" si="1011"/>
        <v>-1.4004663059779952E-2</v>
      </c>
      <c r="J10806">
        <f t="shared" si="1012"/>
        <v>-9.4128996078428912E-3</v>
      </c>
      <c r="K10806">
        <f t="shared" si="1013"/>
        <v>8.5620542717625657E-4</v>
      </c>
      <c r="L10806">
        <f t="shared" si="1014"/>
        <v>-7.7479309366826316E-2</v>
      </c>
    </row>
    <row r="10807" spans="1:12">
      <c r="A10807">
        <v>894.57501000000002</v>
      </c>
      <c r="B10807">
        <v>107.9675</v>
      </c>
      <c r="C10807">
        <v>-0.41203000000000001</v>
      </c>
      <c r="D10807">
        <v>10.514749999999999</v>
      </c>
      <c r="E10807">
        <v>0.15154000000000001</v>
      </c>
      <c r="F10807">
        <v>5</v>
      </c>
      <c r="G10807">
        <f t="shared" si="1009"/>
        <v>1.0335999249999999</v>
      </c>
      <c r="H10807">
        <f t="shared" si="1010"/>
        <v>-0.12148920382443595</v>
      </c>
      <c r="I10807">
        <f t="shared" si="1011"/>
        <v>-1.4004663059779952E-2</v>
      </c>
      <c r="J10807">
        <f t="shared" si="1012"/>
        <v>-9.0603688235291469E-3</v>
      </c>
      <c r="K10807">
        <f t="shared" si="1013"/>
        <v>8.563660034994026E-4</v>
      </c>
      <c r="L10807">
        <f t="shared" si="1014"/>
        <v>-7.4577563588467385E-2</v>
      </c>
    </row>
    <row r="10808" spans="1:12">
      <c r="A10808">
        <v>894.36499000000003</v>
      </c>
      <c r="B10808">
        <v>107.98</v>
      </c>
      <c r="C10808">
        <v>-0.40667999999999999</v>
      </c>
      <c r="D10808">
        <v>10.51271</v>
      </c>
      <c r="E10808">
        <v>0.15165000000000001</v>
      </c>
      <c r="F10808">
        <v>5</v>
      </c>
      <c r="G10808">
        <f t="shared" si="1009"/>
        <v>1.0333993930000001</v>
      </c>
      <c r="H10808">
        <f t="shared" si="1010"/>
        <v>-0.12168973582443576</v>
      </c>
      <c r="I10808">
        <f t="shared" si="1011"/>
        <v>-1.4027779377973622E-2</v>
      </c>
      <c r="J10808">
        <f t="shared" si="1012"/>
        <v>-8.7267270588230784E-3</v>
      </c>
      <c r="K10808">
        <f t="shared" si="1013"/>
        <v>8.5652005204661218E-4</v>
      </c>
      <c r="L10808">
        <f t="shared" si="1014"/>
        <v>-7.1712926317904935E-2</v>
      </c>
    </row>
    <row r="10809" spans="1:12">
      <c r="A10809">
        <v>894.16101000000003</v>
      </c>
      <c r="B10809">
        <v>107.99250000000001</v>
      </c>
      <c r="C10809">
        <v>-0.4047</v>
      </c>
      <c r="D10809">
        <v>10.51271</v>
      </c>
      <c r="E10809">
        <v>0.15176000000000001</v>
      </c>
      <c r="F10809">
        <v>5</v>
      </c>
      <c r="G10809">
        <f t="shared" si="1009"/>
        <v>1.0333993930000001</v>
      </c>
      <c r="H10809">
        <f t="shared" si="1010"/>
        <v>-0.12168973582443576</v>
      </c>
      <c r="I10809">
        <f t="shared" si="1011"/>
        <v>-1.4027779377973622E-2</v>
      </c>
      <c r="J10809">
        <f t="shared" si="1012"/>
        <v>-7.7664709803916899E-3</v>
      </c>
      <c r="K10809">
        <f t="shared" si="1013"/>
        <v>8.5666972334990667E-4</v>
      </c>
      <c r="L10809">
        <f t="shared" si="1014"/>
        <v>-6.3821906817157811E-2</v>
      </c>
    </row>
    <row r="10810" spans="1:12">
      <c r="A10810">
        <v>893.94701999999995</v>
      </c>
      <c r="B10810">
        <v>108.005</v>
      </c>
      <c r="C10810">
        <v>-0.40355000000000002</v>
      </c>
      <c r="D10810">
        <v>10.510680000000001</v>
      </c>
      <c r="E10810">
        <v>0.15187999999999999</v>
      </c>
      <c r="F10810">
        <v>5</v>
      </c>
      <c r="G10810">
        <f t="shared" si="1009"/>
        <v>1.0331998440000001</v>
      </c>
      <c r="H10810">
        <f t="shared" si="1010"/>
        <v>-0.12188928482443573</v>
      </c>
      <c r="I10810">
        <f t="shared" si="1011"/>
        <v>-1.4050782380882044E-2</v>
      </c>
      <c r="J10810">
        <f t="shared" si="1012"/>
        <v>-6.2171858823526546E-3</v>
      </c>
      <c r="K10810">
        <f t="shared" si="1013"/>
        <v>8.5682679577058646E-4</v>
      </c>
      <c r="L10810">
        <f t="shared" si="1014"/>
        <v>-5.1006828789812254E-2</v>
      </c>
    </row>
    <row r="10811" spans="1:12">
      <c r="A10811">
        <v>893.73401000000001</v>
      </c>
      <c r="B10811">
        <v>108.0175</v>
      </c>
      <c r="C10811">
        <v>-0.40575</v>
      </c>
      <c r="D10811">
        <v>10.50864</v>
      </c>
      <c r="E10811">
        <v>0.152</v>
      </c>
      <c r="F10811">
        <v>5</v>
      </c>
      <c r="G10811">
        <f t="shared" si="1009"/>
        <v>1.0329993120000001</v>
      </c>
      <c r="H10811">
        <f t="shared" si="1010"/>
        <v>-0.12208981682443576</v>
      </c>
      <c r="I10811">
        <f t="shared" si="1011"/>
        <v>-1.407389869907574E-2</v>
      </c>
      <c r="J10811">
        <f t="shared" si="1012"/>
        <v>-4.6276170588229202E-3</v>
      </c>
      <c r="K10811">
        <f t="shared" si="1013"/>
        <v>8.5698320606861342E-4</v>
      </c>
      <c r="L10811">
        <f t="shared" si="1014"/>
        <v>-3.7903382765144114E-2</v>
      </c>
    </row>
    <row r="10812" spans="1:12">
      <c r="A10812">
        <v>893.51202000000001</v>
      </c>
      <c r="B10812">
        <v>108.03</v>
      </c>
      <c r="C10812">
        <v>-0.40123999999999999</v>
      </c>
      <c r="D10812">
        <v>10.50864</v>
      </c>
      <c r="E10812">
        <v>0.15212000000000001</v>
      </c>
      <c r="F10812">
        <v>5</v>
      </c>
      <c r="G10812">
        <f t="shared" si="1009"/>
        <v>1.0329993120000001</v>
      </c>
      <c r="H10812">
        <f t="shared" si="1010"/>
        <v>-0.12208981682443576</v>
      </c>
      <c r="I10812">
        <f t="shared" si="1011"/>
        <v>-1.407389869907574E-2</v>
      </c>
      <c r="J10812">
        <f t="shared" si="1012"/>
        <v>-2.8828884313719257E-3</v>
      </c>
      <c r="K10812">
        <f t="shared" si="1013"/>
        <v>8.5714627103400517E-4</v>
      </c>
      <c r="L10812">
        <f t="shared" si="1014"/>
        <v>-2.3612849182315487E-2</v>
      </c>
    </row>
    <row r="10813" spans="1:12">
      <c r="A10813">
        <v>893.28998000000001</v>
      </c>
      <c r="B10813">
        <v>108.0425</v>
      </c>
      <c r="C10813">
        <v>-0.40175</v>
      </c>
      <c r="D10813">
        <v>10.50864</v>
      </c>
      <c r="E10813">
        <v>0.15223999999999999</v>
      </c>
      <c r="F10813">
        <v>5</v>
      </c>
      <c r="G10813">
        <f t="shared" si="1009"/>
        <v>1.0329993120000001</v>
      </c>
      <c r="H10813">
        <f t="shared" si="1010"/>
        <v>-0.12208981682443576</v>
      </c>
      <c r="I10813">
        <f t="shared" si="1011"/>
        <v>-1.407389869907574E-2</v>
      </c>
      <c r="J10813">
        <f t="shared" si="1012"/>
        <v>-1.3530705882349513E-3</v>
      </c>
      <c r="K10813">
        <f t="shared" si="1013"/>
        <v>8.5730943481549719E-4</v>
      </c>
      <c r="L10813">
        <f t="shared" si="1014"/>
        <v>-1.1082583489994555E-2</v>
      </c>
    </row>
    <row r="10814" spans="1:12">
      <c r="A10814">
        <v>893.07001000000002</v>
      </c>
      <c r="B10814">
        <v>108.05500000000001</v>
      </c>
      <c r="C10814">
        <v>-0.40060000000000001</v>
      </c>
      <c r="D10814">
        <v>10.50864</v>
      </c>
      <c r="E10814">
        <v>0.15237000000000001</v>
      </c>
      <c r="F10814">
        <v>5</v>
      </c>
      <c r="G10814">
        <f t="shared" si="1009"/>
        <v>1.0329993120000001</v>
      </c>
      <c r="H10814">
        <f t="shared" si="1010"/>
        <v>-0.12208981682443576</v>
      </c>
      <c r="I10814">
        <f t="shared" si="1011"/>
        <v>-1.407389869907574E-2</v>
      </c>
      <c r="J10814">
        <f t="shared" si="1012"/>
        <v>7.998921568651495E-5</v>
      </c>
      <c r="K10814">
        <f t="shared" si="1013"/>
        <v>8.5747113874336625E-4</v>
      </c>
      <c r="L10814">
        <f t="shared" si="1014"/>
        <v>6.5516697270124376E-4</v>
      </c>
    </row>
    <row r="10815" spans="1:12">
      <c r="A10815">
        <v>892.85199</v>
      </c>
      <c r="B10815">
        <v>108.0675</v>
      </c>
      <c r="C10815">
        <v>-0.39111000000000001</v>
      </c>
      <c r="D10815">
        <v>10.50864</v>
      </c>
      <c r="E10815">
        <v>0.15248999999999999</v>
      </c>
      <c r="F10815">
        <v>5</v>
      </c>
      <c r="G10815">
        <f t="shared" si="1009"/>
        <v>1.0329993120000001</v>
      </c>
      <c r="H10815">
        <f t="shared" si="1010"/>
        <v>-0.12208981682443576</v>
      </c>
      <c r="I10815">
        <f t="shared" si="1011"/>
        <v>-1.407389869907574E-2</v>
      </c>
      <c r="J10815">
        <f t="shared" si="1012"/>
        <v>8.854709803922939E-4</v>
      </c>
      <c r="K10815">
        <f t="shared" si="1013"/>
        <v>8.5763146939397592E-4</v>
      </c>
      <c r="L10815">
        <f t="shared" si="1014"/>
        <v>7.2526194520022465E-3</v>
      </c>
    </row>
    <row r="10816" spans="1:12">
      <c r="A10816">
        <v>892.63098000000002</v>
      </c>
      <c r="B10816">
        <v>108.08</v>
      </c>
      <c r="C10816">
        <v>-0.39246999999999999</v>
      </c>
      <c r="D10816">
        <v>10.507630000000001</v>
      </c>
      <c r="E10816">
        <v>0.15261</v>
      </c>
      <c r="F10816">
        <v>5</v>
      </c>
      <c r="G10816">
        <f t="shared" si="1009"/>
        <v>1.0329000290000001</v>
      </c>
      <c r="H10816">
        <f t="shared" si="1010"/>
        <v>-0.12218909982443571</v>
      </c>
      <c r="I10816">
        <f t="shared" si="1011"/>
        <v>-1.4085343542887315E-2</v>
      </c>
      <c r="J10816">
        <f t="shared" si="1012"/>
        <v>1.5727999999995681E-3</v>
      </c>
      <c r="K10816">
        <f t="shared" si="1013"/>
        <v>8.5779406008150861E-4</v>
      </c>
      <c r="L10816">
        <f t="shared" si="1014"/>
        <v>1.2871851926721824E-2</v>
      </c>
    </row>
    <row r="10817" spans="1:12">
      <c r="A10817">
        <v>892.40002000000004</v>
      </c>
      <c r="B10817">
        <v>108.0925</v>
      </c>
      <c r="C10817">
        <v>-0.39046999999999998</v>
      </c>
      <c r="D10817">
        <v>10.50966</v>
      </c>
      <c r="E10817">
        <v>0.15273999999999999</v>
      </c>
      <c r="F10817">
        <v>5</v>
      </c>
      <c r="G10817">
        <f t="shared" si="1009"/>
        <v>1.0330995780000001</v>
      </c>
      <c r="H10817">
        <f t="shared" si="1010"/>
        <v>-0.12198955082443574</v>
      </c>
      <c r="I10817">
        <f t="shared" si="1011"/>
        <v>-1.4062340539978893E-2</v>
      </c>
      <c r="J10817">
        <f t="shared" si="1012"/>
        <v>1.4947382352935253E-3</v>
      </c>
      <c r="K10817">
        <f t="shared" si="1013"/>
        <v>8.579640365842041E-4</v>
      </c>
      <c r="L10817">
        <f t="shared" si="1014"/>
        <v>1.2253002205448846E-2</v>
      </c>
    </row>
    <row r="10818" spans="1:12">
      <c r="A10818">
        <v>892.16399999999999</v>
      </c>
      <c r="B10818">
        <v>108.105</v>
      </c>
      <c r="C10818">
        <v>-0.38264999999999999</v>
      </c>
      <c r="D10818">
        <v>10.511699999999999</v>
      </c>
      <c r="E10818">
        <v>0.15287000000000001</v>
      </c>
      <c r="F10818">
        <v>5</v>
      </c>
      <c r="G10818">
        <f t="shared" si="1009"/>
        <v>1.0333001099999999</v>
      </c>
      <c r="H10818">
        <f t="shared" si="1010"/>
        <v>-0.12178901882443594</v>
      </c>
      <c r="I10818">
        <f t="shared" si="1011"/>
        <v>-1.4039224221785223E-2</v>
      </c>
      <c r="J10818">
        <f t="shared" si="1012"/>
        <v>7.1007294117604407E-4</v>
      </c>
      <c r="K10818">
        <f t="shared" si="1013"/>
        <v>8.5813780663409191E-4</v>
      </c>
      <c r="L10818">
        <f t="shared" si="1014"/>
        <v>5.8303527529000336E-3</v>
      </c>
    </row>
    <row r="10819" spans="1:12">
      <c r="A10819">
        <v>891.93298000000004</v>
      </c>
      <c r="B10819">
        <v>108.11750000000001</v>
      </c>
      <c r="C10819">
        <v>-0.39063999999999999</v>
      </c>
      <c r="D10819">
        <v>10.51272</v>
      </c>
      <c r="E10819">
        <v>0.15298999999999999</v>
      </c>
      <c r="F10819">
        <v>5</v>
      </c>
      <c r="G10819">
        <f t="shared" si="1009"/>
        <v>1.0334003760000001</v>
      </c>
      <c r="H10819">
        <f t="shared" si="1010"/>
        <v>-0.1216887528244357</v>
      </c>
      <c r="I10819">
        <f t="shared" si="1011"/>
        <v>-1.402766606268835E-2</v>
      </c>
      <c r="J10819">
        <f t="shared" si="1012"/>
        <v>-8.7795392156883058E-4</v>
      </c>
      <c r="K10819">
        <f t="shared" si="1013"/>
        <v>8.5830796360959619E-4</v>
      </c>
      <c r="L10819">
        <f t="shared" si="1014"/>
        <v>-7.2147499353163976E-3</v>
      </c>
    </row>
    <row r="10820" spans="1:12">
      <c r="A10820">
        <v>891.71198000000004</v>
      </c>
      <c r="B10820">
        <v>108.13</v>
      </c>
      <c r="C10820">
        <v>-0.38036999999999999</v>
      </c>
      <c r="D10820">
        <v>10.513730000000001</v>
      </c>
      <c r="E10820">
        <v>0.15312000000000001</v>
      </c>
      <c r="F10820">
        <v>5</v>
      </c>
      <c r="G10820">
        <f t="shared" si="1009"/>
        <v>1.0334996590000001</v>
      </c>
      <c r="H10820">
        <f t="shared" si="1010"/>
        <v>-0.12158946982443575</v>
      </c>
      <c r="I10820">
        <f t="shared" si="1011"/>
        <v>-1.4016221218876775E-2</v>
      </c>
      <c r="J10820">
        <f t="shared" si="1012"/>
        <v>-3.231757058823993E-3</v>
      </c>
      <c r="K10820">
        <f t="shared" si="1013"/>
        <v>8.5847080355391109E-4</v>
      </c>
      <c r="L10820">
        <f t="shared" si="1014"/>
        <v>-2.657925117602996E-2</v>
      </c>
    </row>
    <row r="10821" spans="1:12">
      <c r="A10821">
        <v>891.48101999999994</v>
      </c>
      <c r="B10821">
        <v>108.1425</v>
      </c>
      <c r="C10821">
        <v>-0.38502999999999998</v>
      </c>
      <c r="D10821">
        <v>10.513730000000001</v>
      </c>
      <c r="E10821">
        <v>0.15323999999999999</v>
      </c>
      <c r="F10821">
        <v>5</v>
      </c>
      <c r="G10821">
        <f t="shared" si="1009"/>
        <v>1.0334996590000001</v>
      </c>
      <c r="H10821">
        <f t="shared" si="1010"/>
        <v>-0.12158946982443575</v>
      </c>
      <c r="I10821">
        <f t="shared" si="1011"/>
        <v>-1.4016221218876775E-2</v>
      </c>
      <c r="J10821">
        <f t="shared" si="1012"/>
        <v>-5.9567872549025269E-3</v>
      </c>
      <c r="K10821">
        <f t="shared" si="1013"/>
        <v>8.5864104838972966E-4</v>
      </c>
      <c r="L10821">
        <f t="shared" si="1014"/>
        <v>-4.89909797575694E-2</v>
      </c>
    </row>
    <row r="10822" spans="1:12">
      <c r="A10822">
        <v>891.245</v>
      </c>
      <c r="B10822">
        <v>108.155</v>
      </c>
      <c r="C10822">
        <v>-0.37973000000000001</v>
      </c>
      <c r="D10822">
        <v>10.514749999999999</v>
      </c>
      <c r="E10822">
        <v>0.15337000000000001</v>
      </c>
      <c r="F10822">
        <v>5</v>
      </c>
      <c r="G10822">
        <f t="shared" si="1009"/>
        <v>1.0335999249999999</v>
      </c>
      <c r="H10822">
        <f t="shared" si="1010"/>
        <v>-0.12148920382443595</v>
      </c>
      <c r="I10822">
        <f t="shared" si="1011"/>
        <v>-1.4004663059779952E-2</v>
      </c>
      <c r="J10822">
        <f t="shared" si="1012"/>
        <v>-9.1336119607848074E-3</v>
      </c>
      <c r="K10822">
        <f t="shared" si="1013"/>
        <v>8.5881509281644113E-4</v>
      </c>
      <c r="L10822">
        <f t="shared" si="1014"/>
        <v>-7.5180441333567299E-2</v>
      </c>
    </row>
    <row r="10823" spans="1:12">
      <c r="A10823">
        <v>891.00298999999995</v>
      </c>
      <c r="B10823">
        <v>108.1675</v>
      </c>
      <c r="C10823">
        <v>-0.38685000000000003</v>
      </c>
      <c r="D10823">
        <v>10.51272</v>
      </c>
      <c r="E10823">
        <v>0.15351000000000001</v>
      </c>
      <c r="F10823">
        <v>5</v>
      </c>
      <c r="G10823">
        <f t="shared" si="1009"/>
        <v>1.0334003760000001</v>
      </c>
      <c r="H10823">
        <f t="shared" si="1010"/>
        <v>-0.1216887528244357</v>
      </c>
      <c r="I10823">
        <f t="shared" si="1011"/>
        <v>-1.402766606268835E-2</v>
      </c>
      <c r="J10823">
        <f t="shared" si="1012"/>
        <v>-1.2821403921568976E-2</v>
      </c>
      <c r="K10823">
        <f t="shared" si="1013"/>
        <v>8.5899362763308283E-4</v>
      </c>
      <c r="L10823">
        <f t="shared" si="1014"/>
        <v>-0.10536227567445637</v>
      </c>
    </row>
    <row r="10824" spans="1:12">
      <c r="A10824">
        <v>890.76000999999997</v>
      </c>
      <c r="B10824">
        <v>108.18</v>
      </c>
      <c r="C10824">
        <v>-0.37741000000000002</v>
      </c>
      <c r="D10824">
        <v>10.511699999999999</v>
      </c>
      <c r="E10824">
        <v>0.15364</v>
      </c>
      <c r="F10824">
        <v>5</v>
      </c>
      <c r="G10824">
        <f t="shared" si="1009"/>
        <v>1.0333001099999999</v>
      </c>
      <c r="H10824">
        <f t="shared" si="1010"/>
        <v>-0.12178901882443594</v>
      </c>
      <c r="I10824">
        <f t="shared" si="1011"/>
        <v>-1.4039224221785223E-2</v>
      </c>
      <c r="J10824">
        <f t="shared" si="1012"/>
        <v>-1.6900853921569179E-2</v>
      </c>
      <c r="K10824">
        <f t="shared" si="1013"/>
        <v>8.5917295272681775E-4</v>
      </c>
      <c r="L10824">
        <f t="shared" si="1014"/>
        <v>-0.13877157468468057</v>
      </c>
    </row>
    <row r="10825" spans="1:12">
      <c r="A10825">
        <v>890.52002000000005</v>
      </c>
      <c r="B10825">
        <v>108.1925</v>
      </c>
      <c r="C10825">
        <v>-0.37874000000000002</v>
      </c>
      <c r="D10825">
        <v>10.508649999999999</v>
      </c>
      <c r="E10825">
        <v>0.15376999999999999</v>
      </c>
      <c r="F10825">
        <v>5</v>
      </c>
      <c r="G10825">
        <f t="shared" si="1009"/>
        <v>1.0330002949999999</v>
      </c>
      <c r="H10825">
        <f t="shared" si="1010"/>
        <v>-0.12208883382443592</v>
      </c>
      <c r="I10825">
        <f t="shared" si="1011"/>
        <v>-1.4073785383790494E-2</v>
      </c>
      <c r="J10825">
        <f t="shared" si="1012"/>
        <v>-2.205717078431426E-2</v>
      </c>
      <c r="K10825">
        <f t="shared" si="1013"/>
        <v>8.5935014463980083E-4</v>
      </c>
      <c r="L10825">
        <f t="shared" si="1014"/>
        <v>-0.18066493137310602</v>
      </c>
    </row>
    <row r="10826" spans="1:12">
      <c r="A10826">
        <v>890.27002000000005</v>
      </c>
      <c r="B10826">
        <v>108.205</v>
      </c>
      <c r="C10826">
        <v>-0.37757000000000002</v>
      </c>
      <c r="D10826">
        <v>10.50356</v>
      </c>
      <c r="E10826">
        <v>0.15390999999999999</v>
      </c>
      <c r="F10826">
        <v>5</v>
      </c>
      <c r="G10826">
        <f t="shared" si="1009"/>
        <v>1.0324999480000001</v>
      </c>
      <c r="H10826">
        <f t="shared" si="1010"/>
        <v>-0.12258918082443571</v>
      </c>
      <c r="I10826">
        <f t="shared" si="1011"/>
        <v>-1.4131462863989433E-2</v>
      </c>
      <c r="J10826">
        <f t="shared" si="1012"/>
        <v>-2.8998885490196767E-2</v>
      </c>
      <c r="K10826">
        <f t="shared" si="1013"/>
        <v>8.5953480497954636E-4</v>
      </c>
      <c r="L10826">
        <f t="shared" si="1014"/>
        <v>-0.23655338338321302</v>
      </c>
    </row>
    <row r="10827" spans="1:12">
      <c r="A10827">
        <v>890.03301999999996</v>
      </c>
      <c r="B10827">
        <v>108.2175</v>
      </c>
      <c r="C10827">
        <v>-0.37064999999999998</v>
      </c>
      <c r="D10827">
        <v>10.49949</v>
      </c>
      <c r="E10827">
        <v>0.15404000000000001</v>
      </c>
      <c r="F10827">
        <v>5</v>
      </c>
      <c r="G10827">
        <f t="shared" si="1009"/>
        <v>1.0320998670000001</v>
      </c>
      <c r="H10827">
        <f t="shared" si="1010"/>
        <v>-0.1229892618244357</v>
      </c>
      <c r="I10827">
        <f t="shared" si="1011"/>
        <v>-1.4177582185091551E-2</v>
      </c>
      <c r="J10827">
        <f t="shared" si="1012"/>
        <v>-3.6057403725490773E-2</v>
      </c>
      <c r="K10827">
        <f t="shared" si="1013"/>
        <v>8.5970993627468881E-4</v>
      </c>
      <c r="L10827">
        <f t="shared" si="1014"/>
        <v>-0.29317521863788298</v>
      </c>
    </row>
    <row r="10828" spans="1:12">
      <c r="A10828">
        <v>889.78101000000004</v>
      </c>
      <c r="B10828">
        <v>108.23</v>
      </c>
      <c r="C10828">
        <v>-0.37938</v>
      </c>
      <c r="D10828">
        <v>10.495419999999999</v>
      </c>
      <c r="E10828">
        <v>0.15418000000000001</v>
      </c>
      <c r="F10828">
        <v>5</v>
      </c>
      <c r="G10828">
        <f t="shared" si="1009"/>
        <v>1.0316997859999999</v>
      </c>
      <c r="H10828">
        <f t="shared" si="1010"/>
        <v>-0.12338934282443592</v>
      </c>
      <c r="I10828">
        <f t="shared" si="1011"/>
        <v>-1.4223701506193693E-2</v>
      </c>
      <c r="J10828">
        <f t="shared" si="1012"/>
        <v>-4.3939521764705558E-2</v>
      </c>
      <c r="K10828">
        <f t="shared" si="1013"/>
        <v>8.5989623752487257E-4</v>
      </c>
      <c r="L10828">
        <f t="shared" si="1014"/>
        <v>-0.3561046745116776</v>
      </c>
    </row>
    <row r="10829" spans="1:12">
      <c r="A10829">
        <v>889.54498000000001</v>
      </c>
      <c r="B10829">
        <v>108.24250000000001</v>
      </c>
      <c r="C10829">
        <v>-0.37</v>
      </c>
      <c r="D10829">
        <v>10.49136</v>
      </c>
      <c r="E10829">
        <v>0.15431</v>
      </c>
      <c r="F10829">
        <v>5</v>
      </c>
      <c r="G10829">
        <f t="shared" si="1009"/>
        <v>1.031300688</v>
      </c>
      <c r="H10829">
        <f t="shared" si="1010"/>
        <v>-0.12378844082443585</v>
      </c>
      <c r="I10829">
        <f t="shared" si="1011"/>
        <v>-1.4269707512010541E-2</v>
      </c>
      <c r="J10829">
        <f t="shared" si="1012"/>
        <v>-5.1998965294117558E-2</v>
      </c>
      <c r="K10829">
        <f t="shared" si="1013"/>
        <v>8.6007079861994415E-4</v>
      </c>
      <c r="L10829">
        <f t="shared" si="1014"/>
        <v>-0.42006317349020972</v>
      </c>
    </row>
    <row r="10830" spans="1:12">
      <c r="A10830">
        <v>889.30200000000002</v>
      </c>
      <c r="B10830">
        <v>108.255</v>
      </c>
      <c r="C10830">
        <v>-0.36226000000000003</v>
      </c>
      <c r="D10830">
        <v>10.486269999999999</v>
      </c>
      <c r="E10830">
        <v>0.15445</v>
      </c>
      <c r="F10830">
        <v>5</v>
      </c>
      <c r="G10830">
        <f t="shared" si="1009"/>
        <v>1.030800341</v>
      </c>
      <c r="H10830">
        <f t="shared" si="1010"/>
        <v>-0.12428878782443586</v>
      </c>
      <c r="I10830">
        <f t="shared" si="1011"/>
        <v>-1.4327384992209506E-2</v>
      </c>
      <c r="J10830">
        <f t="shared" si="1012"/>
        <v>-6.1529439411764884E-2</v>
      </c>
      <c r="K10830">
        <f t="shared" si="1013"/>
        <v>8.6025057378713273E-4</v>
      </c>
      <c r="L10830">
        <f t="shared" si="1014"/>
        <v>-0.49505221258315191</v>
      </c>
    </row>
    <row r="10831" spans="1:12">
      <c r="A10831">
        <v>889.04700000000003</v>
      </c>
      <c r="B10831">
        <v>108.2675</v>
      </c>
      <c r="C10831">
        <v>-0.37015999999999999</v>
      </c>
      <c r="D10831">
        <v>10.48016</v>
      </c>
      <c r="E10831">
        <v>0.15459000000000001</v>
      </c>
      <c r="F10831">
        <v>5</v>
      </c>
      <c r="G10831">
        <f t="shared" si="1009"/>
        <v>1.0301997279999999</v>
      </c>
      <c r="H10831">
        <f t="shared" si="1010"/>
        <v>-0.12488940082443589</v>
      </c>
      <c r="I10831">
        <f t="shared" si="1011"/>
        <v>-1.4396620631505317E-2</v>
      </c>
      <c r="J10831">
        <f t="shared" si="1012"/>
        <v>-7.2529016666666779E-2</v>
      </c>
      <c r="K10831">
        <f t="shared" si="1013"/>
        <v>8.6043932310959318E-4</v>
      </c>
      <c r="L10831">
        <f t="shared" si="1014"/>
        <v>-0.58074597354042024</v>
      </c>
    </row>
    <row r="10832" spans="1:12">
      <c r="A10832">
        <v>888.79700000000003</v>
      </c>
      <c r="B10832">
        <v>108.28</v>
      </c>
      <c r="C10832">
        <v>-0.36653999999999998</v>
      </c>
      <c r="D10832">
        <v>10.47406</v>
      </c>
      <c r="E10832">
        <v>0.15473000000000001</v>
      </c>
      <c r="F10832">
        <v>5</v>
      </c>
      <c r="G10832">
        <f t="shared" si="1009"/>
        <v>1.029600098</v>
      </c>
      <c r="H10832">
        <f t="shared" si="1010"/>
        <v>-0.12548903082443585</v>
      </c>
      <c r="I10832">
        <f t="shared" si="1011"/>
        <v>-1.4465742955515858E-2</v>
      </c>
      <c r="J10832">
        <f t="shared" si="1012"/>
        <v>-8.6704840392156299E-2</v>
      </c>
      <c r="K10832">
        <f t="shared" si="1013"/>
        <v>8.606244518898021E-4</v>
      </c>
      <c r="L10832">
        <f t="shared" si="1014"/>
        <v>-0.69093561263900283</v>
      </c>
    </row>
    <row r="10833" spans="1:12">
      <c r="A10833">
        <v>888.55902000000003</v>
      </c>
      <c r="B10833">
        <v>108.2925</v>
      </c>
      <c r="C10833">
        <v>-0.35883999999999999</v>
      </c>
      <c r="D10833">
        <v>10.463889999999999</v>
      </c>
      <c r="E10833">
        <v>0.15486</v>
      </c>
      <c r="F10833">
        <v>5</v>
      </c>
      <c r="G10833">
        <f t="shared" si="1009"/>
        <v>1.028600387</v>
      </c>
      <c r="H10833">
        <f t="shared" si="1010"/>
        <v>-0.12648874182443581</v>
      </c>
      <c r="I10833">
        <f t="shared" si="1011"/>
        <v>-1.4580984600628517E-2</v>
      </c>
      <c r="J10833">
        <f t="shared" si="1012"/>
        <v>-0.12905749176470335</v>
      </c>
      <c r="K10833">
        <f t="shared" si="1013"/>
        <v>8.6080075370336708E-4</v>
      </c>
      <c r="L10833">
        <f t="shared" si="1014"/>
        <v>-1.0203081310100539</v>
      </c>
    </row>
    <row r="10834" spans="1:12">
      <c r="A10834">
        <v>888.29700000000003</v>
      </c>
      <c r="B10834">
        <v>108.30500000000001</v>
      </c>
      <c r="C10834">
        <v>-0.36259999999999998</v>
      </c>
      <c r="D10834">
        <v>10.444559999999999</v>
      </c>
      <c r="E10834">
        <v>0.15501000000000001</v>
      </c>
      <c r="F10834">
        <v>5</v>
      </c>
      <c r="G10834">
        <f t="shared" si="1009"/>
        <v>1.0267002479999998</v>
      </c>
      <c r="H10834">
        <f t="shared" si="1010"/>
        <v>-0.128388880824436</v>
      </c>
      <c r="I10834">
        <f t="shared" si="1011"/>
        <v>-1.4800023047042284E-2</v>
      </c>
      <c r="J10834">
        <f t="shared" si="1012"/>
        <v>-0.18405749823529394</v>
      </c>
      <c r="K10834">
        <f t="shared" si="1013"/>
        <v>8.6099494854263681E-4</v>
      </c>
      <c r="L10834">
        <f t="shared" si="1014"/>
        <v>-1.4335937586914664</v>
      </c>
    </row>
    <row r="10835" spans="1:12">
      <c r="A10835">
        <v>888.04199000000006</v>
      </c>
      <c r="B10835">
        <v>108.3175</v>
      </c>
      <c r="C10835">
        <v>-0.35981999999999997</v>
      </c>
      <c r="D10835">
        <v>10.43337</v>
      </c>
      <c r="E10835">
        <v>0.15515000000000001</v>
      </c>
      <c r="F10835">
        <v>5</v>
      </c>
      <c r="G10835">
        <f t="shared" si="1009"/>
        <v>1.0256002710000001</v>
      </c>
      <c r="H10835">
        <f t="shared" si="1010"/>
        <v>-0.12948885782443575</v>
      </c>
      <c r="I10835">
        <f t="shared" si="1011"/>
        <v>-1.4926822851251763E-2</v>
      </c>
      <c r="J10835">
        <f t="shared" si="1012"/>
        <v>-0.25354846666666847</v>
      </c>
      <c r="K10835">
        <f t="shared" si="1013"/>
        <v>8.6118403210824767E-4</v>
      </c>
      <c r="L10835">
        <f t="shared" si="1014"/>
        <v>-1.9580716899243629</v>
      </c>
    </row>
    <row r="10836" spans="1:12">
      <c r="A10836">
        <v>887.78497000000004</v>
      </c>
      <c r="B10836">
        <v>108.33</v>
      </c>
      <c r="C10836">
        <v>-0.35948000000000002</v>
      </c>
      <c r="D10836">
        <v>10.41709</v>
      </c>
      <c r="E10836">
        <v>0.15529000000000001</v>
      </c>
      <c r="F10836">
        <v>5</v>
      </c>
      <c r="G10836">
        <f t="shared" si="1009"/>
        <v>1.0239999470000001</v>
      </c>
      <c r="H10836">
        <f t="shared" si="1010"/>
        <v>-0.13108918182443574</v>
      </c>
      <c r="I10836">
        <f t="shared" si="1011"/>
        <v>-1.5111300135660234E-2</v>
      </c>
      <c r="J10836">
        <f t="shared" si="1012"/>
        <v>-0.33651116098039452</v>
      </c>
      <c r="K10836">
        <f t="shared" si="1013"/>
        <v>8.6137469009138381E-4</v>
      </c>
      <c r="L10836">
        <f t="shared" si="1014"/>
        <v>-2.5670399059403315</v>
      </c>
    </row>
    <row r="10837" spans="1:12">
      <c r="A10837">
        <v>887.52399000000003</v>
      </c>
      <c r="B10837">
        <v>108.3425</v>
      </c>
      <c r="C10837">
        <v>-0.35915000000000002</v>
      </c>
      <c r="D10837">
        <v>10.402850000000001</v>
      </c>
      <c r="E10837">
        <v>0.15543000000000001</v>
      </c>
      <c r="F10837">
        <v>5</v>
      </c>
      <c r="G10837">
        <f t="shared" si="1009"/>
        <v>1.0226001550000001</v>
      </c>
      <c r="H10837">
        <f t="shared" si="1010"/>
        <v>-0.1324889738244357</v>
      </c>
      <c r="I10837">
        <f t="shared" si="1011"/>
        <v>-1.527266110187501E-2</v>
      </c>
      <c r="J10837">
        <f t="shared" si="1012"/>
        <v>-0.42147281470588283</v>
      </c>
      <c r="K10837">
        <f t="shared" si="1013"/>
        <v>8.6156837201116227E-4</v>
      </c>
      <c r="L10837">
        <f t="shared" si="1014"/>
        <v>-3.1811916308174184</v>
      </c>
    </row>
    <row r="10838" spans="1:12">
      <c r="A10838">
        <v>887.26500999999996</v>
      </c>
      <c r="B10838">
        <v>108.355</v>
      </c>
      <c r="C10838">
        <v>-0.35799999999999998</v>
      </c>
      <c r="D10838">
        <v>10.37945</v>
      </c>
      <c r="E10838">
        <v>0.15558</v>
      </c>
      <c r="F10838">
        <v>5</v>
      </c>
      <c r="G10838">
        <f t="shared" si="1009"/>
        <v>1.0202999349999999</v>
      </c>
      <c r="H10838">
        <f t="shared" si="1010"/>
        <v>-0.13478919382443588</v>
      </c>
      <c r="I10838">
        <f t="shared" si="1011"/>
        <v>-1.5537818869390894E-2</v>
      </c>
      <c r="J10838">
        <f t="shared" si="1012"/>
        <v>-0.50019877901960264</v>
      </c>
      <c r="K10838">
        <f t="shared" si="1013"/>
        <v>8.6176065578469211E-4</v>
      </c>
      <c r="L10838">
        <f t="shared" si="1014"/>
        <v>-3.7109709230186212</v>
      </c>
    </row>
    <row r="10839" spans="1:12">
      <c r="A10839">
        <v>887.01598999999999</v>
      </c>
      <c r="B10839">
        <v>108.36750000000001</v>
      </c>
      <c r="C10839">
        <v>-0.35115000000000002</v>
      </c>
      <c r="D10839">
        <v>10.351990000000001</v>
      </c>
      <c r="E10839">
        <v>0.15572</v>
      </c>
      <c r="F10839">
        <v>5</v>
      </c>
      <c r="G10839">
        <f t="shared" si="1009"/>
        <v>1.017600617</v>
      </c>
      <c r="H10839">
        <f t="shared" si="1010"/>
        <v>-0.13748851182443578</v>
      </c>
      <c r="I10839">
        <f t="shared" si="1011"/>
        <v>-1.5848982642723601E-2</v>
      </c>
      <c r="J10839">
        <f t="shared" si="1012"/>
        <v>-0.54735656568627589</v>
      </c>
      <c r="K10839">
        <f t="shared" si="1013"/>
        <v>8.6194562555656372E-4</v>
      </c>
      <c r="L10839">
        <f t="shared" si="1014"/>
        <v>-3.9811076461807655</v>
      </c>
    </row>
    <row r="10840" spans="1:12">
      <c r="A10840">
        <v>886.75702000000001</v>
      </c>
      <c r="B10840">
        <v>108.38</v>
      </c>
      <c r="C10840">
        <v>-0.34919</v>
      </c>
      <c r="D10840">
        <v>10.313330000000001</v>
      </c>
      <c r="E10840">
        <v>0.15586</v>
      </c>
      <c r="F10840">
        <v>5</v>
      </c>
      <c r="G10840">
        <f t="shared" si="1009"/>
        <v>1.0138003390000001</v>
      </c>
      <c r="H10840">
        <f t="shared" si="1010"/>
        <v>-0.14128878982443571</v>
      </c>
      <c r="I10840">
        <f t="shared" si="1011"/>
        <v>-1.6287059535551082E-2</v>
      </c>
      <c r="J10840">
        <f t="shared" si="1012"/>
        <v>-0.53641577568627552</v>
      </c>
      <c r="K10840">
        <f t="shared" si="1013"/>
        <v>8.6213807034291414E-4</v>
      </c>
      <c r="L10840">
        <f t="shared" si="1014"/>
        <v>-3.7965911970285919</v>
      </c>
    </row>
    <row r="10841" spans="1:12">
      <c r="A10841">
        <v>886.495</v>
      </c>
      <c r="B10841">
        <v>108.3925</v>
      </c>
      <c r="C10841">
        <v>-0.35213</v>
      </c>
      <c r="D10841">
        <v>10.106820000000001</v>
      </c>
      <c r="E10841">
        <v>0.156</v>
      </c>
      <c r="F10841">
        <v>5</v>
      </c>
      <c r="G10841">
        <f t="shared" si="1009"/>
        <v>0.99350040600000011</v>
      </c>
      <c r="H10841">
        <f t="shared" si="1010"/>
        <v>-0.1615887228244357</v>
      </c>
      <c r="I10841">
        <f t="shared" si="1011"/>
        <v>-1.8627133491521199E-2</v>
      </c>
      <c r="J10841">
        <f t="shared" si="1012"/>
        <v>-0.45286655803920767</v>
      </c>
      <c r="K10841">
        <f t="shared" si="1013"/>
        <v>8.6233286911080551E-4</v>
      </c>
      <c r="L10841">
        <f t="shared" si="1014"/>
        <v>-2.8025876442580833</v>
      </c>
    </row>
    <row r="10842" spans="1:12">
      <c r="A10842">
        <v>886.23797999999999</v>
      </c>
      <c r="B10842">
        <v>108.405</v>
      </c>
      <c r="C10842">
        <v>-0.35099000000000002</v>
      </c>
      <c r="D10842">
        <v>9.9776199999999999</v>
      </c>
      <c r="E10842">
        <v>0.15615000000000001</v>
      </c>
      <c r="F10842">
        <v>5</v>
      </c>
      <c r="G10842">
        <f t="shared" si="1009"/>
        <v>0.98080004599999993</v>
      </c>
      <c r="H10842">
        <f t="shared" si="1010"/>
        <v>-0.17428908282443589</v>
      </c>
      <c r="I10842">
        <f t="shared" si="1011"/>
        <v>-2.0091166977121627E-2</v>
      </c>
      <c r="J10842">
        <f t="shared" si="1012"/>
        <v>-0.25620006098039766</v>
      </c>
      <c r="K10842">
        <f t="shared" si="1013"/>
        <v>8.6252403617294705E-4</v>
      </c>
      <c r="L10842">
        <f t="shared" si="1014"/>
        <v>-1.4699719387385379</v>
      </c>
    </row>
    <row r="10843" spans="1:12">
      <c r="A10843">
        <v>885.97198000000003</v>
      </c>
      <c r="B10843">
        <v>108.4175</v>
      </c>
      <c r="C10843">
        <v>-0.35392000000000001</v>
      </c>
      <c r="D10843">
        <v>9.8229900000000008</v>
      </c>
      <c r="E10843">
        <v>0.15629999999999999</v>
      </c>
      <c r="F10843">
        <v>5</v>
      </c>
      <c r="G10843">
        <f t="shared" si="1009"/>
        <v>0.96559991700000014</v>
      </c>
      <c r="H10843">
        <f t="shared" si="1010"/>
        <v>-0.18948921182443568</v>
      </c>
      <c r="I10843">
        <f t="shared" si="1011"/>
        <v>-2.1843361233146296E-2</v>
      </c>
      <c r="J10843">
        <f t="shared" si="1012"/>
        <v>-4.1141826666678358E-2</v>
      </c>
      <c r="K10843">
        <f t="shared" si="1013"/>
        <v>8.6272197167721731E-4</v>
      </c>
      <c r="L10843">
        <f t="shared" si="1014"/>
        <v>-0.2171196252839809</v>
      </c>
    </row>
    <row r="10844" spans="1:12">
      <c r="A10844">
        <v>885.69501000000002</v>
      </c>
      <c r="B10844">
        <v>108.43</v>
      </c>
      <c r="C10844">
        <v>-0.34949999999999998</v>
      </c>
      <c r="D10844">
        <v>9.6551299999999998</v>
      </c>
      <c r="E10844">
        <v>0.15645000000000001</v>
      </c>
      <c r="F10844">
        <v>5</v>
      </c>
      <c r="G10844">
        <f t="shared" si="1009"/>
        <v>0.94909927899999991</v>
      </c>
      <c r="H10844">
        <f t="shared" si="1010"/>
        <v>-0.20598984982443591</v>
      </c>
      <c r="I10844">
        <f t="shared" si="1011"/>
        <v>-2.3745471611574216E-2</v>
      </c>
      <c r="J10844">
        <f t="shared" si="1012"/>
        <v>0.17038840137254097</v>
      </c>
      <c r="K10844">
        <f t="shared" si="1013"/>
        <v>8.629281667269724E-4</v>
      </c>
      <c r="L10844">
        <f t="shared" si="1014"/>
        <v>0.82716891884606025</v>
      </c>
    </row>
    <row r="10845" spans="1:12">
      <c r="A10845">
        <v>885.43799000000001</v>
      </c>
      <c r="B10845">
        <v>108.4425</v>
      </c>
      <c r="C10845">
        <v>-0.35487000000000002</v>
      </c>
      <c r="D10845">
        <v>9.5411999999999999</v>
      </c>
      <c r="E10845">
        <v>0.15659000000000001</v>
      </c>
      <c r="F10845">
        <v>5</v>
      </c>
      <c r="G10845">
        <f t="shared" si="1009"/>
        <v>0.93789995999999998</v>
      </c>
      <c r="H10845">
        <f t="shared" si="1010"/>
        <v>-0.21718916882443584</v>
      </c>
      <c r="I10845">
        <f t="shared" si="1011"/>
        <v>-2.5036472656577723E-2</v>
      </c>
      <c r="J10845">
        <f t="shared" si="1012"/>
        <v>0.36848680176470466</v>
      </c>
      <c r="K10845">
        <f t="shared" si="1013"/>
        <v>8.631195978477215E-4</v>
      </c>
      <c r="L10845">
        <f t="shared" si="1014"/>
        <v>1.6966168421712124</v>
      </c>
    </row>
    <row r="10846" spans="1:12">
      <c r="A10846">
        <v>885.16900999999996</v>
      </c>
      <c r="B10846">
        <v>108.455</v>
      </c>
      <c r="C10846">
        <v>-0.35291</v>
      </c>
      <c r="D10846">
        <v>9.4669299999999996</v>
      </c>
      <c r="E10846">
        <v>0.15673999999999999</v>
      </c>
      <c r="F10846">
        <v>5</v>
      </c>
      <c r="G10846">
        <f t="shared" si="1009"/>
        <v>0.93059921899999998</v>
      </c>
      <c r="H10846">
        <f t="shared" si="1010"/>
        <v>-0.22448990982443584</v>
      </c>
      <c r="I10846">
        <f t="shared" si="1011"/>
        <v>-2.5878065280227427E-2</v>
      </c>
      <c r="J10846">
        <f t="shared" si="1012"/>
        <v>0.54876244843137167</v>
      </c>
      <c r="K10846">
        <f t="shared" si="1013"/>
        <v>8.6332002787384114E-4</v>
      </c>
      <c r="L10846">
        <f t="shared" si="1014"/>
        <v>2.4444860299535769</v>
      </c>
    </row>
    <row r="10847" spans="1:12">
      <c r="A10847">
        <v>884.92102</v>
      </c>
      <c r="B10847">
        <v>108.4675</v>
      </c>
      <c r="C10847">
        <v>-0.34125</v>
      </c>
      <c r="D10847">
        <v>9.5493299999999994</v>
      </c>
      <c r="E10847">
        <v>0.15687999999999999</v>
      </c>
      <c r="F10847">
        <v>5</v>
      </c>
      <c r="G10847">
        <f t="shared" ref="G10847:G10910" si="1015">(D10847/100)*$B$16</f>
        <v>0.9386991389999999</v>
      </c>
      <c r="H10847">
        <f t="shared" ref="H10847:H10910" si="1016">G10847-G$27-E$27</f>
        <v>-0.21638998982443591</v>
      </c>
      <c r="I10847">
        <f t="shared" ref="I10847:I10910" si="1017">H10847/(G$30-G$27-E$27)</f>
        <v>-2.4944347329658757E-2</v>
      </c>
      <c r="J10847">
        <f t="shared" ref="J10847:J10910" si="1018">SLOPE(H10839:H10855,B10839:B10855)</f>
        <v>0.70603705156862429</v>
      </c>
      <c r="K10847">
        <f t="shared" ref="K10847:K10910" si="1019">1/(A10847+273.15)</f>
        <v>8.6350489972540731E-4</v>
      </c>
      <c r="L10847">
        <f t="shared" si="1014"/>
        <v>3.2627990423284117</v>
      </c>
    </row>
    <row r="10848" spans="1:12">
      <c r="A10848">
        <v>884.64899000000003</v>
      </c>
      <c r="B10848">
        <v>108.48</v>
      </c>
      <c r="C10848">
        <v>-0.33524999999999999</v>
      </c>
      <c r="D10848">
        <v>9.8158700000000003</v>
      </c>
      <c r="E10848">
        <v>0.15703</v>
      </c>
      <c r="F10848">
        <v>5</v>
      </c>
      <c r="G10848">
        <f t="shared" si="1015"/>
        <v>0.96490002100000005</v>
      </c>
      <c r="H10848">
        <f t="shared" si="1016"/>
        <v>-0.19018910782443577</v>
      </c>
      <c r="I10848">
        <f t="shared" si="1017"/>
        <v>-2.1924041716253697E-2</v>
      </c>
      <c r="J10848">
        <f t="shared" si="1018"/>
        <v>0.83719604313723961</v>
      </c>
      <c r="K10848">
        <f t="shared" si="1019"/>
        <v>8.6370778402561918E-4</v>
      </c>
      <c r="L10848">
        <f t="shared" si="1014"/>
        <v>4.4019137200541376</v>
      </c>
    </row>
    <row r="10849" spans="1:12">
      <c r="A10849">
        <v>884.37598000000003</v>
      </c>
      <c r="B10849">
        <v>108.49250000000001</v>
      </c>
      <c r="C10849">
        <v>-0.32927000000000001</v>
      </c>
      <c r="D10849">
        <v>10.21058</v>
      </c>
      <c r="E10849">
        <v>0.15717999999999999</v>
      </c>
      <c r="F10849">
        <v>5</v>
      </c>
      <c r="G10849">
        <f t="shared" si="1015"/>
        <v>1.0037000139999999</v>
      </c>
      <c r="H10849">
        <f t="shared" si="1016"/>
        <v>-0.15138911482443596</v>
      </c>
      <c r="I10849">
        <f t="shared" si="1017"/>
        <v>-1.7451374091630379E-2</v>
      </c>
      <c r="J10849">
        <f t="shared" si="1018"/>
        <v>0.93810041490196017</v>
      </c>
      <c r="K10849">
        <f t="shared" si="1019"/>
        <v>8.6391149510095674E-4</v>
      </c>
      <c r="L10849">
        <f t="shared" si="1014"/>
        <v>6.1966173459027312</v>
      </c>
    </row>
    <row r="10850" spans="1:12">
      <c r="A10850">
        <v>884.12298999999996</v>
      </c>
      <c r="B10850">
        <v>108.505</v>
      </c>
      <c r="C10850">
        <v>-0.32412000000000002</v>
      </c>
      <c r="D10850">
        <v>10.92268</v>
      </c>
      <c r="E10850">
        <v>0.15731999999999999</v>
      </c>
      <c r="F10850">
        <v>5</v>
      </c>
      <c r="G10850">
        <f t="shared" si="1015"/>
        <v>1.0736994440000001</v>
      </c>
      <c r="H10850">
        <f t="shared" si="1016"/>
        <v>-8.138968482443576E-2</v>
      </c>
      <c r="I10850">
        <f t="shared" si="1017"/>
        <v>-9.3821926280386551E-3</v>
      </c>
      <c r="J10850">
        <f t="shared" si="1018"/>
        <v>0.98096461176470695</v>
      </c>
      <c r="K10850">
        <f t="shared" si="1019"/>
        <v>8.6410035371170296E-4</v>
      </c>
      <c r="L10850">
        <f t="shared" si="1014"/>
        <v>12.052689648334777</v>
      </c>
    </row>
    <row r="10851" spans="1:12">
      <c r="A10851">
        <v>883.85100999999997</v>
      </c>
      <c r="B10851">
        <v>108.5175</v>
      </c>
      <c r="C10851">
        <v>-0.31574000000000002</v>
      </c>
      <c r="D10851">
        <v>11.12105</v>
      </c>
      <c r="E10851">
        <v>0.15747</v>
      </c>
      <c r="F10851">
        <v>5</v>
      </c>
      <c r="G10851">
        <f t="shared" si="1015"/>
        <v>1.0931992150000001</v>
      </c>
      <c r="H10851">
        <f t="shared" si="1016"/>
        <v>-6.1889913824435761E-2</v>
      </c>
      <c r="I10851">
        <f t="shared" si="1017"/>
        <v>-7.134357314272771E-3</v>
      </c>
      <c r="J10851">
        <f t="shared" si="1018"/>
        <v>0.97418133352940095</v>
      </c>
      <c r="K10851">
        <f t="shared" si="1019"/>
        <v>8.6430348059938166E-4</v>
      </c>
      <c r="L10851">
        <f t="shared" si="1014"/>
        <v>15.740550815644674</v>
      </c>
    </row>
    <row r="10852" spans="1:12">
      <c r="A10852">
        <v>883.58001999999999</v>
      </c>
      <c r="B10852">
        <v>108.53</v>
      </c>
      <c r="C10852">
        <v>-0.31785000000000002</v>
      </c>
      <c r="D10852">
        <v>11.195320000000001</v>
      </c>
      <c r="E10852">
        <v>0.15762999999999999</v>
      </c>
      <c r="F10852">
        <v>5</v>
      </c>
      <c r="G10852">
        <f t="shared" si="1015"/>
        <v>1.1004999559999999</v>
      </c>
      <c r="H10852">
        <f t="shared" si="1016"/>
        <v>-5.4589172824435872E-2</v>
      </c>
      <c r="I10852">
        <f t="shared" si="1017"/>
        <v>-6.292764690623078E-3</v>
      </c>
      <c r="J10852">
        <f t="shared" si="1018"/>
        <v>0.91129978725490146</v>
      </c>
      <c r="K10852">
        <f t="shared" si="1019"/>
        <v>8.6450596311142688E-4</v>
      </c>
      <c r="L10852">
        <f t="shared" si="1014"/>
        <v>16.693782669792981</v>
      </c>
    </row>
    <row r="10853" spans="1:12">
      <c r="A10853">
        <v>883.32299999999998</v>
      </c>
      <c r="B10853">
        <v>108.5425</v>
      </c>
      <c r="C10853">
        <v>-0.31353999999999999</v>
      </c>
      <c r="D10853">
        <v>11.221769999999999</v>
      </c>
      <c r="E10853">
        <v>0.15776999999999999</v>
      </c>
      <c r="F10853">
        <v>5</v>
      </c>
      <c r="G10853">
        <f t="shared" si="1015"/>
        <v>1.1030999909999999</v>
      </c>
      <c r="H10853">
        <f t="shared" si="1016"/>
        <v>-5.1989137824435927E-2</v>
      </c>
      <c r="I10853">
        <f t="shared" si="1017"/>
        <v>-5.9930457611019486E-3</v>
      </c>
      <c r="J10853">
        <f t="shared" si="1018"/>
        <v>0.7881998537254884</v>
      </c>
      <c r="K10853">
        <f t="shared" si="1019"/>
        <v>8.6469809498362698E-4</v>
      </c>
      <c r="L10853">
        <f t="shared" si="1014"/>
        <v>15.16085641556877</v>
      </c>
    </row>
    <row r="10854" spans="1:12">
      <c r="A10854">
        <v>883.04998999999998</v>
      </c>
      <c r="B10854">
        <v>108.55500000000001</v>
      </c>
      <c r="C10854">
        <v>-0.30679000000000001</v>
      </c>
      <c r="D10854">
        <v>11.22279</v>
      </c>
      <c r="E10854">
        <v>0.15792</v>
      </c>
      <c r="F10854">
        <v>5</v>
      </c>
      <c r="G10854">
        <f t="shared" si="1015"/>
        <v>1.1032002569999999</v>
      </c>
      <c r="H10854">
        <f t="shared" si="1016"/>
        <v>-5.1888871824435912E-2</v>
      </c>
      <c r="I10854">
        <f t="shared" si="1017"/>
        <v>-5.9814876020051018E-3</v>
      </c>
      <c r="J10854">
        <f t="shared" si="1018"/>
        <v>0.6149848454901965</v>
      </c>
      <c r="K10854">
        <f t="shared" si="1019"/>
        <v>8.6490227352449631E-4</v>
      </c>
      <c r="L10854">
        <f t="shared" si="1014"/>
        <v>11.851960234768162</v>
      </c>
    </row>
    <row r="10855" spans="1:12">
      <c r="A10855">
        <v>882.78197999999998</v>
      </c>
      <c r="B10855">
        <v>108.5675</v>
      </c>
      <c r="C10855">
        <v>-0.31213000000000002</v>
      </c>
      <c r="D10855">
        <v>11.202439999999999</v>
      </c>
      <c r="E10855">
        <v>0.15806999999999999</v>
      </c>
      <c r="F10855">
        <v>5</v>
      </c>
      <c r="G10855">
        <f t="shared" si="1015"/>
        <v>1.1011998519999999</v>
      </c>
      <c r="H10855">
        <f t="shared" si="1016"/>
        <v>-5.3889276824435894E-2</v>
      </c>
      <c r="I10855">
        <f t="shared" si="1017"/>
        <v>-6.2120842075156892E-3</v>
      </c>
      <c r="J10855">
        <f t="shared" si="1018"/>
        <v>0.39572843019607162</v>
      </c>
      <c r="K10855">
        <f t="shared" si="1019"/>
        <v>8.6510280648174486E-4</v>
      </c>
      <c r="L10855">
        <f t="shared" si="1014"/>
        <v>7.3433613051684157</v>
      </c>
    </row>
    <row r="10856" spans="1:12">
      <c r="A10856">
        <v>882.52197000000001</v>
      </c>
      <c r="B10856">
        <v>108.58</v>
      </c>
      <c r="C10856">
        <v>-0.3014</v>
      </c>
      <c r="D10856">
        <v>11.166840000000001</v>
      </c>
      <c r="E10856">
        <v>0.15820999999999999</v>
      </c>
      <c r="F10856">
        <v>5</v>
      </c>
      <c r="G10856">
        <f t="shared" si="1015"/>
        <v>1.097700372</v>
      </c>
      <c r="H10856">
        <f t="shared" si="1016"/>
        <v>-5.7388756824435783E-2</v>
      </c>
      <c r="I10856">
        <f t="shared" si="1017"/>
        <v>-6.6154866230526297E-3</v>
      </c>
      <c r="J10856">
        <f t="shared" si="1018"/>
        <v>0.159197235490183</v>
      </c>
      <c r="K10856">
        <f t="shared" si="1019"/>
        <v>8.6529744249140192E-4</v>
      </c>
      <c r="L10856">
        <f t="shared" si="1014"/>
        <v>2.774014359244628</v>
      </c>
    </row>
    <row r="10857" spans="1:12">
      <c r="A10857">
        <v>882.23401000000001</v>
      </c>
      <c r="B10857">
        <v>108.5925</v>
      </c>
      <c r="C10857">
        <v>-0.30992999999999998</v>
      </c>
      <c r="D10857">
        <v>11.11598</v>
      </c>
      <c r="E10857">
        <v>0.15837999999999999</v>
      </c>
      <c r="F10857">
        <v>5</v>
      </c>
      <c r="G10857">
        <f t="shared" si="1015"/>
        <v>1.092700834</v>
      </c>
      <c r="H10857">
        <f t="shared" si="1016"/>
        <v>-6.2388294824435864E-2</v>
      </c>
      <c r="I10857">
        <f t="shared" si="1017"/>
        <v>-7.1918081639012199E-3</v>
      </c>
      <c r="J10857">
        <f t="shared" si="1018"/>
        <v>-5.8941258235299492E-2</v>
      </c>
      <c r="K10857">
        <f t="shared" si="1019"/>
        <v>8.6551310330147289E-4</v>
      </c>
      <c r="L10857">
        <f t="shared" si="1014"/>
        <v>-0.94474866481226127</v>
      </c>
    </row>
    <row r="10858" spans="1:12">
      <c r="A10858">
        <v>881.97302000000002</v>
      </c>
      <c r="B10858">
        <v>108.605</v>
      </c>
      <c r="C10858">
        <v>-0.31364999999999998</v>
      </c>
      <c r="D10858">
        <v>11.072229999999999</v>
      </c>
      <c r="E10858">
        <v>0.15851999999999999</v>
      </c>
      <c r="F10858">
        <v>5</v>
      </c>
      <c r="G10858">
        <f t="shared" si="1015"/>
        <v>1.088400209</v>
      </c>
      <c r="H10858">
        <f t="shared" si="1016"/>
        <v>-6.6688919824435811E-2</v>
      </c>
      <c r="I10858">
        <f t="shared" si="1017"/>
        <v>-7.6875625369276657E-3</v>
      </c>
      <c r="J10858">
        <f t="shared" si="1018"/>
        <v>-0.22951006901960297</v>
      </c>
      <c r="K10858">
        <f t="shared" si="1019"/>
        <v>8.6570865845959856E-4</v>
      </c>
      <c r="L10858">
        <f t="shared" si="1014"/>
        <v>-3.4415022708990866</v>
      </c>
    </row>
    <row r="10859" spans="1:12">
      <c r="A10859">
        <v>881.69097999999997</v>
      </c>
      <c r="B10859">
        <v>108.61750000000001</v>
      </c>
      <c r="C10859">
        <v>-0.31014000000000003</v>
      </c>
      <c r="D10859">
        <v>11.01628</v>
      </c>
      <c r="E10859">
        <v>0.15867999999999999</v>
      </c>
      <c r="F10859">
        <v>5</v>
      </c>
      <c r="G10859">
        <f t="shared" si="1015"/>
        <v>1.0829003240000001</v>
      </c>
      <c r="H10859">
        <f t="shared" si="1016"/>
        <v>-7.2188804824435682E-2</v>
      </c>
      <c r="I10859">
        <f t="shared" si="1017"/>
        <v>-8.3215615579751955E-3</v>
      </c>
      <c r="J10859">
        <f t="shared" si="1018"/>
        <v>-0.28913846352941169</v>
      </c>
      <c r="K10859">
        <f t="shared" si="1019"/>
        <v>8.6592008537833499E-4</v>
      </c>
      <c r="L10859">
        <f t="shared" si="1014"/>
        <v>-4.0053089150402341</v>
      </c>
    </row>
    <row r="10860" spans="1:12">
      <c r="A10860">
        <v>881.43102999999996</v>
      </c>
      <c r="B10860">
        <v>108.63</v>
      </c>
      <c r="C10860">
        <v>-0.31145</v>
      </c>
      <c r="D10860">
        <v>10.95626</v>
      </c>
      <c r="E10860">
        <v>0.15881999999999999</v>
      </c>
      <c r="F10860">
        <v>5</v>
      </c>
      <c r="G10860">
        <f t="shared" si="1015"/>
        <v>1.077000358</v>
      </c>
      <c r="H10860">
        <f t="shared" si="1016"/>
        <v>-7.8088770824435771E-2</v>
      </c>
      <c r="I10860">
        <f t="shared" si="1017"/>
        <v>-9.0016799001248673E-3</v>
      </c>
      <c r="J10860">
        <f t="shared" si="1018"/>
        <v>-0.31317975235294193</v>
      </c>
      <c r="K10860">
        <f t="shared" si="1019"/>
        <v>8.6611504434643287E-4</v>
      </c>
      <c r="L10860">
        <f t="shared" si="1014"/>
        <v>-4.0105606612383866</v>
      </c>
    </row>
    <row r="10861" spans="1:12">
      <c r="A10861">
        <v>881.16198999999995</v>
      </c>
      <c r="B10861">
        <v>108.6425</v>
      </c>
      <c r="C10861">
        <v>-0.31356000000000001</v>
      </c>
      <c r="D10861">
        <v>10.896229999999999</v>
      </c>
      <c r="E10861">
        <v>0.15897</v>
      </c>
      <c r="F10861">
        <v>5</v>
      </c>
      <c r="G10861">
        <f t="shared" si="1015"/>
        <v>1.0710994089999999</v>
      </c>
      <c r="H10861">
        <f t="shared" si="1016"/>
        <v>-8.3989719824435927E-2</v>
      </c>
      <c r="I10861">
        <f t="shared" si="1017"/>
        <v>-9.6819115575598087E-3</v>
      </c>
      <c r="J10861">
        <f t="shared" si="1018"/>
        <v>-0.31925893274509598</v>
      </c>
      <c r="K10861">
        <f t="shared" si="1019"/>
        <v>8.6631691315967364E-4</v>
      </c>
      <c r="L10861">
        <f t="shared" si="1014"/>
        <v>-3.8011667786539149</v>
      </c>
    </row>
    <row r="10862" spans="1:12">
      <c r="A10862">
        <v>880.87401999999997</v>
      </c>
      <c r="B10862">
        <v>108.655</v>
      </c>
      <c r="C10862">
        <v>-0.31164999999999998</v>
      </c>
      <c r="D10862">
        <v>10.85453</v>
      </c>
      <c r="E10862">
        <v>0.15912999999999999</v>
      </c>
      <c r="F10862">
        <v>5</v>
      </c>
      <c r="G10862">
        <f t="shared" si="1015"/>
        <v>1.067000299</v>
      </c>
      <c r="H10862">
        <f t="shared" si="1016"/>
        <v>-8.8088829824435777E-2</v>
      </c>
      <c r="I10862">
        <f t="shared" si="1017"/>
        <v>-1.0154436297107291E-2</v>
      </c>
      <c r="J10862">
        <f t="shared" si="1018"/>
        <v>-0.31302362882352969</v>
      </c>
      <c r="K10862">
        <f t="shared" si="1019"/>
        <v>8.6653309001315248E-4</v>
      </c>
      <c r="L10862">
        <f t="shared" si="1014"/>
        <v>-3.5534996826203402</v>
      </c>
    </row>
    <row r="10863" spans="1:12">
      <c r="A10863">
        <v>880.60999000000004</v>
      </c>
      <c r="B10863">
        <v>108.6675</v>
      </c>
      <c r="C10863">
        <v>-0.31374000000000002</v>
      </c>
      <c r="D10863">
        <v>10.803660000000001</v>
      </c>
      <c r="E10863">
        <v>0.15928999999999999</v>
      </c>
      <c r="F10863">
        <v>5</v>
      </c>
      <c r="G10863">
        <f t="shared" si="1015"/>
        <v>1.0619997780000001</v>
      </c>
      <c r="H10863">
        <f t="shared" si="1016"/>
        <v>-9.3089350824435702E-2</v>
      </c>
      <c r="I10863">
        <f t="shared" si="1017"/>
        <v>-1.0730871153241126E-2</v>
      </c>
      <c r="J10863">
        <f t="shared" si="1018"/>
        <v>-0.29663123647058742</v>
      </c>
      <c r="K10863">
        <f t="shared" si="1019"/>
        <v>8.667313901221345E-4</v>
      </c>
      <c r="L10863">
        <f t="shared" si="1014"/>
        <v>-3.1865217003180835</v>
      </c>
    </row>
    <row r="10864" spans="1:12">
      <c r="A10864">
        <v>880.34100000000001</v>
      </c>
      <c r="B10864">
        <v>108.68</v>
      </c>
      <c r="C10864">
        <v>-0.31505</v>
      </c>
      <c r="D10864">
        <v>10.766019999999999</v>
      </c>
      <c r="E10864">
        <v>0.15942999999999999</v>
      </c>
      <c r="F10864">
        <v>5</v>
      </c>
      <c r="G10864">
        <f t="shared" si="1015"/>
        <v>1.058299766</v>
      </c>
      <c r="H10864">
        <f t="shared" si="1016"/>
        <v>-9.6789362824435843E-2</v>
      </c>
      <c r="I10864">
        <f t="shared" si="1017"/>
        <v>-1.1157389886971786E-2</v>
      </c>
      <c r="J10864">
        <f t="shared" si="1018"/>
        <v>-0.27392528568627605</v>
      </c>
      <c r="K10864">
        <f t="shared" si="1019"/>
        <v>8.6693350880067549E-4</v>
      </c>
      <c r="L10864">
        <f t="shared" ref="L10864:L10927" si="1020">-J10864/H10864</f>
        <v>-2.8301176667847612</v>
      </c>
    </row>
    <row r="10865" spans="1:12">
      <c r="A10865">
        <v>880.05402000000004</v>
      </c>
      <c r="B10865">
        <v>108.6925</v>
      </c>
      <c r="C10865">
        <v>-0.32030999999999998</v>
      </c>
      <c r="D10865">
        <v>10.73753</v>
      </c>
      <c r="E10865">
        <v>0.15959000000000001</v>
      </c>
      <c r="F10865">
        <v>5</v>
      </c>
      <c r="G10865">
        <f t="shared" si="1015"/>
        <v>1.055499199</v>
      </c>
      <c r="H10865">
        <f t="shared" si="1016"/>
        <v>-9.9589929824435819E-2</v>
      </c>
      <c r="I10865">
        <f t="shared" si="1017"/>
        <v>-1.1480225134686609E-2</v>
      </c>
      <c r="J10865">
        <f t="shared" si="1018"/>
        <v>-0.24711983941176513</v>
      </c>
      <c r="K10865">
        <f t="shared" si="1019"/>
        <v>8.6714924909817774E-4</v>
      </c>
      <c r="L10865">
        <f t="shared" si="1020"/>
        <v>-2.4813737678840169</v>
      </c>
    </row>
    <row r="10866" spans="1:12">
      <c r="A10866">
        <v>879.79602</v>
      </c>
      <c r="B10866">
        <v>108.705</v>
      </c>
      <c r="C10866">
        <v>-0.31206</v>
      </c>
      <c r="D10866">
        <v>10.71719</v>
      </c>
      <c r="E10866">
        <v>0.15973000000000001</v>
      </c>
      <c r="F10866">
        <v>5</v>
      </c>
      <c r="G10866">
        <f t="shared" si="1015"/>
        <v>1.0534997770000001</v>
      </c>
      <c r="H10866">
        <f t="shared" si="1016"/>
        <v>-0.10158935182443574</v>
      </c>
      <c r="I10866">
        <f t="shared" si="1017"/>
        <v>-1.1710708424911925E-2</v>
      </c>
      <c r="J10866">
        <f t="shared" si="1018"/>
        <v>-0.22021551490195854</v>
      </c>
      <c r="K10866">
        <f t="shared" si="1019"/>
        <v>8.6734329504862694E-4</v>
      </c>
      <c r="L10866">
        <f t="shared" si="1020"/>
        <v>-2.1677027261925015</v>
      </c>
    </row>
    <row r="10867" spans="1:12">
      <c r="A10867">
        <v>879.51300000000003</v>
      </c>
      <c r="B10867">
        <v>108.7175</v>
      </c>
      <c r="C10867">
        <v>-0.31494</v>
      </c>
      <c r="D10867">
        <v>10.698880000000001</v>
      </c>
      <c r="E10867">
        <v>0.15989</v>
      </c>
      <c r="F10867">
        <v>5</v>
      </c>
      <c r="G10867">
        <f t="shared" si="1015"/>
        <v>1.0516999040000001</v>
      </c>
      <c r="H10867">
        <f t="shared" si="1016"/>
        <v>-0.10338922482443569</v>
      </c>
      <c r="I10867">
        <f t="shared" si="1017"/>
        <v>-1.1918188712228819E-2</v>
      </c>
      <c r="J10867">
        <f t="shared" si="1018"/>
        <v>-0.19133266196078424</v>
      </c>
      <c r="K10867">
        <f t="shared" si="1019"/>
        <v>8.6755625885449601E-4</v>
      </c>
      <c r="L10867">
        <f t="shared" si="1020"/>
        <v>-1.8506054406122545</v>
      </c>
    </row>
    <row r="10868" spans="1:12">
      <c r="A10868">
        <v>879.23602000000005</v>
      </c>
      <c r="B10868">
        <v>108.73</v>
      </c>
      <c r="C10868">
        <v>-0.31622</v>
      </c>
      <c r="D10868">
        <v>10.67853</v>
      </c>
      <c r="E10868">
        <v>0.16005</v>
      </c>
      <c r="F10868">
        <v>5</v>
      </c>
      <c r="G10868">
        <f t="shared" si="1015"/>
        <v>1.0496994989999999</v>
      </c>
      <c r="H10868">
        <f t="shared" si="1016"/>
        <v>-0.10538962982443589</v>
      </c>
      <c r="I10868">
        <f t="shared" si="1017"/>
        <v>-1.2148785317739434E-2</v>
      </c>
      <c r="J10868">
        <f t="shared" si="1018"/>
        <v>-0.16370457960784346</v>
      </c>
      <c r="K10868">
        <f t="shared" si="1019"/>
        <v>8.6776477902777754E-4</v>
      </c>
      <c r="L10868">
        <f t="shared" si="1020"/>
        <v>-1.55332720952291</v>
      </c>
    </row>
    <row r="10869" spans="1:12">
      <c r="A10869">
        <v>878.96301000000005</v>
      </c>
      <c r="B10869">
        <v>108.74250000000001</v>
      </c>
      <c r="C10869">
        <v>-0.31353999999999999</v>
      </c>
      <c r="D10869">
        <v>10.65615</v>
      </c>
      <c r="E10869">
        <v>0.16020000000000001</v>
      </c>
      <c r="F10869">
        <v>5</v>
      </c>
      <c r="G10869">
        <f t="shared" si="1015"/>
        <v>1.047499545</v>
      </c>
      <c r="H10869">
        <f t="shared" si="1016"/>
        <v>-0.10758958382443584</v>
      </c>
      <c r="I10869">
        <f t="shared" si="1017"/>
        <v>-1.2402384926158446E-2</v>
      </c>
      <c r="J10869">
        <f t="shared" si="1018"/>
        <v>-0.141075726862746</v>
      </c>
      <c r="K10869">
        <f t="shared" si="1019"/>
        <v>8.6797040856261139E-4</v>
      </c>
      <c r="L10869">
        <f t="shared" si="1020"/>
        <v>-1.3112396372213195</v>
      </c>
    </row>
    <row r="10870" spans="1:12">
      <c r="A10870">
        <v>878.69701999999995</v>
      </c>
      <c r="B10870">
        <v>108.755</v>
      </c>
      <c r="C10870">
        <v>-0.31641999999999998</v>
      </c>
      <c r="D10870">
        <v>10.638859999999999</v>
      </c>
      <c r="E10870">
        <v>0.16034999999999999</v>
      </c>
      <c r="F10870">
        <v>5</v>
      </c>
      <c r="G10870">
        <f t="shared" si="1015"/>
        <v>1.045799938</v>
      </c>
      <c r="H10870">
        <f t="shared" si="1016"/>
        <v>-0.10928919082443578</v>
      </c>
      <c r="I10870">
        <f t="shared" si="1017"/>
        <v>-1.2598307054378491E-2</v>
      </c>
      <c r="J10870">
        <f t="shared" si="1018"/>
        <v>-0.12286054411764762</v>
      </c>
      <c r="K10870">
        <f t="shared" si="1019"/>
        <v>8.6817084442342011E-4</v>
      </c>
      <c r="L10870">
        <f t="shared" si="1020"/>
        <v>-1.124178367419822</v>
      </c>
    </row>
    <row r="10871" spans="1:12">
      <c r="A10871">
        <v>878.41101000000003</v>
      </c>
      <c r="B10871">
        <v>108.7675</v>
      </c>
      <c r="C10871">
        <v>-0.31452000000000002</v>
      </c>
      <c r="D10871">
        <v>10.63072</v>
      </c>
      <c r="E10871">
        <v>0.16051000000000001</v>
      </c>
      <c r="F10871">
        <v>5</v>
      </c>
      <c r="G10871">
        <f t="shared" si="1015"/>
        <v>1.044999776</v>
      </c>
      <c r="H10871">
        <f t="shared" si="1016"/>
        <v>-0.11008935282443577</v>
      </c>
      <c r="I10871">
        <f t="shared" si="1017"/>
        <v>-1.2690545696582727E-2</v>
      </c>
      <c r="J10871">
        <f t="shared" si="1018"/>
        <v>-0.10672218980392092</v>
      </c>
      <c r="K10871">
        <f t="shared" si="1019"/>
        <v>8.6838646959747285E-4</v>
      </c>
      <c r="L10871">
        <f t="shared" si="1020"/>
        <v>-0.96941427182440976</v>
      </c>
    </row>
    <row r="10872" spans="1:12">
      <c r="A10872">
        <v>878.14398000000006</v>
      </c>
      <c r="B10872">
        <v>108.78</v>
      </c>
      <c r="C10872">
        <v>-0.31344</v>
      </c>
      <c r="D10872">
        <v>10.62055</v>
      </c>
      <c r="E10872">
        <v>0.16066</v>
      </c>
      <c r="F10872">
        <v>5</v>
      </c>
      <c r="G10872">
        <f t="shared" si="1015"/>
        <v>1.0440000649999999</v>
      </c>
      <c r="H10872">
        <f t="shared" si="1016"/>
        <v>-0.11108906382443595</v>
      </c>
      <c r="I10872">
        <f t="shared" si="1017"/>
        <v>-1.2805787341695411E-2</v>
      </c>
      <c r="J10872">
        <f t="shared" si="1018"/>
        <v>-9.4290323725490399E-2</v>
      </c>
      <c r="K10872">
        <f t="shared" si="1019"/>
        <v>8.6858788230613352E-4</v>
      </c>
      <c r="L10872">
        <f t="shared" si="1020"/>
        <v>-0.848781333457863</v>
      </c>
    </row>
    <row r="10873" spans="1:12">
      <c r="A10873">
        <v>877.85797000000002</v>
      </c>
      <c r="B10873">
        <v>108.7925</v>
      </c>
      <c r="C10873">
        <v>-0.31233</v>
      </c>
      <c r="D10873">
        <v>10.61445</v>
      </c>
      <c r="E10873">
        <v>0.16081999999999999</v>
      </c>
      <c r="F10873">
        <v>5</v>
      </c>
      <c r="G10873">
        <f t="shared" si="1015"/>
        <v>1.0434004350000001</v>
      </c>
      <c r="H10873">
        <f t="shared" si="1016"/>
        <v>-0.11168869382443569</v>
      </c>
      <c r="I10873">
        <f t="shared" si="1017"/>
        <v>-1.2874909665705927E-2</v>
      </c>
      <c r="J10873">
        <f t="shared" si="1018"/>
        <v>-8.419317901960785E-2</v>
      </c>
      <c r="K10873">
        <f t="shared" si="1019"/>
        <v>8.6880371471276599E-4</v>
      </c>
      <c r="L10873">
        <f t="shared" si="1020"/>
        <v>-0.75382007020291375</v>
      </c>
    </row>
    <row r="10874" spans="1:12">
      <c r="A10874">
        <v>877.59398999999996</v>
      </c>
      <c r="B10874">
        <v>108.80500000000001</v>
      </c>
      <c r="C10874">
        <v>-0.31757999999999997</v>
      </c>
      <c r="D10874">
        <v>10.603260000000001</v>
      </c>
      <c r="E10874">
        <v>0.16097</v>
      </c>
      <c r="F10874">
        <v>5</v>
      </c>
      <c r="G10874">
        <f t="shared" si="1015"/>
        <v>1.0423004580000002</v>
      </c>
      <c r="H10874">
        <f t="shared" si="1016"/>
        <v>-0.11278867082443567</v>
      </c>
      <c r="I10874">
        <f t="shared" si="1017"/>
        <v>-1.3001709469915431E-2</v>
      </c>
      <c r="J10874">
        <f t="shared" si="1018"/>
        <v>-7.5351190392157361E-2</v>
      </c>
      <c r="K10874">
        <f t="shared" si="1019"/>
        <v>8.690030177780899E-4</v>
      </c>
      <c r="L10874">
        <f t="shared" si="1020"/>
        <v>-0.668074105682541</v>
      </c>
    </row>
    <row r="10875" spans="1:12">
      <c r="A10875">
        <v>877.30902000000003</v>
      </c>
      <c r="B10875">
        <v>108.8175</v>
      </c>
      <c r="C10875">
        <v>-0.31409999999999999</v>
      </c>
      <c r="D10875">
        <v>10.60122</v>
      </c>
      <c r="E10875">
        <v>0.16113</v>
      </c>
      <c r="F10875">
        <v>5</v>
      </c>
      <c r="G10875">
        <f t="shared" si="1015"/>
        <v>1.0420999260000001</v>
      </c>
      <c r="H10875">
        <f t="shared" si="1016"/>
        <v>-0.1129892028244357</v>
      </c>
      <c r="I10875">
        <f t="shared" si="1017"/>
        <v>-1.3024825788109127E-2</v>
      </c>
      <c r="J10875">
        <f t="shared" si="1018"/>
        <v>-6.6860576078431488E-2</v>
      </c>
      <c r="K10875">
        <f t="shared" si="1019"/>
        <v>8.6921827080811622E-4</v>
      </c>
      <c r="L10875">
        <f t="shared" si="1020"/>
        <v>-0.59174305515121162</v>
      </c>
    </row>
    <row r="10876" spans="1:12">
      <c r="A10876">
        <v>877.03399999999999</v>
      </c>
      <c r="B10876">
        <v>108.83</v>
      </c>
      <c r="C10876">
        <v>-0.30356</v>
      </c>
      <c r="D10876">
        <v>10.597149999999999</v>
      </c>
      <c r="E10876">
        <v>0.16128000000000001</v>
      </c>
      <c r="F10876">
        <v>5</v>
      </c>
      <c r="G10876">
        <f t="shared" si="1015"/>
        <v>1.0416998449999999</v>
      </c>
      <c r="H10876">
        <f t="shared" si="1016"/>
        <v>-0.11338928382443592</v>
      </c>
      <c r="I10876">
        <f t="shared" si="1017"/>
        <v>-1.3070945109211269E-2</v>
      </c>
      <c r="J10876">
        <f t="shared" si="1018"/>
        <v>-5.9036667058823107E-2</v>
      </c>
      <c r="K10876">
        <f t="shared" si="1019"/>
        <v>8.6942610921383011E-4</v>
      </c>
      <c r="L10876">
        <f t="shared" si="1020"/>
        <v>-0.52065473091999925</v>
      </c>
    </row>
    <row r="10877" spans="1:12">
      <c r="A10877">
        <v>876.75402999999994</v>
      </c>
      <c r="B10877">
        <v>108.8425</v>
      </c>
      <c r="C10877">
        <v>-0.30719999999999997</v>
      </c>
      <c r="D10877">
        <v>10.57986</v>
      </c>
      <c r="E10877">
        <v>0.16144</v>
      </c>
      <c r="F10877">
        <v>5</v>
      </c>
      <c r="G10877">
        <f t="shared" si="1015"/>
        <v>1.040000238</v>
      </c>
      <c r="H10877">
        <f t="shared" si="1016"/>
        <v>-0.11508889082443585</v>
      </c>
      <c r="I10877">
        <f t="shared" si="1017"/>
        <v>-1.3266867237431316E-2</v>
      </c>
      <c r="J10877">
        <f t="shared" si="1018"/>
        <v>-5.2352074313725801E-2</v>
      </c>
      <c r="K10877">
        <f t="shared" si="1019"/>
        <v>8.6963779055544319E-4</v>
      </c>
      <c r="L10877">
        <f t="shared" si="1020"/>
        <v>-0.45488382013853179</v>
      </c>
    </row>
    <row r="10878" spans="1:12">
      <c r="A10878">
        <v>876.48297000000002</v>
      </c>
      <c r="B10878">
        <v>108.855</v>
      </c>
      <c r="C10878">
        <v>-0.30926999999999999</v>
      </c>
      <c r="D10878">
        <v>10.571719999999999</v>
      </c>
      <c r="E10878">
        <v>0.16159000000000001</v>
      </c>
      <c r="F10878">
        <v>5</v>
      </c>
      <c r="G10878">
        <f t="shared" si="1015"/>
        <v>1.039200076</v>
      </c>
      <c r="H10878">
        <f t="shared" si="1016"/>
        <v>-0.11588905282443585</v>
      </c>
      <c r="I10878">
        <f t="shared" si="1017"/>
        <v>-1.3359105879635551E-2</v>
      </c>
      <c r="J10878">
        <f t="shared" si="1018"/>
        <v>-4.73333774509807E-2</v>
      </c>
      <c r="K10878">
        <f t="shared" si="1019"/>
        <v>8.6984283340447337E-4</v>
      </c>
      <c r="L10878">
        <f t="shared" si="1020"/>
        <v>-0.40843700330080007</v>
      </c>
    </row>
    <row r="10879" spans="1:12">
      <c r="A10879">
        <v>876.20398</v>
      </c>
      <c r="B10879">
        <v>108.86750000000001</v>
      </c>
      <c r="C10879">
        <v>-0.30582999999999999</v>
      </c>
      <c r="D10879">
        <v>10.5646</v>
      </c>
      <c r="E10879">
        <v>0.16175</v>
      </c>
      <c r="F10879">
        <v>5</v>
      </c>
      <c r="G10879">
        <f t="shared" si="1015"/>
        <v>1.03850018</v>
      </c>
      <c r="H10879">
        <f t="shared" si="1016"/>
        <v>-0.11658894882443582</v>
      </c>
      <c r="I10879">
        <f t="shared" si="1017"/>
        <v>-1.343978636274294E-2</v>
      </c>
      <c r="J10879">
        <f t="shared" si="1018"/>
        <v>-4.3176829411765254E-2</v>
      </c>
      <c r="K10879">
        <f t="shared" si="1019"/>
        <v>8.700539758865238E-4</v>
      </c>
      <c r="L10879">
        <f t="shared" si="1020"/>
        <v>-0.37033380819637207</v>
      </c>
    </row>
    <row r="10880" spans="1:12">
      <c r="A10880">
        <v>875.93597</v>
      </c>
      <c r="B10880">
        <v>108.88</v>
      </c>
      <c r="C10880">
        <v>-0.30947000000000002</v>
      </c>
      <c r="D10880">
        <v>10.56155</v>
      </c>
      <c r="E10880">
        <v>0.16189000000000001</v>
      </c>
      <c r="F10880">
        <v>5</v>
      </c>
      <c r="G10880">
        <f t="shared" si="1015"/>
        <v>1.038200365</v>
      </c>
      <c r="H10880">
        <f t="shared" si="1016"/>
        <v>-0.1168887638244358</v>
      </c>
      <c r="I10880">
        <f t="shared" si="1017"/>
        <v>-1.347434752474821E-2</v>
      </c>
      <c r="J10880">
        <f t="shared" si="1018"/>
        <v>-3.8942990588235644E-2</v>
      </c>
      <c r="K10880">
        <f t="shared" si="1019"/>
        <v>8.7025690514696641E-4</v>
      </c>
      <c r="L10880">
        <f t="shared" si="1020"/>
        <v>-0.33316282347486459</v>
      </c>
    </row>
    <row r="10881" spans="1:12">
      <c r="A10881">
        <v>875.65301999999997</v>
      </c>
      <c r="B10881">
        <v>108.8925</v>
      </c>
      <c r="C10881">
        <v>-0.30210999999999999</v>
      </c>
      <c r="D10881">
        <v>10.558490000000001</v>
      </c>
      <c r="E10881">
        <v>0.16205</v>
      </c>
      <c r="F10881">
        <v>5</v>
      </c>
      <c r="G10881">
        <f t="shared" si="1015"/>
        <v>1.0378995670000002</v>
      </c>
      <c r="H10881">
        <f t="shared" si="1016"/>
        <v>-0.11718956182443563</v>
      </c>
      <c r="I10881">
        <f t="shared" si="1017"/>
        <v>-1.3509022002038726E-2</v>
      </c>
      <c r="J10881">
        <f t="shared" si="1018"/>
        <v>-3.5257318823529629E-2</v>
      </c>
      <c r="K10881">
        <f t="shared" si="1019"/>
        <v>8.7047124928344994E-4</v>
      </c>
      <c r="L10881">
        <f t="shared" si="1020"/>
        <v>-0.30085716060914564</v>
      </c>
    </row>
    <row r="10882" spans="1:12">
      <c r="A10882">
        <v>875.39000999999996</v>
      </c>
      <c r="B10882">
        <v>108.905</v>
      </c>
      <c r="C10882">
        <v>-0.30419000000000002</v>
      </c>
      <c r="D10882">
        <v>10.55646</v>
      </c>
      <c r="E10882">
        <v>0.16220000000000001</v>
      </c>
      <c r="F10882">
        <v>5</v>
      </c>
      <c r="G10882">
        <f t="shared" si="1015"/>
        <v>1.037700018</v>
      </c>
      <c r="H10882">
        <f t="shared" si="1016"/>
        <v>-0.11738911082443582</v>
      </c>
      <c r="I10882">
        <f t="shared" si="1017"/>
        <v>-1.3532025004947174E-2</v>
      </c>
      <c r="J10882">
        <f t="shared" si="1018"/>
        <v>-3.1865583333333697E-2</v>
      </c>
      <c r="K10882">
        <f t="shared" si="1019"/>
        <v>8.7067058290812177E-4</v>
      </c>
      <c r="L10882">
        <f t="shared" si="1020"/>
        <v>-0.27145263397548908</v>
      </c>
    </row>
    <row r="10883" spans="1:12">
      <c r="A10883">
        <v>875.10302999999999</v>
      </c>
      <c r="B10883">
        <v>108.9175</v>
      </c>
      <c r="C10883">
        <v>-0.29918</v>
      </c>
      <c r="D10883">
        <v>10.55443</v>
      </c>
      <c r="E10883">
        <v>0.16236</v>
      </c>
      <c r="F10883">
        <v>5</v>
      </c>
      <c r="G10883">
        <f t="shared" si="1015"/>
        <v>1.037500469</v>
      </c>
      <c r="H10883">
        <f t="shared" si="1016"/>
        <v>-0.11758865982443578</v>
      </c>
      <c r="I10883">
        <f t="shared" si="1017"/>
        <v>-1.3555028007855598E-2</v>
      </c>
      <c r="J10883">
        <f t="shared" si="1018"/>
        <v>-2.9355656666666723E-2</v>
      </c>
      <c r="K10883">
        <f t="shared" si="1019"/>
        <v>8.7088818742328956E-4</v>
      </c>
      <c r="L10883">
        <f t="shared" si="1020"/>
        <v>-0.24964700431568659</v>
      </c>
    </row>
    <row r="10884" spans="1:12">
      <c r="A10884">
        <v>874.82599000000005</v>
      </c>
      <c r="B10884">
        <v>108.93</v>
      </c>
      <c r="C10884">
        <v>-0.29968</v>
      </c>
      <c r="D10884">
        <v>10.55036</v>
      </c>
      <c r="E10884">
        <v>0.16250999999999999</v>
      </c>
      <c r="F10884">
        <v>5</v>
      </c>
      <c r="G10884">
        <f t="shared" si="1015"/>
        <v>1.0371003879999998</v>
      </c>
      <c r="H10884">
        <f t="shared" si="1016"/>
        <v>-0.117988740824436</v>
      </c>
      <c r="I10884">
        <f t="shared" si="1017"/>
        <v>-1.3601147328957742E-2</v>
      </c>
      <c r="J10884">
        <f t="shared" si="1018"/>
        <v>-2.6139897450980276E-2</v>
      </c>
      <c r="K10884">
        <f t="shared" si="1019"/>
        <v>8.7109835807628699E-4</v>
      </c>
      <c r="L10884">
        <f t="shared" si="1020"/>
        <v>-0.22154569383764952</v>
      </c>
    </row>
    <row r="10885" spans="1:12">
      <c r="A10885">
        <v>874.54102</v>
      </c>
      <c r="B10885">
        <v>108.9425</v>
      </c>
      <c r="C10885">
        <v>-0.29392000000000001</v>
      </c>
      <c r="D10885">
        <v>10.5473</v>
      </c>
      <c r="E10885">
        <v>0.16267000000000001</v>
      </c>
      <c r="F10885">
        <v>5</v>
      </c>
      <c r="G10885">
        <f t="shared" si="1015"/>
        <v>1.03679959</v>
      </c>
      <c r="H10885">
        <f t="shared" si="1016"/>
        <v>-0.11828953882443582</v>
      </c>
      <c r="I10885">
        <f t="shared" si="1017"/>
        <v>-1.3635821806248257E-2</v>
      </c>
      <c r="J10885">
        <f t="shared" si="1018"/>
        <v>-2.2885203725490053E-2</v>
      </c>
      <c r="K10885">
        <f t="shared" si="1019"/>
        <v>8.7131465052327412E-4</v>
      </c>
      <c r="L10885">
        <f t="shared" si="1020"/>
        <v>-0.19346768913738052</v>
      </c>
    </row>
    <row r="10886" spans="1:12">
      <c r="A10886">
        <v>874.27599999999995</v>
      </c>
      <c r="B10886">
        <v>108.955</v>
      </c>
      <c r="C10886">
        <v>-0.29520999999999997</v>
      </c>
      <c r="D10886">
        <v>10.54527</v>
      </c>
      <c r="E10886">
        <v>0.16281999999999999</v>
      </c>
      <c r="F10886">
        <v>5</v>
      </c>
      <c r="G10886">
        <f t="shared" si="1015"/>
        <v>1.036600041</v>
      </c>
      <c r="H10886">
        <f t="shared" si="1016"/>
        <v>-0.11848908782443579</v>
      </c>
      <c r="I10886">
        <f t="shared" si="1017"/>
        <v>-1.3658824809156681E-2</v>
      </c>
      <c r="J10886">
        <f t="shared" si="1018"/>
        <v>-2.1727576666666318E-2</v>
      </c>
      <c r="K10886">
        <f t="shared" si="1019"/>
        <v>8.7151589732148307E-4</v>
      </c>
      <c r="L10886">
        <f t="shared" si="1020"/>
        <v>-0.18337196332256242</v>
      </c>
    </row>
    <row r="10887" spans="1:12">
      <c r="A10887">
        <v>874.01500999999996</v>
      </c>
      <c r="B10887">
        <v>108.9675</v>
      </c>
      <c r="C10887">
        <v>-0.28870000000000001</v>
      </c>
      <c r="D10887">
        <v>10.54527</v>
      </c>
      <c r="E10887">
        <v>0.16297</v>
      </c>
      <c r="F10887">
        <v>5</v>
      </c>
      <c r="G10887">
        <f t="shared" si="1015"/>
        <v>1.036600041</v>
      </c>
      <c r="H10887">
        <f t="shared" si="1016"/>
        <v>-0.11848908782443579</v>
      </c>
      <c r="I10887">
        <f t="shared" si="1017"/>
        <v>-1.3658824809156681E-2</v>
      </c>
      <c r="J10887">
        <f t="shared" si="1018"/>
        <v>-2.1511509411764791E-2</v>
      </c>
      <c r="K10887">
        <f t="shared" si="1019"/>
        <v>8.7171417475503379E-4</v>
      </c>
      <c r="L10887">
        <f t="shared" si="1020"/>
        <v>-0.18154844304007303</v>
      </c>
    </row>
    <row r="10888" spans="1:12">
      <c r="A10888">
        <v>873.73297000000002</v>
      </c>
      <c r="B10888">
        <v>108.98</v>
      </c>
      <c r="C10888">
        <v>-0.28764000000000001</v>
      </c>
      <c r="D10888">
        <v>10.543229999999999</v>
      </c>
      <c r="E10888">
        <v>0.16313</v>
      </c>
      <c r="F10888">
        <v>5</v>
      </c>
      <c r="G10888">
        <f t="shared" si="1015"/>
        <v>1.036399509</v>
      </c>
      <c r="H10888">
        <f t="shared" si="1016"/>
        <v>-0.11868961982443582</v>
      </c>
      <c r="I10888">
        <f t="shared" si="1017"/>
        <v>-1.3681941127350375E-2</v>
      </c>
      <c r="J10888">
        <f t="shared" si="1018"/>
        <v>-2.1823949215686093E-2</v>
      </c>
      <c r="K10888">
        <f t="shared" si="1019"/>
        <v>8.7192854559519696E-4</v>
      </c>
      <c r="L10888">
        <f t="shared" si="1020"/>
        <v>-0.18387411846097243</v>
      </c>
    </row>
    <row r="10889" spans="1:12">
      <c r="A10889">
        <v>873.45599000000004</v>
      </c>
      <c r="B10889">
        <v>108.99250000000001</v>
      </c>
      <c r="C10889">
        <v>-0.28893000000000002</v>
      </c>
      <c r="D10889">
        <v>10.540179999999999</v>
      </c>
      <c r="E10889">
        <v>0.16328000000000001</v>
      </c>
      <c r="F10889">
        <v>5</v>
      </c>
      <c r="G10889">
        <f t="shared" si="1015"/>
        <v>1.036099694</v>
      </c>
      <c r="H10889">
        <f t="shared" si="1016"/>
        <v>-0.1189894348244358</v>
      </c>
      <c r="I10889">
        <f t="shared" si="1017"/>
        <v>-1.3716502289355646E-2</v>
      </c>
      <c r="J10889">
        <f t="shared" si="1018"/>
        <v>-2.2058520000000262E-2</v>
      </c>
      <c r="K10889">
        <f t="shared" si="1019"/>
        <v>8.721391731086282E-4</v>
      </c>
      <c r="L10889">
        <f t="shared" si="1020"/>
        <v>-0.18538217306895133</v>
      </c>
    </row>
    <row r="10890" spans="1:12">
      <c r="A10890">
        <v>873.17902000000004</v>
      </c>
      <c r="B10890">
        <v>109.005</v>
      </c>
      <c r="C10890">
        <v>-0.28943000000000002</v>
      </c>
      <c r="D10890">
        <v>10.53509</v>
      </c>
      <c r="E10890">
        <v>0.16344</v>
      </c>
      <c r="F10890">
        <v>5</v>
      </c>
      <c r="G10890">
        <f t="shared" si="1015"/>
        <v>1.035599347</v>
      </c>
      <c r="H10890">
        <f t="shared" si="1016"/>
        <v>-0.11948978182443581</v>
      </c>
      <c r="I10890">
        <f t="shared" si="1017"/>
        <v>-1.377417976955461E-2</v>
      </c>
      <c r="J10890">
        <f t="shared" si="1018"/>
        <v>-2.2392161764706039E-2</v>
      </c>
      <c r="K10890">
        <f t="shared" si="1019"/>
        <v>8.7234989479721963E-4</v>
      </c>
      <c r="L10890">
        <f t="shared" si="1020"/>
        <v>-0.18739813080926401</v>
      </c>
    </row>
    <row r="10891" spans="1:12">
      <c r="A10891">
        <v>872.89697000000001</v>
      </c>
      <c r="B10891">
        <v>109.0175</v>
      </c>
      <c r="C10891">
        <v>-0.28371000000000002</v>
      </c>
      <c r="D10891">
        <v>10.53204</v>
      </c>
      <c r="E10891">
        <v>0.1636</v>
      </c>
      <c r="F10891">
        <v>5</v>
      </c>
      <c r="G10891">
        <f t="shared" si="1015"/>
        <v>1.035299532</v>
      </c>
      <c r="H10891">
        <f t="shared" si="1016"/>
        <v>-0.1197895968244358</v>
      </c>
      <c r="I10891">
        <f t="shared" si="1017"/>
        <v>-1.3808740931559881E-2</v>
      </c>
      <c r="J10891">
        <f t="shared" si="1018"/>
        <v>-2.2333374509803709E-2</v>
      </c>
      <c r="K10891">
        <f t="shared" si="1019"/>
        <v>8.7256458607451329E-4</v>
      </c>
      <c r="L10891">
        <f t="shared" si="1020"/>
        <v>-0.18643834775181362</v>
      </c>
    </row>
    <row r="10892" spans="1:12">
      <c r="A10892">
        <v>872.62401999999997</v>
      </c>
      <c r="B10892">
        <v>109.03</v>
      </c>
      <c r="C10892">
        <v>-0.28421999999999997</v>
      </c>
      <c r="D10892">
        <v>10.530010000000001</v>
      </c>
      <c r="E10892">
        <v>0.16375000000000001</v>
      </c>
      <c r="F10892">
        <v>5</v>
      </c>
      <c r="G10892">
        <f t="shared" si="1015"/>
        <v>1.0350999830000001</v>
      </c>
      <c r="H10892">
        <f t="shared" si="1016"/>
        <v>-0.11998914582443576</v>
      </c>
      <c r="I10892">
        <f t="shared" si="1017"/>
        <v>-1.3831743934468304E-2</v>
      </c>
      <c r="J10892">
        <f t="shared" si="1018"/>
        <v>-2.2057363529411771E-2</v>
      </c>
      <c r="K10892">
        <f t="shared" si="1019"/>
        <v>8.7277245123781053E-4</v>
      </c>
      <c r="L10892">
        <f t="shared" si="1020"/>
        <v>-0.18382799025576357</v>
      </c>
    </row>
    <row r="10893" spans="1:12">
      <c r="A10893">
        <v>872.33898999999997</v>
      </c>
      <c r="B10893">
        <v>109.0425</v>
      </c>
      <c r="C10893">
        <v>-0.28549999999999998</v>
      </c>
      <c r="D10893">
        <v>10.52594</v>
      </c>
      <c r="E10893">
        <v>0.16391</v>
      </c>
      <c r="F10893">
        <v>5</v>
      </c>
      <c r="G10893">
        <f t="shared" si="1015"/>
        <v>1.0346999020000001</v>
      </c>
      <c r="H10893">
        <f t="shared" si="1016"/>
        <v>-0.12038922682443576</v>
      </c>
      <c r="I10893">
        <f t="shared" si="1017"/>
        <v>-1.3877863255570421E-2</v>
      </c>
      <c r="J10893">
        <f t="shared" si="1018"/>
        <v>-2.2076830784314116E-2</v>
      </c>
      <c r="K10893">
        <f t="shared" si="1019"/>
        <v>8.7298962166367064E-4</v>
      </c>
      <c r="L10893">
        <f t="shared" si="1020"/>
        <v>-0.18337879033402943</v>
      </c>
    </row>
    <row r="10894" spans="1:12">
      <c r="A10894">
        <v>872.06897000000004</v>
      </c>
      <c r="B10894">
        <v>109.05500000000001</v>
      </c>
      <c r="C10894">
        <v>-0.28755999999999998</v>
      </c>
      <c r="D10894">
        <v>10.52289</v>
      </c>
      <c r="E10894">
        <v>0.16406000000000001</v>
      </c>
      <c r="F10894">
        <v>5</v>
      </c>
      <c r="G10894">
        <f t="shared" si="1015"/>
        <v>1.0344000870000001</v>
      </c>
      <c r="H10894">
        <f t="shared" si="1016"/>
        <v>-0.12068904182443574</v>
      </c>
      <c r="I10894">
        <f t="shared" si="1017"/>
        <v>-1.3912424417575692E-2</v>
      </c>
      <c r="J10894">
        <f t="shared" si="1018"/>
        <v>-2.2077216274510203E-2</v>
      </c>
      <c r="K10894">
        <f t="shared" si="1019"/>
        <v>8.7319545536344032E-4</v>
      </c>
      <c r="L10894">
        <f t="shared" si="1020"/>
        <v>-0.18292643591143551</v>
      </c>
    </row>
    <row r="10895" spans="1:12">
      <c r="A10895">
        <v>871.78601000000003</v>
      </c>
      <c r="B10895">
        <v>109.0675</v>
      </c>
      <c r="C10895">
        <v>-0.28262999999999999</v>
      </c>
      <c r="D10895">
        <v>10.51882</v>
      </c>
      <c r="E10895">
        <v>0.16422</v>
      </c>
      <c r="F10895">
        <v>5</v>
      </c>
      <c r="G10895">
        <f t="shared" si="1015"/>
        <v>1.0340000059999999</v>
      </c>
      <c r="H10895">
        <f t="shared" si="1016"/>
        <v>-0.12108912282443596</v>
      </c>
      <c r="I10895">
        <f t="shared" si="1017"/>
        <v>-1.3958543738677835E-2</v>
      </c>
      <c r="J10895">
        <f t="shared" si="1018"/>
        <v>-2.1899698039215792E-2</v>
      </c>
      <c r="K10895">
        <f t="shared" si="1019"/>
        <v>8.7341125728065809E-4</v>
      </c>
      <c r="L10895">
        <f t="shared" si="1020"/>
        <v>-0.18085603007437429</v>
      </c>
    </row>
    <row r="10896" spans="1:12">
      <c r="A10896">
        <v>871.51397999999995</v>
      </c>
      <c r="B10896">
        <v>109.08</v>
      </c>
      <c r="C10896">
        <v>-0.28547</v>
      </c>
      <c r="D10896">
        <v>10.51679</v>
      </c>
      <c r="E10896">
        <v>0.16436999999999999</v>
      </c>
      <c r="F10896">
        <v>5</v>
      </c>
      <c r="G10896">
        <f t="shared" si="1015"/>
        <v>1.0338004570000001</v>
      </c>
      <c r="H10896">
        <f t="shared" si="1016"/>
        <v>-0.1212886718244357</v>
      </c>
      <c r="I10896">
        <f t="shared" si="1017"/>
        <v>-1.3981546741586233E-2</v>
      </c>
      <c r="J10896">
        <f t="shared" si="1018"/>
        <v>-2.0879112745097676E-2</v>
      </c>
      <c r="K10896">
        <f t="shared" si="1019"/>
        <v>8.7361882392769988E-4</v>
      </c>
      <c r="L10896">
        <f t="shared" si="1020"/>
        <v>-0.17214396390884723</v>
      </c>
    </row>
    <row r="10897" spans="1:12">
      <c r="A10897">
        <v>871.23401000000001</v>
      </c>
      <c r="B10897">
        <v>109.0925</v>
      </c>
      <c r="C10897">
        <v>-0.28673999999999999</v>
      </c>
      <c r="D10897">
        <v>10.514749999999999</v>
      </c>
      <c r="E10897">
        <v>0.16453000000000001</v>
      </c>
      <c r="F10897">
        <v>5</v>
      </c>
      <c r="G10897">
        <f t="shared" si="1015"/>
        <v>1.0335999249999999</v>
      </c>
      <c r="H10897">
        <f t="shared" si="1016"/>
        <v>-0.12148920382443595</v>
      </c>
      <c r="I10897">
        <f t="shared" si="1017"/>
        <v>-1.4004663059779952E-2</v>
      </c>
      <c r="J10897">
        <f t="shared" si="1018"/>
        <v>-1.9369340392156494E-2</v>
      </c>
      <c r="K10897">
        <f t="shared" si="1019"/>
        <v>8.7383255206440716E-4</v>
      </c>
      <c r="L10897">
        <f t="shared" si="1020"/>
        <v>-0.15943260621040142</v>
      </c>
    </row>
    <row r="10898" spans="1:12">
      <c r="A10898">
        <v>870.96802000000002</v>
      </c>
      <c r="B10898">
        <v>109.105</v>
      </c>
      <c r="C10898">
        <v>-0.28184999999999999</v>
      </c>
      <c r="D10898">
        <v>10.511699999999999</v>
      </c>
      <c r="E10898">
        <v>0.16467999999999999</v>
      </c>
      <c r="F10898">
        <v>5</v>
      </c>
      <c r="G10898">
        <f t="shared" si="1015"/>
        <v>1.0333001099999999</v>
      </c>
      <c r="H10898">
        <f t="shared" si="1016"/>
        <v>-0.12178901882443594</v>
      </c>
      <c r="I10898">
        <f t="shared" si="1017"/>
        <v>-1.4039224221785223E-2</v>
      </c>
      <c r="J10898">
        <f t="shared" si="1018"/>
        <v>-1.7584906274509225E-2</v>
      </c>
      <c r="K10898">
        <f t="shared" si="1019"/>
        <v>8.7403570481304029E-4</v>
      </c>
      <c r="L10898">
        <f t="shared" si="1020"/>
        <v>-0.14438827444581534</v>
      </c>
    </row>
    <row r="10899" spans="1:12">
      <c r="A10899">
        <v>870.67798000000005</v>
      </c>
      <c r="B10899">
        <v>109.11750000000001</v>
      </c>
      <c r="C10899">
        <v>-0.28388000000000002</v>
      </c>
      <c r="D10899">
        <v>10.510680000000001</v>
      </c>
      <c r="E10899">
        <v>0.16483999999999999</v>
      </c>
      <c r="F10899">
        <v>5</v>
      </c>
      <c r="G10899">
        <f t="shared" si="1015"/>
        <v>1.0331998440000001</v>
      </c>
      <c r="H10899">
        <f t="shared" si="1016"/>
        <v>-0.12188928482443573</v>
      </c>
      <c r="I10899">
        <f t="shared" si="1017"/>
        <v>-1.4050782380882044E-2</v>
      </c>
      <c r="J10899">
        <f t="shared" si="1018"/>
        <v>-1.6095757647058232E-2</v>
      </c>
      <c r="K10899">
        <f t="shared" si="1019"/>
        <v>8.7425733369452983E-4</v>
      </c>
      <c r="L10899">
        <f t="shared" si="1020"/>
        <v>-0.13205227736172129</v>
      </c>
    </row>
    <row r="10900" spans="1:12">
      <c r="A10900">
        <v>870.39599999999996</v>
      </c>
      <c r="B10900">
        <v>109.13</v>
      </c>
      <c r="C10900">
        <v>-0.27821000000000001</v>
      </c>
      <c r="D10900">
        <v>10.508649999999999</v>
      </c>
      <c r="E10900">
        <v>0.16500000000000001</v>
      </c>
      <c r="F10900">
        <v>5</v>
      </c>
      <c r="G10900">
        <f t="shared" si="1015"/>
        <v>1.0330002949999999</v>
      </c>
      <c r="H10900">
        <f t="shared" si="1016"/>
        <v>-0.12208883382443592</v>
      </c>
      <c r="I10900">
        <f t="shared" si="1017"/>
        <v>-1.4073785383790494E-2</v>
      </c>
      <c r="J10900">
        <f t="shared" si="1018"/>
        <v>-1.4469181764705113E-2</v>
      </c>
      <c r="K10900">
        <f t="shared" si="1019"/>
        <v>8.7447291145262209E-4</v>
      </c>
      <c r="L10900">
        <f t="shared" si="1020"/>
        <v>-0.11851355534701753</v>
      </c>
    </row>
    <row r="10901" spans="1:12">
      <c r="A10901">
        <v>870.14000999999996</v>
      </c>
      <c r="B10901">
        <v>109.1425</v>
      </c>
      <c r="C10901">
        <v>-0.27950999999999998</v>
      </c>
      <c r="D10901">
        <v>10.50559</v>
      </c>
      <c r="E10901">
        <v>0.16514000000000001</v>
      </c>
      <c r="F10901">
        <v>5</v>
      </c>
      <c r="G10901">
        <f t="shared" si="1015"/>
        <v>1.0326994969999999</v>
      </c>
      <c r="H10901">
        <f t="shared" si="1016"/>
        <v>-0.12238963182443596</v>
      </c>
      <c r="I10901">
        <f t="shared" si="1017"/>
        <v>-1.4108459861081035E-2</v>
      </c>
      <c r="J10901">
        <f t="shared" si="1018"/>
        <v>-1.2429745882351823E-2</v>
      </c>
      <c r="K10901">
        <f t="shared" si="1019"/>
        <v>8.7466871157214083E-4</v>
      </c>
      <c r="L10901">
        <f t="shared" si="1020"/>
        <v>-0.10155881423176351</v>
      </c>
    </row>
    <row r="10902" spans="1:12">
      <c r="A10902">
        <v>869.85199</v>
      </c>
      <c r="B10902">
        <v>109.155</v>
      </c>
      <c r="C10902">
        <v>-0.28077999999999997</v>
      </c>
      <c r="D10902">
        <v>10.50356</v>
      </c>
      <c r="E10902">
        <v>0.16531000000000001</v>
      </c>
      <c r="F10902">
        <v>5</v>
      </c>
      <c r="G10902">
        <f t="shared" si="1015"/>
        <v>1.0324999480000001</v>
      </c>
      <c r="H10902">
        <f t="shared" si="1016"/>
        <v>-0.12258918082443571</v>
      </c>
      <c r="I10902">
        <f t="shared" si="1017"/>
        <v>-1.4131462863989433E-2</v>
      </c>
      <c r="J10902">
        <f t="shared" si="1018"/>
        <v>-1.0234379215685192E-2</v>
      </c>
      <c r="K10902">
        <f t="shared" si="1019"/>
        <v>8.7488911545989523E-4</v>
      </c>
      <c r="L10902">
        <f t="shared" si="1020"/>
        <v>-8.3485175011832474E-2</v>
      </c>
    </row>
    <row r="10903" spans="1:12">
      <c r="A10903">
        <v>869.57397000000003</v>
      </c>
      <c r="B10903">
        <v>109.1675</v>
      </c>
      <c r="C10903">
        <v>-0.27589999999999998</v>
      </c>
      <c r="D10903">
        <v>10.501530000000001</v>
      </c>
      <c r="E10903">
        <v>0.16546</v>
      </c>
      <c r="F10903">
        <v>5</v>
      </c>
      <c r="G10903">
        <f t="shared" si="1015"/>
        <v>1.0323003990000001</v>
      </c>
      <c r="H10903">
        <f t="shared" si="1016"/>
        <v>-0.12278872982443567</v>
      </c>
      <c r="I10903">
        <f t="shared" si="1017"/>
        <v>-1.4154465866897857E-2</v>
      </c>
      <c r="J10903">
        <f t="shared" si="1018"/>
        <v>-8.1367343137243014E-3</v>
      </c>
      <c r="K10903">
        <f t="shared" si="1019"/>
        <v>8.7510197235120572E-4</v>
      </c>
      <c r="L10903">
        <f t="shared" si="1020"/>
        <v>-6.6266133099986219E-2</v>
      </c>
    </row>
    <row r="10904" spans="1:12">
      <c r="A10904">
        <v>869.30298000000005</v>
      </c>
      <c r="B10904">
        <v>109.18</v>
      </c>
      <c r="C10904">
        <v>-0.27717999999999998</v>
      </c>
      <c r="D10904">
        <v>10.501530000000001</v>
      </c>
      <c r="E10904">
        <v>0.16561999999999999</v>
      </c>
      <c r="F10904">
        <v>5</v>
      </c>
      <c r="G10904">
        <f t="shared" si="1015"/>
        <v>1.0323003990000001</v>
      </c>
      <c r="H10904">
        <f t="shared" si="1016"/>
        <v>-0.12278872982443567</v>
      </c>
      <c r="I10904">
        <f t="shared" si="1017"/>
        <v>-1.4154465866897857E-2</v>
      </c>
      <c r="J10904">
        <f t="shared" si="1018"/>
        <v>-6.372538431371623E-3</v>
      </c>
      <c r="K10904">
        <f t="shared" si="1019"/>
        <v>8.7530954665635344E-4</v>
      </c>
      <c r="L10904">
        <f t="shared" si="1020"/>
        <v>-5.1898398497021103E-2</v>
      </c>
    </row>
    <row r="10905" spans="1:12">
      <c r="A10905">
        <v>869.03003000000001</v>
      </c>
      <c r="B10905">
        <v>109.1925</v>
      </c>
      <c r="C10905">
        <v>-0.28153</v>
      </c>
      <c r="D10905">
        <v>10.501530000000001</v>
      </c>
      <c r="E10905">
        <v>0.16577</v>
      </c>
      <c r="F10905">
        <v>5</v>
      </c>
      <c r="G10905">
        <f t="shared" si="1015"/>
        <v>1.0323003990000001</v>
      </c>
      <c r="H10905">
        <f t="shared" si="1016"/>
        <v>-0.12278872982443567</v>
      </c>
      <c r="I10905">
        <f t="shared" si="1017"/>
        <v>-1.4154465866897857E-2</v>
      </c>
      <c r="J10905">
        <f t="shared" si="1018"/>
        <v>-4.6663588235282714E-3</v>
      </c>
      <c r="K10905">
        <f t="shared" si="1019"/>
        <v>8.7551872186033576E-4</v>
      </c>
      <c r="L10905">
        <f t="shared" si="1020"/>
        <v>-3.8003152489648431E-2</v>
      </c>
    </row>
    <row r="10906" spans="1:12">
      <c r="A10906">
        <v>868.75098000000003</v>
      </c>
      <c r="B10906">
        <v>109.205</v>
      </c>
      <c r="C10906">
        <v>-0.28050000000000003</v>
      </c>
      <c r="D10906">
        <v>10.501530000000001</v>
      </c>
      <c r="E10906">
        <v>0.16592999999999999</v>
      </c>
      <c r="F10906">
        <v>5</v>
      </c>
      <c r="G10906">
        <f t="shared" si="1015"/>
        <v>1.0323003990000001</v>
      </c>
      <c r="H10906">
        <f t="shared" si="1016"/>
        <v>-0.12278872982443567</v>
      </c>
      <c r="I10906">
        <f t="shared" si="1017"/>
        <v>-1.4154465866897857E-2</v>
      </c>
      <c r="J10906">
        <f t="shared" si="1018"/>
        <v>-3.3720754901951232E-3</v>
      </c>
      <c r="K10906">
        <f t="shared" si="1019"/>
        <v>8.7573267517468997E-4</v>
      </c>
      <c r="L10906">
        <f t="shared" si="1020"/>
        <v>-2.7462418538057559E-2</v>
      </c>
    </row>
    <row r="10907" spans="1:12">
      <c r="A10907">
        <v>868.46996999999999</v>
      </c>
      <c r="B10907">
        <v>109.2175</v>
      </c>
      <c r="C10907">
        <v>-0.27334000000000003</v>
      </c>
      <c r="D10907">
        <v>10.50051</v>
      </c>
      <c r="E10907">
        <v>0.16608000000000001</v>
      </c>
      <c r="F10907">
        <v>5</v>
      </c>
      <c r="G10907">
        <f t="shared" si="1015"/>
        <v>1.0322001330000001</v>
      </c>
      <c r="H10907">
        <f t="shared" si="1016"/>
        <v>-0.12288899582443569</v>
      </c>
      <c r="I10907">
        <f t="shared" si="1017"/>
        <v>-1.4166024025994704E-2</v>
      </c>
      <c r="J10907">
        <f t="shared" si="1018"/>
        <v>-2.8223664705878801E-3</v>
      </c>
      <c r="K10907">
        <f t="shared" si="1019"/>
        <v>8.7594823696015059E-4</v>
      </c>
      <c r="L10907">
        <f t="shared" si="1020"/>
        <v>-2.2966795779013685E-2</v>
      </c>
    </row>
    <row r="10908" spans="1:12">
      <c r="A10908">
        <v>868.20001000000002</v>
      </c>
      <c r="B10908">
        <v>109.23</v>
      </c>
      <c r="C10908">
        <v>-0.27384999999999998</v>
      </c>
      <c r="D10908">
        <v>10.50051</v>
      </c>
      <c r="E10908">
        <v>0.16624</v>
      </c>
      <c r="F10908">
        <v>5</v>
      </c>
      <c r="G10908">
        <f t="shared" si="1015"/>
        <v>1.0322001330000001</v>
      </c>
      <c r="H10908">
        <f t="shared" si="1016"/>
        <v>-0.12288899582443569</v>
      </c>
      <c r="I10908">
        <f t="shared" si="1017"/>
        <v>-1.4166024025994704E-2</v>
      </c>
      <c r="J10908">
        <f t="shared" si="1018"/>
        <v>-2.8223664705881082E-3</v>
      </c>
      <c r="K10908">
        <f t="shared" si="1019"/>
        <v>8.7615542229679388E-4</v>
      </c>
      <c r="L10908">
        <f t="shared" si="1020"/>
        <v>-2.2966795779015541E-2</v>
      </c>
    </row>
    <row r="10909" spans="1:12">
      <c r="A10909">
        <v>867.92798000000005</v>
      </c>
      <c r="B10909">
        <v>109.24250000000001</v>
      </c>
      <c r="C10909">
        <v>-0.27437</v>
      </c>
      <c r="D10909">
        <v>10.501530000000001</v>
      </c>
      <c r="E10909">
        <v>0.16639000000000001</v>
      </c>
      <c r="F10909">
        <v>5</v>
      </c>
      <c r="G10909">
        <f t="shared" si="1015"/>
        <v>1.0323003990000001</v>
      </c>
      <c r="H10909">
        <f t="shared" si="1016"/>
        <v>-0.12278872982443567</v>
      </c>
      <c r="I10909">
        <f t="shared" si="1017"/>
        <v>-1.4154465866897857E-2</v>
      </c>
      <c r="J10909">
        <f t="shared" si="1018"/>
        <v>-3.3312135294121261E-3</v>
      </c>
      <c r="K10909">
        <f t="shared" si="1019"/>
        <v>8.763642954533221E-4</v>
      </c>
      <c r="L10909">
        <f t="shared" si="1020"/>
        <v>-2.7129635872731338E-2</v>
      </c>
    </row>
    <row r="10910" spans="1:12">
      <c r="A10910">
        <v>867.65601000000004</v>
      </c>
      <c r="B10910">
        <v>109.255</v>
      </c>
      <c r="C10910">
        <v>-0.27564</v>
      </c>
      <c r="D10910">
        <v>10.50356</v>
      </c>
      <c r="E10910">
        <v>0.16653999999999999</v>
      </c>
      <c r="F10910">
        <v>5</v>
      </c>
      <c r="G10910">
        <f t="shared" si="1015"/>
        <v>1.0324999480000001</v>
      </c>
      <c r="H10910">
        <f t="shared" si="1016"/>
        <v>-0.12258918082443571</v>
      </c>
      <c r="I10910">
        <f t="shared" si="1017"/>
        <v>-1.4131462863989433E-2</v>
      </c>
      <c r="J10910">
        <f t="shared" si="1018"/>
        <v>-4.9797623529422236E-3</v>
      </c>
      <c r="K10910">
        <f t="shared" si="1019"/>
        <v>8.7657322212038487E-4</v>
      </c>
      <c r="L10910">
        <f t="shared" si="1020"/>
        <v>-4.0621548487822241E-2</v>
      </c>
    </row>
    <row r="10911" spans="1:12">
      <c r="A10911">
        <v>867.37598000000003</v>
      </c>
      <c r="B10911">
        <v>109.2675</v>
      </c>
      <c r="C10911">
        <v>-0.27614</v>
      </c>
      <c r="D10911">
        <v>10.50356</v>
      </c>
      <c r="E10911">
        <v>0.16669999999999999</v>
      </c>
      <c r="F10911">
        <v>5</v>
      </c>
      <c r="G10911">
        <f t="shared" ref="G10911:G10974" si="1021">(D10911/100)*$B$16</f>
        <v>1.0324999480000001</v>
      </c>
      <c r="H10911">
        <f t="shared" ref="H10911:H10974" si="1022">G10911-G$27-E$27</f>
        <v>-0.12258918082443571</v>
      </c>
      <c r="I10911">
        <f t="shared" ref="I10911:I10974" si="1023">H10911/(G$30-G$27-E$27)</f>
        <v>-1.4131462863989433E-2</v>
      </c>
      <c r="J10911">
        <f t="shared" ref="J10911:J10974" si="1024">SLOPE(H10903:H10919,B10903:B10919)</f>
        <v>-7.371729019609051E-3</v>
      </c>
      <c r="K10911">
        <f t="shared" ref="K10911:K10974" si="1025">1/(A10911+273.15)</f>
        <v>8.7678844457361694E-4</v>
      </c>
      <c r="L10911">
        <f t="shared" si="1020"/>
        <v>-6.0133602084888424E-2</v>
      </c>
    </row>
    <row r="10912" spans="1:12">
      <c r="A10912">
        <v>867.11102000000005</v>
      </c>
      <c r="B10912">
        <v>109.28</v>
      </c>
      <c r="C10912">
        <v>-0.27589999999999998</v>
      </c>
      <c r="D10912">
        <v>10.50356</v>
      </c>
      <c r="E10912">
        <v>0.16685</v>
      </c>
      <c r="F10912">
        <v>5</v>
      </c>
      <c r="G10912">
        <f t="shared" si="1021"/>
        <v>1.0324999480000001</v>
      </c>
      <c r="H10912">
        <f t="shared" si="1022"/>
        <v>-0.12258918082443571</v>
      </c>
      <c r="I10912">
        <f t="shared" si="1023"/>
        <v>-1.4131462863989433E-2</v>
      </c>
      <c r="J10912">
        <f t="shared" si="1024"/>
        <v>-1.1390464313726525E-2</v>
      </c>
      <c r="K10912">
        <f t="shared" si="1025"/>
        <v>8.7699218201811374E-4</v>
      </c>
      <c r="L10912">
        <f t="shared" si="1020"/>
        <v>-9.2915738869641454E-2</v>
      </c>
    </row>
    <row r="10913" spans="1:12">
      <c r="A10913">
        <v>866.82001000000002</v>
      </c>
      <c r="B10913">
        <v>109.2925</v>
      </c>
      <c r="C10913">
        <v>-0.27182000000000001</v>
      </c>
      <c r="D10913">
        <v>10.50356</v>
      </c>
      <c r="E10913">
        <v>0.16700999999999999</v>
      </c>
      <c r="F10913">
        <v>5</v>
      </c>
      <c r="G10913">
        <f t="shared" si="1021"/>
        <v>1.0324999480000001</v>
      </c>
      <c r="H10913">
        <f t="shared" si="1022"/>
        <v>-0.12258918082443571</v>
      </c>
      <c r="I10913">
        <f t="shared" si="1023"/>
        <v>-1.4131462863989433E-2</v>
      </c>
      <c r="J10913">
        <f t="shared" si="1024"/>
        <v>-1.6979108431373294E-2</v>
      </c>
      <c r="K10913">
        <f t="shared" si="1025"/>
        <v>8.7721605939440454E-4</v>
      </c>
      <c r="L10913">
        <f t="shared" si="1020"/>
        <v>-0.1385041348444091</v>
      </c>
    </row>
    <row r="10914" spans="1:12">
      <c r="A10914">
        <v>866.54602</v>
      </c>
      <c r="B10914">
        <v>109.30500000000001</v>
      </c>
      <c r="C10914">
        <v>-0.27233000000000002</v>
      </c>
      <c r="D10914">
        <v>10.501530000000001</v>
      </c>
      <c r="E10914">
        <v>0.16717000000000001</v>
      </c>
      <c r="F10914">
        <v>5</v>
      </c>
      <c r="G10914">
        <f t="shared" si="1021"/>
        <v>1.0323003990000001</v>
      </c>
      <c r="H10914">
        <f t="shared" si="1022"/>
        <v>-0.12278872982443567</v>
      </c>
      <c r="I10914">
        <f t="shared" si="1023"/>
        <v>-1.4154465866897857E-2</v>
      </c>
      <c r="J10914">
        <f t="shared" si="1024"/>
        <v>-2.2606301568628723E-2</v>
      </c>
      <c r="K10914">
        <f t="shared" si="1025"/>
        <v>8.7742694758204045E-4</v>
      </c>
      <c r="L10914">
        <f t="shared" si="1020"/>
        <v>-0.18410730040901471</v>
      </c>
    </row>
    <row r="10915" spans="1:12">
      <c r="A10915">
        <v>866.26702999999998</v>
      </c>
      <c r="B10915">
        <v>109.3175</v>
      </c>
      <c r="C10915">
        <v>-0.27359</v>
      </c>
      <c r="D10915">
        <v>10.498480000000001</v>
      </c>
      <c r="E10915">
        <v>0.16732</v>
      </c>
      <c r="F10915">
        <v>5</v>
      </c>
      <c r="G10915">
        <f t="shared" si="1021"/>
        <v>1.0320005839999999</v>
      </c>
      <c r="H10915">
        <f t="shared" si="1022"/>
        <v>-0.12308854482443587</v>
      </c>
      <c r="I10915">
        <f t="shared" si="1023"/>
        <v>-1.4189027028903152E-2</v>
      </c>
      <c r="J10915">
        <f t="shared" si="1024"/>
        <v>-2.909814921568769E-2</v>
      </c>
      <c r="K10915">
        <f t="shared" si="1025"/>
        <v>8.7764178845036215E-4</v>
      </c>
      <c r="L10915">
        <f t="shared" si="1020"/>
        <v>-0.23640013989271766</v>
      </c>
    </row>
    <row r="10916" spans="1:12">
      <c r="A10916">
        <v>865.99199999999996</v>
      </c>
      <c r="B10916">
        <v>109.33</v>
      </c>
      <c r="C10916">
        <v>-0.27561999999999998</v>
      </c>
      <c r="D10916">
        <v>10.49441</v>
      </c>
      <c r="E10916">
        <v>0.16747999999999999</v>
      </c>
      <c r="F10916">
        <v>5</v>
      </c>
      <c r="G10916">
        <f t="shared" si="1021"/>
        <v>1.0316005029999999</v>
      </c>
      <c r="H10916">
        <f t="shared" si="1022"/>
        <v>-0.12348862582443587</v>
      </c>
      <c r="I10916">
        <f t="shared" si="1023"/>
        <v>-1.423514635000527E-2</v>
      </c>
      <c r="J10916">
        <f t="shared" si="1024"/>
        <v>-3.6707532941177699E-2</v>
      </c>
      <c r="K10916">
        <f t="shared" si="1025"/>
        <v>8.7785368285955585E-4</v>
      </c>
      <c r="L10916">
        <f t="shared" si="1020"/>
        <v>-0.29725436408503647</v>
      </c>
    </row>
    <row r="10917" spans="1:12">
      <c r="A10917">
        <v>865.71802000000002</v>
      </c>
      <c r="B10917">
        <v>109.3425</v>
      </c>
      <c r="C10917">
        <v>-0.27384999999999998</v>
      </c>
      <c r="D10917">
        <v>10.49136</v>
      </c>
      <c r="E10917">
        <v>0.16763</v>
      </c>
      <c r="F10917">
        <v>5</v>
      </c>
      <c r="G10917">
        <f t="shared" si="1021"/>
        <v>1.031300688</v>
      </c>
      <c r="H10917">
        <f t="shared" si="1022"/>
        <v>-0.12378844082443585</v>
      </c>
      <c r="I10917">
        <f t="shared" si="1023"/>
        <v>-1.4269707512010541E-2</v>
      </c>
      <c r="J10917">
        <f t="shared" si="1024"/>
        <v>-4.5002703725491026E-2</v>
      </c>
      <c r="K10917">
        <f t="shared" si="1025"/>
        <v>8.7806487006281912E-4</v>
      </c>
      <c r="L10917">
        <f t="shared" si="1020"/>
        <v>-0.36354528278869386</v>
      </c>
    </row>
    <row r="10918" spans="1:12">
      <c r="A10918">
        <v>865.44897000000003</v>
      </c>
      <c r="B10918">
        <v>109.355</v>
      </c>
      <c r="C10918">
        <v>-0.27360000000000001</v>
      </c>
      <c r="D10918">
        <v>10.485250000000001</v>
      </c>
      <c r="E10918">
        <v>0.16778000000000001</v>
      </c>
      <c r="F10918">
        <v>5</v>
      </c>
      <c r="G10918">
        <f t="shared" si="1021"/>
        <v>1.0307000749999999</v>
      </c>
      <c r="H10918">
        <f t="shared" si="1022"/>
        <v>-0.12438905382443588</v>
      </c>
      <c r="I10918">
        <f t="shared" si="1023"/>
        <v>-1.4338943151306353E-2</v>
      </c>
      <c r="J10918">
        <f t="shared" si="1024"/>
        <v>-5.337497254901976E-2</v>
      </c>
      <c r="K10918">
        <f t="shared" si="1025"/>
        <v>8.7827235606931914E-4</v>
      </c>
      <c r="L10918">
        <f t="shared" si="1020"/>
        <v>-0.42909702186780679</v>
      </c>
    </row>
    <row r="10919" spans="1:12">
      <c r="A10919">
        <v>865.17200000000003</v>
      </c>
      <c r="B10919">
        <v>109.36750000000001</v>
      </c>
      <c r="C10919">
        <v>-0.26729000000000003</v>
      </c>
      <c r="D10919">
        <v>10.480169999999999</v>
      </c>
      <c r="E10919">
        <v>0.16794000000000001</v>
      </c>
      <c r="F10919">
        <v>5</v>
      </c>
      <c r="G10919">
        <f t="shared" si="1021"/>
        <v>1.030200711</v>
      </c>
      <c r="H10919">
        <f t="shared" si="1022"/>
        <v>-0.12488841782443583</v>
      </c>
      <c r="I10919">
        <f t="shared" si="1023"/>
        <v>-1.4396507316220046E-2</v>
      </c>
      <c r="J10919">
        <f t="shared" si="1024"/>
        <v>-6.200224313725531E-2</v>
      </c>
      <c r="K10919">
        <f t="shared" si="1025"/>
        <v>8.784860522769479E-4</v>
      </c>
      <c r="L10919">
        <f t="shared" si="1020"/>
        <v>-0.49646111478821114</v>
      </c>
    </row>
    <row r="10920" spans="1:12">
      <c r="A10920">
        <v>864.91198999999995</v>
      </c>
      <c r="B10920">
        <v>109.38</v>
      </c>
      <c r="C10920">
        <v>-0.27385999999999999</v>
      </c>
      <c r="D10920">
        <v>10.46898</v>
      </c>
      <c r="E10920">
        <v>0.16808999999999999</v>
      </c>
      <c r="F10920">
        <v>5</v>
      </c>
      <c r="G10920">
        <f t="shared" si="1021"/>
        <v>1.029100734</v>
      </c>
      <c r="H10920">
        <f t="shared" si="1022"/>
        <v>-0.1259883948244358</v>
      </c>
      <c r="I10920">
        <f t="shared" si="1023"/>
        <v>-1.4523307120429553E-2</v>
      </c>
      <c r="J10920">
        <f t="shared" si="1024"/>
        <v>-7.1491855294118528E-2</v>
      </c>
      <c r="K10920">
        <f t="shared" si="1025"/>
        <v>8.7868675765192725E-4</v>
      </c>
      <c r="L10920">
        <f t="shared" si="1020"/>
        <v>-0.56744794148494448</v>
      </c>
    </row>
    <row r="10921" spans="1:12">
      <c r="A10921">
        <v>864.62598000000003</v>
      </c>
      <c r="B10921">
        <v>109.3925</v>
      </c>
      <c r="C10921">
        <v>-0.28116000000000002</v>
      </c>
      <c r="D10921">
        <v>10.45473</v>
      </c>
      <c r="E10921">
        <v>0.16825000000000001</v>
      </c>
      <c r="F10921">
        <v>5</v>
      </c>
      <c r="G10921">
        <f t="shared" si="1021"/>
        <v>1.027699959</v>
      </c>
      <c r="H10921">
        <f t="shared" si="1022"/>
        <v>-0.12738916982443582</v>
      </c>
      <c r="I10921">
        <f t="shared" si="1023"/>
        <v>-1.46847814019296E-2</v>
      </c>
      <c r="J10921">
        <f t="shared" si="1024"/>
        <v>-8.1903945490196334E-2</v>
      </c>
      <c r="K10921">
        <f t="shared" si="1025"/>
        <v>8.78907638742734E-4</v>
      </c>
      <c r="L10921">
        <f t="shared" si="1020"/>
        <v>-0.64294276823590302</v>
      </c>
    </row>
    <row r="10922" spans="1:12">
      <c r="A10922">
        <v>864.35100999999997</v>
      </c>
      <c r="B10922">
        <v>109.405</v>
      </c>
      <c r="C10922">
        <v>-0.28089999999999998</v>
      </c>
      <c r="D10922">
        <v>10.44863</v>
      </c>
      <c r="E10922">
        <v>0.16839999999999999</v>
      </c>
      <c r="F10922">
        <v>5</v>
      </c>
      <c r="G10922">
        <f t="shared" si="1021"/>
        <v>1.0271003289999998</v>
      </c>
      <c r="H10922">
        <f t="shared" si="1022"/>
        <v>-0.12798879982443601</v>
      </c>
      <c r="I10922">
        <f t="shared" si="1023"/>
        <v>-1.4753903725940166E-2</v>
      </c>
      <c r="J10922">
        <f t="shared" si="1024"/>
        <v>-9.1982972156863005E-2</v>
      </c>
      <c r="K10922">
        <f t="shared" si="1025"/>
        <v>8.7912009853951699E-4</v>
      </c>
      <c r="L10922">
        <f t="shared" si="1020"/>
        <v>-0.71867985544858071</v>
      </c>
    </row>
    <row r="10923" spans="1:12">
      <c r="A10923">
        <v>864.07599000000005</v>
      </c>
      <c r="B10923">
        <v>109.4175</v>
      </c>
      <c r="C10923">
        <v>-0.27687</v>
      </c>
      <c r="D10923">
        <v>10.43641</v>
      </c>
      <c r="E10923">
        <v>0.16855999999999999</v>
      </c>
      <c r="F10923">
        <v>5</v>
      </c>
      <c r="G10923">
        <f t="shared" si="1021"/>
        <v>1.025899103</v>
      </c>
      <c r="H10923">
        <f t="shared" si="1022"/>
        <v>-0.12919002582443584</v>
      </c>
      <c r="I10923">
        <f t="shared" si="1023"/>
        <v>-1.4892375004531763E-2</v>
      </c>
      <c r="J10923">
        <f t="shared" si="1024"/>
        <v>-0.10280638039215594</v>
      </c>
      <c r="K10923">
        <f t="shared" si="1025"/>
        <v>8.7933269973894997E-4</v>
      </c>
      <c r="L10923">
        <f t="shared" si="1020"/>
        <v>-0.79577645206036074</v>
      </c>
    </row>
    <row r="10924" spans="1:12">
      <c r="A10924">
        <v>863.81</v>
      </c>
      <c r="B10924">
        <v>109.43</v>
      </c>
      <c r="C10924">
        <v>-0.27661000000000002</v>
      </c>
      <c r="D10924">
        <v>10.422169999999999</v>
      </c>
      <c r="E10924">
        <v>0.16871</v>
      </c>
      <c r="F10924">
        <v>5</v>
      </c>
      <c r="G10924">
        <f t="shared" si="1021"/>
        <v>1.024499311</v>
      </c>
      <c r="H10924">
        <f t="shared" si="1022"/>
        <v>-0.13058981782443579</v>
      </c>
      <c r="I10924">
        <f t="shared" si="1023"/>
        <v>-1.5053735970746539E-2</v>
      </c>
      <c r="J10924">
        <f t="shared" si="1024"/>
        <v>-0.11423616470588255</v>
      </c>
      <c r="K10924">
        <f t="shared" si="1025"/>
        <v>8.7953841823810866E-4</v>
      </c>
      <c r="L10924">
        <f t="shared" si="1020"/>
        <v>-0.87477084055252297</v>
      </c>
    </row>
    <row r="10925" spans="1:12">
      <c r="A10925">
        <v>863.53197999999998</v>
      </c>
      <c r="B10925">
        <v>109.4425</v>
      </c>
      <c r="C10925">
        <v>-0.27787000000000001</v>
      </c>
      <c r="D10925">
        <v>10.40793</v>
      </c>
      <c r="E10925">
        <v>0.16886000000000001</v>
      </c>
      <c r="F10925">
        <v>5</v>
      </c>
      <c r="G10925">
        <f t="shared" si="1021"/>
        <v>1.0230995190000001</v>
      </c>
      <c r="H10925">
        <f t="shared" si="1022"/>
        <v>-0.13198960982443575</v>
      </c>
      <c r="I10925">
        <f t="shared" si="1023"/>
        <v>-1.5215096936961317E-2</v>
      </c>
      <c r="J10925">
        <f t="shared" si="1024"/>
        <v>-0.12566729823529466</v>
      </c>
      <c r="K10925">
        <f t="shared" si="1025"/>
        <v>8.7975354373085086E-4</v>
      </c>
      <c r="L10925">
        <f t="shared" si="1020"/>
        <v>-0.95209992970241653</v>
      </c>
    </row>
    <row r="10926" spans="1:12">
      <c r="A10926">
        <v>863.25896999999998</v>
      </c>
      <c r="B10926">
        <v>109.455</v>
      </c>
      <c r="C10926">
        <v>-0.27837000000000001</v>
      </c>
      <c r="D10926">
        <v>10.39471</v>
      </c>
      <c r="E10926">
        <v>0.16902</v>
      </c>
      <c r="F10926">
        <v>5</v>
      </c>
      <c r="G10926">
        <f t="shared" si="1021"/>
        <v>1.0217999929999999</v>
      </c>
      <c r="H10926">
        <f t="shared" si="1022"/>
        <v>-0.13328913582443591</v>
      </c>
      <c r="I10926">
        <f t="shared" si="1023"/>
        <v>-1.536489974407927E-2</v>
      </c>
      <c r="J10926">
        <f t="shared" si="1024"/>
        <v>-0.13462821058823493</v>
      </c>
      <c r="K10926">
        <f t="shared" si="1025"/>
        <v>8.7996489503246351E-4</v>
      </c>
      <c r="L10926">
        <f t="shared" si="1020"/>
        <v>-1.0100463909193831</v>
      </c>
    </row>
    <row r="10927" spans="1:12">
      <c r="A10927">
        <v>862.99199999999996</v>
      </c>
      <c r="B10927">
        <v>109.4675</v>
      </c>
      <c r="C10927">
        <v>-0.28038000000000002</v>
      </c>
      <c r="D10927">
        <v>10.377420000000001</v>
      </c>
      <c r="E10927">
        <v>0.16916999999999999</v>
      </c>
      <c r="F10927">
        <v>5</v>
      </c>
      <c r="G10927">
        <f t="shared" si="1021"/>
        <v>1.0201003860000002</v>
      </c>
      <c r="H10927">
        <f t="shared" si="1022"/>
        <v>-0.13498874282443563</v>
      </c>
      <c r="I10927">
        <f t="shared" si="1023"/>
        <v>-1.5560821872299293E-2</v>
      </c>
      <c r="J10927">
        <f t="shared" si="1024"/>
        <v>-0.14129468529411765</v>
      </c>
      <c r="K10927">
        <f t="shared" si="1025"/>
        <v>8.8017166868225997E-4</v>
      </c>
      <c r="L10927">
        <f t="shared" si="1020"/>
        <v>-1.0467145803252902</v>
      </c>
    </row>
    <row r="10928" spans="1:12">
      <c r="A10928">
        <v>862.70599000000004</v>
      </c>
      <c r="B10928">
        <v>109.48</v>
      </c>
      <c r="C10928">
        <v>-0.28236</v>
      </c>
      <c r="D10928">
        <v>10.356059999999999</v>
      </c>
      <c r="E10928">
        <v>0.16933000000000001</v>
      </c>
      <c r="F10928">
        <v>5</v>
      </c>
      <c r="G10928">
        <f t="shared" si="1021"/>
        <v>1.0180006979999998</v>
      </c>
      <c r="H10928">
        <f t="shared" si="1022"/>
        <v>-0.137088430824436</v>
      </c>
      <c r="I10928">
        <f t="shared" si="1023"/>
        <v>-1.5802863321621508E-2</v>
      </c>
      <c r="J10928">
        <f t="shared" si="1024"/>
        <v>-0.14348947372548906</v>
      </c>
      <c r="K10928">
        <f t="shared" si="1025"/>
        <v>8.8039329704111516E-4</v>
      </c>
      <c r="L10928">
        <f t="shared" ref="L10928:L10991" si="1026">-J10928/H10928</f>
        <v>-1.046692801592066</v>
      </c>
    </row>
    <row r="10929" spans="1:12">
      <c r="A10929">
        <v>862.43102999999996</v>
      </c>
      <c r="B10929">
        <v>109.49250000000001</v>
      </c>
      <c r="C10929">
        <v>-0.28360999999999997</v>
      </c>
      <c r="D10929">
        <v>10.33164</v>
      </c>
      <c r="E10929">
        <v>0.16949</v>
      </c>
      <c r="F10929">
        <v>5</v>
      </c>
      <c r="G10929">
        <f t="shared" si="1021"/>
        <v>1.0156002120000001</v>
      </c>
      <c r="H10929">
        <f t="shared" si="1022"/>
        <v>-0.13948891682443576</v>
      </c>
      <c r="I10929">
        <f t="shared" si="1023"/>
        <v>-1.6079579248234187E-2</v>
      </c>
      <c r="J10929">
        <f t="shared" si="1024"/>
        <v>-0.14127251960784318</v>
      </c>
      <c r="K10929">
        <f t="shared" si="1025"/>
        <v>8.8060646803865691E-4</v>
      </c>
      <c r="L10929">
        <f t="shared" si="1026"/>
        <v>-1.0127866989292942</v>
      </c>
    </row>
    <row r="10930" spans="1:12">
      <c r="A10930">
        <v>862.15997000000004</v>
      </c>
      <c r="B10930">
        <v>109.505</v>
      </c>
      <c r="C10930">
        <v>-0.27810000000000001</v>
      </c>
      <c r="D10930">
        <v>10.31231</v>
      </c>
      <c r="E10930">
        <v>0.16964000000000001</v>
      </c>
      <c r="F10930">
        <v>5</v>
      </c>
      <c r="G10930">
        <f t="shared" si="1021"/>
        <v>1.0137000729999999</v>
      </c>
      <c r="H10930">
        <f t="shared" si="1022"/>
        <v>-0.14138905582443595</v>
      </c>
      <c r="I10930">
        <f t="shared" si="1023"/>
        <v>-1.6298617694647955E-2</v>
      </c>
      <c r="J10930">
        <f t="shared" si="1024"/>
        <v>-0.13380210509803894</v>
      </c>
      <c r="K10930">
        <f t="shared" si="1025"/>
        <v>8.8081671651311227E-4</v>
      </c>
      <c r="L10930">
        <f t="shared" si="1026"/>
        <v>-0.9463399010470952</v>
      </c>
    </row>
    <row r="10931" spans="1:12">
      <c r="A10931">
        <v>861.89599999999996</v>
      </c>
      <c r="B10931">
        <v>109.5175</v>
      </c>
      <c r="C10931">
        <v>-0.28234999999999999</v>
      </c>
      <c r="D10931">
        <v>10.28586</v>
      </c>
      <c r="E10931">
        <v>0.16979</v>
      </c>
      <c r="F10931">
        <v>5</v>
      </c>
      <c r="G10931">
        <f t="shared" si="1021"/>
        <v>1.0111000379999999</v>
      </c>
      <c r="H10931">
        <f t="shared" si="1022"/>
        <v>-0.14398909082443589</v>
      </c>
      <c r="I10931">
        <f t="shared" si="1023"/>
        <v>-1.6598336624169083E-2</v>
      </c>
      <c r="J10931">
        <f t="shared" si="1024"/>
        <v>-8.0605036274506617E-2</v>
      </c>
      <c r="K10931">
        <f t="shared" si="1025"/>
        <v>8.8102156212171154E-4</v>
      </c>
      <c r="L10931">
        <f t="shared" si="1026"/>
        <v>-0.5597996057408775</v>
      </c>
    </row>
    <row r="10932" spans="1:12">
      <c r="A10932">
        <v>861.62401999999997</v>
      </c>
      <c r="B10932">
        <v>109.53</v>
      </c>
      <c r="C10932">
        <v>-0.27836</v>
      </c>
      <c r="D10932">
        <v>10.2584</v>
      </c>
      <c r="E10932">
        <v>0.16994000000000001</v>
      </c>
      <c r="F10932">
        <v>5</v>
      </c>
      <c r="G10932">
        <f t="shared" si="1021"/>
        <v>1.00840072</v>
      </c>
      <c r="H10932">
        <f t="shared" si="1022"/>
        <v>-0.14668840882443579</v>
      </c>
      <c r="I10932">
        <f t="shared" si="1023"/>
        <v>-1.6909500397501789E-2</v>
      </c>
      <c r="J10932">
        <f t="shared" si="1024"/>
        <v>-1.5468565098040002E-2</v>
      </c>
      <c r="K10932">
        <f t="shared" si="1025"/>
        <v>8.8123272332230529E-4</v>
      </c>
      <c r="L10932">
        <f t="shared" si="1026"/>
        <v>-0.10545185691224979</v>
      </c>
    </row>
    <row r="10933" spans="1:12">
      <c r="A10933">
        <v>861.34198000000004</v>
      </c>
      <c r="B10933">
        <v>109.5425</v>
      </c>
      <c r="C10933">
        <v>-0.27959000000000001</v>
      </c>
      <c r="D10933">
        <v>10.23296</v>
      </c>
      <c r="E10933">
        <v>0.1701</v>
      </c>
      <c r="F10933">
        <v>5</v>
      </c>
      <c r="G10933">
        <f t="shared" si="1021"/>
        <v>1.005899968</v>
      </c>
      <c r="H10933">
        <f t="shared" si="1022"/>
        <v>-0.14918916082443578</v>
      </c>
      <c r="I10933">
        <f t="shared" si="1023"/>
        <v>-1.7197774483211341E-2</v>
      </c>
      <c r="J10933">
        <f t="shared" si="1024"/>
        <v>5.59814645098008E-2</v>
      </c>
      <c r="K10933">
        <f t="shared" si="1025"/>
        <v>8.8145180188933553E-4</v>
      </c>
      <c r="L10933">
        <f t="shared" si="1026"/>
        <v>0.37523814867273897</v>
      </c>
    </row>
    <row r="10934" spans="1:12">
      <c r="A10934">
        <v>861.06</v>
      </c>
      <c r="B10934">
        <v>109.55500000000001</v>
      </c>
      <c r="C10934">
        <v>-0.27933000000000002</v>
      </c>
      <c r="D10934">
        <v>10.21973</v>
      </c>
      <c r="E10934">
        <v>0.17025999999999999</v>
      </c>
      <c r="F10934">
        <v>5</v>
      </c>
      <c r="G10934">
        <f t="shared" si="1021"/>
        <v>1.004599459</v>
      </c>
      <c r="H10934">
        <f t="shared" si="1022"/>
        <v>-0.15048966982443579</v>
      </c>
      <c r="I10934">
        <f t="shared" si="1023"/>
        <v>-1.734769060561454E-2</v>
      </c>
      <c r="J10934">
        <f t="shared" si="1024"/>
        <v>0.12850990294117567</v>
      </c>
      <c r="K10934">
        <f t="shared" si="1025"/>
        <v>8.8167094277073906E-4</v>
      </c>
      <c r="L10934">
        <f t="shared" si="1026"/>
        <v>0.85394501224634123</v>
      </c>
    </row>
    <row r="10935" spans="1:12">
      <c r="A10935">
        <v>860.78301999999996</v>
      </c>
      <c r="B10935">
        <v>109.5675</v>
      </c>
      <c r="C10935">
        <v>-0.28131</v>
      </c>
      <c r="D10935">
        <v>10.20753</v>
      </c>
      <c r="E10935">
        <v>0.17041999999999999</v>
      </c>
      <c r="F10935">
        <v>5</v>
      </c>
      <c r="G10935">
        <f t="shared" si="1021"/>
        <v>1.0034001990000001</v>
      </c>
      <c r="H10935">
        <f t="shared" si="1022"/>
        <v>-0.15168892982443571</v>
      </c>
      <c r="I10935">
        <f t="shared" si="1023"/>
        <v>-1.7485935253635624E-2</v>
      </c>
      <c r="J10935">
        <f t="shared" si="1024"/>
        <v>0.19670504607843264</v>
      </c>
      <c r="K10935">
        <f t="shared" si="1025"/>
        <v>8.8188630400762129E-4</v>
      </c>
      <c r="L10935">
        <f t="shared" si="1026"/>
        <v>1.2967659954229913</v>
      </c>
    </row>
    <row r="10936" spans="1:12">
      <c r="A10936">
        <v>860.52301</v>
      </c>
      <c r="B10936">
        <v>109.58</v>
      </c>
      <c r="C10936">
        <v>-0.28255999999999998</v>
      </c>
      <c r="D10936">
        <v>10.20753</v>
      </c>
      <c r="E10936">
        <v>0.17055999999999999</v>
      </c>
      <c r="F10936">
        <v>5</v>
      </c>
      <c r="G10936">
        <f t="shared" si="1021"/>
        <v>1.0034001990000001</v>
      </c>
      <c r="H10936">
        <f t="shared" si="1022"/>
        <v>-0.15168892982443571</v>
      </c>
      <c r="I10936">
        <f t="shared" si="1023"/>
        <v>-1.7485935253635624E-2</v>
      </c>
      <c r="J10936">
        <f t="shared" si="1024"/>
        <v>0.25764622745098131</v>
      </c>
      <c r="K10936">
        <f t="shared" si="1025"/>
        <v>8.8208856626127144E-4</v>
      </c>
      <c r="L10936">
        <f t="shared" si="1026"/>
        <v>1.6985170094428133</v>
      </c>
    </row>
    <row r="10937" spans="1:12">
      <c r="A10937">
        <v>860.24597000000006</v>
      </c>
      <c r="B10937">
        <v>109.5925</v>
      </c>
      <c r="C10937">
        <v>-0.27783000000000002</v>
      </c>
      <c r="D10937">
        <v>10.214650000000001</v>
      </c>
      <c r="E10937">
        <v>0.17072000000000001</v>
      </c>
      <c r="F10937">
        <v>5</v>
      </c>
      <c r="G10937">
        <f t="shared" si="1021"/>
        <v>1.0041000950000001</v>
      </c>
      <c r="H10937">
        <f t="shared" si="1022"/>
        <v>-0.15098903382443574</v>
      </c>
      <c r="I10937">
        <f t="shared" si="1023"/>
        <v>-1.7405254770528233E-2</v>
      </c>
      <c r="J10937">
        <f t="shared" si="1024"/>
        <v>0.30898099313725513</v>
      </c>
      <c r="K10937">
        <f t="shared" si="1025"/>
        <v>8.8230417830054576E-4</v>
      </c>
      <c r="L10937">
        <f t="shared" si="1026"/>
        <v>2.0463803583015596</v>
      </c>
    </row>
    <row r="10938" spans="1:12">
      <c r="A10938">
        <v>859.97400000000005</v>
      </c>
      <c r="B10938">
        <v>109.605</v>
      </c>
      <c r="C10938">
        <v>-0.27906999999999998</v>
      </c>
      <c r="D10938">
        <v>10.23296</v>
      </c>
      <c r="E10938">
        <v>0.17086999999999999</v>
      </c>
      <c r="F10938">
        <v>5</v>
      </c>
      <c r="G10938">
        <f t="shared" si="1021"/>
        <v>1.005899968</v>
      </c>
      <c r="H10938">
        <f t="shared" si="1022"/>
        <v>-0.14918916082443578</v>
      </c>
      <c r="I10938">
        <f t="shared" si="1023"/>
        <v>-1.7197774483211341E-2</v>
      </c>
      <c r="J10938">
        <f t="shared" si="1024"/>
        <v>0.34778482176470188</v>
      </c>
      <c r="K10938">
        <f t="shared" si="1025"/>
        <v>8.8251594706316341E-4</v>
      </c>
      <c r="L10938">
        <f t="shared" si="1026"/>
        <v>2.33116682098622</v>
      </c>
    </row>
    <row r="10939" spans="1:12">
      <c r="A10939">
        <v>859.69201999999996</v>
      </c>
      <c r="B10939">
        <v>109.61750000000001</v>
      </c>
      <c r="C10939">
        <v>-0.28029999999999999</v>
      </c>
      <c r="D10939">
        <v>10.508649999999999</v>
      </c>
      <c r="E10939">
        <v>0.17102999999999999</v>
      </c>
      <c r="F10939">
        <v>5</v>
      </c>
      <c r="G10939">
        <f t="shared" si="1021"/>
        <v>1.0330002949999999</v>
      </c>
      <c r="H10939">
        <f t="shared" si="1022"/>
        <v>-0.12208883382443592</v>
      </c>
      <c r="I10939">
        <f t="shared" si="1023"/>
        <v>-1.4073785383790494E-2</v>
      </c>
      <c r="J10939">
        <f t="shared" si="1024"/>
        <v>0.37380328980392225</v>
      </c>
      <c r="K10939">
        <f t="shared" si="1025"/>
        <v>8.8273561745176078E-4</v>
      </c>
      <c r="L10939">
        <f t="shared" si="1026"/>
        <v>3.0617320036118323</v>
      </c>
    </row>
    <row r="10940" spans="1:12">
      <c r="A10940">
        <v>859.43700999999999</v>
      </c>
      <c r="B10940">
        <v>109.63</v>
      </c>
      <c r="C10940">
        <v>-0.27634999999999998</v>
      </c>
      <c r="D10940">
        <v>10.607329999999999</v>
      </c>
      <c r="E10940">
        <v>0.17118</v>
      </c>
      <c r="F10940">
        <v>5</v>
      </c>
      <c r="G10940">
        <f t="shared" si="1021"/>
        <v>1.0427005389999999</v>
      </c>
      <c r="H10940">
        <f t="shared" si="1022"/>
        <v>-0.11238858982443589</v>
      </c>
      <c r="I10940">
        <f t="shared" si="1023"/>
        <v>-1.295559014881334E-2</v>
      </c>
      <c r="J10940">
        <f t="shared" si="1024"/>
        <v>0.38437169627451062</v>
      </c>
      <c r="K10940">
        <f t="shared" si="1025"/>
        <v>8.8293437163825504E-4</v>
      </c>
      <c r="L10940">
        <f t="shared" si="1026"/>
        <v>3.4200241935141649</v>
      </c>
    </row>
    <row r="10941" spans="1:12">
      <c r="A10941">
        <v>859.15399000000002</v>
      </c>
      <c r="B10941">
        <v>109.6425</v>
      </c>
      <c r="C10941">
        <v>-0.27905999999999997</v>
      </c>
      <c r="D10941">
        <v>10.68566</v>
      </c>
      <c r="E10941">
        <v>0.17133999999999999</v>
      </c>
      <c r="F10941">
        <v>5</v>
      </c>
      <c r="G10941">
        <f t="shared" si="1021"/>
        <v>1.0504003780000002</v>
      </c>
      <c r="H10941">
        <f t="shared" si="1022"/>
        <v>-0.10468875082443563</v>
      </c>
      <c r="I10941">
        <f t="shared" si="1023"/>
        <v>-1.206799151934675E-2</v>
      </c>
      <c r="J10941">
        <f t="shared" si="1024"/>
        <v>0.37803924882352602</v>
      </c>
      <c r="K10941">
        <f t="shared" si="1025"/>
        <v>8.8315506156610827E-4</v>
      </c>
      <c r="L10941">
        <f t="shared" si="1026"/>
        <v>3.6110780370042113</v>
      </c>
    </row>
    <row r="10942" spans="1:12">
      <c r="A10942">
        <v>858.87598000000003</v>
      </c>
      <c r="B10942">
        <v>109.655</v>
      </c>
      <c r="C10942">
        <v>-0.27510000000000001</v>
      </c>
      <c r="D10942">
        <v>10.74161</v>
      </c>
      <c r="E10942">
        <v>0.17149</v>
      </c>
      <c r="F10942">
        <v>5</v>
      </c>
      <c r="G10942">
        <f t="shared" si="1021"/>
        <v>1.0559002630000001</v>
      </c>
      <c r="H10942">
        <f t="shared" si="1022"/>
        <v>-9.9188865824435757E-2</v>
      </c>
      <c r="I10942">
        <f t="shared" si="1023"/>
        <v>-1.143399249829922E-2</v>
      </c>
      <c r="J10942">
        <f t="shared" si="1024"/>
        <v>0.35507694705882398</v>
      </c>
      <c r="K10942">
        <f t="shared" si="1025"/>
        <v>8.8337195229388652E-4</v>
      </c>
      <c r="L10942">
        <f t="shared" si="1026"/>
        <v>3.5798065045658451</v>
      </c>
    </row>
    <row r="10943" spans="1:12">
      <c r="A10943">
        <v>858.60797000000002</v>
      </c>
      <c r="B10943">
        <v>109.6675</v>
      </c>
      <c r="C10943">
        <v>-0.27559</v>
      </c>
      <c r="D10943">
        <v>10.77009</v>
      </c>
      <c r="E10943">
        <v>0.17165</v>
      </c>
      <c r="F10943">
        <v>5</v>
      </c>
      <c r="G10943">
        <f t="shared" si="1021"/>
        <v>1.058699847</v>
      </c>
      <c r="H10943">
        <f t="shared" si="1022"/>
        <v>-9.6389281824435846E-2</v>
      </c>
      <c r="I10943">
        <f t="shared" si="1023"/>
        <v>-1.1111270565869668E-2</v>
      </c>
      <c r="J10943">
        <f t="shared" si="1024"/>
        <v>0.31833086509803887</v>
      </c>
      <c r="K10943">
        <f t="shared" si="1025"/>
        <v>8.8358114235325411E-4</v>
      </c>
      <c r="L10943">
        <f t="shared" si="1026"/>
        <v>3.3025545898126833</v>
      </c>
    </row>
    <row r="10944" spans="1:12">
      <c r="A10944">
        <v>858.33300999999994</v>
      </c>
      <c r="B10944">
        <v>109.68</v>
      </c>
      <c r="C10944">
        <v>-0.27460000000000001</v>
      </c>
      <c r="D10944">
        <v>10.78942</v>
      </c>
      <c r="E10944">
        <v>0.17180000000000001</v>
      </c>
      <c r="F10944">
        <v>5</v>
      </c>
      <c r="G10944">
        <f t="shared" si="1021"/>
        <v>1.0605999859999999</v>
      </c>
      <c r="H10944">
        <f t="shared" si="1022"/>
        <v>-9.4489142824435879E-2</v>
      </c>
      <c r="I10944">
        <f t="shared" si="1023"/>
        <v>-1.0892232119455928E-2</v>
      </c>
      <c r="J10944">
        <f t="shared" si="1024"/>
        <v>0.26615438156862875</v>
      </c>
      <c r="K10944">
        <f t="shared" si="1025"/>
        <v>8.8379586008984802E-4</v>
      </c>
      <c r="L10944">
        <f t="shared" si="1026"/>
        <v>2.8167721032579678</v>
      </c>
    </row>
    <row r="10945" spans="1:12">
      <c r="A10945">
        <v>858.06597999999997</v>
      </c>
      <c r="B10945">
        <v>109.6925</v>
      </c>
      <c r="C10945">
        <v>-0.27805999999999997</v>
      </c>
      <c r="D10945">
        <v>10.80265</v>
      </c>
      <c r="E10945">
        <v>0.17194999999999999</v>
      </c>
      <c r="F10945">
        <v>5</v>
      </c>
      <c r="G10945">
        <f t="shared" si="1021"/>
        <v>1.0619004949999999</v>
      </c>
      <c r="H10945">
        <f t="shared" si="1022"/>
        <v>-9.3188633824435874E-2</v>
      </c>
      <c r="I10945">
        <f t="shared" si="1023"/>
        <v>-1.0742315997052727E-2</v>
      </c>
      <c r="J10945">
        <f t="shared" si="1024"/>
        <v>0.2017418609803914</v>
      </c>
      <c r="K10945">
        <f t="shared" si="1025"/>
        <v>8.8400448515587628E-4</v>
      </c>
      <c r="L10945">
        <f t="shared" si="1026"/>
        <v>2.1648762590560775</v>
      </c>
    </row>
    <row r="10946" spans="1:12">
      <c r="A10946">
        <v>857.79602</v>
      </c>
      <c r="B10946">
        <v>109.705</v>
      </c>
      <c r="C10946">
        <v>-0.28372000000000003</v>
      </c>
      <c r="D10946">
        <v>10.804679999999999</v>
      </c>
      <c r="E10946">
        <v>0.1721</v>
      </c>
      <c r="F10946">
        <v>5</v>
      </c>
      <c r="G10946">
        <f t="shared" si="1021"/>
        <v>1.0621000439999999</v>
      </c>
      <c r="H10946">
        <f t="shared" si="1022"/>
        <v>-9.2989084824435908E-2</v>
      </c>
      <c r="I10946">
        <f t="shared" si="1023"/>
        <v>-1.0719312994144303E-2</v>
      </c>
      <c r="J10946">
        <f t="shared" si="1024"/>
        <v>0.12689797568627081</v>
      </c>
      <c r="K10946">
        <f t="shared" si="1025"/>
        <v>8.8421549951606007E-4</v>
      </c>
      <c r="L10946">
        <f t="shared" si="1026"/>
        <v>1.3646545282799067</v>
      </c>
    </row>
    <row r="10947" spans="1:12">
      <c r="A10947">
        <v>857.52002000000005</v>
      </c>
      <c r="B10947">
        <v>109.7175</v>
      </c>
      <c r="C10947">
        <v>-0.28347</v>
      </c>
      <c r="D10947">
        <v>10.80264</v>
      </c>
      <c r="E10947">
        <v>0.17226</v>
      </c>
      <c r="F10947">
        <v>5</v>
      </c>
      <c r="G10947">
        <f t="shared" si="1021"/>
        <v>1.0618995120000001</v>
      </c>
      <c r="H10947">
        <f t="shared" si="1022"/>
        <v>-9.3189616824435717E-2</v>
      </c>
      <c r="I10947">
        <f t="shared" si="1023"/>
        <v>-1.0742429312337973E-2</v>
      </c>
      <c r="J10947">
        <f t="shared" si="1024"/>
        <v>4.5014653921568337E-2</v>
      </c>
      <c r="K10947">
        <f t="shared" si="1025"/>
        <v>8.8443133921601636E-4</v>
      </c>
      <c r="L10947">
        <f t="shared" si="1026"/>
        <v>0.48304366361301337</v>
      </c>
    </row>
    <row r="10948" spans="1:12">
      <c r="A10948">
        <v>857.23901000000001</v>
      </c>
      <c r="B10948">
        <v>109.73</v>
      </c>
      <c r="C10948">
        <v>-0.27804000000000001</v>
      </c>
      <c r="D10948">
        <v>10.79349</v>
      </c>
      <c r="E10948">
        <v>0.17241999999999999</v>
      </c>
      <c r="F10948">
        <v>5</v>
      </c>
      <c r="G10948">
        <f t="shared" si="1021"/>
        <v>1.0610000669999999</v>
      </c>
      <c r="H10948">
        <f t="shared" si="1022"/>
        <v>-9.4089061824435882E-2</v>
      </c>
      <c r="I10948">
        <f t="shared" si="1023"/>
        <v>-1.084611279835381E-2</v>
      </c>
      <c r="J10948">
        <f t="shared" si="1024"/>
        <v>-8.6735294117491215E-4</v>
      </c>
      <c r="K10948">
        <f t="shared" si="1025"/>
        <v>8.846512051634332E-4</v>
      </c>
      <c r="L10948">
        <f t="shared" si="1026"/>
        <v>-9.2184248025911526E-3</v>
      </c>
    </row>
    <row r="10949" spans="1:12">
      <c r="A10949">
        <v>856.97600999999997</v>
      </c>
      <c r="B10949">
        <v>109.74250000000001</v>
      </c>
      <c r="C10949">
        <v>-0.28591</v>
      </c>
      <c r="D10949">
        <v>10.778230000000001</v>
      </c>
      <c r="E10949">
        <v>0.17257</v>
      </c>
      <c r="F10949">
        <v>5</v>
      </c>
      <c r="G10949">
        <f t="shared" si="1021"/>
        <v>1.0595000090000002</v>
      </c>
      <c r="H10949">
        <f t="shared" si="1022"/>
        <v>-9.5589119824435631E-2</v>
      </c>
      <c r="I10949">
        <f t="shared" si="1023"/>
        <v>-1.1019031923665407E-2</v>
      </c>
      <c r="J10949">
        <f t="shared" si="1024"/>
        <v>-3.5964307843137068E-2</v>
      </c>
      <c r="K10949">
        <f t="shared" si="1025"/>
        <v>8.8485707890220136E-4</v>
      </c>
      <c r="L10949">
        <f t="shared" si="1026"/>
        <v>-0.37623850820251453</v>
      </c>
    </row>
    <row r="10950" spans="1:12">
      <c r="A10950">
        <v>856.70398</v>
      </c>
      <c r="B10950">
        <v>109.755</v>
      </c>
      <c r="C10950">
        <v>-0.28638999999999998</v>
      </c>
      <c r="D10950">
        <v>10.76398</v>
      </c>
      <c r="E10950">
        <v>0.17272000000000001</v>
      </c>
      <c r="F10950">
        <v>5</v>
      </c>
      <c r="G10950">
        <f t="shared" si="1021"/>
        <v>1.0580992340000002</v>
      </c>
      <c r="H10950">
        <f t="shared" si="1022"/>
        <v>-9.6989894824435652E-2</v>
      </c>
      <c r="I10950">
        <f t="shared" si="1023"/>
        <v>-1.1180506205165454E-2</v>
      </c>
      <c r="J10950">
        <f t="shared" si="1024"/>
        <v>-6.1238394313725991E-2</v>
      </c>
      <c r="K10950">
        <f t="shared" si="1025"/>
        <v>8.8507012207011048E-4</v>
      </c>
      <c r="L10950">
        <f t="shared" si="1026"/>
        <v>-0.63138942901809991</v>
      </c>
    </row>
    <row r="10951" spans="1:12">
      <c r="A10951">
        <v>856.43298000000004</v>
      </c>
      <c r="B10951">
        <v>109.7675</v>
      </c>
      <c r="C10951">
        <v>-0.28245999999999999</v>
      </c>
      <c r="D10951">
        <v>10.755850000000001</v>
      </c>
      <c r="E10951">
        <v>0.17287</v>
      </c>
      <c r="F10951">
        <v>5</v>
      </c>
      <c r="G10951">
        <f t="shared" si="1021"/>
        <v>1.057300055</v>
      </c>
      <c r="H10951">
        <f t="shared" si="1022"/>
        <v>-9.7789073824435802E-2</v>
      </c>
      <c r="I10951">
        <f t="shared" si="1023"/>
        <v>-1.1272631532084444E-2</v>
      </c>
      <c r="J10951">
        <f t="shared" si="1024"/>
        <v>-7.7961922745098042E-2</v>
      </c>
      <c r="K10951">
        <f t="shared" si="1025"/>
        <v>8.8528246061214547E-4</v>
      </c>
      <c r="L10951">
        <f t="shared" si="1026"/>
        <v>-0.79724574224995581</v>
      </c>
    </row>
    <row r="10952" spans="1:12">
      <c r="A10952">
        <v>856.17400999999995</v>
      </c>
      <c r="B10952">
        <v>109.78</v>
      </c>
      <c r="C10952">
        <v>-0.28883999999999999</v>
      </c>
      <c r="D10952">
        <v>10.736520000000001</v>
      </c>
      <c r="E10952">
        <v>0.17302000000000001</v>
      </c>
      <c r="F10952">
        <v>5</v>
      </c>
      <c r="G10952">
        <f t="shared" si="1021"/>
        <v>1.055399916</v>
      </c>
      <c r="H10952">
        <f t="shared" si="1022"/>
        <v>-9.9689212824435769E-2</v>
      </c>
      <c r="I10952">
        <f t="shared" si="1023"/>
        <v>-1.1491669978498185E-2</v>
      </c>
      <c r="J10952">
        <f t="shared" si="1024"/>
        <v>-8.9922334313725552E-2</v>
      </c>
      <c r="K10952">
        <f t="shared" si="1025"/>
        <v>8.8548546842637319E-4</v>
      </c>
      <c r="L10952">
        <f t="shared" si="1026"/>
        <v>-0.90202672652345228</v>
      </c>
    </row>
    <row r="10953" spans="1:12">
      <c r="A10953">
        <v>855.89697000000001</v>
      </c>
      <c r="B10953">
        <v>109.7925</v>
      </c>
      <c r="C10953">
        <v>-0.29150999999999999</v>
      </c>
      <c r="D10953">
        <v>10.72329</v>
      </c>
      <c r="E10953">
        <v>0.17318</v>
      </c>
      <c r="F10953">
        <v>5</v>
      </c>
      <c r="G10953">
        <f t="shared" si="1021"/>
        <v>1.054099407</v>
      </c>
      <c r="H10953">
        <f t="shared" si="1022"/>
        <v>-0.10098972182443577</v>
      </c>
      <c r="I10953">
        <f t="shared" si="1023"/>
        <v>-1.1641586100901385E-2</v>
      </c>
      <c r="J10953">
        <f t="shared" si="1024"/>
        <v>-9.7745665098038753E-2</v>
      </c>
      <c r="K10953">
        <f t="shared" si="1025"/>
        <v>8.8570274450140913E-4</v>
      </c>
      <c r="L10953">
        <f t="shared" si="1026"/>
        <v>-0.96787735753905124</v>
      </c>
    </row>
    <row r="10954" spans="1:12">
      <c r="A10954">
        <v>855.62401999999997</v>
      </c>
      <c r="B10954">
        <v>109.80500000000001</v>
      </c>
      <c r="C10954">
        <v>-0.28684999999999999</v>
      </c>
      <c r="D10954">
        <v>10.7121</v>
      </c>
      <c r="E10954">
        <v>0.17333000000000001</v>
      </c>
      <c r="F10954">
        <v>5</v>
      </c>
      <c r="G10954">
        <f t="shared" si="1021"/>
        <v>1.0529994299999998</v>
      </c>
      <c r="H10954">
        <f t="shared" si="1022"/>
        <v>-0.10208969882443597</v>
      </c>
      <c r="I10954">
        <f t="shared" si="1023"/>
        <v>-1.1768385905110916E-2</v>
      </c>
      <c r="J10954">
        <f t="shared" si="1024"/>
        <v>-0.10172488764705974</v>
      </c>
      <c r="K10954">
        <f t="shared" si="1025"/>
        <v>8.8591691718772913E-4</v>
      </c>
      <c r="L10954">
        <f t="shared" si="1026"/>
        <v>-0.99642656231160409</v>
      </c>
    </row>
    <row r="10955" spans="1:12">
      <c r="A10955">
        <v>855.35100999999997</v>
      </c>
      <c r="B10955">
        <v>109.8175</v>
      </c>
      <c r="C10955">
        <v>-0.29026000000000002</v>
      </c>
      <c r="D10955">
        <v>10.708030000000001</v>
      </c>
      <c r="E10955">
        <v>0.17349000000000001</v>
      </c>
      <c r="F10955">
        <v>5</v>
      </c>
      <c r="G10955">
        <f t="shared" si="1021"/>
        <v>1.0525993490000001</v>
      </c>
      <c r="H10955">
        <f t="shared" si="1022"/>
        <v>-0.10248977982443574</v>
      </c>
      <c r="I10955">
        <f t="shared" si="1023"/>
        <v>-1.1814505226213008E-2</v>
      </c>
      <c r="J10955">
        <f t="shared" si="1024"/>
        <v>-0.10317490901960916</v>
      </c>
      <c r="K10955">
        <f t="shared" si="1025"/>
        <v>8.8613124059144625E-4</v>
      </c>
      <c r="L10955">
        <f t="shared" si="1026"/>
        <v>-1.0066848538102728</v>
      </c>
    </row>
    <row r="10956" spans="1:12">
      <c r="A10956">
        <v>855.08600000000001</v>
      </c>
      <c r="B10956">
        <v>109.83</v>
      </c>
      <c r="C10956">
        <v>-0.29147000000000001</v>
      </c>
      <c r="D10956">
        <v>10.69074</v>
      </c>
      <c r="E10956">
        <v>0.17363999999999999</v>
      </c>
      <c r="F10956">
        <v>5</v>
      </c>
      <c r="G10956">
        <f t="shared" si="1021"/>
        <v>1.0508997419999999</v>
      </c>
      <c r="H10956">
        <f t="shared" si="1022"/>
        <v>-0.1041893868244359</v>
      </c>
      <c r="I10956">
        <f t="shared" si="1023"/>
        <v>-1.2010427354433081E-2</v>
      </c>
      <c r="J10956">
        <f t="shared" si="1024"/>
        <v>-0.10225358745098077</v>
      </c>
      <c r="K10956">
        <f t="shared" si="1025"/>
        <v>8.8633938289506818E-4</v>
      </c>
      <c r="L10956">
        <f t="shared" si="1026"/>
        <v>-0.98142037848137986</v>
      </c>
    </row>
    <row r="10957" spans="1:12">
      <c r="A10957">
        <v>854.81097</v>
      </c>
      <c r="B10957">
        <v>109.8425</v>
      </c>
      <c r="C10957">
        <v>-0.29780000000000001</v>
      </c>
      <c r="D10957">
        <v>10.67243</v>
      </c>
      <c r="E10957">
        <v>0.17379</v>
      </c>
      <c r="F10957">
        <v>5</v>
      </c>
      <c r="G10957">
        <f t="shared" si="1021"/>
        <v>1.0490998690000002</v>
      </c>
      <c r="H10957">
        <f t="shared" si="1022"/>
        <v>-0.10598925982443563</v>
      </c>
      <c r="I10957">
        <f t="shared" si="1023"/>
        <v>-1.2217907641749948E-2</v>
      </c>
      <c r="J10957">
        <f t="shared" si="1024"/>
        <v>-0.10023400431372645</v>
      </c>
      <c r="K10957">
        <f t="shared" si="1025"/>
        <v>8.8655549845842625E-4</v>
      </c>
      <c r="L10957">
        <f t="shared" si="1026"/>
        <v>-0.94569963484750819</v>
      </c>
    </row>
    <row r="10958" spans="1:12">
      <c r="A10958">
        <v>854.54998999999998</v>
      </c>
      <c r="B10958">
        <v>109.855</v>
      </c>
      <c r="C10958">
        <v>-0.29826999999999998</v>
      </c>
      <c r="D10958">
        <v>10.65615</v>
      </c>
      <c r="E10958">
        <v>0.17394000000000001</v>
      </c>
      <c r="F10958">
        <v>5</v>
      </c>
      <c r="G10958">
        <f t="shared" si="1021"/>
        <v>1.047499545</v>
      </c>
      <c r="H10958">
        <f t="shared" si="1022"/>
        <v>-0.10758958382443584</v>
      </c>
      <c r="I10958">
        <f t="shared" si="1023"/>
        <v>-1.2402384926158446E-2</v>
      </c>
      <c r="J10958">
        <f t="shared" si="1024"/>
        <v>-9.8018592156863066E-2</v>
      </c>
      <c r="K10958">
        <f t="shared" si="1025"/>
        <v>8.8676067116042086E-4</v>
      </c>
      <c r="L10958">
        <f t="shared" si="1026"/>
        <v>-0.91104165173470075</v>
      </c>
    </row>
    <row r="10959" spans="1:12">
      <c r="A10959">
        <v>854.27301</v>
      </c>
      <c r="B10959">
        <v>109.86750000000001</v>
      </c>
      <c r="C10959">
        <v>-0.29947000000000001</v>
      </c>
      <c r="D10959">
        <v>10.644970000000001</v>
      </c>
      <c r="E10959">
        <v>0.1741</v>
      </c>
      <c r="F10959">
        <v>5</v>
      </c>
      <c r="G10959">
        <f t="shared" si="1021"/>
        <v>1.0464005510000001</v>
      </c>
      <c r="H10959">
        <f t="shared" si="1022"/>
        <v>-0.10868857782443575</v>
      </c>
      <c r="I10959">
        <f t="shared" si="1023"/>
        <v>-1.2529071415082679E-2</v>
      </c>
      <c r="J10959">
        <f t="shared" si="1024"/>
        <v>-9.5882398235295013E-2</v>
      </c>
      <c r="K10959">
        <f t="shared" si="1025"/>
        <v>8.8697852636518393E-4</v>
      </c>
      <c r="L10959">
        <f t="shared" si="1026"/>
        <v>-0.88217547928700923</v>
      </c>
    </row>
    <row r="10960" spans="1:12">
      <c r="A10960">
        <v>854.01801</v>
      </c>
      <c r="B10960">
        <v>109.88</v>
      </c>
      <c r="C10960">
        <v>-0.29848999999999998</v>
      </c>
      <c r="D10960">
        <v>10.631740000000001</v>
      </c>
      <c r="E10960">
        <v>0.17424000000000001</v>
      </c>
      <c r="F10960">
        <v>5</v>
      </c>
      <c r="G10960">
        <f t="shared" si="1021"/>
        <v>1.0451000420000001</v>
      </c>
      <c r="H10960">
        <f t="shared" si="1022"/>
        <v>-0.10998908682443576</v>
      </c>
      <c r="I10960">
        <f t="shared" si="1023"/>
        <v>-1.267898753748588E-2</v>
      </c>
      <c r="J10960">
        <f t="shared" si="1024"/>
        <v>-9.1901826470588643E-2</v>
      </c>
      <c r="K10960">
        <f t="shared" si="1025"/>
        <v>8.8717918813185632E-4</v>
      </c>
      <c r="L10960">
        <f t="shared" si="1026"/>
        <v>-0.83555404562347224</v>
      </c>
    </row>
    <row r="10961" spans="1:12">
      <c r="A10961">
        <v>853.72600999999997</v>
      </c>
      <c r="B10961">
        <v>109.8925</v>
      </c>
      <c r="C10961">
        <v>-0.29748000000000002</v>
      </c>
      <c r="D10961">
        <v>10.619529999999999</v>
      </c>
      <c r="E10961">
        <v>0.17441000000000001</v>
      </c>
      <c r="F10961">
        <v>5</v>
      </c>
      <c r="G10961">
        <f t="shared" si="1021"/>
        <v>1.0438997989999999</v>
      </c>
      <c r="H10961">
        <f t="shared" si="1022"/>
        <v>-0.11118932982443597</v>
      </c>
      <c r="I10961">
        <f t="shared" si="1023"/>
        <v>-1.2817345500792257E-2</v>
      </c>
      <c r="J10961">
        <f t="shared" si="1024"/>
        <v>-8.8725579999999485E-2</v>
      </c>
      <c r="K10961">
        <f t="shared" si="1025"/>
        <v>8.874090770642992E-4</v>
      </c>
      <c r="L10961">
        <f t="shared" si="1026"/>
        <v>-0.79796847539322391</v>
      </c>
    </row>
    <row r="10962" spans="1:12">
      <c r="A10962">
        <v>853.45800999999994</v>
      </c>
      <c r="B10962">
        <v>109.905</v>
      </c>
      <c r="C10962">
        <v>-0.29868</v>
      </c>
      <c r="D10962">
        <v>10.60834</v>
      </c>
      <c r="E10962">
        <v>0.17455999999999999</v>
      </c>
      <c r="F10962">
        <v>5</v>
      </c>
      <c r="G10962">
        <f t="shared" si="1021"/>
        <v>1.0427998219999999</v>
      </c>
      <c r="H10962">
        <f t="shared" si="1022"/>
        <v>-0.11228930682443594</v>
      </c>
      <c r="I10962">
        <f t="shared" si="1023"/>
        <v>-1.2944145305001764E-2</v>
      </c>
      <c r="J10962">
        <f t="shared" si="1024"/>
        <v>-8.4883591960784419E-2</v>
      </c>
      <c r="K10962">
        <f t="shared" si="1025"/>
        <v>8.8762017589418712E-4</v>
      </c>
      <c r="L10962">
        <f t="shared" si="1026"/>
        <v>-0.75593655675067717</v>
      </c>
    </row>
    <row r="10963" spans="1:12">
      <c r="A10963">
        <v>853.19</v>
      </c>
      <c r="B10963">
        <v>109.9175</v>
      </c>
      <c r="C10963">
        <v>-0.30059999999999998</v>
      </c>
      <c r="D10963">
        <v>10.59817</v>
      </c>
      <c r="E10963">
        <v>0.17471</v>
      </c>
      <c r="F10963">
        <v>5</v>
      </c>
      <c r="G10963">
        <f t="shared" si="1021"/>
        <v>1.0418001109999999</v>
      </c>
      <c r="H10963">
        <f t="shared" si="1022"/>
        <v>-0.1132890178244359</v>
      </c>
      <c r="I10963">
        <f t="shared" si="1023"/>
        <v>-1.3059386950114422E-2</v>
      </c>
      <c r="J10963">
        <f t="shared" si="1024"/>
        <v>-8.0510012941176393E-2</v>
      </c>
      <c r="K10963">
        <f t="shared" si="1025"/>
        <v>8.8783138306372847E-4</v>
      </c>
      <c r="L10963">
        <f t="shared" si="1026"/>
        <v>-0.71066034896641828</v>
      </c>
    </row>
    <row r="10964" spans="1:12">
      <c r="A10964">
        <v>852.92296999999996</v>
      </c>
      <c r="B10964">
        <v>109.93</v>
      </c>
      <c r="C10964">
        <v>-0.30397999999999997</v>
      </c>
      <c r="D10964">
        <v>10.59003</v>
      </c>
      <c r="E10964">
        <v>0.17485999999999999</v>
      </c>
      <c r="F10964">
        <v>5</v>
      </c>
      <c r="G10964">
        <f t="shared" si="1021"/>
        <v>1.0409999489999999</v>
      </c>
      <c r="H10964">
        <f t="shared" si="1022"/>
        <v>-0.11408917982443589</v>
      </c>
      <c r="I10964">
        <f t="shared" si="1023"/>
        <v>-1.3151625592318658E-2</v>
      </c>
      <c r="J10964">
        <f t="shared" si="1024"/>
        <v>-7.4313836274509965E-2</v>
      </c>
      <c r="K10964">
        <f t="shared" si="1025"/>
        <v>8.8804191792295672E-4</v>
      </c>
      <c r="L10964">
        <f t="shared" si="1026"/>
        <v>-0.651366206583889</v>
      </c>
    </row>
    <row r="10965" spans="1:12">
      <c r="A10965">
        <v>852.64398000000006</v>
      </c>
      <c r="B10965">
        <v>109.9425</v>
      </c>
      <c r="C10965">
        <v>-0.30297000000000002</v>
      </c>
      <c r="D10965">
        <v>10.580870000000001</v>
      </c>
      <c r="E10965">
        <v>0.17502000000000001</v>
      </c>
      <c r="F10965">
        <v>5</v>
      </c>
      <c r="G10965">
        <f t="shared" si="1021"/>
        <v>1.0400995210000001</v>
      </c>
      <c r="H10965">
        <f t="shared" si="1022"/>
        <v>-0.11498960782443568</v>
      </c>
      <c r="I10965">
        <f t="shared" si="1023"/>
        <v>-1.3255422393619714E-2</v>
      </c>
      <c r="J10965">
        <f t="shared" si="1024"/>
        <v>-6.8881701176470925E-2</v>
      </c>
      <c r="K10965">
        <f t="shared" si="1025"/>
        <v>8.8826198910745653E-4</v>
      </c>
      <c r="L10965">
        <f t="shared" si="1026"/>
        <v>-0.59902544655720902</v>
      </c>
    </row>
    <row r="10966" spans="1:12">
      <c r="A10966">
        <v>852.37</v>
      </c>
      <c r="B10966">
        <v>109.955</v>
      </c>
      <c r="C10966">
        <v>-0.30487999999999998</v>
      </c>
      <c r="D10966">
        <v>10.57273</v>
      </c>
      <c r="E10966">
        <v>0.17516999999999999</v>
      </c>
      <c r="F10966">
        <v>5</v>
      </c>
      <c r="G10966">
        <f t="shared" si="1021"/>
        <v>1.0392993589999999</v>
      </c>
      <c r="H10966">
        <f t="shared" si="1022"/>
        <v>-0.1157897698244359</v>
      </c>
      <c r="I10966">
        <f t="shared" si="1023"/>
        <v>-1.3347661035823976E-2</v>
      </c>
      <c r="J10966">
        <f t="shared" si="1024"/>
        <v>-6.4743849411764323E-2</v>
      </c>
      <c r="K10966">
        <f t="shared" si="1025"/>
        <v>8.8847821451418013E-4</v>
      </c>
      <c r="L10966">
        <f t="shared" si="1026"/>
        <v>-0.55914999667009435</v>
      </c>
    </row>
    <row r="10967" spans="1:12">
      <c r="A10967">
        <v>852.10999000000004</v>
      </c>
      <c r="B10967">
        <v>109.9675</v>
      </c>
      <c r="C10967">
        <v>-0.30388999999999999</v>
      </c>
      <c r="D10967">
        <v>10.56256</v>
      </c>
      <c r="E10967">
        <v>0.17533000000000001</v>
      </c>
      <c r="F10967">
        <v>5</v>
      </c>
      <c r="G10967">
        <f t="shared" si="1021"/>
        <v>1.038299648</v>
      </c>
      <c r="H10967">
        <f t="shared" si="1022"/>
        <v>-0.11678948082443585</v>
      </c>
      <c r="I10967">
        <f t="shared" si="1023"/>
        <v>-1.3462902680936634E-2</v>
      </c>
      <c r="J10967">
        <f t="shared" si="1024"/>
        <v>-6.1273859411764983E-2</v>
      </c>
      <c r="K10967">
        <f t="shared" si="1025"/>
        <v>8.8868351215437775E-4</v>
      </c>
      <c r="L10967">
        <f t="shared" si="1026"/>
        <v>-0.52465221164802589</v>
      </c>
    </row>
    <row r="10968" spans="1:12">
      <c r="A10968">
        <v>851.83801000000005</v>
      </c>
      <c r="B10968">
        <v>109.98</v>
      </c>
      <c r="C10968">
        <v>-0.29855999999999999</v>
      </c>
      <c r="D10968">
        <v>10.558490000000001</v>
      </c>
      <c r="E10968">
        <v>0.17548</v>
      </c>
      <c r="F10968">
        <v>5</v>
      </c>
      <c r="G10968">
        <f t="shared" si="1021"/>
        <v>1.0378995670000002</v>
      </c>
      <c r="H10968">
        <f t="shared" si="1022"/>
        <v>-0.11718956182443563</v>
      </c>
      <c r="I10968">
        <f t="shared" si="1023"/>
        <v>-1.3509022002038726E-2</v>
      </c>
      <c r="J10968">
        <f t="shared" si="1024"/>
        <v>-5.7488152941176603E-2</v>
      </c>
      <c r="K10968">
        <f t="shared" si="1025"/>
        <v>8.888983625701042E-4</v>
      </c>
      <c r="L10968">
        <f t="shared" si="1026"/>
        <v>-0.49055694079051959</v>
      </c>
    </row>
    <row r="10969" spans="1:12">
      <c r="A10969">
        <v>851.57703000000004</v>
      </c>
      <c r="B10969">
        <v>109.99250000000001</v>
      </c>
      <c r="C10969">
        <v>-0.30265999999999998</v>
      </c>
      <c r="D10969">
        <v>10.55035</v>
      </c>
      <c r="E10969">
        <v>0.17562</v>
      </c>
      <c r="F10969">
        <v>5</v>
      </c>
      <c r="G10969">
        <f t="shared" si="1021"/>
        <v>1.037099405</v>
      </c>
      <c r="H10969">
        <f t="shared" si="1022"/>
        <v>-0.11798972382443584</v>
      </c>
      <c r="I10969">
        <f t="shared" si="1023"/>
        <v>-1.3601260644242988E-2</v>
      </c>
      <c r="J10969">
        <f t="shared" si="1024"/>
        <v>-5.4213606470588711E-2</v>
      </c>
      <c r="K10969">
        <f t="shared" si="1025"/>
        <v>8.8910462123418512E-4</v>
      </c>
      <c r="L10969">
        <f t="shared" si="1026"/>
        <v>-0.45947735712354465</v>
      </c>
    </row>
    <row r="10970" spans="1:12">
      <c r="A10970">
        <v>851.29900999999995</v>
      </c>
      <c r="B10970">
        <v>110.005</v>
      </c>
      <c r="C10970">
        <v>-0.30093999999999999</v>
      </c>
      <c r="D10970">
        <v>10.546279999999999</v>
      </c>
      <c r="E10970">
        <v>0.17577999999999999</v>
      </c>
      <c r="F10970">
        <v>5</v>
      </c>
      <c r="G10970">
        <f t="shared" si="1021"/>
        <v>1.036699324</v>
      </c>
      <c r="H10970">
        <f t="shared" si="1022"/>
        <v>-0.11838980482443584</v>
      </c>
      <c r="I10970">
        <f t="shared" si="1023"/>
        <v>-1.3647379965345104E-2</v>
      </c>
      <c r="J10970">
        <f t="shared" si="1024"/>
        <v>-5.1428632549019866E-2</v>
      </c>
      <c r="K10970">
        <f t="shared" si="1025"/>
        <v>8.893244523377722E-4</v>
      </c>
      <c r="L10970">
        <f t="shared" si="1026"/>
        <v>-0.43440085592914934</v>
      </c>
    </row>
    <row r="10971" spans="1:12">
      <c r="A10971">
        <v>851.03399999999999</v>
      </c>
      <c r="B10971">
        <v>110.0175</v>
      </c>
      <c r="C10971">
        <v>-0.30285000000000001</v>
      </c>
      <c r="D10971">
        <v>10.540190000000001</v>
      </c>
      <c r="E10971">
        <v>0.17593</v>
      </c>
      <c r="F10971">
        <v>5</v>
      </c>
      <c r="G10971">
        <f t="shared" si="1021"/>
        <v>1.0361006770000001</v>
      </c>
      <c r="H10971">
        <f t="shared" si="1022"/>
        <v>-0.11898845182443574</v>
      </c>
      <c r="I10971">
        <f t="shared" si="1023"/>
        <v>-1.3716388974070374E-2</v>
      </c>
      <c r="J10971">
        <f t="shared" si="1024"/>
        <v>-4.9252540392156971E-2</v>
      </c>
      <c r="K10971">
        <f t="shared" si="1025"/>
        <v>8.8953409762103006E-4</v>
      </c>
      <c r="L10971">
        <f t="shared" si="1026"/>
        <v>-0.41392706297942067</v>
      </c>
    </row>
    <row r="10972" spans="1:12">
      <c r="A10972">
        <v>850.75598000000002</v>
      </c>
      <c r="B10972">
        <v>110.03</v>
      </c>
      <c r="C10972">
        <v>-0.30619000000000002</v>
      </c>
      <c r="D10972">
        <v>10.5351</v>
      </c>
      <c r="E10972">
        <v>0.17609</v>
      </c>
      <c r="F10972">
        <v>5</v>
      </c>
      <c r="G10972">
        <f t="shared" si="1021"/>
        <v>1.0356003300000001</v>
      </c>
      <c r="H10972">
        <f t="shared" si="1022"/>
        <v>-0.11948879882443575</v>
      </c>
      <c r="I10972">
        <f t="shared" si="1023"/>
        <v>-1.3774066454269339E-2</v>
      </c>
      <c r="J10972">
        <f t="shared" si="1024"/>
        <v>-4.7604762549020185E-2</v>
      </c>
      <c r="K10972">
        <f t="shared" si="1025"/>
        <v>8.8975414117825049E-4</v>
      </c>
      <c r="L10972">
        <f t="shared" si="1026"/>
        <v>-0.39840355763359547</v>
      </c>
    </row>
    <row r="10973" spans="1:12">
      <c r="A10973">
        <v>850.48499000000004</v>
      </c>
      <c r="B10973">
        <v>110.0425</v>
      </c>
      <c r="C10973">
        <v>-0.30520000000000003</v>
      </c>
      <c r="D10973">
        <v>10.527979999999999</v>
      </c>
      <c r="E10973">
        <v>0.17624000000000001</v>
      </c>
      <c r="F10973">
        <v>5</v>
      </c>
      <c r="G10973">
        <f t="shared" si="1021"/>
        <v>1.0349004339999999</v>
      </c>
      <c r="H10973">
        <f t="shared" si="1022"/>
        <v>-0.12018869482443595</v>
      </c>
      <c r="I10973">
        <f t="shared" si="1023"/>
        <v>-1.3854746937376754E-2</v>
      </c>
      <c r="J10973">
        <f t="shared" si="1024"/>
        <v>-4.558556490196105E-2</v>
      </c>
      <c r="K10973">
        <f t="shared" si="1025"/>
        <v>8.8996872552001959E-4</v>
      </c>
      <c r="L10973">
        <f t="shared" si="1026"/>
        <v>-0.37928330088407702</v>
      </c>
    </row>
    <row r="10974" spans="1:12">
      <c r="A10974">
        <v>850.22400000000005</v>
      </c>
      <c r="B10974">
        <v>110.05500000000001</v>
      </c>
      <c r="C10974">
        <v>-0.29846</v>
      </c>
      <c r="D10974">
        <v>10.51984</v>
      </c>
      <c r="E10974">
        <v>0.17638999999999999</v>
      </c>
      <c r="F10974">
        <v>5</v>
      </c>
      <c r="G10974">
        <f t="shared" si="1021"/>
        <v>1.0341002719999999</v>
      </c>
      <c r="H10974">
        <f t="shared" si="1022"/>
        <v>-0.12098885682443594</v>
      </c>
      <c r="I10974">
        <f t="shared" si="1023"/>
        <v>-1.3946985579580988E-2</v>
      </c>
      <c r="J10974">
        <f t="shared" si="1024"/>
        <v>-4.3800938039216038E-2</v>
      </c>
      <c r="K10974">
        <f t="shared" si="1025"/>
        <v>8.9017548919594004E-4</v>
      </c>
      <c r="L10974">
        <f t="shared" si="1026"/>
        <v>-0.36202456316100695</v>
      </c>
    </row>
    <row r="10975" spans="1:12">
      <c r="A10975">
        <v>849.95099000000005</v>
      </c>
      <c r="B10975">
        <v>110.0675</v>
      </c>
      <c r="C10975">
        <v>-0.30396000000000001</v>
      </c>
      <c r="D10975">
        <v>10.514749999999999</v>
      </c>
      <c r="E10975">
        <v>0.17655000000000001</v>
      </c>
      <c r="F10975">
        <v>5</v>
      </c>
      <c r="G10975">
        <f t="shared" ref="G10975:G11038" si="1027">(D10975/100)*$B$16</f>
        <v>1.0335999249999999</v>
      </c>
      <c r="H10975">
        <f t="shared" ref="H10975:H11038" si="1028">G10975-G$27-E$27</f>
        <v>-0.12148920382443595</v>
      </c>
      <c r="I10975">
        <f t="shared" ref="I10975:I11038" si="1029">H10975/(G$30-G$27-E$27)</f>
        <v>-1.4004663059779952E-2</v>
      </c>
      <c r="J10975">
        <f t="shared" ref="J10975:J11038" si="1030">SLOPE(H10967:H10983,B10967:B10983)</f>
        <v>-4.2173783921568668E-2</v>
      </c>
      <c r="K10975">
        <f t="shared" ref="K10975:K11038" si="1031">1/(A10975+273.15)</f>
        <v>8.9039187829404376E-4</v>
      </c>
      <c r="L10975">
        <f t="shared" si="1026"/>
        <v>-0.34714017866570268</v>
      </c>
    </row>
    <row r="10976" spans="1:12">
      <c r="A10976">
        <v>849.66803000000004</v>
      </c>
      <c r="B10976">
        <v>110.08</v>
      </c>
      <c r="C10976">
        <v>-0.30008000000000001</v>
      </c>
      <c r="D10976">
        <v>10.511699999999999</v>
      </c>
      <c r="E10976">
        <v>0.17671000000000001</v>
      </c>
      <c r="F10976">
        <v>5</v>
      </c>
      <c r="G10976">
        <f t="shared" si="1027"/>
        <v>1.0333001099999999</v>
      </c>
      <c r="H10976">
        <f t="shared" si="1028"/>
        <v>-0.12178901882443594</v>
      </c>
      <c r="I10976">
        <f t="shared" si="1029"/>
        <v>-1.4039224221785223E-2</v>
      </c>
      <c r="J10976">
        <f t="shared" si="1030"/>
        <v>-4.0821677058823308E-2</v>
      </c>
      <c r="K10976">
        <f t="shared" si="1031"/>
        <v>8.9061626486350602E-4</v>
      </c>
      <c r="L10976">
        <f t="shared" si="1026"/>
        <v>-0.3351835613165543</v>
      </c>
    </row>
    <row r="10977" spans="1:12">
      <c r="A10977">
        <v>849.40997000000004</v>
      </c>
      <c r="B10977">
        <v>110.0925</v>
      </c>
      <c r="C10977">
        <v>-0.30414000000000002</v>
      </c>
      <c r="D10977">
        <v>10.50661</v>
      </c>
      <c r="E10977">
        <v>0.17685999999999999</v>
      </c>
      <c r="F10977">
        <v>5</v>
      </c>
      <c r="G10977">
        <f t="shared" si="1027"/>
        <v>1.0327997629999999</v>
      </c>
      <c r="H10977">
        <f t="shared" si="1028"/>
        <v>-0.12228936582443595</v>
      </c>
      <c r="I10977">
        <f t="shared" si="1029"/>
        <v>-1.4096901701984188E-2</v>
      </c>
      <c r="J10977">
        <f t="shared" si="1030"/>
        <v>-3.8843148627450488E-2</v>
      </c>
      <c r="K10977">
        <f t="shared" si="1031"/>
        <v>8.908210044225967E-4</v>
      </c>
      <c r="L10977">
        <f t="shared" si="1026"/>
        <v>-0.31763308580089816</v>
      </c>
    </row>
    <row r="10978" spans="1:12">
      <c r="A10978">
        <v>849.13598999999999</v>
      </c>
      <c r="B10978">
        <v>110.105</v>
      </c>
      <c r="C10978">
        <v>-0.30891000000000002</v>
      </c>
      <c r="D10978">
        <v>10.501530000000001</v>
      </c>
      <c r="E10978">
        <v>0.17701</v>
      </c>
      <c r="F10978">
        <v>5</v>
      </c>
      <c r="G10978">
        <f t="shared" si="1027"/>
        <v>1.0323003990000001</v>
      </c>
      <c r="H10978">
        <f t="shared" si="1028"/>
        <v>-0.12278872982443567</v>
      </c>
      <c r="I10978">
        <f t="shared" si="1029"/>
        <v>-1.4154465866897857E-2</v>
      </c>
      <c r="J10978">
        <f t="shared" si="1030"/>
        <v>-3.6981809215685751E-2</v>
      </c>
      <c r="K10978">
        <f t="shared" si="1031"/>
        <v>8.9103847763438639E-4</v>
      </c>
      <c r="L10978">
        <f t="shared" si="1026"/>
        <v>-0.30118243969591219</v>
      </c>
    </row>
    <row r="10979" spans="1:12">
      <c r="A10979">
        <v>848.86297999999999</v>
      </c>
      <c r="B10979">
        <v>110.11750000000001</v>
      </c>
      <c r="C10979">
        <v>-0.30218</v>
      </c>
      <c r="D10979">
        <v>10.495419999999999</v>
      </c>
      <c r="E10979">
        <v>0.17716000000000001</v>
      </c>
      <c r="F10979">
        <v>5</v>
      </c>
      <c r="G10979">
        <f t="shared" si="1027"/>
        <v>1.0316997859999999</v>
      </c>
      <c r="H10979">
        <f t="shared" si="1028"/>
        <v>-0.12338934282443592</v>
      </c>
      <c r="I10979">
        <f t="shared" si="1029"/>
        <v>-1.4223701506193693E-2</v>
      </c>
      <c r="J10979">
        <f t="shared" si="1030"/>
        <v>-3.4806680784313503E-2</v>
      </c>
      <c r="K10979">
        <f t="shared" si="1031"/>
        <v>8.9125528654757633E-4</v>
      </c>
      <c r="L10979">
        <f t="shared" si="1026"/>
        <v>-0.282088225673088</v>
      </c>
    </row>
    <row r="10980" spans="1:12">
      <c r="A10980">
        <v>848.59900000000005</v>
      </c>
      <c r="B10980">
        <v>110.13</v>
      </c>
      <c r="C10980">
        <v>-0.29905999999999999</v>
      </c>
      <c r="D10980">
        <v>10.489319999999999</v>
      </c>
      <c r="E10980">
        <v>0.17731</v>
      </c>
      <c r="F10980">
        <v>5</v>
      </c>
      <c r="G10980">
        <f t="shared" si="1027"/>
        <v>1.0311001559999999</v>
      </c>
      <c r="H10980">
        <f t="shared" si="1028"/>
        <v>-0.12398897282443588</v>
      </c>
      <c r="I10980">
        <f t="shared" si="1029"/>
        <v>-1.4292823830204235E-2</v>
      </c>
      <c r="J10980">
        <f t="shared" si="1030"/>
        <v>-3.2374815882352172E-2</v>
      </c>
      <c r="K10980">
        <f t="shared" si="1031"/>
        <v>8.9146502470695309E-4</v>
      </c>
      <c r="L10980">
        <f t="shared" si="1026"/>
        <v>-0.26111044510541914</v>
      </c>
    </row>
    <row r="10981" spans="1:12">
      <c r="A10981">
        <v>848.33698000000004</v>
      </c>
      <c r="B10981">
        <v>110.1425</v>
      </c>
      <c r="C10981">
        <v>-0.30381999999999998</v>
      </c>
      <c r="D10981">
        <v>10.48728</v>
      </c>
      <c r="E10981">
        <v>0.17746000000000001</v>
      </c>
      <c r="F10981">
        <v>5</v>
      </c>
      <c r="G10981">
        <f t="shared" si="1027"/>
        <v>1.0308996240000001</v>
      </c>
      <c r="H10981">
        <f t="shared" si="1028"/>
        <v>-0.12418950482443569</v>
      </c>
      <c r="I10981">
        <f t="shared" si="1029"/>
        <v>-1.4315940148397903E-2</v>
      </c>
      <c r="J10981">
        <f t="shared" si="1030"/>
        <v>-2.961046568627336E-2</v>
      </c>
      <c r="K10981">
        <f t="shared" si="1031"/>
        <v>8.9167330324245041E-4</v>
      </c>
      <c r="L10981">
        <f t="shared" si="1026"/>
        <v>-0.23842969442653875</v>
      </c>
    </row>
    <row r="10982" spans="1:12">
      <c r="A10982">
        <v>848.06097</v>
      </c>
      <c r="B10982">
        <v>110.155</v>
      </c>
      <c r="C10982">
        <v>-0.30284</v>
      </c>
      <c r="D10982">
        <v>10.483219999999999</v>
      </c>
      <c r="E10982">
        <v>0.17762</v>
      </c>
      <c r="F10982">
        <v>5</v>
      </c>
      <c r="G10982">
        <f t="shared" si="1027"/>
        <v>1.030500526</v>
      </c>
      <c r="H10982">
        <f t="shared" si="1028"/>
        <v>-0.12458860282443585</v>
      </c>
      <c r="I10982">
        <f t="shared" si="1029"/>
        <v>-1.4361946154214775E-2</v>
      </c>
      <c r="J10982">
        <f t="shared" si="1030"/>
        <v>-2.7099960784312708E-2</v>
      </c>
      <c r="K10982">
        <f t="shared" si="1031"/>
        <v>8.9189280764885841E-4</v>
      </c>
      <c r="L10982">
        <f t="shared" si="1026"/>
        <v>-0.21751556859900456</v>
      </c>
    </row>
    <row r="10983" spans="1:12">
      <c r="A10983">
        <v>847.78998000000001</v>
      </c>
      <c r="B10983">
        <v>110.1675</v>
      </c>
      <c r="C10983">
        <v>-0.30543999999999999</v>
      </c>
      <c r="D10983">
        <v>10.479150000000001</v>
      </c>
      <c r="E10983">
        <v>0.17777000000000001</v>
      </c>
      <c r="F10983">
        <v>5</v>
      </c>
      <c r="G10983">
        <f t="shared" si="1027"/>
        <v>1.0301004450000002</v>
      </c>
      <c r="H10983">
        <f t="shared" si="1028"/>
        <v>-0.12498868382443562</v>
      </c>
      <c r="I10983">
        <f t="shared" si="1029"/>
        <v>-1.4408065475316869E-2</v>
      </c>
      <c r="J10983">
        <f t="shared" si="1030"/>
        <v>-2.4962610392156099E-2</v>
      </c>
      <c r="K10983">
        <f t="shared" si="1031"/>
        <v>8.9210842493101178E-4</v>
      </c>
      <c r="L10983">
        <f t="shared" si="1026"/>
        <v>-0.1997189635760917</v>
      </c>
    </row>
    <row r="10984" spans="1:12">
      <c r="A10984">
        <v>847.50800000000004</v>
      </c>
      <c r="B10984">
        <v>110.18</v>
      </c>
      <c r="C10984">
        <v>-0.29943999999999998</v>
      </c>
      <c r="D10984">
        <v>10.47711</v>
      </c>
      <c r="E10984">
        <v>0.17793</v>
      </c>
      <c r="F10984">
        <v>5</v>
      </c>
      <c r="G10984">
        <f t="shared" si="1027"/>
        <v>1.0298999129999999</v>
      </c>
      <c r="H10984">
        <f t="shared" si="1028"/>
        <v>-0.12518921582443587</v>
      </c>
      <c r="I10984">
        <f t="shared" si="1029"/>
        <v>-1.4431181793510588E-2</v>
      </c>
      <c r="J10984">
        <f t="shared" si="1030"/>
        <v>-2.2805021764705523E-2</v>
      </c>
      <c r="K10984">
        <f t="shared" si="1031"/>
        <v>8.9233289727999089E-4</v>
      </c>
      <c r="L10984">
        <f t="shared" si="1026"/>
        <v>-0.18216442697977325</v>
      </c>
    </row>
    <row r="10985" spans="1:12">
      <c r="A10985">
        <v>847.24297999999999</v>
      </c>
      <c r="B10985">
        <v>110.1925</v>
      </c>
      <c r="C10985">
        <v>-0.29991000000000001</v>
      </c>
      <c r="D10985">
        <v>10.475070000000001</v>
      </c>
      <c r="E10985">
        <v>0.17807999999999999</v>
      </c>
      <c r="F10985">
        <v>5</v>
      </c>
      <c r="G10985">
        <f t="shared" si="1027"/>
        <v>1.0296993810000001</v>
      </c>
      <c r="H10985">
        <f t="shared" si="1028"/>
        <v>-0.12538974782443568</v>
      </c>
      <c r="I10985">
        <f t="shared" si="1029"/>
        <v>-1.4454298111704256E-2</v>
      </c>
      <c r="J10985">
        <f t="shared" si="1030"/>
        <v>-2.0196216862744906E-2</v>
      </c>
      <c r="K10985">
        <f t="shared" si="1031"/>
        <v>8.9254397149114587E-4</v>
      </c>
      <c r="L10985">
        <f t="shared" si="1026"/>
        <v>-0.16106752914937367</v>
      </c>
    </row>
    <row r="10986" spans="1:12">
      <c r="A10986">
        <v>846.97997999999995</v>
      </c>
      <c r="B10986">
        <v>110.205</v>
      </c>
      <c r="C10986">
        <v>-0.30251</v>
      </c>
      <c r="D10986">
        <v>10.473039999999999</v>
      </c>
      <c r="E10986">
        <v>0.17823</v>
      </c>
      <c r="F10986">
        <v>5</v>
      </c>
      <c r="G10986">
        <f t="shared" si="1027"/>
        <v>1.0294998319999999</v>
      </c>
      <c r="H10986">
        <f t="shared" si="1028"/>
        <v>-0.12558929682443587</v>
      </c>
      <c r="I10986">
        <f t="shared" si="1029"/>
        <v>-1.4477301114612704E-2</v>
      </c>
      <c r="J10986">
        <f t="shared" si="1030"/>
        <v>-1.7548862941176361E-2</v>
      </c>
      <c r="K10986">
        <f t="shared" si="1031"/>
        <v>8.9275353562092861E-4</v>
      </c>
      <c r="L10986">
        <f t="shared" si="1026"/>
        <v>-0.13973215381330079</v>
      </c>
    </row>
    <row r="10987" spans="1:12">
      <c r="A10987">
        <v>846.70696999999996</v>
      </c>
      <c r="B10987">
        <v>110.2175</v>
      </c>
      <c r="C10987">
        <v>-0.30652000000000001</v>
      </c>
      <c r="D10987">
        <v>10.469989999999999</v>
      </c>
      <c r="E10987">
        <v>0.17838999999999999</v>
      </c>
      <c r="F10987">
        <v>5</v>
      </c>
      <c r="G10987">
        <f t="shared" si="1027"/>
        <v>1.029200017</v>
      </c>
      <c r="H10987">
        <f t="shared" si="1028"/>
        <v>-0.12588911182443585</v>
      </c>
      <c r="I10987">
        <f t="shared" si="1029"/>
        <v>-1.4511862276617975E-2</v>
      </c>
      <c r="J10987">
        <f t="shared" si="1030"/>
        <v>-1.4803594509803928E-2</v>
      </c>
      <c r="K10987">
        <f t="shared" si="1031"/>
        <v>8.9297118006061095E-4</v>
      </c>
      <c r="L10987">
        <f t="shared" si="1026"/>
        <v>-0.11759233420002936</v>
      </c>
    </row>
    <row r="10988" spans="1:12">
      <c r="A10988">
        <v>846.43402000000003</v>
      </c>
      <c r="B10988">
        <v>110.23</v>
      </c>
      <c r="C10988">
        <v>-0.30840000000000001</v>
      </c>
      <c r="D10988">
        <v>10.468970000000001</v>
      </c>
      <c r="E10988">
        <v>0.17854</v>
      </c>
      <c r="F10988">
        <v>5</v>
      </c>
      <c r="G10988">
        <f t="shared" si="1027"/>
        <v>1.0290997510000002</v>
      </c>
      <c r="H10988">
        <f t="shared" si="1028"/>
        <v>-0.12598937782443564</v>
      </c>
      <c r="I10988">
        <f t="shared" si="1029"/>
        <v>-1.4523420435714798E-2</v>
      </c>
      <c r="J10988">
        <f t="shared" si="1030"/>
        <v>-1.2254926078431368E-2</v>
      </c>
      <c r="K10988">
        <f t="shared" si="1031"/>
        <v>8.9318888277808756E-4</v>
      </c>
      <c r="L10988">
        <f t="shared" si="1026"/>
        <v>-9.7269518193100604E-2</v>
      </c>
    </row>
    <row r="10989" spans="1:12">
      <c r="A10989">
        <v>846.17998999999998</v>
      </c>
      <c r="B10989">
        <v>110.24250000000001</v>
      </c>
      <c r="C10989">
        <v>-0.30743999999999999</v>
      </c>
      <c r="D10989">
        <v>10.46795</v>
      </c>
      <c r="E10989">
        <v>0.17868000000000001</v>
      </c>
      <c r="F10989">
        <v>5</v>
      </c>
      <c r="G10989">
        <f t="shared" si="1027"/>
        <v>1.0289994849999999</v>
      </c>
      <c r="H10989">
        <f t="shared" si="1028"/>
        <v>-0.12608964382443588</v>
      </c>
      <c r="I10989">
        <f t="shared" si="1029"/>
        <v>-1.4534978594811669E-2</v>
      </c>
      <c r="J10989">
        <f t="shared" si="1030"/>
        <v>-9.8828121568631244E-3</v>
      </c>
      <c r="K10989">
        <f t="shared" si="1031"/>
        <v>8.9339159044599537E-4</v>
      </c>
      <c r="L10989">
        <f t="shared" si="1026"/>
        <v>-7.8379253498595883E-2</v>
      </c>
    </row>
    <row r="10990" spans="1:12">
      <c r="A10990">
        <v>845.91301999999996</v>
      </c>
      <c r="B10990">
        <v>110.255</v>
      </c>
      <c r="C10990">
        <v>-0.30647000000000002</v>
      </c>
      <c r="D10990">
        <v>10.465920000000001</v>
      </c>
      <c r="E10990">
        <v>0.17882999999999999</v>
      </c>
      <c r="F10990">
        <v>5</v>
      </c>
      <c r="G10990">
        <f t="shared" si="1027"/>
        <v>1.0287999360000002</v>
      </c>
      <c r="H10990">
        <f t="shared" si="1028"/>
        <v>-0.12628919282443563</v>
      </c>
      <c r="I10990">
        <f t="shared" si="1029"/>
        <v>-1.4557981597720067E-2</v>
      </c>
      <c r="J10990">
        <f t="shared" si="1030"/>
        <v>-6.9808419607845264E-3</v>
      </c>
      <c r="K10990">
        <f t="shared" si="1031"/>
        <v>8.9360472299406337E-4</v>
      </c>
      <c r="L10990">
        <f t="shared" si="1026"/>
        <v>-5.5276637728527846E-2</v>
      </c>
    </row>
    <row r="10991" spans="1:12">
      <c r="A10991">
        <v>845.63800000000003</v>
      </c>
      <c r="B10991">
        <v>110.2675</v>
      </c>
      <c r="C10991">
        <v>-0.31046000000000001</v>
      </c>
      <c r="D10991">
        <v>10.4649</v>
      </c>
      <c r="E10991">
        <v>0.17899000000000001</v>
      </c>
      <c r="F10991">
        <v>5</v>
      </c>
      <c r="G10991">
        <f t="shared" si="1027"/>
        <v>1.02869967</v>
      </c>
      <c r="H10991">
        <f t="shared" si="1028"/>
        <v>-0.12638945882443586</v>
      </c>
      <c r="I10991">
        <f t="shared" si="1029"/>
        <v>-1.456953975681694E-2</v>
      </c>
      <c r="J10991">
        <f t="shared" si="1030"/>
        <v>-3.6862500000003238E-3</v>
      </c>
      <c r="K10991">
        <f t="shared" si="1031"/>
        <v>8.9382438853473584E-4</v>
      </c>
      <c r="L10991">
        <f t="shared" si="1026"/>
        <v>-2.9165802546245512E-2</v>
      </c>
    </row>
    <row r="10992" spans="1:12">
      <c r="A10992">
        <v>845.37598000000003</v>
      </c>
      <c r="B10992">
        <v>110.28</v>
      </c>
      <c r="C10992">
        <v>-0.30736000000000002</v>
      </c>
      <c r="D10992">
        <v>10.463889999999999</v>
      </c>
      <c r="E10992">
        <v>0.17913999999999999</v>
      </c>
      <c r="F10992">
        <v>5</v>
      </c>
      <c r="G10992">
        <f t="shared" si="1027"/>
        <v>1.028600387</v>
      </c>
      <c r="H10992">
        <f t="shared" si="1028"/>
        <v>-0.12648874182443581</v>
      </c>
      <c r="I10992">
        <f t="shared" si="1029"/>
        <v>-1.4580984600628517E-2</v>
      </c>
      <c r="J10992">
        <f t="shared" si="1030"/>
        <v>-1.75398039216021E-4</v>
      </c>
      <c r="K10992">
        <f t="shared" si="1031"/>
        <v>8.9403377112438648E-4</v>
      </c>
      <c r="L10992">
        <f t="shared" ref="L10992:L11055" si="1032">-J10992/H10992</f>
        <v>-1.3866691745536568E-3</v>
      </c>
    </row>
    <row r="10993" spans="1:12">
      <c r="A10993">
        <v>845.10699</v>
      </c>
      <c r="B10993">
        <v>110.2925</v>
      </c>
      <c r="C10993">
        <v>-0.30709999999999998</v>
      </c>
      <c r="D10993">
        <v>10.463889999999999</v>
      </c>
      <c r="E10993">
        <v>0.17929999999999999</v>
      </c>
      <c r="F10993">
        <v>5</v>
      </c>
      <c r="G10993">
        <f t="shared" si="1027"/>
        <v>1.028600387</v>
      </c>
      <c r="H10993">
        <f t="shared" si="1028"/>
        <v>-0.12648874182443581</v>
      </c>
      <c r="I10993">
        <f t="shared" si="1029"/>
        <v>-1.4580984600628517E-2</v>
      </c>
      <c r="J10993">
        <f t="shared" si="1030"/>
        <v>4.0403227450976119E-3</v>
      </c>
      <c r="K10993">
        <f t="shared" si="1031"/>
        <v>8.942488255763106E-4</v>
      </c>
      <c r="L10993">
        <f t="shared" si="1032"/>
        <v>3.1942153007621106E-2</v>
      </c>
    </row>
    <row r="10994" spans="1:12">
      <c r="A10994">
        <v>844.83196999999996</v>
      </c>
      <c r="B10994">
        <v>110.30500000000001</v>
      </c>
      <c r="C10994">
        <v>-0.30684</v>
      </c>
      <c r="D10994">
        <v>10.463889999999999</v>
      </c>
      <c r="E10994">
        <v>0.17945</v>
      </c>
      <c r="F10994">
        <v>5</v>
      </c>
      <c r="G10994">
        <f t="shared" si="1027"/>
        <v>1.028600387</v>
      </c>
      <c r="H10994">
        <f t="shared" si="1028"/>
        <v>-0.12648874182443581</v>
      </c>
      <c r="I10994">
        <f t="shared" si="1029"/>
        <v>-1.4580984600628517E-2</v>
      </c>
      <c r="J10994">
        <f t="shared" si="1030"/>
        <v>8.471339803921344E-3</v>
      </c>
      <c r="K10994">
        <f t="shared" si="1031"/>
        <v>8.944688079361424E-4</v>
      </c>
      <c r="L10994">
        <f t="shared" si="1032"/>
        <v>6.6973073506252576E-2</v>
      </c>
    </row>
    <row r="10995" spans="1:12">
      <c r="A10995">
        <v>844.57001000000002</v>
      </c>
      <c r="B10995">
        <v>110.3175</v>
      </c>
      <c r="C10995">
        <v>-0.31365999999999999</v>
      </c>
      <c r="D10995">
        <v>10.4649</v>
      </c>
      <c r="E10995">
        <v>0.17960000000000001</v>
      </c>
      <c r="F10995">
        <v>5</v>
      </c>
      <c r="G10995">
        <f t="shared" si="1027"/>
        <v>1.02869967</v>
      </c>
      <c r="H10995">
        <f t="shared" si="1028"/>
        <v>-0.12638945882443586</v>
      </c>
      <c r="I10995">
        <f t="shared" si="1029"/>
        <v>-1.456953975681694E-2</v>
      </c>
      <c r="J10995">
        <f t="shared" si="1030"/>
        <v>1.3137698627450969E-2</v>
      </c>
      <c r="K10995">
        <f t="shared" si="1031"/>
        <v>8.9467844455965318E-4</v>
      </c>
      <c r="L10995">
        <f t="shared" si="1032"/>
        <v>0.10394615777016805</v>
      </c>
    </row>
    <row r="10996" spans="1:12">
      <c r="A10996">
        <v>844.29900999999995</v>
      </c>
      <c r="B10996">
        <v>110.33</v>
      </c>
      <c r="C10996">
        <v>-0.30560999999999999</v>
      </c>
      <c r="D10996">
        <v>10.465920000000001</v>
      </c>
      <c r="E10996">
        <v>0.17974999999999999</v>
      </c>
      <c r="F10996">
        <v>5</v>
      </c>
      <c r="G10996">
        <f t="shared" si="1027"/>
        <v>1.0287999360000002</v>
      </c>
      <c r="H10996">
        <f t="shared" si="1028"/>
        <v>-0.12628919282443563</v>
      </c>
      <c r="I10996">
        <f t="shared" si="1029"/>
        <v>-1.4557981597720067E-2</v>
      </c>
      <c r="J10996">
        <f t="shared" si="1030"/>
        <v>1.7550019411764758E-2</v>
      </c>
      <c r="K10996">
        <f t="shared" si="1031"/>
        <v>8.9489541898650049E-4</v>
      </c>
      <c r="L10996">
        <f t="shared" si="1032"/>
        <v>0.13896691410612147</v>
      </c>
    </row>
    <row r="10997" spans="1:12">
      <c r="A10997">
        <v>844.03899999999999</v>
      </c>
      <c r="B10997">
        <v>110.3425</v>
      </c>
      <c r="C10997">
        <v>-0.30678</v>
      </c>
      <c r="D10997">
        <v>10.46795</v>
      </c>
      <c r="E10997">
        <v>0.1799</v>
      </c>
      <c r="F10997">
        <v>5</v>
      </c>
      <c r="G10997">
        <f t="shared" si="1027"/>
        <v>1.0289994849999999</v>
      </c>
      <c r="H10997">
        <f t="shared" si="1028"/>
        <v>-0.12608964382443588</v>
      </c>
      <c r="I10997">
        <f t="shared" si="1029"/>
        <v>-1.4534978594811669E-2</v>
      </c>
      <c r="J10997">
        <f t="shared" si="1030"/>
        <v>2.2059290980392467E-2</v>
      </c>
      <c r="K10997">
        <f t="shared" si="1031"/>
        <v>8.9510369328734904E-4</v>
      </c>
      <c r="L10997">
        <f t="shared" si="1032"/>
        <v>0.17494926872112734</v>
      </c>
    </row>
    <row r="10998" spans="1:12">
      <c r="A10998">
        <v>843.76098999999999</v>
      </c>
      <c r="B10998">
        <v>110.355</v>
      </c>
      <c r="C10998">
        <v>-0.30438999999999999</v>
      </c>
      <c r="D10998">
        <v>10.47101</v>
      </c>
      <c r="E10998">
        <v>0.18006</v>
      </c>
      <c r="F10998">
        <v>5</v>
      </c>
      <c r="G10998">
        <f t="shared" si="1027"/>
        <v>1.029300283</v>
      </c>
      <c r="H10998">
        <f t="shared" si="1028"/>
        <v>-0.12578884582443584</v>
      </c>
      <c r="I10998">
        <f t="shared" si="1029"/>
        <v>-1.4500304117521129E-2</v>
      </c>
      <c r="J10998">
        <f t="shared" si="1030"/>
        <v>2.6529820784313686E-2</v>
      </c>
      <c r="K10998">
        <f t="shared" si="1031"/>
        <v>8.9532649329558494E-4</v>
      </c>
      <c r="L10998">
        <f t="shared" si="1032"/>
        <v>0.21090757777793351</v>
      </c>
    </row>
    <row r="10999" spans="1:12">
      <c r="A10999">
        <v>843.49199999999996</v>
      </c>
      <c r="B10999">
        <v>110.36750000000001</v>
      </c>
      <c r="C10999">
        <v>-0.31047999999999998</v>
      </c>
      <c r="D10999">
        <v>10.476089999999999</v>
      </c>
      <c r="E10999">
        <v>0.18021000000000001</v>
      </c>
      <c r="F10999">
        <v>5</v>
      </c>
      <c r="G10999">
        <f t="shared" si="1027"/>
        <v>1.0297996469999999</v>
      </c>
      <c r="H10999">
        <f t="shared" si="1028"/>
        <v>-0.12528948182443589</v>
      </c>
      <c r="I10999">
        <f t="shared" si="1029"/>
        <v>-1.4442739952607435E-2</v>
      </c>
      <c r="J10999">
        <f t="shared" si="1030"/>
        <v>3.0647434313726161E-2</v>
      </c>
      <c r="K10999">
        <f t="shared" si="1031"/>
        <v>8.95542170185252E-4</v>
      </c>
      <c r="L10999">
        <f t="shared" si="1032"/>
        <v>0.24461298640113638</v>
      </c>
    </row>
    <row r="11000" spans="1:12">
      <c r="A11000">
        <v>843.22400000000005</v>
      </c>
      <c r="B11000">
        <v>110.38</v>
      </c>
      <c r="C11000">
        <v>-0.30951000000000001</v>
      </c>
      <c r="D11000">
        <v>10.48118</v>
      </c>
      <c r="E11000">
        <v>0.18035999999999999</v>
      </c>
      <c r="F11000">
        <v>5</v>
      </c>
      <c r="G11000">
        <f t="shared" si="1027"/>
        <v>1.0302999939999999</v>
      </c>
      <c r="H11000">
        <f t="shared" si="1028"/>
        <v>-0.12478913482443588</v>
      </c>
      <c r="I11000">
        <f t="shared" si="1029"/>
        <v>-1.4385062472408471E-2</v>
      </c>
      <c r="J11000">
        <f t="shared" si="1030"/>
        <v>3.4587915098039934E-2</v>
      </c>
      <c r="K11000">
        <f t="shared" si="1031"/>
        <v>8.9575715665180303E-4</v>
      </c>
      <c r="L11000">
        <f t="shared" si="1032"/>
        <v>0.27717088628510167</v>
      </c>
    </row>
    <row r="11001" spans="1:12">
      <c r="A11001">
        <v>842.95203000000004</v>
      </c>
      <c r="B11001">
        <v>110.3925</v>
      </c>
      <c r="C11001">
        <v>-0.30854999999999999</v>
      </c>
      <c r="D11001">
        <v>10.488300000000001</v>
      </c>
      <c r="E11001">
        <v>0.18051</v>
      </c>
      <c r="F11001">
        <v>5</v>
      </c>
      <c r="G11001">
        <f t="shared" si="1027"/>
        <v>1.0309998900000001</v>
      </c>
      <c r="H11001">
        <f t="shared" si="1028"/>
        <v>-0.12408923882443568</v>
      </c>
      <c r="I11001">
        <f t="shared" si="1029"/>
        <v>-1.4304381989301056E-2</v>
      </c>
      <c r="J11001">
        <f t="shared" si="1030"/>
        <v>3.8040365294118146E-2</v>
      </c>
      <c r="K11001">
        <f t="shared" si="1031"/>
        <v>8.9597543335710977E-4</v>
      </c>
      <c r="L11001">
        <f t="shared" si="1032"/>
        <v>0.30655652056935034</v>
      </c>
    </row>
    <row r="11002" spans="1:12">
      <c r="A11002">
        <v>842.68903</v>
      </c>
      <c r="B11002">
        <v>110.405</v>
      </c>
      <c r="C11002">
        <v>-0.31322</v>
      </c>
      <c r="D11002">
        <v>10.49339</v>
      </c>
      <c r="E11002">
        <v>0.18065999999999999</v>
      </c>
      <c r="F11002">
        <v>5</v>
      </c>
      <c r="G11002">
        <f t="shared" si="1027"/>
        <v>1.0315002369999999</v>
      </c>
      <c r="H11002">
        <f t="shared" si="1028"/>
        <v>-0.12358889182443589</v>
      </c>
      <c r="I11002">
        <f t="shared" si="1029"/>
        <v>-1.4246704509102117E-2</v>
      </c>
      <c r="J11002">
        <f t="shared" si="1030"/>
        <v>4.0728195686275129E-2</v>
      </c>
      <c r="K11002">
        <f t="shared" si="1031"/>
        <v>8.9618661214960356E-4</v>
      </c>
      <c r="L11002">
        <f t="shared" si="1032"/>
        <v>0.32954576325622809</v>
      </c>
    </row>
    <row r="11003" spans="1:12">
      <c r="A11003">
        <v>842.41699000000006</v>
      </c>
      <c r="B11003">
        <v>110.4175</v>
      </c>
      <c r="C11003">
        <v>-0.30942999999999998</v>
      </c>
      <c r="D11003">
        <v>10.49949</v>
      </c>
      <c r="E11003">
        <v>0.18082000000000001</v>
      </c>
      <c r="F11003">
        <v>5</v>
      </c>
      <c r="G11003">
        <f t="shared" si="1027"/>
        <v>1.0320998670000001</v>
      </c>
      <c r="H11003">
        <f t="shared" si="1028"/>
        <v>-0.1229892618244357</v>
      </c>
      <c r="I11003">
        <f t="shared" si="1029"/>
        <v>-1.4177582185091551E-2</v>
      </c>
      <c r="J11003">
        <f t="shared" si="1030"/>
        <v>4.2884435098039311E-2</v>
      </c>
      <c r="K11003">
        <f t="shared" si="1031"/>
        <v>8.9640515447664867E-4</v>
      </c>
      <c r="L11003">
        <f t="shared" si="1032"/>
        <v>0.34868438481447139</v>
      </c>
    </row>
    <row r="11004" spans="1:12">
      <c r="A11004">
        <v>842.15399000000002</v>
      </c>
      <c r="B11004">
        <v>110.43</v>
      </c>
      <c r="C11004">
        <v>-0.31269000000000002</v>
      </c>
      <c r="D11004">
        <v>10.504580000000001</v>
      </c>
      <c r="E11004">
        <v>0.18096999999999999</v>
      </c>
      <c r="F11004">
        <v>5</v>
      </c>
      <c r="G11004">
        <f t="shared" si="1027"/>
        <v>1.0326002140000001</v>
      </c>
      <c r="H11004">
        <f t="shared" si="1028"/>
        <v>-0.12248891482443569</v>
      </c>
      <c r="I11004">
        <f t="shared" si="1029"/>
        <v>-1.4119904704892586E-2</v>
      </c>
      <c r="J11004">
        <f t="shared" si="1030"/>
        <v>4.4412710980392449E-2</v>
      </c>
      <c r="K11004">
        <f t="shared" si="1031"/>
        <v>8.9661653590964027E-4</v>
      </c>
      <c r="L11004">
        <f t="shared" si="1032"/>
        <v>0.36258555350947086</v>
      </c>
    </row>
    <row r="11005" spans="1:12">
      <c r="A11005">
        <v>841.88702000000001</v>
      </c>
      <c r="B11005">
        <v>110.4425</v>
      </c>
      <c r="C11005">
        <v>-0.30891999999999997</v>
      </c>
      <c r="D11005">
        <v>10.510680000000001</v>
      </c>
      <c r="E11005">
        <v>0.18112</v>
      </c>
      <c r="F11005">
        <v>5</v>
      </c>
      <c r="G11005">
        <f t="shared" si="1027"/>
        <v>1.0331998440000001</v>
      </c>
      <c r="H11005">
        <f t="shared" si="1028"/>
        <v>-0.12188928482443573</v>
      </c>
      <c r="I11005">
        <f t="shared" si="1029"/>
        <v>-1.4050782380882044E-2</v>
      </c>
      <c r="J11005">
        <f t="shared" si="1030"/>
        <v>4.5078838039216168E-2</v>
      </c>
      <c r="K11005">
        <f t="shared" si="1031"/>
        <v>8.9683121014224264E-4</v>
      </c>
      <c r="L11005">
        <f t="shared" si="1032"/>
        <v>0.36983429760988307</v>
      </c>
    </row>
    <row r="11006" spans="1:12">
      <c r="A11006">
        <v>841.60797000000002</v>
      </c>
      <c r="B11006">
        <v>110.455</v>
      </c>
      <c r="C11006">
        <v>-0.31214999999999998</v>
      </c>
      <c r="D11006">
        <v>10.51679</v>
      </c>
      <c r="E11006">
        <v>0.18128</v>
      </c>
      <c r="F11006">
        <v>5</v>
      </c>
      <c r="G11006">
        <f t="shared" si="1027"/>
        <v>1.0338004570000001</v>
      </c>
      <c r="H11006">
        <f t="shared" si="1028"/>
        <v>-0.1212886718244357</v>
      </c>
      <c r="I11006">
        <f t="shared" si="1029"/>
        <v>-1.3981546741586233E-2</v>
      </c>
      <c r="J11006">
        <f t="shared" si="1030"/>
        <v>4.499923431372533E-2</v>
      </c>
      <c r="K11006">
        <f t="shared" si="1031"/>
        <v>8.9705570797578586E-4</v>
      </c>
      <c r="L11006">
        <f t="shared" si="1032"/>
        <v>0.37100937488095614</v>
      </c>
    </row>
    <row r="11007" spans="1:12">
      <c r="A11007">
        <v>841.35601999999994</v>
      </c>
      <c r="B11007">
        <v>110.4675</v>
      </c>
      <c r="C11007">
        <v>-0.31401000000000001</v>
      </c>
      <c r="D11007">
        <v>10.52289</v>
      </c>
      <c r="E11007">
        <v>0.18142</v>
      </c>
      <c r="F11007">
        <v>5</v>
      </c>
      <c r="G11007">
        <f t="shared" si="1027"/>
        <v>1.0344000870000001</v>
      </c>
      <c r="H11007">
        <f t="shared" si="1028"/>
        <v>-0.12068904182443574</v>
      </c>
      <c r="I11007">
        <f t="shared" si="1029"/>
        <v>-1.3912424417575692E-2</v>
      </c>
      <c r="J11007">
        <f t="shared" si="1030"/>
        <v>4.4155974509803839E-2</v>
      </c>
      <c r="K11007">
        <f t="shared" si="1031"/>
        <v>8.9725850022775132E-4</v>
      </c>
      <c r="L11007">
        <f t="shared" si="1032"/>
        <v>0.36586564813429184</v>
      </c>
    </row>
    <row r="11008" spans="1:12">
      <c r="A11008">
        <v>841.07201999999995</v>
      </c>
      <c r="B11008">
        <v>110.48</v>
      </c>
      <c r="C11008">
        <v>-0.30813000000000001</v>
      </c>
      <c r="D11008">
        <v>10.530010000000001</v>
      </c>
      <c r="E11008">
        <v>0.18157999999999999</v>
      </c>
      <c r="F11008">
        <v>5</v>
      </c>
      <c r="G11008">
        <f t="shared" si="1027"/>
        <v>1.0350999830000001</v>
      </c>
      <c r="H11008">
        <f t="shared" si="1028"/>
        <v>-0.11998914582443576</v>
      </c>
      <c r="I11008">
        <f t="shared" si="1029"/>
        <v>-1.3831743934468304E-2</v>
      </c>
      <c r="J11008">
        <f t="shared" si="1030"/>
        <v>4.2901203921568119E-2</v>
      </c>
      <c r="K11008">
        <f t="shared" si="1031"/>
        <v>8.9748719918495248E-4</v>
      </c>
      <c r="L11008">
        <f t="shared" si="1032"/>
        <v>0.3575423729104612</v>
      </c>
    </row>
    <row r="11009" spans="1:12">
      <c r="A11009">
        <v>840.82201999999995</v>
      </c>
      <c r="B11009">
        <v>110.49250000000001</v>
      </c>
      <c r="C11009">
        <v>-0.30298999999999998</v>
      </c>
      <c r="D11009">
        <v>10.53612</v>
      </c>
      <c r="E11009">
        <v>0.18171999999999999</v>
      </c>
      <c r="F11009">
        <v>5</v>
      </c>
      <c r="G11009">
        <f t="shared" si="1027"/>
        <v>1.0357005960000001</v>
      </c>
      <c r="H11009">
        <f t="shared" si="1028"/>
        <v>-0.11938853282443573</v>
      </c>
      <c r="I11009">
        <f t="shared" si="1029"/>
        <v>-1.3762508295172492E-2</v>
      </c>
      <c r="J11009">
        <f t="shared" si="1030"/>
        <v>4.1116769803921115E-2</v>
      </c>
      <c r="K11009">
        <f t="shared" si="1031"/>
        <v>8.9768861519520034E-4</v>
      </c>
      <c r="L11009">
        <f t="shared" si="1032"/>
        <v>0.34439463180592483</v>
      </c>
    </row>
    <row r="11010" spans="1:12">
      <c r="A11010">
        <v>840.54700000000003</v>
      </c>
      <c r="B11010">
        <v>110.505</v>
      </c>
      <c r="C11010">
        <v>-0.31181999999999999</v>
      </c>
      <c r="D11010">
        <v>10.540190000000001</v>
      </c>
      <c r="E11010">
        <v>0.18187999999999999</v>
      </c>
      <c r="F11010">
        <v>5</v>
      </c>
      <c r="G11010">
        <f t="shared" si="1027"/>
        <v>1.0361006770000001</v>
      </c>
      <c r="H11010">
        <f t="shared" si="1028"/>
        <v>-0.11898845182443574</v>
      </c>
      <c r="I11010">
        <f t="shared" si="1029"/>
        <v>-1.3716388974070374E-2</v>
      </c>
      <c r="J11010">
        <f t="shared" si="1030"/>
        <v>3.9371077450980278E-2</v>
      </c>
      <c r="K11010">
        <f t="shared" si="1031"/>
        <v>8.979102933742301E-4</v>
      </c>
      <c r="L11010">
        <f t="shared" si="1032"/>
        <v>0.33088150024063884</v>
      </c>
    </row>
    <row r="11011" spans="1:12">
      <c r="A11011">
        <v>840.28301999999996</v>
      </c>
      <c r="B11011">
        <v>110.5175</v>
      </c>
      <c r="C11011">
        <v>-0.31086999999999998</v>
      </c>
      <c r="D11011">
        <v>10.546279999999999</v>
      </c>
      <c r="E11011">
        <v>0.18203</v>
      </c>
      <c r="F11011">
        <v>5</v>
      </c>
      <c r="G11011">
        <f t="shared" si="1027"/>
        <v>1.036699324</v>
      </c>
      <c r="H11011">
        <f t="shared" si="1028"/>
        <v>-0.11838980482443584</v>
      </c>
      <c r="I11011">
        <f t="shared" si="1029"/>
        <v>-1.3647379965345104E-2</v>
      </c>
      <c r="J11011">
        <f t="shared" si="1030"/>
        <v>3.6920130784313228E-2</v>
      </c>
      <c r="K11011">
        <f t="shared" si="1031"/>
        <v>8.9812317583324414E-4</v>
      </c>
      <c r="L11011">
        <f t="shared" si="1032"/>
        <v>0.31185228186720393</v>
      </c>
    </row>
    <row r="11012" spans="1:12">
      <c r="A11012">
        <v>840.01598999999999</v>
      </c>
      <c r="B11012">
        <v>110.53</v>
      </c>
      <c r="C11012">
        <v>-0.31061</v>
      </c>
      <c r="D11012">
        <v>10.55137</v>
      </c>
      <c r="E11012">
        <v>0.18218000000000001</v>
      </c>
      <c r="F11012">
        <v>5</v>
      </c>
      <c r="G11012">
        <f t="shared" si="1027"/>
        <v>1.037199671</v>
      </c>
      <c r="H11012">
        <f t="shared" si="1028"/>
        <v>-0.11788945782443583</v>
      </c>
      <c r="I11012">
        <f t="shared" si="1029"/>
        <v>-1.3589702485146139E-2</v>
      </c>
      <c r="J11012">
        <f t="shared" si="1030"/>
        <v>3.4351802352940976E-2</v>
      </c>
      <c r="K11012">
        <f t="shared" si="1031"/>
        <v>8.9833862064003594E-4</v>
      </c>
      <c r="L11012">
        <f t="shared" si="1032"/>
        <v>0.29138994263675899</v>
      </c>
    </row>
    <row r="11013" spans="1:12">
      <c r="A11013">
        <v>839.74901999999997</v>
      </c>
      <c r="B11013">
        <v>110.5425</v>
      </c>
      <c r="C11013">
        <v>-0.30825999999999998</v>
      </c>
      <c r="D11013">
        <v>10.555440000000001</v>
      </c>
      <c r="E11013">
        <v>0.18232999999999999</v>
      </c>
      <c r="F11013">
        <v>5</v>
      </c>
      <c r="G11013">
        <f t="shared" si="1027"/>
        <v>1.037599752</v>
      </c>
      <c r="H11013">
        <f t="shared" si="1028"/>
        <v>-0.11748937682443583</v>
      </c>
      <c r="I11013">
        <f t="shared" si="1029"/>
        <v>-1.3543583164044023E-2</v>
      </c>
      <c r="J11013">
        <f t="shared" si="1030"/>
        <v>3.1567599411764416E-2</v>
      </c>
      <c r="K11013">
        <f t="shared" si="1031"/>
        <v>8.9855412039090501E-4</v>
      </c>
      <c r="L11013">
        <f t="shared" si="1032"/>
        <v>0.26868471231178476</v>
      </c>
    </row>
    <row r="11014" spans="1:12">
      <c r="A11014">
        <v>839.47699</v>
      </c>
      <c r="B11014">
        <v>110.55500000000001</v>
      </c>
      <c r="C11014">
        <v>-0.30869000000000002</v>
      </c>
      <c r="D11014">
        <v>10.55951</v>
      </c>
      <c r="E11014">
        <v>0.18249000000000001</v>
      </c>
      <c r="F11014">
        <v>5</v>
      </c>
      <c r="G11014">
        <f t="shared" si="1027"/>
        <v>1.037999833</v>
      </c>
      <c r="H11014">
        <f t="shared" si="1028"/>
        <v>-0.11708929582443584</v>
      </c>
      <c r="I11014">
        <f t="shared" si="1029"/>
        <v>-1.3497463842941905E-2</v>
      </c>
      <c r="J11014">
        <f t="shared" si="1030"/>
        <v>2.8801707254901745E-2</v>
      </c>
      <c r="K11014">
        <f t="shared" si="1031"/>
        <v>8.9877381097864617E-4</v>
      </c>
      <c r="L11014">
        <f t="shared" si="1032"/>
        <v>0.24598070260911931</v>
      </c>
    </row>
    <row r="11015" spans="1:12">
      <c r="A11015">
        <v>839.21398999999997</v>
      </c>
      <c r="B11015">
        <v>110.5675</v>
      </c>
      <c r="C11015">
        <v>-0.30565999999999999</v>
      </c>
      <c r="D11015">
        <v>10.56256</v>
      </c>
      <c r="E11015">
        <v>0.18264</v>
      </c>
      <c r="F11015">
        <v>5</v>
      </c>
      <c r="G11015">
        <f t="shared" si="1027"/>
        <v>1.038299648</v>
      </c>
      <c r="H11015">
        <f t="shared" si="1028"/>
        <v>-0.11678948082443585</v>
      </c>
      <c r="I11015">
        <f t="shared" si="1029"/>
        <v>-1.3462902680936634E-2</v>
      </c>
      <c r="J11015">
        <f t="shared" si="1030"/>
        <v>2.5978569803921252E-2</v>
      </c>
      <c r="K11015">
        <f t="shared" si="1031"/>
        <v>8.9898631112645072E-4</v>
      </c>
      <c r="L11015">
        <f t="shared" si="1032"/>
        <v>0.2224392952219183</v>
      </c>
    </row>
    <row r="11016" spans="1:12">
      <c r="A11016">
        <v>838.93700999999999</v>
      </c>
      <c r="B11016">
        <v>110.58</v>
      </c>
      <c r="C11016">
        <v>-0.30747999999999998</v>
      </c>
      <c r="D11016">
        <v>10.565619999999999</v>
      </c>
      <c r="E11016">
        <v>0.18279000000000001</v>
      </c>
      <c r="F11016">
        <v>5</v>
      </c>
      <c r="G11016">
        <f t="shared" si="1027"/>
        <v>1.038600446</v>
      </c>
      <c r="H11016">
        <f t="shared" si="1028"/>
        <v>-0.11648868282443581</v>
      </c>
      <c r="I11016">
        <f t="shared" si="1029"/>
        <v>-1.3428228203646093E-2</v>
      </c>
      <c r="J11016">
        <f t="shared" si="1030"/>
        <v>2.3194559607842554E-2</v>
      </c>
      <c r="K11016">
        <f t="shared" si="1031"/>
        <v>8.9921021557476876E-4</v>
      </c>
      <c r="L11016">
        <f t="shared" si="1032"/>
        <v>0.19911427484161609</v>
      </c>
    </row>
    <row r="11017" spans="1:12">
      <c r="A11017">
        <v>838.67902000000004</v>
      </c>
      <c r="B11017">
        <v>110.5925</v>
      </c>
      <c r="C11017">
        <v>-0.31070999999999999</v>
      </c>
      <c r="D11017">
        <v>10.56765</v>
      </c>
      <c r="E11017">
        <v>0.18293999999999999</v>
      </c>
      <c r="F11017">
        <v>5</v>
      </c>
      <c r="G11017">
        <f t="shared" si="1027"/>
        <v>1.038799995</v>
      </c>
      <c r="H11017">
        <f t="shared" si="1028"/>
        <v>-0.11628913382443584</v>
      </c>
      <c r="I11017">
        <f t="shared" si="1029"/>
        <v>-1.3405225200737669E-2</v>
      </c>
      <c r="J11017">
        <f t="shared" si="1030"/>
        <v>2.0724531176470228E-2</v>
      </c>
      <c r="K11017">
        <f t="shared" si="1031"/>
        <v>8.9941886927901913E-4</v>
      </c>
      <c r="L11017">
        <f t="shared" si="1032"/>
        <v>0.17821554340372411</v>
      </c>
    </row>
    <row r="11018" spans="1:12">
      <c r="A11018">
        <v>838.40601000000004</v>
      </c>
      <c r="B11018">
        <v>110.605</v>
      </c>
      <c r="C11018">
        <v>-0.30904999999999999</v>
      </c>
      <c r="D11018">
        <v>10.5707</v>
      </c>
      <c r="E11018">
        <v>0.18310000000000001</v>
      </c>
      <c r="F11018">
        <v>5</v>
      </c>
      <c r="G11018">
        <f t="shared" si="1027"/>
        <v>1.0390998100000002</v>
      </c>
      <c r="H11018">
        <f t="shared" si="1028"/>
        <v>-0.11598931882443564</v>
      </c>
      <c r="I11018">
        <f t="shared" si="1029"/>
        <v>-1.3370664038732372E-2</v>
      </c>
      <c r="J11018">
        <f t="shared" si="1030"/>
        <v>1.8666591764705528E-2</v>
      </c>
      <c r="K11018">
        <f t="shared" si="1031"/>
        <v>8.9963977613687681E-4</v>
      </c>
      <c r="L11018">
        <f t="shared" si="1032"/>
        <v>0.16093371315474103</v>
      </c>
    </row>
    <row r="11019" spans="1:12">
      <c r="A11019">
        <v>838.15002000000004</v>
      </c>
      <c r="B11019">
        <v>110.61750000000001</v>
      </c>
      <c r="C11019">
        <v>-0.31574999999999998</v>
      </c>
      <c r="D11019">
        <v>10.5707</v>
      </c>
      <c r="E11019">
        <v>0.18323999999999999</v>
      </c>
      <c r="F11019">
        <v>5</v>
      </c>
      <c r="G11019">
        <f t="shared" si="1027"/>
        <v>1.0390998100000002</v>
      </c>
      <c r="H11019">
        <f t="shared" si="1028"/>
        <v>-0.11598931882443564</v>
      </c>
      <c r="I11019">
        <f t="shared" si="1029"/>
        <v>-1.3370664038732372E-2</v>
      </c>
      <c r="J11019">
        <f t="shared" si="1030"/>
        <v>1.6589763333333125E-2</v>
      </c>
      <c r="K11019">
        <f t="shared" si="1031"/>
        <v>8.9984700981108581E-4</v>
      </c>
      <c r="L11019">
        <f t="shared" si="1032"/>
        <v>0.14302837107306243</v>
      </c>
    </row>
    <row r="11020" spans="1:12">
      <c r="A11020">
        <v>837.87</v>
      </c>
      <c r="B11020">
        <v>110.63</v>
      </c>
      <c r="C11020">
        <v>-0.30924000000000001</v>
      </c>
      <c r="D11020">
        <v>10.57274</v>
      </c>
      <c r="E11020">
        <v>0.18340000000000001</v>
      </c>
      <c r="F11020">
        <v>5</v>
      </c>
      <c r="G11020">
        <f t="shared" si="1027"/>
        <v>1.039300342</v>
      </c>
      <c r="H11020">
        <f t="shared" si="1028"/>
        <v>-0.11578878682443583</v>
      </c>
      <c r="I11020">
        <f t="shared" si="1029"/>
        <v>-1.3347547720538705E-2</v>
      </c>
      <c r="J11020">
        <f t="shared" si="1030"/>
        <v>1.4901701764705792E-2</v>
      </c>
      <c r="K11020">
        <f t="shared" si="1031"/>
        <v>9.0007380605209631E-4</v>
      </c>
      <c r="L11020">
        <f t="shared" si="1032"/>
        <v>0.12869727866913766</v>
      </c>
    </row>
    <row r="11021" spans="1:12">
      <c r="A11021">
        <v>837.59698000000003</v>
      </c>
      <c r="B11021">
        <v>110.6425</v>
      </c>
      <c r="C11021">
        <v>-0.31244</v>
      </c>
      <c r="D11021">
        <v>10.574769999999999</v>
      </c>
      <c r="E11021">
        <v>0.18354999999999999</v>
      </c>
      <c r="F11021">
        <v>5</v>
      </c>
      <c r="G11021">
        <f t="shared" si="1027"/>
        <v>1.039499891</v>
      </c>
      <c r="H11021">
        <f t="shared" si="1028"/>
        <v>-0.11558923782443586</v>
      </c>
      <c r="I11021">
        <f t="shared" si="1029"/>
        <v>-1.3324544717630281E-2</v>
      </c>
      <c r="J11021">
        <f t="shared" si="1030"/>
        <v>1.3371112941176405E-2</v>
      </c>
      <c r="K11021">
        <f t="shared" si="1031"/>
        <v>9.0029504289086616E-4</v>
      </c>
      <c r="L11021">
        <f t="shared" si="1032"/>
        <v>0.11567783638720142</v>
      </c>
    </row>
    <row r="11022" spans="1:12">
      <c r="A11022">
        <v>837.34002999999996</v>
      </c>
      <c r="B11022">
        <v>110.655</v>
      </c>
      <c r="C11022">
        <v>-0.30873</v>
      </c>
      <c r="D11022">
        <v>10.5768</v>
      </c>
      <c r="E11022">
        <v>0.1837</v>
      </c>
      <c r="F11022">
        <v>5</v>
      </c>
      <c r="G11022">
        <f t="shared" si="1027"/>
        <v>1.0396994399999999</v>
      </c>
      <c r="H11022">
        <f t="shared" si="1028"/>
        <v>-0.1153896888244359</v>
      </c>
      <c r="I11022">
        <f t="shared" si="1029"/>
        <v>-1.3301541714721858E-2</v>
      </c>
      <c r="J11022">
        <f t="shared" si="1030"/>
        <v>1.1919164117647261E-2</v>
      </c>
      <c r="K11022">
        <f t="shared" si="1031"/>
        <v>9.0050335706300761E-4</v>
      </c>
      <c r="L11022">
        <f t="shared" si="1032"/>
        <v>0.1032948804964899</v>
      </c>
    </row>
    <row r="11023" spans="1:12">
      <c r="A11023">
        <v>837.08600000000001</v>
      </c>
      <c r="B11023">
        <v>110.6675</v>
      </c>
      <c r="C11023">
        <v>-0.31402000000000002</v>
      </c>
      <c r="D11023">
        <v>10.577819999999999</v>
      </c>
      <c r="E11023">
        <v>0.18384</v>
      </c>
      <c r="F11023">
        <v>5</v>
      </c>
      <c r="G11023">
        <f t="shared" si="1027"/>
        <v>1.0397997059999999</v>
      </c>
      <c r="H11023">
        <f t="shared" si="1028"/>
        <v>-0.11528942282443588</v>
      </c>
      <c r="I11023">
        <f t="shared" si="1029"/>
        <v>-1.3289983555625011E-2</v>
      </c>
      <c r="J11023">
        <f t="shared" si="1030"/>
        <v>1.0781582549019585E-2</v>
      </c>
      <c r="K11023">
        <f t="shared" si="1031"/>
        <v>9.0070939872243384E-4</v>
      </c>
      <c r="L11023">
        <f t="shared" si="1032"/>
        <v>9.3517534261906302E-2</v>
      </c>
    </row>
    <row r="11024" spans="1:12">
      <c r="A11024">
        <v>836.82097999999996</v>
      </c>
      <c r="B11024">
        <v>110.68</v>
      </c>
      <c r="C11024">
        <v>-0.31308000000000002</v>
      </c>
      <c r="D11024">
        <v>10.57884</v>
      </c>
      <c r="E11024">
        <v>0.18398999999999999</v>
      </c>
      <c r="F11024">
        <v>5</v>
      </c>
      <c r="G11024">
        <f t="shared" si="1027"/>
        <v>1.039899972</v>
      </c>
      <c r="H11024">
        <f t="shared" si="1028"/>
        <v>-0.11518915682443587</v>
      </c>
      <c r="I11024">
        <f t="shared" si="1029"/>
        <v>-1.3278425396528163E-2</v>
      </c>
      <c r="J11024">
        <f t="shared" si="1030"/>
        <v>9.9974954901959293E-3</v>
      </c>
      <c r="K11024">
        <f t="shared" si="1031"/>
        <v>9.0092445479971015E-4</v>
      </c>
      <c r="L11024">
        <f t="shared" si="1032"/>
        <v>8.6791984296173713E-2</v>
      </c>
    </row>
    <row r="11025" spans="1:12">
      <c r="A11025">
        <v>836.55798000000004</v>
      </c>
      <c r="B11025">
        <v>110.6925</v>
      </c>
      <c r="C11025">
        <v>-0.31281999999999999</v>
      </c>
      <c r="D11025">
        <v>10.57986</v>
      </c>
      <c r="E11025">
        <v>0.18414</v>
      </c>
      <c r="F11025">
        <v>5</v>
      </c>
      <c r="G11025">
        <f t="shared" si="1027"/>
        <v>1.040000238</v>
      </c>
      <c r="H11025">
        <f t="shared" si="1028"/>
        <v>-0.11508889082443585</v>
      </c>
      <c r="I11025">
        <f t="shared" si="1029"/>
        <v>-1.3266867237431316E-2</v>
      </c>
      <c r="J11025">
        <f t="shared" si="1030"/>
        <v>9.4292829411761238E-3</v>
      </c>
      <c r="K11025">
        <f t="shared" si="1031"/>
        <v>9.0113797325310743E-4</v>
      </c>
      <c r="L11025">
        <f t="shared" si="1032"/>
        <v>8.1930435454106262E-2</v>
      </c>
    </row>
    <row r="11026" spans="1:12">
      <c r="A11026">
        <v>836.28301999999996</v>
      </c>
      <c r="B11026">
        <v>110.705</v>
      </c>
      <c r="C11026">
        <v>-0.31324999999999997</v>
      </c>
      <c r="D11026">
        <v>10.58189</v>
      </c>
      <c r="E11026">
        <v>0.18429999999999999</v>
      </c>
      <c r="F11026">
        <v>5</v>
      </c>
      <c r="G11026">
        <f t="shared" si="1027"/>
        <v>1.0401997869999999</v>
      </c>
      <c r="H11026">
        <f t="shared" si="1028"/>
        <v>-0.11488934182443589</v>
      </c>
      <c r="I11026">
        <f t="shared" si="1029"/>
        <v>-1.3243864234522893E-2</v>
      </c>
      <c r="J11026">
        <f t="shared" si="1030"/>
        <v>8.9393249019601648E-3</v>
      </c>
      <c r="K11026">
        <f t="shared" si="1031"/>
        <v>9.0136130976162948E-4</v>
      </c>
      <c r="L11026">
        <f t="shared" si="1032"/>
        <v>7.7808130501961448E-2</v>
      </c>
    </row>
    <row r="11027" spans="1:12">
      <c r="A11027">
        <v>836.01898000000006</v>
      </c>
      <c r="B11027">
        <v>110.7175</v>
      </c>
      <c r="C11027">
        <v>-0.31436999999999998</v>
      </c>
      <c r="D11027">
        <v>10.58291</v>
      </c>
      <c r="E11027">
        <v>0.18445</v>
      </c>
      <c r="F11027">
        <v>5</v>
      </c>
      <c r="G11027">
        <f t="shared" si="1027"/>
        <v>1.0403000529999999</v>
      </c>
      <c r="H11027">
        <f t="shared" si="1028"/>
        <v>-0.11478907582443587</v>
      </c>
      <c r="I11027">
        <f t="shared" si="1029"/>
        <v>-1.3232306075426047E-2</v>
      </c>
      <c r="J11027">
        <f t="shared" si="1030"/>
        <v>8.8797666666665716E-3</v>
      </c>
      <c r="K11027">
        <f t="shared" si="1031"/>
        <v>9.0157588071025933E-4</v>
      </c>
      <c r="L11027">
        <f t="shared" si="1032"/>
        <v>7.7357245041747083E-2</v>
      </c>
    </row>
    <row r="11028" spans="1:12">
      <c r="A11028">
        <v>835.74701000000005</v>
      </c>
      <c r="B11028">
        <v>110.73</v>
      </c>
      <c r="C11028">
        <v>-0.31618000000000002</v>
      </c>
      <c r="D11028">
        <v>10.583920000000001</v>
      </c>
      <c r="E11028">
        <v>0.18459999999999999</v>
      </c>
      <c r="F11028">
        <v>5</v>
      </c>
      <c r="G11028">
        <f t="shared" si="1027"/>
        <v>1.0403993360000001</v>
      </c>
      <c r="H11028">
        <f t="shared" si="1028"/>
        <v>-0.1146897928244357</v>
      </c>
      <c r="I11028">
        <f t="shared" si="1029"/>
        <v>-1.3220861231614443E-2</v>
      </c>
      <c r="J11028">
        <f t="shared" si="1030"/>
        <v>8.5854449019611735E-3</v>
      </c>
      <c r="K11028">
        <f t="shared" si="1031"/>
        <v>9.0179700277124913E-4</v>
      </c>
      <c r="L11028">
        <f t="shared" si="1032"/>
        <v>7.4857968529976865E-2</v>
      </c>
    </row>
    <row r="11029" spans="1:12">
      <c r="A11029">
        <v>835.47497999999996</v>
      </c>
      <c r="B11029">
        <v>110.74250000000001</v>
      </c>
      <c r="C11029">
        <v>-0.31935000000000002</v>
      </c>
      <c r="D11029">
        <v>10.583920000000001</v>
      </c>
      <c r="E11029">
        <v>0.18476000000000001</v>
      </c>
      <c r="F11029">
        <v>5</v>
      </c>
      <c r="G11029">
        <f t="shared" si="1027"/>
        <v>1.0403993360000001</v>
      </c>
      <c r="H11029">
        <f t="shared" si="1028"/>
        <v>-0.1146897928244357</v>
      </c>
      <c r="I11029">
        <f t="shared" si="1029"/>
        <v>-1.3220861231614443E-2</v>
      </c>
      <c r="J11029">
        <f t="shared" si="1030"/>
        <v>8.2348415686278442E-3</v>
      </c>
      <c r="K11029">
        <f t="shared" si="1031"/>
        <v>9.0201828214262316E-4</v>
      </c>
      <c r="L11029">
        <f t="shared" si="1032"/>
        <v>7.1800997855437199E-2</v>
      </c>
    </row>
    <row r="11030" spans="1:12">
      <c r="A11030">
        <v>835.21802000000002</v>
      </c>
      <c r="B11030">
        <v>110.755</v>
      </c>
      <c r="C11030">
        <v>-0.31566</v>
      </c>
      <c r="D11030">
        <v>10.583920000000001</v>
      </c>
      <c r="E11030">
        <v>0.18490000000000001</v>
      </c>
      <c r="F11030">
        <v>5</v>
      </c>
      <c r="G11030">
        <f t="shared" si="1027"/>
        <v>1.0403993360000001</v>
      </c>
      <c r="H11030">
        <f t="shared" si="1028"/>
        <v>-0.1146897928244357</v>
      </c>
      <c r="I11030">
        <f t="shared" si="1029"/>
        <v>-1.3220861231614443E-2</v>
      </c>
      <c r="J11030">
        <f t="shared" si="1030"/>
        <v>7.86380725490223E-3</v>
      </c>
      <c r="K11030">
        <f t="shared" si="1031"/>
        <v>9.0222740277187002E-4</v>
      </c>
      <c r="L11030">
        <f t="shared" si="1032"/>
        <v>6.8565885954122802E-2</v>
      </c>
    </row>
    <row r="11031" spans="1:12">
      <c r="A11031">
        <v>834.94299000000001</v>
      </c>
      <c r="B11031">
        <v>110.7675</v>
      </c>
      <c r="C11031">
        <v>-0.31470999999999999</v>
      </c>
      <c r="D11031">
        <v>10.58494</v>
      </c>
      <c r="E11031">
        <v>0.18506</v>
      </c>
      <c r="F11031">
        <v>5</v>
      </c>
      <c r="G11031">
        <f t="shared" si="1027"/>
        <v>1.0404996019999999</v>
      </c>
      <c r="H11031">
        <f t="shared" si="1028"/>
        <v>-0.11458952682443591</v>
      </c>
      <c r="I11031">
        <f t="shared" si="1029"/>
        <v>-1.3209303072517622E-2</v>
      </c>
      <c r="J11031">
        <f t="shared" si="1030"/>
        <v>7.1969092156862367E-3</v>
      </c>
      <c r="K11031">
        <f t="shared" si="1031"/>
        <v>9.0245133668790734E-4</v>
      </c>
      <c r="L11031">
        <f t="shared" si="1032"/>
        <v>6.2805994711128479E-2</v>
      </c>
    </row>
    <row r="11032" spans="1:12">
      <c r="A11032">
        <v>834.67902000000004</v>
      </c>
      <c r="B11032">
        <v>110.78</v>
      </c>
      <c r="C11032">
        <v>-0.31925999999999999</v>
      </c>
      <c r="D11032">
        <v>10.586980000000001</v>
      </c>
      <c r="E11032">
        <v>0.18521000000000001</v>
      </c>
      <c r="F11032">
        <v>5</v>
      </c>
      <c r="G11032">
        <f t="shared" si="1027"/>
        <v>1.0407001339999999</v>
      </c>
      <c r="H11032">
        <f t="shared" si="1028"/>
        <v>-0.11438899482443587</v>
      </c>
      <c r="I11032">
        <f t="shared" si="1029"/>
        <v>-1.3186186754323929E-2</v>
      </c>
      <c r="J11032">
        <f t="shared" si="1030"/>
        <v>6.2962113725489512E-3</v>
      </c>
      <c r="K11032">
        <f t="shared" si="1031"/>
        <v>9.0266636994217747E-4</v>
      </c>
      <c r="L11032">
        <f t="shared" si="1032"/>
        <v>5.5042107697618733E-2</v>
      </c>
    </row>
    <row r="11033" spans="1:12">
      <c r="A11033">
        <v>834.41498000000001</v>
      </c>
      <c r="B11033">
        <v>110.7925</v>
      </c>
      <c r="C11033">
        <v>-0.32174999999999998</v>
      </c>
      <c r="D11033">
        <v>10.58799</v>
      </c>
      <c r="E11033">
        <v>0.18536</v>
      </c>
      <c r="F11033">
        <v>5</v>
      </c>
      <c r="G11033">
        <f t="shared" si="1027"/>
        <v>1.0407994169999999</v>
      </c>
      <c r="H11033">
        <f t="shared" si="1028"/>
        <v>-0.11428971182443592</v>
      </c>
      <c r="I11033">
        <f t="shared" si="1029"/>
        <v>-1.3174741910512352E-2</v>
      </c>
      <c r="J11033">
        <f t="shared" si="1030"/>
        <v>5.0420190196076454E-3</v>
      </c>
      <c r="K11033">
        <f t="shared" si="1031"/>
        <v>9.0288156275941472E-4</v>
      </c>
      <c r="L11033">
        <f t="shared" si="1032"/>
        <v>4.4116123307344164E-2</v>
      </c>
    </row>
    <row r="11034" spans="1:12">
      <c r="A11034">
        <v>834.14398000000006</v>
      </c>
      <c r="B11034">
        <v>110.80500000000001</v>
      </c>
      <c r="C11034">
        <v>-0.31874000000000002</v>
      </c>
      <c r="D11034">
        <v>10.58901</v>
      </c>
      <c r="E11034">
        <v>0.18551000000000001</v>
      </c>
      <c r="F11034">
        <v>5</v>
      </c>
      <c r="G11034">
        <f t="shared" si="1027"/>
        <v>1.0408996829999999</v>
      </c>
      <c r="H11034">
        <f t="shared" si="1028"/>
        <v>-0.11418944582443591</v>
      </c>
      <c r="I11034">
        <f t="shared" si="1029"/>
        <v>-1.3163183751415505E-2</v>
      </c>
      <c r="J11034">
        <f t="shared" si="1030"/>
        <v>3.3375741176471336E-3</v>
      </c>
      <c r="K11034">
        <f t="shared" si="1031"/>
        <v>9.0310253470356628E-4</v>
      </c>
      <c r="L11034">
        <f t="shared" si="1032"/>
        <v>2.9228394038960395E-2</v>
      </c>
    </row>
    <row r="11035" spans="1:12">
      <c r="A11035">
        <v>833.88396999999998</v>
      </c>
      <c r="B11035">
        <v>110.8175</v>
      </c>
      <c r="C11035">
        <v>-0.32053999999999999</v>
      </c>
      <c r="D11035">
        <v>10.59104</v>
      </c>
      <c r="E11035">
        <v>0.18565999999999999</v>
      </c>
      <c r="F11035">
        <v>5</v>
      </c>
      <c r="G11035">
        <f t="shared" si="1027"/>
        <v>1.0410992320000001</v>
      </c>
      <c r="H11035">
        <f t="shared" si="1028"/>
        <v>-0.11398989682443572</v>
      </c>
      <c r="I11035">
        <f t="shared" si="1029"/>
        <v>-1.3140180748507056E-2</v>
      </c>
      <c r="J11035">
        <f t="shared" si="1030"/>
        <v>1.4349872549020584E-3</v>
      </c>
      <c r="K11035">
        <f t="shared" si="1031"/>
        <v>9.0331464715576887E-4</v>
      </c>
      <c r="L11035">
        <f t="shared" si="1032"/>
        <v>1.2588723166511752E-2</v>
      </c>
    </row>
    <row r="11036" spans="1:12">
      <c r="A11036">
        <v>833.61499000000003</v>
      </c>
      <c r="B11036">
        <v>110.83</v>
      </c>
      <c r="C11036">
        <v>-0.32233000000000001</v>
      </c>
      <c r="D11036">
        <v>10.59206</v>
      </c>
      <c r="E11036">
        <v>0.18581</v>
      </c>
      <c r="F11036">
        <v>5</v>
      </c>
      <c r="G11036">
        <f t="shared" si="1027"/>
        <v>1.0411994980000001</v>
      </c>
      <c r="H11036">
        <f t="shared" si="1028"/>
        <v>-0.11388963082443571</v>
      </c>
      <c r="I11036">
        <f t="shared" si="1029"/>
        <v>-1.3128622589410209E-2</v>
      </c>
      <c r="J11036">
        <f t="shared" si="1030"/>
        <v>-7.4129764705905361E-4</v>
      </c>
      <c r="K11036">
        <f t="shared" si="1031"/>
        <v>9.0353418208503314E-4</v>
      </c>
      <c r="L11036">
        <f t="shared" si="1032"/>
        <v>-6.5089125471113896E-3</v>
      </c>
    </row>
    <row r="11037" spans="1:12">
      <c r="A11037">
        <v>833.34900000000005</v>
      </c>
      <c r="B11037">
        <v>110.8425</v>
      </c>
      <c r="C11037">
        <v>-0.32549</v>
      </c>
      <c r="D11037">
        <v>10.59207</v>
      </c>
      <c r="E11037">
        <v>0.18595999999999999</v>
      </c>
      <c r="F11037">
        <v>5</v>
      </c>
      <c r="G11037">
        <f t="shared" si="1027"/>
        <v>1.041200481</v>
      </c>
      <c r="H11037">
        <f t="shared" si="1028"/>
        <v>-0.11388864782443586</v>
      </c>
      <c r="I11037">
        <f t="shared" si="1029"/>
        <v>-1.3128509274124964E-2</v>
      </c>
      <c r="J11037">
        <f t="shared" si="1030"/>
        <v>-3.1145680392157195E-3</v>
      </c>
      <c r="K11037">
        <f t="shared" si="1031"/>
        <v>9.037513816099246E-4</v>
      </c>
      <c r="L11037">
        <f t="shared" si="1032"/>
        <v>-2.7347484571218696E-2</v>
      </c>
    </row>
    <row r="11038" spans="1:12">
      <c r="A11038">
        <v>833.07201999999995</v>
      </c>
      <c r="B11038">
        <v>110.855</v>
      </c>
      <c r="C11038">
        <v>-0.31906000000000001</v>
      </c>
      <c r="D11038">
        <v>10.59207</v>
      </c>
      <c r="E11038">
        <v>0.18612000000000001</v>
      </c>
      <c r="F11038">
        <v>5</v>
      </c>
      <c r="G11038">
        <f t="shared" si="1027"/>
        <v>1.041200481</v>
      </c>
      <c r="H11038">
        <f t="shared" si="1028"/>
        <v>-0.11388864782443586</v>
      </c>
      <c r="I11038">
        <f t="shared" si="1029"/>
        <v>-1.3128509274124964E-2</v>
      </c>
      <c r="J11038">
        <f t="shared" si="1030"/>
        <v>-6.0963347058821376E-3</v>
      </c>
      <c r="K11038">
        <f t="shared" si="1031"/>
        <v>9.0397766625545937E-4</v>
      </c>
      <c r="L11038">
        <f t="shared" si="1032"/>
        <v>-5.3528905842133573E-2</v>
      </c>
    </row>
    <row r="11039" spans="1:12">
      <c r="A11039">
        <v>832.80902000000003</v>
      </c>
      <c r="B11039">
        <v>110.86750000000001</v>
      </c>
      <c r="C11039">
        <v>-0.32221</v>
      </c>
      <c r="D11039">
        <v>10.59003</v>
      </c>
      <c r="E11039">
        <v>0.18628</v>
      </c>
      <c r="F11039">
        <v>5</v>
      </c>
      <c r="G11039">
        <f t="shared" ref="G11039:G11102" si="1033">(D11039/100)*$B$16</f>
        <v>1.0409999489999999</v>
      </c>
      <c r="H11039">
        <f t="shared" ref="H11039:H11102" si="1034">G11039-G$27-E$27</f>
        <v>-0.11408917982443589</v>
      </c>
      <c r="I11039">
        <f t="shared" ref="I11039:I11102" si="1035">H11039/(G$30-G$27-E$27)</f>
        <v>-1.3151625592318658E-2</v>
      </c>
      <c r="J11039">
        <f t="shared" ref="J11039:J11102" si="1036">SLOPE(H11031:H11047,B11031:B11047)</f>
        <v>-9.5869484313722587E-3</v>
      </c>
      <c r="K11039">
        <f t="shared" ref="K11039:K11102" si="1037">1/(A11039+273.15)</f>
        <v>9.0419263455168524E-4</v>
      </c>
      <c r="L11039">
        <f t="shared" si="1032"/>
        <v>-8.4030303716136484E-2</v>
      </c>
    </row>
    <row r="11040" spans="1:12">
      <c r="A11040">
        <v>832.53698999999995</v>
      </c>
      <c r="B11040">
        <v>110.88</v>
      </c>
      <c r="C11040">
        <v>-0.32127</v>
      </c>
      <c r="D11040">
        <v>10.58902</v>
      </c>
      <c r="E11040">
        <v>0.18643000000000001</v>
      </c>
      <c r="F11040">
        <v>5</v>
      </c>
      <c r="G11040">
        <f t="shared" si="1033"/>
        <v>1.040900666</v>
      </c>
      <c r="H11040">
        <f t="shared" si="1034"/>
        <v>-0.11418846282443584</v>
      </c>
      <c r="I11040">
        <f t="shared" si="1035"/>
        <v>-1.3163070436130233E-2</v>
      </c>
      <c r="J11040">
        <f t="shared" si="1036"/>
        <v>-1.2685518627450936E-2</v>
      </c>
      <c r="K11040">
        <f t="shared" si="1037"/>
        <v>9.0441509129089064E-4</v>
      </c>
      <c r="L11040">
        <f t="shared" si="1032"/>
        <v>-0.11109282245926065</v>
      </c>
    </row>
    <row r="11041" spans="1:12">
      <c r="A11041">
        <v>832.27301</v>
      </c>
      <c r="B11041">
        <v>110.8925</v>
      </c>
      <c r="C11041">
        <v>-0.32374000000000003</v>
      </c>
      <c r="D11041">
        <v>10.586980000000001</v>
      </c>
      <c r="E11041">
        <v>0.18658</v>
      </c>
      <c r="F11041">
        <v>5</v>
      </c>
      <c r="G11041">
        <f t="shared" si="1033"/>
        <v>1.0407001339999999</v>
      </c>
      <c r="H11041">
        <f t="shared" si="1034"/>
        <v>-0.11438899482443587</v>
      </c>
      <c r="I11041">
        <f t="shared" si="1035"/>
        <v>-1.3186186754323929E-2</v>
      </c>
      <c r="J11041">
        <f t="shared" si="1036"/>
        <v>-1.5646083333333338E-2</v>
      </c>
      <c r="K11041">
        <f t="shared" si="1037"/>
        <v>9.046310696934018E-4</v>
      </c>
      <c r="L11041">
        <f t="shared" si="1032"/>
        <v>-0.13677962077861539</v>
      </c>
    </row>
    <row r="11042" spans="1:12">
      <c r="A11042">
        <v>832.01801</v>
      </c>
      <c r="B11042">
        <v>110.905</v>
      </c>
      <c r="C11042">
        <v>-0.32213000000000003</v>
      </c>
      <c r="D11042">
        <v>10.583930000000001</v>
      </c>
      <c r="E11042">
        <v>0.18672</v>
      </c>
      <c r="F11042">
        <v>5</v>
      </c>
      <c r="G11042">
        <f t="shared" si="1033"/>
        <v>1.0404003190000002</v>
      </c>
      <c r="H11042">
        <f t="shared" si="1034"/>
        <v>-0.11468880982443563</v>
      </c>
      <c r="I11042">
        <f t="shared" si="1035"/>
        <v>-1.3220747916329174E-2</v>
      </c>
      <c r="J11042">
        <f t="shared" si="1036"/>
        <v>-1.8372270000000149E-2</v>
      </c>
      <c r="K11042">
        <f t="shared" si="1037"/>
        <v>9.0483979897318975E-4</v>
      </c>
      <c r="L11042">
        <f t="shared" si="1032"/>
        <v>-0.16019235030971388</v>
      </c>
    </row>
    <row r="11043" spans="1:12">
      <c r="A11043">
        <v>831.74401999999998</v>
      </c>
      <c r="B11043">
        <v>110.9175</v>
      </c>
      <c r="C11043">
        <v>-0.32525999999999999</v>
      </c>
      <c r="D11043">
        <v>10.580870000000001</v>
      </c>
      <c r="E11043">
        <v>0.18687999999999999</v>
      </c>
      <c r="F11043">
        <v>5</v>
      </c>
      <c r="G11043">
        <f t="shared" si="1033"/>
        <v>1.0400995210000001</v>
      </c>
      <c r="H11043">
        <f t="shared" si="1034"/>
        <v>-0.11498960782443568</v>
      </c>
      <c r="I11043">
        <f t="shared" si="1035"/>
        <v>-1.3255422393619714E-2</v>
      </c>
      <c r="J11043">
        <f t="shared" si="1036"/>
        <v>-2.0626809411764726E-2</v>
      </c>
      <c r="K11043">
        <f t="shared" si="1037"/>
        <v>9.0506417982061306E-4</v>
      </c>
      <c r="L11043">
        <f t="shared" si="1032"/>
        <v>-0.17937977006806921</v>
      </c>
    </row>
    <row r="11044" spans="1:12">
      <c r="A11044">
        <v>831.48797999999999</v>
      </c>
      <c r="B11044">
        <v>110.93</v>
      </c>
      <c r="C11044">
        <v>-0.32636999999999999</v>
      </c>
      <c r="D11044">
        <v>10.577819999999999</v>
      </c>
      <c r="E11044">
        <v>0.18701999999999999</v>
      </c>
      <c r="F11044">
        <v>5</v>
      </c>
      <c r="G11044">
        <f t="shared" si="1033"/>
        <v>1.0397997059999999</v>
      </c>
      <c r="H11044">
        <f t="shared" si="1034"/>
        <v>-0.11528942282443588</v>
      </c>
      <c r="I11044">
        <f t="shared" si="1035"/>
        <v>-1.3289983555625011E-2</v>
      </c>
      <c r="J11044">
        <f t="shared" si="1036"/>
        <v>-2.217725098039227E-2</v>
      </c>
      <c r="K11044">
        <f t="shared" si="1037"/>
        <v>9.0527396133889949E-4</v>
      </c>
      <c r="L11044">
        <f t="shared" si="1032"/>
        <v>-0.19236154052192675</v>
      </c>
    </row>
    <row r="11045" spans="1:12">
      <c r="A11045">
        <v>831.21100000000001</v>
      </c>
      <c r="B11045">
        <v>110.9425</v>
      </c>
      <c r="C11045">
        <v>-0.32338</v>
      </c>
      <c r="D11045">
        <v>10.574769999999999</v>
      </c>
      <c r="E11045">
        <v>0.18718000000000001</v>
      </c>
      <c r="F11045">
        <v>5</v>
      </c>
      <c r="G11045">
        <f t="shared" si="1033"/>
        <v>1.039499891</v>
      </c>
      <c r="H11045">
        <f t="shared" si="1034"/>
        <v>-0.11558923782443586</v>
      </c>
      <c r="I11045">
        <f t="shared" si="1035"/>
        <v>-1.3324544717630281E-2</v>
      </c>
      <c r="J11045">
        <f t="shared" si="1036"/>
        <v>-2.2805792745097975E-2</v>
      </c>
      <c r="K11045">
        <f t="shared" si="1037"/>
        <v>9.0550100918087488E-4</v>
      </c>
      <c r="L11045">
        <f t="shared" si="1032"/>
        <v>-0.19730031250605556</v>
      </c>
    </row>
    <row r="11046" spans="1:12">
      <c r="A11046">
        <v>830.96398999999997</v>
      </c>
      <c r="B11046">
        <v>110.955</v>
      </c>
      <c r="C11046">
        <v>-0.32652999999999999</v>
      </c>
      <c r="D11046">
        <v>10.56968</v>
      </c>
      <c r="E11046">
        <v>0.18731999999999999</v>
      </c>
      <c r="F11046">
        <v>5</v>
      </c>
      <c r="G11046">
        <f t="shared" si="1033"/>
        <v>1.0389995439999999</v>
      </c>
      <c r="H11046">
        <f t="shared" si="1034"/>
        <v>-0.11608958482443588</v>
      </c>
      <c r="I11046">
        <f t="shared" si="1035"/>
        <v>-1.3382222197829245E-2</v>
      </c>
      <c r="J11046">
        <f t="shared" si="1036"/>
        <v>-2.2980998039215751E-2</v>
      </c>
      <c r="K11046">
        <f t="shared" si="1037"/>
        <v>9.0570358591326257E-4</v>
      </c>
      <c r="L11046">
        <f t="shared" si="1032"/>
        <v>-0.19795917156539306</v>
      </c>
    </row>
    <row r="11047" spans="1:12">
      <c r="A11047">
        <v>830.68499999999995</v>
      </c>
      <c r="B11047">
        <v>110.9675</v>
      </c>
      <c r="C11047">
        <v>-0.32353999999999999</v>
      </c>
      <c r="D11047">
        <v>10.5646</v>
      </c>
      <c r="E11047">
        <v>0.18748000000000001</v>
      </c>
      <c r="F11047">
        <v>5</v>
      </c>
      <c r="G11047">
        <f t="shared" si="1033"/>
        <v>1.03850018</v>
      </c>
      <c r="H11047">
        <f t="shared" si="1034"/>
        <v>-0.11658894882443582</v>
      </c>
      <c r="I11047">
        <f t="shared" si="1035"/>
        <v>-1.343978636274294E-2</v>
      </c>
      <c r="J11047">
        <f t="shared" si="1036"/>
        <v>-2.2666823529412003E-2</v>
      </c>
      <c r="K11047">
        <f t="shared" si="1037"/>
        <v>9.059324989695017E-4</v>
      </c>
      <c r="L11047">
        <f t="shared" si="1032"/>
        <v>-0.19441656999193455</v>
      </c>
    </row>
    <row r="11048" spans="1:12">
      <c r="A11048">
        <v>830.42102</v>
      </c>
      <c r="B11048">
        <v>110.98</v>
      </c>
      <c r="C11048">
        <v>-0.32869999999999999</v>
      </c>
      <c r="D11048">
        <v>10.56358</v>
      </c>
      <c r="E11048">
        <v>0.18762999999999999</v>
      </c>
      <c r="F11048">
        <v>5</v>
      </c>
      <c r="G11048">
        <f t="shared" si="1033"/>
        <v>1.038399914</v>
      </c>
      <c r="H11048">
        <f t="shared" si="1034"/>
        <v>-0.11668921482443584</v>
      </c>
      <c r="I11048">
        <f t="shared" si="1035"/>
        <v>-1.3451344521839787E-2</v>
      </c>
      <c r="J11048">
        <f t="shared" si="1036"/>
        <v>-2.2177829215686538E-2</v>
      </c>
      <c r="K11048">
        <f t="shared" si="1037"/>
        <v>9.0614920279439757E-4</v>
      </c>
      <c r="L11048">
        <f t="shared" si="1032"/>
        <v>-0.19005894631353959</v>
      </c>
    </row>
    <row r="11049" spans="1:12">
      <c r="A11049">
        <v>830.16699000000006</v>
      </c>
      <c r="B11049">
        <v>110.99250000000001</v>
      </c>
      <c r="C11049">
        <v>-0.3271</v>
      </c>
      <c r="D11049">
        <v>10.55951</v>
      </c>
      <c r="E11049">
        <v>0.18776999999999999</v>
      </c>
      <c r="F11049">
        <v>5</v>
      </c>
      <c r="G11049">
        <f t="shared" si="1033"/>
        <v>1.037999833</v>
      </c>
      <c r="H11049">
        <f t="shared" si="1034"/>
        <v>-0.11708929582443584</v>
      </c>
      <c r="I11049">
        <f t="shared" si="1035"/>
        <v>-1.3497463842941905E-2</v>
      </c>
      <c r="J11049">
        <f t="shared" si="1036"/>
        <v>-2.1020780392157341E-2</v>
      </c>
      <c r="K11049">
        <f t="shared" si="1037"/>
        <v>9.0635783647272572E-4</v>
      </c>
      <c r="L11049">
        <f t="shared" si="1032"/>
        <v>-0.1795277718953574</v>
      </c>
    </row>
    <row r="11050" spans="1:12">
      <c r="A11050">
        <v>829.89000999999996</v>
      </c>
      <c r="B11050">
        <v>111.005</v>
      </c>
      <c r="C11050">
        <v>-0.32952999999999999</v>
      </c>
      <c r="D11050">
        <v>10.55646</v>
      </c>
      <c r="E11050">
        <v>0.18793000000000001</v>
      </c>
      <c r="F11050">
        <v>5</v>
      </c>
      <c r="G11050">
        <f t="shared" si="1033"/>
        <v>1.037700018</v>
      </c>
      <c r="H11050">
        <f t="shared" si="1034"/>
        <v>-0.11738911082443582</v>
      </c>
      <c r="I11050">
        <f t="shared" si="1035"/>
        <v>-1.3532025004947174E-2</v>
      </c>
      <c r="J11050">
        <f t="shared" si="1036"/>
        <v>-1.9549557058823996E-2</v>
      </c>
      <c r="K11050">
        <f t="shared" si="1037"/>
        <v>9.0658542839257489E-4</v>
      </c>
      <c r="L11050">
        <f t="shared" si="1032"/>
        <v>-0.16653637566146845</v>
      </c>
    </row>
    <row r="11051" spans="1:12">
      <c r="A11051">
        <v>829.62598000000003</v>
      </c>
      <c r="B11051">
        <v>111.0175</v>
      </c>
      <c r="C11051">
        <v>-0.32791999999999999</v>
      </c>
      <c r="D11051">
        <v>10.55443</v>
      </c>
      <c r="E11051">
        <v>0.18808</v>
      </c>
      <c r="F11051">
        <v>5</v>
      </c>
      <c r="G11051">
        <f t="shared" si="1033"/>
        <v>1.037500469</v>
      </c>
      <c r="H11051">
        <f t="shared" si="1034"/>
        <v>-0.11758865982443578</v>
      </c>
      <c r="I11051">
        <f t="shared" si="1035"/>
        <v>-1.3555028007855598E-2</v>
      </c>
      <c r="J11051">
        <f t="shared" si="1036"/>
        <v>-1.7960759215686187E-2</v>
      </c>
      <c r="K11051">
        <f t="shared" si="1037"/>
        <v>9.068024858502994E-4</v>
      </c>
      <c r="L11051">
        <f t="shared" si="1032"/>
        <v>-0.1527422732983118</v>
      </c>
    </row>
    <row r="11052" spans="1:12">
      <c r="A11052">
        <v>829.35601999999994</v>
      </c>
      <c r="B11052">
        <v>111.03</v>
      </c>
      <c r="C11052">
        <v>-0.32495000000000002</v>
      </c>
      <c r="D11052">
        <v>10.552390000000001</v>
      </c>
      <c r="E11052">
        <v>0.18823000000000001</v>
      </c>
      <c r="F11052">
        <v>5</v>
      </c>
      <c r="G11052">
        <f t="shared" si="1033"/>
        <v>1.037299937</v>
      </c>
      <c r="H11052">
        <f t="shared" si="1034"/>
        <v>-0.11778919182443581</v>
      </c>
      <c r="I11052">
        <f t="shared" si="1035"/>
        <v>-1.3578144326049292E-2</v>
      </c>
      <c r="J11052">
        <f t="shared" si="1036"/>
        <v>-1.6295248823529212E-2</v>
      </c>
      <c r="K11052">
        <f t="shared" si="1037"/>
        <v>9.0702452581619482E-4</v>
      </c>
      <c r="L11052">
        <f t="shared" si="1032"/>
        <v>-0.13834247923032869</v>
      </c>
    </row>
    <row r="11053" spans="1:12">
      <c r="A11053">
        <v>829.09600999999998</v>
      </c>
      <c r="B11053">
        <v>111.0425</v>
      </c>
      <c r="C11053">
        <v>-0.32604</v>
      </c>
      <c r="D11053">
        <v>10.552390000000001</v>
      </c>
      <c r="E11053">
        <v>0.18837999999999999</v>
      </c>
      <c r="F11053">
        <v>5</v>
      </c>
      <c r="G11053">
        <f t="shared" si="1033"/>
        <v>1.037299937</v>
      </c>
      <c r="H11053">
        <f t="shared" si="1034"/>
        <v>-0.11778919182443581</v>
      </c>
      <c r="I11053">
        <f t="shared" si="1035"/>
        <v>-1.3578144326049292E-2</v>
      </c>
      <c r="J11053">
        <f t="shared" si="1036"/>
        <v>-1.4746349215686062E-2</v>
      </c>
      <c r="K11053">
        <f t="shared" si="1037"/>
        <v>9.0723848480975689E-4</v>
      </c>
      <c r="L11053">
        <f t="shared" si="1032"/>
        <v>-0.12519271918993569</v>
      </c>
    </row>
    <row r="11054" spans="1:12">
      <c r="A11054">
        <v>828.81799000000001</v>
      </c>
      <c r="B11054">
        <v>111.05500000000001</v>
      </c>
      <c r="C11054">
        <v>-0.33049000000000001</v>
      </c>
      <c r="D11054">
        <v>10.55036</v>
      </c>
      <c r="E11054">
        <v>0.18854000000000001</v>
      </c>
      <c r="F11054">
        <v>5</v>
      </c>
      <c r="G11054">
        <f t="shared" si="1033"/>
        <v>1.0371003879999998</v>
      </c>
      <c r="H11054">
        <f t="shared" si="1034"/>
        <v>-0.117988740824436</v>
      </c>
      <c r="I11054">
        <f t="shared" si="1035"/>
        <v>-1.3601147328957742E-2</v>
      </c>
      <c r="J11054">
        <f t="shared" si="1036"/>
        <v>-1.3491000392156668E-2</v>
      </c>
      <c r="K11054">
        <f t="shared" si="1037"/>
        <v>9.0746737570843584E-4</v>
      </c>
      <c r="L11054">
        <f t="shared" si="1032"/>
        <v>-0.11434142188389743</v>
      </c>
    </row>
    <row r="11055" spans="1:12">
      <c r="A11055">
        <v>828.55498999999998</v>
      </c>
      <c r="B11055">
        <v>111.0675</v>
      </c>
      <c r="C11055">
        <v>-0.33360000000000001</v>
      </c>
      <c r="D11055">
        <v>10.54832</v>
      </c>
      <c r="E11055">
        <v>0.18867999999999999</v>
      </c>
      <c r="F11055">
        <v>5</v>
      </c>
      <c r="G11055">
        <f t="shared" si="1033"/>
        <v>1.036899856</v>
      </c>
      <c r="H11055">
        <f t="shared" si="1034"/>
        <v>-0.11818927282443581</v>
      </c>
      <c r="I11055">
        <f t="shared" si="1035"/>
        <v>-1.362426364715141E-2</v>
      </c>
      <c r="J11055">
        <f t="shared" si="1036"/>
        <v>-1.2727344313724962E-2</v>
      </c>
      <c r="K11055">
        <f t="shared" si="1037"/>
        <v>9.0768400713152808E-4</v>
      </c>
      <c r="L11055">
        <f t="shared" si="1032"/>
        <v>-0.10768612082613276</v>
      </c>
    </row>
    <row r="11056" spans="1:12">
      <c r="A11056">
        <v>828.29796999999996</v>
      </c>
      <c r="B11056">
        <v>111.08</v>
      </c>
      <c r="C11056">
        <v>-0.32661000000000001</v>
      </c>
      <c r="D11056">
        <v>10.546279999999999</v>
      </c>
      <c r="E11056">
        <v>0.18883</v>
      </c>
      <c r="F11056">
        <v>5</v>
      </c>
      <c r="G11056">
        <f t="shared" si="1033"/>
        <v>1.036699324</v>
      </c>
      <c r="H11056">
        <f t="shared" si="1034"/>
        <v>-0.11838980482443584</v>
      </c>
      <c r="I11056">
        <f t="shared" si="1035"/>
        <v>-1.3647379965345104E-2</v>
      </c>
      <c r="J11056">
        <f t="shared" si="1036"/>
        <v>-1.235361156862675E-2</v>
      </c>
      <c r="K11056">
        <f t="shared" si="1037"/>
        <v>9.0789581281810344E-4</v>
      </c>
      <c r="L11056">
        <f t="shared" ref="L11056:L11119" si="1038">-J11056/H11056</f>
        <v>-0.10434692064022176</v>
      </c>
    </row>
    <row r="11057" spans="1:12">
      <c r="A11057">
        <v>828.03003000000001</v>
      </c>
      <c r="B11057">
        <v>111.0925</v>
      </c>
      <c r="C11057">
        <v>-0.32768999999999998</v>
      </c>
      <c r="D11057">
        <v>10.546279999999999</v>
      </c>
      <c r="E11057">
        <v>0.18898000000000001</v>
      </c>
      <c r="F11057">
        <v>5</v>
      </c>
      <c r="G11057">
        <f t="shared" si="1033"/>
        <v>1.036699324</v>
      </c>
      <c r="H11057">
        <f t="shared" si="1034"/>
        <v>-0.11838980482443584</v>
      </c>
      <c r="I11057">
        <f t="shared" si="1035"/>
        <v>-1.3647379965345104E-2</v>
      </c>
      <c r="J11057">
        <f t="shared" si="1036"/>
        <v>-1.1432482745097134E-2</v>
      </c>
      <c r="K11057">
        <f t="shared" si="1037"/>
        <v>9.081167227487771E-4</v>
      </c>
      <c r="L11057">
        <f t="shared" si="1038"/>
        <v>-9.656644642712893E-2</v>
      </c>
    </row>
    <row r="11058" spans="1:12">
      <c r="A11058">
        <v>827.77899000000002</v>
      </c>
      <c r="B11058">
        <v>111.105</v>
      </c>
      <c r="C11058">
        <v>-0.33080999999999999</v>
      </c>
      <c r="D11058">
        <v>10.54527</v>
      </c>
      <c r="E11058">
        <v>0.18912000000000001</v>
      </c>
      <c r="F11058">
        <v>5</v>
      </c>
      <c r="G11058">
        <f t="shared" si="1033"/>
        <v>1.036600041</v>
      </c>
      <c r="H11058">
        <f t="shared" si="1034"/>
        <v>-0.11848908782443579</v>
      </c>
      <c r="I11058">
        <f t="shared" si="1035"/>
        <v>-1.3658824809156681E-2</v>
      </c>
      <c r="J11058">
        <f t="shared" si="1036"/>
        <v>-1.0686366470587294E-2</v>
      </c>
      <c r="K11058">
        <f t="shared" si="1037"/>
        <v>9.0832379661471186E-4</v>
      </c>
      <c r="L11058">
        <f t="shared" si="1038"/>
        <v>-9.0188612865525528E-2</v>
      </c>
    </row>
    <row r="11059" spans="1:12">
      <c r="A11059">
        <v>827.50800000000004</v>
      </c>
      <c r="B11059">
        <v>111.11750000000001</v>
      </c>
      <c r="C11059">
        <v>-0.33119999999999999</v>
      </c>
      <c r="D11059">
        <v>10.54425</v>
      </c>
      <c r="E11059">
        <v>0.18928</v>
      </c>
      <c r="F11059">
        <v>5</v>
      </c>
      <c r="G11059">
        <f t="shared" si="1033"/>
        <v>1.036499775</v>
      </c>
      <c r="H11059">
        <f t="shared" si="1034"/>
        <v>-0.11858935382443581</v>
      </c>
      <c r="I11059">
        <f t="shared" si="1035"/>
        <v>-1.3670382968253528E-2</v>
      </c>
      <c r="J11059">
        <f t="shared" si="1036"/>
        <v>-1.0018504705881469E-2</v>
      </c>
      <c r="K11059">
        <f t="shared" si="1037"/>
        <v>9.0854743253581045E-4</v>
      </c>
      <c r="L11059">
        <f t="shared" si="1038"/>
        <v>-8.4480641666310488E-2</v>
      </c>
    </row>
    <row r="11060" spans="1:12">
      <c r="A11060">
        <v>827.23199</v>
      </c>
      <c r="B11060">
        <v>111.13</v>
      </c>
      <c r="C11060">
        <v>-0.33631</v>
      </c>
      <c r="D11060">
        <v>10.543229999999999</v>
      </c>
      <c r="E11060">
        <v>0.18942999999999999</v>
      </c>
      <c r="F11060">
        <v>5</v>
      </c>
      <c r="G11060">
        <f t="shared" si="1033"/>
        <v>1.036399509</v>
      </c>
      <c r="H11060">
        <f t="shared" si="1034"/>
        <v>-0.11868961982443582</v>
      </c>
      <c r="I11060">
        <f t="shared" si="1035"/>
        <v>-1.3681941127350375E-2</v>
      </c>
      <c r="J11060">
        <f t="shared" si="1036"/>
        <v>-8.9977266666657323E-3</v>
      </c>
      <c r="K11060">
        <f t="shared" si="1037"/>
        <v>9.0877532446709719E-4</v>
      </c>
      <c r="L11060">
        <f t="shared" si="1038"/>
        <v>-7.5808875957097635E-2</v>
      </c>
    </row>
    <row r="11061" spans="1:12">
      <c r="A11061">
        <v>826.98297000000002</v>
      </c>
      <c r="B11061">
        <v>111.1425</v>
      </c>
      <c r="C11061">
        <v>-0.33539000000000002</v>
      </c>
      <c r="D11061">
        <v>10.5412</v>
      </c>
      <c r="E11061">
        <v>0.18958</v>
      </c>
      <c r="F11061">
        <v>5</v>
      </c>
      <c r="G11061">
        <f t="shared" si="1033"/>
        <v>1.03619996</v>
      </c>
      <c r="H11061">
        <f t="shared" si="1034"/>
        <v>-0.11888916882443579</v>
      </c>
      <c r="I11061">
        <f t="shared" si="1035"/>
        <v>-1.3704944130258799E-2</v>
      </c>
      <c r="J11061">
        <f t="shared" si="1036"/>
        <v>-7.704021568626495E-3</v>
      </c>
      <c r="K11061">
        <f t="shared" si="1037"/>
        <v>9.0898102981133266E-4</v>
      </c>
      <c r="L11061">
        <f t="shared" si="1038"/>
        <v>-6.4800028840331633E-2</v>
      </c>
    </row>
    <row r="11062" spans="1:12">
      <c r="A11062">
        <v>826.70398</v>
      </c>
      <c r="B11062">
        <v>111.155</v>
      </c>
      <c r="C11062">
        <v>-0.33978999999999998</v>
      </c>
      <c r="D11062">
        <v>10.53815</v>
      </c>
      <c r="E11062">
        <v>0.18973999999999999</v>
      </c>
      <c r="F11062">
        <v>5</v>
      </c>
      <c r="G11062">
        <f t="shared" si="1033"/>
        <v>1.035900145</v>
      </c>
      <c r="H11062">
        <f t="shared" si="1034"/>
        <v>-0.11918898382443577</v>
      </c>
      <c r="I11062">
        <f t="shared" si="1035"/>
        <v>-1.3739505292264068E-2</v>
      </c>
      <c r="J11062">
        <f t="shared" si="1036"/>
        <v>-5.8604147058815776E-3</v>
      </c>
      <c r="K11062">
        <f t="shared" si="1037"/>
        <v>9.0921160279840065E-4</v>
      </c>
      <c r="L11062">
        <f t="shared" si="1038"/>
        <v>-4.9169096990657392E-2</v>
      </c>
    </row>
    <row r="11063" spans="1:12">
      <c r="A11063">
        <v>826.44201999999996</v>
      </c>
      <c r="B11063">
        <v>111.1675</v>
      </c>
      <c r="C11063">
        <v>-0.33617999999999998</v>
      </c>
      <c r="D11063">
        <v>10.536110000000001</v>
      </c>
      <c r="E11063">
        <v>0.18987999999999999</v>
      </c>
      <c r="F11063">
        <v>5</v>
      </c>
      <c r="G11063">
        <f t="shared" si="1033"/>
        <v>1.0356996130000002</v>
      </c>
      <c r="H11063">
        <f t="shared" si="1034"/>
        <v>-0.11938951582443558</v>
      </c>
      <c r="I11063">
        <f t="shared" si="1035"/>
        <v>-1.3762621610457737E-2</v>
      </c>
      <c r="J11063">
        <f t="shared" si="1036"/>
        <v>-3.7026333333330312E-3</v>
      </c>
      <c r="K11063">
        <f t="shared" si="1037"/>
        <v>9.0942820774563276E-4</v>
      </c>
      <c r="L11063">
        <f t="shared" si="1038"/>
        <v>-3.1013052593142434E-2</v>
      </c>
    </row>
    <row r="11064" spans="1:12">
      <c r="A11064">
        <v>826.18200999999999</v>
      </c>
      <c r="B11064">
        <v>111.18</v>
      </c>
      <c r="C11064">
        <v>-0.33190999999999998</v>
      </c>
      <c r="D11064">
        <v>10.5351</v>
      </c>
      <c r="E11064">
        <v>0.19003</v>
      </c>
      <c r="F11064">
        <v>5</v>
      </c>
      <c r="G11064">
        <f t="shared" si="1033"/>
        <v>1.0356003300000001</v>
      </c>
      <c r="H11064">
        <f t="shared" si="1034"/>
        <v>-0.11948879882443575</v>
      </c>
      <c r="I11064">
        <f t="shared" si="1035"/>
        <v>-1.3774066454269339E-2</v>
      </c>
      <c r="J11064">
        <f t="shared" si="1036"/>
        <v>-1.6433447058821363E-3</v>
      </c>
      <c r="K11064">
        <f t="shared" si="1037"/>
        <v>9.096433023905125E-4</v>
      </c>
      <c r="L11064">
        <f t="shared" si="1038"/>
        <v>-1.375312767430773E-2</v>
      </c>
    </row>
    <row r="11065" spans="1:12">
      <c r="A11065">
        <v>825.91602</v>
      </c>
      <c r="B11065">
        <v>111.1925</v>
      </c>
      <c r="C11065">
        <v>-0.33096999999999999</v>
      </c>
      <c r="D11065">
        <v>10.536110000000001</v>
      </c>
      <c r="E11065">
        <v>0.19017999999999999</v>
      </c>
      <c r="F11065">
        <v>5</v>
      </c>
      <c r="G11065">
        <f t="shared" si="1033"/>
        <v>1.0356996130000002</v>
      </c>
      <c r="H11065">
        <f t="shared" si="1034"/>
        <v>-0.11938951582443558</v>
      </c>
      <c r="I11065">
        <f t="shared" si="1035"/>
        <v>-1.3762621610457737E-2</v>
      </c>
      <c r="J11065">
        <f t="shared" si="1036"/>
        <v>-5.6088823529327823E-5</v>
      </c>
      <c r="K11065">
        <f t="shared" si="1037"/>
        <v>9.0986344933127858E-4</v>
      </c>
      <c r="L11065">
        <f t="shared" si="1038"/>
        <v>-4.6979689248264852E-4</v>
      </c>
    </row>
    <row r="11066" spans="1:12">
      <c r="A11066">
        <v>825.64899000000003</v>
      </c>
      <c r="B11066">
        <v>111.205</v>
      </c>
      <c r="C11066">
        <v>-0.33606000000000003</v>
      </c>
      <c r="D11066">
        <v>10.53612</v>
      </c>
      <c r="E11066">
        <v>0.19033</v>
      </c>
      <c r="F11066">
        <v>5</v>
      </c>
      <c r="G11066">
        <f t="shared" si="1033"/>
        <v>1.0357005960000001</v>
      </c>
      <c r="H11066">
        <f t="shared" si="1034"/>
        <v>-0.11938853282443573</v>
      </c>
      <c r="I11066">
        <f t="shared" si="1035"/>
        <v>-1.3762508295172492E-2</v>
      </c>
      <c r="J11066">
        <f t="shared" si="1036"/>
        <v>1.3933543137253715E-3</v>
      </c>
      <c r="K11066">
        <f t="shared" si="1037"/>
        <v>9.1008456423863294E-4</v>
      </c>
      <c r="L11066">
        <f t="shared" si="1038"/>
        <v>1.1670754977568398E-2</v>
      </c>
    </row>
    <row r="11067" spans="1:12">
      <c r="A11067">
        <v>825.38897999999995</v>
      </c>
      <c r="B11067">
        <v>111.2175</v>
      </c>
      <c r="C11067">
        <v>-0.33779999999999999</v>
      </c>
      <c r="D11067">
        <v>10.53612</v>
      </c>
      <c r="E11067">
        <v>0.19048000000000001</v>
      </c>
      <c r="F11067">
        <v>5</v>
      </c>
      <c r="G11067">
        <f t="shared" si="1033"/>
        <v>1.0357005960000001</v>
      </c>
      <c r="H11067">
        <f t="shared" si="1034"/>
        <v>-0.11938853282443573</v>
      </c>
      <c r="I11067">
        <f t="shared" si="1035"/>
        <v>-1.3762508295172492E-2</v>
      </c>
      <c r="J11067">
        <f t="shared" si="1036"/>
        <v>2.5494394117643996E-3</v>
      </c>
      <c r="K11067">
        <f t="shared" si="1037"/>
        <v>9.1029996951041297E-4</v>
      </c>
      <c r="L11067">
        <f t="shared" si="1038"/>
        <v>2.1354139727250216E-2</v>
      </c>
    </row>
    <row r="11068" spans="1:12">
      <c r="A11068">
        <v>825.11603000000002</v>
      </c>
      <c r="B11068">
        <v>111.23</v>
      </c>
      <c r="C11068">
        <v>-0.33885999999999999</v>
      </c>
      <c r="D11068">
        <v>10.53815</v>
      </c>
      <c r="E11068">
        <v>0.19062999999999999</v>
      </c>
      <c r="F11068">
        <v>5</v>
      </c>
      <c r="G11068">
        <f t="shared" si="1033"/>
        <v>1.035900145</v>
      </c>
      <c r="H11068">
        <f t="shared" si="1034"/>
        <v>-0.11918898382443577</v>
      </c>
      <c r="I11068">
        <f t="shared" si="1035"/>
        <v>-1.3739505292264068E-2</v>
      </c>
      <c r="J11068">
        <f t="shared" si="1036"/>
        <v>3.097606470587707E-3</v>
      </c>
      <c r="K11068">
        <f t="shared" si="1037"/>
        <v>9.1052620465735426E-4</v>
      </c>
      <c r="L11068">
        <f t="shared" si="1038"/>
        <v>2.5989033308233014E-2</v>
      </c>
    </row>
    <row r="11069" spans="1:12">
      <c r="A11069">
        <v>824.85400000000004</v>
      </c>
      <c r="B11069">
        <v>111.24250000000001</v>
      </c>
      <c r="C11069">
        <v>-0.33926000000000001</v>
      </c>
      <c r="D11069">
        <v>10.540179999999999</v>
      </c>
      <c r="E11069">
        <v>0.19078000000000001</v>
      </c>
      <c r="F11069">
        <v>5</v>
      </c>
      <c r="G11069">
        <f t="shared" si="1033"/>
        <v>1.036099694</v>
      </c>
      <c r="H11069">
        <f t="shared" si="1034"/>
        <v>-0.1189894348244358</v>
      </c>
      <c r="I11069">
        <f t="shared" si="1035"/>
        <v>-1.3716502289355646E-2</v>
      </c>
      <c r="J11069">
        <f t="shared" si="1036"/>
        <v>3.2342627450974567E-3</v>
      </c>
      <c r="K11069">
        <f t="shared" si="1037"/>
        <v>9.1074349455921844E-4</v>
      </c>
      <c r="L11069">
        <f t="shared" si="1038"/>
        <v>2.7181091748771504E-2</v>
      </c>
    </row>
    <row r="11070" spans="1:12">
      <c r="A11070">
        <v>824.59198000000004</v>
      </c>
      <c r="B11070">
        <v>111.255</v>
      </c>
      <c r="C11070">
        <v>-0.33700000000000002</v>
      </c>
      <c r="D11070">
        <v>10.54222</v>
      </c>
      <c r="E11070">
        <v>0.19092999999999999</v>
      </c>
      <c r="F11070">
        <v>5</v>
      </c>
      <c r="G11070">
        <f t="shared" si="1033"/>
        <v>1.036300226</v>
      </c>
      <c r="H11070">
        <f t="shared" si="1034"/>
        <v>-0.11878890282443577</v>
      </c>
      <c r="I11070">
        <f t="shared" si="1035"/>
        <v>-1.3693385971161952E-2</v>
      </c>
      <c r="J11070">
        <f t="shared" si="1036"/>
        <v>2.9594082352934221E-3</v>
      </c>
      <c r="K11070">
        <f t="shared" si="1037"/>
        <v>9.1096087989638507E-4</v>
      </c>
      <c r="L11070">
        <f t="shared" si="1038"/>
        <v>2.4913170884887148E-2</v>
      </c>
    </row>
    <row r="11071" spans="1:12">
      <c r="A11071">
        <v>824.32201999999995</v>
      </c>
      <c r="B11071">
        <v>111.2675</v>
      </c>
      <c r="C11071">
        <v>-0.33939000000000002</v>
      </c>
      <c r="D11071">
        <v>10.54527</v>
      </c>
      <c r="E11071">
        <v>0.19108</v>
      </c>
      <c r="F11071">
        <v>5</v>
      </c>
      <c r="G11071">
        <f t="shared" si="1033"/>
        <v>1.036600041</v>
      </c>
      <c r="H11071">
        <f t="shared" si="1034"/>
        <v>-0.11848908782443579</v>
      </c>
      <c r="I11071">
        <f t="shared" si="1035"/>
        <v>-1.3658824809156681E-2</v>
      </c>
      <c r="J11071">
        <f t="shared" si="1036"/>
        <v>1.9208976470580319E-3</v>
      </c>
      <c r="K11071">
        <f t="shared" si="1037"/>
        <v>9.1118496123482047E-4</v>
      </c>
      <c r="L11071">
        <f t="shared" si="1038"/>
        <v>1.6211599585475824E-2</v>
      </c>
    </row>
    <row r="11072" spans="1:12">
      <c r="A11072">
        <v>824.04900999999995</v>
      </c>
      <c r="B11072">
        <v>111.28</v>
      </c>
      <c r="C11072">
        <v>-0.33844999999999997</v>
      </c>
      <c r="D11072">
        <v>10.546290000000001</v>
      </c>
      <c r="E11072">
        <v>0.19123999999999999</v>
      </c>
      <c r="F11072">
        <v>5</v>
      </c>
      <c r="G11072">
        <f t="shared" si="1033"/>
        <v>1.036700307</v>
      </c>
      <c r="H11072">
        <f t="shared" si="1034"/>
        <v>-0.11838882182443577</v>
      </c>
      <c r="I11072">
        <f t="shared" si="1035"/>
        <v>-1.3647266650059834E-2</v>
      </c>
      <c r="J11072">
        <f t="shared" si="1036"/>
        <v>5.8729431372508858E-4</v>
      </c>
      <c r="K11072">
        <f t="shared" si="1037"/>
        <v>9.1141168638130671E-4</v>
      </c>
      <c r="L11072">
        <f t="shared" si="1038"/>
        <v>4.9607243713938997E-3</v>
      </c>
    </row>
    <row r="11073" spans="1:12">
      <c r="A11073">
        <v>823.79998999999998</v>
      </c>
      <c r="B11073">
        <v>111.2925</v>
      </c>
      <c r="C11073">
        <v>-0.3402</v>
      </c>
      <c r="D11073">
        <v>10.54527</v>
      </c>
      <c r="E11073">
        <v>0.19137999999999999</v>
      </c>
      <c r="F11073">
        <v>5</v>
      </c>
      <c r="G11073">
        <f t="shared" si="1033"/>
        <v>1.036600041</v>
      </c>
      <c r="H11073">
        <f t="shared" si="1034"/>
        <v>-0.11848908782443579</v>
      </c>
      <c r="I11073">
        <f t="shared" si="1035"/>
        <v>-1.3658824809156681E-2</v>
      </c>
      <c r="J11073">
        <f t="shared" si="1036"/>
        <v>-9.0204705882381789E-4</v>
      </c>
      <c r="K11073">
        <f t="shared" si="1037"/>
        <v>9.1161858709712005E-4</v>
      </c>
      <c r="L11073">
        <f t="shared" si="1038"/>
        <v>-7.6129125085372656E-3</v>
      </c>
    </row>
    <row r="11074" spans="1:12">
      <c r="A11074">
        <v>823.52801999999997</v>
      </c>
      <c r="B11074">
        <v>111.30500000000001</v>
      </c>
      <c r="C11074">
        <v>-0.33926000000000001</v>
      </c>
      <c r="D11074">
        <v>10.54425</v>
      </c>
      <c r="E11074">
        <v>0.19153000000000001</v>
      </c>
      <c r="F11074">
        <v>5</v>
      </c>
      <c r="G11074">
        <f t="shared" si="1033"/>
        <v>1.036499775</v>
      </c>
      <c r="H11074">
        <f t="shared" si="1034"/>
        <v>-0.11858935382443581</v>
      </c>
      <c r="I11074">
        <f t="shared" si="1035"/>
        <v>-1.3670382968253528E-2</v>
      </c>
      <c r="J11074">
        <f t="shared" si="1036"/>
        <v>-2.3734631372549228E-3</v>
      </c>
      <c r="K11074">
        <f t="shared" si="1037"/>
        <v>9.1184466339536932E-4</v>
      </c>
      <c r="L11074">
        <f t="shared" si="1038"/>
        <v>-2.0014133315615228E-2</v>
      </c>
    </row>
    <row r="11075" spans="1:12">
      <c r="A11075">
        <v>823.26000999999997</v>
      </c>
      <c r="B11075">
        <v>111.3175</v>
      </c>
      <c r="C11075">
        <v>-0.34032000000000001</v>
      </c>
      <c r="D11075">
        <v>10.543229999999999</v>
      </c>
      <c r="E11075">
        <v>0.19169</v>
      </c>
      <c r="F11075">
        <v>5</v>
      </c>
      <c r="G11075">
        <f t="shared" si="1033"/>
        <v>1.036399509</v>
      </c>
      <c r="H11075">
        <f t="shared" si="1034"/>
        <v>-0.11868961982443582</v>
      </c>
      <c r="I11075">
        <f t="shared" si="1035"/>
        <v>-1.3681941127350375E-2</v>
      </c>
      <c r="J11075">
        <f t="shared" si="1036"/>
        <v>-3.8040172549019457E-3</v>
      </c>
      <c r="K11075">
        <f t="shared" si="1037"/>
        <v>9.1206755764661424E-4</v>
      </c>
      <c r="L11075">
        <f t="shared" si="1038"/>
        <v>-3.2050125870558853E-2</v>
      </c>
    </row>
    <row r="11076" spans="1:12">
      <c r="A11076">
        <v>822.98699999999997</v>
      </c>
      <c r="B11076">
        <v>111.33</v>
      </c>
      <c r="C11076">
        <v>-0.33938000000000001</v>
      </c>
      <c r="D11076">
        <v>10.540179999999999</v>
      </c>
      <c r="E11076">
        <v>0.19184000000000001</v>
      </c>
      <c r="F11076">
        <v>5</v>
      </c>
      <c r="G11076">
        <f t="shared" si="1033"/>
        <v>1.036099694</v>
      </c>
      <c r="H11076">
        <f t="shared" si="1034"/>
        <v>-0.1189894348244358</v>
      </c>
      <c r="I11076">
        <f t="shared" si="1035"/>
        <v>-1.3716502289355646E-2</v>
      </c>
      <c r="J11076">
        <f t="shared" si="1036"/>
        <v>-5.1952513725488829E-3</v>
      </c>
      <c r="K11076">
        <f t="shared" si="1037"/>
        <v>9.1229472228380212E-4</v>
      </c>
      <c r="L11076">
        <f t="shared" si="1038"/>
        <v>-4.36614509533075E-2</v>
      </c>
    </row>
    <row r="11077" spans="1:12">
      <c r="A11077">
        <v>822.72900000000004</v>
      </c>
      <c r="B11077">
        <v>111.3425</v>
      </c>
      <c r="C11077">
        <v>-0.33714</v>
      </c>
      <c r="D11077">
        <v>10.53815</v>
      </c>
      <c r="E11077">
        <v>0.19198999999999999</v>
      </c>
      <c r="F11077">
        <v>5</v>
      </c>
      <c r="G11077">
        <f t="shared" si="1033"/>
        <v>1.035900145</v>
      </c>
      <c r="H11077">
        <f t="shared" si="1034"/>
        <v>-0.11918898382443577</v>
      </c>
      <c r="I11077">
        <f t="shared" si="1035"/>
        <v>-1.3739505292264068E-2</v>
      </c>
      <c r="J11077">
        <f t="shared" si="1036"/>
        <v>-6.1950201960782646E-3</v>
      </c>
      <c r="K11077">
        <f t="shared" si="1037"/>
        <v>9.1250950150518454E-4</v>
      </c>
      <c r="L11077">
        <f t="shared" si="1038"/>
        <v>-5.1976449477943949E-2</v>
      </c>
    </row>
    <row r="11078" spans="1:12">
      <c r="A11078">
        <v>822.46398999999997</v>
      </c>
      <c r="B11078">
        <v>111.355</v>
      </c>
      <c r="C11078">
        <v>-0.33621000000000001</v>
      </c>
      <c r="D11078">
        <v>10.537129999999999</v>
      </c>
      <c r="E11078">
        <v>0.19214000000000001</v>
      </c>
      <c r="F11078">
        <v>5</v>
      </c>
      <c r="G11078">
        <f t="shared" si="1033"/>
        <v>1.035799879</v>
      </c>
      <c r="H11078">
        <f t="shared" si="1034"/>
        <v>-0.11928924982443578</v>
      </c>
      <c r="I11078">
        <f t="shared" si="1035"/>
        <v>-1.3751063451360917E-2</v>
      </c>
      <c r="J11078">
        <f t="shared" si="1036"/>
        <v>-6.7641964705880114E-3</v>
      </c>
      <c r="K11078">
        <f t="shared" si="1037"/>
        <v>9.1273022170883396E-4</v>
      </c>
      <c r="L11078">
        <f t="shared" si="1038"/>
        <v>-5.6704158007056228E-2</v>
      </c>
    </row>
    <row r="11079" spans="1:12">
      <c r="A11079">
        <v>822.20203000000004</v>
      </c>
      <c r="B11079">
        <v>111.36750000000001</v>
      </c>
      <c r="C11079">
        <v>-0.33992</v>
      </c>
      <c r="D11079">
        <v>10.5351</v>
      </c>
      <c r="E11079">
        <v>0.19228999999999999</v>
      </c>
      <c r="F11079">
        <v>5</v>
      </c>
      <c r="G11079">
        <f t="shared" si="1033"/>
        <v>1.0356003300000001</v>
      </c>
      <c r="H11079">
        <f t="shared" si="1034"/>
        <v>-0.11948879882443575</v>
      </c>
      <c r="I11079">
        <f t="shared" si="1035"/>
        <v>-1.3774066454269339E-2</v>
      </c>
      <c r="J11079">
        <f t="shared" si="1036"/>
        <v>-7.0191982352939804E-3</v>
      </c>
      <c r="K11079">
        <f t="shared" si="1037"/>
        <v>9.1294850660933176E-4</v>
      </c>
      <c r="L11079">
        <f t="shared" si="1038"/>
        <v>-5.8743566797480745E-2</v>
      </c>
    </row>
    <row r="11080" spans="1:12">
      <c r="A11080">
        <v>821.93402000000003</v>
      </c>
      <c r="B11080">
        <v>111.38</v>
      </c>
      <c r="C11080">
        <v>-0.34361999999999998</v>
      </c>
      <c r="D11080">
        <v>10.5351</v>
      </c>
      <c r="E11080">
        <v>0.19244</v>
      </c>
      <c r="F11080">
        <v>5</v>
      </c>
      <c r="G11080">
        <f t="shared" si="1033"/>
        <v>1.0356003300000001</v>
      </c>
      <c r="H11080">
        <f t="shared" si="1034"/>
        <v>-0.11948879882443575</v>
      </c>
      <c r="I11080">
        <f t="shared" si="1035"/>
        <v>-1.3774066454269339E-2</v>
      </c>
      <c r="J11080">
        <f t="shared" si="1036"/>
        <v>-6.5685601960783118E-3</v>
      </c>
      <c r="K11080">
        <f t="shared" si="1037"/>
        <v>9.1317194090732878E-4</v>
      </c>
      <c r="L11080">
        <f t="shared" si="1038"/>
        <v>-5.4972183674969081E-2</v>
      </c>
    </row>
    <row r="11081" spans="1:12">
      <c r="A11081">
        <v>821.67102</v>
      </c>
      <c r="B11081">
        <v>111.3925</v>
      </c>
      <c r="C11081">
        <v>-0.33939000000000002</v>
      </c>
      <c r="D11081">
        <v>10.5351</v>
      </c>
      <c r="E11081">
        <v>0.19259000000000001</v>
      </c>
      <c r="F11081">
        <v>5</v>
      </c>
      <c r="G11081">
        <f t="shared" si="1033"/>
        <v>1.0356003300000001</v>
      </c>
      <c r="H11081">
        <f t="shared" si="1034"/>
        <v>-0.11948879882443575</v>
      </c>
      <c r="I11081">
        <f t="shared" si="1035"/>
        <v>-1.3774066454269339E-2</v>
      </c>
      <c r="J11081">
        <f t="shared" si="1036"/>
        <v>-5.7056403921566792E-3</v>
      </c>
      <c r="K11081">
        <f t="shared" si="1037"/>
        <v>9.1339130481802417E-4</v>
      </c>
      <c r="L11081">
        <f t="shared" si="1038"/>
        <v>-4.7750420527198925E-2</v>
      </c>
    </row>
    <row r="11082" spans="1:12">
      <c r="A11082">
        <v>821.40002000000004</v>
      </c>
      <c r="B11082">
        <v>111.405</v>
      </c>
      <c r="C11082">
        <v>-0.34176000000000001</v>
      </c>
      <c r="D11082">
        <v>10.534079999999999</v>
      </c>
      <c r="E11082">
        <v>0.19273999999999999</v>
      </c>
      <c r="F11082">
        <v>5</v>
      </c>
      <c r="G11082">
        <f t="shared" si="1033"/>
        <v>1.0355000640000001</v>
      </c>
      <c r="H11082">
        <f t="shared" si="1034"/>
        <v>-0.11958906482443576</v>
      </c>
      <c r="I11082">
        <f t="shared" si="1035"/>
        <v>-1.3785624613366186E-2</v>
      </c>
      <c r="J11082">
        <f t="shared" si="1036"/>
        <v>-4.9203968627449272E-3</v>
      </c>
      <c r="K11082">
        <f t="shared" si="1037"/>
        <v>9.1361745167205775E-4</v>
      </c>
      <c r="L11082">
        <f t="shared" si="1038"/>
        <v>-4.1144203861518423E-2</v>
      </c>
    </row>
    <row r="11083" spans="1:12">
      <c r="A11083">
        <v>821.14098999999999</v>
      </c>
      <c r="B11083">
        <v>111.4175</v>
      </c>
      <c r="C11083">
        <v>-0.34150000000000003</v>
      </c>
      <c r="D11083">
        <v>10.534079999999999</v>
      </c>
      <c r="E11083">
        <v>0.19289000000000001</v>
      </c>
      <c r="F11083">
        <v>5</v>
      </c>
      <c r="G11083">
        <f t="shared" si="1033"/>
        <v>1.0355000640000001</v>
      </c>
      <c r="H11083">
        <f t="shared" si="1034"/>
        <v>-0.11958906482443576</v>
      </c>
      <c r="I11083">
        <f t="shared" si="1035"/>
        <v>-1.3785624613366186E-2</v>
      </c>
      <c r="J11083">
        <f t="shared" si="1036"/>
        <v>-4.3718443137253709E-3</v>
      </c>
      <c r="K11083">
        <f t="shared" si="1037"/>
        <v>9.1383371437610034E-4</v>
      </c>
      <c r="L11083">
        <f t="shared" si="1038"/>
        <v>-3.6557224693942646E-2</v>
      </c>
    </row>
    <row r="11084" spans="1:12">
      <c r="A11084">
        <v>820.87598000000003</v>
      </c>
      <c r="B11084">
        <v>111.43</v>
      </c>
      <c r="C11084">
        <v>-0.34189000000000003</v>
      </c>
      <c r="D11084">
        <v>10.534079999999999</v>
      </c>
      <c r="E11084">
        <v>0.19303999999999999</v>
      </c>
      <c r="F11084">
        <v>5</v>
      </c>
      <c r="G11084">
        <f t="shared" si="1033"/>
        <v>1.0355000640000001</v>
      </c>
      <c r="H11084">
        <f t="shared" si="1034"/>
        <v>-0.11958906482443576</v>
      </c>
      <c r="I11084">
        <f t="shared" si="1035"/>
        <v>-1.3785624613366186E-2</v>
      </c>
      <c r="J11084">
        <f t="shared" si="1036"/>
        <v>-4.0387807843139832E-3</v>
      </c>
      <c r="K11084">
        <f t="shared" si="1037"/>
        <v>9.1405507573046854E-4</v>
      </c>
      <c r="L11084">
        <f t="shared" si="1038"/>
        <v>-3.3772157933028124E-2</v>
      </c>
    </row>
    <row r="11085" spans="1:12">
      <c r="A11085">
        <v>820.60797000000002</v>
      </c>
      <c r="B11085">
        <v>111.4425</v>
      </c>
      <c r="C11085">
        <v>-0.34293000000000001</v>
      </c>
      <c r="D11085">
        <v>10.534079999999999</v>
      </c>
      <c r="E11085">
        <v>0.19319</v>
      </c>
      <c r="F11085">
        <v>5</v>
      </c>
      <c r="G11085">
        <f t="shared" si="1033"/>
        <v>1.0355000640000001</v>
      </c>
      <c r="H11085">
        <f t="shared" si="1034"/>
        <v>-0.11958906482443576</v>
      </c>
      <c r="I11085">
        <f t="shared" si="1035"/>
        <v>-1.3785624613366186E-2</v>
      </c>
      <c r="J11085">
        <f t="shared" si="1036"/>
        <v>-4.098146274510054E-3</v>
      </c>
      <c r="K11085">
        <f t="shared" si="1037"/>
        <v>9.1427905206487308E-4</v>
      </c>
      <c r="L11085">
        <f t="shared" si="1038"/>
        <v>-3.4268570295506444E-2</v>
      </c>
    </row>
    <row r="11086" spans="1:12">
      <c r="A11086">
        <v>820.33099000000004</v>
      </c>
      <c r="B11086">
        <v>111.455</v>
      </c>
      <c r="C11086">
        <v>-0.34398000000000001</v>
      </c>
      <c r="D11086">
        <v>10.534079999999999</v>
      </c>
      <c r="E11086">
        <v>0.19334000000000001</v>
      </c>
      <c r="F11086">
        <v>5</v>
      </c>
      <c r="G11086">
        <f t="shared" si="1033"/>
        <v>1.0355000640000001</v>
      </c>
      <c r="H11086">
        <f t="shared" si="1034"/>
        <v>-0.11958906482443576</v>
      </c>
      <c r="I11086">
        <f t="shared" si="1035"/>
        <v>-1.3785624613366186E-2</v>
      </c>
      <c r="J11086">
        <f t="shared" si="1036"/>
        <v>-4.4121280392158888E-3</v>
      </c>
      <c r="K11086">
        <f t="shared" si="1037"/>
        <v>9.1451064000664523E-4</v>
      </c>
      <c r="L11086">
        <f t="shared" si="1038"/>
        <v>-3.6894075939912806E-2</v>
      </c>
    </row>
    <row r="11087" spans="1:12">
      <c r="A11087">
        <v>820.08196999999996</v>
      </c>
      <c r="B11087">
        <v>111.4675</v>
      </c>
      <c r="C11087">
        <v>-0.34766999999999998</v>
      </c>
      <c r="D11087">
        <v>10.533060000000001</v>
      </c>
      <c r="E11087">
        <v>0.19348000000000001</v>
      </c>
      <c r="F11087">
        <v>5</v>
      </c>
      <c r="G11087">
        <f t="shared" si="1033"/>
        <v>1.035399798</v>
      </c>
      <c r="H11087">
        <f t="shared" si="1034"/>
        <v>-0.11968933082443578</v>
      </c>
      <c r="I11087">
        <f t="shared" si="1035"/>
        <v>-1.3797182772463033E-2</v>
      </c>
      <c r="J11087">
        <f t="shared" si="1036"/>
        <v>-4.9822680392159254E-3</v>
      </c>
      <c r="K11087">
        <f t="shared" si="1037"/>
        <v>9.1471895026999639E-4</v>
      </c>
      <c r="L11087">
        <f t="shared" si="1038"/>
        <v>-4.1626668015414668E-2</v>
      </c>
    </row>
    <row r="11088" spans="1:12">
      <c r="A11088">
        <v>819.81701999999996</v>
      </c>
      <c r="B11088">
        <v>111.48</v>
      </c>
      <c r="C11088">
        <v>-0.34477000000000002</v>
      </c>
      <c r="D11088">
        <v>10.533060000000001</v>
      </c>
      <c r="E11088">
        <v>0.19363</v>
      </c>
      <c r="F11088">
        <v>5</v>
      </c>
      <c r="G11088">
        <f t="shared" si="1033"/>
        <v>1.035399798</v>
      </c>
      <c r="H11088">
        <f t="shared" si="1034"/>
        <v>-0.11968933082443578</v>
      </c>
      <c r="I11088">
        <f t="shared" si="1035"/>
        <v>-1.3797182772463033E-2</v>
      </c>
      <c r="J11088">
        <f t="shared" si="1036"/>
        <v>-5.6495515686276129E-3</v>
      </c>
      <c r="K11088">
        <f t="shared" si="1037"/>
        <v>9.1494069052513582E-4</v>
      </c>
      <c r="L11088">
        <f t="shared" si="1038"/>
        <v>-4.7201797601446695E-2</v>
      </c>
    </row>
    <row r="11089" spans="1:12">
      <c r="A11089">
        <v>819.54796999999996</v>
      </c>
      <c r="B11089">
        <v>111.49250000000001</v>
      </c>
      <c r="C11089">
        <v>-0.34449999999999997</v>
      </c>
      <c r="D11089">
        <v>10.533060000000001</v>
      </c>
      <c r="E11089">
        <v>0.19378999999999999</v>
      </c>
      <c r="F11089">
        <v>5</v>
      </c>
      <c r="G11089">
        <f t="shared" si="1033"/>
        <v>1.035399798</v>
      </c>
      <c r="H11089">
        <f t="shared" si="1034"/>
        <v>-0.11968933082443578</v>
      </c>
      <c r="I11089">
        <f t="shared" si="1035"/>
        <v>-1.3797182772463033E-2</v>
      </c>
      <c r="J11089">
        <f t="shared" si="1036"/>
        <v>-6.2566986274511082E-3</v>
      </c>
      <c r="K11089">
        <f t="shared" si="1037"/>
        <v>9.1516597216703905E-4</v>
      </c>
      <c r="L11089">
        <f t="shared" si="1038"/>
        <v>-5.2274489165860888E-2</v>
      </c>
    </row>
    <row r="11090" spans="1:12">
      <c r="A11090">
        <v>819.27697999999998</v>
      </c>
      <c r="B11090">
        <v>111.505</v>
      </c>
      <c r="C11090">
        <v>-0.34488000000000002</v>
      </c>
      <c r="D11090">
        <v>10.53205</v>
      </c>
      <c r="E11090">
        <v>0.19394</v>
      </c>
      <c r="F11090">
        <v>5</v>
      </c>
      <c r="G11090">
        <f t="shared" si="1033"/>
        <v>1.0353005150000001</v>
      </c>
      <c r="H11090">
        <f t="shared" si="1034"/>
        <v>-0.11978861382443573</v>
      </c>
      <c r="I11090">
        <f t="shared" si="1035"/>
        <v>-1.380862761627461E-2</v>
      </c>
      <c r="J11090">
        <f t="shared" si="1036"/>
        <v>-6.4727658823530536E-3</v>
      </c>
      <c r="K11090">
        <f t="shared" si="1037"/>
        <v>9.1539299038549931E-4</v>
      </c>
      <c r="L11090">
        <f t="shared" si="1038"/>
        <v>-5.4034900945090253E-2</v>
      </c>
    </row>
    <row r="11091" spans="1:12">
      <c r="A11091">
        <v>819.01300000000003</v>
      </c>
      <c r="B11091">
        <v>111.5175</v>
      </c>
      <c r="C11091">
        <v>-0.34200000000000003</v>
      </c>
      <c r="D11091">
        <v>10.530010000000001</v>
      </c>
      <c r="E11091">
        <v>0.19409000000000001</v>
      </c>
      <c r="F11091">
        <v>5</v>
      </c>
      <c r="G11091">
        <f t="shared" si="1033"/>
        <v>1.0350999830000001</v>
      </c>
      <c r="H11091">
        <f t="shared" si="1034"/>
        <v>-0.11998914582443576</v>
      </c>
      <c r="I11091">
        <f t="shared" si="1035"/>
        <v>-1.3831743934468304E-2</v>
      </c>
      <c r="J11091">
        <f t="shared" si="1036"/>
        <v>-6.4926186274509952E-3</v>
      </c>
      <c r="K11091">
        <f t="shared" si="1037"/>
        <v>9.1561424439392288E-4</v>
      </c>
      <c r="L11091">
        <f t="shared" si="1038"/>
        <v>-5.4110049561906085E-2</v>
      </c>
    </row>
    <row r="11092" spans="1:12">
      <c r="A11092">
        <v>818.76300000000003</v>
      </c>
      <c r="B11092">
        <v>111.53</v>
      </c>
      <c r="C11092">
        <v>-0.34305999999999998</v>
      </c>
      <c r="D11092">
        <v>10.527979999999999</v>
      </c>
      <c r="E11092">
        <v>0.19423000000000001</v>
      </c>
      <c r="F11092">
        <v>5</v>
      </c>
      <c r="G11092">
        <f t="shared" si="1033"/>
        <v>1.0349004339999999</v>
      </c>
      <c r="H11092">
        <f t="shared" si="1034"/>
        <v>-0.12018869482443595</v>
      </c>
      <c r="I11092">
        <f t="shared" si="1035"/>
        <v>-1.3854746937376754E-2</v>
      </c>
      <c r="J11092">
        <f t="shared" si="1036"/>
        <v>-6.1786368627451188E-3</v>
      </c>
      <c r="K11092">
        <f t="shared" si="1037"/>
        <v>9.1582387974133465E-4</v>
      </c>
      <c r="L11092">
        <f t="shared" si="1038"/>
        <v>-5.140780396833896E-2</v>
      </c>
    </row>
    <row r="11093" spans="1:12">
      <c r="A11093">
        <v>818.50201000000004</v>
      </c>
      <c r="B11093">
        <v>111.5425</v>
      </c>
      <c r="C11093">
        <v>-0.34476000000000001</v>
      </c>
      <c r="D11093">
        <v>10.526960000000001</v>
      </c>
      <c r="E11093">
        <v>0.19438</v>
      </c>
      <c r="F11093">
        <v>5</v>
      </c>
      <c r="G11093">
        <f t="shared" si="1033"/>
        <v>1.0348001680000001</v>
      </c>
      <c r="H11093">
        <f t="shared" si="1034"/>
        <v>-0.12028896082443574</v>
      </c>
      <c r="I11093">
        <f t="shared" si="1035"/>
        <v>-1.3866305096473575E-2</v>
      </c>
      <c r="J11093">
        <f t="shared" si="1036"/>
        <v>-5.5520225490199825E-3</v>
      </c>
      <c r="K11093">
        <f t="shared" si="1037"/>
        <v>9.1604283310026602E-4</v>
      </c>
      <c r="L11093">
        <f t="shared" si="1038"/>
        <v>-4.6155711305240016E-2</v>
      </c>
    </row>
    <row r="11094" spans="1:12">
      <c r="A11094">
        <v>818.23602000000005</v>
      </c>
      <c r="B11094">
        <v>111.55500000000001</v>
      </c>
      <c r="C11094">
        <v>-0.34319</v>
      </c>
      <c r="D11094">
        <v>10.52594</v>
      </c>
      <c r="E11094">
        <v>0.19453000000000001</v>
      </c>
      <c r="F11094">
        <v>5</v>
      </c>
      <c r="G11094">
        <f t="shared" si="1033"/>
        <v>1.0346999020000001</v>
      </c>
      <c r="H11094">
        <f t="shared" si="1034"/>
        <v>-0.12038922682443576</v>
      </c>
      <c r="I11094">
        <f t="shared" si="1035"/>
        <v>-1.3877863255570421E-2</v>
      </c>
      <c r="J11094">
        <f t="shared" si="1036"/>
        <v>-4.316140980392469E-3</v>
      </c>
      <c r="K11094">
        <f t="shared" si="1037"/>
        <v>9.1626608887660117E-4</v>
      </c>
      <c r="L11094">
        <f t="shared" si="1038"/>
        <v>-3.5851554945914889E-2</v>
      </c>
    </row>
    <row r="11095" spans="1:12">
      <c r="A11095">
        <v>817.97400000000005</v>
      </c>
      <c r="B11095">
        <v>111.5675</v>
      </c>
      <c r="C11095">
        <v>-0.34227000000000002</v>
      </c>
      <c r="D11095">
        <v>10.523899999999999</v>
      </c>
      <c r="E11095">
        <v>0.19467999999999999</v>
      </c>
      <c r="F11095">
        <v>5</v>
      </c>
      <c r="G11095">
        <f t="shared" si="1033"/>
        <v>1.03449937</v>
      </c>
      <c r="H11095">
        <f t="shared" si="1034"/>
        <v>-0.12058975882443579</v>
      </c>
      <c r="I11095">
        <f t="shared" si="1035"/>
        <v>-1.3900979573764115E-2</v>
      </c>
      <c r="J11095">
        <f t="shared" si="1036"/>
        <v>-2.8445321568628841E-3</v>
      </c>
      <c r="K11095">
        <f t="shared" si="1037"/>
        <v>9.1648611890124312E-4</v>
      </c>
      <c r="L11095">
        <f t="shared" si="1038"/>
        <v>-2.3588505231229306E-2</v>
      </c>
    </row>
    <row r="11096" spans="1:12">
      <c r="A11096">
        <v>817.69201999999996</v>
      </c>
      <c r="B11096">
        <v>111.58</v>
      </c>
      <c r="C11096">
        <v>-0.34394999999999998</v>
      </c>
      <c r="D11096">
        <v>10.523899999999999</v>
      </c>
      <c r="E11096">
        <v>0.19484000000000001</v>
      </c>
      <c r="F11096">
        <v>5</v>
      </c>
      <c r="G11096">
        <f t="shared" si="1033"/>
        <v>1.03449937</v>
      </c>
      <c r="H11096">
        <f t="shared" si="1034"/>
        <v>-0.12058975882443579</v>
      </c>
      <c r="I11096">
        <f t="shared" si="1035"/>
        <v>-1.3900979573764115E-2</v>
      </c>
      <c r="J11096">
        <f t="shared" si="1036"/>
        <v>-1.3337960784313241E-3</v>
      </c>
      <c r="K11096">
        <f t="shared" si="1037"/>
        <v>9.1672302832631984E-4</v>
      </c>
      <c r="L11096">
        <f t="shared" si="1038"/>
        <v>-1.1060608226053184E-2</v>
      </c>
    </row>
    <row r="11097" spans="1:12">
      <c r="A11097">
        <v>817.44897000000003</v>
      </c>
      <c r="B11097">
        <v>111.5925</v>
      </c>
      <c r="C11097">
        <v>-0.34500999999999998</v>
      </c>
      <c r="D11097">
        <v>10.52289</v>
      </c>
      <c r="E11097">
        <v>0.19497</v>
      </c>
      <c r="F11097">
        <v>5</v>
      </c>
      <c r="G11097">
        <f t="shared" si="1033"/>
        <v>1.0344000870000001</v>
      </c>
      <c r="H11097">
        <f t="shared" si="1034"/>
        <v>-0.12068904182443574</v>
      </c>
      <c r="I11097">
        <f t="shared" si="1035"/>
        <v>-1.3912424417575692E-2</v>
      </c>
      <c r="J11097">
        <f t="shared" si="1036"/>
        <v>3.5214529411764424E-4</v>
      </c>
      <c r="K11097">
        <f t="shared" si="1037"/>
        <v>9.1692732847528733E-4</v>
      </c>
      <c r="L11097">
        <f t="shared" si="1038"/>
        <v>2.9177901224031913E-3</v>
      </c>
    </row>
    <row r="11098" spans="1:12">
      <c r="A11098">
        <v>817.16998000000001</v>
      </c>
      <c r="B11098">
        <v>111.605</v>
      </c>
      <c r="C11098">
        <v>-0.34343000000000001</v>
      </c>
      <c r="D11098">
        <v>10.523899999999999</v>
      </c>
      <c r="E11098">
        <v>0.19513</v>
      </c>
      <c r="F11098">
        <v>5</v>
      </c>
      <c r="G11098">
        <f t="shared" si="1033"/>
        <v>1.03449937</v>
      </c>
      <c r="H11098">
        <f t="shared" si="1034"/>
        <v>-0.12058975882443579</v>
      </c>
      <c r="I11098">
        <f t="shared" si="1035"/>
        <v>-1.3900979573764115E-2</v>
      </c>
      <c r="J11098">
        <f t="shared" si="1036"/>
        <v>2.0380866666666053E-3</v>
      </c>
      <c r="K11098">
        <f t="shared" si="1037"/>
        <v>9.1716195093480724E-4</v>
      </c>
      <c r="L11098">
        <f t="shared" si="1038"/>
        <v>1.6900992974318945E-2</v>
      </c>
    </row>
    <row r="11099" spans="1:12">
      <c r="A11099">
        <v>816.91803000000004</v>
      </c>
      <c r="B11099">
        <v>111.61750000000001</v>
      </c>
      <c r="C11099">
        <v>-0.34253</v>
      </c>
      <c r="D11099">
        <v>10.52492</v>
      </c>
      <c r="E11099">
        <v>0.19527</v>
      </c>
      <c r="F11099">
        <v>5</v>
      </c>
      <c r="G11099">
        <f t="shared" si="1033"/>
        <v>1.034599636</v>
      </c>
      <c r="H11099">
        <f t="shared" si="1034"/>
        <v>-0.12048949282443577</v>
      </c>
      <c r="I11099">
        <f t="shared" si="1035"/>
        <v>-1.3889421414667268E-2</v>
      </c>
      <c r="J11099">
        <f t="shared" si="1036"/>
        <v>3.3915427450981498E-3</v>
      </c>
      <c r="K11099">
        <f t="shared" si="1037"/>
        <v>9.1737393674411324E-4</v>
      </c>
      <c r="L11099">
        <f t="shared" si="1038"/>
        <v>2.8148037356584596E-2</v>
      </c>
    </row>
    <row r="11100" spans="1:12">
      <c r="A11100">
        <v>816.64398000000006</v>
      </c>
      <c r="B11100">
        <v>111.63</v>
      </c>
      <c r="C11100">
        <v>-0.34550999999999998</v>
      </c>
      <c r="D11100">
        <v>10.52594</v>
      </c>
      <c r="E11100">
        <v>0.19542999999999999</v>
      </c>
      <c r="F11100">
        <v>5</v>
      </c>
      <c r="G11100">
        <f t="shared" si="1033"/>
        <v>1.0346999020000001</v>
      </c>
      <c r="H11100">
        <f t="shared" si="1034"/>
        <v>-0.12038922682443576</v>
      </c>
      <c r="I11100">
        <f t="shared" si="1035"/>
        <v>-1.3877863255570421E-2</v>
      </c>
      <c r="J11100">
        <f t="shared" si="1036"/>
        <v>4.391311568627646E-3</v>
      </c>
      <c r="K11100">
        <f t="shared" si="1037"/>
        <v>9.1760462835370048E-4</v>
      </c>
      <c r="L11100">
        <f t="shared" si="1038"/>
        <v>3.6475951249620692E-2</v>
      </c>
    </row>
    <row r="11101" spans="1:12">
      <c r="A11101">
        <v>816.38300000000004</v>
      </c>
      <c r="B11101">
        <v>111.6425</v>
      </c>
      <c r="C11101">
        <v>-0.34460000000000002</v>
      </c>
      <c r="D11101">
        <v>10.526949999999999</v>
      </c>
      <c r="E11101">
        <v>0.19558</v>
      </c>
      <c r="F11101">
        <v>5</v>
      </c>
      <c r="G11101">
        <f t="shared" si="1033"/>
        <v>1.0347991849999998</v>
      </c>
      <c r="H11101">
        <f t="shared" si="1034"/>
        <v>-0.12028994382443603</v>
      </c>
      <c r="I11101">
        <f t="shared" si="1035"/>
        <v>-1.386641841175887E-2</v>
      </c>
      <c r="J11101">
        <f t="shared" si="1036"/>
        <v>4.8440698039215139E-3</v>
      </c>
      <c r="K11101">
        <f t="shared" si="1037"/>
        <v>9.1782442569431132E-4</v>
      </c>
      <c r="L11101">
        <f t="shared" si="1038"/>
        <v>4.0269948176145681E-2</v>
      </c>
    </row>
    <row r="11102" spans="1:12">
      <c r="A11102">
        <v>816.11699999999996</v>
      </c>
      <c r="B11102">
        <v>111.655</v>
      </c>
      <c r="C11102">
        <v>-0.34304000000000001</v>
      </c>
      <c r="D11102">
        <v>10.530010000000001</v>
      </c>
      <c r="E11102">
        <v>0.19572999999999999</v>
      </c>
      <c r="F11102">
        <v>5</v>
      </c>
      <c r="G11102">
        <f t="shared" si="1033"/>
        <v>1.0350999830000001</v>
      </c>
      <c r="H11102">
        <f t="shared" si="1034"/>
        <v>-0.11998914582443576</v>
      </c>
      <c r="I11102">
        <f t="shared" si="1035"/>
        <v>-1.3831743934468304E-2</v>
      </c>
      <c r="J11102">
        <f t="shared" si="1036"/>
        <v>4.9038207843138176E-3</v>
      </c>
      <c r="K11102">
        <f t="shared" si="1037"/>
        <v>9.1804855926049369E-4</v>
      </c>
      <c r="L11102">
        <f t="shared" si="1038"/>
        <v>4.0868869851685835E-2</v>
      </c>
    </row>
    <row r="11103" spans="1:12">
      <c r="A11103">
        <v>815.85901000000001</v>
      </c>
      <c r="B11103">
        <v>111.6675</v>
      </c>
      <c r="C11103">
        <v>-0.34667999999999999</v>
      </c>
      <c r="D11103">
        <v>10.531029999999999</v>
      </c>
      <c r="E11103">
        <v>0.19586999999999999</v>
      </c>
      <c r="F11103">
        <v>5</v>
      </c>
      <c r="G11103">
        <f t="shared" ref="G11103:G11166" si="1039">(D11103/100)*$B$16</f>
        <v>1.0352002490000001</v>
      </c>
      <c r="H11103">
        <f t="shared" ref="H11103:H11166" si="1040">G11103-G$27-E$27</f>
        <v>-0.11988887982443575</v>
      </c>
      <c r="I11103">
        <f t="shared" ref="I11103:I11166" si="1041">H11103/(G$30-G$27-E$27)</f>
        <v>-1.3820185775371457E-2</v>
      </c>
      <c r="J11103">
        <f t="shared" ref="J11103:J11166" si="1042">SLOPE(H11095:H11111,B11095:B11111)</f>
        <v>4.5721064705881078E-3</v>
      </c>
      <c r="K11103">
        <f t="shared" ref="K11103:K11166" si="1043">1/(A11103+273.15)</f>
        <v>9.1826604813857325E-4</v>
      </c>
      <c r="L11103">
        <f t="shared" si="1038"/>
        <v>3.8136201433222675E-2</v>
      </c>
    </row>
    <row r="11104" spans="1:12">
      <c r="A11104">
        <v>815.59398999999996</v>
      </c>
      <c r="B11104">
        <v>111.68</v>
      </c>
      <c r="C11104">
        <v>-0.34510999999999997</v>
      </c>
      <c r="D11104">
        <v>10.53205</v>
      </c>
      <c r="E11104">
        <v>0.19602</v>
      </c>
      <c r="F11104">
        <v>5</v>
      </c>
      <c r="G11104">
        <f t="shared" si="1039"/>
        <v>1.0353005150000001</v>
      </c>
      <c r="H11104">
        <f t="shared" si="1040"/>
        <v>-0.11978861382443573</v>
      </c>
      <c r="I11104">
        <f t="shared" si="1041"/>
        <v>-1.380862761627461E-2</v>
      </c>
      <c r="J11104">
        <f t="shared" si="1042"/>
        <v>3.5129721568627355E-3</v>
      </c>
      <c r="K11104">
        <f t="shared" si="1043"/>
        <v>9.1848957072084513E-4</v>
      </c>
      <c r="L11104">
        <f t="shared" si="1038"/>
        <v>2.9326427985980442E-2</v>
      </c>
    </row>
    <row r="11105" spans="1:12">
      <c r="A11105">
        <v>815.33501999999999</v>
      </c>
      <c r="B11105">
        <v>111.6925</v>
      </c>
      <c r="C11105">
        <v>-0.34486</v>
      </c>
      <c r="D11105">
        <v>10.533060000000001</v>
      </c>
      <c r="E11105">
        <v>0.19617000000000001</v>
      </c>
      <c r="F11105">
        <v>5</v>
      </c>
      <c r="G11105">
        <f t="shared" si="1039"/>
        <v>1.035399798</v>
      </c>
      <c r="H11105">
        <f t="shared" si="1040"/>
        <v>-0.11968933082443578</v>
      </c>
      <c r="I11105">
        <f t="shared" si="1041"/>
        <v>-1.3797182772463033E-2</v>
      </c>
      <c r="J11105">
        <f t="shared" si="1042"/>
        <v>2.0802978431372276E-3</v>
      </c>
      <c r="K11105">
        <f t="shared" si="1043"/>
        <v>9.1870809577149714E-4</v>
      </c>
      <c r="L11105">
        <f t="shared" si="1038"/>
        <v>1.7380812715785642E-2</v>
      </c>
    </row>
    <row r="11106" spans="1:12">
      <c r="A11106">
        <v>815.05798000000004</v>
      </c>
      <c r="B11106">
        <v>111.705</v>
      </c>
      <c r="C11106">
        <v>-0.34716999999999998</v>
      </c>
      <c r="D11106">
        <v>10.533060000000001</v>
      </c>
      <c r="E11106">
        <v>0.19633</v>
      </c>
      <c r="F11106">
        <v>5</v>
      </c>
      <c r="G11106">
        <f t="shared" si="1039"/>
        <v>1.035399798</v>
      </c>
      <c r="H11106">
        <f t="shared" si="1040"/>
        <v>-0.11968933082443578</v>
      </c>
      <c r="I11106">
        <f t="shared" si="1041"/>
        <v>-1.3797182772463033E-2</v>
      </c>
      <c r="J11106">
        <f t="shared" si="1042"/>
        <v>4.5275823529415107E-4</v>
      </c>
      <c r="K11106">
        <f t="shared" si="1043"/>
        <v>9.189419838659884E-4</v>
      </c>
      <c r="L11106">
        <f t="shared" si="1038"/>
        <v>3.7827785666065062E-3</v>
      </c>
    </row>
    <row r="11107" spans="1:12">
      <c r="A11107">
        <v>814.80200000000002</v>
      </c>
      <c r="B11107">
        <v>111.7175</v>
      </c>
      <c r="C11107">
        <v>-0.34561999999999998</v>
      </c>
      <c r="D11107">
        <v>10.53204</v>
      </c>
      <c r="E11107">
        <v>0.19647000000000001</v>
      </c>
      <c r="F11107">
        <v>5</v>
      </c>
      <c r="G11107">
        <f t="shared" si="1039"/>
        <v>1.035299532</v>
      </c>
      <c r="H11107">
        <f t="shared" si="1040"/>
        <v>-0.1197895968244358</v>
      </c>
      <c r="I11107">
        <f t="shared" si="1041"/>
        <v>-1.3808740931559881E-2</v>
      </c>
      <c r="J11107">
        <f t="shared" si="1042"/>
        <v>-1.3517213725488199E-3</v>
      </c>
      <c r="K11107">
        <f t="shared" si="1043"/>
        <v>9.1915819815580101E-4</v>
      </c>
      <c r="L11107">
        <f t="shared" si="1038"/>
        <v>-1.1284129910963047E-2</v>
      </c>
    </row>
    <row r="11108" spans="1:12">
      <c r="A11108">
        <v>814.52899000000002</v>
      </c>
      <c r="B11108">
        <v>111.73</v>
      </c>
      <c r="C11108">
        <v>-0.34794000000000003</v>
      </c>
      <c r="D11108">
        <v>10.53204</v>
      </c>
      <c r="E11108">
        <v>0.19661999999999999</v>
      </c>
      <c r="F11108">
        <v>5</v>
      </c>
      <c r="G11108">
        <f t="shared" si="1039"/>
        <v>1.035299532</v>
      </c>
      <c r="H11108">
        <f t="shared" si="1040"/>
        <v>-0.1197895968244358</v>
      </c>
      <c r="I11108">
        <f t="shared" si="1041"/>
        <v>-1.3808740931559881E-2</v>
      </c>
      <c r="J11108">
        <f t="shared" si="1042"/>
        <v>-3.1170737254898198E-3</v>
      </c>
      <c r="K11108">
        <f t="shared" si="1043"/>
        <v>9.1938890903831851E-4</v>
      </c>
      <c r="L11108">
        <f t="shared" si="1038"/>
        <v>-2.6021238973349396E-2</v>
      </c>
    </row>
    <row r="11109" spans="1:12">
      <c r="A11109">
        <v>814.27099999999996</v>
      </c>
      <c r="B11109">
        <v>111.74250000000001</v>
      </c>
      <c r="C11109">
        <v>-0.35027000000000003</v>
      </c>
      <c r="D11109">
        <v>10.531029999999999</v>
      </c>
      <c r="E11109">
        <v>0.19677</v>
      </c>
      <c r="F11109">
        <v>5</v>
      </c>
      <c r="G11109">
        <f t="shared" si="1039"/>
        <v>1.0352002490000001</v>
      </c>
      <c r="H11109">
        <f t="shared" si="1040"/>
        <v>-0.11988887982443575</v>
      </c>
      <c r="I11109">
        <f t="shared" si="1041"/>
        <v>-1.3820185775371457E-2</v>
      </c>
      <c r="J11109">
        <f t="shared" si="1042"/>
        <v>-4.8039788235290431E-3</v>
      </c>
      <c r="K11109">
        <f t="shared" si="1043"/>
        <v>9.1960703352243539E-4</v>
      </c>
      <c r="L11109">
        <f t="shared" si="1038"/>
        <v>-4.0070261983963393E-2</v>
      </c>
    </row>
    <row r="11110" spans="1:12">
      <c r="A11110">
        <v>813.99901999999997</v>
      </c>
      <c r="B11110">
        <v>111.755</v>
      </c>
      <c r="C11110">
        <v>-0.34611999999999998</v>
      </c>
      <c r="D11110">
        <v>10.530010000000001</v>
      </c>
      <c r="E11110">
        <v>0.19692000000000001</v>
      </c>
      <c r="F11110">
        <v>5</v>
      </c>
      <c r="G11110">
        <f t="shared" si="1039"/>
        <v>1.0350999830000001</v>
      </c>
      <c r="H11110">
        <f t="shared" si="1040"/>
        <v>-0.11998914582443576</v>
      </c>
      <c r="I11110">
        <f t="shared" si="1041"/>
        <v>-1.3831743934468304E-2</v>
      </c>
      <c r="J11110">
        <f t="shared" si="1042"/>
        <v>-6.060291372549066E-3</v>
      </c>
      <c r="K11110">
        <f t="shared" si="1043"/>
        <v>9.1983709832162673E-4</v>
      </c>
      <c r="L11110">
        <f t="shared" si="1038"/>
        <v>-5.0506996536305776E-2</v>
      </c>
    </row>
    <row r="11111" spans="1:12">
      <c r="A11111">
        <v>813.73901000000001</v>
      </c>
      <c r="B11111">
        <v>111.7675</v>
      </c>
      <c r="C11111">
        <v>-0.34456999999999999</v>
      </c>
      <c r="D11111">
        <v>10.529</v>
      </c>
      <c r="E11111">
        <v>0.19707</v>
      </c>
      <c r="F11111">
        <v>5</v>
      </c>
      <c r="G11111">
        <f t="shared" si="1039"/>
        <v>1.0350006999999999</v>
      </c>
      <c r="H11111">
        <f t="shared" si="1040"/>
        <v>-0.12008842882443593</v>
      </c>
      <c r="I11111">
        <f t="shared" si="1041"/>
        <v>-1.3843188778279905E-2</v>
      </c>
      <c r="J11111">
        <f t="shared" si="1042"/>
        <v>-6.8451494117646762E-3</v>
      </c>
      <c r="K11111">
        <f t="shared" si="1043"/>
        <v>9.2005714548535191E-4</v>
      </c>
      <c r="L11111">
        <f t="shared" si="1038"/>
        <v>-5.700090740442601E-2</v>
      </c>
    </row>
    <row r="11112" spans="1:12">
      <c r="A11112">
        <v>813.46398999999997</v>
      </c>
      <c r="B11112">
        <v>111.78</v>
      </c>
      <c r="C11112">
        <v>-0.35010000000000002</v>
      </c>
      <c r="D11112">
        <v>10.526960000000001</v>
      </c>
      <c r="E11112">
        <v>0.19722000000000001</v>
      </c>
      <c r="F11112">
        <v>5</v>
      </c>
      <c r="G11112">
        <f t="shared" si="1039"/>
        <v>1.0348001680000001</v>
      </c>
      <c r="H11112">
        <f t="shared" si="1040"/>
        <v>-0.12028896082443574</v>
      </c>
      <c r="I11112">
        <f t="shared" si="1041"/>
        <v>-1.3866305096473575E-2</v>
      </c>
      <c r="J11112">
        <f t="shared" si="1042"/>
        <v>-7.4322509803923676E-3</v>
      </c>
      <c r="K11112">
        <f t="shared" si="1043"/>
        <v>9.2029001025469969E-4</v>
      </c>
      <c r="L11112">
        <f t="shared" si="1038"/>
        <v>-6.1786642177746418E-2</v>
      </c>
    </row>
    <row r="11113" spans="1:12">
      <c r="A11113">
        <v>813.21502999999996</v>
      </c>
      <c r="B11113">
        <v>111.7925</v>
      </c>
      <c r="C11113">
        <v>-0.34340999999999999</v>
      </c>
      <c r="D11113">
        <v>10.52492</v>
      </c>
      <c r="E11113">
        <v>0.19736999999999999</v>
      </c>
      <c r="F11113">
        <v>5</v>
      </c>
      <c r="G11113">
        <f t="shared" si="1039"/>
        <v>1.034599636</v>
      </c>
      <c r="H11113">
        <f t="shared" si="1040"/>
        <v>-0.12048949282443577</v>
      </c>
      <c r="I11113">
        <f t="shared" si="1041"/>
        <v>-1.3889421414667268E-2</v>
      </c>
      <c r="J11113">
        <f t="shared" si="1042"/>
        <v>-7.6267307843140278E-3</v>
      </c>
      <c r="K11113">
        <f t="shared" si="1043"/>
        <v>9.2050091119004452E-4</v>
      </c>
      <c r="L11113">
        <f t="shared" si="1038"/>
        <v>-6.3297891007200707E-2</v>
      </c>
    </row>
    <row r="11114" spans="1:12">
      <c r="A11114">
        <v>812.94097999999997</v>
      </c>
      <c r="B11114">
        <v>111.80500000000001</v>
      </c>
      <c r="C11114">
        <v>-0.34893999999999997</v>
      </c>
      <c r="D11114">
        <v>10.52492</v>
      </c>
      <c r="E11114">
        <v>0.19752</v>
      </c>
      <c r="F11114">
        <v>5</v>
      </c>
      <c r="G11114">
        <f t="shared" si="1039"/>
        <v>1.034599636</v>
      </c>
      <c r="H11114">
        <f t="shared" si="1040"/>
        <v>-0.12048949282443577</v>
      </c>
      <c r="I11114">
        <f t="shared" si="1041"/>
        <v>-1.3889421414667268E-2</v>
      </c>
      <c r="J11114">
        <f t="shared" si="1042"/>
        <v>-7.5679435294123574E-3</v>
      </c>
      <c r="K11114">
        <f t="shared" si="1043"/>
        <v>9.207331783567524E-4</v>
      </c>
      <c r="L11114">
        <f t="shared" si="1038"/>
        <v>-6.2809987427198691E-2</v>
      </c>
    </row>
    <row r="11115" spans="1:12">
      <c r="A11115">
        <v>812.68903</v>
      </c>
      <c r="B11115">
        <v>111.8175</v>
      </c>
      <c r="C11115">
        <v>-0.34997</v>
      </c>
      <c r="D11115">
        <v>10.52289</v>
      </c>
      <c r="E11115">
        <v>0.19766</v>
      </c>
      <c r="F11115">
        <v>5</v>
      </c>
      <c r="G11115">
        <f t="shared" si="1039"/>
        <v>1.0344000870000001</v>
      </c>
      <c r="H11115">
        <f t="shared" si="1040"/>
        <v>-0.12068904182443574</v>
      </c>
      <c r="I11115">
        <f t="shared" si="1041"/>
        <v>-1.3912424417575692E-2</v>
      </c>
      <c r="J11115">
        <f t="shared" si="1042"/>
        <v>-7.3919672549027588E-3</v>
      </c>
      <c r="K11115">
        <f t="shared" si="1043"/>
        <v>9.2094681842482668E-4</v>
      </c>
      <c r="L11115">
        <f t="shared" si="1038"/>
        <v>-6.1248039947617829E-2</v>
      </c>
    </row>
    <row r="11116" spans="1:12">
      <c r="A11116">
        <v>812.42296999999996</v>
      </c>
      <c r="B11116">
        <v>111.83</v>
      </c>
      <c r="C11116">
        <v>-0.35227999999999998</v>
      </c>
      <c r="D11116">
        <v>10.52187</v>
      </c>
      <c r="E11116">
        <v>0.19781000000000001</v>
      </c>
      <c r="F11116">
        <v>5</v>
      </c>
      <c r="G11116">
        <f t="shared" si="1039"/>
        <v>1.0342998210000001</v>
      </c>
      <c r="H11116">
        <f t="shared" si="1040"/>
        <v>-0.12078930782443575</v>
      </c>
      <c r="I11116">
        <f t="shared" si="1041"/>
        <v>-1.3923982576672539E-2</v>
      </c>
      <c r="J11116">
        <f t="shared" si="1042"/>
        <v>-7.0988019607852414E-3</v>
      </c>
      <c r="K11116">
        <f t="shared" si="1043"/>
        <v>9.2117253066829777E-4</v>
      </c>
      <c r="L11116">
        <f t="shared" si="1038"/>
        <v>-5.8770118718646631E-2</v>
      </c>
    </row>
    <row r="11117" spans="1:12">
      <c r="A11117">
        <v>812.15997000000004</v>
      </c>
      <c r="B11117">
        <v>111.8425</v>
      </c>
      <c r="C11117">
        <v>-0.35072999999999999</v>
      </c>
      <c r="D11117">
        <v>10.520849999999999</v>
      </c>
      <c r="E11117">
        <v>0.19796</v>
      </c>
      <c r="F11117">
        <v>5</v>
      </c>
      <c r="G11117">
        <f t="shared" si="1039"/>
        <v>1.034199555</v>
      </c>
      <c r="H11117">
        <f t="shared" si="1040"/>
        <v>-0.12088957382443577</v>
      </c>
      <c r="I11117">
        <f t="shared" si="1041"/>
        <v>-1.3935540735769386E-2</v>
      </c>
      <c r="J11117">
        <f t="shared" si="1042"/>
        <v>-6.6869056862752284E-3</v>
      </c>
      <c r="K11117">
        <f t="shared" si="1043"/>
        <v>9.2139575572128946E-4</v>
      </c>
      <c r="L11117">
        <f t="shared" si="1038"/>
        <v>-5.5314163783771929E-2</v>
      </c>
    </row>
    <row r="11118" spans="1:12">
      <c r="A11118">
        <v>811.89202999999998</v>
      </c>
      <c r="B11118">
        <v>111.855</v>
      </c>
      <c r="C11118">
        <v>-0.35174</v>
      </c>
      <c r="D11118">
        <v>10.52187</v>
      </c>
      <c r="E11118">
        <v>0.19811000000000001</v>
      </c>
      <c r="F11118">
        <v>5</v>
      </c>
      <c r="G11118">
        <f t="shared" si="1039"/>
        <v>1.0342998210000001</v>
      </c>
      <c r="H11118">
        <f t="shared" si="1040"/>
        <v>-0.12078930782443575</v>
      </c>
      <c r="I11118">
        <f t="shared" si="1041"/>
        <v>-1.3923982576672539E-2</v>
      </c>
      <c r="J11118">
        <f t="shared" si="1042"/>
        <v>-6.3135584313732934E-3</v>
      </c>
      <c r="K11118">
        <f t="shared" si="1043"/>
        <v>9.2162328495238102E-4</v>
      </c>
      <c r="L11118">
        <f t="shared" si="1038"/>
        <v>-5.2269182968991704E-2</v>
      </c>
    </row>
    <row r="11119" spans="1:12">
      <c r="A11119">
        <v>811.64202999999998</v>
      </c>
      <c r="B11119">
        <v>111.86750000000001</v>
      </c>
      <c r="C11119">
        <v>-0.35470000000000002</v>
      </c>
      <c r="D11119">
        <v>10.520849999999999</v>
      </c>
      <c r="E11119">
        <v>0.19825000000000001</v>
      </c>
      <c r="F11119">
        <v>5</v>
      </c>
      <c r="G11119">
        <f t="shared" si="1039"/>
        <v>1.034199555</v>
      </c>
      <c r="H11119">
        <f t="shared" si="1040"/>
        <v>-0.12088957382443577</v>
      </c>
      <c r="I11119">
        <f t="shared" si="1041"/>
        <v>-1.3935540735769386E-2</v>
      </c>
      <c r="J11119">
        <f t="shared" si="1042"/>
        <v>-5.9803021568635801E-3</v>
      </c>
      <c r="K11119">
        <f t="shared" si="1043"/>
        <v>9.2183568125956815E-4</v>
      </c>
      <c r="L11119">
        <f t="shared" si="1038"/>
        <v>-4.9469130940510968E-2</v>
      </c>
    </row>
    <row r="11120" spans="1:12">
      <c r="A11120">
        <v>811.37</v>
      </c>
      <c r="B11120">
        <v>111.88</v>
      </c>
      <c r="C11120">
        <v>-0.35186000000000001</v>
      </c>
      <c r="D11120">
        <v>10.51984</v>
      </c>
      <c r="E11120">
        <v>0.19841</v>
      </c>
      <c r="F11120">
        <v>5</v>
      </c>
      <c r="G11120">
        <f t="shared" si="1039"/>
        <v>1.0341002719999999</v>
      </c>
      <c r="H11120">
        <f t="shared" si="1040"/>
        <v>-0.12098885682443594</v>
      </c>
      <c r="I11120">
        <f t="shared" si="1041"/>
        <v>-1.3946985579580988E-2</v>
      </c>
      <c r="J11120">
        <f t="shared" si="1042"/>
        <v>-5.6854021568635681E-3</v>
      </c>
      <c r="K11120">
        <f t="shared" si="1043"/>
        <v>9.2206690517463948E-4</v>
      </c>
      <c r="L11120">
        <f t="shared" ref="L11120:L11183" si="1044">-J11120/H11120</f>
        <v>-4.6991122208167653E-2</v>
      </c>
    </row>
    <row r="11121" spans="1:12">
      <c r="A11121">
        <v>811.09900000000005</v>
      </c>
      <c r="B11121">
        <v>111.8925</v>
      </c>
      <c r="C11121">
        <v>-0.35222999999999999</v>
      </c>
      <c r="D11121">
        <v>10.51984</v>
      </c>
      <c r="E11121">
        <v>0.19855999999999999</v>
      </c>
      <c r="F11121">
        <v>5</v>
      </c>
      <c r="G11121">
        <f t="shared" si="1039"/>
        <v>1.0341002719999999</v>
      </c>
      <c r="H11121">
        <f t="shared" si="1040"/>
        <v>-0.12098885682443594</v>
      </c>
      <c r="I11121">
        <f t="shared" si="1041"/>
        <v>-1.3946985579580988E-2</v>
      </c>
      <c r="J11121">
        <f t="shared" si="1042"/>
        <v>-5.6057984313729508E-3</v>
      </c>
      <c r="K11121">
        <f t="shared" si="1043"/>
        <v>9.2229736896229559E-4</v>
      </c>
      <c r="L11121">
        <f t="shared" si="1044"/>
        <v>-4.6333179587830904E-2</v>
      </c>
    </row>
    <row r="11122" spans="1:12">
      <c r="A11122">
        <v>810.83698000000004</v>
      </c>
      <c r="B11122">
        <v>111.905</v>
      </c>
      <c r="C11122">
        <v>-0.35325000000000001</v>
      </c>
      <c r="D11122">
        <v>10.51882</v>
      </c>
      <c r="E11122">
        <v>0.19871</v>
      </c>
      <c r="F11122">
        <v>5</v>
      </c>
      <c r="G11122">
        <f t="shared" si="1039"/>
        <v>1.0340000059999999</v>
      </c>
      <c r="H11122">
        <f t="shared" si="1040"/>
        <v>-0.12108912282443596</v>
      </c>
      <c r="I11122">
        <f t="shared" si="1041"/>
        <v>-1.3958543738677835E-2</v>
      </c>
      <c r="J11122">
        <f t="shared" si="1042"/>
        <v>-5.6056056862746236E-3</v>
      </c>
      <c r="K11122">
        <f t="shared" si="1043"/>
        <v>9.2252030554831931E-4</v>
      </c>
      <c r="L11122">
        <f t="shared" si="1044"/>
        <v>-4.6293222343364804E-2</v>
      </c>
    </row>
    <row r="11123" spans="1:12">
      <c r="A11123">
        <v>810.57703000000004</v>
      </c>
      <c r="B11123">
        <v>111.9175</v>
      </c>
      <c r="C11123">
        <v>-0.35235</v>
      </c>
      <c r="D11123">
        <v>10.517799999999999</v>
      </c>
      <c r="E11123">
        <v>0.19885</v>
      </c>
      <c r="F11123">
        <v>5</v>
      </c>
      <c r="G11123">
        <f t="shared" si="1039"/>
        <v>1.0338997399999998</v>
      </c>
      <c r="H11123">
        <f t="shared" si="1040"/>
        <v>-0.12118938882443597</v>
      </c>
      <c r="I11123">
        <f t="shared" si="1041"/>
        <v>-1.3970101897774683E-2</v>
      </c>
      <c r="J11123">
        <f t="shared" si="1042"/>
        <v>-5.3702639215684189E-3</v>
      </c>
      <c r="K11123">
        <f t="shared" si="1043"/>
        <v>9.2274158742723243E-4</v>
      </c>
      <c r="L11123">
        <f t="shared" si="1044"/>
        <v>-4.4312987908109558E-2</v>
      </c>
    </row>
    <row r="11124" spans="1:12">
      <c r="A11124">
        <v>810.31597999999997</v>
      </c>
      <c r="B11124">
        <v>111.93</v>
      </c>
      <c r="C11124">
        <v>-0.35209000000000001</v>
      </c>
      <c r="D11124">
        <v>10.517799999999999</v>
      </c>
      <c r="E11124">
        <v>0.19900000000000001</v>
      </c>
      <c r="F11124">
        <v>5</v>
      </c>
      <c r="G11124">
        <f t="shared" si="1039"/>
        <v>1.0338997399999998</v>
      </c>
      <c r="H11124">
        <f t="shared" si="1040"/>
        <v>-0.12118938882443597</v>
      </c>
      <c r="I11124">
        <f t="shared" si="1041"/>
        <v>-1.3970101897774683E-2</v>
      </c>
      <c r="J11124">
        <f t="shared" si="1042"/>
        <v>-5.0946384313720122E-3</v>
      </c>
      <c r="K11124">
        <f t="shared" si="1043"/>
        <v>9.2296391253558329E-4</v>
      </c>
      <c r="L11124">
        <f t="shared" si="1044"/>
        <v>-4.2038651079860524E-2</v>
      </c>
    </row>
    <row r="11125" spans="1:12">
      <c r="A11125">
        <v>810.04700000000003</v>
      </c>
      <c r="B11125">
        <v>111.9425</v>
      </c>
      <c r="C11125">
        <v>-0.35374</v>
      </c>
      <c r="D11125">
        <v>10.51679</v>
      </c>
      <c r="E11125">
        <v>0.19914999999999999</v>
      </c>
      <c r="F11125">
        <v>5</v>
      </c>
      <c r="G11125">
        <f t="shared" si="1039"/>
        <v>1.0338004570000001</v>
      </c>
      <c r="H11125">
        <f t="shared" si="1040"/>
        <v>-0.1212886718244357</v>
      </c>
      <c r="I11125">
        <f t="shared" si="1041"/>
        <v>-1.3981546741586233E-2</v>
      </c>
      <c r="J11125">
        <f t="shared" si="1042"/>
        <v>-4.663853137254443E-3</v>
      </c>
      <c r="K11125">
        <f t="shared" si="1043"/>
        <v>9.2319310337824043E-4</v>
      </c>
      <c r="L11125">
        <f t="shared" si="1044"/>
        <v>-3.8452503989864197E-2</v>
      </c>
    </row>
    <row r="11126" spans="1:12">
      <c r="A11126">
        <v>809.78899999999999</v>
      </c>
      <c r="B11126">
        <v>111.955</v>
      </c>
      <c r="C11126">
        <v>-0.35348000000000002</v>
      </c>
      <c r="D11126">
        <v>10.51577</v>
      </c>
      <c r="E11126">
        <v>0.1993</v>
      </c>
      <c r="F11126">
        <v>5</v>
      </c>
      <c r="G11126">
        <f t="shared" si="1039"/>
        <v>1.0337001909999999</v>
      </c>
      <c r="H11126">
        <f t="shared" si="1040"/>
        <v>-0.12138893782443594</v>
      </c>
      <c r="I11126">
        <f t="shared" si="1041"/>
        <v>-1.3993104900683105E-2</v>
      </c>
      <c r="J11126">
        <f t="shared" si="1042"/>
        <v>-3.9597552941169015E-3</v>
      </c>
      <c r="K11126">
        <f t="shared" si="1043"/>
        <v>9.2341304542545809E-4</v>
      </c>
      <c r="L11126">
        <f t="shared" si="1044"/>
        <v>-3.262039659531308E-2</v>
      </c>
    </row>
    <row r="11127" spans="1:12">
      <c r="A11127">
        <v>809.52301</v>
      </c>
      <c r="B11127">
        <v>111.9675</v>
      </c>
      <c r="C11127">
        <v>-0.35258</v>
      </c>
      <c r="D11127">
        <v>10.514749999999999</v>
      </c>
      <c r="E11127">
        <v>0.19944999999999999</v>
      </c>
      <c r="F11127">
        <v>5</v>
      </c>
      <c r="G11127">
        <f t="shared" si="1039"/>
        <v>1.0335999249999999</v>
      </c>
      <c r="H11127">
        <f t="shared" si="1040"/>
        <v>-0.12148920382443595</v>
      </c>
      <c r="I11127">
        <f t="shared" si="1041"/>
        <v>-1.4004663059779952E-2</v>
      </c>
      <c r="J11127">
        <f t="shared" si="1042"/>
        <v>-2.6857101960778276E-3</v>
      </c>
      <c r="K11127">
        <f t="shared" si="1043"/>
        <v>9.2363990859991977E-4</v>
      </c>
      <c r="L11127">
        <f t="shared" si="1044"/>
        <v>-2.2106575000351038E-2</v>
      </c>
    </row>
    <row r="11128" spans="1:12">
      <c r="A11128">
        <v>809.25702000000001</v>
      </c>
      <c r="B11128">
        <v>111.98</v>
      </c>
      <c r="C11128">
        <v>-0.35359000000000002</v>
      </c>
      <c r="D11128">
        <v>10.513730000000001</v>
      </c>
      <c r="E11128">
        <v>0.1996</v>
      </c>
      <c r="F11128">
        <v>5</v>
      </c>
      <c r="G11128">
        <f t="shared" si="1039"/>
        <v>1.0334996590000001</v>
      </c>
      <c r="H11128">
        <f t="shared" si="1040"/>
        <v>-0.12158946982443575</v>
      </c>
      <c r="I11128">
        <f t="shared" si="1041"/>
        <v>-1.4016221218876775E-2</v>
      </c>
      <c r="J11128">
        <f t="shared" si="1042"/>
        <v>-1.2152578431363426E-3</v>
      </c>
      <c r="K11128">
        <f t="shared" si="1043"/>
        <v>9.2386688327280057E-4</v>
      </c>
      <c r="L11128">
        <f t="shared" si="1044"/>
        <v>-9.9947622511313318E-3</v>
      </c>
    </row>
    <row r="11129" spans="1:12">
      <c r="A11129">
        <v>809.00896999999998</v>
      </c>
      <c r="B11129">
        <v>111.99250000000001</v>
      </c>
      <c r="C11129">
        <v>-0.35587999999999997</v>
      </c>
      <c r="D11129">
        <v>10.51272</v>
      </c>
      <c r="E11129">
        <v>0.19974</v>
      </c>
      <c r="F11129">
        <v>5</v>
      </c>
      <c r="G11129">
        <f t="shared" si="1039"/>
        <v>1.0334003760000001</v>
      </c>
      <c r="H11129">
        <f t="shared" si="1040"/>
        <v>-0.1216887528244357</v>
      </c>
      <c r="I11129">
        <f t="shared" si="1041"/>
        <v>-1.402766606268835E-2</v>
      </c>
      <c r="J11129">
        <f t="shared" si="1042"/>
        <v>3.9281450980483714E-4</v>
      </c>
      <c r="K11129">
        <f t="shared" si="1043"/>
        <v>9.2407864992331032E-4</v>
      </c>
      <c r="L11129">
        <f t="shared" si="1044"/>
        <v>3.2280264255116768E-3</v>
      </c>
    </row>
    <row r="11130" spans="1:12">
      <c r="A11130">
        <v>808.73401000000001</v>
      </c>
      <c r="B11130">
        <v>112.005</v>
      </c>
      <c r="C11130">
        <v>-0.35560999999999998</v>
      </c>
      <c r="D11130">
        <v>10.51272</v>
      </c>
      <c r="E11130">
        <v>0.19989000000000001</v>
      </c>
      <c r="F11130">
        <v>5</v>
      </c>
      <c r="G11130">
        <f t="shared" si="1039"/>
        <v>1.0334003760000001</v>
      </c>
      <c r="H11130">
        <f t="shared" si="1040"/>
        <v>-0.1216887528244357</v>
      </c>
      <c r="I11130">
        <f t="shared" si="1041"/>
        <v>-1.402766606268835E-2</v>
      </c>
      <c r="J11130">
        <f t="shared" si="1042"/>
        <v>2.2551176470596893E-3</v>
      </c>
      <c r="K11130">
        <f t="shared" si="1043"/>
        <v>9.2431350381081984E-4</v>
      </c>
      <c r="L11130">
        <f t="shared" si="1044"/>
        <v>1.8531849449662949E-2</v>
      </c>
    </row>
    <row r="11131" spans="1:12">
      <c r="A11131">
        <v>808.48602000000005</v>
      </c>
      <c r="B11131">
        <v>112.0175</v>
      </c>
      <c r="C11131">
        <v>-0.35472999999999999</v>
      </c>
      <c r="D11131">
        <v>10.51272</v>
      </c>
      <c r="E11131">
        <v>0.20003000000000001</v>
      </c>
      <c r="F11131">
        <v>5</v>
      </c>
      <c r="G11131">
        <f t="shared" si="1039"/>
        <v>1.0334003760000001</v>
      </c>
      <c r="H11131">
        <f t="shared" si="1040"/>
        <v>-0.1216887528244357</v>
      </c>
      <c r="I11131">
        <f t="shared" si="1041"/>
        <v>-1.402766606268835E-2</v>
      </c>
      <c r="J11131">
        <f t="shared" si="1042"/>
        <v>4.1571262745105728E-3</v>
      </c>
      <c r="K11131">
        <f t="shared" si="1043"/>
        <v>9.2452542399614249E-4</v>
      </c>
      <c r="L11131">
        <f t="shared" si="1044"/>
        <v>3.416195973762829E-2</v>
      </c>
    </row>
    <row r="11132" spans="1:12">
      <c r="A11132">
        <v>808.20501999999999</v>
      </c>
      <c r="B11132">
        <v>112.03</v>
      </c>
      <c r="C11132">
        <v>-0.35698000000000002</v>
      </c>
      <c r="D11132">
        <v>10.51374</v>
      </c>
      <c r="E11132">
        <v>0.20019000000000001</v>
      </c>
      <c r="F11132">
        <v>5</v>
      </c>
      <c r="G11132">
        <f t="shared" si="1039"/>
        <v>1.0335006420000001</v>
      </c>
      <c r="H11132">
        <f t="shared" si="1040"/>
        <v>-0.12158848682443568</v>
      </c>
      <c r="I11132">
        <f t="shared" si="1041"/>
        <v>-1.4016107903591504E-2</v>
      </c>
      <c r="J11132">
        <f t="shared" si="1042"/>
        <v>5.8825803921570665E-3</v>
      </c>
      <c r="K11132">
        <f t="shared" si="1043"/>
        <v>9.2476567039010001E-4</v>
      </c>
      <c r="L11132">
        <f t="shared" si="1044"/>
        <v>4.838106424213548E-2</v>
      </c>
    </row>
    <row r="11133" spans="1:12">
      <c r="A11133">
        <v>807.95203000000004</v>
      </c>
      <c r="B11133">
        <v>112.0425</v>
      </c>
      <c r="C11133">
        <v>-0.35672999999999999</v>
      </c>
      <c r="D11133">
        <v>10.514749999999999</v>
      </c>
      <c r="E11133">
        <v>0.20033000000000001</v>
      </c>
      <c r="F11133">
        <v>5</v>
      </c>
      <c r="G11133">
        <f t="shared" si="1039"/>
        <v>1.0335999249999999</v>
      </c>
      <c r="H11133">
        <f t="shared" si="1040"/>
        <v>-0.12148920382443595</v>
      </c>
      <c r="I11133">
        <f t="shared" si="1041"/>
        <v>-1.4004663059779952E-2</v>
      </c>
      <c r="J11133">
        <f t="shared" si="1042"/>
        <v>7.4102780392154965E-3</v>
      </c>
      <c r="K11133">
        <f t="shared" si="1043"/>
        <v>9.2498207592857818E-4</v>
      </c>
      <c r="L11133">
        <f t="shared" si="1044"/>
        <v>6.0995362599660208E-2</v>
      </c>
    </row>
    <row r="11134" spans="1:12">
      <c r="A11134">
        <v>807.68799000000001</v>
      </c>
      <c r="B11134">
        <v>112.05500000000001</v>
      </c>
      <c r="C11134">
        <v>-0.35901</v>
      </c>
      <c r="D11134">
        <v>10.516780000000001</v>
      </c>
      <c r="E11134">
        <v>0.20047999999999999</v>
      </c>
      <c r="F11134">
        <v>5</v>
      </c>
      <c r="G11134">
        <f t="shared" si="1039"/>
        <v>1.0337994740000001</v>
      </c>
      <c r="H11134">
        <f t="shared" si="1040"/>
        <v>-0.12128965482443577</v>
      </c>
      <c r="I11134">
        <f t="shared" si="1041"/>
        <v>-1.3981660056871504E-2</v>
      </c>
      <c r="J11134">
        <f t="shared" si="1042"/>
        <v>8.7240286274511032E-3</v>
      </c>
      <c r="K11134">
        <f t="shared" si="1043"/>
        <v>9.2520804158632505E-4</v>
      </c>
      <c r="L11134">
        <f t="shared" si="1044"/>
        <v>7.1927227759687767E-2</v>
      </c>
    </row>
    <row r="11135" spans="1:12">
      <c r="A11135">
        <v>807.43402000000003</v>
      </c>
      <c r="B11135">
        <v>112.0675</v>
      </c>
      <c r="C11135">
        <v>-0.35875000000000001</v>
      </c>
      <c r="D11135">
        <v>10.51882</v>
      </c>
      <c r="E11135">
        <v>0.20061999999999999</v>
      </c>
      <c r="F11135">
        <v>5</v>
      </c>
      <c r="G11135">
        <f t="shared" si="1039"/>
        <v>1.0340000059999999</v>
      </c>
      <c r="H11135">
        <f t="shared" si="1040"/>
        <v>-0.12108912282443596</v>
      </c>
      <c r="I11135">
        <f t="shared" si="1041"/>
        <v>-1.3958543738677835E-2</v>
      </c>
      <c r="J11135">
        <f t="shared" si="1042"/>
        <v>9.4684101960783428E-3</v>
      </c>
      <c r="K11135">
        <f t="shared" si="1043"/>
        <v>9.2542549352154959E-4</v>
      </c>
      <c r="L11135">
        <f t="shared" si="1044"/>
        <v>7.8193730165230041E-2</v>
      </c>
    </row>
    <row r="11136" spans="1:12">
      <c r="A11136">
        <v>807.15099999999995</v>
      </c>
      <c r="B11136">
        <v>112.08</v>
      </c>
      <c r="C11136">
        <v>-0.35657</v>
      </c>
      <c r="D11136">
        <v>10.520860000000001</v>
      </c>
      <c r="E11136">
        <v>0.20077999999999999</v>
      </c>
      <c r="F11136">
        <v>5</v>
      </c>
      <c r="G11136">
        <f t="shared" si="1039"/>
        <v>1.0342005380000001</v>
      </c>
      <c r="H11136">
        <f t="shared" si="1040"/>
        <v>-0.1208885908244357</v>
      </c>
      <c r="I11136">
        <f t="shared" si="1041"/>
        <v>-1.3935427420484115E-2</v>
      </c>
      <c r="J11136">
        <f t="shared" si="1042"/>
        <v>9.8007027450975545E-3</v>
      </c>
      <c r="K11136">
        <f t="shared" si="1043"/>
        <v>9.2566793884297062E-4</v>
      </c>
      <c r="L11136">
        <f t="shared" si="1044"/>
        <v>8.1072189511505979E-2</v>
      </c>
    </row>
    <row r="11137" spans="1:12">
      <c r="A11137">
        <v>806.90601000000004</v>
      </c>
      <c r="B11137">
        <v>112.0925</v>
      </c>
      <c r="C11137">
        <v>-0.35568</v>
      </c>
      <c r="D11137">
        <v>10.52289</v>
      </c>
      <c r="E11137">
        <v>0.20091999999999999</v>
      </c>
      <c r="F11137">
        <v>5</v>
      </c>
      <c r="G11137">
        <f t="shared" si="1039"/>
        <v>1.0344000870000001</v>
      </c>
      <c r="H11137">
        <f t="shared" si="1040"/>
        <v>-0.12068904182443574</v>
      </c>
      <c r="I11137">
        <f t="shared" si="1041"/>
        <v>-1.3912424417575692E-2</v>
      </c>
      <c r="J11137">
        <f t="shared" si="1042"/>
        <v>9.5439662745090675E-3</v>
      </c>
      <c r="K11137">
        <f t="shared" si="1043"/>
        <v>9.2587790886881872E-4</v>
      </c>
      <c r="L11137">
        <f t="shared" si="1044"/>
        <v>7.9078979584513653E-2</v>
      </c>
    </row>
    <row r="11138" spans="1:12">
      <c r="A11138">
        <v>806.64398000000006</v>
      </c>
      <c r="B11138">
        <v>112.105</v>
      </c>
      <c r="C11138">
        <v>-0.35859000000000002</v>
      </c>
      <c r="D11138">
        <v>10.52492</v>
      </c>
      <c r="E11138">
        <v>0.20107</v>
      </c>
      <c r="F11138">
        <v>5</v>
      </c>
      <c r="G11138">
        <f t="shared" si="1039"/>
        <v>1.034599636</v>
      </c>
      <c r="H11138">
        <f t="shared" si="1040"/>
        <v>-0.12048949282443577</v>
      </c>
      <c r="I11138">
        <f t="shared" si="1041"/>
        <v>-1.3889421414667268E-2</v>
      </c>
      <c r="J11138">
        <f t="shared" si="1042"/>
        <v>8.857215490195117E-3</v>
      </c>
      <c r="K11138">
        <f t="shared" si="1043"/>
        <v>9.2610258856971959E-4</v>
      </c>
      <c r="L11138">
        <f t="shared" si="1044"/>
        <v>7.3510272826037129E-2</v>
      </c>
    </row>
    <row r="11139" spans="1:12">
      <c r="A11139">
        <v>806.38</v>
      </c>
      <c r="B11139">
        <v>112.11750000000001</v>
      </c>
      <c r="C11139">
        <v>-0.35959000000000002</v>
      </c>
      <c r="D11139">
        <v>10.526960000000001</v>
      </c>
      <c r="E11139">
        <v>0.20121</v>
      </c>
      <c r="F11139">
        <v>5</v>
      </c>
      <c r="G11139">
        <f t="shared" si="1039"/>
        <v>1.0348001680000001</v>
      </c>
      <c r="H11139">
        <f t="shared" si="1040"/>
        <v>-0.12028896082443574</v>
      </c>
      <c r="I11139">
        <f t="shared" si="1041"/>
        <v>-1.3866305096473575E-2</v>
      </c>
      <c r="J11139">
        <f t="shared" si="1042"/>
        <v>7.7404503921562635E-3</v>
      </c>
      <c r="K11139">
        <f t="shared" si="1043"/>
        <v>9.263290506053561E-4</v>
      </c>
      <c r="L11139">
        <f t="shared" si="1044"/>
        <v>6.4348800913274273E-2</v>
      </c>
    </row>
    <row r="11140" spans="1:12">
      <c r="A11140">
        <v>806.10100999999997</v>
      </c>
      <c r="B11140">
        <v>112.13</v>
      </c>
      <c r="C11140">
        <v>-0.36247000000000001</v>
      </c>
      <c r="D11140">
        <v>10.527979999999999</v>
      </c>
      <c r="E11140">
        <v>0.20136999999999999</v>
      </c>
      <c r="F11140">
        <v>5</v>
      </c>
      <c r="G11140">
        <f t="shared" si="1039"/>
        <v>1.0349004339999999</v>
      </c>
      <c r="H11140">
        <f t="shared" si="1040"/>
        <v>-0.12018869482443595</v>
      </c>
      <c r="I11140">
        <f t="shared" si="1041"/>
        <v>-1.3854746937376754E-2</v>
      </c>
      <c r="J11140">
        <f t="shared" si="1042"/>
        <v>6.368876274509468E-3</v>
      </c>
      <c r="K11140">
        <f t="shared" si="1043"/>
        <v>9.2656850976678728E-4</v>
      </c>
      <c r="L11140">
        <f t="shared" si="1044"/>
        <v>5.2990643452886482E-2</v>
      </c>
    </row>
    <row r="11141" spans="1:12">
      <c r="A11141">
        <v>805.85797000000002</v>
      </c>
      <c r="B11141">
        <v>112.1425</v>
      </c>
      <c r="C11141">
        <v>-0.36348000000000003</v>
      </c>
      <c r="D11141">
        <v>10.52797</v>
      </c>
      <c r="E11141">
        <v>0.20150999999999999</v>
      </c>
      <c r="F11141">
        <v>5</v>
      </c>
      <c r="G11141">
        <f t="shared" si="1039"/>
        <v>1.034899451</v>
      </c>
      <c r="H11141">
        <f t="shared" si="1040"/>
        <v>-0.12018967782443579</v>
      </c>
      <c r="I11141">
        <f t="shared" si="1041"/>
        <v>-1.3854860252661997E-2</v>
      </c>
      <c r="J11141">
        <f t="shared" si="1042"/>
        <v>4.7621531372548011E-3</v>
      </c>
      <c r="K11141">
        <f t="shared" si="1043"/>
        <v>9.2677721370306462E-4</v>
      </c>
      <c r="L11141">
        <f t="shared" si="1044"/>
        <v>3.9621981050743833E-2</v>
      </c>
    </row>
    <row r="11142" spans="1:12">
      <c r="A11142">
        <v>805.58898999999997</v>
      </c>
      <c r="B11142">
        <v>112.155</v>
      </c>
      <c r="C11142">
        <v>-0.35816999999999999</v>
      </c>
      <c r="D11142">
        <v>10.52899</v>
      </c>
      <c r="E11142">
        <v>0.20166000000000001</v>
      </c>
      <c r="F11142">
        <v>5</v>
      </c>
      <c r="G11142">
        <f t="shared" si="1039"/>
        <v>1.034999717</v>
      </c>
      <c r="H11142">
        <f t="shared" si="1040"/>
        <v>-0.12008941182443578</v>
      </c>
      <c r="I11142">
        <f t="shared" si="1041"/>
        <v>-1.384330209356515E-2</v>
      </c>
      <c r="J11142">
        <f t="shared" si="1042"/>
        <v>3.1151462745096581E-3</v>
      </c>
      <c r="K11142">
        <f t="shared" si="1043"/>
        <v>9.2700830253664992E-4</v>
      </c>
      <c r="L11142">
        <f t="shared" si="1044"/>
        <v>2.5940224264432515E-2</v>
      </c>
    </row>
    <row r="11143" spans="1:12">
      <c r="A11143">
        <v>805.33196999999996</v>
      </c>
      <c r="B11143">
        <v>112.1675</v>
      </c>
      <c r="C11143">
        <v>-0.36609999999999998</v>
      </c>
      <c r="D11143">
        <v>10.52797</v>
      </c>
      <c r="E11143">
        <v>0.20180000000000001</v>
      </c>
      <c r="F11143">
        <v>5</v>
      </c>
      <c r="G11143">
        <f t="shared" si="1039"/>
        <v>1.034899451</v>
      </c>
      <c r="H11143">
        <f t="shared" si="1040"/>
        <v>-0.12018967782443579</v>
      </c>
      <c r="I11143">
        <f t="shared" si="1041"/>
        <v>-1.3854860252661997E-2</v>
      </c>
      <c r="J11143">
        <f t="shared" si="1042"/>
        <v>1.6242629411765449E-3</v>
      </c>
      <c r="K11143">
        <f t="shared" si="1043"/>
        <v>9.2722922386917624E-4</v>
      </c>
      <c r="L11143">
        <f t="shared" si="1044"/>
        <v>1.3514163367249792E-2</v>
      </c>
    </row>
    <row r="11144" spans="1:12">
      <c r="A11144">
        <v>805.05798000000004</v>
      </c>
      <c r="B11144">
        <v>112.18</v>
      </c>
      <c r="C11144">
        <v>-0.36268</v>
      </c>
      <c r="D11144">
        <v>10.52797</v>
      </c>
      <c r="E11144">
        <v>0.20196</v>
      </c>
      <c r="F11144">
        <v>5</v>
      </c>
      <c r="G11144">
        <f t="shared" si="1039"/>
        <v>1.034899451</v>
      </c>
      <c r="H11144">
        <f t="shared" si="1040"/>
        <v>-0.12018967782443579</v>
      </c>
      <c r="I11144">
        <f t="shared" si="1041"/>
        <v>-1.3854860252661997E-2</v>
      </c>
      <c r="J11144">
        <f t="shared" si="1042"/>
        <v>3.3036509803907463E-4</v>
      </c>
      <c r="K11144">
        <f t="shared" si="1043"/>
        <v>9.2746484773744656E-4</v>
      </c>
      <c r="L11144">
        <f t="shared" si="1044"/>
        <v>2.7486977585683154E-3</v>
      </c>
    </row>
    <row r="11145" spans="1:12">
      <c r="A11145">
        <v>804.80402000000004</v>
      </c>
      <c r="B11145">
        <v>112.1925</v>
      </c>
      <c r="C11145">
        <v>-0.36179</v>
      </c>
      <c r="D11145">
        <v>10.526949999999999</v>
      </c>
      <c r="E11145">
        <v>0.2021</v>
      </c>
      <c r="F11145">
        <v>5</v>
      </c>
      <c r="G11145">
        <f t="shared" si="1039"/>
        <v>1.0347991849999998</v>
      </c>
      <c r="H11145">
        <f t="shared" si="1040"/>
        <v>-0.12028994382443603</v>
      </c>
      <c r="I11145">
        <f t="shared" si="1041"/>
        <v>-1.386641841175887E-2</v>
      </c>
      <c r="J11145">
        <f t="shared" si="1042"/>
        <v>-7.2722725490190232E-4</v>
      </c>
      <c r="K11145">
        <f t="shared" si="1043"/>
        <v>9.2768335332150801E-4</v>
      </c>
      <c r="L11145">
        <f t="shared" si="1044"/>
        <v>-6.0456197066921513E-3</v>
      </c>
    </row>
    <row r="11146" spans="1:12">
      <c r="A11146">
        <v>804.54102</v>
      </c>
      <c r="B11146">
        <v>112.205</v>
      </c>
      <c r="C11146">
        <v>-0.36153000000000002</v>
      </c>
      <c r="D11146">
        <v>10.526949999999999</v>
      </c>
      <c r="E11146">
        <v>0.20225000000000001</v>
      </c>
      <c r="F11146">
        <v>5</v>
      </c>
      <c r="G11146">
        <f t="shared" si="1039"/>
        <v>1.0347991849999998</v>
      </c>
      <c r="H11146">
        <f t="shared" si="1040"/>
        <v>-0.12028994382443603</v>
      </c>
      <c r="I11146">
        <f t="shared" si="1041"/>
        <v>-1.386641841175887E-2</v>
      </c>
      <c r="J11146">
        <f t="shared" si="1042"/>
        <v>-1.5109288235291589E-3</v>
      </c>
      <c r="K11146">
        <f t="shared" si="1043"/>
        <v>9.2790974541107345E-4</v>
      </c>
      <c r="L11146">
        <f t="shared" si="1044"/>
        <v>-1.2560724325670727E-2</v>
      </c>
    </row>
    <row r="11147" spans="1:12">
      <c r="A11147">
        <v>804.26801</v>
      </c>
      <c r="B11147">
        <v>112.2175</v>
      </c>
      <c r="C11147">
        <v>-0.36438999999999999</v>
      </c>
      <c r="D11147">
        <v>10.52594</v>
      </c>
      <c r="E11147">
        <v>0.2024</v>
      </c>
      <c r="F11147">
        <v>5</v>
      </c>
      <c r="G11147">
        <f t="shared" si="1039"/>
        <v>1.0346999020000001</v>
      </c>
      <c r="H11147">
        <f t="shared" si="1040"/>
        <v>-0.12038922682443576</v>
      </c>
      <c r="I11147">
        <f t="shared" si="1041"/>
        <v>-1.3877863255570421E-2</v>
      </c>
      <c r="J11147">
        <f t="shared" si="1042"/>
        <v>-1.9816123529407875E-3</v>
      </c>
      <c r="K11147">
        <f t="shared" si="1043"/>
        <v>9.2814487108861313E-4</v>
      </c>
      <c r="L11147">
        <f t="shared" si="1044"/>
        <v>-1.6460047175405348E-2</v>
      </c>
    </row>
    <row r="11148" spans="1:12">
      <c r="A11148">
        <v>804.01000999999997</v>
      </c>
      <c r="B11148">
        <v>112.23</v>
      </c>
      <c r="C11148">
        <v>-0.36098999999999998</v>
      </c>
      <c r="D11148">
        <v>10.52594</v>
      </c>
      <c r="E11148">
        <v>0.20255000000000001</v>
      </c>
      <c r="F11148">
        <v>5</v>
      </c>
      <c r="G11148">
        <f t="shared" si="1039"/>
        <v>1.0346999020000001</v>
      </c>
      <c r="H11148">
        <f t="shared" si="1040"/>
        <v>-0.12038922682443576</v>
      </c>
      <c r="I11148">
        <f t="shared" si="1041"/>
        <v>-1.3877863255570421E-2</v>
      </c>
      <c r="J11148">
        <f t="shared" si="1042"/>
        <v>-2.0984158823523402E-3</v>
      </c>
      <c r="K11148">
        <f t="shared" si="1043"/>
        <v>9.2836717917145842E-4</v>
      </c>
      <c r="L11148">
        <f t="shared" si="1044"/>
        <v>-1.7430262970394114E-2</v>
      </c>
    </row>
    <row r="11149" spans="1:12">
      <c r="A11149">
        <v>803.74297999999999</v>
      </c>
      <c r="B11149">
        <v>112.24250000000001</v>
      </c>
      <c r="C11149">
        <v>-0.36136000000000001</v>
      </c>
      <c r="D11149">
        <v>10.52492</v>
      </c>
      <c r="E11149">
        <v>0.20269999999999999</v>
      </c>
      <c r="F11149">
        <v>5</v>
      </c>
      <c r="G11149">
        <f t="shared" si="1039"/>
        <v>1.034599636</v>
      </c>
      <c r="H11149">
        <f t="shared" si="1040"/>
        <v>-0.12048949282443577</v>
      </c>
      <c r="I11149">
        <f t="shared" si="1041"/>
        <v>-1.3889421414667268E-2</v>
      </c>
      <c r="J11149">
        <f t="shared" si="1042"/>
        <v>-2.1562394117643192E-3</v>
      </c>
      <c r="K11149">
        <f t="shared" si="1043"/>
        <v>9.2859738021507012E-4</v>
      </c>
      <c r="L11149">
        <f t="shared" si="1044"/>
        <v>-1.7895663441011886E-2</v>
      </c>
    </row>
    <row r="11150" spans="1:12">
      <c r="A11150">
        <v>803.48199</v>
      </c>
      <c r="B11150">
        <v>112.255</v>
      </c>
      <c r="C11150">
        <v>-0.36047000000000001</v>
      </c>
      <c r="D11150">
        <v>10.52492</v>
      </c>
      <c r="E11150">
        <v>0.20283999999999999</v>
      </c>
      <c r="F11150">
        <v>5</v>
      </c>
      <c r="G11150">
        <f t="shared" si="1039"/>
        <v>1.034599636</v>
      </c>
      <c r="H11150">
        <f t="shared" si="1040"/>
        <v>-0.12048949282443577</v>
      </c>
      <c r="I11150">
        <f t="shared" si="1041"/>
        <v>-1.3889421414667268E-2</v>
      </c>
      <c r="J11150">
        <f t="shared" si="1042"/>
        <v>-2.1371576470583849E-3</v>
      </c>
      <c r="K11150">
        <f t="shared" si="1043"/>
        <v>9.2882248464491583E-4</v>
      </c>
      <c r="L11150">
        <f t="shared" si="1044"/>
        <v>-1.7737294737993622E-2</v>
      </c>
    </row>
    <row r="11151" spans="1:12">
      <c r="A11151">
        <v>803.21398999999997</v>
      </c>
      <c r="B11151">
        <v>112.2675</v>
      </c>
      <c r="C11151">
        <v>-0.36332999999999999</v>
      </c>
      <c r="D11151">
        <v>10.52492</v>
      </c>
      <c r="E11151">
        <v>0.20299</v>
      </c>
      <c r="F11151">
        <v>5</v>
      </c>
      <c r="G11151">
        <f t="shared" si="1039"/>
        <v>1.034599636</v>
      </c>
      <c r="H11151">
        <f t="shared" si="1040"/>
        <v>-0.12048949282443577</v>
      </c>
      <c r="I11151">
        <f t="shared" si="1041"/>
        <v>-1.3889421414667268E-2</v>
      </c>
      <c r="J11151">
        <f t="shared" si="1042"/>
        <v>-1.8626886274504433E-3</v>
      </c>
      <c r="K11151">
        <f t="shared" si="1043"/>
        <v>9.2905374881595596E-4</v>
      </c>
      <c r="L11151">
        <f t="shared" si="1044"/>
        <v>-1.5459344908726202E-2</v>
      </c>
    </row>
    <row r="11152" spans="1:12">
      <c r="A11152">
        <v>802.95599000000004</v>
      </c>
      <c r="B11152">
        <v>112.28</v>
      </c>
      <c r="C11152">
        <v>-0.36057</v>
      </c>
      <c r="D11152">
        <v>10.52492</v>
      </c>
      <c r="E11152">
        <v>0.20313999999999999</v>
      </c>
      <c r="F11152">
        <v>5</v>
      </c>
      <c r="G11152">
        <f t="shared" si="1039"/>
        <v>1.034599636</v>
      </c>
      <c r="H11152">
        <f t="shared" si="1040"/>
        <v>-0.12048949282443577</v>
      </c>
      <c r="I11152">
        <f t="shared" si="1041"/>
        <v>-1.3889421414667268E-2</v>
      </c>
      <c r="J11152">
        <f t="shared" si="1042"/>
        <v>-1.8243323529406185E-3</v>
      </c>
      <c r="K11152">
        <f t="shared" si="1043"/>
        <v>9.2927649255070122E-4</v>
      </c>
      <c r="L11152">
        <f t="shared" si="1044"/>
        <v>-1.5141007818821495E-2</v>
      </c>
    </row>
    <row r="11153" spans="1:12">
      <c r="A11153">
        <v>802.69397000000004</v>
      </c>
      <c r="B11153">
        <v>112.2925</v>
      </c>
      <c r="C11153">
        <v>-0.36031000000000002</v>
      </c>
      <c r="D11153">
        <v>10.52492</v>
      </c>
      <c r="E11153">
        <v>0.20327999999999999</v>
      </c>
      <c r="F11153">
        <v>5</v>
      </c>
      <c r="G11153">
        <f t="shared" si="1039"/>
        <v>1.034599636</v>
      </c>
      <c r="H11153">
        <f t="shared" si="1040"/>
        <v>-0.12048949282443577</v>
      </c>
      <c r="I11153">
        <f t="shared" si="1041"/>
        <v>-1.3889421414667268E-2</v>
      </c>
      <c r="J11153">
        <f t="shared" si="1042"/>
        <v>-1.6878688235288223E-3</v>
      </c>
      <c r="K11153">
        <f t="shared" si="1043"/>
        <v>9.2950281628664062E-4</v>
      </c>
      <c r="L11153">
        <f t="shared" si="1044"/>
        <v>-1.40084316396634E-2</v>
      </c>
    </row>
    <row r="11154" spans="1:12">
      <c r="A11154">
        <v>802.43499999999995</v>
      </c>
      <c r="B11154">
        <v>112.30500000000001</v>
      </c>
      <c r="C11154">
        <v>-0.36130000000000001</v>
      </c>
      <c r="D11154">
        <v>10.52492</v>
      </c>
      <c r="E11154">
        <v>0.20343</v>
      </c>
      <c r="F11154">
        <v>5</v>
      </c>
      <c r="G11154">
        <f t="shared" si="1039"/>
        <v>1.034599636</v>
      </c>
      <c r="H11154">
        <f t="shared" si="1040"/>
        <v>-0.12048949282443577</v>
      </c>
      <c r="I11154">
        <f t="shared" si="1041"/>
        <v>-1.3889421414667268E-2</v>
      </c>
      <c r="J11154">
        <f t="shared" si="1042"/>
        <v>-1.4729580392154665E-3</v>
      </c>
      <c r="K11154">
        <f t="shared" si="1043"/>
        <v>9.2972661388918587E-4</v>
      </c>
      <c r="L11154">
        <f t="shared" si="1044"/>
        <v>-1.2224784125879767E-2</v>
      </c>
    </row>
    <row r="11155" spans="1:12">
      <c r="A11155">
        <v>802.17602999999997</v>
      </c>
      <c r="B11155">
        <v>112.3175</v>
      </c>
      <c r="C11155">
        <v>-0.36042000000000002</v>
      </c>
      <c r="D11155">
        <v>10.52492</v>
      </c>
      <c r="E11155">
        <v>0.20357</v>
      </c>
      <c r="F11155">
        <v>5</v>
      </c>
      <c r="G11155">
        <f t="shared" si="1039"/>
        <v>1.034599636</v>
      </c>
      <c r="H11155">
        <f t="shared" si="1040"/>
        <v>-0.12048949282443577</v>
      </c>
      <c r="I11155">
        <f t="shared" si="1041"/>
        <v>-1.3889421414667268E-2</v>
      </c>
      <c r="J11155">
        <f t="shared" si="1042"/>
        <v>-1.354998039215793E-3</v>
      </c>
      <c r="K11155">
        <f t="shared" si="1043"/>
        <v>9.2995051928576491E-4</v>
      </c>
      <c r="L11155">
        <f t="shared" si="1044"/>
        <v>-1.1245777598135874E-2</v>
      </c>
    </row>
    <row r="11156" spans="1:12">
      <c r="A11156">
        <v>801.91301999999996</v>
      </c>
      <c r="B11156">
        <v>112.33</v>
      </c>
      <c r="C11156">
        <v>-0.36265999999999998</v>
      </c>
      <c r="D11156">
        <v>10.52492</v>
      </c>
      <c r="E11156">
        <v>0.20372000000000001</v>
      </c>
      <c r="F11156">
        <v>5</v>
      </c>
      <c r="G11156">
        <f t="shared" si="1039"/>
        <v>1.034599636</v>
      </c>
      <c r="H11156">
        <f t="shared" si="1040"/>
        <v>-0.12048949282443577</v>
      </c>
      <c r="I11156">
        <f t="shared" si="1041"/>
        <v>-1.3889421414667268E-2</v>
      </c>
      <c r="J11156">
        <f t="shared" si="1042"/>
        <v>-1.3339888235294145E-3</v>
      </c>
      <c r="K11156">
        <f t="shared" si="1043"/>
        <v>9.3017802807504244E-4</v>
      </c>
      <c r="L11156">
        <f t="shared" si="1044"/>
        <v>-1.1071412056428509E-2</v>
      </c>
    </row>
    <row r="11157" spans="1:12">
      <c r="A11157">
        <v>801.64801</v>
      </c>
      <c r="B11157">
        <v>112.3425</v>
      </c>
      <c r="C11157">
        <v>-0.36302000000000001</v>
      </c>
      <c r="D11157">
        <v>10.523899999999999</v>
      </c>
      <c r="E11157">
        <v>0.20387</v>
      </c>
      <c r="F11157">
        <v>5</v>
      </c>
      <c r="G11157">
        <f t="shared" si="1039"/>
        <v>1.03449937</v>
      </c>
      <c r="H11157">
        <f t="shared" si="1040"/>
        <v>-0.12058975882443579</v>
      </c>
      <c r="I11157">
        <f t="shared" si="1041"/>
        <v>-1.3900979573764115E-2</v>
      </c>
      <c r="J11157">
        <f t="shared" si="1042"/>
        <v>-1.2541923529410996E-3</v>
      </c>
      <c r="K11157">
        <f t="shared" si="1043"/>
        <v>9.3040737952240912E-4</v>
      </c>
      <c r="L11157">
        <f t="shared" si="1044"/>
        <v>-1.0400488110827498E-2</v>
      </c>
    </row>
    <row r="11158" spans="1:12">
      <c r="A11158">
        <v>801.37598000000003</v>
      </c>
      <c r="B11158">
        <v>112.355</v>
      </c>
      <c r="C11158">
        <v>-0.36212</v>
      </c>
      <c r="D11158">
        <v>10.523899999999999</v>
      </c>
      <c r="E11158">
        <v>0.20402000000000001</v>
      </c>
      <c r="F11158">
        <v>5</v>
      </c>
      <c r="G11158">
        <f t="shared" si="1039"/>
        <v>1.03449937</v>
      </c>
      <c r="H11158">
        <f t="shared" si="1040"/>
        <v>-0.12058975882443579</v>
      </c>
      <c r="I11158">
        <f t="shared" si="1041"/>
        <v>-1.3900979573764115E-2</v>
      </c>
      <c r="J11158">
        <f t="shared" si="1042"/>
        <v>-1.2925486274508349E-3</v>
      </c>
      <c r="K11158">
        <f t="shared" si="1043"/>
        <v>9.3064292405475402E-4</v>
      </c>
      <c r="L11158">
        <f t="shared" si="1044"/>
        <v>-1.0718560515015463E-2</v>
      </c>
    </row>
    <row r="11159" spans="1:12">
      <c r="A11159">
        <v>801.12201000000005</v>
      </c>
      <c r="B11159">
        <v>112.36750000000001</v>
      </c>
      <c r="C11159">
        <v>-0.36560999999999999</v>
      </c>
      <c r="D11159">
        <v>10.523899999999999</v>
      </c>
      <c r="E11159">
        <v>0.20416000000000001</v>
      </c>
      <c r="F11159">
        <v>5</v>
      </c>
      <c r="G11159">
        <f t="shared" si="1039"/>
        <v>1.03449937</v>
      </c>
      <c r="H11159">
        <f t="shared" si="1040"/>
        <v>-0.12058975882443579</v>
      </c>
      <c r="I11159">
        <f t="shared" si="1041"/>
        <v>-1.3900979573764115E-2</v>
      </c>
      <c r="J11159">
        <f t="shared" si="1042"/>
        <v>-1.2917776470586409E-3</v>
      </c>
      <c r="K11159">
        <f t="shared" si="1043"/>
        <v>9.3086293852150147E-4</v>
      </c>
      <c r="L11159">
        <f t="shared" si="1044"/>
        <v>-1.0712167099855585E-2</v>
      </c>
    </row>
    <row r="11160" spans="1:12">
      <c r="A11160">
        <v>800.86499000000003</v>
      </c>
      <c r="B11160">
        <v>112.38</v>
      </c>
      <c r="C11160">
        <v>-0.36784</v>
      </c>
      <c r="D11160">
        <v>10.522880000000001</v>
      </c>
      <c r="E11160">
        <v>0.20430999999999999</v>
      </c>
      <c r="F11160">
        <v>5</v>
      </c>
      <c r="G11160">
        <f t="shared" si="1039"/>
        <v>1.034399104</v>
      </c>
      <c r="H11160">
        <f t="shared" si="1040"/>
        <v>-0.1206900248244358</v>
      </c>
      <c r="I11160">
        <f t="shared" si="1041"/>
        <v>-1.3912537732860962E-2</v>
      </c>
      <c r="J11160">
        <f t="shared" si="1042"/>
        <v>-1.2518794117644767E-3</v>
      </c>
      <c r="K11160">
        <f t="shared" si="1043"/>
        <v>9.3108570114091226E-4</v>
      </c>
      <c r="L11160">
        <f t="shared" si="1044"/>
        <v>-1.0372683356271974E-2</v>
      </c>
    </row>
    <row r="11161" spans="1:12">
      <c r="A11161">
        <v>800.60999000000004</v>
      </c>
      <c r="B11161">
        <v>112.3925</v>
      </c>
      <c r="C11161">
        <v>-0.36757000000000001</v>
      </c>
      <c r="D11161">
        <v>10.522880000000001</v>
      </c>
      <c r="E11161">
        <v>0.20446</v>
      </c>
      <c r="F11161">
        <v>5</v>
      </c>
      <c r="G11161">
        <f t="shared" si="1039"/>
        <v>1.034399104</v>
      </c>
      <c r="H11161">
        <f t="shared" si="1040"/>
        <v>-0.1206900248244358</v>
      </c>
      <c r="I11161">
        <f t="shared" si="1041"/>
        <v>-1.3912537732860962E-2</v>
      </c>
      <c r="J11161">
        <f t="shared" si="1042"/>
        <v>-1.1728539215683461E-3</v>
      </c>
      <c r="K11161">
        <f t="shared" si="1043"/>
        <v>9.313068183887164E-4</v>
      </c>
      <c r="L11161">
        <f t="shared" si="1044"/>
        <v>-9.7179027287007513E-3</v>
      </c>
    </row>
    <row r="11162" spans="1:12">
      <c r="A11162">
        <v>800.33001999999999</v>
      </c>
      <c r="B11162">
        <v>112.405</v>
      </c>
      <c r="C11162">
        <v>-0.36853999999999998</v>
      </c>
      <c r="D11162">
        <v>10.523899999999999</v>
      </c>
      <c r="E11162">
        <v>0.20460999999999999</v>
      </c>
      <c r="F11162">
        <v>5</v>
      </c>
      <c r="G11162">
        <f t="shared" si="1039"/>
        <v>1.03449937</v>
      </c>
      <c r="H11162">
        <f t="shared" si="1040"/>
        <v>-0.12058975882443579</v>
      </c>
      <c r="I11162">
        <f t="shared" si="1041"/>
        <v>-1.3900979573764115E-2</v>
      </c>
      <c r="J11162">
        <f t="shared" si="1042"/>
        <v>-1.2119811764703041E-3</v>
      </c>
      <c r="K11162">
        <f t="shared" si="1043"/>
        <v>9.3154970876868301E-4</v>
      </c>
      <c r="L11162">
        <f t="shared" si="1044"/>
        <v>-1.00504486308394E-2</v>
      </c>
    </row>
    <row r="11163" spans="1:12">
      <c r="A11163">
        <v>800.08099000000004</v>
      </c>
      <c r="B11163">
        <v>112.4175</v>
      </c>
      <c r="C11163">
        <v>-0.36704999999999999</v>
      </c>
      <c r="D11163">
        <v>10.52289</v>
      </c>
      <c r="E11163">
        <v>0.20474999999999999</v>
      </c>
      <c r="F11163">
        <v>5</v>
      </c>
      <c r="G11163">
        <f t="shared" si="1039"/>
        <v>1.0344000870000001</v>
      </c>
      <c r="H11163">
        <f t="shared" si="1040"/>
        <v>-0.12068904182443574</v>
      </c>
      <c r="I11163">
        <f t="shared" si="1041"/>
        <v>-1.3912424417575692E-2</v>
      </c>
      <c r="J11163">
        <f t="shared" si="1042"/>
        <v>-1.1923211764702964E-3</v>
      </c>
      <c r="K11163">
        <f t="shared" si="1043"/>
        <v>9.3176586337671819E-4</v>
      </c>
      <c r="L11163">
        <f t="shared" si="1044"/>
        <v>-9.8792828118127365E-3</v>
      </c>
    </row>
    <row r="11164" spans="1:12">
      <c r="A11164">
        <v>799.81897000000004</v>
      </c>
      <c r="B11164">
        <v>112.43</v>
      </c>
      <c r="C11164">
        <v>-0.36803000000000002</v>
      </c>
      <c r="D11164">
        <v>10.52289</v>
      </c>
      <c r="E11164">
        <v>0.20488999999999999</v>
      </c>
      <c r="F11164">
        <v>5</v>
      </c>
      <c r="G11164">
        <f t="shared" si="1039"/>
        <v>1.0344000870000001</v>
      </c>
      <c r="H11164">
        <f t="shared" si="1040"/>
        <v>-0.12068904182443574</v>
      </c>
      <c r="I11164">
        <f t="shared" si="1041"/>
        <v>-1.3912424417575692E-2</v>
      </c>
      <c r="J11164">
        <f t="shared" si="1042"/>
        <v>-1.269611960783951E-3</v>
      </c>
      <c r="K11164">
        <f t="shared" si="1043"/>
        <v>9.3199340144943814E-4</v>
      </c>
      <c r="L11164">
        <f t="shared" si="1044"/>
        <v>-1.0519695422148048E-2</v>
      </c>
    </row>
    <row r="11165" spans="1:12">
      <c r="A11165">
        <v>799.56597999999997</v>
      </c>
      <c r="B11165">
        <v>112.4425</v>
      </c>
      <c r="C11165">
        <v>-0.36776999999999999</v>
      </c>
      <c r="D11165">
        <v>10.52289</v>
      </c>
      <c r="E11165">
        <v>0.20504</v>
      </c>
      <c r="F11165">
        <v>5</v>
      </c>
      <c r="G11165">
        <f t="shared" si="1039"/>
        <v>1.0344000870000001</v>
      </c>
      <c r="H11165">
        <f t="shared" si="1040"/>
        <v>-0.12068904182443574</v>
      </c>
      <c r="I11165">
        <f t="shared" si="1041"/>
        <v>-1.3912424417575692E-2</v>
      </c>
      <c r="J11165">
        <f t="shared" si="1042"/>
        <v>-1.2686482352936908E-3</v>
      </c>
      <c r="K11165">
        <f t="shared" si="1043"/>
        <v>9.3221320334950172E-4</v>
      </c>
      <c r="L11165">
        <f t="shared" si="1044"/>
        <v>-1.0511710227504925E-2</v>
      </c>
    </row>
    <row r="11166" spans="1:12">
      <c r="A11166">
        <v>799.29700000000003</v>
      </c>
      <c r="B11166">
        <v>112.455</v>
      </c>
      <c r="C11166">
        <v>-0.37059999999999998</v>
      </c>
      <c r="D11166">
        <v>10.52289</v>
      </c>
      <c r="E11166">
        <v>0.20519000000000001</v>
      </c>
      <c r="F11166">
        <v>5</v>
      </c>
      <c r="G11166">
        <f t="shared" si="1039"/>
        <v>1.0344000870000001</v>
      </c>
      <c r="H11166">
        <f t="shared" si="1040"/>
        <v>-0.12068904182443574</v>
      </c>
      <c r="I11166">
        <f t="shared" si="1041"/>
        <v>-1.3912424417575692E-2</v>
      </c>
      <c r="J11166">
        <f t="shared" si="1042"/>
        <v>-1.6809299999999529E-3</v>
      </c>
      <c r="K11166">
        <f t="shared" si="1043"/>
        <v>9.3244701136746143E-4</v>
      </c>
      <c r="L11166">
        <f t="shared" si="1044"/>
        <v>-1.3927776495609044E-2</v>
      </c>
    </row>
    <row r="11167" spans="1:12">
      <c r="A11167">
        <v>799.03801999999996</v>
      </c>
      <c r="B11167">
        <v>112.4675</v>
      </c>
      <c r="C11167">
        <v>-0.37219999999999998</v>
      </c>
      <c r="D11167">
        <v>10.52289</v>
      </c>
      <c r="E11167">
        <v>0.20533000000000001</v>
      </c>
      <c r="F11167">
        <v>5</v>
      </c>
      <c r="G11167">
        <f t="shared" ref="G11167:G11230" si="1045">(D11167/100)*$B$16</f>
        <v>1.0344000870000001</v>
      </c>
      <c r="H11167">
        <f t="shared" ref="H11167:H11230" si="1046">G11167-G$27-E$27</f>
        <v>-0.12068904182443574</v>
      </c>
      <c r="I11167">
        <f t="shared" ref="I11167:I11230" si="1047">H11167/(G$30-G$27-E$27)</f>
        <v>-1.3912424417575692E-2</v>
      </c>
      <c r="J11167">
        <f t="shared" ref="J11167:J11230" si="1048">SLOPE(H11159:H11175,B11159:B11175)</f>
        <v>-2.3083152941175142E-3</v>
      </c>
      <c r="K11167">
        <f t="shared" ref="K11167:K11230" si="1049">1/(A11167+273.15)</f>
        <v>9.3267223784126963E-4</v>
      </c>
      <c r="L11167">
        <f t="shared" si="1044"/>
        <v>-1.9126138207935899E-2</v>
      </c>
    </row>
    <row r="11168" spans="1:12">
      <c r="A11168">
        <v>798.76801</v>
      </c>
      <c r="B11168">
        <v>112.48</v>
      </c>
      <c r="C11168">
        <v>-0.37007000000000001</v>
      </c>
      <c r="D11168">
        <v>10.52289</v>
      </c>
      <c r="E11168">
        <v>0.20548</v>
      </c>
      <c r="F11168">
        <v>5</v>
      </c>
      <c r="G11168">
        <f t="shared" si="1045"/>
        <v>1.0344000870000001</v>
      </c>
      <c r="H11168">
        <f t="shared" si="1046"/>
        <v>-0.12068904182443574</v>
      </c>
      <c r="I11168">
        <f t="shared" si="1047"/>
        <v>-1.3912424417575692E-2</v>
      </c>
      <c r="J11168">
        <f t="shared" si="1048"/>
        <v>-2.9559388235295705E-3</v>
      </c>
      <c r="K11168">
        <f t="shared" si="1049"/>
        <v>9.329071726297426E-4</v>
      </c>
      <c r="L11168">
        <f t="shared" si="1044"/>
        <v>-2.4492189007760321E-2</v>
      </c>
    </row>
    <row r="11169" spans="1:12">
      <c r="A11169">
        <v>798.51202000000001</v>
      </c>
      <c r="B11169">
        <v>112.49250000000001</v>
      </c>
      <c r="C11169">
        <v>-0.37537999999999999</v>
      </c>
      <c r="D11169">
        <v>10.52289</v>
      </c>
      <c r="E11169">
        <v>0.20563000000000001</v>
      </c>
      <c r="F11169">
        <v>5</v>
      </c>
      <c r="G11169">
        <f t="shared" si="1045"/>
        <v>1.0344000870000001</v>
      </c>
      <c r="H11169">
        <f t="shared" si="1046"/>
        <v>-0.12068904182443574</v>
      </c>
      <c r="I11169">
        <f t="shared" si="1047"/>
        <v>-1.3912424417575692E-2</v>
      </c>
      <c r="J11169">
        <f t="shared" si="1048"/>
        <v>-3.7810805882358503E-3</v>
      </c>
      <c r="K11169">
        <f t="shared" si="1049"/>
        <v>9.3313001798832058E-4</v>
      </c>
      <c r="L11169">
        <f t="shared" si="1044"/>
        <v>-3.1329112660751113E-2</v>
      </c>
    </row>
    <row r="11170" spans="1:12">
      <c r="A11170">
        <v>798.24597000000006</v>
      </c>
      <c r="B11170">
        <v>112.505</v>
      </c>
      <c r="C11170">
        <v>-0.37015999999999999</v>
      </c>
      <c r="D11170">
        <v>10.52187</v>
      </c>
      <c r="E11170">
        <v>0.20577000000000001</v>
      </c>
      <c r="F11170">
        <v>5</v>
      </c>
      <c r="G11170">
        <f t="shared" si="1045"/>
        <v>1.0342998210000001</v>
      </c>
      <c r="H11170">
        <f t="shared" si="1046"/>
        <v>-0.12078930782443575</v>
      </c>
      <c r="I11170">
        <f t="shared" si="1047"/>
        <v>-1.3923982576672539E-2</v>
      </c>
      <c r="J11170">
        <f t="shared" si="1048"/>
        <v>-4.4495205882361952E-3</v>
      </c>
      <c r="K11170">
        <f t="shared" si="1049"/>
        <v>9.3336173366416518E-4</v>
      </c>
      <c r="L11170">
        <f t="shared" si="1044"/>
        <v>-3.6837040201467684E-2</v>
      </c>
    </row>
    <row r="11171" spans="1:12">
      <c r="A11171">
        <v>797.99901999999997</v>
      </c>
      <c r="B11171">
        <v>112.5175</v>
      </c>
      <c r="C11171">
        <v>-0.37053000000000003</v>
      </c>
      <c r="D11171">
        <v>10.52187</v>
      </c>
      <c r="E11171">
        <v>0.20591000000000001</v>
      </c>
      <c r="F11171">
        <v>5</v>
      </c>
      <c r="G11171">
        <f t="shared" si="1045"/>
        <v>1.0342998210000001</v>
      </c>
      <c r="H11171">
        <f t="shared" si="1046"/>
        <v>-0.12078930782443575</v>
      </c>
      <c r="I11171">
        <f t="shared" si="1047"/>
        <v>-1.3923982576672539E-2</v>
      </c>
      <c r="J11171">
        <f t="shared" si="1048"/>
        <v>-4.9400568627458105E-3</v>
      </c>
      <c r="K11171">
        <f t="shared" si="1049"/>
        <v>9.3357691724350379E-4</v>
      </c>
      <c r="L11171">
        <f t="shared" si="1044"/>
        <v>-4.0898130403446468E-2</v>
      </c>
    </row>
    <row r="11172" spans="1:12">
      <c r="A11172">
        <v>797.72900000000004</v>
      </c>
      <c r="B11172">
        <v>112.53</v>
      </c>
      <c r="C11172">
        <v>-0.37025999999999998</v>
      </c>
      <c r="D11172">
        <v>10.520860000000001</v>
      </c>
      <c r="E11172">
        <v>0.20605999999999999</v>
      </c>
      <c r="F11172">
        <v>5</v>
      </c>
      <c r="G11172">
        <f t="shared" si="1045"/>
        <v>1.0342005380000001</v>
      </c>
      <c r="H11172">
        <f t="shared" si="1046"/>
        <v>-0.1208885908244357</v>
      </c>
      <c r="I11172">
        <f t="shared" si="1047"/>
        <v>-1.3935427420484115E-2</v>
      </c>
      <c r="J11172">
        <f t="shared" si="1048"/>
        <v>-5.4099694117652015E-3</v>
      </c>
      <c r="K11172">
        <f t="shared" si="1049"/>
        <v>9.3381231679769616E-4</v>
      </c>
      <c r="L11172">
        <f t="shared" si="1044"/>
        <v>-4.4751695547696486E-2</v>
      </c>
    </row>
    <row r="11173" spans="1:12">
      <c r="A11173">
        <v>797.46898999999996</v>
      </c>
      <c r="B11173">
        <v>112.5425</v>
      </c>
      <c r="C11173">
        <v>-0.37123</v>
      </c>
      <c r="D11173">
        <v>10.520860000000001</v>
      </c>
      <c r="E11173">
        <v>0.20621</v>
      </c>
      <c r="F11173">
        <v>5</v>
      </c>
      <c r="G11173">
        <f t="shared" si="1045"/>
        <v>1.0342005380000001</v>
      </c>
      <c r="H11173">
        <f t="shared" si="1046"/>
        <v>-0.1208885908244357</v>
      </c>
      <c r="I11173">
        <f t="shared" si="1047"/>
        <v>-1.3935427420484115E-2</v>
      </c>
      <c r="J11173">
        <f t="shared" si="1048"/>
        <v>-5.7035201960786569E-3</v>
      </c>
      <c r="K11173">
        <f t="shared" si="1049"/>
        <v>9.3403910199650023E-4</v>
      </c>
      <c r="L11173">
        <f t="shared" si="1044"/>
        <v>-4.717997089040251E-2</v>
      </c>
    </row>
    <row r="11174" spans="1:12">
      <c r="A11174">
        <v>797.20501999999999</v>
      </c>
      <c r="B11174">
        <v>112.55500000000001</v>
      </c>
      <c r="C11174">
        <v>-0.37342999999999998</v>
      </c>
      <c r="D11174">
        <v>10.51882</v>
      </c>
      <c r="E11174">
        <v>0.20635999999999999</v>
      </c>
      <c r="F11174">
        <v>5</v>
      </c>
      <c r="G11174">
        <f t="shared" si="1045"/>
        <v>1.0340000059999999</v>
      </c>
      <c r="H11174">
        <f t="shared" si="1046"/>
        <v>-0.12108912282443596</v>
      </c>
      <c r="I11174">
        <f t="shared" si="1047"/>
        <v>-1.3958543738677835E-2</v>
      </c>
      <c r="J11174">
        <f t="shared" si="1048"/>
        <v>-5.820709215686358E-3</v>
      </c>
      <c r="K11174">
        <f t="shared" si="1049"/>
        <v>9.3426945388643109E-4</v>
      </c>
      <c r="L11174">
        <f t="shared" si="1044"/>
        <v>-4.8069629046084153E-2</v>
      </c>
    </row>
    <row r="11175" spans="1:12">
      <c r="A11175">
        <v>796.93499999999995</v>
      </c>
      <c r="B11175">
        <v>112.5675</v>
      </c>
      <c r="C11175">
        <v>-0.37315999999999999</v>
      </c>
      <c r="D11175">
        <v>10.51679</v>
      </c>
      <c r="E11175">
        <v>0.20651</v>
      </c>
      <c r="F11175">
        <v>5</v>
      </c>
      <c r="G11175">
        <f t="shared" si="1045"/>
        <v>1.0338004570000001</v>
      </c>
      <c r="H11175">
        <f t="shared" si="1046"/>
        <v>-0.1212886718244357</v>
      </c>
      <c r="I11175">
        <f t="shared" si="1047"/>
        <v>-1.3981546741586233E-2</v>
      </c>
      <c r="J11175">
        <f t="shared" si="1048"/>
        <v>-5.7615364705881199E-3</v>
      </c>
      <c r="K11175">
        <f t="shared" si="1049"/>
        <v>9.3450520285771692E-4</v>
      </c>
      <c r="L11175">
        <f t="shared" si="1044"/>
        <v>-4.7502675921193151E-2</v>
      </c>
    </row>
    <row r="11176" spans="1:12">
      <c r="A11176">
        <v>796.67498999999998</v>
      </c>
      <c r="B11176">
        <v>112.58</v>
      </c>
      <c r="C11176">
        <v>-0.37228</v>
      </c>
      <c r="D11176">
        <v>10.51577</v>
      </c>
      <c r="E11176">
        <v>0.20665</v>
      </c>
      <c r="F11176">
        <v>5</v>
      </c>
      <c r="G11176">
        <f t="shared" si="1045"/>
        <v>1.0337001909999999</v>
      </c>
      <c r="H11176">
        <f t="shared" si="1046"/>
        <v>-0.12138893782443594</v>
      </c>
      <c r="I11176">
        <f t="shared" si="1047"/>
        <v>-1.3993104900683105E-2</v>
      </c>
      <c r="J11176">
        <f t="shared" si="1048"/>
        <v>-5.3702639215686826E-3</v>
      </c>
      <c r="K11176">
        <f t="shared" si="1049"/>
        <v>9.3473232477024105E-4</v>
      </c>
      <c r="L11176">
        <f t="shared" si="1044"/>
        <v>-4.4240142617737226E-2</v>
      </c>
    </row>
    <row r="11177" spans="1:12">
      <c r="A11177">
        <v>796.41998000000001</v>
      </c>
      <c r="B11177">
        <v>112.5925</v>
      </c>
      <c r="C11177">
        <v>-0.36957000000000001</v>
      </c>
      <c r="D11177">
        <v>10.514749999999999</v>
      </c>
      <c r="E11177">
        <v>0.20679</v>
      </c>
      <c r="F11177">
        <v>5</v>
      </c>
      <c r="G11177">
        <f t="shared" si="1045"/>
        <v>1.0335999249999999</v>
      </c>
      <c r="H11177">
        <f t="shared" si="1046"/>
        <v>-0.12148920382443595</v>
      </c>
      <c r="I11177">
        <f t="shared" si="1047"/>
        <v>-1.4004663059779952E-2</v>
      </c>
      <c r="J11177">
        <f t="shared" si="1048"/>
        <v>-4.6648168627453964E-3</v>
      </c>
      <c r="K11177">
        <f t="shared" si="1049"/>
        <v>9.34955186382475E-4</v>
      </c>
      <c r="L11177">
        <f t="shared" si="1044"/>
        <v>-3.8396966280942323E-2</v>
      </c>
    </row>
    <row r="11178" spans="1:12">
      <c r="A11178">
        <v>796.15503000000001</v>
      </c>
      <c r="B11178">
        <v>112.605</v>
      </c>
      <c r="C11178">
        <v>-0.36746000000000001</v>
      </c>
      <c r="D11178">
        <v>10.514749999999999</v>
      </c>
      <c r="E11178">
        <v>0.20694000000000001</v>
      </c>
      <c r="F11178">
        <v>5</v>
      </c>
      <c r="G11178">
        <f t="shared" si="1045"/>
        <v>1.0335999249999999</v>
      </c>
      <c r="H11178">
        <f t="shared" si="1046"/>
        <v>-0.12148920382443595</v>
      </c>
      <c r="I11178">
        <f t="shared" si="1047"/>
        <v>-1.4004663059779952E-2</v>
      </c>
      <c r="J11178">
        <f t="shared" si="1048"/>
        <v>-3.8221352941180879E-3</v>
      </c>
      <c r="K11178">
        <f t="shared" si="1049"/>
        <v>9.3518684747980656E-4</v>
      </c>
      <c r="L11178">
        <f t="shared" si="1044"/>
        <v>-3.1460699171602567E-2</v>
      </c>
    </row>
    <row r="11179" spans="1:12">
      <c r="A11179">
        <v>795.90197999999998</v>
      </c>
      <c r="B11179">
        <v>112.61750000000001</v>
      </c>
      <c r="C11179">
        <v>-0.37028</v>
      </c>
      <c r="D11179">
        <v>10.51374</v>
      </c>
      <c r="E11179">
        <v>0.20707999999999999</v>
      </c>
      <c r="F11179">
        <v>5</v>
      </c>
      <c r="G11179">
        <f t="shared" si="1045"/>
        <v>1.0335006420000001</v>
      </c>
      <c r="H11179">
        <f t="shared" si="1046"/>
        <v>-0.12158848682443568</v>
      </c>
      <c r="I11179">
        <f t="shared" si="1047"/>
        <v>-1.4016107903591504E-2</v>
      </c>
      <c r="J11179">
        <f t="shared" si="1048"/>
        <v>-3.0191592156868529E-3</v>
      </c>
      <c r="K11179">
        <f t="shared" si="1049"/>
        <v>9.3540821092721795E-4</v>
      </c>
      <c r="L11179">
        <f t="shared" si="1044"/>
        <v>-2.4830962984565174E-2</v>
      </c>
    </row>
    <row r="11180" spans="1:12">
      <c r="A11180">
        <v>795.62598000000003</v>
      </c>
      <c r="B11180">
        <v>112.63</v>
      </c>
      <c r="C11180">
        <v>-0.36754999999999999</v>
      </c>
      <c r="D11180">
        <v>10.51374</v>
      </c>
      <c r="E11180">
        <v>0.20724000000000001</v>
      </c>
      <c r="F11180">
        <v>5</v>
      </c>
      <c r="G11180">
        <f t="shared" si="1045"/>
        <v>1.0335006420000001</v>
      </c>
      <c r="H11180">
        <f t="shared" si="1046"/>
        <v>-0.12158848682443568</v>
      </c>
      <c r="I11180">
        <f t="shared" si="1047"/>
        <v>-1.4016107903591504E-2</v>
      </c>
      <c r="J11180">
        <f t="shared" si="1048"/>
        <v>-2.0986086274516155E-3</v>
      </c>
      <c r="K11180">
        <f t="shared" si="1049"/>
        <v>9.3564977012301504E-4</v>
      </c>
      <c r="L11180">
        <f t="shared" si="1044"/>
        <v>-1.7259928816137363E-2</v>
      </c>
    </row>
    <row r="11181" spans="1:12">
      <c r="A11181">
        <v>795.38202000000001</v>
      </c>
      <c r="B11181">
        <v>112.6425</v>
      </c>
      <c r="C11181">
        <v>-0.36975999999999998</v>
      </c>
      <c r="D11181">
        <v>10.51374</v>
      </c>
      <c r="E11181">
        <v>0.20737</v>
      </c>
      <c r="F11181">
        <v>5</v>
      </c>
      <c r="G11181">
        <f t="shared" si="1045"/>
        <v>1.0335006420000001</v>
      </c>
      <c r="H11181">
        <f t="shared" si="1046"/>
        <v>-0.12158848682443568</v>
      </c>
      <c r="I11181">
        <f t="shared" si="1047"/>
        <v>-1.4016107903591504E-2</v>
      </c>
      <c r="J11181">
        <f t="shared" si="1048"/>
        <v>-1.0784088235296001E-3</v>
      </c>
      <c r="K11181">
        <f t="shared" si="1049"/>
        <v>9.3586339134694334E-4</v>
      </c>
      <c r="L11181">
        <f t="shared" si="1044"/>
        <v>-8.8693333694228674E-3</v>
      </c>
    </row>
    <row r="11182" spans="1:12">
      <c r="A11182">
        <v>795.10302999999999</v>
      </c>
      <c r="B11182">
        <v>112.655</v>
      </c>
      <c r="C11182">
        <v>-0.36764000000000002</v>
      </c>
      <c r="D11182">
        <v>10.51374</v>
      </c>
      <c r="E11182">
        <v>0.20752999999999999</v>
      </c>
      <c r="F11182">
        <v>5</v>
      </c>
      <c r="G11182">
        <f t="shared" si="1045"/>
        <v>1.0335006420000001</v>
      </c>
      <c r="H11182">
        <f t="shared" si="1046"/>
        <v>-0.12158848682443568</v>
      </c>
      <c r="I11182">
        <f t="shared" si="1047"/>
        <v>-1.4016107903591504E-2</v>
      </c>
      <c r="J11182">
        <f t="shared" si="1048"/>
        <v>2.0238235294294311E-5</v>
      </c>
      <c r="K11182">
        <f t="shared" si="1049"/>
        <v>9.3610780584446379E-4</v>
      </c>
      <c r="L11182">
        <f t="shared" si="1044"/>
        <v>1.6644861551338121E-4</v>
      </c>
    </row>
    <row r="11183" spans="1:12">
      <c r="A11183">
        <v>794.84698000000003</v>
      </c>
      <c r="B11183">
        <v>112.6675</v>
      </c>
      <c r="C11183">
        <v>-0.37229000000000001</v>
      </c>
      <c r="D11183">
        <v>10.51374</v>
      </c>
      <c r="E11183">
        <v>0.20766999999999999</v>
      </c>
      <c r="F11183">
        <v>5</v>
      </c>
      <c r="G11183">
        <f t="shared" si="1045"/>
        <v>1.0335006420000001</v>
      </c>
      <c r="H11183">
        <f t="shared" si="1046"/>
        <v>-0.12158848682443568</v>
      </c>
      <c r="I11183">
        <f t="shared" si="1047"/>
        <v>-1.4016107903591504E-2</v>
      </c>
      <c r="J11183">
        <f t="shared" si="1048"/>
        <v>9.9919058823495386E-4</v>
      </c>
      <c r="K11183">
        <f t="shared" si="1049"/>
        <v>9.3633223569602238E-4</v>
      </c>
      <c r="L11183">
        <f t="shared" si="1044"/>
        <v>8.2178059315575445E-3</v>
      </c>
    </row>
    <row r="11184" spans="1:12">
      <c r="A11184">
        <v>794.58501999999999</v>
      </c>
      <c r="B11184">
        <v>112.68</v>
      </c>
      <c r="C11184">
        <v>-0.37019999999999997</v>
      </c>
      <c r="D11184">
        <v>10.514749999999999</v>
      </c>
      <c r="E11184">
        <v>0.20782</v>
      </c>
      <c r="F11184">
        <v>5</v>
      </c>
      <c r="G11184">
        <f t="shared" si="1045"/>
        <v>1.0335999249999999</v>
      </c>
      <c r="H11184">
        <f t="shared" si="1046"/>
        <v>-0.12148920382443595</v>
      </c>
      <c r="I11184">
        <f t="shared" si="1047"/>
        <v>-1.4004663059779952E-2</v>
      </c>
      <c r="J11184">
        <f t="shared" si="1048"/>
        <v>1.6456576470585084E-3</v>
      </c>
      <c r="K11184">
        <f t="shared" si="1049"/>
        <v>9.3656195710430101E-4</v>
      </c>
      <c r="L11184">
        <f t="shared" ref="L11184:L11247" si="1050">-J11184/H11184</f>
        <v>1.3545711020023212E-2</v>
      </c>
    </row>
    <row r="11185" spans="1:12">
      <c r="A11185">
        <v>794.32898</v>
      </c>
      <c r="B11185">
        <v>112.6925</v>
      </c>
      <c r="C11185">
        <v>-0.36688999999999999</v>
      </c>
      <c r="D11185">
        <v>10.51577</v>
      </c>
      <c r="E11185">
        <v>0.20796000000000001</v>
      </c>
      <c r="F11185">
        <v>5</v>
      </c>
      <c r="G11185">
        <f t="shared" si="1045"/>
        <v>1.0337001909999999</v>
      </c>
      <c r="H11185">
        <f t="shared" si="1046"/>
        <v>-0.12138893782443594</v>
      </c>
      <c r="I11185">
        <f t="shared" si="1047"/>
        <v>-1.3993104900683105E-2</v>
      </c>
      <c r="J11185">
        <f t="shared" si="1048"/>
        <v>2.4102774509797763E-3</v>
      </c>
      <c r="K11185">
        <f t="shared" si="1049"/>
        <v>9.3678659602271523E-4</v>
      </c>
      <c r="L11185">
        <f t="shared" si="1050"/>
        <v>1.985582454363136E-2</v>
      </c>
    </row>
    <row r="11186" spans="1:12">
      <c r="A11186">
        <v>794.05798000000004</v>
      </c>
      <c r="B11186">
        <v>112.705</v>
      </c>
      <c r="C11186">
        <v>-0.36845</v>
      </c>
      <c r="D11186">
        <v>10.51577</v>
      </c>
      <c r="E11186">
        <v>0.20810999999999999</v>
      </c>
      <c r="F11186">
        <v>5</v>
      </c>
      <c r="G11186">
        <f t="shared" si="1045"/>
        <v>1.0337001909999999</v>
      </c>
      <c r="H11186">
        <f t="shared" si="1046"/>
        <v>-0.12138893782443594</v>
      </c>
      <c r="I11186">
        <f t="shared" si="1047"/>
        <v>-1.3993104900683105E-2</v>
      </c>
      <c r="J11186">
        <f t="shared" si="1048"/>
        <v>3.0767899999993987E-3</v>
      </c>
      <c r="K11186">
        <f t="shared" si="1049"/>
        <v>9.3702447764680314E-4</v>
      </c>
      <c r="L11186">
        <f t="shared" si="1050"/>
        <v>2.5346543557777407E-2</v>
      </c>
    </row>
    <row r="11187" spans="1:12">
      <c r="A11187">
        <v>793.80700999999999</v>
      </c>
      <c r="B11187">
        <v>112.7175</v>
      </c>
      <c r="C11187">
        <v>-0.37003000000000003</v>
      </c>
      <c r="D11187">
        <v>10.51577</v>
      </c>
      <c r="E11187">
        <v>0.20824999999999999</v>
      </c>
      <c r="F11187">
        <v>5</v>
      </c>
      <c r="G11187">
        <f t="shared" si="1045"/>
        <v>1.0337001909999999</v>
      </c>
      <c r="H11187">
        <f t="shared" si="1046"/>
        <v>-0.12138893782443594</v>
      </c>
      <c r="I11187">
        <f t="shared" si="1047"/>
        <v>-1.3993104900683105E-2</v>
      </c>
      <c r="J11187">
        <f t="shared" si="1048"/>
        <v>3.9370113725482108E-3</v>
      </c>
      <c r="K11187">
        <f t="shared" si="1049"/>
        <v>9.3724488487122821E-4</v>
      </c>
      <c r="L11187">
        <f t="shared" si="1050"/>
        <v>3.2433032557235862E-2</v>
      </c>
    </row>
    <row r="11188" spans="1:12">
      <c r="A11188">
        <v>793.53998000000001</v>
      </c>
      <c r="B11188">
        <v>112.73</v>
      </c>
      <c r="C11188">
        <v>-0.36976999999999999</v>
      </c>
      <c r="D11188">
        <v>10.51577</v>
      </c>
      <c r="E11188">
        <v>0.2084</v>
      </c>
      <c r="F11188">
        <v>5</v>
      </c>
      <c r="G11188">
        <f t="shared" si="1045"/>
        <v>1.0337001909999999</v>
      </c>
      <c r="H11188">
        <f t="shared" si="1046"/>
        <v>-0.12138893782443594</v>
      </c>
      <c r="I11188">
        <f t="shared" si="1047"/>
        <v>-1.3993104900683105E-2</v>
      </c>
      <c r="J11188">
        <f t="shared" si="1048"/>
        <v>4.622605686273938E-3</v>
      </c>
      <c r="K11188">
        <f t="shared" si="1049"/>
        <v>9.3747951021345478E-4</v>
      </c>
      <c r="L11188">
        <f t="shared" si="1050"/>
        <v>3.808094682366843E-2</v>
      </c>
    </row>
    <row r="11189" spans="1:12">
      <c r="A11189">
        <v>793.28101000000004</v>
      </c>
      <c r="B11189">
        <v>112.74250000000001</v>
      </c>
      <c r="C11189">
        <v>-0.37501000000000001</v>
      </c>
      <c r="D11189">
        <v>10.51679</v>
      </c>
      <c r="E11189">
        <v>0.20854</v>
      </c>
      <c r="F11189">
        <v>5</v>
      </c>
      <c r="G11189">
        <f t="shared" si="1045"/>
        <v>1.0338004570000001</v>
      </c>
      <c r="H11189">
        <f t="shared" si="1046"/>
        <v>-0.1212886718244357</v>
      </c>
      <c r="I11189">
        <f t="shared" si="1047"/>
        <v>-1.3981546741586233E-2</v>
      </c>
      <c r="J11189">
        <f t="shared" si="1048"/>
        <v>5.4269309803920002E-3</v>
      </c>
      <c r="K11189">
        <f t="shared" si="1049"/>
        <v>9.3770716588595826E-4</v>
      </c>
      <c r="L11189">
        <f t="shared" si="1050"/>
        <v>4.4743922896999279E-2</v>
      </c>
    </row>
    <row r="11190" spans="1:12">
      <c r="A11190">
        <v>793.01801</v>
      </c>
      <c r="B11190">
        <v>112.755</v>
      </c>
      <c r="C11190">
        <v>-0.37535000000000002</v>
      </c>
      <c r="D11190">
        <v>10.51679</v>
      </c>
      <c r="E11190">
        <v>0.20868999999999999</v>
      </c>
      <c r="F11190">
        <v>5</v>
      </c>
      <c r="G11190">
        <f t="shared" si="1045"/>
        <v>1.0338004570000001</v>
      </c>
      <c r="H11190">
        <f t="shared" si="1046"/>
        <v>-0.1212886718244357</v>
      </c>
      <c r="I11190">
        <f t="shared" si="1047"/>
        <v>-1.3981546741586233E-2</v>
      </c>
      <c r="J11190">
        <f t="shared" si="1048"/>
        <v>6.4664052941178678E-3</v>
      </c>
      <c r="K11190">
        <f t="shared" si="1049"/>
        <v>9.3793847744503243E-4</v>
      </c>
      <c r="L11190">
        <f t="shared" si="1050"/>
        <v>5.3314173507299459E-2</v>
      </c>
    </row>
    <row r="11191" spans="1:12">
      <c r="A11191">
        <v>792.75402999999994</v>
      </c>
      <c r="B11191">
        <v>112.7675</v>
      </c>
      <c r="C11191">
        <v>-0.37386999999999998</v>
      </c>
      <c r="D11191">
        <v>10.517799999999999</v>
      </c>
      <c r="E11191">
        <v>0.20884</v>
      </c>
      <c r="F11191">
        <v>5</v>
      </c>
      <c r="G11191">
        <f t="shared" si="1045"/>
        <v>1.0338997399999998</v>
      </c>
      <c r="H11191">
        <f t="shared" si="1046"/>
        <v>-0.12118938882443597</v>
      </c>
      <c r="I11191">
        <f t="shared" si="1047"/>
        <v>-1.3970101897774683E-2</v>
      </c>
      <c r="J11191">
        <f t="shared" si="1048"/>
        <v>7.6837833333339755E-3</v>
      </c>
      <c r="K11191">
        <f t="shared" si="1049"/>
        <v>9.38170765711431E-4</v>
      </c>
      <c r="L11191">
        <f t="shared" si="1050"/>
        <v>6.3403103257375776E-2</v>
      </c>
    </row>
    <row r="11192" spans="1:12">
      <c r="A11192">
        <v>792.49701000000005</v>
      </c>
      <c r="B11192">
        <v>112.78</v>
      </c>
      <c r="C11192">
        <v>-0.37240000000000001</v>
      </c>
      <c r="D11192">
        <v>10.517799999999999</v>
      </c>
      <c r="E11192">
        <v>0.20898</v>
      </c>
      <c r="F11192">
        <v>5</v>
      </c>
      <c r="G11192">
        <f t="shared" si="1045"/>
        <v>1.0338997399999998</v>
      </c>
      <c r="H11192">
        <f t="shared" si="1046"/>
        <v>-0.12118938882443597</v>
      </c>
      <c r="I11192">
        <f t="shared" si="1047"/>
        <v>-1.3970101897774683E-2</v>
      </c>
      <c r="J11192">
        <f t="shared" si="1048"/>
        <v>9.0170011764715199E-3</v>
      </c>
      <c r="K11192">
        <f t="shared" si="1049"/>
        <v>9.3839704012307023E-4</v>
      </c>
      <c r="L11192">
        <f t="shared" si="1050"/>
        <v>7.4404213635685737E-2</v>
      </c>
    </row>
    <row r="11193" spans="1:12">
      <c r="A11193">
        <v>792.23699999999997</v>
      </c>
      <c r="B11193">
        <v>112.7925</v>
      </c>
      <c r="C11193">
        <v>-0.37457000000000001</v>
      </c>
      <c r="D11193">
        <v>10.51984</v>
      </c>
      <c r="E11193">
        <v>0.20912</v>
      </c>
      <c r="F11193">
        <v>5</v>
      </c>
      <c r="G11193">
        <f t="shared" si="1045"/>
        <v>1.0341002719999999</v>
      </c>
      <c r="H11193">
        <f t="shared" si="1046"/>
        <v>-0.12098885682443594</v>
      </c>
      <c r="I11193">
        <f t="shared" si="1047"/>
        <v>-1.3946985579580988E-2</v>
      </c>
      <c r="J11193">
        <f t="shared" si="1048"/>
        <v>1.0428473529412488E-2</v>
      </c>
      <c r="K11193">
        <f t="shared" si="1049"/>
        <v>9.386260579488956E-4</v>
      </c>
      <c r="L11193">
        <f t="shared" si="1050"/>
        <v>8.6193669426474523E-2</v>
      </c>
    </row>
    <row r="11194" spans="1:12">
      <c r="A11194">
        <v>791.97497999999996</v>
      </c>
      <c r="B11194">
        <v>112.80500000000001</v>
      </c>
      <c r="C11194">
        <v>-0.37309999999999999</v>
      </c>
      <c r="D11194">
        <v>10.520860000000001</v>
      </c>
      <c r="E11194">
        <v>0.20927000000000001</v>
      </c>
      <c r="F11194">
        <v>5</v>
      </c>
      <c r="G11194">
        <f t="shared" si="1045"/>
        <v>1.0342005380000001</v>
      </c>
      <c r="H11194">
        <f t="shared" si="1046"/>
        <v>-0.1208885908244357</v>
      </c>
      <c r="I11194">
        <f t="shared" si="1047"/>
        <v>-1.3935427420484115E-2</v>
      </c>
      <c r="J11194">
        <f t="shared" si="1048"/>
        <v>1.1898540392157569E-2</v>
      </c>
      <c r="K11194">
        <f t="shared" si="1049"/>
        <v>9.3885695930255987E-4</v>
      </c>
      <c r="L11194">
        <f t="shared" si="1050"/>
        <v>9.8425668717055381E-2</v>
      </c>
    </row>
    <row r="11195" spans="1:12">
      <c r="A11195">
        <v>791.70800999999994</v>
      </c>
      <c r="B11195">
        <v>112.8175</v>
      </c>
      <c r="C11195">
        <v>-0.37403999999999998</v>
      </c>
      <c r="D11195">
        <v>10.522880000000001</v>
      </c>
      <c r="E11195">
        <v>0.20942</v>
      </c>
      <c r="F11195">
        <v>5</v>
      </c>
      <c r="G11195">
        <f t="shared" si="1045"/>
        <v>1.034399104</v>
      </c>
      <c r="H11195">
        <f t="shared" si="1046"/>
        <v>-0.1206900248244358</v>
      </c>
      <c r="I11195">
        <f t="shared" si="1047"/>
        <v>-1.3912537732860962E-2</v>
      </c>
      <c r="J11195">
        <f t="shared" si="1048"/>
        <v>1.3232336470588859E-2</v>
      </c>
      <c r="K11195">
        <f t="shared" si="1049"/>
        <v>9.3909233964441891E-4</v>
      </c>
      <c r="L11195">
        <f t="shared" si="1050"/>
        <v>0.10963902352193187</v>
      </c>
    </row>
    <row r="11196" spans="1:12">
      <c r="A11196">
        <v>791.44597999999996</v>
      </c>
      <c r="B11196">
        <v>112.83</v>
      </c>
      <c r="C11196">
        <v>-0.37439</v>
      </c>
      <c r="D11196">
        <v>10.523899999999999</v>
      </c>
      <c r="E11196">
        <v>0.20956</v>
      </c>
      <c r="F11196">
        <v>5</v>
      </c>
      <c r="G11196">
        <f t="shared" si="1045"/>
        <v>1.03449937</v>
      </c>
      <c r="H11196">
        <f t="shared" si="1046"/>
        <v>-0.12058975882443579</v>
      </c>
      <c r="I11196">
        <f t="shared" si="1047"/>
        <v>-1.3900979573764115E-2</v>
      </c>
      <c r="J11196">
        <f t="shared" si="1048"/>
        <v>1.4233261764706273E-2</v>
      </c>
      <c r="K11196">
        <f t="shared" si="1049"/>
        <v>9.3932347931653844E-4</v>
      </c>
      <c r="L11196">
        <f t="shared" si="1050"/>
        <v>0.11803043561458808</v>
      </c>
    </row>
    <row r="11197" spans="1:12">
      <c r="A11197">
        <v>791.19</v>
      </c>
      <c r="B11197">
        <v>112.8425</v>
      </c>
      <c r="C11197">
        <v>-0.37596000000000002</v>
      </c>
      <c r="D11197">
        <v>10.52594</v>
      </c>
      <c r="E11197">
        <v>0.2097</v>
      </c>
      <c r="F11197">
        <v>5</v>
      </c>
      <c r="G11197">
        <f t="shared" si="1045"/>
        <v>1.0346999020000001</v>
      </c>
      <c r="H11197">
        <f t="shared" si="1046"/>
        <v>-0.12038922682443576</v>
      </c>
      <c r="I11197">
        <f t="shared" si="1047"/>
        <v>-1.3877863255570421E-2</v>
      </c>
      <c r="J11197">
        <f t="shared" si="1048"/>
        <v>1.4880114313725693E-2</v>
      </c>
      <c r="K11197">
        <f t="shared" si="1049"/>
        <v>9.3954939211154313E-4</v>
      </c>
      <c r="L11197">
        <f t="shared" si="1050"/>
        <v>0.12360004882683931</v>
      </c>
    </row>
    <row r="11198" spans="1:12">
      <c r="A11198">
        <v>790.91803000000004</v>
      </c>
      <c r="B11198">
        <v>112.855</v>
      </c>
      <c r="C11198">
        <v>-0.37811</v>
      </c>
      <c r="D11198">
        <v>10.52899</v>
      </c>
      <c r="E11198">
        <v>0.20985999999999999</v>
      </c>
      <c r="F11198">
        <v>5</v>
      </c>
      <c r="G11198">
        <f t="shared" si="1045"/>
        <v>1.034999717</v>
      </c>
      <c r="H11198">
        <f t="shared" si="1046"/>
        <v>-0.12008941182443578</v>
      </c>
      <c r="I11198">
        <f t="shared" si="1047"/>
        <v>-1.384330209356515E-2</v>
      </c>
      <c r="J11198">
        <f t="shared" si="1048"/>
        <v>1.5331908823529672E-2</v>
      </c>
      <c r="K11198">
        <f t="shared" si="1049"/>
        <v>9.3978953582507323E-4</v>
      </c>
      <c r="L11198">
        <f t="shared" si="1050"/>
        <v>0.12767077955169015</v>
      </c>
    </row>
    <row r="11199" spans="1:12">
      <c r="A11199">
        <v>790.67602999999997</v>
      </c>
      <c r="B11199">
        <v>112.86750000000001</v>
      </c>
      <c r="C11199">
        <v>-0.37363000000000002</v>
      </c>
      <c r="D11199">
        <v>10.53205</v>
      </c>
      <c r="E11199">
        <v>0.20999000000000001</v>
      </c>
      <c r="F11199">
        <v>5</v>
      </c>
      <c r="G11199">
        <f t="shared" si="1045"/>
        <v>1.0353005150000001</v>
      </c>
      <c r="H11199">
        <f t="shared" si="1046"/>
        <v>-0.11978861382443573</v>
      </c>
      <c r="I11199">
        <f t="shared" si="1047"/>
        <v>-1.380862761627461E-2</v>
      </c>
      <c r="J11199">
        <f t="shared" si="1048"/>
        <v>1.5411705294118278E-2</v>
      </c>
      <c r="K11199">
        <f t="shared" si="1049"/>
        <v>9.4000331990372527E-4</v>
      </c>
      <c r="L11199">
        <f t="shared" si="1050"/>
        <v>0.12865751428350228</v>
      </c>
    </row>
    <row r="11200" spans="1:12">
      <c r="A11200">
        <v>790.40503000000001</v>
      </c>
      <c r="B11200">
        <v>112.88</v>
      </c>
      <c r="C11200">
        <v>-0.38002000000000002</v>
      </c>
      <c r="D11200">
        <v>10.53509</v>
      </c>
      <c r="E11200">
        <v>0.21013999999999999</v>
      </c>
      <c r="F11200">
        <v>5</v>
      </c>
      <c r="G11200">
        <f t="shared" si="1045"/>
        <v>1.035599347</v>
      </c>
      <c r="H11200">
        <f t="shared" si="1046"/>
        <v>-0.11948978182443581</v>
      </c>
      <c r="I11200">
        <f t="shared" si="1047"/>
        <v>-1.377417976955461E-2</v>
      </c>
      <c r="J11200">
        <f t="shared" si="1048"/>
        <v>1.5117769019608223E-2</v>
      </c>
      <c r="K11200">
        <f t="shared" si="1049"/>
        <v>9.4024283821026171E-4</v>
      </c>
      <c r="L11200">
        <f t="shared" si="1050"/>
        <v>0.12651934574473062</v>
      </c>
    </row>
    <row r="11201" spans="1:12">
      <c r="A11201">
        <v>790.15301999999997</v>
      </c>
      <c r="B11201">
        <v>112.8925</v>
      </c>
      <c r="C11201">
        <v>-0.37433</v>
      </c>
      <c r="D11201">
        <v>10.537129999999999</v>
      </c>
      <c r="E11201">
        <v>0.21027999999999999</v>
      </c>
      <c r="F11201">
        <v>5</v>
      </c>
      <c r="G11201">
        <f t="shared" si="1045"/>
        <v>1.035799879</v>
      </c>
      <c r="H11201">
        <f t="shared" si="1046"/>
        <v>-0.11928924982443578</v>
      </c>
      <c r="I11201">
        <f t="shared" si="1047"/>
        <v>-1.3751063451360917E-2</v>
      </c>
      <c r="J11201">
        <f t="shared" si="1048"/>
        <v>1.4294361960784258E-2</v>
      </c>
      <c r="K11201">
        <f t="shared" si="1049"/>
        <v>9.4046568211571539E-4</v>
      </c>
      <c r="L11201">
        <f t="shared" si="1050"/>
        <v>0.11982942286771035</v>
      </c>
    </row>
    <row r="11202" spans="1:12">
      <c r="A11202">
        <v>789.89202999999998</v>
      </c>
      <c r="B11202">
        <v>112.905</v>
      </c>
      <c r="C11202">
        <v>-0.37528</v>
      </c>
      <c r="D11202">
        <v>10.539160000000001</v>
      </c>
      <c r="E11202">
        <v>0.21042</v>
      </c>
      <c r="F11202">
        <v>5</v>
      </c>
      <c r="G11202">
        <f t="shared" si="1045"/>
        <v>1.035999428</v>
      </c>
      <c r="H11202">
        <f t="shared" si="1046"/>
        <v>-0.11908970082443582</v>
      </c>
      <c r="I11202">
        <f t="shared" si="1047"/>
        <v>-1.3728060448452492E-2</v>
      </c>
      <c r="J11202">
        <f t="shared" si="1048"/>
        <v>1.3452644117646882E-2</v>
      </c>
      <c r="K11202">
        <f t="shared" si="1049"/>
        <v>9.4069657810237281E-4</v>
      </c>
      <c r="L11202">
        <f t="shared" si="1050"/>
        <v>0.11296227989924176</v>
      </c>
    </row>
    <row r="11203" spans="1:12">
      <c r="A11203">
        <v>789.62798999999995</v>
      </c>
      <c r="B11203">
        <v>112.9175</v>
      </c>
      <c r="C11203">
        <v>-0.37742999999999999</v>
      </c>
      <c r="D11203">
        <v>10.5412</v>
      </c>
      <c r="E11203">
        <v>0.21057000000000001</v>
      </c>
      <c r="F11203">
        <v>5</v>
      </c>
      <c r="G11203">
        <f t="shared" si="1045"/>
        <v>1.03619996</v>
      </c>
      <c r="H11203">
        <f t="shared" si="1046"/>
        <v>-0.11888916882443579</v>
      </c>
      <c r="I11203">
        <f t="shared" si="1047"/>
        <v>-1.3704944130258799E-2</v>
      </c>
      <c r="J11203">
        <f t="shared" si="1048"/>
        <v>1.1963495490195994E-2</v>
      </c>
      <c r="K11203">
        <f t="shared" si="1049"/>
        <v>9.4093028780168849E-4</v>
      </c>
      <c r="L11203">
        <f t="shared" si="1050"/>
        <v>0.10062729522369314</v>
      </c>
    </row>
    <row r="11204" spans="1:12">
      <c r="A11204">
        <v>789.37</v>
      </c>
      <c r="B11204">
        <v>112.93</v>
      </c>
      <c r="C11204">
        <v>-0.37475999999999998</v>
      </c>
      <c r="D11204">
        <v>10.54222</v>
      </c>
      <c r="E11204">
        <v>0.21071000000000001</v>
      </c>
      <c r="F11204">
        <v>5</v>
      </c>
      <c r="G11204">
        <f t="shared" si="1045"/>
        <v>1.036300226</v>
      </c>
      <c r="H11204">
        <f t="shared" si="1046"/>
        <v>-0.11878890282443577</v>
      </c>
      <c r="I11204">
        <f t="shared" si="1047"/>
        <v>-1.3693385971161952E-2</v>
      </c>
      <c r="J11204">
        <f t="shared" si="1048"/>
        <v>1.0218188627450978E-2</v>
      </c>
      <c r="K11204">
        <f t="shared" si="1049"/>
        <v>9.4115875465873588E-4</v>
      </c>
      <c r="L11204">
        <f t="shared" si="1050"/>
        <v>8.6019723934591466E-2</v>
      </c>
    </row>
    <row r="11205" spans="1:12">
      <c r="A11205">
        <v>789.10302999999999</v>
      </c>
      <c r="B11205">
        <v>112.9425</v>
      </c>
      <c r="C11205">
        <v>-0.37751000000000001</v>
      </c>
      <c r="D11205">
        <v>10.543229999999999</v>
      </c>
      <c r="E11205">
        <v>0.21085999999999999</v>
      </c>
      <c r="F11205">
        <v>5</v>
      </c>
      <c r="G11205">
        <f t="shared" si="1045"/>
        <v>1.036399509</v>
      </c>
      <c r="H11205">
        <f t="shared" si="1046"/>
        <v>-0.11868961982443582</v>
      </c>
      <c r="I11205">
        <f t="shared" si="1047"/>
        <v>-1.3681941127350375E-2</v>
      </c>
      <c r="J11205">
        <f t="shared" si="1048"/>
        <v>7.9428327450979525E-3</v>
      </c>
      <c r="K11205">
        <f t="shared" si="1049"/>
        <v>9.4139529072465923E-4</v>
      </c>
      <c r="L11205">
        <f t="shared" si="1050"/>
        <v>6.6921039572347518E-2</v>
      </c>
    </row>
    <row r="11206" spans="1:12">
      <c r="A11206">
        <v>788.83898999999997</v>
      </c>
      <c r="B11206">
        <v>112.955</v>
      </c>
      <c r="C11206">
        <v>-0.37664999999999998</v>
      </c>
      <c r="D11206">
        <v>10.54425</v>
      </c>
      <c r="E11206">
        <v>0.21101</v>
      </c>
      <c r="F11206">
        <v>5</v>
      </c>
      <c r="G11206">
        <f t="shared" si="1045"/>
        <v>1.036499775</v>
      </c>
      <c r="H11206">
        <f t="shared" si="1046"/>
        <v>-0.11858935382443581</v>
      </c>
      <c r="I11206">
        <f t="shared" si="1047"/>
        <v>-1.3670382968253528E-2</v>
      </c>
      <c r="J11206">
        <f t="shared" si="1048"/>
        <v>5.2160678431370103E-3</v>
      </c>
      <c r="K11206">
        <f t="shared" si="1049"/>
        <v>9.4162934777694833E-4</v>
      </c>
      <c r="L11206">
        <f t="shared" si="1050"/>
        <v>4.3984284212047191E-2</v>
      </c>
    </row>
    <row r="11207" spans="1:12">
      <c r="A11207">
        <v>788.58801000000005</v>
      </c>
      <c r="B11207">
        <v>112.9675</v>
      </c>
      <c r="C11207">
        <v>-0.37519999999999998</v>
      </c>
      <c r="D11207">
        <v>10.54527</v>
      </c>
      <c r="E11207">
        <v>0.21115</v>
      </c>
      <c r="F11207">
        <v>5</v>
      </c>
      <c r="G11207">
        <f t="shared" si="1045"/>
        <v>1.036600041</v>
      </c>
      <c r="H11207">
        <f t="shared" si="1046"/>
        <v>-0.11848908782443579</v>
      </c>
      <c r="I11207">
        <f t="shared" si="1047"/>
        <v>-1.3658824809156681E-2</v>
      </c>
      <c r="J11207">
        <f t="shared" si="1048"/>
        <v>2.155661176470466E-3</v>
      </c>
      <c r="K11207">
        <f t="shared" si="1049"/>
        <v>9.418519357708593E-4</v>
      </c>
      <c r="L11207">
        <f t="shared" si="1050"/>
        <v>1.8192908866548872E-2</v>
      </c>
    </row>
    <row r="11208" spans="1:12">
      <c r="A11208">
        <v>788.32397000000003</v>
      </c>
      <c r="B11208">
        <v>112.98</v>
      </c>
      <c r="C11208">
        <v>-0.37974999999999998</v>
      </c>
      <c r="D11208">
        <v>10.54527</v>
      </c>
      <c r="E11208">
        <v>0.21129000000000001</v>
      </c>
      <c r="F11208">
        <v>5</v>
      </c>
      <c r="G11208">
        <f t="shared" si="1045"/>
        <v>1.036600041</v>
      </c>
      <c r="H11208">
        <f t="shared" si="1046"/>
        <v>-0.11848908782443579</v>
      </c>
      <c r="I11208">
        <f t="shared" si="1047"/>
        <v>-1.3658824809156681E-2</v>
      </c>
      <c r="J11208">
        <f t="shared" si="1048"/>
        <v>-9.4213803921559911E-4</v>
      </c>
      <c r="K11208">
        <f t="shared" si="1049"/>
        <v>9.420862199757946E-4</v>
      </c>
      <c r="L11208">
        <f t="shared" si="1050"/>
        <v>-7.9512641755800882E-3</v>
      </c>
    </row>
    <row r="11209" spans="1:12">
      <c r="A11209">
        <v>788.07397000000003</v>
      </c>
      <c r="B11209">
        <v>112.99250000000001</v>
      </c>
      <c r="C11209">
        <v>-0.3765</v>
      </c>
      <c r="D11209">
        <v>10.54527</v>
      </c>
      <c r="E11209">
        <v>0.21143000000000001</v>
      </c>
      <c r="F11209">
        <v>5</v>
      </c>
      <c r="G11209">
        <f t="shared" si="1045"/>
        <v>1.036600041</v>
      </c>
      <c r="H11209">
        <f t="shared" si="1046"/>
        <v>-0.11848908782443579</v>
      </c>
      <c r="I11209">
        <f t="shared" si="1047"/>
        <v>-1.3658824809156681E-2</v>
      </c>
      <c r="J11209">
        <f t="shared" si="1048"/>
        <v>-4.120311960784712E-3</v>
      </c>
      <c r="K11209">
        <f t="shared" si="1049"/>
        <v>9.423081538574746E-4</v>
      </c>
      <c r="L11209">
        <f t="shared" si="1050"/>
        <v>-3.4773767242513853E-2</v>
      </c>
    </row>
    <row r="11210" spans="1:12">
      <c r="A11210">
        <v>787.80602999999996</v>
      </c>
      <c r="B11210">
        <v>113.005</v>
      </c>
      <c r="C11210">
        <v>-0.37923000000000001</v>
      </c>
      <c r="D11210">
        <v>10.546290000000001</v>
      </c>
      <c r="E11210">
        <v>0.21157999999999999</v>
      </c>
      <c r="F11210">
        <v>5</v>
      </c>
      <c r="G11210">
        <f t="shared" si="1045"/>
        <v>1.036700307</v>
      </c>
      <c r="H11210">
        <f t="shared" si="1046"/>
        <v>-0.11838882182443577</v>
      </c>
      <c r="I11210">
        <f t="shared" si="1047"/>
        <v>-1.3647266650059834E-2</v>
      </c>
      <c r="J11210">
        <f t="shared" si="1048"/>
        <v>-7.2580094117651308E-3</v>
      </c>
      <c r="K11210">
        <f t="shared" si="1049"/>
        <v>9.4254612983348625E-4</v>
      </c>
      <c r="L11210">
        <f t="shared" si="1050"/>
        <v>-6.1306543134016206E-2</v>
      </c>
    </row>
    <row r="11211" spans="1:12">
      <c r="A11211">
        <v>787.53497000000004</v>
      </c>
      <c r="B11211">
        <v>113.0175</v>
      </c>
      <c r="C11211">
        <v>-0.37536999999999998</v>
      </c>
      <c r="D11211">
        <v>10.54425</v>
      </c>
      <c r="E11211">
        <v>0.21173</v>
      </c>
      <c r="F11211">
        <v>5</v>
      </c>
      <c r="G11211">
        <f t="shared" si="1045"/>
        <v>1.036499775</v>
      </c>
      <c r="H11211">
        <f t="shared" si="1046"/>
        <v>-0.11858935382443581</v>
      </c>
      <c r="I11211">
        <f t="shared" si="1047"/>
        <v>-1.3670382968253528E-2</v>
      </c>
      <c r="J11211">
        <f t="shared" si="1048"/>
        <v>-1.0416137843137661E-2</v>
      </c>
      <c r="K11211">
        <f t="shared" si="1049"/>
        <v>9.4278699923503199E-4</v>
      </c>
      <c r="L11211">
        <f t="shared" si="1050"/>
        <v>-8.7833667249406791E-2</v>
      </c>
    </row>
    <row r="11212" spans="1:12">
      <c r="A11212">
        <v>787.27899000000002</v>
      </c>
      <c r="B11212">
        <v>113.03</v>
      </c>
      <c r="C11212">
        <v>-0.37451000000000001</v>
      </c>
      <c r="D11212">
        <v>10.543240000000001</v>
      </c>
      <c r="E11212">
        <v>0.21187</v>
      </c>
      <c r="F11212">
        <v>5</v>
      </c>
      <c r="G11212">
        <f t="shared" si="1045"/>
        <v>1.0364004920000001</v>
      </c>
      <c r="H11212">
        <f t="shared" si="1046"/>
        <v>-0.11868863682443576</v>
      </c>
      <c r="I11212">
        <f t="shared" si="1047"/>
        <v>-1.3681827812065103E-2</v>
      </c>
      <c r="J11212">
        <f t="shared" si="1048"/>
        <v>-1.3318108039215924E-2</v>
      </c>
      <c r="K11212">
        <f t="shared" si="1049"/>
        <v>9.4301458129695235E-4</v>
      </c>
      <c r="L11212">
        <f t="shared" si="1050"/>
        <v>-0.11221047267495431</v>
      </c>
    </row>
    <row r="11213" spans="1:12">
      <c r="A11213">
        <v>787.00702000000001</v>
      </c>
      <c r="B11213">
        <v>113.0425</v>
      </c>
      <c r="C11213">
        <v>-0.37963999999999998</v>
      </c>
      <c r="D11213">
        <v>10.5412</v>
      </c>
      <c r="E11213">
        <v>0.21203</v>
      </c>
      <c r="F11213">
        <v>5</v>
      </c>
      <c r="G11213">
        <f t="shared" si="1045"/>
        <v>1.03619996</v>
      </c>
      <c r="H11213">
        <f t="shared" si="1046"/>
        <v>-0.11888916882443579</v>
      </c>
      <c r="I11213">
        <f t="shared" si="1047"/>
        <v>-1.3704944130258799E-2</v>
      </c>
      <c r="J11213">
        <f t="shared" si="1048"/>
        <v>-1.5885472745098245E-2</v>
      </c>
      <c r="K11213">
        <f t="shared" si="1049"/>
        <v>9.43256499872066E-4</v>
      </c>
      <c r="L11213">
        <f t="shared" si="1050"/>
        <v>-0.13361581128181996</v>
      </c>
    </row>
    <row r="11214" spans="1:12">
      <c r="A11214">
        <v>786.75896999999998</v>
      </c>
      <c r="B11214">
        <v>113.05500000000001</v>
      </c>
      <c r="C11214">
        <v>-0.38</v>
      </c>
      <c r="D11214">
        <v>10.53814</v>
      </c>
      <c r="E11214">
        <v>0.21215999999999999</v>
      </c>
      <c r="F11214">
        <v>5</v>
      </c>
      <c r="G11214">
        <f t="shared" si="1045"/>
        <v>1.035899162</v>
      </c>
      <c r="H11214">
        <f t="shared" si="1046"/>
        <v>-0.11918996682443583</v>
      </c>
      <c r="I11214">
        <f t="shared" si="1047"/>
        <v>-1.3739618607549339E-2</v>
      </c>
      <c r="J11214">
        <f t="shared" si="1048"/>
        <v>-1.822000137254939E-2</v>
      </c>
      <c r="K11214">
        <f t="shared" si="1049"/>
        <v>9.4347724974909875E-4</v>
      </c>
      <c r="L11214">
        <f t="shared" si="1050"/>
        <v>-0.1528652273172208</v>
      </c>
    </row>
    <row r="11215" spans="1:12">
      <c r="A11215">
        <v>786.48297000000002</v>
      </c>
      <c r="B11215">
        <v>113.0675</v>
      </c>
      <c r="C11215">
        <v>-0.37852999999999998</v>
      </c>
      <c r="D11215">
        <v>10.53407</v>
      </c>
      <c r="E11215">
        <v>0.21231</v>
      </c>
      <c r="F11215">
        <v>5</v>
      </c>
      <c r="G11215">
        <f t="shared" si="1045"/>
        <v>1.035499081</v>
      </c>
      <c r="H11215">
        <f t="shared" si="1046"/>
        <v>-0.11959004782443583</v>
      </c>
      <c r="I11215">
        <f t="shared" si="1047"/>
        <v>-1.3785737928651457E-2</v>
      </c>
      <c r="J11215">
        <f t="shared" si="1048"/>
        <v>-2.0082690000000299E-2</v>
      </c>
      <c r="K11215">
        <f t="shared" si="1049"/>
        <v>9.437229949536205E-4</v>
      </c>
      <c r="L11215">
        <f t="shared" si="1050"/>
        <v>-0.16792944200074819</v>
      </c>
    </row>
    <row r="11216" spans="1:12">
      <c r="A11216">
        <v>786.23101999999994</v>
      </c>
      <c r="B11216">
        <v>113.08</v>
      </c>
      <c r="C11216">
        <v>-0.37708999999999998</v>
      </c>
      <c r="D11216">
        <v>10.53102</v>
      </c>
      <c r="E11216">
        <v>0.21245</v>
      </c>
      <c r="F11216">
        <v>5</v>
      </c>
      <c r="G11216">
        <f t="shared" si="1045"/>
        <v>1.035199266</v>
      </c>
      <c r="H11216">
        <f t="shared" si="1046"/>
        <v>-0.11988986282443581</v>
      </c>
      <c r="I11216">
        <f t="shared" si="1047"/>
        <v>-1.3820299090656728E-2</v>
      </c>
      <c r="J11216">
        <f t="shared" si="1048"/>
        <v>-2.1101733333333306E-2</v>
      </c>
      <c r="K11216">
        <f t="shared" si="1049"/>
        <v>9.4394743828806762E-4</v>
      </c>
      <c r="L11216">
        <f t="shared" si="1050"/>
        <v>-0.17600932085671198</v>
      </c>
    </row>
    <row r="11217" spans="1:12">
      <c r="A11217">
        <v>785.96996999999999</v>
      </c>
      <c r="B11217">
        <v>113.0925</v>
      </c>
      <c r="C11217">
        <v>-0.37742999999999999</v>
      </c>
      <c r="D11217">
        <v>10.526949999999999</v>
      </c>
      <c r="E11217">
        <v>0.21259</v>
      </c>
      <c r="F11217">
        <v>5</v>
      </c>
      <c r="G11217">
        <f t="shared" si="1045"/>
        <v>1.0347991849999998</v>
      </c>
      <c r="H11217">
        <f t="shared" si="1046"/>
        <v>-0.12028994382443603</v>
      </c>
      <c r="I11217">
        <f t="shared" si="1047"/>
        <v>-1.386641841175887E-2</v>
      </c>
      <c r="J11217">
        <f t="shared" si="1048"/>
        <v>-2.1590149411764931E-2</v>
      </c>
      <c r="K11217">
        <f t="shared" si="1049"/>
        <v>9.4418010076799896E-4</v>
      </c>
      <c r="L11217">
        <f t="shared" si="1050"/>
        <v>-0.17948424220129239</v>
      </c>
    </row>
    <row r="11218" spans="1:12">
      <c r="A11218">
        <v>785.70800999999994</v>
      </c>
      <c r="B11218">
        <v>113.105</v>
      </c>
      <c r="C11218">
        <v>-0.37775999999999998</v>
      </c>
      <c r="D11218">
        <v>10.523899999999999</v>
      </c>
      <c r="E11218">
        <v>0.21274000000000001</v>
      </c>
      <c r="F11218">
        <v>5</v>
      </c>
      <c r="G11218">
        <f t="shared" si="1045"/>
        <v>1.03449937</v>
      </c>
      <c r="H11218">
        <f t="shared" si="1046"/>
        <v>-0.12058975882443579</v>
      </c>
      <c r="I11218">
        <f t="shared" si="1047"/>
        <v>-1.3900979573764115E-2</v>
      </c>
      <c r="J11218">
        <f t="shared" si="1048"/>
        <v>-2.1372732941176663E-2</v>
      </c>
      <c r="K11218">
        <f t="shared" si="1049"/>
        <v>9.4441368961264223E-4</v>
      </c>
      <c r="L11218">
        <f t="shared" si="1050"/>
        <v>-0.17723505834598108</v>
      </c>
    </row>
    <row r="11219" spans="1:12">
      <c r="A11219">
        <v>785.46600000000001</v>
      </c>
      <c r="B11219">
        <v>113.11750000000001</v>
      </c>
      <c r="C11219">
        <v>-0.38230999999999998</v>
      </c>
      <c r="D11219">
        <v>10.519830000000001</v>
      </c>
      <c r="E11219">
        <v>0.21287</v>
      </c>
      <c r="F11219">
        <v>5</v>
      </c>
      <c r="G11219">
        <f t="shared" si="1045"/>
        <v>1.034099289</v>
      </c>
      <c r="H11219">
        <f t="shared" si="1046"/>
        <v>-0.12098983982443579</v>
      </c>
      <c r="I11219">
        <f t="shared" si="1047"/>
        <v>-1.3947098894866233E-2</v>
      </c>
      <c r="J11219">
        <f t="shared" si="1048"/>
        <v>-2.0272543921569054E-2</v>
      </c>
      <c r="K11219">
        <f t="shared" si="1049"/>
        <v>9.4462959184444595E-4</v>
      </c>
      <c r="L11219">
        <f t="shared" si="1050"/>
        <v>-0.16755575468969833</v>
      </c>
    </row>
    <row r="11220" spans="1:12">
      <c r="A11220">
        <v>785.19701999999995</v>
      </c>
      <c r="B11220">
        <v>113.13</v>
      </c>
      <c r="C11220">
        <v>-0.37487999999999999</v>
      </c>
      <c r="D11220">
        <v>10.516780000000001</v>
      </c>
      <c r="E11220">
        <v>0.21301999999999999</v>
      </c>
      <c r="F11220">
        <v>5</v>
      </c>
      <c r="G11220">
        <f t="shared" si="1045"/>
        <v>1.0337994740000001</v>
      </c>
      <c r="H11220">
        <f t="shared" si="1046"/>
        <v>-0.12128965482443577</v>
      </c>
      <c r="I11220">
        <f t="shared" si="1047"/>
        <v>-1.3981660056871504E-2</v>
      </c>
      <c r="J11220">
        <f t="shared" si="1048"/>
        <v>-1.864500431372567E-2</v>
      </c>
      <c r="K11220">
        <f t="shared" si="1049"/>
        <v>9.4486967044136441E-4</v>
      </c>
      <c r="L11220">
        <f t="shared" si="1050"/>
        <v>-0.15372295634540245</v>
      </c>
    </row>
    <row r="11221" spans="1:12">
      <c r="A11221">
        <v>784.93402000000003</v>
      </c>
      <c r="B11221">
        <v>113.1425</v>
      </c>
      <c r="C11221">
        <v>-0.37402999999999997</v>
      </c>
      <c r="D11221">
        <v>10.514749999999999</v>
      </c>
      <c r="E11221">
        <v>0.21317</v>
      </c>
      <c r="F11221">
        <v>5</v>
      </c>
      <c r="G11221">
        <f t="shared" si="1045"/>
        <v>1.0335999249999999</v>
      </c>
      <c r="H11221">
        <f t="shared" si="1046"/>
        <v>-0.12148920382443595</v>
      </c>
      <c r="I11221">
        <f t="shared" si="1047"/>
        <v>-1.4004663059779952E-2</v>
      </c>
      <c r="J11221">
        <f t="shared" si="1048"/>
        <v>-1.6368684705882028E-2</v>
      </c>
      <c r="K11221">
        <f t="shared" si="1049"/>
        <v>9.4510452960058875E-4</v>
      </c>
      <c r="L11221">
        <f t="shared" si="1050"/>
        <v>-0.13473365690614297</v>
      </c>
    </row>
    <row r="11222" spans="1:12">
      <c r="A11222">
        <v>784.67296999999996</v>
      </c>
      <c r="B11222">
        <v>113.155</v>
      </c>
      <c r="C11222">
        <v>-0.37497000000000003</v>
      </c>
      <c r="D11222">
        <v>10.51169</v>
      </c>
      <c r="E11222">
        <v>0.21331</v>
      </c>
      <c r="F11222">
        <v>5</v>
      </c>
      <c r="G11222">
        <f t="shared" si="1045"/>
        <v>1.033299127</v>
      </c>
      <c r="H11222">
        <f t="shared" si="1046"/>
        <v>-0.12179000182443578</v>
      </c>
      <c r="I11222">
        <f t="shared" si="1047"/>
        <v>-1.4039337537070469E-2</v>
      </c>
      <c r="J11222">
        <f t="shared" si="1048"/>
        <v>-1.3661387058823502E-2</v>
      </c>
      <c r="K11222">
        <f t="shared" si="1049"/>
        <v>9.4533776289618674E-4</v>
      </c>
      <c r="L11222">
        <f t="shared" si="1050"/>
        <v>-0.11217166314289767</v>
      </c>
    </row>
    <row r="11223" spans="1:12">
      <c r="A11223">
        <v>784.40899999999999</v>
      </c>
      <c r="B11223">
        <v>113.1675</v>
      </c>
      <c r="C11223">
        <v>-0.37411</v>
      </c>
      <c r="D11223">
        <v>10.50966</v>
      </c>
      <c r="E11223">
        <v>0.21346000000000001</v>
      </c>
      <c r="F11223">
        <v>5</v>
      </c>
      <c r="G11223">
        <f t="shared" si="1045"/>
        <v>1.0330995780000001</v>
      </c>
      <c r="H11223">
        <f t="shared" si="1046"/>
        <v>-0.12198955082443574</v>
      </c>
      <c r="I11223">
        <f t="shared" si="1047"/>
        <v>-1.4062340539978893E-2</v>
      </c>
      <c r="J11223">
        <f t="shared" si="1048"/>
        <v>-1.0760573333333242E-2</v>
      </c>
      <c r="K11223">
        <f t="shared" si="1049"/>
        <v>9.4557372212803262E-4</v>
      </c>
      <c r="L11223">
        <f t="shared" si="1050"/>
        <v>-8.8208975773831522E-2</v>
      </c>
    </row>
    <row r="11224" spans="1:12">
      <c r="A11224">
        <v>784.15301999999997</v>
      </c>
      <c r="B11224">
        <v>113.18</v>
      </c>
      <c r="C11224">
        <v>-0.37208000000000002</v>
      </c>
      <c r="D11224">
        <v>10.50966</v>
      </c>
      <c r="E11224">
        <v>0.21360000000000001</v>
      </c>
      <c r="F11224">
        <v>5</v>
      </c>
      <c r="G11224">
        <f t="shared" si="1045"/>
        <v>1.0330995780000001</v>
      </c>
      <c r="H11224">
        <f t="shared" si="1046"/>
        <v>-0.12198955082443574</v>
      </c>
      <c r="I11224">
        <f t="shared" si="1047"/>
        <v>-1.4062340539978893E-2</v>
      </c>
      <c r="J11224">
        <f t="shared" si="1048"/>
        <v>-7.9183541176468322E-3</v>
      </c>
      <c r="K11224">
        <f t="shared" si="1049"/>
        <v>9.4580265173176202E-4</v>
      </c>
      <c r="L11224">
        <f t="shared" si="1050"/>
        <v>-6.4910101431906453E-2</v>
      </c>
    </row>
    <row r="11225" spans="1:12">
      <c r="A11225">
        <v>783.88897999999995</v>
      </c>
      <c r="B11225">
        <v>113.1925</v>
      </c>
      <c r="C11225">
        <v>-0.37480999999999998</v>
      </c>
      <c r="D11225">
        <v>10.508649999999999</v>
      </c>
      <c r="E11225">
        <v>0.21374000000000001</v>
      </c>
      <c r="F11225">
        <v>5</v>
      </c>
      <c r="G11225">
        <f t="shared" si="1045"/>
        <v>1.0330002949999999</v>
      </c>
      <c r="H11225">
        <f t="shared" si="1046"/>
        <v>-0.12208883382443592</v>
      </c>
      <c r="I11225">
        <f t="shared" si="1047"/>
        <v>-1.4073785383790494E-2</v>
      </c>
      <c r="J11225">
        <f t="shared" si="1048"/>
        <v>-5.0558966666665109E-3</v>
      </c>
      <c r="K11225">
        <f t="shared" si="1049"/>
        <v>9.4603890577431705E-4</v>
      </c>
      <c r="L11225">
        <f t="shared" si="1050"/>
        <v>-4.1411622244970449E-2</v>
      </c>
    </row>
    <row r="11226" spans="1:12">
      <c r="A11226">
        <v>783.625</v>
      </c>
      <c r="B11226">
        <v>113.205</v>
      </c>
      <c r="C11226">
        <v>-0.37633</v>
      </c>
      <c r="D11226">
        <v>10.508649999999999</v>
      </c>
      <c r="E11226">
        <v>0.21389</v>
      </c>
      <c r="F11226">
        <v>5</v>
      </c>
      <c r="G11226">
        <f t="shared" si="1045"/>
        <v>1.0330002949999999</v>
      </c>
      <c r="H11226">
        <f t="shared" si="1046"/>
        <v>-0.12208883382443592</v>
      </c>
      <c r="I11226">
        <f t="shared" si="1047"/>
        <v>-1.4073785383790494E-2</v>
      </c>
      <c r="J11226">
        <f t="shared" si="1048"/>
        <v>-2.5858682352944079E-3</v>
      </c>
      <c r="K11226">
        <f t="shared" si="1049"/>
        <v>9.4627522414894366E-4</v>
      </c>
      <c r="L11226">
        <f t="shared" si="1050"/>
        <v>-2.1180218979017309E-2</v>
      </c>
    </row>
    <row r="11227" spans="1:12">
      <c r="A11227">
        <v>783.37097000000006</v>
      </c>
      <c r="B11227">
        <v>113.2175</v>
      </c>
      <c r="C11227">
        <v>-0.37786999999999998</v>
      </c>
      <c r="D11227">
        <v>10.508649999999999</v>
      </c>
      <c r="E11227">
        <v>0.21403</v>
      </c>
      <c r="F11227">
        <v>5</v>
      </c>
      <c r="G11227">
        <f t="shared" si="1045"/>
        <v>1.0330002949999999</v>
      </c>
      <c r="H11227">
        <f t="shared" si="1046"/>
        <v>-0.12208883382443592</v>
      </c>
      <c r="I11227">
        <f t="shared" si="1047"/>
        <v>-1.4073785383790494E-2</v>
      </c>
      <c r="J11227">
        <f t="shared" si="1048"/>
        <v>-4.0977607843186749E-4</v>
      </c>
      <c r="K11227">
        <f t="shared" si="1049"/>
        <v>9.46502746651588E-4</v>
      </c>
      <c r="L11227">
        <f t="shared" si="1050"/>
        <v>-3.3563763826356687E-3</v>
      </c>
    </row>
    <row r="11228" spans="1:12">
      <c r="A11228">
        <v>783.09802000000002</v>
      </c>
      <c r="B11228">
        <v>113.23</v>
      </c>
      <c r="C11228">
        <v>-0.37523000000000001</v>
      </c>
      <c r="D11228">
        <v>10.50966</v>
      </c>
      <c r="E11228">
        <v>0.21418000000000001</v>
      </c>
      <c r="F11228">
        <v>5</v>
      </c>
      <c r="G11228">
        <f t="shared" si="1045"/>
        <v>1.0330995780000001</v>
      </c>
      <c r="H11228">
        <f t="shared" si="1046"/>
        <v>-0.12198955082443574</v>
      </c>
      <c r="I11228">
        <f t="shared" si="1047"/>
        <v>-1.4062340539978893E-2</v>
      </c>
      <c r="J11228">
        <f t="shared" si="1048"/>
        <v>1.2366525490189453E-3</v>
      </c>
      <c r="K11228">
        <f t="shared" si="1049"/>
        <v>9.4674733686128003E-4</v>
      </c>
      <c r="L11228">
        <f t="shared" si="1050"/>
        <v>1.0137364558368644E-2</v>
      </c>
    </row>
    <row r="11229" spans="1:12">
      <c r="A11229">
        <v>782.84997999999996</v>
      </c>
      <c r="B11229">
        <v>113.24250000000001</v>
      </c>
      <c r="C11229">
        <v>-0.37558999999999998</v>
      </c>
      <c r="D11229">
        <v>10.510680000000001</v>
      </c>
      <c r="E11229">
        <v>0.21431</v>
      </c>
      <c r="F11229">
        <v>5</v>
      </c>
      <c r="G11229">
        <f t="shared" si="1045"/>
        <v>1.0331998440000001</v>
      </c>
      <c r="H11229">
        <f t="shared" si="1046"/>
        <v>-0.12188928482443573</v>
      </c>
      <c r="I11229">
        <f t="shared" si="1047"/>
        <v>-1.4050782380882044E-2</v>
      </c>
      <c r="J11229">
        <f t="shared" si="1048"/>
        <v>2.4519103921562591E-3</v>
      </c>
      <c r="K11229">
        <f t="shared" si="1049"/>
        <v>9.4696971490472936E-4</v>
      </c>
      <c r="L11229">
        <f t="shared" si="1050"/>
        <v>2.0115881356494045E-2</v>
      </c>
    </row>
    <row r="11230" spans="1:12">
      <c r="A11230">
        <v>782.58898999999997</v>
      </c>
      <c r="B11230">
        <v>113.255</v>
      </c>
      <c r="C11230">
        <v>-0.37474000000000002</v>
      </c>
      <c r="D11230">
        <v>10.511699999999999</v>
      </c>
      <c r="E11230">
        <v>0.21446000000000001</v>
      </c>
      <c r="F11230">
        <v>5</v>
      </c>
      <c r="G11230">
        <f t="shared" si="1045"/>
        <v>1.0333001099999999</v>
      </c>
      <c r="H11230">
        <f t="shared" si="1046"/>
        <v>-0.12178901882443594</v>
      </c>
      <c r="I11230">
        <f t="shared" si="1047"/>
        <v>-1.4039224221785223E-2</v>
      </c>
      <c r="J11230">
        <f t="shared" si="1048"/>
        <v>3.1968701960778715E-3</v>
      </c>
      <c r="K11230">
        <f t="shared" si="1049"/>
        <v>9.4720381597349188E-4</v>
      </c>
      <c r="L11230">
        <f t="shared" si="1050"/>
        <v>2.6249248306091506E-2</v>
      </c>
    </row>
    <row r="11231" spans="1:12">
      <c r="A11231">
        <v>782.32201999999995</v>
      </c>
      <c r="B11231">
        <v>113.2675</v>
      </c>
      <c r="C11231">
        <v>-0.37567</v>
      </c>
      <c r="D11231">
        <v>10.51271</v>
      </c>
      <c r="E11231">
        <v>0.21461</v>
      </c>
      <c r="F11231">
        <v>5</v>
      </c>
      <c r="G11231">
        <f t="shared" ref="G11231:G11294" si="1051">(D11231/100)*$B$16</f>
        <v>1.0333993930000001</v>
      </c>
      <c r="H11231">
        <f t="shared" ref="H11231:H11294" si="1052">G11231-G$27-E$27</f>
        <v>-0.12168973582443576</v>
      </c>
      <c r="I11231">
        <f t="shared" ref="I11231:I11294" si="1053">H11231/(G$30-G$27-E$27)</f>
        <v>-1.4027779377973622E-2</v>
      </c>
      <c r="J11231">
        <f t="shared" ref="J11231:J11294" si="1054">SLOPE(H11223:H11239,B11223:B11239)</f>
        <v>3.2733899999996549E-3</v>
      </c>
      <c r="K11231">
        <f t="shared" ref="K11231:K11294" si="1055">1/(A11231+273.15)</f>
        <v>9.4744340072605625E-4</v>
      </c>
      <c r="L11231">
        <f t="shared" si="1050"/>
        <v>2.6899474946040156E-2</v>
      </c>
    </row>
    <row r="11232" spans="1:12">
      <c r="A11232">
        <v>782.07599000000005</v>
      </c>
      <c r="B11232">
        <v>113.28</v>
      </c>
      <c r="C11232">
        <v>-0.37484000000000001</v>
      </c>
      <c r="D11232">
        <v>10.513730000000001</v>
      </c>
      <c r="E11232">
        <v>0.21473999999999999</v>
      </c>
      <c r="F11232">
        <v>5</v>
      </c>
      <c r="G11232">
        <f t="shared" si="1051"/>
        <v>1.0334996590000001</v>
      </c>
      <c r="H11232">
        <f t="shared" si="1052"/>
        <v>-0.12158946982443575</v>
      </c>
      <c r="I11232">
        <f t="shared" si="1053"/>
        <v>-1.4016221218876775E-2</v>
      </c>
      <c r="J11232">
        <f t="shared" si="1054"/>
        <v>2.5093484313723738E-3</v>
      </c>
      <c r="K11232">
        <f t="shared" si="1055"/>
        <v>9.4766430080062765E-4</v>
      </c>
      <c r="L11232">
        <f t="shared" si="1050"/>
        <v>2.0637876248622903E-2</v>
      </c>
    </row>
    <row r="11233" spans="1:12">
      <c r="A11233">
        <v>781.80798000000004</v>
      </c>
      <c r="B11233">
        <v>113.2925</v>
      </c>
      <c r="C11233">
        <v>-0.38048999999999999</v>
      </c>
      <c r="D11233">
        <v>10.514749999999999</v>
      </c>
      <c r="E11233">
        <v>0.21489</v>
      </c>
      <c r="F11233">
        <v>5</v>
      </c>
      <c r="G11233">
        <f t="shared" si="1051"/>
        <v>1.0335999249999999</v>
      </c>
      <c r="H11233">
        <f t="shared" si="1052"/>
        <v>-0.12148920382443595</v>
      </c>
      <c r="I11233">
        <f t="shared" si="1053"/>
        <v>-1.4004663059779952E-2</v>
      </c>
      <c r="J11233">
        <f t="shared" si="1054"/>
        <v>1.2732741176469707E-3</v>
      </c>
      <c r="K11233">
        <f t="shared" si="1055"/>
        <v>9.4790505305244468E-4</v>
      </c>
      <c r="L11233">
        <f t="shared" si="1050"/>
        <v>1.0480553642338287E-2</v>
      </c>
    </row>
    <row r="11234" spans="1:12">
      <c r="A11234">
        <v>781.55102999999997</v>
      </c>
      <c r="B11234">
        <v>113.30500000000001</v>
      </c>
      <c r="C11234">
        <v>-0.37197000000000002</v>
      </c>
      <c r="D11234">
        <v>10.514749999999999</v>
      </c>
      <c r="E11234">
        <v>0.21503</v>
      </c>
      <c r="F11234">
        <v>5</v>
      </c>
      <c r="G11234">
        <f t="shared" si="1051"/>
        <v>1.0335999249999999</v>
      </c>
      <c r="H11234">
        <f t="shared" si="1052"/>
        <v>-0.12148920382443595</v>
      </c>
      <c r="I11234">
        <f t="shared" si="1053"/>
        <v>-1.4004663059779952E-2</v>
      </c>
      <c r="J11234">
        <f t="shared" si="1054"/>
        <v>-3.9223627450971147E-4</v>
      </c>
      <c r="K11234">
        <f t="shared" si="1055"/>
        <v>9.4813598503833835E-4</v>
      </c>
      <c r="L11234">
        <f t="shared" si="1050"/>
        <v>-3.2285689770140571E-3</v>
      </c>
    </row>
    <row r="11235" spans="1:12">
      <c r="A11235">
        <v>781.29303000000004</v>
      </c>
      <c r="B11235">
        <v>113.3175</v>
      </c>
      <c r="C11235">
        <v>-0.36995</v>
      </c>
      <c r="D11235">
        <v>10.514749999999999</v>
      </c>
      <c r="E11235">
        <v>0.21517</v>
      </c>
      <c r="F11235">
        <v>5</v>
      </c>
      <c r="G11235">
        <f t="shared" si="1051"/>
        <v>1.0335999249999999</v>
      </c>
      <c r="H11235">
        <f t="shared" si="1052"/>
        <v>-0.12148920382443595</v>
      </c>
      <c r="I11235">
        <f t="shared" si="1053"/>
        <v>-1.4004663059779952E-2</v>
      </c>
      <c r="J11235">
        <f t="shared" si="1054"/>
        <v>-2.4495974509801846E-3</v>
      </c>
      <c r="K11235">
        <f t="shared" si="1055"/>
        <v>9.4836797394355209E-4</v>
      </c>
      <c r="L11235">
        <f t="shared" si="1050"/>
        <v>-2.0163087532618106E-2</v>
      </c>
    </row>
    <row r="11236" spans="1:12">
      <c r="A11236">
        <v>781.03698999999995</v>
      </c>
      <c r="B11236">
        <v>113.33</v>
      </c>
      <c r="C11236">
        <v>-0.36793999999999999</v>
      </c>
      <c r="D11236">
        <v>10.514749999999999</v>
      </c>
      <c r="E11236">
        <v>0.21531</v>
      </c>
      <c r="F11236">
        <v>5</v>
      </c>
      <c r="G11236">
        <f t="shared" si="1051"/>
        <v>1.0335999249999999</v>
      </c>
      <c r="H11236">
        <f t="shared" si="1052"/>
        <v>-0.12148920382443595</v>
      </c>
      <c r="I11236">
        <f t="shared" si="1053"/>
        <v>-1.4004663059779952E-2</v>
      </c>
      <c r="J11236">
        <f t="shared" si="1054"/>
        <v>-4.8415641176471763E-3</v>
      </c>
      <c r="K11236">
        <f t="shared" si="1055"/>
        <v>9.4859831271490089E-4</v>
      </c>
      <c r="L11236">
        <f t="shared" si="1050"/>
        <v>-3.985180547107478E-2</v>
      </c>
    </row>
    <row r="11237" spans="1:12">
      <c r="A11237">
        <v>780.76898000000006</v>
      </c>
      <c r="B11237">
        <v>113.3425</v>
      </c>
      <c r="C11237">
        <v>-0.36651</v>
      </c>
      <c r="D11237">
        <v>10.514749999999999</v>
      </c>
      <c r="E11237">
        <v>0.21546000000000001</v>
      </c>
      <c r="F11237">
        <v>5</v>
      </c>
      <c r="G11237">
        <f t="shared" si="1051"/>
        <v>1.0335999249999999</v>
      </c>
      <c r="H11237">
        <f t="shared" si="1052"/>
        <v>-0.12148920382443595</v>
      </c>
      <c r="I11237">
        <f t="shared" si="1053"/>
        <v>-1.4004663059779952E-2</v>
      </c>
      <c r="J11237">
        <f t="shared" si="1054"/>
        <v>-7.4881470588234259E-3</v>
      </c>
      <c r="K11237">
        <f t="shared" si="1055"/>
        <v>9.4883953982876376E-4</v>
      </c>
      <c r="L11237">
        <f t="shared" si="1050"/>
        <v>-6.1636316833918403E-2</v>
      </c>
    </row>
    <row r="11238" spans="1:12">
      <c r="A11238">
        <v>780.52502000000004</v>
      </c>
      <c r="B11238">
        <v>113.355</v>
      </c>
      <c r="C11238">
        <v>-0.36864000000000002</v>
      </c>
      <c r="D11238">
        <v>10.513730000000001</v>
      </c>
      <c r="E11238">
        <v>0.21559</v>
      </c>
      <c r="F11238">
        <v>5</v>
      </c>
      <c r="G11238">
        <f t="shared" si="1051"/>
        <v>1.0334996590000001</v>
      </c>
      <c r="H11238">
        <f t="shared" si="1052"/>
        <v>-0.12158946982443575</v>
      </c>
      <c r="I11238">
        <f t="shared" si="1053"/>
        <v>-1.4016221218876775E-2</v>
      </c>
      <c r="J11238">
        <f t="shared" si="1054"/>
        <v>-1.0134151764705399E-2</v>
      </c>
      <c r="K11238">
        <f t="shared" si="1055"/>
        <v>9.4905922700910176E-4</v>
      </c>
      <c r="L11238">
        <f t="shared" si="1050"/>
        <v>-8.3347281465559489E-2</v>
      </c>
    </row>
    <row r="11239" spans="1:12">
      <c r="A11239">
        <v>780.25098000000003</v>
      </c>
      <c r="B11239">
        <v>113.36750000000001</v>
      </c>
      <c r="C11239">
        <v>-0.38075999999999999</v>
      </c>
      <c r="D11239">
        <v>10.51271</v>
      </c>
      <c r="E11239">
        <v>0.21573999999999999</v>
      </c>
      <c r="F11239">
        <v>5</v>
      </c>
      <c r="G11239">
        <f t="shared" si="1051"/>
        <v>1.0333993930000001</v>
      </c>
      <c r="H11239">
        <f t="shared" si="1052"/>
        <v>-0.12168973582443576</v>
      </c>
      <c r="I11239">
        <f t="shared" si="1053"/>
        <v>-1.4027779377973622E-2</v>
      </c>
      <c r="J11239">
        <f t="shared" si="1054"/>
        <v>-1.2545392941176329E-2</v>
      </c>
      <c r="K11239">
        <f t="shared" si="1055"/>
        <v>9.4930612272640957E-4</v>
      </c>
      <c r="L11239">
        <f t="shared" si="1050"/>
        <v>-0.10309327122934854</v>
      </c>
    </row>
    <row r="11240" spans="1:12">
      <c r="A11240">
        <v>779.98199</v>
      </c>
      <c r="B11240">
        <v>113.38</v>
      </c>
      <c r="C11240">
        <v>-0.37756000000000001</v>
      </c>
      <c r="D11240">
        <v>10.50967</v>
      </c>
      <c r="E11240">
        <v>0.21589</v>
      </c>
      <c r="F11240">
        <v>5</v>
      </c>
      <c r="G11240">
        <f t="shared" si="1051"/>
        <v>1.0331005609999999</v>
      </c>
      <c r="H11240">
        <f t="shared" si="1052"/>
        <v>-0.1219885678244359</v>
      </c>
      <c r="I11240">
        <f t="shared" si="1053"/>
        <v>-1.4062227224693647E-2</v>
      </c>
      <c r="J11240">
        <f t="shared" si="1054"/>
        <v>-1.450734529411713E-2</v>
      </c>
      <c r="K11240">
        <f t="shared" si="1055"/>
        <v>9.4954859361930512E-4</v>
      </c>
      <c r="L11240">
        <f t="shared" si="1050"/>
        <v>-0.11892381026225245</v>
      </c>
    </row>
    <row r="11241" spans="1:12">
      <c r="A11241">
        <v>779.73199</v>
      </c>
      <c r="B11241">
        <v>113.3925</v>
      </c>
      <c r="C11241">
        <v>-0.37496000000000002</v>
      </c>
      <c r="D11241">
        <v>10.50661</v>
      </c>
      <c r="E11241">
        <v>0.21603</v>
      </c>
      <c r="F11241">
        <v>5</v>
      </c>
      <c r="G11241">
        <f t="shared" si="1051"/>
        <v>1.0327997629999999</v>
      </c>
      <c r="H11241">
        <f t="shared" si="1052"/>
        <v>-0.12228936582443595</v>
      </c>
      <c r="I11241">
        <f t="shared" si="1053"/>
        <v>-1.4096901701984188E-2</v>
      </c>
      <c r="J11241">
        <f t="shared" si="1054"/>
        <v>-1.5979146862744039E-2</v>
      </c>
      <c r="K11241">
        <f t="shared" si="1055"/>
        <v>9.4977405777450915E-4</v>
      </c>
      <c r="L11241">
        <f t="shared" si="1050"/>
        <v>-0.13066669170305792</v>
      </c>
    </row>
    <row r="11242" spans="1:12">
      <c r="A11242">
        <v>779.47497999999996</v>
      </c>
      <c r="B11242">
        <v>113.405</v>
      </c>
      <c r="C11242">
        <v>-0.37824999999999998</v>
      </c>
      <c r="D11242">
        <v>10.504580000000001</v>
      </c>
      <c r="E11242">
        <v>0.21617</v>
      </c>
      <c r="F11242">
        <v>5</v>
      </c>
      <c r="G11242">
        <f t="shared" si="1051"/>
        <v>1.0326002140000001</v>
      </c>
      <c r="H11242">
        <f t="shared" si="1052"/>
        <v>-0.12248891482443569</v>
      </c>
      <c r="I11242">
        <f t="shared" si="1053"/>
        <v>-1.4119904704892586E-2</v>
      </c>
      <c r="J11242">
        <f t="shared" si="1054"/>
        <v>-1.7077215686273742E-2</v>
      </c>
      <c r="K11242">
        <f t="shared" si="1055"/>
        <v>9.5000595558733557E-4</v>
      </c>
      <c r="L11242">
        <f t="shared" si="1050"/>
        <v>-0.1394184584845955</v>
      </c>
    </row>
    <row r="11243" spans="1:12">
      <c r="A11243">
        <v>779.19597999999996</v>
      </c>
      <c r="B11243">
        <v>113.4175</v>
      </c>
      <c r="C11243">
        <v>-0.37857000000000002</v>
      </c>
      <c r="D11243">
        <v>10.501530000000001</v>
      </c>
      <c r="E11243">
        <v>0.21632000000000001</v>
      </c>
      <c r="F11243">
        <v>5</v>
      </c>
      <c r="G11243">
        <f t="shared" si="1051"/>
        <v>1.0323003990000001</v>
      </c>
      <c r="H11243">
        <f t="shared" si="1052"/>
        <v>-0.12278872982443567</v>
      </c>
      <c r="I11243">
        <f t="shared" si="1053"/>
        <v>-1.4154465866897857E-2</v>
      </c>
      <c r="J11243">
        <f t="shared" si="1054"/>
        <v>-1.7606686470587583E-2</v>
      </c>
      <c r="K11243">
        <f t="shared" si="1055"/>
        <v>9.502578230022791E-4</v>
      </c>
      <c r="L11243">
        <f t="shared" si="1050"/>
        <v>-0.14339008552138105</v>
      </c>
    </row>
    <row r="11244" spans="1:12">
      <c r="A11244">
        <v>778.94397000000004</v>
      </c>
      <c r="B11244">
        <v>113.43</v>
      </c>
      <c r="C11244">
        <v>-0.37891000000000002</v>
      </c>
      <c r="D11244">
        <v>10.498469999999999</v>
      </c>
      <c r="E11244">
        <v>0.21646000000000001</v>
      </c>
      <c r="F11244">
        <v>5</v>
      </c>
      <c r="G11244">
        <f t="shared" si="1051"/>
        <v>1.0319996009999999</v>
      </c>
      <c r="H11244">
        <f t="shared" si="1052"/>
        <v>-0.12308952782443594</v>
      </c>
      <c r="I11244">
        <f t="shared" si="1053"/>
        <v>-1.4189140344188424E-2</v>
      </c>
      <c r="J11244">
        <f t="shared" si="1054"/>
        <v>-1.7724839215686097E-2</v>
      </c>
      <c r="K11244">
        <f t="shared" si="1055"/>
        <v>9.5048544000304468E-4</v>
      </c>
      <c r="L11244">
        <f t="shared" si="1050"/>
        <v>-0.14399957111678294</v>
      </c>
    </row>
    <row r="11245" spans="1:12">
      <c r="A11245">
        <v>778.69299000000001</v>
      </c>
      <c r="B11245">
        <v>113.4425</v>
      </c>
      <c r="C11245">
        <v>-0.37925999999999999</v>
      </c>
      <c r="D11245">
        <v>10.49441</v>
      </c>
      <c r="E11245">
        <v>0.21659999999999999</v>
      </c>
      <c r="F11245">
        <v>5</v>
      </c>
      <c r="G11245">
        <f t="shared" si="1051"/>
        <v>1.0316005029999999</v>
      </c>
      <c r="H11245">
        <f t="shared" si="1052"/>
        <v>-0.12348862582443587</v>
      </c>
      <c r="I11245">
        <f t="shared" si="1053"/>
        <v>-1.423514635000527E-2</v>
      </c>
      <c r="J11245">
        <f t="shared" si="1054"/>
        <v>-1.741201392156877E-2</v>
      </c>
      <c r="K11245">
        <f t="shared" si="1055"/>
        <v>9.5071223510269332E-4</v>
      </c>
      <c r="L11245">
        <f t="shared" si="1050"/>
        <v>-0.14100095296487855</v>
      </c>
    </row>
    <row r="11246" spans="1:12">
      <c r="A11246">
        <v>778.43799000000001</v>
      </c>
      <c r="B11246">
        <v>113.455</v>
      </c>
      <c r="C11246">
        <v>-0.37902000000000002</v>
      </c>
      <c r="D11246">
        <v>10.49136</v>
      </c>
      <c r="E11246">
        <v>0.21673999999999999</v>
      </c>
      <c r="F11246">
        <v>5</v>
      </c>
      <c r="G11246">
        <f t="shared" si="1051"/>
        <v>1.031300688</v>
      </c>
      <c r="H11246">
        <f t="shared" si="1052"/>
        <v>-0.12378844082443585</v>
      </c>
      <c r="I11246">
        <f t="shared" si="1053"/>
        <v>-1.4269707512010541E-2</v>
      </c>
      <c r="J11246">
        <f t="shared" si="1054"/>
        <v>-1.6333990588235557E-2</v>
      </c>
      <c r="K11246">
        <f t="shared" si="1055"/>
        <v>9.5094277369980234E-4</v>
      </c>
      <c r="L11246">
        <f t="shared" si="1050"/>
        <v>-0.13195085485729152</v>
      </c>
    </row>
    <row r="11247" spans="1:12">
      <c r="A11247">
        <v>778.16803000000004</v>
      </c>
      <c r="B11247">
        <v>113.4675</v>
      </c>
      <c r="C11247">
        <v>-0.38228000000000001</v>
      </c>
      <c r="D11247">
        <v>10.489319999999999</v>
      </c>
      <c r="E11247">
        <v>0.21687999999999999</v>
      </c>
      <c r="F11247">
        <v>5</v>
      </c>
      <c r="G11247">
        <f t="shared" si="1051"/>
        <v>1.0311001559999999</v>
      </c>
      <c r="H11247">
        <f t="shared" si="1052"/>
        <v>-0.12398897282443588</v>
      </c>
      <c r="I11247">
        <f t="shared" si="1053"/>
        <v>-1.4292823830204235E-2</v>
      </c>
      <c r="J11247">
        <f t="shared" si="1054"/>
        <v>-1.5001929215686669E-2</v>
      </c>
      <c r="K11247">
        <f t="shared" si="1055"/>
        <v>9.5118695909742943E-4</v>
      </c>
      <c r="L11247">
        <f t="shared" si="1050"/>
        <v>-0.12099405998732551</v>
      </c>
    </row>
    <row r="11248" spans="1:12">
      <c r="A11248">
        <v>777.90197999999998</v>
      </c>
      <c r="B11248">
        <v>113.48</v>
      </c>
      <c r="C11248">
        <v>-0.38025999999999999</v>
      </c>
      <c r="D11248">
        <v>10.488300000000001</v>
      </c>
      <c r="E11248">
        <v>0.21703</v>
      </c>
      <c r="F11248">
        <v>5</v>
      </c>
      <c r="G11248">
        <f t="shared" si="1051"/>
        <v>1.0309998900000001</v>
      </c>
      <c r="H11248">
        <f t="shared" si="1052"/>
        <v>-0.12408923882443568</v>
      </c>
      <c r="I11248">
        <f t="shared" si="1053"/>
        <v>-1.4304381989301056E-2</v>
      </c>
      <c r="J11248">
        <f t="shared" si="1054"/>
        <v>-1.3258549803921939E-2</v>
      </c>
      <c r="K11248">
        <f t="shared" si="1055"/>
        <v>9.5142773052955961E-4</v>
      </c>
      <c r="L11248">
        <f t="shared" ref="L11248:L11311" si="1056">-J11248/H11248</f>
        <v>-0.10684689445698384</v>
      </c>
    </row>
    <row r="11249" spans="1:12">
      <c r="A11249">
        <v>777.65099999999995</v>
      </c>
      <c r="B11249">
        <v>113.49250000000001</v>
      </c>
      <c r="C11249">
        <v>-0.38118999999999997</v>
      </c>
      <c r="D11249">
        <v>10.48728</v>
      </c>
      <c r="E11249">
        <v>0.21717</v>
      </c>
      <c r="F11249">
        <v>5</v>
      </c>
      <c r="G11249">
        <f t="shared" si="1051"/>
        <v>1.0308996240000001</v>
      </c>
      <c r="H11249">
        <f t="shared" si="1052"/>
        <v>-0.12418950482443569</v>
      </c>
      <c r="I11249">
        <f t="shared" si="1053"/>
        <v>-1.4315940148397903E-2</v>
      </c>
      <c r="J11249">
        <f t="shared" si="1054"/>
        <v>-1.1786940980392725E-2</v>
      </c>
      <c r="K11249">
        <f t="shared" si="1055"/>
        <v>9.5165497558529172E-4</v>
      </c>
      <c r="L11249">
        <f t="shared" si="1056"/>
        <v>-9.4910926628266182E-2</v>
      </c>
    </row>
    <row r="11250" spans="1:12">
      <c r="A11250">
        <v>777.39697000000001</v>
      </c>
      <c r="B11250">
        <v>113.505</v>
      </c>
      <c r="C11250">
        <v>-0.38446000000000002</v>
      </c>
      <c r="D11250">
        <v>10.485250000000001</v>
      </c>
      <c r="E11250">
        <v>0.21731</v>
      </c>
      <c r="F11250">
        <v>5</v>
      </c>
      <c r="G11250">
        <f t="shared" si="1051"/>
        <v>1.0307000749999999</v>
      </c>
      <c r="H11250">
        <f t="shared" si="1052"/>
        <v>-0.12438905382443588</v>
      </c>
      <c r="I11250">
        <f t="shared" si="1053"/>
        <v>-1.4338943151306353E-2</v>
      </c>
      <c r="J11250">
        <f t="shared" si="1054"/>
        <v>-1.0297021372549762E-2</v>
      </c>
      <c r="K11250">
        <f t="shared" si="1055"/>
        <v>9.5188509277219669E-4</v>
      </c>
      <c r="L11250">
        <f t="shared" si="1056"/>
        <v>-8.2780767728027699E-2</v>
      </c>
    </row>
    <row r="11251" spans="1:12">
      <c r="A11251">
        <v>777.14502000000005</v>
      </c>
      <c r="B11251">
        <v>113.5175</v>
      </c>
      <c r="C11251">
        <v>-0.38129000000000002</v>
      </c>
      <c r="D11251">
        <v>10.485250000000001</v>
      </c>
      <c r="E11251">
        <v>0.21743999999999999</v>
      </c>
      <c r="F11251">
        <v>5</v>
      </c>
      <c r="G11251">
        <f t="shared" si="1051"/>
        <v>1.0307000749999999</v>
      </c>
      <c r="H11251">
        <f t="shared" si="1052"/>
        <v>-0.12438905382443588</v>
      </c>
      <c r="I11251">
        <f t="shared" si="1053"/>
        <v>-1.4338943151306353E-2</v>
      </c>
      <c r="J11251">
        <f t="shared" si="1054"/>
        <v>-8.8263762745102552E-3</v>
      </c>
      <c r="K11251">
        <f t="shared" si="1055"/>
        <v>9.521134357087592E-4</v>
      </c>
      <c r="L11251">
        <f t="shared" si="1056"/>
        <v>-7.0957821473325966E-2</v>
      </c>
    </row>
    <row r="11252" spans="1:12">
      <c r="A11252">
        <v>776.87298999999996</v>
      </c>
      <c r="B11252">
        <v>113.53</v>
      </c>
      <c r="C11252">
        <v>-0.38395000000000001</v>
      </c>
      <c r="D11252">
        <v>10.48423</v>
      </c>
      <c r="E11252">
        <v>0.21759000000000001</v>
      </c>
      <c r="F11252">
        <v>5</v>
      </c>
      <c r="G11252">
        <f t="shared" si="1051"/>
        <v>1.0305998089999999</v>
      </c>
      <c r="H11252">
        <f t="shared" si="1052"/>
        <v>-0.1244893198244359</v>
      </c>
      <c r="I11252">
        <f t="shared" si="1053"/>
        <v>-1.43505013104032E-2</v>
      </c>
      <c r="J11252">
        <f t="shared" si="1054"/>
        <v>-7.4141329411767549E-3</v>
      </c>
      <c r="K11252">
        <f t="shared" si="1055"/>
        <v>9.5236010022980554E-4</v>
      </c>
      <c r="L11252">
        <f t="shared" si="1056"/>
        <v>-5.9556377620447416E-2</v>
      </c>
    </row>
    <row r="11253" spans="1:12">
      <c r="A11253">
        <v>776.60999000000004</v>
      </c>
      <c r="B11253">
        <v>113.5425</v>
      </c>
      <c r="C11253">
        <v>-0.38311000000000001</v>
      </c>
      <c r="D11253">
        <v>10.48321</v>
      </c>
      <c r="E11253">
        <v>0.21773999999999999</v>
      </c>
      <c r="F11253">
        <v>5</v>
      </c>
      <c r="G11253">
        <f t="shared" si="1051"/>
        <v>1.0304995429999999</v>
      </c>
      <c r="H11253">
        <f t="shared" si="1052"/>
        <v>-0.12458958582443591</v>
      </c>
      <c r="I11253">
        <f t="shared" si="1053"/>
        <v>-1.4362059469500046E-2</v>
      </c>
      <c r="J11253">
        <f t="shared" si="1054"/>
        <v>-6.1208133333338155E-3</v>
      </c>
      <c r="K11253">
        <f t="shared" si="1055"/>
        <v>9.5259869829864637E-4</v>
      </c>
      <c r="L11253">
        <f t="shared" si="1056"/>
        <v>-4.9127808659376188E-2</v>
      </c>
    </row>
    <row r="11254" spans="1:12">
      <c r="A11254">
        <v>776.35999000000004</v>
      </c>
      <c r="B11254">
        <v>113.55500000000001</v>
      </c>
      <c r="C11254">
        <v>-0.38229000000000002</v>
      </c>
      <c r="D11254">
        <v>10.48423</v>
      </c>
      <c r="E11254">
        <v>0.21787000000000001</v>
      </c>
      <c r="F11254">
        <v>5</v>
      </c>
      <c r="G11254">
        <f t="shared" si="1051"/>
        <v>1.0305998089999999</v>
      </c>
      <c r="H11254">
        <f t="shared" si="1052"/>
        <v>-0.1244893198244359</v>
      </c>
      <c r="I11254">
        <f t="shared" si="1053"/>
        <v>-1.43505013104032E-2</v>
      </c>
      <c r="J11254">
        <f t="shared" si="1054"/>
        <v>-5.1788680392162384E-3</v>
      </c>
      <c r="K11254">
        <f t="shared" si="1055"/>
        <v>9.5282561340840591E-4</v>
      </c>
      <c r="L11254">
        <f t="shared" si="1056"/>
        <v>-4.1600902362707609E-2</v>
      </c>
    </row>
    <row r="11255" spans="1:12">
      <c r="A11255">
        <v>776.08501999999999</v>
      </c>
      <c r="B11255">
        <v>113.5675</v>
      </c>
      <c r="C11255">
        <v>-0.38085999999999998</v>
      </c>
      <c r="D11255">
        <v>10.48321</v>
      </c>
      <c r="E11255">
        <v>0.21801999999999999</v>
      </c>
      <c r="F11255">
        <v>5</v>
      </c>
      <c r="G11255">
        <f t="shared" si="1051"/>
        <v>1.0304995429999999</v>
      </c>
      <c r="H11255">
        <f t="shared" si="1052"/>
        <v>-0.12458958582443591</v>
      </c>
      <c r="I11255">
        <f t="shared" si="1053"/>
        <v>-1.4362059469500046E-2</v>
      </c>
      <c r="J11255">
        <f t="shared" si="1054"/>
        <v>-4.491346274510353E-3</v>
      </c>
      <c r="K11255">
        <f t="shared" si="1055"/>
        <v>9.5307531767286984E-4</v>
      </c>
      <c r="L11255">
        <f t="shared" si="1056"/>
        <v>-3.6049130790428069E-2</v>
      </c>
    </row>
    <row r="11256" spans="1:12">
      <c r="A11256">
        <v>775.83099000000004</v>
      </c>
      <c r="B11256">
        <v>113.58</v>
      </c>
      <c r="C11256">
        <v>-0.38003999999999999</v>
      </c>
      <c r="D11256">
        <v>10.48321</v>
      </c>
      <c r="E11256">
        <v>0.21815999999999999</v>
      </c>
      <c r="F11256">
        <v>5</v>
      </c>
      <c r="G11256">
        <f t="shared" si="1051"/>
        <v>1.0304995429999999</v>
      </c>
      <c r="H11256">
        <f t="shared" si="1052"/>
        <v>-0.12458958582443591</v>
      </c>
      <c r="I11256">
        <f t="shared" si="1053"/>
        <v>-1.4362059469500046E-2</v>
      </c>
      <c r="J11256">
        <f t="shared" si="1054"/>
        <v>-3.9418300000005641E-3</v>
      </c>
      <c r="K11256">
        <f t="shared" si="1055"/>
        <v>9.5330612235403804E-4</v>
      </c>
      <c r="L11256">
        <f t="shared" si="1056"/>
        <v>-3.1638519174107795E-2</v>
      </c>
    </row>
    <row r="11257" spans="1:12">
      <c r="A11257">
        <v>775.57097999999996</v>
      </c>
      <c r="B11257">
        <v>113.5925</v>
      </c>
      <c r="C11257">
        <v>-0.38153999999999999</v>
      </c>
      <c r="D11257">
        <v>10.48118</v>
      </c>
      <c r="E11257">
        <v>0.21829999999999999</v>
      </c>
      <c r="F11257">
        <v>5</v>
      </c>
      <c r="G11257">
        <f t="shared" si="1051"/>
        <v>1.0302999939999999</v>
      </c>
      <c r="H11257">
        <f t="shared" si="1052"/>
        <v>-0.12478913482443588</v>
      </c>
      <c r="I11257">
        <f t="shared" si="1053"/>
        <v>-1.4385062472408471E-2</v>
      </c>
      <c r="J11257">
        <f t="shared" si="1054"/>
        <v>-3.2354192156865665E-3</v>
      </c>
      <c r="K11257">
        <f t="shared" si="1055"/>
        <v>9.5354247609311668E-4</v>
      </c>
      <c r="L11257">
        <f t="shared" si="1056"/>
        <v>-2.5927090689733794E-2</v>
      </c>
    </row>
    <row r="11258" spans="1:12">
      <c r="A11258">
        <v>775.32703000000004</v>
      </c>
      <c r="B11258">
        <v>113.605</v>
      </c>
      <c r="C11258">
        <v>-0.38363999999999998</v>
      </c>
      <c r="D11258">
        <v>10.48118</v>
      </c>
      <c r="E11258">
        <v>0.21844</v>
      </c>
      <c r="F11258">
        <v>5</v>
      </c>
      <c r="G11258">
        <f t="shared" si="1051"/>
        <v>1.0302999939999999</v>
      </c>
      <c r="H11258">
        <f t="shared" si="1052"/>
        <v>-0.12478913482443588</v>
      </c>
      <c r="I11258">
        <f t="shared" si="1053"/>
        <v>-1.4385062472408471E-2</v>
      </c>
      <c r="J11258">
        <f t="shared" si="1054"/>
        <v>-2.2556958823529739E-3</v>
      </c>
      <c r="K11258">
        <f t="shared" si="1055"/>
        <v>9.5376433759354748E-4</v>
      </c>
      <c r="L11258">
        <f t="shared" si="1056"/>
        <v>-1.807605995126484E-2</v>
      </c>
    </row>
    <row r="11259" spans="1:12">
      <c r="A11259">
        <v>775.05700999999999</v>
      </c>
      <c r="B11259">
        <v>113.61750000000001</v>
      </c>
      <c r="C11259">
        <v>-0.38279999999999997</v>
      </c>
      <c r="D11259">
        <v>10.48016</v>
      </c>
      <c r="E11259">
        <v>0.21858</v>
      </c>
      <c r="F11259">
        <v>5</v>
      </c>
      <c r="G11259">
        <f t="shared" si="1051"/>
        <v>1.0301997279999999</v>
      </c>
      <c r="H11259">
        <f t="shared" si="1052"/>
        <v>-0.12488940082443589</v>
      </c>
      <c r="I11259">
        <f t="shared" si="1053"/>
        <v>-1.4396620631505317E-2</v>
      </c>
      <c r="J11259">
        <f t="shared" si="1054"/>
        <v>-1.2366525490193553E-3</v>
      </c>
      <c r="K11259">
        <f t="shared" si="1055"/>
        <v>9.5401002899226934E-4</v>
      </c>
      <c r="L11259">
        <f t="shared" si="1056"/>
        <v>-9.9019816001662785E-3</v>
      </c>
    </row>
    <row r="11260" spans="1:12">
      <c r="A11260">
        <v>774.78698999999995</v>
      </c>
      <c r="B11260">
        <v>113.63</v>
      </c>
      <c r="C11260">
        <v>-0.38312000000000002</v>
      </c>
      <c r="D11260">
        <v>10.48016</v>
      </c>
      <c r="E11260">
        <v>0.21873000000000001</v>
      </c>
      <c r="F11260">
        <v>5</v>
      </c>
      <c r="G11260">
        <f t="shared" si="1051"/>
        <v>1.0301997279999999</v>
      </c>
      <c r="H11260">
        <f t="shared" si="1052"/>
        <v>-0.12488940082443589</v>
      </c>
      <c r="I11260">
        <f t="shared" si="1053"/>
        <v>-1.4396620631505317E-2</v>
      </c>
      <c r="J11260">
        <f t="shared" si="1054"/>
        <v>-6.0136470587659811E-5</v>
      </c>
      <c r="K11260">
        <f t="shared" si="1055"/>
        <v>9.5425584700469445E-4</v>
      </c>
      <c r="L11260">
        <f t="shared" si="1056"/>
        <v>-4.8151780848237918E-4</v>
      </c>
    </row>
    <row r="11261" spans="1:12">
      <c r="A11261">
        <v>774.53497000000004</v>
      </c>
      <c r="B11261">
        <v>113.6425</v>
      </c>
      <c r="C11261">
        <v>-0.38056000000000001</v>
      </c>
      <c r="D11261">
        <v>10.48016</v>
      </c>
      <c r="E11261">
        <v>0.21887000000000001</v>
      </c>
      <c r="F11261">
        <v>5</v>
      </c>
      <c r="G11261">
        <f t="shared" si="1051"/>
        <v>1.0301997279999999</v>
      </c>
      <c r="H11261">
        <f t="shared" si="1052"/>
        <v>-0.12488940082443589</v>
      </c>
      <c r="I11261">
        <f t="shared" si="1053"/>
        <v>-1.4396620631505317E-2</v>
      </c>
      <c r="J11261">
        <f t="shared" si="1054"/>
        <v>1.3902703921576762E-3</v>
      </c>
      <c r="K11261">
        <f t="shared" si="1055"/>
        <v>9.5448539268440586E-4</v>
      </c>
      <c r="L11261">
        <f t="shared" si="1056"/>
        <v>1.1132012668649584E-2</v>
      </c>
    </row>
    <row r="11262" spans="1:12">
      <c r="A11262">
        <v>774.27399000000003</v>
      </c>
      <c r="B11262">
        <v>113.655</v>
      </c>
      <c r="C11262">
        <v>-0.38146999999999998</v>
      </c>
      <c r="D11262">
        <v>10.48016</v>
      </c>
      <c r="E11262">
        <v>0.21901000000000001</v>
      </c>
      <c r="F11262">
        <v>5</v>
      </c>
      <c r="G11262">
        <f t="shared" si="1051"/>
        <v>1.0301997279999999</v>
      </c>
      <c r="H11262">
        <f t="shared" si="1052"/>
        <v>-0.12488940082443589</v>
      </c>
      <c r="I11262">
        <f t="shared" si="1053"/>
        <v>-1.4396620631505317E-2</v>
      </c>
      <c r="J11262">
        <f t="shared" si="1054"/>
        <v>3.0376627450986369E-3</v>
      </c>
      <c r="K11262">
        <f t="shared" si="1055"/>
        <v>9.5472321576289278E-4</v>
      </c>
      <c r="L11262">
        <f t="shared" si="1056"/>
        <v>2.4322822633834649E-2</v>
      </c>
    </row>
    <row r="11263" spans="1:12">
      <c r="A11263">
        <v>774.00702000000001</v>
      </c>
      <c r="B11263">
        <v>113.6675</v>
      </c>
      <c r="C11263">
        <v>-0.38005</v>
      </c>
      <c r="D11263">
        <v>10.48016</v>
      </c>
      <c r="E11263">
        <v>0.21915999999999999</v>
      </c>
      <c r="F11263">
        <v>5</v>
      </c>
      <c r="G11263">
        <f t="shared" si="1051"/>
        <v>1.0301997279999999</v>
      </c>
      <c r="H11263">
        <f t="shared" si="1052"/>
        <v>-0.12488940082443589</v>
      </c>
      <c r="I11263">
        <f t="shared" si="1053"/>
        <v>-1.4396620631505317E-2</v>
      </c>
      <c r="J11263">
        <f t="shared" si="1054"/>
        <v>5.1572805882357364E-3</v>
      </c>
      <c r="K11263">
        <f t="shared" si="1055"/>
        <v>9.5496662000126768E-4</v>
      </c>
      <c r="L11263">
        <f t="shared" si="1056"/>
        <v>4.1294782056690446E-2</v>
      </c>
    </row>
    <row r="11264" spans="1:12">
      <c r="A11264">
        <v>773.76098999999999</v>
      </c>
      <c r="B11264">
        <v>113.68</v>
      </c>
      <c r="C11264">
        <v>-0.38678000000000001</v>
      </c>
      <c r="D11264">
        <v>10.48016</v>
      </c>
      <c r="E11264">
        <v>0.21929000000000001</v>
      </c>
      <c r="F11264">
        <v>5</v>
      </c>
      <c r="G11264">
        <f t="shared" si="1051"/>
        <v>1.0301997279999999</v>
      </c>
      <c r="H11264">
        <f t="shared" si="1052"/>
        <v>-0.12488940082443589</v>
      </c>
      <c r="I11264">
        <f t="shared" si="1053"/>
        <v>-1.4396620631505317E-2</v>
      </c>
      <c r="J11264">
        <f t="shared" si="1054"/>
        <v>7.1971019607847235E-3</v>
      </c>
      <c r="K11264">
        <f t="shared" si="1055"/>
        <v>9.5519104255463027E-4</v>
      </c>
      <c r="L11264">
        <f t="shared" si="1056"/>
        <v>5.7627804387516419E-2</v>
      </c>
    </row>
    <row r="11265" spans="1:12">
      <c r="A11265">
        <v>773.48901000000001</v>
      </c>
      <c r="B11265">
        <v>113.6925</v>
      </c>
      <c r="C11265">
        <v>-0.38419999999999999</v>
      </c>
      <c r="D11265">
        <v>10.48118</v>
      </c>
      <c r="E11265">
        <v>0.21944</v>
      </c>
      <c r="F11265">
        <v>5</v>
      </c>
      <c r="G11265">
        <f t="shared" si="1051"/>
        <v>1.0302999939999999</v>
      </c>
      <c r="H11265">
        <f t="shared" si="1052"/>
        <v>-0.12478913482443588</v>
      </c>
      <c r="I11265">
        <f t="shared" si="1053"/>
        <v>-1.4385062472408471E-2</v>
      </c>
      <c r="J11265">
        <f t="shared" si="1054"/>
        <v>9.4325596078438032E-3</v>
      </c>
      <c r="K11265">
        <f t="shared" si="1055"/>
        <v>9.5543925885200871E-4</v>
      </c>
      <c r="L11265">
        <f t="shared" si="1056"/>
        <v>7.5587987857391126E-2</v>
      </c>
    </row>
    <row r="11266" spans="1:12">
      <c r="A11266">
        <v>773.24297999999999</v>
      </c>
      <c r="B11266">
        <v>113.705</v>
      </c>
      <c r="C11266">
        <v>-0.38455</v>
      </c>
      <c r="D11266">
        <v>10.48321</v>
      </c>
      <c r="E11266">
        <v>0.21956999999999999</v>
      </c>
      <c r="F11266">
        <v>5</v>
      </c>
      <c r="G11266">
        <f t="shared" si="1051"/>
        <v>1.0304995429999999</v>
      </c>
      <c r="H11266">
        <f t="shared" si="1052"/>
        <v>-0.12458958582443591</v>
      </c>
      <c r="I11266">
        <f t="shared" si="1053"/>
        <v>-1.4362059469500046E-2</v>
      </c>
      <c r="J11266">
        <f t="shared" si="1054"/>
        <v>1.1138160980392546E-2</v>
      </c>
      <c r="K11266">
        <f t="shared" si="1055"/>
        <v>9.5566390363207513E-4</v>
      </c>
      <c r="L11266">
        <f t="shared" si="1056"/>
        <v>8.9398812161457591E-2</v>
      </c>
    </row>
    <row r="11267" spans="1:12">
      <c r="A11267">
        <v>772.98199</v>
      </c>
      <c r="B11267">
        <v>113.7175</v>
      </c>
      <c r="C11267">
        <v>-0.38199</v>
      </c>
      <c r="D11267">
        <v>10.485239999999999</v>
      </c>
      <c r="E11267">
        <v>0.21970999999999999</v>
      </c>
      <c r="F11267">
        <v>5</v>
      </c>
      <c r="G11267">
        <f t="shared" si="1051"/>
        <v>1.0306990920000001</v>
      </c>
      <c r="H11267">
        <f t="shared" si="1052"/>
        <v>-0.12439003682443572</v>
      </c>
      <c r="I11267">
        <f t="shared" si="1053"/>
        <v>-1.4339056466591598E-2</v>
      </c>
      <c r="J11267">
        <f t="shared" si="1054"/>
        <v>1.2766278823529984E-2</v>
      </c>
      <c r="K11267">
        <f t="shared" si="1055"/>
        <v>9.5590232356817628E-4</v>
      </c>
      <c r="L11267">
        <f t="shared" si="1056"/>
        <v>0.10263103982795928</v>
      </c>
    </row>
    <row r="11268" spans="1:12">
      <c r="A11268">
        <v>772.72302000000002</v>
      </c>
      <c r="B11268">
        <v>113.73</v>
      </c>
      <c r="C11268">
        <v>-0.38174000000000002</v>
      </c>
      <c r="D11268">
        <v>10.48626</v>
      </c>
      <c r="E11268">
        <v>0.21984999999999999</v>
      </c>
      <c r="F11268">
        <v>5</v>
      </c>
      <c r="G11268">
        <f t="shared" si="1051"/>
        <v>1.0307993580000001</v>
      </c>
      <c r="H11268">
        <f t="shared" si="1052"/>
        <v>-0.12428977082443571</v>
      </c>
      <c r="I11268">
        <f t="shared" si="1053"/>
        <v>-1.4327498307494751E-2</v>
      </c>
      <c r="J11268">
        <f t="shared" si="1054"/>
        <v>1.3943373137255487E-2</v>
      </c>
      <c r="K11268">
        <f t="shared" si="1055"/>
        <v>9.5613901580518827E-4</v>
      </c>
      <c r="L11268">
        <f t="shared" si="1056"/>
        <v>0.11218439815896886</v>
      </c>
    </row>
    <row r="11269" spans="1:12">
      <c r="A11269">
        <v>772.45800999999994</v>
      </c>
      <c r="B11269">
        <v>113.74250000000001</v>
      </c>
      <c r="C11269">
        <v>-0.38149</v>
      </c>
      <c r="D11269">
        <v>10.48931</v>
      </c>
      <c r="E11269">
        <v>0.22</v>
      </c>
      <c r="F11269">
        <v>5</v>
      </c>
      <c r="G11269">
        <f t="shared" si="1051"/>
        <v>1.0310991730000001</v>
      </c>
      <c r="H11269">
        <f t="shared" si="1052"/>
        <v>-0.12398995582443573</v>
      </c>
      <c r="I11269">
        <f t="shared" si="1053"/>
        <v>-1.429293714548948E-2</v>
      </c>
      <c r="J11269">
        <f t="shared" si="1054"/>
        <v>1.5120081960785143E-2</v>
      </c>
      <c r="K11269">
        <f t="shared" si="1055"/>
        <v>9.5638134983300302E-4</v>
      </c>
      <c r="L11269">
        <f t="shared" si="1056"/>
        <v>0.12194602264553193</v>
      </c>
    </row>
    <row r="11270" spans="1:12">
      <c r="A11270">
        <v>772.20203000000004</v>
      </c>
      <c r="B11270">
        <v>113.755</v>
      </c>
      <c r="C11270">
        <v>-0.38297999999999999</v>
      </c>
      <c r="D11270">
        <v>10.492369999999999</v>
      </c>
      <c r="E11270">
        <v>0.22014</v>
      </c>
      <c r="F11270">
        <v>5</v>
      </c>
      <c r="G11270">
        <f t="shared" si="1051"/>
        <v>1.0313999709999999</v>
      </c>
      <c r="H11270">
        <f t="shared" si="1052"/>
        <v>-0.1236891578244359</v>
      </c>
      <c r="I11270">
        <f t="shared" si="1053"/>
        <v>-1.4258262668198964E-2</v>
      </c>
      <c r="J11270">
        <f t="shared" si="1054"/>
        <v>1.6394898039216246E-2</v>
      </c>
      <c r="K11270">
        <f t="shared" si="1055"/>
        <v>9.5661554318692043E-4</v>
      </c>
      <c r="L11270">
        <f t="shared" si="1056"/>
        <v>0.13254919289277664</v>
      </c>
    </row>
    <row r="11271" spans="1:12">
      <c r="A11271">
        <v>771.94397000000004</v>
      </c>
      <c r="B11271">
        <v>113.7675</v>
      </c>
      <c r="C11271">
        <v>-0.38446999999999998</v>
      </c>
      <c r="D11271">
        <v>10.495430000000001</v>
      </c>
      <c r="E11271">
        <v>0.22026999999999999</v>
      </c>
      <c r="F11271">
        <v>5</v>
      </c>
      <c r="G11271">
        <f t="shared" si="1051"/>
        <v>1.031700769</v>
      </c>
      <c r="H11271">
        <f t="shared" si="1052"/>
        <v>-0.12338835982443586</v>
      </c>
      <c r="I11271">
        <f t="shared" si="1053"/>
        <v>-1.4223588190908423E-2</v>
      </c>
      <c r="J11271">
        <f t="shared" si="1054"/>
        <v>1.7532094117647164E-2</v>
      </c>
      <c r="K11271">
        <f t="shared" si="1055"/>
        <v>9.5685175563686405E-4</v>
      </c>
      <c r="L11271">
        <f t="shared" si="1056"/>
        <v>0.14208872005911133</v>
      </c>
    </row>
    <row r="11272" spans="1:12">
      <c r="A11272">
        <v>771.68499999999995</v>
      </c>
      <c r="B11272">
        <v>113.78</v>
      </c>
      <c r="C11272">
        <v>-0.38250000000000001</v>
      </c>
      <c r="D11272">
        <v>10.49746</v>
      </c>
      <c r="E11272">
        <v>0.22042</v>
      </c>
      <c r="F11272">
        <v>5</v>
      </c>
      <c r="G11272">
        <f t="shared" si="1051"/>
        <v>1.0319003179999999</v>
      </c>
      <c r="H11272">
        <f t="shared" si="1052"/>
        <v>-0.12318881082443589</v>
      </c>
      <c r="I11272">
        <f t="shared" si="1053"/>
        <v>-1.4200585187999999E-2</v>
      </c>
      <c r="J11272">
        <f t="shared" si="1054"/>
        <v>1.8472882941176286E-2</v>
      </c>
      <c r="K11272">
        <f t="shared" si="1055"/>
        <v>9.5708891834595888E-4</v>
      </c>
      <c r="L11272">
        <f t="shared" si="1056"/>
        <v>0.14995585084024515</v>
      </c>
    </row>
    <row r="11273" spans="1:12">
      <c r="A11273">
        <v>771.41900999999996</v>
      </c>
      <c r="B11273">
        <v>113.7925</v>
      </c>
      <c r="C11273">
        <v>-0.38571</v>
      </c>
      <c r="D11273">
        <v>10.50051</v>
      </c>
      <c r="E11273">
        <v>0.22056000000000001</v>
      </c>
      <c r="F11273">
        <v>5</v>
      </c>
      <c r="G11273">
        <f t="shared" si="1051"/>
        <v>1.0322001330000001</v>
      </c>
      <c r="H11273">
        <f t="shared" si="1052"/>
        <v>-0.12288899582443569</v>
      </c>
      <c r="I11273">
        <f t="shared" si="1053"/>
        <v>-1.4166024025994704E-2</v>
      </c>
      <c r="J11273">
        <f t="shared" si="1054"/>
        <v>1.9315757254901644E-2</v>
      </c>
      <c r="K11273">
        <f t="shared" si="1055"/>
        <v>9.5733263233608668E-4</v>
      </c>
      <c r="L11273">
        <f t="shared" si="1056"/>
        <v>0.15718052804741717</v>
      </c>
    </row>
    <row r="11274" spans="1:12">
      <c r="A11274">
        <v>771.17296999999996</v>
      </c>
      <c r="B11274">
        <v>113.80500000000001</v>
      </c>
      <c r="C11274">
        <v>-0.38719999999999999</v>
      </c>
      <c r="D11274">
        <v>10.501519999999999</v>
      </c>
      <c r="E11274">
        <v>0.22069</v>
      </c>
      <c r="F11274">
        <v>5</v>
      </c>
      <c r="G11274">
        <f t="shared" si="1051"/>
        <v>1.0322994159999999</v>
      </c>
      <c r="H11274">
        <f t="shared" si="1052"/>
        <v>-0.12278971282443596</v>
      </c>
      <c r="I11274">
        <f t="shared" si="1053"/>
        <v>-1.4154579182183153E-2</v>
      </c>
      <c r="J11274">
        <f t="shared" si="1054"/>
        <v>2.000192980392141E-2</v>
      </c>
      <c r="K11274">
        <f t="shared" si="1055"/>
        <v>9.5755817762009014E-4</v>
      </c>
      <c r="L11274">
        <f t="shared" si="1056"/>
        <v>0.16289581060035588</v>
      </c>
    </row>
    <row r="11275" spans="1:12">
      <c r="A11275">
        <v>770.90601000000004</v>
      </c>
      <c r="B11275">
        <v>113.8175</v>
      </c>
      <c r="C11275">
        <v>-0.38694000000000001</v>
      </c>
      <c r="D11275">
        <v>10.50356</v>
      </c>
      <c r="E11275">
        <v>0.22084000000000001</v>
      </c>
      <c r="F11275">
        <v>5</v>
      </c>
      <c r="G11275">
        <f t="shared" si="1051"/>
        <v>1.0324999480000001</v>
      </c>
      <c r="H11275">
        <f t="shared" si="1052"/>
        <v>-0.12258918082443571</v>
      </c>
      <c r="I11275">
        <f t="shared" si="1053"/>
        <v>-1.4131462863989433E-2</v>
      </c>
      <c r="J11275">
        <f t="shared" si="1054"/>
        <v>2.0667478627450712E-2</v>
      </c>
      <c r="K11275">
        <f t="shared" si="1055"/>
        <v>9.5780302054867725E-4</v>
      </c>
      <c r="L11275">
        <f t="shared" si="1056"/>
        <v>0.16859137558843254</v>
      </c>
    </row>
    <row r="11276" spans="1:12">
      <c r="A11276">
        <v>770.65099999999995</v>
      </c>
      <c r="B11276">
        <v>113.83</v>
      </c>
      <c r="C11276">
        <v>-0.38901000000000002</v>
      </c>
      <c r="D11276">
        <v>10.504580000000001</v>
      </c>
      <c r="E11276">
        <v>0.22098000000000001</v>
      </c>
      <c r="F11276">
        <v>5</v>
      </c>
      <c r="G11276">
        <f t="shared" si="1051"/>
        <v>1.0326002140000001</v>
      </c>
      <c r="H11276">
        <f t="shared" si="1052"/>
        <v>-0.12248891482443569</v>
      </c>
      <c r="I11276">
        <f t="shared" si="1053"/>
        <v>-1.4119904704892586E-2</v>
      </c>
      <c r="J11276">
        <f t="shared" si="1054"/>
        <v>2.0979725686274275E-2</v>
      </c>
      <c r="K11276">
        <f t="shared" si="1055"/>
        <v>9.5803702046654492E-4</v>
      </c>
      <c r="L11276">
        <f t="shared" si="1056"/>
        <v>0.17127856603468711</v>
      </c>
    </row>
    <row r="11277" spans="1:12">
      <c r="A11277">
        <v>770.39301</v>
      </c>
      <c r="B11277">
        <v>113.8425</v>
      </c>
      <c r="C11277">
        <v>-0.38818999999999998</v>
      </c>
      <c r="D11277">
        <v>10.507630000000001</v>
      </c>
      <c r="E11277">
        <v>0.22112000000000001</v>
      </c>
      <c r="F11277">
        <v>5</v>
      </c>
      <c r="G11277">
        <f t="shared" si="1051"/>
        <v>1.0329000290000001</v>
      </c>
      <c r="H11277">
        <f t="shared" si="1052"/>
        <v>-0.12218909982443571</v>
      </c>
      <c r="I11277">
        <f t="shared" si="1053"/>
        <v>-1.4085343542887315E-2</v>
      </c>
      <c r="J11277">
        <f t="shared" si="1054"/>
        <v>2.0940212941176633E-2</v>
      </c>
      <c r="K11277">
        <f t="shared" si="1055"/>
        <v>9.5827387124178059E-4</v>
      </c>
      <c r="L11277">
        <f t="shared" si="1056"/>
        <v>0.17137545796854256</v>
      </c>
    </row>
    <row r="11278" spans="1:12">
      <c r="A11278">
        <v>770.13800000000003</v>
      </c>
      <c r="B11278">
        <v>113.855</v>
      </c>
      <c r="C11278">
        <v>-0.38795000000000002</v>
      </c>
      <c r="D11278">
        <v>10.511699999999999</v>
      </c>
      <c r="E11278">
        <v>0.22125</v>
      </c>
      <c r="F11278">
        <v>5</v>
      </c>
      <c r="G11278">
        <f t="shared" si="1051"/>
        <v>1.0333001099999999</v>
      </c>
      <c r="H11278">
        <f t="shared" si="1052"/>
        <v>-0.12178901882443594</v>
      </c>
      <c r="I11278">
        <f t="shared" si="1053"/>
        <v>-1.4039224221785223E-2</v>
      </c>
      <c r="J11278">
        <f t="shared" si="1054"/>
        <v>2.0566865686274829E-2</v>
      </c>
      <c r="K11278">
        <f t="shared" si="1055"/>
        <v>9.5850810131047222E-4</v>
      </c>
      <c r="L11278">
        <f t="shared" si="1056"/>
        <v>0.16887290730146076</v>
      </c>
    </row>
    <row r="11279" spans="1:12">
      <c r="A11279">
        <v>769.875</v>
      </c>
      <c r="B11279">
        <v>113.86750000000001</v>
      </c>
      <c r="C11279">
        <v>-0.38941999999999999</v>
      </c>
      <c r="D11279">
        <v>10.514749999999999</v>
      </c>
      <c r="E11279">
        <v>0.22140000000000001</v>
      </c>
      <c r="F11279">
        <v>5</v>
      </c>
      <c r="G11279">
        <f t="shared" si="1051"/>
        <v>1.0335999249999999</v>
      </c>
      <c r="H11279">
        <f t="shared" si="1052"/>
        <v>-0.12148920382443595</v>
      </c>
      <c r="I11279">
        <f t="shared" si="1053"/>
        <v>-1.4004663059779952E-2</v>
      </c>
      <c r="J11279">
        <f t="shared" si="1054"/>
        <v>1.9920205882353388E-2</v>
      </c>
      <c r="K11279">
        <f t="shared" si="1055"/>
        <v>9.5874979027348332E-4</v>
      </c>
      <c r="L11279">
        <f t="shared" si="1056"/>
        <v>0.16396688146166533</v>
      </c>
    </row>
    <row r="11280" spans="1:12">
      <c r="A11280">
        <v>769.61699999999996</v>
      </c>
      <c r="B11280">
        <v>113.88</v>
      </c>
      <c r="C11280">
        <v>-0.38745000000000002</v>
      </c>
      <c r="D11280">
        <v>10.517799999999999</v>
      </c>
      <c r="E11280">
        <v>0.22153999999999999</v>
      </c>
      <c r="F11280">
        <v>5</v>
      </c>
      <c r="G11280">
        <f t="shared" si="1051"/>
        <v>1.0338997399999998</v>
      </c>
      <c r="H11280">
        <f t="shared" si="1052"/>
        <v>-0.12118938882443597</v>
      </c>
      <c r="I11280">
        <f t="shared" si="1053"/>
        <v>-1.3970101897774683E-2</v>
      </c>
      <c r="J11280">
        <f t="shared" si="1054"/>
        <v>1.9059213529412179E-2</v>
      </c>
      <c r="K11280">
        <f t="shared" si="1055"/>
        <v>9.5898700284915051E-4</v>
      </c>
      <c r="L11280">
        <f t="shared" si="1056"/>
        <v>0.15726800600523519</v>
      </c>
    </row>
    <row r="11281" spans="1:12">
      <c r="A11281">
        <v>769.34900000000005</v>
      </c>
      <c r="B11281">
        <v>113.8925</v>
      </c>
      <c r="C11281">
        <v>-0.38891999999999999</v>
      </c>
      <c r="D11281">
        <v>10.52187</v>
      </c>
      <c r="E11281">
        <v>0.22167999999999999</v>
      </c>
      <c r="F11281">
        <v>5</v>
      </c>
      <c r="G11281">
        <f t="shared" si="1051"/>
        <v>1.0342998210000001</v>
      </c>
      <c r="H11281">
        <f t="shared" si="1052"/>
        <v>-0.12078930782443575</v>
      </c>
      <c r="I11281">
        <f t="shared" si="1053"/>
        <v>-1.3923982576672539E-2</v>
      </c>
      <c r="J11281">
        <f t="shared" si="1054"/>
        <v>1.8177211960784409E-2</v>
      </c>
      <c r="K11281">
        <f t="shared" si="1055"/>
        <v>9.5923353403696307E-4</v>
      </c>
      <c r="L11281">
        <f t="shared" si="1056"/>
        <v>0.1504869287536984</v>
      </c>
    </row>
    <row r="11282" spans="1:12">
      <c r="A11282">
        <v>769.09802000000002</v>
      </c>
      <c r="B11282">
        <v>113.905</v>
      </c>
      <c r="C11282">
        <v>-0.39212000000000002</v>
      </c>
      <c r="D11282">
        <v>10.52492</v>
      </c>
      <c r="E11282">
        <v>0.22181999999999999</v>
      </c>
      <c r="F11282">
        <v>5</v>
      </c>
      <c r="G11282">
        <f t="shared" si="1051"/>
        <v>1.034599636</v>
      </c>
      <c r="H11282">
        <f t="shared" si="1052"/>
        <v>-0.12048949282443577</v>
      </c>
      <c r="I11282">
        <f t="shared" si="1053"/>
        <v>-1.3889421414667268E-2</v>
      </c>
      <c r="J11282">
        <f t="shared" si="1054"/>
        <v>1.7295403137255371E-2</v>
      </c>
      <c r="K11282">
        <f t="shared" si="1055"/>
        <v>9.5946452361694097E-4</v>
      </c>
      <c r="L11282">
        <f t="shared" si="1056"/>
        <v>0.14354283292117725</v>
      </c>
    </row>
    <row r="11283" spans="1:12">
      <c r="A11283">
        <v>768.83300999999994</v>
      </c>
      <c r="B11283">
        <v>113.9175</v>
      </c>
      <c r="C11283">
        <v>-0.39359</v>
      </c>
      <c r="D11283">
        <v>10.52797</v>
      </c>
      <c r="E11283">
        <v>0.22195999999999999</v>
      </c>
      <c r="F11283">
        <v>5</v>
      </c>
      <c r="G11283">
        <f t="shared" si="1051"/>
        <v>1.034899451</v>
      </c>
      <c r="H11283">
        <f t="shared" si="1052"/>
        <v>-0.12018967782443579</v>
      </c>
      <c r="I11283">
        <f t="shared" si="1053"/>
        <v>-1.3854860252661997E-2</v>
      </c>
      <c r="J11283">
        <f t="shared" si="1054"/>
        <v>1.6256314313725723E-2</v>
      </c>
      <c r="K11283">
        <f t="shared" si="1055"/>
        <v>9.5970854649539829E-4</v>
      </c>
      <c r="L11283">
        <f t="shared" si="1056"/>
        <v>0.13525549454814037</v>
      </c>
    </row>
    <row r="11284" spans="1:12">
      <c r="A11284">
        <v>768.57703000000004</v>
      </c>
      <c r="B11284">
        <v>113.93</v>
      </c>
      <c r="C11284">
        <v>-0.39334000000000002</v>
      </c>
      <c r="D11284">
        <v>10.52899</v>
      </c>
      <c r="E11284">
        <v>0.22209999999999999</v>
      </c>
      <c r="F11284">
        <v>5</v>
      </c>
      <c r="G11284">
        <f t="shared" si="1051"/>
        <v>1.034999717</v>
      </c>
      <c r="H11284">
        <f t="shared" si="1052"/>
        <v>-0.12008941182443578</v>
      </c>
      <c r="I11284">
        <f t="shared" si="1053"/>
        <v>-1.384330209356515E-2</v>
      </c>
      <c r="J11284">
        <f t="shared" si="1054"/>
        <v>1.5530243529412213E-2</v>
      </c>
      <c r="K11284">
        <f t="shared" si="1055"/>
        <v>9.5994437237555412E-4</v>
      </c>
      <c r="L11284">
        <f t="shared" si="1056"/>
        <v>0.12932233819345029</v>
      </c>
    </row>
    <row r="11285" spans="1:12">
      <c r="A11285">
        <v>768.32001000000002</v>
      </c>
      <c r="B11285">
        <v>113.9425</v>
      </c>
      <c r="C11285">
        <v>-0.39710000000000001</v>
      </c>
      <c r="D11285">
        <v>10.531029999999999</v>
      </c>
      <c r="E11285">
        <v>0.22223999999999999</v>
      </c>
      <c r="F11285">
        <v>5</v>
      </c>
      <c r="G11285">
        <f t="shared" si="1051"/>
        <v>1.0352002490000001</v>
      </c>
      <c r="H11285">
        <f t="shared" si="1052"/>
        <v>-0.11988887982443575</v>
      </c>
      <c r="I11285">
        <f t="shared" si="1053"/>
        <v>-1.3820185775371457E-2</v>
      </c>
      <c r="J11285">
        <f t="shared" si="1054"/>
        <v>1.5060138235294717E-2</v>
      </c>
      <c r="K11285">
        <f t="shared" si="1055"/>
        <v>9.6018127300660338E-4</v>
      </c>
      <c r="L11285">
        <f t="shared" si="1056"/>
        <v>0.12561747392542708</v>
      </c>
    </row>
    <row r="11286" spans="1:12">
      <c r="A11286">
        <v>768.06097</v>
      </c>
      <c r="B11286">
        <v>113.955</v>
      </c>
      <c r="C11286">
        <v>-0.39456999999999998</v>
      </c>
      <c r="D11286">
        <v>10.531029999999999</v>
      </c>
      <c r="E11286">
        <v>0.22237999999999999</v>
      </c>
      <c r="F11286">
        <v>5</v>
      </c>
      <c r="G11286">
        <f t="shared" si="1051"/>
        <v>1.0352002490000001</v>
      </c>
      <c r="H11286">
        <f t="shared" si="1052"/>
        <v>-0.11988887982443575</v>
      </c>
      <c r="I11286">
        <f t="shared" si="1053"/>
        <v>-1.3820185775371457E-2</v>
      </c>
      <c r="J11286">
        <f t="shared" si="1054"/>
        <v>1.5747274509804642E-2</v>
      </c>
      <c r="K11286">
        <f t="shared" si="1055"/>
        <v>9.6042015385220151E-4</v>
      </c>
      <c r="L11286">
        <f t="shared" si="1056"/>
        <v>0.13134891687089592</v>
      </c>
    </row>
    <row r="11287" spans="1:12">
      <c r="A11287">
        <v>767.80200000000002</v>
      </c>
      <c r="B11287">
        <v>113.9675</v>
      </c>
      <c r="C11287">
        <v>-0.39489000000000002</v>
      </c>
      <c r="D11287">
        <v>10.531029999999999</v>
      </c>
      <c r="E11287">
        <v>0.22252</v>
      </c>
      <c r="F11287">
        <v>5</v>
      </c>
      <c r="G11287">
        <f t="shared" si="1051"/>
        <v>1.0352002490000001</v>
      </c>
      <c r="H11287">
        <f t="shared" si="1052"/>
        <v>-0.11988887982443575</v>
      </c>
      <c r="I11287">
        <f t="shared" si="1053"/>
        <v>-1.3820185775371457E-2</v>
      </c>
      <c r="J11287">
        <f t="shared" si="1054"/>
        <v>1.7649283137255285E-2</v>
      </c>
      <c r="K11287">
        <f t="shared" si="1055"/>
        <v>9.6065908898777276E-4</v>
      </c>
      <c r="L11287">
        <f t="shared" si="1056"/>
        <v>0.14721367955977857</v>
      </c>
    </row>
    <row r="11288" spans="1:12">
      <c r="A11288">
        <v>767.54102</v>
      </c>
      <c r="B11288">
        <v>113.98</v>
      </c>
      <c r="C11288">
        <v>-0.39521000000000001</v>
      </c>
      <c r="D11288">
        <v>10.531029999999999</v>
      </c>
      <c r="E11288">
        <v>0.22266</v>
      </c>
      <c r="F11288">
        <v>5</v>
      </c>
      <c r="G11288">
        <f t="shared" si="1051"/>
        <v>1.0352002490000001</v>
      </c>
      <c r="H11288">
        <f t="shared" si="1052"/>
        <v>-0.11988887982443575</v>
      </c>
      <c r="I11288">
        <f t="shared" si="1053"/>
        <v>-1.3820185775371457E-2</v>
      </c>
      <c r="J11288">
        <f t="shared" si="1054"/>
        <v>2.0492851568627308E-2</v>
      </c>
      <c r="K11288">
        <f t="shared" si="1055"/>
        <v>9.6089999892571382E-4</v>
      </c>
      <c r="L11288">
        <f t="shared" si="1056"/>
        <v>0.17093204639693743</v>
      </c>
    </row>
    <row r="11289" spans="1:12">
      <c r="A11289">
        <v>767.28101000000004</v>
      </c>
      <c r="B11289">
        <v>113.99250000000001</v>
      </c>
      <c r="C11289">
        <v>-0.39382</v>
      </c>
      <c r="D11289">
        <v>10.533060000000001</v>
      </c>
      <c r="E11289">
        <v>0.2228</v>
      </c>
      <c r="F11289">
        <v>5</v>
      </c>
      <c r="G11289">
        <f t="shared" si="1051"/>
        <v>1.035399798</v>
      </c>
      <c r="H11289">
        <f t="shared" si="1052"/>
        <v>-0.11968933082443578</v>
      </c>
      <c r="I11289">
        <f t="shared" si="1053"/>
        <v>-1.3797182772463033E-2</v>
      </c>
      <c r="J11289">
        <f t="shared" si="1054"/>
        <v>2.3688372549019229E-2</v>
      </c>
      <c r="K11289">
        <f t="shared" si="1055"/>
        <v>9.6114013364518994E-4</v>
      </c>
      <c r="L11289">
        <f t="shared" si="1056"/>
        <v>0.19791548992588243</v>
      </c>
    </row>
    <row r="11290" spans="1:12">
      <c r="A11290">
        <v>767.03197999999998</v>
      </c>
      <c r="B11290">
        <v>114.005</v>
      </c>
      <c r="C11290">
        <v>-0.39016000000000001</v>
      </c>
      <c r="D11290">
        <v>10.534079999999999</v>
      </c>
      <c r="E11290">
        <v>0.22292999999999999</v>
      </c>
      <c r="F11290">
        <v>5</v>
      </c>
      <c r="G11290">
        <f t="shared" si="1051"/>
        <v>1.0355000640000001</v>
      </c>
      <c r="H11290">
        <f t="shared" si="1052"/>
        <v>-0.11958906482443576</v>
      </c>
      <c r="I11290">
        <f t="shared" si="1053"/>
        <v>-1.3785624613366186E-2</v>
      </c>
      <c r="J11290">
        <f t="shared" si="1054"/>
        <v>2.7511278823529033E-2</v>
      </c>
      <c r="K11290">
        <f t="shared" si="1055"/>
        <v>9.613702402343099E-4</v>
      </c>
      <c r="L11290">
        <f t="shared" si="1056"/>
        <v>0.23004844852593598</v>
      </c>
    </row>
    <row r="11291" spans="1:12">
      <c r="A11291">
        <v>766.76202000000001</v>
      </c>
      <c r="B11291">
        <v>114.0175</v>
      </c>
      <c r="C11291">
        <v>-0.39162000000000002</v>
      </c>
      <c r="D11291">
        <v>10.53612</v>
      </c>
      <c r="E11291">
        <v>0.22308</v>
      </c>
      <c r="F11291">
        <v>5</v>
      </c>
      <c r="G11291">
        <f t="shared" si="1051"/>
        <v>1.0357005960000001</v>
      </c>
      <c r="H11291">
        <f t="shared" si="1052"/>
        <v>-0.11938853282443573</v>
      </c>
      <c r="I11291">
        <f t="shared" si="1053"/>
        <v>-1.3762508295172492E-2</v>
      </c>
      <c r="J11291">
        <f t="shared" si="1054"/>
        <v>3.1412825098038603E-2</v>
      </c>
      <c r="K11291">
        <f t="shared" si="1055"/>
        <v>9.6161981087592395E-4</v>
      </c>
      <c r="L11291">
        <f t="shared" si="1056"/>
        <v>0.26311425691303253</v>
      </c>
    </row>
    <row r="11292" spans="1:12">
      <c r="A11292">
        <v>766.50201000000004</v>
      </c>
      <c r="B11292">
        <v>114.03</v>
      </c>
      <c r="C11292">
        <v>-0.39251000000000003</v>
      </c>
      <c r="D11292">
        <v>10.540179999999999</v>
      </c>
      <c r="E11292">
        <v>0.22322</v>
      </c>
      <c r="F11292">
        <v>5</v>
      </c>
      <c r="G11292">
        <f t="shared" si="1051"/>
        <v>1.036099694</v>
      </c>
      <c r="H11292">
        <f t="shared" si="1052"/>
        <v>-0.1189894348244358</v>
      </c>
      <c r="I11292">
        <f t="shared" si="1053"/>
        <v>-1.3716502289355646E-2</v>
      </c>
      <c r="J11292">
        <f t="shared" si="1054"/>
        <v>3.5039131372548278E-2</v>
      </c>
      <c r="K11292">
        <f t="shared" si="1055"/>
        <v>9.6186030554589125E-4</v>
      </c>
      <c r="L11292">
        <f t="shared" si="1056"/>
        <v>0.29447262628188065</v>
      </c>
    </row>
    <row r="11293" spans="1:12">
      <c r="A11293">
        <v>766.25598000000002</v>
      </c>
      <c r="B11293">
        <v>114.0425</v>
      </c>
      <c r="C11293">
        <v>-0.40024999999999999</v>
      </c>
      <c r="D11293">
        <v>10.54527</v>
      </c>
      <c r="E11293">
        <v>0.22334999999999999</v>
      </c>
      <c r="F11293">
        <v>5</v>
      </c>
      <c r="G11293">
        <f t="shared" si="1051"/>
        <v>1.036600041</v>
      </c>
      <c r="H11293">
        <f t="shared" si="1052"/>
        <v>-0.11848908782443579</v>
      </c>
      <c r="I11293">
        <f t="shared" si="1053"/>
        <v>-1.3658824809156681E-2</v>
      </c>
      <c r="J11293">
        <f t="shared" si="1054"/>
        <v>3.7880772352940267E-2</v>
      </c>
      <c r="K11293">
        <f t="shared" si="1055"/>
        <v>9.6208798029043469E-4</v>
      </c>
      <c r="L11293">
        <f t="shared" si="1056"/>
        <v>0.31969840470936756</v>
      </c>
    </row>
    <row r="11294" spans="1:12">
      <c r="A11294">
        <v>765.98699999999997</v>
      </c>
      <c r="B11294">
        <v>114.05500000000001</v>
      </c>
      <c r="C11294">
        <v>-0.39316000000000001</v>
      </c>
      <c r="D11294">
        <v>10.55443</v>
      </c>
      <c r="E11294">
        <v>0.22348999999999999</v>
      </c>
      <c r="F11294">
        <v>5</v>
      </c>
      <c r="G11294">
        <f t="shared" si="1051"/>
        <v>1.037500469</v>
      </c>
      <c r="H11294">
        <f t="shared" si="1052"/>
        <v>-0.11758865982443578</v>
      </c>
      <c r="I11294">
        <f t="shared" si="1053"/>
        <v>-1.3555028007855598E-2</v>
      </c>
      <c r="J11294">
        <f t="shared" si="1054"/>
        <v>3.9939482745097482E-2</v>
      </c>
      <c r="K11294">
        <f t="shared" si="1055"/>
        <v>9.623370161970944E-4</v>
      </c>
      <c r="L11294">
        <f t="shared" si="1056"/>
        <v>0.3396542047909093</v>
      </c>
    </row>
    <row r="11295" spans="1:12">
      <c r="A11295">
        <v>765.72997999999995</v>
      </c>
      <c r="B11295">
        <v>114.0675</v>
      </c>
      <c r="C11295">
        <v>-0.39746999999999999</v>
      </c>
      <c r="D11295">
        <v>10.56358</v>
      </c>
      <c r="E11295">
        <v>0.22363</v>
      </c>
      <c r="F11295">
        <v>5</v>
      </c>
      <c r="G11295">
        <f t="shared" ref="G11295:G11358" si="1057">(D11295/100)*$B$16</f>
        <v>1.038399914</v>
      </c>
      <c r="H11295">
        <f t="shared" ref="H11295:H11358" si="1058">G11295-G$27-E$27</f>
        <v>-0.11668921482443584</v>
      </c>
      <c r="I11295">
        <f t="shared" ref="I11295:I11358" si="1059">H11295/(G$30-G$27-E$27)</f>
        <v>-1.3451344521839787E-2</v>
      </c>
      <c r="J11295">
        <f t="shared" ref="J11295:J11358" si="1060">SLOPE(H11287:H11303,B11287:B11303)</f>
        <v>4.0723762549019014E-2</v>
      </c>
      <c r="K11295">
        <f t="shared" ref="K11295:K11358" si="1061">1/(A11295+273.15)</f>
        <v>9.6257509938732294E-4</v>
      </c>
      <c r="L11295">
        <f t="shared" si="1056"/>
        <v>0.34899337192635793</v>
      </c>
    </row>
    <row r="11296" spans="1:12">
      <c r="A11296">
        <v>765.47699</v>
      </c>
      <c r="B11296">
        <v>114.08</v>
      </c>
      <c r="C11296">
        <v>-0.39382</v>
      </c>
      <c r="D11296">
        <v>10.57274</v>
      </c>
      <c r="E11296">
        <v>0.22377</v>
      </c>
      <c r="F11296">
        <v>5</v>
      </c>
      <c r="G11296">
        <f t="shared" si="1057"/>
        <v>1.039300342</v>
      </c>
      <c r="H11296">
        <f t="shared" si="1058"/>
        <v>-0.11578878682443583</v>
      </c>
      <c r="I11296">
        <f t="shared" si="1059"/>
        <v>-1.3347547720538705E-2</v>
      </c>
      <c r="J11296">
        <f t="shared" si="1060"/>
        <v>4.0076331764705153E-2</v>
      </c>
      <c r="K11296">
        <f t="shared" si="1061"/>
        <v>9.6280956457717322E-4</v>
      </c>
      <c r="L11296">
        <f t="shared" si="1056"/>
        <v>0.34611582748052011</v>
      </c>
    </row>
    <row r="11297" spans="1:12">
      <c r="A11297">
        <v>765.21001999999999</v>
      </c>
      <c r="B11297">
        <v>114.0925</v>
      </c>
      <c r="C11297">
        <v>-0.39754</v>
      </c>
      <c r="D11297">
        <v>10.57884</v>
      </c>
      <c r="E11297">
        <v>0.22391</v>
      </c>
      <c r="F11297">
        <v>5</v>
      </c>
      <c r="G11297">
        <f t="shared" si="1057"/>
        <v>1.039899972</v>
      </c>
      <c r="H11297">
        <f t="shared" si="1058"/>
        <v>-0.11518915682443587</v>
      </c>
      <c r="I11297">
        <f t="shared" si="1059"/>
        <v>-1.3278425396528163E-2</v>
      </c>
      <c r="J11297">
        <f t="shared" si="1060"/>
        <v>3.8174130392156759E-2</v>
      </c>
      <c r="K11297">
        <f t="shared" si="1061"/>
        <v>9.630571099992852E-4</v>
      </c>
      <c r="L11297">
        <f t="shared" si="1056"/>
        <v>0.3314038529715031</v>
      </c>
    </row>
    <row r="11298" spans="1:12">
      <c r="A11298">
        <v>764.94799999999998</v>
      </c>
      <c r="B11298">
        <v>114.105</v>
      </c>
      <c r="C11298">
        <v>-0.39728999999999998</v>
      </c>
      <c r="D11298">
        <v>10.58596</v>
      </c>
      <c r="E11298">
        <v>0.22405</v>
      </c>
      <c r="F11298">
        <v>5</v>
      </c>
      <c r="G11298">
        <f t="shared" si="1057"/>
        <v>1.0405998679999999</v>
      </c>
      <c r="H11298">
        <f t="shared" si="1058"/>
        <v>-0.11448926082443589</v>
      </c>
      <c r="I11298">
        <f t="shared" si="1059"/>
        <v>-1.3197744913420776E-2</v>
      </c>
      <c r="J11298">
        <f t="shared" si="1060"/>
        <v>3.521202372549017E-2</v>
      </c>
      <c r="K11298">
        <f t="shared" si="1061"/>
        <v>9.6330018938481723E-4</v>
      </c>
      <c r="L11298">
        <f t="shared" si="1056"/>
        <v>0.30755743789355244</v>
      </c>
    </row>
    <row r="11299" spans="1:12">
      <c r="A11299">
        <v>764.69201999999996</v>
      </c>
      <c r="B11299">
        <v>114.11750000000001</v>
      </c>
      <c r="C11299">
        <v>-0.39648</v>
      </c>
      <c r="D11299">
        <v>10.591049999999999</v>
      </c>
      <c r="E11299">
        <v>0.22419</v>
      </c>
      <c r="F11299">
        <v>5</v>
      </c>
      <c r="G11299">
        <f t="shared" si="1057"/>
        <v>1.0411002149999999</v>
      </c>
      <c r="H11299">
        <f t="shared" si="1058"/>
        <v>-0.11398891382443588</v>
      </c>
      <c r="I11299">
        <f t="shared" si="1059"/>
        <v>-1.3140067433221811E-2</v>
      </c>
      <c r="J11299">
        <f t="shared" si="1060"/>
        <v>3.0917855686274968E-2</v>
      </c>
      <c r="K11299">
        <f t="shared" si="1061"/>
        <v>9.6353778391050301E-4</v>
      </c>
      <c r="L11299">
        <f t="shared" si="1056"/>
        <v>0.27123563729973088</v>
      </c>
    </row>
    <row r="11300" spans="1:12">
      <c r="A11300">
        <v>764.42998999999998</v>
      </c>
      <c r="B11300">
        <v>114.13</v>
      </c>
      <c r="C11300">
        <v>-0.39623000000000003</v>
      </c>
      <c r="D11300">
        <v>10.594099999999999</v>
      </c>
      <c r="E11300">
        <v>0.22433</v>
      </c>
      <c r="F11300">
        <v>5</v>
      </c>
      <c r="G11300">
        <f t="shared" si="1057"/>
        <v>1.0414000299999999</v>
      </c>
      <c r="H11300">
        <f t="shared" si="1058"/>
        <v>-0.1136890988244359</v>
      </c>
      <c r="I11300">
        <f t="shared" si="1059"/>
        <v>-1.310550627121654E-2</v>
      </c>
      <c r="J11300">
        <f t="shared" si="1060"/>
        <v>2.5684633529412075E-2</v>
      </c>
      <c r="K11300">
        <f t="shared" si="1061"/>
        <v>9.6378111532393761E-4</v>
      </c>
      <c r="L11300">
        <f t="shared" si="1056"/>
        <v>0.22591993247369746</v>
      </c>
    </row>
    <row r="11301" spans="1:12">
      <c r="A11301">
        <v>764.16699000000006</v>
      </c>
      <c r="B11301">
        <v>114.1425</v>
      </c>
      <c r="C11301">
        <v>-0.39938000000000001</v>
      </c>
      <c r="D11301">
        <v>10.59613</v>
      </c>
      <c r="E11301">
        <v>0.22447</v>
      </c>
      <c r="F11301">
        <v>5</v>
      </c>
      <c r="G11301">
        <f t="shared" si="1057"/>
        <v>1.0415995790000001</v>
      </c>
      <c r="H11301">
        <f t="shared" si="1058"/>
        <v>-0.11348954982443571</v>
      </c>
      <c r="I11301">
        <f t="shared" si="1059"/>
        <v>-1.3082503268308092E-2</v>
      </c>
      <c r="J11301">
        <f t="shared" si="1060"/>
        <v>1.9920013137254795E-2</v>
      </c>
      <c r="K11301">
        <f t="shared" si="1061"/>
        <v>9.640254711339491E-4</v>
      </c>
      <c r="L11301">
        <f t="shared" si="1056"/>
        <v>0.17552288442478048</v>
      </c>
    </row>
    <row r="11302" spans="1:12">
      <c r="A11302">
        <v>763.90099999999995</v>
      </c>
      <c r="B11302">
        <v>114.155</v>
      </c>
      <c r="C11302">
        <v>-0.39800000000000002</v>
      </c>
      <c r="D11302">
        <v>10.597149999999999</v>
      </c>
      <c r="E11302">
        <v>0.22461</v>
      </c>
      <c r="F11302">
        <v>5</v>
      </c>
      <c r="G11302">
        <f t="shared" si="1057"/>
        <v>1.0416998449999999</v>
      </c>
      <c r="H11302">
        <f t="shared" si="1058"/>
        <v>-0.11338928382443592</v>
      </c>
      <c r="I11302">
        <f t="shared" si="1059"/>
        <v>-1.3070945109211269E-2</v>
      </c>
      <c r="J11302">
        <f t="shared" si="1060"/>
        <v>1.4057863725490361E-2</v>
      </c>
      <c r="K11302">
        <f t="shared" si="1061"/>
        <v>9.6427273104215711E-4</v>
      </c>
      <c r="L11302">
        <f t="shared" si="1056"/>
        <v>0.12397876811054367</v>
      </c>
    </row>
    <row r="11303" spans="1:12">
      <c r="A11303">
        <v>763.65503000000001</v>
      </c>
      <c r="B11303">
        <v>114.1675</v>
      </c>
      <c r="C11303">
        <v>-0.39833000000000002</v>
      </c>
      <c r="D11303">
        <v>10.597149999999999</v>
      </c>
      <c r="E11303">
        <v>0.22474</v>
      </c>
      <c r="F11303">
        <v>5</v>
      </c>
      <c r="G11303">
        <f t="shared" si="1057"/>
        <v>1.0416998449999999</v>
      </c>
      <c r="H11303">
        <f t="shared" si="1058"/>
        <v>-0.11338928382443592</v>
      </c>
      <c r="I11303">
        <f t="shared" si="1059"/>
        <v>-1.3070945109211269E-2</v>
      </c>
      <c r="J11303">
        <f t="shared" si="1060"/>
        <v>8.7450378431375743E-3</v>
      </c>
      <c r="K11303">
        <f t="shared" si="1061"/>
        <v>9.6450149359325545E-4</v>
      </c>
      <c r="L11303">
        <f t="shared" si="1056"/>
        <v>7.712402396577249E-2</v>
      </c>
    </row>
    <row r="11304" spans="1:12">
      <c r="A11304">
        <v>763.40002000000004</v>
      </c>
      <c r="B11304">
        <v>114.18</v>
      </c>
      <c r="C11304">
        <v>-0.39695999999999998</v>
      </c>
      <c r="D11304">
        <v>10.59613</v>
      </c>
      <c r="E11304">
        <v>0.22488</v>
      </c>
      <c r="F11304">
        <v>5</v>
      </c>
      <c r="G11304">
        <f t="shared" si="1057"/>
        <v>1.0415995790000001</v>
      </c>
      <c r="H11304">
        <f t="shared" si="1058"/>
        <v>-0.11348954982443571</v>
      </c>
      <c r="I11304">
        <f t="shared" si="1059"/>
        <v>-1.3082503268308092E-2</v>
      </c>
      <c r="J11304">
        <f t="shared" si="1060"/>
        <v>4.1760152941177128E-3</v>
      </c>
      <c r="K11304">
        <f t="shared" si="1061"/>
        <v>9.6473877835630154E-4</v>
      </c>
      <c r="L11304">
        <f t="shared" si="1056"/>
        <v>3.6796474217915744E-2</v>
      </c>
    </row>
    <row r="11305" spans="1:12">
      <c r="A11305">
        <v>763.14202999999998</v>
      </c>
      <c r="B11305">
        <v>114.1925</v>
      </c>
      <c r="C11305">
        <v>-0.40067000000000003</v>
      </c>
      <c r="D11305">
        <v>10.59613</v>
      </c>
      <c r="E11305">
        <v>0.22502</v>
      </c>
      <c r="F11305">
        <v>5</v>
      </c>
      <c r="G11305">
        <f t="shared" si="1057"/>
        <v>1.0415995790000001</v>
      </c>
      <c r="H11305">
        <f t="shared" si="1058"/>
        <v>-0.11348954982443571</v>
      </c>
      <c r="I11305">
        <f t="shared" si="1059"/>
        <v>-1.3082503268308092E-2</v>
      </c>
      <c r="J11305">
        <f t="shared" si="1060"/>
        <v>3.9281450980379787E-4</v>
      </c>
      <c r="K11305">
        <f t="shared" si="1061"/>
        <v>9.6497895482222315E-4</v>
      </c>
      <c r="L11305">
        <f t="shared" si="1056"/>
        <v>3.4612394745724864E-3</v>
      </c>
    </row>
    <row r="11306" spans="1:12">
      <c r="A11306">
        <v>762.88598999999999</v>
      </c>
      <c r="B11306">
        <v>114.205</v>
      </c>
      <c r="C11306">
        <v>-0.39760000000000001</v>
      </c>
      <c r="D11306">
        <v>10.59511</v>
      </c>
      <c r="E11306">
        <v>0.22516</v>
      </c>
      <c r="F11306">
        <v>5</v>
      </c>
      <c r="G11306">
        <f t="shared" si="1057"/>
        <v>1.0414993130000001</v>
      </c>
      <c r="H11306">
        <f t="shared" si="1058"/>
        <v>-0.11358981582443572</v>
      </c>
      <c r="I11306">
        <f t="shared" si="1059"/>
        <v>-1.3094061427404938E-2</v>
      </c>
      <c r="J11306">
        <f t="shared" si="1060"/>
        <v>-2.7639647058826551E-3</v>
      </c>
      <c r="K11306">
        <f t="shared" si="1061"/>
        <v>9.6521743419357485E-4</v>
      </c>
      <c r="L11306">
        <f t="shared" si="1056"/>
        <v>-2.4332856654637379E-2</v>
      </c>
    </row>
    <row r="11307" spans="1:12">
      <c r="A11307">
        <v>762.63300000000004</v>
      </c>
      <c r="B11307">
        <v>114.2175</v>
      </c>
      <c r="C11307">
        <v>-0.39793000000000001</v>
      </c>
      <c r="D11307">
        <v>10.59308</v>
      </c>
      <c r="E11307">
        <v>0.22528999999999999</v>
      </c>
      <c r="F11307">
        <v>5</v>
      </c>
      <c r="G11307">
        <f t="shared" si="1057"/>
        <v>1.0412997640000001</v>
      </c>
      <c r="H11307">
        <f t="shared" si="1058"/>
        <v>-0.11378936482443569</v>
      </c>
      <c r="I11307">
        <f t="shared" si="1059"/>
        <v>-1.3117064430313361E-2</v>
      </c>
      <c r="J11307">
        <f t="shared" si="1060"/>
        <v>-5.1374278431373698E-3</v>
      </c>
      <c r="K11307">
        <f t="shared" si="1061"/>
        <v>9.6545318855397323E-4</v>
      </c>
      <c r="L11307">
        <f t="shared" si="1056"/>
        <v>-4.5148576504173726E-2</v>
      </c>
    </row>
    <row r="11308" spans="1:12">
      <c r="A11308">
        <v>762.38300000000004</v>
      </c>
      <c r="B11308">
        <v>114.23</v>
      </c>
      <c r="C11308">
        <v>-0.39824999999999999</v>
      </c>
      <c r="D11308">
        <v>10.59207</v>
      </c>
      <c r="E11308">
        <v>0.22542000000000001</v>
      </c>
      <c r="F11308">
        <v>5</v>
      </c>
      <c r="G11308">
        <f t="shared" si="1057"/>
        <v>1.041200481</v>
      </c>
      <c r="H11308">
        <f t="shared" si="1058"/>
        <v>-0.11388864782443586</v>
      </c>
      <c r="I11308">
        <f t="shared" si="1059"/>
        <v>-1.3128509274124964E-2</v>
      </c>
      <c r="J11308">
        <f t="shared" si="1060"/>
        <v>-6.9016237254903795E-3</v>
      </c>
      <c r="K11308">
        <f t="shared" si="1061"/>
        <v>9.6568626977604774E-4</v>
      </c>
      <c r="L11308">
        <f t="shared" si="1056"/>
        <v>-6.0599751224806202E-2</v>
      </c>
    </row>
    <row r="11309" spans="1:12">
      <c r="A11309">
        <v>762.125</v>
      </c>
      <c r="B11309">
        <v>114.24250000000001</v>
      </c>
      <c r="C11309">
        <v>-0.39913999999999999</v>
      </c>
      <c r="D11309">
        <v>10.591049999999999</v>
      </c>
      <c r="E11309">
        <v>0.22556000000000001</v>
      </c>
      <c r="F11309">
        <v>5</v>
      </c>
      <c r="G11309">
        <f t="shared" si="1057"/>
        <v>1.0411002149999999</v>
      </c>
      <c r="H11309">
        <f t="shared" si="1058"/>
        <v>-0.11398891382443588</v>
      </c>
      <c r="I11309">
        <f t="shared" si="1059"/>
        <v>-1.3140067433221811E-2</v>
      </c>
      <c r="J11309">
        <f t="shared" si="1060"/>
        <v>-8.2747398039217813E-3</v>
      </c>
      <c r="K11309">
        <f t="shared" si="1061"/>
        <v>9.6592692762792487E-4</v>
      </c>
      <c r="L11309">
        <f t="shared" si="1056"/>
        <v>-7.2592496290177999E-2</v>
      </c>
    </row>
    <row r="11310" spans="1:12">
      <c r="A11310">
        <v>761.85699</v>
      </c>
      <c r="B11310">
        <v>114.255</v>
      </c>
      <c r="C11310">
        <v>-0.40283000000000002</v>
      </c>
      <c r="D11310">
        <v>10.591049999999999</v>
      </c>
      <c r="E11310">
        <v>0.22570999999999999</v>
      </c>
      <c r="F11310">
        <v>5</v>
      </c>
      <c r="G11310">
        <f t="shared" si="1057"/>
        <v>1.0411002149999999</v>
      </c>
      <c r="H11310">
        <f t="shared" si="1058"/>
        <v>-0.11398891382443588</v>
      </c>
      <c r="I11310">
        <f t="shared" si="1059"/>
        <v>-1.3140067433221811E-2</v>
      </c>
      <c r="J11310">
        <f t="shared" si="1060"/>
        <v>-9.3340668627452696E-3</v>
      </c>
      <c r="K11310">
        <f t="shared" si="1061"/>
        <v>9.6617704968350029E-4</v>
      </c>
      <c r="L11310">
        <f t="shared" si="1056"/>
        <v>-8.1885742653197563E-2</v>
      </c>
    </row>
    <row r="11311" spans="1:12">
      <c r="A11311">
        <v>761.59398999999996</v>
      </c>
      <c r="B11311">
        <v>114.2675</v>
      </c>
      <c r="C11311">
        <v>-0.39863999999999999</v>
      </c>
      <c r="D11311">
        <v>10.59003</v>
      </c>
      <c r="E11311">
        <v>0.22585</v>
      </c>
      <c r="F11311">
        <v>5</v>
      </c>
      <c r="G11311">
        <f t="shared" si="1057"/>
        <v>1.0409999489999999</v>
      </c>
      <c r="H11311">
        <f t="shared" si="1058"/>
        <v>-0.11408917982443589</v>
      </c>
      <c r="I11311">
        <f t="shared" si="1059"/>
        <v>-1.3151625592318658E-2</v>
      </c>
      <c r="J11311">
        <f t="shared" si="1060"/>
        <v>-1.0333835686274856E-2</v>
      </c>
      <c r="K11311">
        <f t="shared" si="1061"/>
        <v>9.6642262208258877E-4</v>
      </c>
      <c r="L11311">
        <f t="shared" si="1056"/>
        <v>-9.0576825095744357E-2</v>
      </c>
    </row>
    <row r="11312" spans="1:12">
      <c r="A11312">
        <v>761.34698000000003</v>
      </c>
      <c r="B11312">
        <v>114.28</v>
      </c>
      <c r="C11312">
        <v>-0.39784000000000003</v>
      </c>
      <c r="D11312">
        <v>10.58901</v>
      </c>
      <c r="E11312">
        <v>0.22597999999999999</v>
      </c>
      <c r="F11312">
        <v>5</v>
      </c>
      <c r="G11312">
        <f t="shared" si="1057"/>
        <v>1.0408996829999999</v>
      </c>
      <c r="H11312">
        <f t="shared" si="1058"/>
        <v>-0.11418944582443591</v>
      </c>
      <c r="I11312">
        <f t="shared" si="1059"/>
        <v>-1.3163183751415505E-2</v>
      </c>
      <c r="J11312">
        <f t="shared" si="1060"/>
        <v>-1.1372539019608401E-2</v>
      </c>
      <c r="K11312">
        <f t="shared" si="1061"/>
        <v>9.6665337776046488E-4</v>
      </c>
      <c r="L11312">
        <f t="shared" ref="L11312:L11375" si="1062">-J11312/H11312</f>
        <v>-9.9593609002126715E-2</v>
      </c>
    </row>
    <row r="11313" spans="1:12">
      <c r="A11313">
        <v>761.08501999999999</v>
      </c>
      <c r="B11313">
        <v>114.2925</v>
      </c>
      <c r="C11313">
        <v>-0.39984999999999998</v>
      </c>
      <c r="D11313">
        <v>10.586980000000001</v>
      </c>
      <c r="E11313">
        <v>0.22611999999999999</v>
      </c>
      <c r="F11313">
        <v>5</v>
      </c>
      <c r="G11313">
        <f t="shared" si="1057"/>
        <v>1.0407001339999999</v>
      </c>
      <c r="H11313">
        <f t="shared" si="1058"/>
        <v>-0.11438899482443587</v>
      </c>
      <c r="I11313">
        <f t="shared" si="1059"/>
        <v>-1.3186186754323929E-2</v>
      </c>
      <c r="J11313">
        <f t="shared" si="1060"/>
        <v>-1.2568329607843407E-2</v>
      </c>
      <c r="K11313">
        <f t="shared" si="1061"/>
        <v>9.6689822009701429E-4</v>
      </c>
      <c r="L11313">
        <f t="shared" si="1062"/>
        <v>-0.1098735907867122</v>
      </c>
    </row>
    <row r="11314" spans="1:12">
      <c r="A11314">
        <v>760.83398</v>
      </c>
      <c r="B11314">
        <v>114.30500000000001</v>
      </c>
      <c r="C11314">
        <v>-0.39735999999999999</v>
      </c>
      <c r="D11314">
        <v>10.58596</v>
      </c>
      <c r="E11314">
        <v>0.22625000000000001</v>
      </c>
      <c r="F11314">
        <v>5</v>
      </c>
      <c r="G11314">
        <f t="shared" si="1057"/>
        <v>1.0405998679999999</v>
      </c>
      <c r="H11314">
        <f t="shared" si="1058"/>
        <v>-0.11448926082443589</v>
      </c>
      <c r="I11314">
        <f t="shared" si="1059"/>
        <v>-1.3197744913420776E-2</v>
      </c>
      <c r="J11314">
        <f t="shared" si="1060"/>
        <v>-1.3547860196078575E-2</v>
      </c>
      <c r="K11314">
        <f t="shared" si="1061"/>
        <v>9.6713297240833462E-4</v>
      </c>
      <c r="L11314">
        <f t="shared" si="1062"/>
        <v>-0.11833302179191817</v>
      </c>
    </row>
    <row r="11315" spans="1:12">
      <c r="A11315">
        <v>760.55498999999998</v>
      </c>
      <c r="B11315">
        <v>114.3175</v>
      </c>
      <c r="C11315">
        <v>-0.39822000000000002</v>
      </c>
      <c r="D11315">
        <v>10.583920000000001</v>
      </c>
      <c r="E11315">
        <v>0.22639999999999999</v>
      </c>
      <c r="F11315">
        <v>5</v>
      </c>
      <c r="G11315">
        <f t="shared" si="1057"/>
        <v>1.0403993360000001</v>
      </c>
      <c r="H11315">
        <f t="shared" si="1058"/>
        <v>-0.1146897928244357</v>
      </c>
      <c r="I11315">
        <f t="shared" si="1059"/>
        <v>-1.3220861231614443E-2</v>
      </c>
      <c r="J11315">
        <f t="shared" si="1060"/>
        <v>-1.4452027450980127E-2</v>
      </c>
      <c r="K11315">
        <f t="shared" si="1061"/>
        <v>9.6739399507010215E-4</v>
      </c>
      <c r="L11315">
        <f t="shared" si="1062"/>
        <v>-0.1260097092781651</v>
      </c>
    </row>
    <row r="11316" spans="1:12">
      <c r="A11316">
        <v>760.30298000000005</v>
      </c>
      <c r="B11316">
        <v>114.33</v>
      </c>
      <c r="C11316">
        <v>-0.39911000000000002</v>
      </c>
      <c r="D11316">
        <v>10.58189</v>
      </c>
      <c r="E11316">
        <v>0.22653999999999999</v>
      </c>
      <c r="F11316">
        <v>5</v>
      </c>
      <c r="G11316">
        <f t="shared" si="1057"/>
        <v>1.0401997869999999</v>
      </c>
      <c r="H11316">
        <f t="shared" si="1058"/>
        <v>-0.11488934182443589</v>
      </c>
      <c r="I11316">
        <f t="shared" si="1059"/>
        <v>-1.3243864234522893E-2</v>
      </c>
      <c r="J11316">
        <f t="shared" si="1060"/>
        <v>-1.5275819999999407E-2</v>
      </c>
      <c r="K11316">
        <f t="shared" si="1061"/>
        <v>9.676298964274117E-4</v>
      </c>
      <c r="L11316">
        <f t="shared" si="1062"/>
        <v>-0.13296115860201041</v>
      </c>
    </row>
    <row r="11317" spans="1:12">
      <c r="A11317">
        <v>760.05102999999997</v>
      </c>
      <c r="B11317">
        <v>114.3425</v>
      </c>
      <c r="C11317">
        <v>-0.39887</v>
      </c>
      <c r="D11317">
        <v>10.57985</v>
      </c>
      <c r="E11317">
        <v>0.22667000000000001</v>
      </c>
      <c r="F11317">
        <v>5</v>
      </c>
      <c r="G11317">
        <f t="shared" si="1057"/>
        <v>1.0399992550000001</v>
      </c>
      <c r="H11317">
        <f t="shared" si="1058"/>
        <v>-0.1150898738244357</v>
      </c>
      <c r="I11317">
        <f t="shared" si="1059"/>
        <v>-1.3266980552716561E-2</v>
      </c>
      <c r="J11317">
        <f t="shared" si="1060"/>
        <v>-1.6019237843136726E-2</v>
      </c>
      <c r="K11317">
        <f t="shared" si="1061"/>
        <v>9.6786585665715032E-4</v>
      </c>
      <c r="L11317">
        <f t="shared" si="1062"/>
        <v>-0.13918894261343387</v>
      </c>
    </row>
    <row r="11318" spans="1:12">
      <c r="A11318">
        <v>759.78801999999996</v>
      </c>
      <c r="B11318">
        <v>114.355</v>
      </c>
      <c r="C11318">
        <v>-0.40143000000000001</v>
      </c>
      <c r="D11318">
        <v>10.577819999999999</v>
      </c>
      <c r="E11318">
        <v>0.22681000000000001</v>
      </c>
      <c r="F11318">
        <v>5</v>
      </c>
      <c r="G11318">
        <f t="shared" si="1057"/>
        <v>1.0397997059999999</v>
      </c>
      <c r="H11318">
        <f t="shared" si="1058"/>
        <v>-0.11528942282443588</v>
      </c>
      <c r="I11318">
        <f t="shared" si="1059"/>
        <v>-1.3289983555625011E-2</v>
      </c>
      <c r="J11318">
        <f t="shared" si="1060"/>
        <v>-1.6665897647058253E-2</v>
      </c>
      <c r="K11318">
        <f t="shared" si="1061"/>
        <v>9.6811229777368443E-4</v>
      </c>
      <c r="L11318">
        <f t="shared" si="1062"/>
        <v>-0.14455703948173357</v>
      </c>
    </row>
    <row r="11319" spans="1:12">
      <c r="A11319">
        <v>759.53197999999998</v>
      </c>
      <c r="B11319">
        <v>114.36750000000001</v>
      </c>
      <c r="C11319">
        <v>-0.40287000000000001</v>
      </c>
      <c r="D11319">
        <v>10.574769999999999</v>
      </c>
      <c r="E11319">
        <v>0.22694</v>
      </c>
      <c r="F11319">
        <v>5</v>
      </c>
      <c r="G11319">
        <f t="shared" si="1057"/>
        <v>1.039499891</v>
      </c>
      <c r="H11319">
        <f t="shared" si="1058"/>
        <v>-0.11558923782443586</v>
      </c>
      <c r="I11319">
        <f t="shared" si="1059"/>
        <v>-1.3324544717630281E-2</v>
      </c>
      <c r="J11319">
        <f t="shared" si="1060"/>
        <v>-1.6704639411764397E-2</v>
      </c>
      <c r="K11319">
        <f t="shared" si="1061"/>
        <v>9.6835232856488907E-4</v>
      </c>
      <c r="L11319">
        <f t="shared" si="1062"/>
        <v>-0.14451725546574193</v>
      </c>
    </row>
    <row r="11320" spans="1:12">
      <c r="A11320">
        <v>759.27502000000004</v>
      </c>
      <c r="B11320">
        <v>114.38</v>
      </c>
      <c r="C11320">
        <v>-0.40206999999999998</v>
      </c>
      <c r="D11320">
        <v>10.571719999999999</v>
      </c>
      <c r="E11320">
        <v>0.22708</v>
      </c>
      <c r="F11320">
        <v>5</v>
      </c>
      <c r="G11320">
        <f t="shared" si="1057"/>
        <v>1.039200076</v>
      </c>
      <c r="H11320">
        <f t="shared" si="1058"/>
        <v>-0.11588905282443585</v>
      </c>
      <c r="I11320">
        <f t="shared" si="1059"/>
        <v>-1.3359105879635551E-2</v>
      </c>
      <c r="J11320">
        <f t="shared" si="1060"/>
        <v>-1.6312403137254714E-2</v>
      </c>
      <c r="K11320">
        <f t="shared" si="1061"/>
        <v>9.6859334152905353E-4</v>
      </c>
      <c r="L11320">
        <f t="shared" si="1062"/>
        <v>-0.14075879248031228</v>
      </c>
    </row>
    <row r="11321" spans="1:12">
      <c r="A11321">
        <v>759.01702999999998</v>
      </c>
      <c r="B11321">
        <v>114.3925</v>
      </c>
      <c r="C11321">
        <v>-0.40406999999999998</v>
      </c>
      <c r="D11321">
        <v>10.568669999999999</v>
      </c>
      <c r="E11321">
        <v>0.22722000000000001</v>
      </c>
      <c r="F11321">
        <v>5</v>
      </c>
      <c r="G11321">
        <f t="shared" si="1057"/>
        <v>1.038900261</v>
      </c>
      <c r="H11321">
        <f t="shared" si="1058"/>
        <v>-0.11618886782443583</v>
      </c>
      <c r="I11321">
        <f t="shared" si="1059"/>
        <v>-1.3393667041640822E-2</v>
      </c>
      <c r="J11321">
        <f t="shared" si="1060"/>
        <v>-1.5664586862744839E-2</v>
      </c>
      <c r="K11321">
        <f t="shared" si="1061"/>
        <v>9.6883544129480661E-4</v>
      </c>
      <c r="L11321">
        <f t="shared" si="1062"/>
        <v>-0.13482003186754868</v>
      </c>
    </row>
    <row r="11322" spans="1:12">
      <c r="A11322">
        <v>758.75896999999998</v>
      </c>
      <c r="B11322">
        <v>114.405</v>
      </c>
      <c r="C11322">
        <v>-0.40101999999999999</v>
      </c>
      <c r="D11322">
        <v>10.56664</v>
      </c>
      <c r="E11322">
        <v>0.22735</v>
      </c>
      <c r="F11322">
        <v>5</v>
      </c>
      <c r="G11322">
        <f t="shared" si="1057"/>
        <v>1.038700712</v>
      </c>
      <c r="H11322">
        <f t="shared" si="1058"/>
        <v>-0.11638841682443579</v>
      </c>
      <c r="I11322">
        <f t="shared" si="1059"/>
        <v>-1.3416670044549245E-2</v>
      </c>
      <c r="J11322">
        <f t="shared" si="1060"/>
        <v>-1.4938130588235237E-2</v>
      </c>
      <c r="K11322">
        <f t="shared" si="1061"/>
        <v>9.6907772785423125E-4</v>
      </c>
      <c r="L11322">
        <f t="shared" si="1062"/>
        <v>-0.12834722729125542</v>
      </c>
    </row>
    <row r="11323" spans="1:12">
      <c r="A11323">
        <v>758.49401999999998</v>
      </c>
      <c r="B11323">
        <v>114.4175</v>
      </c>
      <c r="C11323">
        <v>-0.40300999999999998</v>
      </c>
      <c r="D11323">
        <v>10.564590000000001</v>
      </c>
      <c r="E11323">
        <v>0.22750000000000001</v>
      </c>
      <c r="F11323">
        <v>5</v>
      </c>
      <c r="G11323">
        <f t="shared" si="1057"/>
        <v>1.0384991970000002</v>
      </c>
      <c r="H11323">
        <f t="shared" si="1058"/>
        <v>-0.11658993182443567</v>
      </c>
      <c r="I11323">
        <f t="shared" si="1059"/>
        <v>-1.3439899678028186E-2</v>
      </c>
      <c r="J11323">
        <f t="shared" si="1060"/>
        <v>-1.3820016274509832E-2</v>
      </c>
      <c r="K11323">
        <f t="shared" si="1061"/>
        <v>9.6932660938605557E-4</v>
      </c>
      <c r="L11323">
        <f t="shared" si="1062"/>
        <v>-0.11853524621079969</v>
      </c>
    </row>
    <row r="11324" spans="1:12">
      <c r="A11324">
        <v>758.24701000000005</v>
      </c>
      <c r="B11324">
        <v>114.43</v>
      </c>
      <c r="C11324">
        <v>-0.40055000000000002</v>
      </c>
      <c r="D11324">
        <v>10.56358</v>
      </c>
      <c r="E11324">
        <v>0.22763</v>
      </c>
      <c r="F11324">
        <v>5</v>
      </c>
      <c r="G11324">
        <f t="shared" si="1057"/>
        <v>1.038399914</v>
      </c>
      <c r="H11324">
        <f t="shared" si="1058"/>
        <v>-0.11668921482443584</v>
      </c>
      <c r="I11324">
        <f t="shared" si="1059"/>
        <v>-1.3451344521839787E-2</v>
      </c>
      <c r="J11324">
        <f t="shared" si="1060"/>
        <v>-1.2506843921568546E-2</v>
      </c>
      <c r="K11324">
        <f t="shared" si="1061"/>
        <v>9.695587541018757E-4</v>
      </c>
      <c r="L11324">
        <f t="shared" si="1062"/>
        <v>-0.10718080450181838</v>
      </c>
    </row>
    <row r="11325" spans="1:12">
      <c r="A11325">
        <v>757.97600999999997</v>
      </c>
      <c r="B11325">
        <v>114.4425</v>
      </c>
      <c r="C11325">
        <v>-0.40253</v>
      </c>
      <c r="D11325">
        <v>10.56155</v>
      </c>
      <c r="E11325">
        <v>0.22777</v>
      </c>
      <c r="F11325">
        <v>5</v>
      </c>
      <c r="G11325">
        <f t="shared" si="1057"/>
        <v>1.038200365</v>
      </c>
      <c r="H11325">
        <f t="shared" si="1058"/>
        <v>-0.1168887638244358</v>
      </c>
      <c r="I11325">
        <f t="shared" si="1059"/>
        <v>-1.347434752474821E-2</v>
      </c>
      <c r="J11325">
        <f t="shared" si="1060"/>
        <v>-1.1036198823529395E-2</v>
      </c>
      <c r="K11325">
        <f t="shared" si="1061"/>
        <v>9.6981357302780102E-4</v>
      </c>
      <c r="L11325">
        <f t="shared" si="1062"/>
        <v>-9.4416250650965108E-2</v>
      </c>
    </row>
    <row r="11326" spans="1:12">
      <c r="A11326">
        <v>757.73297000000002</v>
      </c>
      <c r="B11326">
        <v>114.455</v>
      </c>
      <c r="C11326">
        <v>-0.40229999999999999</v>
      </c>
      <c r="D11326">
        <v>10.55951</v>
      </c>
      <c r="E11326">
        <v>0.22789999999999999</v>
      </c>
      <c r="F11326">
        <v>5</v>
      </c>
      <c r="G11326">
        <f t="shared" si="1057"/>
        <v>1.037999833</v>
      </c>
      <c r="H11326">
        <f t="shared" si="1058"/>
        <v>-0.11708929582443584</v>
      </c>
      <c r="I11326">
        <f t="shared" si="1059"/>
        <v>-1.3497463842941905E-2</v>
      </c>
      <c r="J11326">
        <f t="shared" si="1060"/>
        <v>-9.6062229411761537E-3</v>
      </c>
      <c r="K11326">
        <f t="shared" si="1061"/>
        <v>9.7004221536417458E-4</v>
      </c>
      <c r="L11326">
        <f t="shared" si="1062"/>
        <v>-8.2041854240713544E-2</v>
      </c>
    </row>
    <row r="11327" spans="1:12">
      <c r="A11327">
        <v>757.46600000000001</v>
      </c>
      <c r="B11327">
        <v>114.4675</v>
      </c>
      <c r="C11327">
        <v>-0.40316000000000002</v>
      </c>
      <c r="D11327">
        <v>10.55951</v>
      </c>
      <c r="E11327">
        <v>0.22803999999999999</v>
      </c>
      <c r="F11327">
        <v>5</v>
      </c>
      <c r="G11327">
        <f t="shared" si="1057"/>
        <v>1.037999833</v>
      </c>
      <c r="H11327">
        <f t="shared" si="1058"/>
        <v>-0.11708929582443584</v>
      </c>
      <c r="I11327">
        <f t="shared" si="1059"/>
        <v>-1.3497463842941905E-2</v>
      </c>
      <c r="J11327">
        <f t="shared" si="1060"/>
        <v>-8.3921215686274045E-3</v>
      </c>
      <c r="K11327">
        <f t="shared" si="1061"/>
        <v>9.7029349437617889E-4</v>
      </c>
      <c r="L11327">
        <f t="shared" si="1062"/>
        <v>-7.1672833195705485E-2</v>
      </c>
    </row>
    <row r="11328" spans="1:12">
      <c r="A11328">
        <v>757.20898</v>
      </c>
      <c r="B11328">
        <v>114.48</v>
      </c>
      <c r="C11328">
        <v>-0.40292</v>
      </c>
      <c r="D11328">
        <v>10.55951</v>
      </c>
      <c r="E11328">
        <v>0.22817999999999999</v>
      </c>
      <c r="F11328">
        <v>5</v>
      </c>
      <c r="G11328">
        <f t="shared" si="1057"/>
        <v>1.037999833</v>
      </c>
      <c r="H11328">
        <f t="shared" si="1058"/>
        <v>-0.11708929582443584</v>
      </c>
      <c r="I11328">
        <f t="shared" si="1059"/>
        <v>-1.3497463842941905E-2</v>
      </c>
      <c r="J11328">
        <f t="shared" si="1060"/>
        <v>-7.4133619607844479E-3</v>
      </c>
      <c r="K11328">
        <f t="shared" si="1061"/>
        <v>9.7053553121844978E-4</v>
      </c>
      <c r="L11328">
        <f t="shared" si="1062"/>
        <v>-6.3313746218954747E-2</v>
      </c>
    </row>
    <row r="11329" spans="1:12">
      <c r="A11329">
        <v>756.95599000000004</v>
      </c>
      <c r="B11329">
        <v>114.49250000000001</v>
      </c>
      <c r="C11329">
        <v>-0.40492</v>
      </c>
      <c r="D11329">
        <v>10.5585</v>
      </c>
      <c r="E11329">
        <v>0.22831000000000001</v>
      </c>
      <c r="F11329">
        <v>5</v>
      </c>
      <c r="G11329">
        <f t="shared" si="1057"/>
        <v>1.03790055</v>
      </c>
      <c r="H11329">
        <f t="shared" si="1058"/>
        <v>-0.11718857882443579</v>
      </c>
      <c r="I11329">
        <f t="shared" si="1059"/>
        <v>-1.350890868675348E-2</v>
      </c>
      <c r="J11329">
        <f t="shared" si="1060"/>
        <v>-6.864809411764955E-3</v>
      </c>
      <c r="K11329">
        <f t="shared" si="1061"/>
        <v>9.7077389094689175E-4</v>
      </c>
      <c r="L11329">
        <f t="shared" si="1062"/>
        <v>-5.8579167702420561E-2</v>
      </c>
    </row>
    <row r="11330" spans="1:12">
      <c r="A11330">
        <v>756.69501000000002</v>
      </c>
      <c r="B11330">
        <v>114.505</v>
      </c>
      <c r="C11330">
        <v>-0.40633999999999998</v>
      </c>
      <c r="D11330">
        <v>10.55748</v>
      </c>
      <c r="E11330">
        <v>0.22844999999999999</v>
      </c>
      <c r="F11330">
        <v>5</v>
      </c>
      <c r="G11330">
        <f t="shared" si="1057"/>
        <v>1.037800284</v>
      </c>
      <c r="H11330">
        <f t="shared" si="1058"/>
        <v>-0.1172888448244358</v>
      </c>
      <c r="I11330">
        <f t="shared" si="1059"/>
        <v>-1.3520466845850327E-2</v>
      </c>
      <c r="J11330">
        <f t="shared" si="1060"/>
        <v>-6.6103858823532615E-3</v>
      </c>
      <c r="K11330">
        <f t="shared" si="1061"/>
        <v>9.7101990133447358E-4</v>
      </c>
      <c r="L11330">
        <f t="shared" si="1062"/>
        <v>-5.6359885650234171E-2</v>
      </c>
    </row>
    <row r="11331" spans="1:12">
      <c r="A11331">
        <v>756.42200000000003</v>
      </c>
      <c r="B11331">
        <v>114.5175</v>
      </c>
      <c r="C11331">
        <v>-0.39829999999999999</v>
      </c>
      <c r="D11331">
        <v>10.55748</v>
      </c>
      <c r="E11331">
        <v>0.22858999999999999</v>
      </c>
      <c r="F11331">
        <v>5</v>
      </c>
      <c r="G11331">
        <f t="shared" si="1057"/>
        <v>1.037800284</v>
      </c>
      <c r="H11331">
        <f t="shared" si="1058"/>
        <v>-0.1172888448244358</v>
      </c>
      <c r="I11331">
        <f t="shared" si="1059"/>
        <v>-1.3520466845850327E-2</v>
      </c>
      <c r="J11331">
        <f t="shared" si="1060"/>
        <v>-6.8237547058825282E-3</v>
      </c>
      <c r="K11331">
        <f t="shared" si="1061"/>
        <v>9.7127738516587466E-4</v>
      </c>
      <c r="L11331">
        <f t="shared" si="1062"/>
        <v>-5.8179059705948069E-2</v>
      </c>
    </row>
    <row r="11332" spans="1:12">
      <c r="A11332">
        <v>756.16602</v>
      </c>
      <c r="B11332">
        <v>114.53</v>
      </c>
      <c r="C11332">
        <v>-0.40194999999999997</v>
      </c>
      <c r="D11332">
        <v>10.55748</v>
      </c>
      <c r="E11332">
        <v>0.22872999999999999</v>
      </c>
      <c r="F11332">
        <v>5</v>
      </c>
      <c r="G11332">
        <f t="shared" si="1057"/>
        <v>1.037800284</v>
      </c>
      <c r="H11332">
        <f t="shared" si="1058"/>
        <v>-0.1172888448244358</v>
      </c>
      <c r="I11332">
        <f t="shared" si="1059"/>
        <v>-1.3520466845850327E-2</v>
      </c>
      <c r="J11332">
        <f t="shared" si="1060"/>
        <v>-7.3347219607842115E-3</v>
      </c>
      <c r="K11332">
        <f t="shared" si="1061"/>
        <v>9.7151893157166637E-4</v>
      </c>
      <c r="L11332">
        <f t="shared" si="1062"/>
        <v>-6.2535546085079233E-2</v>
      </c>
    </row>
    <row r="11333" spans="1:12">
      <c r="A11333">
        <v>755.91602</v>
      </c>
      <c r="B11333">
        <v>114.5425</v>
      </c>
      <c r="C11333">
        <v>-0.40116000000000002</v>
      </c>
      <c r="D11333">
        <v>10.55748</v>
      </c>
      <c r="E11333">
        <v>0.22886000000000001</v>
      </c>
      <c r="F11333">
        <v>5</v>
      </c>
      <c r="G11333">
        <f t="shared" si="1057"/>
        <v>1.037800284</v>
      </c>
      <c r="H11333">
        <f t="shared" si="1058"/>
        <v>-0.1172888448244358</v>
      </c>
      <c r="I11333">
        <f t="shared" si="1059"/>
        <v>-1.3520466845850327E-2</v>
      </c>
      <c r="J11333">
        <f t="shared" si="1060"/>
        <v>-8.118809019607643E-3</v>
      </c>
      <c r="K11333">
        <f t="shared" si="1061"/>
        <v>9.717549511546402E-4</v>
      </c>
      <c r="L11333">
        <f t="shared" si="1062"/>
        <v>-6.9220640989007182E-2</v>
      </c>
    </row>
    <row r="11334" spans="1:12">
      <c r="A11334">
        <v>755.65997000000004</v>
      </c>
      <c r="B11334">
        <v>114.55500000000001</v>
      </c>
      <c r="C11334">
        <v>-0.4037</v>
      </c>
      <c r="D11334">
        <v>10.55646</v>
      </c>
      <c r="E11334">
        <v>0.22900000000000001</v>
      </c>
      <c r="F11334">
        <v>5</v>
      </c>
      <c r="G11334">
        <f t="shared" si="1057"/>
        <v>1.037700018</v>
      </c>
      <c r="H11334">
        <f t="shared" si="1058"/>
        <v>-0.11738911082443582</v>
      </c>
      <c r="I11334">
        <f t="shared" si="1059"/>
        <v>-1.3532025004947174E-2</v>
      </c>
      <c r="J11334">
        <f t="shared" si="1060"/>
        <v>-9.470915882352748E-3</v>
      </c>
      <c r="K11334">
        <f t="shared" si="1061"/>
        <v>9.7199680131404629E-4</v>
      </c>
      <c r="L11334">
        <f t="shared" si="1062"/>
        <v>-8.0679679876928367E-2</v>
      </c>
    </row>
    <row r="11335" spans="1:12">
      <c r="A11335">
        <v>755.39899000000003</v>
      </c>
      <c r="B11335">
        <v>114.5675</v>
      </c>
      <c r="C11335">
        <v>-0.40123999999999999</v>
      </c>
      <c r="D11335">
        <v>10.55442</v>
      </c>
      <c r="E11335">
        <v>0.22913</v>
      </c>
      <c r="F11335">
        <v>5</v>
      </c>
      <c r="G11335">
        <f t="shared" si="1057"/>
        <v>1.037499486</v>
      </c>
      <c r="H11335">
        <f t="shared" si="1058"/>
        <v>-0.11758964282443585</v>
      </c>
      <c r="I11335">
        <f t="shared" si="1059"/>
        <v>-1.355514132314087E-2</v>
      </c>
      <c r="J11335">
        <f t="shared" si="1060"/>
        <v>-1.1197719215686191E-2</v>
      </c>
      <c r="K11335">
        <f t="shared" si="1061"/>
        <v>9.7224343198275851E-4</v>
      </c>
      <c r="L11335">
        <f t="shared" si="1062"/>
        <v>-9.5227087579512884E-2</v>
      </c>
    </row>
    <row r="11336" spans="1:12">
      <c r="A11336">
        <v>755.14899000000003</v>
      </c>
      <c r="B11336">
        <v>114.58</v>
      </c>
      <c r="C11336">
        <v>-0.40433999999999998</v>
      </c>
      <c r="D11336">
        <v>10.5534</v>
      </c>
      <c r="E11336">
        <v>0.22927</v>
      </c>
      <c r="F11336">
        <v>5</v>
      </c>
      <c r="G11336">
        <f t="shared" si="1057"/>
        <v>1.03739922</v>
      </c>
      <c r="H11336">
        <f t="shared" si="1058"/>
        <v>-0.11768990882443586</v>
      </c>
      <c r="I11336">
        <f t="shared" si="1059"/>
        <v>-1.3566699482237717E-2</v>
      </c>
      <c r="J11336">
        <f t="shared" si="1060"/>
        <v>-1.2924137058823421E-2</v>
      </c>
      <c r="K11336">
        <f t="shared" si="1061"/>
        <v>9.724798037582435E-4</v>
      </c>
      <c r="L11336">
        <f t="shared" si="1062"/>
        <v>-0.10981516756974488</v>
      </c>
    </row>
    <row r="11337" spans="1:12">
      <c r="A11337">
        <v>754.87902999999994</v>
      </c>
      <c r="B11337">
        <v>114.5925</v>
      </c>
      <c r="C11337">
        <v>-0.40575</v>
      </c>
      <c r="D11337">
        <v>10.55137</v>
      </c>
      <c r="E11337">
        <v>0.22941</v>
      </c>
      <c r="F11337">
        <v>5</v>
      </c>
      <c r="G11337">
        <f t="shared" si="1057"/>
        <v>1.037199671</v>
      </c>
      <c r="H11337">
        <f t="shared" si="1058"/>
        <v>-0.11788945782443583</v>
      </c>
      <c r="I11337">
        <f t="shared" si="1059"/>
        <v>-1.3589702485146139E-2</v>
      </c>
      <c r="J11337">
        <f t="shared" si="1060"/>
        <v>-1.4748662156862654E-2</v>
      </c>
      <c r="K11337">
        <f t="shared" si="1061"/>
        <v>9.7273517655430423E-4</v>
      </c>
      <c r="L11337">
        <f t="shared" si="1062"/>
        <v>-0.12510586127918885</v>
      </c>
    </row>
    <row r="11338" spans="1:12">
      <c r="A11338">
        <v>754.62298999999996</v>
      </c>
      <c r="B11338">
        <v>114.605</v>
      </c>
      <c r="C11338">
        <v>-0.40550999999999998</v>
      </c>
      <c r="D11338">
        <v>10.55035</v>
      </c>
      <c r="E11338">
        <v>0.22953999999999999</v>
      </c>
      <c r="F11338">
        <v>5</v>
      </c>
      <c r="G11338">
        <f t="shared" si="1057"/>
        <v>1.037099405</v>
      </c>
      <c r="H11338">
        <f t="shared" si="1058"/>
        <v>-0.11798972382443584</v>
      </c>
      <c r="I11338">
        <f t="shared" si="1059"/>
        <v>-1.3601260644242988E-2</v>
      </c>
      <c r="J11338">
        <f t="shared" si="1060"/>
        <v>-1.6610772549019263E-2</v>
      </c>
      <c r="K11338">
        <f t="shared" si="1061"/>
        <v>9.729775054703472E-4</v>
      </c>
      <c r="L11338">
        <f t="shared" si="1062"/>
        <v>-0.14078151902224512</v>
      </c>
    </row>
    <row r="11339" spans="1:12">
      <c r="A11339">
        <v>754.37401999999997</v>
      </c>
      <c r="B11339">
        <v>114.61750000000001</v>
      </c>
      <c r="C11339">
        <v>-0.40527999999999997</v>
      </c>
      <c r="D11339">
        <v>10.54731</v>
      </c>
      <c r="E11339">
        <v>0.22967000000000001</v>
      </c>
      <c r="F11339">
        <v>5</v>
      </c>
      <c r="G11339">
        <f t="shared" si="1057"/>
        <v>1.0368005730000001</v>
      </c>
      <c r="H11339">
        <f t="shared" si="1058"/>
        <v>-0.11828855582443576</v>
      </c>
      <c r="I11339">
        <f t="shared" si="1059"/>
        <v>-1.3635708490962987E-2</v>
      </c>
      <c r="J11339">
        <f t="shared" si="1060"/>
        <v>-1.8472882941176251E-2</v>
      </c>
      <c r="K11339">
        <f t="shared" si="1061"/>
        <v>9.7321325880050978E-4</v>
      </c>
      <c r="L11339">
        <f t="shared" si="1062"/>
        <v>-0.1561679641147514</v>
      </c>
    </row>
    <row r="11340" spans="1:12">
      <c r="A11340">
        <v>754.12701000000004</v>
      </c>
      <c r="B11340">
        <v>114.63</v>
      </c>
      <c r="C11340">
        <v>-0.40394000000000002</v>
      </c>
      <c r="D11340">
        <v>10.54527</v>
      </c>
      <c r="E11340">
        <v>0.2298</v>
      </c>
      <c r="F11340">
        <v>5</v>
      </c>
      <c r="G11340">
        <f t="shared" si="1057"/>
        <v>1.036600041</v>
      </c>
      <c r="H11340">
        <f t="shared" si="1058"/>
        <v>-0.11848908782443579</v>
      </c>
      <c r="I11340">
        <f t="shared" si="1059"/>
        <v>-1.3658824809156681E-2</v>
      </c>
      <c r="J11340">
        <f t="shared" si="1060"/>
        <v>-1.9805908039215458E-2</v>
      </c>
      <c r="K11340">
        <f t="shared" si="1061"/>
        <v>9.7344726910611966E-4</v>
      </c>
      <c r="L11340">
        <f t="shared" si="1062"/>
        <v>-0.16715385697425314</v>
      </c>
    </row>
    <row r="11341" spans="1:12">
      <c r="A11341">
        <v>753.85601999999994</v>
      </c>
      <c r="B11341">
        <v>114.6425</v>
      </c>
      <c r="C11341">
        <v>-0.40314</v>
      </c>
      <c r="D11341">
        <v>10.54222</v>
      </c>
      <c r="E11341">
        <v>0.22994999999999999</v>
      </c>
      <c r="F11341">
        <v>5</v>
      </c>
      <c r="G11341">
        <f t="shared" si="1057"/>
        <v>1.036300226</v>
      </c>
      <c r="H11341">
        <f t="shared" si="1058"/>
        <v>-0.11878890282443577</v>
      </c>
      <c r="I11341">
        <f t="shared" si="1059"/>
        <v>-1.3693385971161952E-2</v>
      </c>
      <c r="J11341">
        <f t="shared" si="1060"/>
        <v>-2.07459258823528E-2</v>
      </c>
      <c r="K11341">
        <f t="shared" si="1061"/>
        <v>9.737041268755174E-4</v>
      </c>
      <c r="L11341">
        <f t="shared" si="1062"/>
        <v>-0.17464531946232614</v>
      </c>
    </row>
    <row r="11342" spans="1:12">
      <c r="A11342">
        <v>753.59900000000005</v>
      </c>
      <c r="B11342">
        <v>114.655</v>
      </c>
      <c r="C11342">
        <v>-0.40677000000000002</v>
      </c>
      <c r="D11342">
        <v>10.53815</v>
      </c>
      <c r="E11342">
        <v>0.23008000000000001</v>
      </c>
      <c r="F11342">
        <v>5</v>
      </c>
      <c r="G11342">
        <f t="shared" si="1057"/>
        <v>1.035900145</v>
      </c>
      <c r="H11342">
        <f t="shared" si="1058"/>
        <v>-0.11918898382443577</v>
      </c>
      <c r="I11342">
        <f t="shared" si="1059"/>
        <v>-1.3739505292264068E-2</v>
      </c>
      <c r="J11342">
        <f t="shared" si="1060"/>
        <v>-2.094079117647079E-2</v>
      </c>
      <c r="K11342">
        <f t="shared" si="1061"/>
        <v>9.7394786846639241E-4</v>
      </c>
      <c r="L11342">
        <f t="shared" si="1062"/>
        <v>-0.17569401554187569</v>
      </c>
    </row>
    <row r="11343" spans="1:12">
      <c r="A11343">
        <v>753.34600999999998</v>
      </c>
      <c r="B11343">
        <v>114.6675</v>
      </c>
      <c r="C11343">
        <v>-0.40709000000000001</v>
      </c>
      <c r="D11343">
        <v>10.53509</v>
      </c>
      <c r="E11343">
        <v>0.23022000000000001</v>
      </c>
      <c r="F11343">
        <v>5</v>
      </c>
      <c r="G11343">
        <f t="shared" si="1057"/>
        <v>1.035599347</v>
      </c>
      <c r="H11343">
        <f t="shared" si="1058"/>
        <v>-0.11948978182443581</v>
      </c>
      <c r="I11343">
        <f t="shared" si="1059"/>
        <v>-1.377417976955461E-2</v>
      </c>
      <c r="J11343">
        <f t="shared" si="1060"/>
        <v>-2.0724723921568947E-2</v>
      </c>
      <c r="K11343">
        <f t="shared" si="1061"/>
        <v>9.7418790746200772E-4</v>
      </c>
      <c r="L11343">
        <f t="shared" si="1062"/>
        <v>-0.17344348282449298</v>
      </c>
    </row>
    <row r="11344" spans="1:12">
      <c r="A11344">
        <v>753.09198000000004</v>
      </c>
      <c r="B11344">
        <v>114.68</v>
      </c>
      <c r="C11344">
        <v>-0.40244000000000002</v>
      </c>
      <c r="D11344">
        <v>10.53204</v>
      </c>
      <c r="E11344">
        <v>0.23035</v>
      </c>
      <c r="F11344">
        <v>5</v>
      </c>
      <c r="G11344">
        <f t="shared" si="1057"/>
        <v>1.035299532</v>
      </c>
      <c r="H11344">
        <f t="shared" si="1058"/>
        <v>-0.1197895968244358</v>
      </c>
      <c r="I11344">
        <f t="shared" si="1059"/>
        <v>-1.3808740931559881E-2</v>
      </c>
      <c r="J11344">
        <f t="shared" si="1060"/>
        <v>-2.0117384117647828E-2</v>
      </c>
      <c r="K11344">
        <f t="shared" si="1061"/>
        <v>9.7442905229817238E-4</v>
      </c>
      <c r="L11344">
        <f t="shared" si="1062"/>
        <v>-0.16793932570899259</v>
      </c>
    </row>
    <row r="11345" spans="1:12">
      <c r="A11345">
        <v>752.83600000000001</v>
      </c>
      <c r="B11345">
        <v>114.6925</v>
      </c>
      <c r="C11345">
        <v>-0.40331</v>
      </c>
      <c r="D11345">
        <v>10.52797</v>
      </c>
      <c r="E11345">
        <v>0.23047999999999999</v>
      </c>
      <c r="F11345">
        <v>5</v>
      </c>
      <c r="G11345">
        <f t="shared" si="1057"/>
        <v>1.034899451</v>
      </c>
      <c r="H11345">
        <f t="shared" si="1058"/>
        <v>-0.12018967782443579</v>
      </c>
      <c r="I11345">
        <f t="shared" si="1059"/>
        <v>-1.3854860252661997E-2</v>
      </c>
      <c r="J11345">
        <f t="shared" si="1060"/>
        <v>-1.8823871764706849E-2</v>
      </c>
      <c r="K11345">
        <f t="shared" si="1061"/>
        <v>9.7467216901595162E-4</v>
      </c>
      <c r="L11345">
        <f t="shared" si="1062"/>
        <v>-0.15661803996349313</v>
      </c>
    </row>
    <row r="11346" spans="1:12">
      <c r="A11346">
        <v>752.58001999999999</v>
      </c>
      <c r="B11346">
        <v>114.705</v>
      </c>
      <c r="C11346">
        <v>-0.40527999999999997</v>
      </c>
      <c r="D11346">
        <v>10.52492</v>
      </c>
      <c r="E11346">
        <v>0.23061999999999999</v>
      </c>
      <c r="F11346">
        <v>5</v>
      </c>
      <c r="G11346">
        <f t="shared" si="1057"/>
        <v>1.034599636</v>
      </c>
      <c r="H11346">
        <f t="shared" si="1058"/>
        <v>-0.12048949282443577</v>
      </c>
      <c r="I11346">
        <f t="shared" si="1059"/>
        <v>-1.3889421414667268E-2</v>
      </c>
      <c r="J11346">
        <f t="shared" si="1060"/>
        <v>-1.6745694117647633E-2</v>
      </c>
      <c r="K11346">
        <f t="shared" si="1061"/>
        <v>9.7491540707758564E-4</v>
      </c>
      <c r="L11346">
        <f t="shared" si="1062"/>
        <v>-0.13898053452716946</v>
      </c>
    </row>
    <row r="11347" spans="1:12">
      <c r="A11347">
        <v>752.31299000000001</v>
      </c>
      <c r="B11347">
        <v>114.7175</v>
      </c>
      <c r="C11347">
        <v>-0.40667999999999999</v>
      </c>
      <c r="D11347">
        <v>10.52187</v>
      </c>
      <c r="E11347">
        <v>0.23075999999999999</v>
      </c>
      <c r="F11347">
        <v>5</v>
      </c>
      <c r="G11347">
        <f t="shared" si="1057"/>
        <v>1.0342998210000001</v>
      </c>
      <c r="H11347">
        <f t="shared" si="1058"/>
        <v>-0.12078930782443575</v>
      </c>
      <c r="I11347">
        <f t="shared" si="1059"/>
        <v>-1.3923982576672539E-2</v>
      </c>
      <c r="J11347">
        <f t="shared" si="1060"/>
        <v>-1.3648280392157569E-2</v>
      </c>
      <c r="K11347">
        <f t="shared" si="1061"/>
        <v>9.7516927451472433E-4</v>
      </c>
      <c r="L11347">
        <f t="shared" si="1062"/>
        <v>-0.11299245469636272</v>
      </c>
    </row>
    <row r="11348" spans="1:12">
      <c r="A11348">
        <v>752.06597999999997</v>
      </c>
      <c r="B11348">
        <v>114.73</v>
      </c>
      <c r="C11348">
        <v>-0.40315000000000001</v>
      </c>
      <c r="D11348">
        <v>10.520849999999999</v>
      </c>
      <c r="E11348">
        <v>0.23089000000000001</v>
      </c>
      <c r="F11348">
        <v>5</v>
      </c>
      <c r="G11348">
        <f t="shared" si="1057"/>
        <v>1.034199555</v>
      </c>
      <c r="H11348">
        <f t="shared" si="1058"/>
        <v>-0.12088957382443577</v>
      </c>
      <c r="I11348">
        <f t="shared" si="1059"/>
        <v>-1.3935540735769386E-2</v>
      </c>
      <c r="J11348">
        <f t="shared" si="1060"/>
        <v>-9.9801484313730947E-3</v>
      </c>
      <c r="K11348">
        <f t="shared" si="1061"/>
        <v>9.7540422653185732E-4</v>
      </c>
      <c r="L11348">
        <f t="shared" si="1062"/>
        <v>-8.2555907144374246E-2</v>
      </c>
    </row>
    <row r="11349" spans="1:12">
      <c r="A11349">
        <v>751.80200000000002</v>
      </c>
      <c r="B11349">
        <v>114.74250000000001</v>
      </c>
      <c r="C11349">
        <v>-0.40676000000000001</v>
      </c>
      <c r="D11349">
        <v>10.51882</v>
      </c>
      <c r="E11349">
        <v>0.23103000000000001</v>
      </c>
      <c r="F11349">
        <v>5</v>
      </c>
      <c r="G11349">
        <f t="shared" si="1057"/>
        <v>1.0340000059999999</v>
      </c>
      <c r="H11349">
        <f t="shared" si="1058"/>
        <v>-0.12108912282443596</v>
      </c>
      <c r="I11349">
        <f t="shared" si="1059"/>
        <v>-1.3958543738677835E-2</v>
      </c>
      <c r="J11349">
        <f t="shared" si="1060"/>
        <v>-5.5475894117650278E-3</v>
      </c>
      <c r="K11349">
        <f t="shared" si="1061"/>
        <v>9.7565544532817144E-4</v>
      </c>
      <c r="L11349">
        <f t="shared" si="1062"/>
        <v>-4.5814101897561327E-2</v>
      </c>
    </row>
    <row r="11350" spans="1:12">
      <c r="A11350">
        <v>751.55200000000002</v>
      </c>
      <c r="B11350">
        <v>114.755</v>
      </c>
      <c r="C11350">
        <v>-0.40267999999999998</v>
      </c>
      <c r="D11350">
        <v>10.51882</v>
      </c>
      <c r="E11350">
        <v>0.23116</v>
      </c>
      <c r="F11350">
        <v>5</v>
      </c>
      <c r="G11350">
        <f t="shared" si="1057"/>
        <v>1.0340000059999999</v>
      </c>
      <c r="H11350">
        <f t="shared" si="1058"/>
        <v>-0.12108912282443596</v>
      </c>
      <c r="I11350">
        <f t="shared" si="1059"/>
        <v>-1.3958543738677835E-2</v>
      </c>
      <c r="J11350">
        <f t="shared" si="1060"/>
        <v>-5.0749784313723699E-4</v>
      </c>
      <c r="K11350">
        <f t="shared" si="1061"/>
        <v>9.7589347927495016E-4</v>
      </c>
      <c r="L11350">
        <f t="shared" si="1062"/>
        <v>-4.1911100790865026E-3</v>
      </c>
    </row>
    <row r="11351" spans="1:12">
      <c r="A11351">
        <v>751.28601000000003</v>
      </c>
      <c r="B11351">
        <v>114.7675</v>
      </c>
      <c r="C11351">
        <v>-0.40354000000000001</v>
      </c>
      <c r="D11351">
        <v>10.517799999999999</v>
      </c>
      <c r="E11351">
        <v>0.23130000000000001</v>
      </c>
      <c r="F11351">
        <v>5</v>
      </c>
      <c r="G11351">
        <f t="shared" si="1057"/>
        <v>1.0338997399999998</v>
      </c>
      <c r="H11351">
        <f t="shared" si="1058"/>
        <v>-0.12118938882443597</v>
      </c>
      <c r="I11351">
        <f t="shared" si="1059"/>
        <v>-1.3970101897774683E-2</v>
      </c>
      <c r="J11351">
        <f t="shared" si="1060"/>
        <v>4.6295445098041609E-3</v>
      </c>
      <c r="K11351">
        <f t="shared" si="1061"/>
        <v>9.7614686543476747E-4</v>
      </c>
      <c r="L11351">
        <f t="shared" si="1062"/>
        <v>3.8200906487868058E-2</v>
      </c>
    </row>
    <row r="11352" spans="1:12">
      <c r="A11352">
        <v>751.03601000000003</v>
      </c>
      <c r="B11352">
        <v>114.78</v>
      </c>
      <c r="C11352">
        <v>-0.40000999999999998</v>
      </c>
      <c r="D11352">
        <v>10.517799999999999</v>
      </c>
      <c r="E11352">
        <v>0.23143</v>
      </c>
      <c r="F11352">
        <v>5</v>
      </c>
      <c r="G11352">
        <f t="shared" si="1057"/>
        <v>1.0338997399999998</v>
      </c>
      <c r="H11352">
        <f t="shared" si="1058"/>
        <v>-0.12118938882443597</v>
      </c>
      <c r="I11352">
        <f t="shared" si="1059"/>
        <v>-1.3970101897774683E-2</v>
      </c>
      <c r="J11352">
        <f t="shared" si="1060"/>
        <v>9.8639231372549922E-3</v>
      </c>
      <c r="K11352">
        <f t="shared" si="1061"/>
        <v>9.7638513925805341E-4</v>
      </c>
      <c r="L11352">
        <f t="shared" si="1062"/>
        <v>8.1392630435199328E-2</v>
      </c>
    </row>
    <row r="11353" spans="1:12">
      <c r="A11353">
        <v>750.77099999999996</v>
      </c>
      <c r="B11353">
        <v>114.7925</v>
      </c>
      <c r="C11353">
        <v>-0.39154</v>
      </c>
      <c r="D11353">
        <v>10.51882</v>
      </c>
      <c r="E11353">
        <v>0.23157</v>
      </c>
      <c r="F11353">
        <v>5</v>
      </c>
      <c r="G11353">
        <f t="shared" si="1057"/>
        <v>1.0340000059999999</v>
      </c>
      <c r="H11353">
        <f t="shared" si="1058"/>
        <v>-0.12108912282443596</v>
      </c>
      <c r="I11353">
        <f t="shared" si="1059"/>
        <v>-1.3958543738677835E-2</v>
      </c>
      <c r="J11353">
        <f t="shared" si="1060"/>
        <v>1.4569987450980324E-2</v>
      </c>
      <c r="K11353">
        <f t="shared" si="1061"/>
        <v>9.766378460838289E-4</v>
      </c>
      <c r="L11353">
        <f t="shared" si="1062"/>
        <v>0.12032449415051902</v>
      </c>
    </row>
    <row r="11354" spans="1:12">
      <c r="A11354">
        <v>750.51801</v>
      </c>
      <c r="B11354">
        <v>114.80500000000001</v>
      </c>
      <c r="C11354">
        <v>-0.39515</v>
      </c>
      <c r="D11354">
        <v>10.52187</v>
      </c>
      <c r="E11354">
        <v>0.23169999999999999</v>
      </c>
      <c r="F11354">
        <v>5</v>
      </c>
      <c r="G11354">
        <f t="shared" si="1057"/>
        <v>1.0342998210000001</v>
      </c>
      <c r="H11354">
        <f t="shared" si="1058"/>
        <v>-0.12078930782443575</v>
      </c>
      <c r="I11354">
        <f t="shared" si="1059"/>
        <v>-1.3923982576672539E-2</v>
      </c>
      <c r="J11354">
        <f t="shared" si="1060"/>
        <v>1.847269019607882E-2</v>
      </c>
      <c r="K11354">
        <f t="shared" si="1061"/>
        <v>9.7687921301750939E-4</v>
      </c>
      <c r="L11354">
        <f t="shared" si="1062"/>
        <v>0.15293315715434361</v>
      </c>
    </row>
    <row r="11355" spans="1:12">
      <c r="A11355">
        <v>750.25598000000002</v>
      </c>
      <c r="B11355">
        <v>114.8175</v>
      </c>
      <c r="C11355">
        <v>-0.39766000000000001</v>
      </c>
      <c r="D11355">
        <v>10.52594</v>
      </c>
      <c r="E11355">
        <v>0.23183999999999999</v>
      </c>
      <c r="F11355">
        <v>5</v>
      </c>
      <c r="G11355">
        <f t="shared" si="1057"/>
        <v>1.0346999020000001</v>
      </c>
      <c r="H11355">
        <f t="shared" si="1058"/>
        <v>-0.12038922682443576</v>
      </c>
      <c r="I11355">
        <f t="shared" si="1059"/>
        <v>-1.3877863255570421E-2</v>
      </c>
      <c r="J11355">
        <f t="shared" si="1060"/>
        <v>2.1316644117647748E-2</v>
      </c>
      <c r="K11355">
        <f t="shared" si="1061"/>
        <v>9.7712933043443825E-4</v>
      </c>
      <c r="L11355">
        <f t="shared" si="1062"/>
        <v>0.17706438258577673</v>
      </c>
    </row>
    <row r="11356" spans="1:12">
      <c r="A11356">
        <v>750</v>
      </c>
      <c r="B11356">
        <v>114.83</v>
      </c>
      <c r="C11356">
        <v>-0.39907999999999999</v>
      </c>
      <c r="D11356">
        <v>10.530010000000001</v>
      </c>
      <c r="E11356">
        <v>0.23197000000000001</v>
      </c>
      <c r="F11356">
        <v>5</v>
      </c>
      <c r="G11356">
        <f t="shared" si="1057"/>
        <v>1.0350999830000001</v>
      </c>
      <c r="H11356">
        <f t="shared" si="1058"/>
        <v>-0.11998914582443576</v>
      </c>
      <c r="I11356">
        <f t="shared" si="1059"/>
        <v>-1.3831743934468304E-2</v>
      </c>
      <c r="J11356">
        <f t="shared" si="1060"/>
        <v>2.2885781960785032E-2</v>
      </c>
      <c r="K11356">
        <f t="shared" si="1061"/>
        <v>9.7737379660851301E-4</v>
      </c>
      <c r="L11356">
        <f t="shared" si="1062"/>
        <v>0.19073210167085253</v>
      </c>
    </row>
    <row r="11357" spans="1:12">
      <c r="A11357">
        <v>749.74103000000002</v>
      </c>
      <c r="B11357">
        <v>114.8425</v>
      </c>
      <c r="C11357">
        <v>-0.40322999999999998</v>
      </c>
      <c r="D11357">
        <v>10.5351</v>
      </c>
      <c r="E11357">
        <v>0.2321</v>
      </c>
      <c r="F11357">
        <v>5</v>
      </c>
      <c r="G11357">
        <f t="shared" si="1057"/>
        <v>1.0356003300000001</v>
      </c>
      <c r="H11357">
        <f t="shared" si="1058"/>
        <v>-0.11948879882443575</v>
      </c>
      <c r="I11357">
        <f t="shared" si="1059"/>
        <v>-1.3774066454269339E-2</v>
      </c>
      <c r="J11357">
        <f t="shared" si="1060"/>
        <v>2.3493121764706911E-2</v>
      </c>
      <c r="K11357">
        <f t="shared" si="1061"/>
        <v>9.7762124280237361E-4</v>
      </c>
      <c r="L11357">
        <f t="shared" si="1062"/>
        <v>0.19661359052763791</v>
      </c>
    </row>
    <row r="11358" spans="1:12">
      <c r="A11358">
        <v>749.48699999999997</v>
      </c>
      <c r="B11358">
        <v>114.855</v>
      </c>
      <c r="C11358">
        <v>-0.40464</v>
      </c>
      <c r="D11358">
        <v>10.5412</v>
      </c>
      <c r="E11358">
        <v>0.23224</v>
      </c>
      <c r="F11358">
        <v>5</v>
      </c>
      <c r="G11358">
        <f t="shared" si="1057"/>
        <v>1.03619996</v>
      </c>
      <c r="H11358">
        <f t="shared" si="1058"/>
        <v>-0.11888916882443579</v>
      </c>
      <c r="I11358">
        <f t="shared" si="1059"/>
        <v>-1.3704944130258799E-2</v>
      </c>
      <c r="J11358">
        <f t="shared" si="1060"/>
        <v>2.2806178235294797E-2</v>
      </c>
      <c r="K11358">
        <f t="shared" si="1061"/>
        <v>9.7786409058150644E-4</v>
      </c>
      <c r="L11358">
        <f t="shared" si="1062"/>
        <v>0.19182721572368625</v>
      </c>
    </row>
    <row r="11359" spans="1:12">
      <c r="A11359">
        <v>749.21996999999999</v>
      </c>
      <c r="B11359">
        <v>114.86750000000001</v>
      </c>
      <c r="C11359">
        <v>-0.40767999999999999</v>
      </c>
      <c r="D11359">
        <v>10.546279999999999</v>
      </c>
      <c r="E11359">
        <v>0.23238</v>
      </c>
      <c r="F11359">
        <v>5</v>
      </c>
      <c r="G11359">
        <f t="shared" ref="G11359:G11422" si="1063">(D11359/100)*$B$16</f>
        <v>1.036699324</v>
      </c>
      <c r="H11359">
        <f t="shared" ref="H11359:H11422" si="1064">G11359-G$27-E$27</f>
        <v>-0.11838980482443584</v>
      </c>
      <c r="I11359">
        <f t="shared" ref="I11359:I11422" si="1065">H11359/(G$30-G$27-E$27)</f>
        <v>-1.3647379965345104E-2</v>
      </c>
      <c r="J11359">
        <f t="shared" ref="J11359:J11422" si="1066">SLOPE(H11351:H11367,B11351:B11367)</f>
        <v>2.0864271372549679E-2</v>
      </c>
      <c r="K11359">
        <f t="shared" ref="K11359:K11422" si="1067">1/(A11359+273.15)</f>
        <v>9.781194962132935E-4</v>
      </c>
      <c r="L11359">
        <f t="shared" si="1062"/>
        <v>0.17623368332678643</v>
      </c>
    </row>
    <row r="11360" spans="1:12">
      <c r="A11360">
        <v>748.96802000000002</v>
      </c>
      <c r="B11360">
        <v>114.88</v>
      </c>
      <c r="C11360">
        <v>-0.41072999999999998</v>
      </c>
      <c r="D11360">
        <v>10.55137</v>
      </c>
      <c r="E11360">
        <v>0.23250999999999999</v>
      </c>
      <c r="F11360">
        <v>5</v>
      </c>
      <c r="G11360">
        <f t="shared" si="1063"/>
        <v>1.037199671</v>
      </c>
      <c r="H11360">
        <f t="shared" si="1064"/>
        <v>-0.11788945782443583</v>
      </c>
      <c r="I11360">
        <f t="shared" si="1065"/>
        <v>-1.3589702485146139E-2</v>
      </c>
      <c r="J11360">
        <f t="shared" si="1066"/>
        <v>1.7255890392157185E-2</v>
      </c>
      <c r="K11360">
        <f t="shared" si="1067"/>
        <v>9.783606006672301E-4</v>
      </c>
      <c r="L11360">
        <f t="shared" si="1062"/>
        <v>0.14637348165478142</v>
      </c>
    </row>
    <row r="11361" spans="1:12">
      <c r="A11361">
        <v>748.71698000000004</v>
      </c>
      <c r="B11361">
        <v>114.8925</v>
      </c>
      <c r="C11361">
        <v>-0.41322999999999999</v>
      </c>
      <c r="D11361">
        <v>10.55341</v>
      </c>
      <c r="E11361">
        <v>0.23264000000000001</v>
      </c>
      <c r="F11361">
        <v>5</v>
      </c>
      <c r="G11361">
        <f t="shared" si="1063"/>
        <v>1.037400203</v>
      </c>
      <c r="H11361">
        <f t="shared" si="1064"/>
        <v>-0.1176889258244358</v>
      </c>
      <c r="I11361">
        <f t="shared" si="1065"/>
        <v>-1.3566586166952445E-2</v>
      </c>
      <c r="J11361">
        <f t="shared" si="1066"/>
        <v>1.225588980392138E-2</v>
      </c>
      <c r="K11361">
        <f t="shared" si="1067"/>
        <v>9.7860095254276628E-4</v>
      </c>
      <c r="L11361">
        <f t="shared" si="1062"/>
        <v>0.10413800379318854</v>
      </c>
    </row>
    <row r="11362" spans="1:12">
      <c r="A11362">
        <v>748.44799999999998</v>
      </c>
      <c r="B11362">
        <v>114.905</v>
      </c>
      <c r="C11362">
        <v>-0.41353000000000001</v>
      </c>
      <c r="D11362">
        <v>10.55545</v>
      </c>
      <c r="E11362">
        <v>0.23277999999999999</v>
      </c>
      <c r="F11362">
        <v>5</v>
      </c>
      <c r="G11362">
        <f t="shared" si="1063"/>
        <v>1.0376007350000001</v>
      </c>
      <c r="H11362">
        <f t="shared" si="1064"/>
        <v>-0.11748839382443577</v>
      </c>
      <c r="I11362">
        <f t="shared" si="1065"/>
        <v>-1.3543469848758751E-2</v>
      </c>
      <c r="J11362">
        <f t="shared" si="1066"/>
        <v>6.4718021568626778E-3</v>
      </c>
      <c r="K11362">
        <f t="shared" si="1067"/>
        <v>9.7885861170440825E-4</v>
      </c>
      <c r="L11362">
        <f t="shared" si="1062"/>
        <v>5.5084608327640984E-2</v>
      </c>
    </row>
    <row r="11363" spans="1:12">
      <c r="A11363">
        <v>748.20203000000004</v>
      </c>
      <c r="B11363">
        <v>114.9175</v>
      </c>
      <c r="C11363">
        <v>-0.41931000000000002</v>
      </c>
      <c r="D11363">
        <v>10.55545</v>
      </c>
      <c r="E11363">
        <v>0.23291000000000001</v>
      </c>
      <c r="F11363">
        <v>5</v>
      </c>
      <c r="G11363">
        <f t="shared" si="1063"/>
        <v>1.0376007350000001</v>
      </c>
      <c r="H11363">
        <f t="shared" si="1064"/>
        <v>-0.11748839382443577</v>
      </c>
      <c r="I11363">
        <f t="shared" si="1065"/>
        <v>-1.3543469848758751E-2</v>
      </c>
      <c r="J11363">
        <f t="shared" si="1066"/>
        <v>5.0961803921589094E-4</v>
      </c>
      <c r="K11363">
        <f t="shared" si="1067"/>
        <v>9.7909434810640157E-4</v>
      </c>
      <c r="L11363">
        <f t="shared" si="1062"/>
        <v>4.3376032527725154E-3</v>
      </c>
    </row>
    <row r="11364" spans="1:12">
      <c r="A11364">
        <v>747.92602999999997</v>
      </c>
      <c r="B11364">
        <v>114.93</v>
      </c>
      <c r="C11364">
        <v>-0.41577999999999998</v>
      </c>
      <c r="D11364">
        <v>10.55443</v>
      </c>
      <c r="E11364">
        <v>0.23305000000000001</v>
      </c>
      <c r="F11364">
        <v>5</v>
      </c>
      <c r="G11364">
        <f t="shared" si="1063"/>
        <v>1.037500469</v>
      </c>
      <c r="H11364">
        <f t="shared" si="1064"/>
        <v>-0.11758865982443578</v>
      </c>
      <c r="I11364">
        <f t="shared" si="1065"/>
        <v>-1.3555028007855598E-2</v>
      </c>
      <c r="J11364">
        <f t="shared" si="1066"/>
        <v>-5.1771333333332226E-3</v>
      </c>
      <c r="K11364">
        <f t="shared" si="1067"/>
        <v>9.7935900032831047E-4</v>
      </c>
      <c r="L11364">
        <f t="shared" si="1062"/>
        <v>-4.4027488203903967E-2</v>
      </c>
    </row>
    <row r="11365" spans="1:12">
      <c r="A11365">
        <v>747.67798000000005</v>
      </c>
      <c r="B11365">
        <v>114.9425</v>
      </c>
      <c r="C11365">
        <v>-0.40845999999999999</v>
      </c>
      <c r="D11365">
        <v>10.55341</v>
      </c>
      <c r="E11365">
        <v>0.23318</v>
      </c>
      <c r="F11365">
        <v>5</v>
      </c>
      <c r="G11365">
        <f t="shared" si="1063"/>
        <v>1.037400203</v>
      </c>
      <c r="H11365">
        <f t="shared" si="1064"/>
        <v>-0.1176889258244358</v>
      </c>
      <c r="I11365">
        <f t="shared" si="1065"/>
        <v>-1.3566586166952445E-2</v>
      </c>
      <c r="J11365">
        <f t="shared" si="1066"/>
        <v>-1.0157859411764681E-2</v>
      </c>
      <c r="K11365">
        <f t="shared" si="1067"/>
        <v>9.7959697382119177E-4</v>
      </c>
      <c r="L11365">
        <f t="shared" si="1062"/>
        <v>-8.6311089515064651E-2</v>
      </c>
    </row>
    <row r="11366" spans="1:12">
      <c r="A11366">
        <v>747.43298000000004</v>
      </c>
      <c r="B11366">
        <v>114.955</v>
      </c>
      <c r="C11366">
        <v>-0.40550999999999998</v>
      </c>
      <c r="D11366">
        <v>10.55137</v>
      </c>
      <c r="E11366">
        <v>0.23330999999999999</v>
      </c>
      <c r="F11366">
        <v>5</v>
      </c>
      <c r="G11366">
        <f t="shared" si="1063"/>
        <v>1.037199671</v>
      </c>
      <c r="H11366">
        <f t="shared" si="1064"/>
        <v>-0.11788945782443583</v>
      </c>
      <c r="I11366">
        <f t="shared" si="1065"/>
        <v>-1.3589702485146139E-2</v>
      </c>
      <c r="J11366">
        <f t="shared" si="1066"/>
        <v>-1.4334452941176308E-2</v>
      </c>
      <c r="K11366">
        <f t="shared" si="1067"/>
        <v>9.7983213476673893E-4</v>
      </c>
      <c r="L11366">
        <f t="shared" si="1062"/>
        <v>-0.12159232221191112</v>
      </c>
    </row>
    <row r="11367" spans="1:12">
      <c r="A11367">
        <v>747.15099999999995</v>
      </c>
      <c r="B11367">
        <v>114.9675</v>
      </c>
      <c r="C11367">
        <v>-0.40688999999999997</v>
      </c>
      <c r="D11367">
        <v>10.5473</v>
      </c>
      <c r="E11367">
        <v>0.23344999999999999</v>
      </c>
      <c r="F11367">
        <v>5</v>
      </c>
      <c r="G11367">
        <f t="shared" si="1063"/>
        <v>1.03679959</v>
      </c>
      <c r="H11367">
        <f t="shared" si="1064"/>
        <v>-0.11828953882443582</v>
      </c>
      <c r="I11367">
        <f t="shared" si="1065"/>
        <v>-1.3635821806248257E-2</v>
      </c>
      <c r="J11367">
        <f t="shared" si="1066"/>
        <v>-1.7255119411764771E-2</v>
      </c>
      <c r="K11367">
        <f t="shared" si="1067"/>
        <v>9.8010293040975169E-4</v>
      </c>
      <c r="L11367">
        <f t="shared" si="1062"/>
        <v>-0.1458718969001532</v>
      </c>
    </row>
    <row r="11368" spans="1:12">
      <c r="A11368">
        <v>746.91301999999996</v>
      </c>
      <c r="B11368">
        <v>114.98</v>
      </c>
      <c r="C11368">
        <v>-0.40722000000000003</v>
      </c>
      <c r="D11368">
        <v>10.5412</v>
      </c>
      <c r="E11368">
        <v>0.23358000000000001</v>
      </c>
      <c r="F11368">
        <v>5</v>
      </c>
      <c r="G11368">
        <f t="shared" si="1063"/>
        <v>1.03619996</v>
      </c>
      <c r="H11368">
        <f t="shared" si="1064"/>
        <v>-0.11888916882443579</v>
      </c>
      <c r="I11368">
        <f t="shared" si="1065"/>
        <v>-1.3704944130258799E-2</v>
      </c>
      <c r="J11368">
        <f t="shared" si="1066"/>
        <v>-1.9295519019607667E-2</v>
      </c>
      <c r="K11368">
        <f t="shared" si="1067"/>
        <v>9.8033158774837263E-4</v>
      </c>
      <c r="L11368">
        <f t="shared" si="1062"/>
        <v>-0.16229837596140867</v>
      </c>
    </row>
    <row r="11369" spans="1:12">
      <c r="A11369">
        <v>746.65002000000004</v>
      </c>
      <c r="B11369">
        <v>114.99250000000001</v>
      </c>
      <c r="C11369">
        <v>-0.40372000000000002</v>
      </c>
      <c r="D11369">
        <v>10.5351</v>
      </c>
      <c r="E11369">
        <v>0.23371</v>
      </c>
      <c r="F11369">
        <v>5</v>
      </c>
      <c r="G11369">
        <f t="shared" si="1063"/>
        <v>1.0356003300000001</v>
      </c>
      <c r="H11369">
        <f t="shared" si="1064"/>
        <v>-0.11948879882443575</v>
      </c>
      <c r="I11369">
        <f t="shared" si="1065"/>
        <v>-1.3774066454269339E-2</v>
      </c>
      <c r="J11369">
        <f t="shared" si="1066"/>
        <v>-1.9846384509804051E-2</v>
      </c>
      <c r="K11369">
        <f t="shared" si="1067"/>
        <v>9.805844090883622E-4</v>
      </c>
      <c r="L11369">
        <f t="shared" si="1062"/>
        <v>-0.16609410007513958</v>
      </c>
    </row>
    <row r="11370" spans="1:12">
      <c r="A11370">
        <v>746.39899000000003</v>
      </c>
      <c r="B11370">
        <v>115.005</v>
      </c>
      <c r="C11370">
        <v>-0.40948000000000001</v>
      </c>
      <c r="D11370">
        <v>10.531029999999999</v>
      </c>
      <c r="E11370">
        <v>0.23383999999999999</v>
      </c>
      <c r="F11370">
        <v>5</v>
      </c>
      <c r="G11370">
        <f t="shared" si="1063"/>
        <v>1.0352002490000001</v>
      </c>
      <c r="H11370">
        <f t="shared" si="1064"/>
        <v>-0.11988887982443575</v>
      </c>
      <c r="I11370">
        <f t="shared" si="1065"/>
        <v>-1.3820185775371457E-2</v>
      </c>
      <c r="J11370">
        <f t="shared" si="1066"/>
        <v>-1.9356619215686377E-2</v>
      </c>
      <c r="K11370">
        <f t="shared" si="1067"/>
        <v>9.8082584535736728E-4</v>
      </c>
      <c r="L11370">
        <f t="shared" si="1062"/>
        <v>-0.16145466738893585</v>
      </c>
    </row>
    <row r="11371" spans="1:12">
      <c r="A11371">
        <v>746.12298999999996</v>
      </c>
      <c r="B11371">
        <v>115.0175</v>
      </c>
      <c r="C11371">
        <v>-0.40488000000000002</v>
      </c>
      <c r="D11371">
        <v>10.52797</v>
      </c>
      <c r="E11371">
        <v>0.23399</v>
      </c>
      <c r="F11371">
        <v>5</v>
      </c>
      <c r="G11371">
        <f t="shared" si="1063"/>
        <v>1.034899451</v>
      </c>
      <c r="H11371">
        <f t="shared" si="1064"/>
        <v>-0.12018967782443579</v>
      </c>
      <c r="I11371">
        <f t="shared" si="1065"/>
        <v>-1.3854860252661997E-2</v>
      </c>
      <c r="J11371">
        <f t="shared" si="1066"/>
        <v>-1.7649283137254664E-2</v>
      </c>
      <c r="K11371">
        <f t="shared" si="1067"/>
        <v>9.8109143459202243E-4</v>
      </c>
      <c r="L11371">
        <f t="shared" si="1062"/>
        <v>-0.14684524874952601</v>
      </c>
    </row>
    <row r="11372" spans="1:12">
      <c r="A11372">
        <v>745.89301</v>
      </c>
      <c r="B11372">
        <v>115.03</v>
      </c>
      <c r="C11372">
        <v>-0.40847</v>
      </c>
      <c r="D11372">
        <v>10.52594</v>
      </c>
      <c r="E11372">
        <v>0.23411000000000001</v>
      </c>
      <c r="F11372">
        <v>5</v>
      </c>
      <c r="G11372">
        <f t="shared" si="1063"/>
        <v>1.0346999020000001</v>
      </c>
      <c r="H11372">
        <f t="shared" si="1064"/>
        <v>-0.12038922682443576</v>
      </c>
      <c r="I11372">
        <f t="shared" si="1065"/>
        <v>-1.3877863255570421E-2</v>
      </c>
      <c r="J11372">
        <f t="shared" si="1066"/>
        <v>-1.5550096274509687E-2</v>
      </c>
      <c r="K11372">
        <f t="shared" si="1067"/>
        <v>9.8131284959208941E-4</v>
      </c>
      <c r="L11372">
        <f t="shared" si="1062"/>
        <v>-0.1291651810106437</v>
      </c>
    </row>
    <row r="11373" spans="1:12">
      <c r="A11373">
        <v>745.62</v>
      </c>
      <c r="B11373">
        <v>115.0425</v>
      </c>
      <c r="C11373">
        <v>-0.41148000000000001</v>
      </c>
      <c r="D11373">
        <v>10.52594</v>
      </c>
      <c r="E11373">
        <v>0.23425000000000001</v>
      </c>
      <c r="F11373">
        <v>5</v>
      </c>
      <c r="G11373">
        <f t="shared" si="1063"/>
        <v>1.0346999020000001</v>
      </c>
      <c r="H11373">
        <f t="shared" si="1064"/>
        <v>-0.12038922682443576</v>
      </c>
      <c r="I11373">
        <f t="shared" si="1065"/>
        <v>-1.3877863255570421E-2</v>
      </c>
      <c r="J11373">
        <f t="shared" si="1066"/>
        <v>-1.3059058627450845E-2</v>
      </c>
      <c r="K11373">
        <f t="shared" si="1067"/>
        <v>9.8157582182435677E-4</v>
      </c>
      <c r="L11373">
        <f t="shared" si="1062"/>
        <v>-0.10847364811549906</v>
      </c>
    </row>
    <row r="11374" spans="1:12">
      <c r="A11374">
        <v>745.35302999999999</v>
      </c>
      <c r="B11374">
        <v>115.05500000000001</v>
      </c>
      <c r="C11374">
        <v>-0.41123999999999999</v>
      </c>
      <c r="D11374">
        <v>10.52492</v>
      </c>
      <c r="E11374">
        <v>0.23438000000000001</v>
      </c>
      <c r="F11374">
        <v>5</v>
      </c>
      <c r="G11374">
        <f t="shared" si="1063"/>
        <v>1.034599636</v>
      </c>
      <c r="H11374">
        <f t="shared" si="1064"/>
        <v>-0.12048949282443577</v>
      </c>
      <c r="I11374">
        <f t="shared" si="1065"/>
        <v>-1.3889421414667268E-2</v>
      </c>
      <c r="J11374">
        <f t="shared" si="1066"/>
        <v>-1.0195830196078297E-2</v>
      </c>
      <c r="K11374">
        <f t="shared" si="1067"/>
        <v>9.8183311246506557E-4</v>
      </c>
      <c r="L11374">
        <f t="shared" si="1062"/>
        <v>-8.4620077295325294E-2</v>
      </c>
    </row>
    <row r="11375" spans="1:12">
      <c r="A11375">
        <v>745.10100999999997</v>
      </c>
      <c r="B11375">
        <v>115.0675</v>
      </c>
      <c r="C11375">
        <v>-0.41210000000000002</v>
      </c>
      <c r="D11375">
        <v>10.524929999999999</v>
      </c>
      <c r="E11375">
        <v>0.23452000000000001</v>
      </c>
      <c r="F11375">
        <v>5</v>
      </c>
      <c r="G11375">
        <f t="shared" si="1063"/>
        <v>1.0346006189999999</v>
      </c>
      <c r="H11375">
        <f t="shared" si="1064"/>
        <v>-0.12048850982443593</v>
      </c>
      <c r="I11375">
        <f t="shared" si="1065"/>
        <v>-1.3889308099382023E-2</v>
      </c>
      <c r="J11375">
        <f t="shared" si="1066"/>
        <v>-7.1570109803919665E-3</v>
      </c>
      <c r="K11375">
        <f t="shared" si="1067"/>
        <v>9.8207611893260001E-4</v>
      </c>
      <c r="L11375">
        <f t="shared" si="1062"/>
        <v>-5.939994602655857E-2</v>
      </c>
    </row>
    <row r="11376" spans="1:12">
      <c r="A11376">
        <v>744.84398999999996</v>
      </c>
      <c r="B11376">
        <v>115.08</v>
      </c>
      <c r="C11376">
        <v>-0.41077999999999998</v>
      </c>
      <c r="D11376">
        <v>10.52289</v>
      </c>
      <c r="E11376">
        <v>0.23465</v>
      </c>
      <c r="F11376">
        <v>5</v>
      </c>
      <c r="G11376">
        <f t="shared" si="1063"/>
        <v>1.0344000870000001</v>
      </c>
      <c r="H11376">
        <f t="shared" si="1064"/>
        <v>-0.12068904182443574</v>
      </c>
      <c r="I11376">
        <f t="shared" si="1065"/>
        <v>-1.3912424417575692E-2</v>
      </c>
      <c r="J11376">
        <f t="shared" si="1066"/>
        <v>-4.3340662745095836E-3</v>
      </c>
      <c r="K11376">
        <f t="shared" si="1067"/>
        <v>9.8232407049868731E-4</v>
      </c>
      <c r="L11376">
        <f t="shared" ref="L11376:L11439" si="1068">-J11376/H11376</f>
        <v>-3.5911017346664124E-2</v>
      </c>
    </row>
    <row r="11377" spans="1:12">
      <c r="A11377">
        <v>744.59198000000004</v>
      </c>
      <c r="B11377">
        <v>115.0925</v>
      </c>
      <c r="C11377">
        <v>-0.41271999999999998</v>
      </c>
      <c r="D11377">
        <v>10.523899999999999</v>
      </c>
      <c r="E11377">
        <v>0.23477999999999999</v>
      </c>
      <c r="F11377">
        <v>5</v>
      </c>
      <c r="G11377">
        <f t="shared" si="1063"/>
        <v>1.03449937</v>
      </c>
      <c r="H11377">
        <f t="shared" si="1064"/>
        <v>-0.12058975882443579</v>
      </c>
      <c r="I11377">
        <f t="shared" si="1065"/>
        <v>-1.3900979573764115E-2</v>
      </c>
      <c r="J11377">
        <f t="shared" si="1066"/>
        <v>-2.0003086274508379E-3</v>
      </c>
      <c r="K11377">
        <f t="shared" si="1067"/>
        <v>9.8256731042970251E-4</v>
      </c>
      <c r="L11377">
        <f t="shared" si="1068"/>
        <v>-1.6587715631499415E-2</v>
      </c>
    </row>
    <row r="11378" spans="1:12">
      <c r="A11378">
        <v>744.34600999999998</v>
      </c>
      <c r="B11378">
        <v>115.105</v>
      </c>
      <c r="C11378">
        <v>-0.40925</v>
      </c>
      <c r="D11378">
        <v>10.52492</v>
      </c>
      <c r="E11378">
        <v>0.23491000000000001</v>
      </c>
      <c r="F11378">
        <v>5</v>
      </c>
      <c r="G11378">
        <f t="shared" si="1063"/>
        <v>1.034599636</v>
      </c>
      <c r="H11378">
        <f t="shared" si="1064"/>
        <v>-0.12048949282443577</v>
      </c>
      <c r="I11378">
        <f t="shared" si="1065"/>
        <v>-1.3889421414667268E-2</v>
      </c>
      <c r="J11378">
        <f t="shared" si="1066"/>
        <v>-4.5025254901946227E-4</v>
      </c>
      <c r="K11378">
        <f t="shared" si="1067"/>
        <v>9.8280483674820511E-4</v>
      </c>
      <c r="L11378">
        <f t="shared" si="1068"/>
        <v>-3.7368615176720968E-3</v>
      </c>
    </row>
    <row r="11379" spans="1:12">
      <c r="A11379">
        <v>744.09496999999999</v>
      </c>
      <c r="B11379">
        <v>115.11750000000001</v>
      </c>
      <c r="C11379">
        <v>-0.41335</v>
      </c>
      <c r="D11379">
        <v>10.526960000000001</v>
      </c>
      <c r="E11379">
        <v>0.23502999999999999</v>
      </c>
      <c r="F11379">
        <v>5</v>
      </c>
      <c r="G11379">
        <f t="shared" si="1063"/>
        <v>1.0348001680000001</v>
      </c>
      <c r="H11379">
        <f t="shared" si="1064"/>
        <v>-0.12028896082443574</v>
      </c>
      <c r="I11379">
        <f t="shared" si="1065"/>
        <v>-1.3866305096473575E-2</v>
      </c>
      <c r="J11379">
        <f t="shared" si="1066"/>
        <v>7.0795274509798816E-4</v>
      </c>
      <c r="K11379">
        <f t="shared" si="1067"/>
        <v>9.8304737746700288E-4</v>
      </c>
      <c r="L11379">
        <f t="shared" si="1068"/>
        <v>5.8854340435383762E-3</v>
      </c>
    </row>
    <row r="11380" spans="1:12">
      <c r="A11380">
        <v>743.83600000000001</v>
      </c>
      <c r="B11380">
        <v>115.13</v>
      </c>
      <c r="C11380">
        <v>-0.41203000000000001</v>
      </c>
      <c r="D11380">
        <v>10.52594</v>
      </c>
      <c r="E11380">
        <v>0.23516999999999999</v>
      </c>
      <c r="F11380">
        <v>5</v>
      </c>
      <c r="G11380">
        <f t="shared" si="1063"/>
        <v>1.0346999020000001</v>
      </c>
      <c r="H11380">
        <f t="shared" si="1064"/>
        <v>-0.12038922682443576</v>
      </c>
      <c r="I11380">
        <f t="shared" si="1065"/>
        <v>-1.3877863255570421E-2</v>
      </c>
      <c r="J11380">
        <f t="shared" si="1066"/>
        <v>1.3925833333332683E-3</v>
      </c>
      <c r="K11380">
        <f t="shared" si="1067"/>
        <v>9.8329770517981575E-4</v>
      </c>
      <c r="L11380">
        <f t="shared" si="1068"/>
        <v>1.156734178020829E-2</v>
      </c>
    </row>
    <row r="11381" spans="1:12">
      <c r="A11381">
        <v>743.57097999999996</v>
      </c>
      <c r="B11381">
        <v>115.1425</v>
      </c>
      <c r="C11381">
        <v>-0.41125</v>
      </c>
      <c r="D11381">
        <v>10.52594</v>
      </c>
      <c r="E11381">
        <v>0.23530000000000001</v>
      </c>
      <c r="F11381">
        <v>5</v>
      </c>
      <c r="G11381">
        <f t="shared" si="1063"/>
        <v>1.0346999020000001</v>
      </c>
      <c r="H11381">
        <f t="shared" si="1064"/>
        <v>-0.12038922682443576</v>
      </c>
      <c r="I11381">
        <f t="shared" si="1065"/>
        <v>-1.3877863255570421E-2</v>
      </c>
      <c r="J11381">
        <f t="shared" si="1066"/>
        <v>1.8823486274509608E-3</v>
      </c>
      <c r="K11381">
        <f t="shared" si="1067"/>
        <v>9.835540130193833E-4</v>
      </c>
      <c r="L11381">
        <f t="shared" si="1068"/>
        <v>1.5635523851282803E-2</v>
      </c>
    </row>
    <row r="11382" spans="1:12">
      <c r="A11382">
        <v>743.30102999999997</v>
      </c>
      <c r="B11382">
        <v>115.155</v>
      </c>
      <c r="C11382">
        <v>-0.41209000000000001</v>
      </c>
      <c r="D11382">
        <v>10.52594</v>
      </c>
      <c r="E11382">
        <v>0.23544000000000001</v>
      </c>
      <c r="F11382">
        <v>5</v>
      </c>
      <c r="G11382">
        <f t="shared" si="1063"/>
        <v>1.0346999020000001</v>
      </c>
      <c r="H11382">
        <f t="shared" si="1064"/>
        <v>-0.12038922682443576</v>
      </c>
      <c r="I11382">
        <f t="shared" si="1065"/>
        <v>-1.3877863255570421E-2</v>
      </c>
      <c r="J11382">
        <f t="shared" si="1066"/>
        <v>2.4706066666667103E-3</v>
      </c>
      <c r="K11382">
        <f t="shared" si="1067"/>
        <v>9.8381522619933799E-4</v>
      </c>
      <c r="L11382">
        <f t="shared" si="1068"/>
        <v>2.0521825181829673E-2</v>
      </c>
    </row>
    <row r="11383" spans="1:12">
      <c r="A11383">
        <v>743.04998999999998</v>
      </c>
      <c r="B11383">
        <v>115.1675</v>
      </c>
      <c r="C11383">
        <v>-0.41241</v>
      </c>
      <c r="D11383">
        <v>10.52594</v>
      </c>
      <c r="E11383">
        <v>0.23557</v>
      </c>
      <c r="F11383">
        <v>5</v>
      </c>
      <c r="G11383">
        <f t="shared" si="1063"/>
        <v>1.0346999020000001</v>
      </c>
      <c r="H11383">
        <f t="shared" si="1064"/>
        <v>-0.12038922682443576</v>
      </c>
      <c r="I11383">
        <f t="shared" si="1065"/>
        <v>-1.3877863255570421E-2</v>
      </c>
      <c r="J11383">
        <f t="shared" si="1066"/>
        <v>2.8034774509804539E-3</v>
      </c>
      <c r="K11383">
        <f t="shared" si="1067"/>
        <v>9.8405826593247667E-4</v>
      </c>
      <c r="L11383">
        <f t="shared" si="1068"/>
        <v>2.3286780095936488E-2</v>
      </c>
    </row>
    <row r="11384" spans="1:12">
      <c r="A11384">
        <v>742.80298000000005</v>
      </c>
      <c r="B11384">
        <v>115.18</v>
      </c>
      <c r="C11384">
        <v>-0.41055999999999998</v>
      </c>
      <c r="D11384">
        <v>10.52594</v>
      </c>
      <c r="E11384">
        <v>0.23569999999999999</v>
      </c>
      <c r="F11384">
        <v>5</v>
      </c>
      <c r="G11384">
        <f t="shared" si="1063"/>
        <v>1.0346999020000001</v>
      </c>
      <c r="H11384">
        <f t="shared" si="1064"/>
        <v>-0.12038922682443576</v>
      </c>
      <c r="I11384">
        <f t="shared" si="1065"/>
        <v>-1.3877863255570421E-2</v>
      </c>
      <c r="J11384">
        <f t="shared" si="1066"/>
        <v>3.0399756862743775E-3</v>
      </c>
      <c r="K11384">
        <f t="shared" si="1067"/>
        <v>9.8429752132820161E-4</v>
      </c>
      <c r="L11384">
        <f t="shared" si="1068"/>
        <v>2.5251226928366191E-2</v>
      </c>
    </row>
    <row r="11385" spans="1:12">
      <c r="A11385">
        <v>742.54602</v>
      </c>
      <c r="B11385">
        <v>115.1925</v>
      </c>
      <c r="C11385">
        <v>-0.40926000000000001</v>
      </c>
      <c r="D11385">
        <v>10.526960000000001</v>
      </c>
      <c r="E11385">
        <v>0.23583000000000001</v>
      </c>
      <c r="F11385">
        <v>5</v>
      </c>
      <c r="G11385">
        <f t="shared" si="1063"/>
        <v>1.0348001680000001</v>
      </c>
      <c r="H11385">
        <f t="shared" si="1064"/>
        <v>-0.12028896082443574</v>
      </c>
      <c r="I11385">
        <f t="shared" si="1065"/>
        <v>-1.3866305096473575E-2</v>
      </c>
      <c r="J11385">
        <f t="shared" si="1066"/>
        <v>2.9819594117646703E-3</v>
      </c>
      <c r="K11385">
        <f t="shared" si="1067"/>
        <v>9.8454653785096059E-4</v>
      </c>
      <c r="L11385">
        <f t="shared" si="1068"/>
        <v>2.478996735300509E-2</v>
      </c>
    </row>
    <row r="11386" spans="1:12">
      <c r="A11386">
        <v>742.28698999999995</v>
      </c>
      <c r="B11386">
        <v>115.205</v>
      </c>
      <c r="C11386">
        <v>-0.40903</v>
      </c>
      <c r="D11386">
        <v>10.526960000000001</v>
      </c>
      <c r="E11386">
        <v>0.23597000000000001</v>
      </c>
      <c r="F11386">
        <v>5</v>
      </c>
      <c r="G11386">
        <f t="shared" si="1063"/>
        <v>1.0348001680000001</v>
      </c>
      <c r="H11386">
        <f t="shared" si="1064"/>
        <v>-0.12028896082443574</v>
      </c>
      <c r="I11386">
        <f t="shared" si="1065"/>
        <v>-1.3866305096473575E-2</v>
      </c>
      <c r="J11386">
        <f t="shared" si="1066"/>
        <v>2.9422539215685807E-3</v>
      </c>
      <c r="K11386">
        <f t="shared" si="1067"/>
        <v>9.8479768793925866E-4</v>
      </c>
      <c r="L11386">
        <f t="shared" si="1068"/>
        <v>2.4459883113155011E-2</v>
      </c>
    </row>
    <row r="11387" spans="1:12">
      <c r="A11387">
        <v>742.02801999999997</v>
      </c>
      <c r="B11387">
        <v>115.2175</v>
      </c>
      <c r="C11387">
        <v>-0.40717999999999999</v>
      </c>
      <c r="D11387">
        <v>10.527979999999999</v>
      </c>
      <c r="E11387">
        <v>0.2361</v>
      </c>
      <c r="F11387">
        <v>5</v>
      </c>
      <c r="G11387">
        <f t="shared" si="1063"/>
        <v>1.0349004339999999</v>
      </c>
      <c r="H11387">
        <f t="shared" si="1064"/>
        <v>-0.12018869482443595</v>
      </c>
      <c r="I11387">
        <f t="shared" si="1065"/>
        <v>-1.3854746937376754E-2</v>
      </c>
      <c r="J11387">
        <f t="shared" si="1066"/>
        <v>2.9420611764705887E-3</v>
      </c>
      <c r="K11387">
        <f t="shared" si="1067"/>
        <v>9.8504890797379563E-4</v>
      </c>
      <c r="L11387">
        <f t="shared" si="1068"/>
        <v>2.4478684794507218E-2</v>
      </c>
    </row>
    <row r="11388" spans="1:12">
      <c r="A11388">
        <v>741.77099999999996</v>
      </c>
      <c r="B11388">
        <v>115.23</v>
      </c>
      <c r="C11388">
        <v>-0.40964</v>
      </c>
      <c r="D11388">
        <v>10.52797</v>
      </c>
      <c r="E11388">
        <v>0.23623</v>
      </c>
      <c r="F11388">
        <v>5</v>
      </c>
      <c r="G11388">
        <f t="shared" si="1063"/>
        <v>1.034899451</v>
      </c>
      <c r="H11388">
        <f t="shared" si="1064"/>
        <v>-0.12018967782443579</v>
      </c>
      <c r="I11388">
        <f t="shared" si="1065"/>
        <v>-1.3854860252661997E-2</v>
      </c>
      <c r="J11388">
        <f t="shared" si="1066"/>
        <v>3.0207011764706157E-3</v>
      </c>
      <c r="K11388">
        <f t="shared" si="1067"/>
        <v>9.852983631238293E-4</v>
      </c>
      <c r="L11388">
        <f t="shared" si="1068"/>
        <v>2.513278370612685E-2</v>
      </c>
    </row>
    <row r="11389" spans="1:12">
      <c r="A11389">
        <v>741.51000999999997</v>
      </c>
      <c r="B11389">
        <v>115.24250000000001</v>
      </c>
      <c r="C11389">
        <v>-0.41264000000000001</v>
      </c>
      <c r="D11389">
        <v>10.52899</v>
      </c>
      <c r="E11389">
        <v>0.23635999999999999</v>
      </c>
      <c r="F11389">
        <v>5</v>
      </c>
      <c r="G11389">
        <f t="shared" si="1063"/>
        <v>1.034999717</v>
      </c>
      <c r="H11389">
        <f t="shared" si="1064"/>
        <v>-0.12008941182443578</v>
      </c>
      <c r="I11389">
        <f t="shared" si="1065"/>
        <v>-1.384330209356515E-2</v>
      </c>
      <c r="J11389">
        <f t="shared" si="1066"/>
        <v>2.8636139215687164E-3</v>
      </c>
      <c r="K11389">
        <f t="shared" si="1067"/>
        <v>9.8555180074555221E-4</v>
      </c>
      <c r="L11389">
        <f t="shared" si="1068"/>
        <v>2.3845681963661918E-2</v>
      </c>
    </row>
    <row r="11390" spans="1:12">
      <c r="A11390">
        <v>741.25402999999994</v>
      </c>
      <c r="B11390">
        <v>115.255</v>
      </c>
      <c r="C11390">
        <v>-0.41026000000000001</v>
      </c>
      <c r="D11390">
        <v>10.530010000000001</v>
      </c>
      <c r="E11390">
        <v>0.23649999999999999</v>
      </c>
      <c r="F11390">
        <v>5</v>
      </c>
      <c r="G11390">
        <f t="shared" si="1063"/>
        <v>1.0350999830000001</v>
      </c>
      <c r="H11390">
        <f t="shared" si="1064"/>
        <v>-0.11998914582443576</v>
      </c>
      <c r="I11390">
        <f t="shared" si="1065"/>
        <v>-1.3831743934468304E-2</v>
      </c>
      <c r="J11390">
        <f t="shared" si="1066"/>
        <v>2.6280794117648195E-3</v>
      </c>
      <c r="K11390">
        <f t="shared" si="1067"/>
        <v>9.8580050002364445E-4</v>
      </c>
      <c r="L11390">
        <f t="shared" si="1068"/>
        <v>2.1902642890800642E-2</v>
      </c>
    </row>
    <row r="11391" spans="1:12">
      <c r="A11391">
        <v>741.00800000000004</v>
      </c>
      <c r="B11391">
        <v>115.2675</v>
      </c>
      <c r="C11391">
        <v>-0.41056999999999999</v>
      </c>
      <c r="D11391">
        <v>10.530010000000001</v>
      </c>
      <c r="E11391">
        <v>0.23663000000000001</v>
      </c>
      <c r="F11391">
        <v>5</v>
      </c>
      <c r="G11391">
        <f t="shared" si="1063"/>
        <v>1.0350999830000001</v>
      </c>
      <c r="H11391">
        <f t="shared" si="1064"/>
        <v>-0.11998914582443576</v>
      </c>
      <c r="I11391">
        <f t="shared" si="1065"/>
        <v>-1.3831743934468304E-2</v>
      </c>
      <c r="J11391">
        <f t="shared" si="1066"/>
        <v>2.1568176470589061E-3</v>
      </c>
      <c r="K11391">
        <f t="shared" si="1067"/>
        <v>9.8603965062643096E-4</v>
      </c>
      <c r="L11391">
        <f t="shared" si="1068"/>
        <v>1.79751062668176E-2</v>
      </c>
    </row>
    <row r="11392" spans="1:12">
      <c r="A11392">
        <v>740.73401000000001</v>
      </c>
      <c r="B11392">
        <v>115.28</v>
      </c>
      <c r="C11392">
        <v>-0.41032999999999997</v>
      </c>
      <c r="D11392">
        <v>10.530010000000001</v>
      </c>
      <c r="E11392">
        <v>0.23676</v>
      </c>
      <c r="F11392">
        <v>5</v>
      </c>
      <c r="G11392">
        <f t="shared" si="1063"/>
        <v>1.0350999830000001</v>
      </c>
      <c r="H11392">
        <f t="shared" si="1064"/>
        <v>-0.11998914582443576</v>
      </c>
      <c r="I11392">
        <f t="shared" si="1065"/>
        <v>-1.3831743934468304E-2</v>
      </c>
      <c r="J11392">
        <f t="shared" si="1066"/>
        <v>1.6267686274511113E-3</v>
      </c>
      <c r="K11392">
        <f t="shared" si="1067"/>
        <v>9.8630611602208815E-4</v>
      </c>
      <c r="L11392">
        <f t="shared" si="1068"/>
        <v>1.3557631536367019E-2</v>
      </c>
    </row>
    <row r="11393" spans="1:12">
      <c r="A11393">
        <v>740.48699999999997</v>
      </c>
      <c r="B11393">
        <v>115.2925</v>
      </c>
      <c r="C11393">
        <v>-0.41065000000000002</v>
      </c>
      <c r="D11393">
        <v>10.531029999999999</v>
      </c>
      <c r="E11393">
        <v>0.23688999999999999</v>
      </c>
      <c r="F11393">
        <v>5</v>
      </c>
      <c r="G11393">
        <f t="shared" si="1063"/>
        <v>1.0352002490000001</v>
      </c>
      <c r="H11393">
        <f t="shared" si="1064"/>
        <v>-0.11988887982443575</v>
      </c>
      <c r="I11393">
        <f t="shared" si="1065"/>
        <v>-1.3820185775371457E-2</v>
      </c>
      <c r="J11393">
        <f t="shared" si="1066"/>
        <v>1.0379323529413427E-3</v>
      </c>
      <c r="K11393">
        <f t="shared" si="1067"/>
        <v>9.8654646584526821E-4</v>
      </c>
      <c r="L11393">
        <f t="shared" si="1068"/>
        <v>8.6574530887375215E-3</v>
      </c>
    </row>
    <row r="11394" spans="1:12">
      <c r="A11394">
        <v>740.22997999999995</v>
      </c>
      <c r="B11394">
        <v>115.30500000000001</v>
      </c>
      <c r="C11394">
        <v>-0.41042000000000001</v>
      </c>
      <c r="D11394">
        <v>10.531029999999999</v>
      </c>
      <c r="E11394">
        <v>0.23702000000000001</v>
      </c>
      <c r="F11394">
        <v>5</v>
      </c>
      <c r="G11394">
        <f t="shared" si="1063"/>
        <v>1.0352002490000001</v>
      </c>
      <c r="H11394">
        <f t="shared" si="1064"/>
        <v>-0.11988887982443575</v>
      </c>
      <c r="I11394">
        <f t="shared" si="1065"/>
        <v>-1.3820185775371457E-2</v>
      </c>
      <c r="J11394">
        <f t="shared" si="1066"/>
        <v>4.0996882352959275E-4</v>
      </c>
      <c r="K11394">
        <f t="shared" si="1067"/>
        <v>9.8679668015545373E-4</v>
      </c>
      <c r="L11394">
        <f t="shared" si="1068"/>
        <v>3.4195733927112138E-3</v>
      </c>
    </row>
    <row r="11395" spans="1:12">
      <c r="A11395">
        <v>739.96802000000002</v>
      </c>
      <c r="B11395">
        <v>115.3175</v>
      </c>
      <c r="C11395">
        <v>-0.40911999999999998</v>
      </c>
      <c r="D11395">
        <v>10.531029999999999</v>
      </c>
      <c r="E11395">
        <v>0.23715</v>
      </c>
      <c r="F11395">
        <v>5</v>
      </c>
      <c r="G11395">
        <f t="shared" si="1063"/>
        <v>1.0352002490000001</v>
      </c>
      <c r="H11395">
        <f t="shared" si="1064"/>
        <v>-0.11988887982443575</v>
      </c>
      <c r="I11395">
        <f t="shared" si="1065"/>
        <v>-1.3820185775371457E-2</v>
      </c>
      <c r="J11395">
        <f t="shared" si="1066"/>
        <v>-3.9319999999973536E-4</v>
      </c>
      <c r="K11395">
        <f t="shared" si="1067"/>
        <v>9.8705183429665983E-4</v>
      </c>
      <c r="L11395">
        <f t="shared" si="1068"/>
        <v>-3.2797036770677488E-3</v>
      </c>
    </row>
    <row r="11396" spans="1:12">
      <c r="A11396">
        <v>739.72600999999997</v>
      </c>
      <c r="B11396">
        <v>115.33</v>
      </c>
      <c r="C11396">
        <v>-0.41052</v>
      </c>
      <c r="D11396">
        <v>10.530010000000001</v>
      </c>
      <c r="E11396">
        <v>0.23727999999999999</v>
      </c>
      <c r="F11396">
        <v>5</v>
      </c>
      <c r="G11396">
        <f t="shared" si="1063"/>
        <v>1.0350999830000001</v>
      </c>
      <c r="H11396">
        <f t="shared" si="1064"/>
        <v>-0.11998914582443576</v>
      </c>
      <c r="I11396">
        <f t="shared" si="1065"/>
        <v>-1.3831743934468304E-2</v>
      </c>
      <c r="J11396">
        <f t="shared" si="1066"/>
        <v>-1.17670882352944E-3</v>
      </c>
      <c r="K11396">
        <f t="shared" si="1067"/>
        <v>9.8728767403623275E-4</v>
      </c>
      <c r="L11396">
        <f t="shared" si="1068"/>
        <v>-9.8067939016014197E-3</v>
      </c>
    </row>
    <row r="11397" spans="1:12">
      <c r="A11397">
        <v>739.46301000000005</v>
      </c>
      <c r="B11397">
        <v>115.3425</v>
      </c>
      <c r="C11397">
        <v>-0.41188999999999998</v>
      </c>
      <c r="D11397">
        <v>10.530010000000001</v>
      </c>
      <c r="E11397">
        <v>0.23741000000000001</v>
      </c>
      <c r="F11397">
        <v>5</v>
      </c>
      <c r="G11397">
        <f t="shared" si="1063"/>
        <v>1.0350999830000001</v>
      </c>
      <c r="H11397">
        <f t="shared" si="1064"/>
        <v>-0.11998914582443576</v>
      </c>
      <c r="I11397">
        <f t="shared" si="1065"/>
        <v>-1.3831743934468304E-2</v>
      </c>
      <c r="J11397">
        <f t="shared" si="1066"/>
        <v>-2.2356503921568374E-3</v>
      </c>
      <c r="K11397">
        <f t="shared" si="1067"/>
        <v>9.875440964362092E-4</v>
      </c>
      <c r="L11397">
        <f t="shared" si="1068"/>
        <v>-1.8632105235818319E-2</v>
      </c>
    </row>
    <row r="11398" spans="1:12">
      <c r="A11398">
        <v>739.20800999999994</v>
      </c>
      <c r="B11398">
        <v>115.355</v>
      </c>
      <c r="C11398">
        <v>-0.41326000000000002</v>
      </c>
      <c r="D11398">
        <v>10.530010000000001</v>
      </c>
      <c r="E11398">
        <v>0.23755000000000001</v>
      </c>
      <c r="F11398">
        <v>5</v>
      </c>
      <c r="G11398">
        <f t="shared" si="1063"/>
        <v>1.0350999830000001</v>
      </c>
      <c r="H11398">
        <f t="shared" si="1064"/>
        <v>-0.11998914582443576</v>
      </c>
      <c r="I11398">
        <f t="shared" si="1065"/>
        <v>-1.3831743934468304E-2</v>
      </c>
      <c r="J11398">
        <f t="shared" si="1066"/>
        <v>-3.1966774509803062E-3</v>
      </c>
      <c r="K11398">
        <f t="shared" si="1067"/>
        <v>9.8779284612960207E-4</v>
      </c>
      <c r="L11398">
        <f t="shared" si="1068"/>
        <v>-2.6641388510737309E-2</v>
      </c>
    </row>
    <row r="11399" spans="1:12">
      <c r="A11399">
        <v>738.94397000000004</v>
      </c>
      <c r="B11399">
        <v>115.36750000000001</v>
      </c>
      <c r="C11399">
        <v>-0.41089999999999999</v>
      </c>
      <c r="D11399">
        <v>10.52899</v>
      </c>
      <c r="E11399">
        <v>0.23768</v>
      </c>
      <c r="F11399">
        <v>5</v>
      </c>
      <c r="G11399">
        <f t="shared" si="1063"/>
        <v>1.034999717</v>
      </c>
      <c r="H11399">
        <f t="shared" si="1064"/>
        <v>-0.12008941182443578</v>
      </c>
      <c r="I11399">
        <f t="shared" si="1065"/>
        <v>-1.384330209356515E-2</v>
      </c>
      <c r="J11399">
        <f t="shared" si="1066"/>
        <v>-4.1762080392155725E-3</v>
      </c>
      <c r="K11399">
        <f t="shared" si="1067"/>
        <v>9.8805054633415118E-4</v>
      </c>
      <c r="L11399">
        <f t="shared" si="1068"/>
        <v>-3.4775822245852635E-2</v>
      </c>
    </row>
    <row r="11400" spans="1:12">
      <c r="A11400">
        <v>738.68903</v>
      </c>
      <c r="B11400">
        <v>115.38</v>
      </c>
      <c r="C11400">
        <v>-0.41333999999999999</v>
      </c>
      <c r="D11400">
        <v>10.52899</v>
      </c>
      <c r="E11400">
        <v>0.23780999999999999</v>
      </c>
      <c r="F11400">
        <v>5</v>
      </c>
      <c r="G11400">
        <f t="shared" si="1063"/>
        <v>1.034999717</v>
      </c>
      <c r="H11400">
        <f t="shared" si="1064"/>
        <v>-0.12008941182443578</v>
      </c>
      <c r="I11400">
        <f t="shared" si="1065"/>
        <v>-1.384330209356515E-2</v>
      </c>
      <c r="J11400">
        <f t="shared" si="1066"/>
        <v>-5.2939368627453517E-3</v>
      </c>
      <c r="K11400">
        <f t="shared" si="1067"/>
        <v>9.8829949265744369E-4</v>
      </c>
      <c r="L11400">
        <f t="shared" si="1068"/>
        <v>-4.408329412492086E-2</v>
      </c>
    </row>
    <row r="11401" spans="1:12">
      <c r="A11401">
        <v>738.43700999999999</v>
      </c>
      <c r="B11401">
        <v>115.3925</v>
      </c>
      <c r="C11401">
        <v>-0.41311999999999999</v>
      </c>
      <c r="D11401">
        <v>10.52899</v>
      </c>
      <c r="E11401">
        <v>0.23793</v>
      </c>
      <c r="F11401">
        <v>5</v>
      </c>
      <c r="G11401">
        <f t="shared" si="1063"/>
        <v>1.034999717</v>
      </c>
      <c r="H11401">
        <f t="shared" si="1064"/>
        <v>-0.12008941182443578</v>
      </c>
      <c r="I11401">
        <f t="shared" si="1065"/>
        <v>-1.384330209356515E-2</v>
      </c>
      <c r="J11401">
        <f t="shared" si="1066"/>
        <v>-6.509001960784442E-3</v>
      </c>
      <c r="K11401">
        <f t="shared" si="1067"/>
        <v>9.8854571096163046E-4</v>
      </c>
      <c r="L11401">
        <f t="shared" si="1068"/>
        <v>-5.4201297698919959E-2</v>
      </c>
    </row>
    <row r="11402" spans="1:12">
      <c r="A11402">
        <v>738.17102</v>
      </c>
      <c r="B11402">
        <v>115.405</v>
      </c>
      <c r="C11402">
        <v>-0.41234999999999999</v>
      </c>
      <c r="D11402">
        <v>10.52797</v>
      </c>
      <c r="E11402">
        <v>0.23807</v>
      </c>
      <c r="F11402">
        <v>5</v>
      </c>
      <c r="G11402">
        <f t="shared" si="1063"/>
        <v>1.034899451</v>
      </c>
      <c r="H11402">
        <f t="shared" si="1064"/>
        <v>-0.12018967782443579</v>
      </c>
      <c r="I11402">
        <f t="shared" si="1065"/>
        <v>-1.3854860252661997E-2</v>
      </c>
      <c r="J11402">
        <f t="shared" si="1066"/>
        <v>-7.4511400000001234E-3</v>
      </c>
      <c r="K11402">
        <f t="shared" si="1067"/>
        <v>9.8880571077223332E-4</v>
      </c>
      <c r="L11402">
        <f t="shared" si="1068"/>
        <v>-6.199484127816865E-2</v>
      </c>
    </row>
    <row r="11403" spans="1:12">
      <c r="A11403">
        <v>737.92296999999996</v>
      </c>
      <c r="B11403">
        <v>115.4175</v>
      </c>
      <c r="C11403">
        <v>-0.41053000000000001</v>
      </c>
      <c r="D11403">
        <v>10.526960000000001</v>
      </c>
      <c r="E11403">
        <v>0.2382</v>
      </c>
      <c r="F11403">
        <v>5</v>
      </c>
      <c r="G11403">
        <f t="shared" si="1063"/>
        <v>1.0348001680000001</v>
      </c>
      <c r="H11403">
        <f t="shared" si="1064"/>
        <v>-0.12028896082443574</v>
      </c>
      <c r="I11403">
        <f t="shared" si="1065"/>
        <v>-1.3866305096473575E-2</v>
      </c>
      <c r="J11403">
        <f t="shared" si="1066"/>
        <v>-8.254694313725797E-3</v>
      </c>
      <c r="K11403">
        <f t="shared" si="1067"/>
        <v>9.8904829786914403E-4</v>
      </c>
      <c r="L11403">
        <f t="shared" si="1068"/>
        <v>-6.8623872524542759E-2</v>
      </c>
    </row>
    <row r="11404" spans="1:12">
      <c r="A11404">
        <v>737.67602999999997</v>
      </c>
      <c r="B11404">
        <v>115.43</v>
      </c>
      <c r="C11404">
        <v>-0.40925</v>
      </c>
      <c r="D11404">
        <v>10.52594</v>
      </c>
      <c r="E11404">
        <v>0.23832</v>
      </c>
      <c r="F11404">
        <v>5</v>
      </c>
      <c r="G11404">
        <f t="shared" si="1063"/>
        <v>1.0346999020000001</v>
      </c>
      <c r="H11404">
        <f t="shared" si="1064"/>
        <v>-0.12038922682443576</v>
      </c>
      <c r="I11404">
        <f t="shared" si="1065"/>
        <v>-1.3877863255570421E-2</v>
      </c>
      <c r="J11404">
        <f t="shared" si="1066"/>
        <v>-8.9017396078434358E-3</v>
      </c>
      <c r="K11404">
        <f t="shared" si="1067"/>
        <v>9.8928991767257917E-4</v>
      </c>
      <c r="L11404">
        <f t="shared" si="1068"/>
        <v>-7.3941330488191348E-2</v>
      </c>
    </row>
    <row r="11405" spans="1:12">
      <c r="A11405">
        <v>737.40801999999996</v>
      </c>
      <c r="B11405">
        <v>115.4425</v>
      </c>
      <c r="C11405">
        <v>-0.41166999999999998</v>
      </c>
      <c r="D11405">
        <v>10.523910000000001</v>
      </c>
      <c r="E11405">
        <v>0.23846000000000001</v>
      </c>
      <c r="F11405">
        <v>5</v>
      </c>
      <c r="G11405">
        <f t="shared" si="1063"/>
        <v>1.0345003530000001</v>
      </c>
      <c r="H11405">
        <f t="shared" si="1064"/>
        <v>-0.12058877582443572</v>
      </c>
      <c r="I11405">
        <f t="shared" si="1065"/>
        <v>-1.3900866258478846E-2</v>
      </c>
      <c r="J11405">
        <f t="shared" si="1066"/>
        <v>-9.2349958823534986E-3</v>
      </c>
      <c r="K11405">
        <f t="shared" si="1067"/>
        <v>9.8955228716110727E-4</v>
      </c>
      <c r="L11405">
        <f t="shared" si="1068"/>
        <v>-7.6582549405747838E-2</v>
      </c>
    </row>
    <row r="11406" spans="1:12">
      <c r="A11406">
        <v>737.15197999999998</v>
      </c>
      <c r="B11406">
        <v>115.455</v>
      </c>
      <c r="C11406">
        <v>-0.41252</v>
      </c>
      <c r="D11406">
        <v>10.52289</v>
      </c>
      <c r="E11406">
        <v>0.23859</v>
      </c>
      <c r="F11406">
        <v>5</v>
      </c>
      <c r="G11406">
        <f t="shared" si="1063"/>
        <v>1.0344000870000001</v>
      </c>
      <c r="H11406">
        <f t="shared" si="1064"/>
        <v>-0.12068904182443574</v>
      </c>
      <c r="I11406">
        <f t="shared" si="1065"/>
        <v>-1.3912424417575692E-2</v>
      </c>
      <c r="J11406">
        <f t="shared" si="1066"/>
        <v>-9.2741231372555789E-3</v>
      </c>
      <c r="K11406">
        <f t="shared" si="1067"/>
        <v>9.8980306858351412E-4</v>
      </c>
      <c r="L11406">
        <f t="shared" si="1068"/>
        <v>-7.684312508459952E-2</v>
      </c>
    </row>
    <row r="11407" spans="1:12">
      <c r="A11407">
        <v>736.89202999999998</v>
      </c>
      <c r="B11407">
        <v>115.4675</v>
      </c>
      <c r="C11407">
        <v>-0.41336000000000001</v>
      </c>
      <c r="D11407">
        <v>10.520860000000001</v>
      </c>
      <c r="E11407">
        <v>0.23871999999999999</v>
      </c>
      <c r="F11407">
        <v>5</v>
      </c>
      <c r="G11407">
        <f t="shared" si="1063"/>
        <v>1.0342005380000001</v>
      </c>
      <c r="H11407">
        <f t="shared" si="1064"/>
        <v>-0.1208885908244357</v>
      </c>
      <c r="I11407">
        <f t="shared" si="1065"/>
        <v>-1.3935427420484115E-2</v>
      </c>
      <c r="J11407">
        <f t="shared" si="1066"/>
        <v>-9.1764013725496064E-3</v>
      </c>
      <c r="K11407">
        <f t="shared" si="1067"/>
        <v>9.9005780977252998E-4</v>
      </c>
      <c r="L11407">
        <f t="shared" si="1068"/>
        <v>-7.5907919101119534E-2</v>
      </c>
    </row>
    <row r="11408" spans="1:12">
      <c r="A11408">
        <v>736.63202000000001</v>
      </c>
      <c r="B11408">
        <v>115.48</v>
      </c>
      <c r="C11408">
        <v>-0.41578999999999999</v>
      </c>
      <c r="D11408">
        <v>10.51882</v>
      </c>
      <c r="E11408">
        <v>0.23885000000000001</v>
      </c>
      <c r="F11408">
        <v>5</v>
      </c>
      <c r="G11408">
        <f t="shared" si="1063"/>
        <v>1.0340000059999999</v>
      </c>
      <c r="H11408">
        <f t="shared" si="1064"/>
        <v>-0.12108912282443596</v>
      </c>
      <c r="I11408">
        <f t="shared" si="1065"/>
        <v>-1.3958543738677835E-2</v>
      </c>
      <c r="J11408">
        <f t="shared" si="1066"/>
        <v>-8.9418305882357114E-3</v>
      </c>
      <c r="K11408">
        <f t="shared" si="1067"/>
        <v>9.9031274096165827E-4</v>
      </c>
      <c r="L11408">
        <f t="shared" si="1068"/>
        <v>-7.3845035620583727E-2</v>
      </c>
    </row>
    <row r="11409" spans="1:12">
      <c r="A11409">
        <v>736.37</v>
      </c>
      <c r="B11409">
        <v>115.49250000000001</v>
      </c>
      <c r="C11409">
        <v>-0.41183999999999998</v>
      </c>
      <c r="D11409">
        <v>10.51679</v>
      </c>
      <c r="E11409">
        <v>0.23898</v>
      </c>
      <c r="F11409">
        <v>5</v>
      </c>
      <c r="G11409">
        <f t="shared" si="1063"/>
        <v>1.0338004570000001</v>
      </c>
      <c r="H11409">
        <f t="shared" si="1064"/>
        <v>-0.1212886718244357</v>
      </c>
      <c r="I11409">
        <f t="shared" si="1065"/>
        <v>-1.3981546741586233E-2</v>
      </c>
      <c r="J11409">
        <f t="shared" si="1066"/>
        <v>-8.255850784314421E-3</v>
      </c>
      <c r="K11409">
        <f t="shared" si="1067"/>
        <v>9.9056977573500288E-4</v>
      </c>
      <c r="L11409">
        <f t="shared" si="1068"/>
        <v>-6.8067781270329128E-2</v>
      </c>
    </row>
    <row r="11410" spans="1:12">
      <c r="A11410">
        <v>736.12</v>
      </c>
      <c r="B11410">
        <v>115.505</v>
      </c>
      <c r="C11410">
        <v>-0.41161999999999999</v>
      </c>
      <c r="D11410">
        <v>10.51576</v>
      </c>
      <c r="E11410">
        <v>0.23910999999999999</v>
      </c>
      <c r="F11410">
        <v>5</v>
      </c>
      <c r="G11410">
        <f t="shared" si="1063"/>
        <v>1.033699208</v>
      </c>
      <c r="H11410">
        <f t="shared" si="1064"/>
        <v>-0.12138992082443578</v>
      </c>
      <c r="I11410">
        <f t="shared" si="1065"/>
        <v>-1.3993218215968351E-2</v>
      </c>
      <c r="J11410">
        <f t="shared" si="1066"/>
        <v>-7.1381219607851197E-3</v>
      </c>
      <c r="K11410">
        <f t="shared" si="1067"/>
        <v>9.9081514361865509E-4</v>
      </c>
      <c r="L11410">
        <f t="shared" si="1068"/>
        <v>-5.8803250816094249E-2</v>
      </c>
    </row>
    <row r="11411" spans="1:12">
      <c r="A11411">
        <v>735.88202000000001</v>
      </c>
      <c r="B11411">
        <v>115.5175</v>
      </c>
      <c r="C11411">
        <v>-0.41354000000000002</v>
      </c>
      <c r="D11411">
        <v>10.514749999999999</v>
      </c>
      <c r="E11411">
        <v>0.23923</v>
      </c>
      <c r="F11411">
        <v>5</v>
      </c>
      <c r="G11411">
        <f t="shared" si="1063"/>
        <v>1.0335999249999999</v>
      </c>
      <c r="H11411">
        <f t="shared" si="1064"/>
        <v>-0.12148920382443595</v>
      </c>
      <c r="I11411">
        <f t="shared" si="1065"/>
        <v>-1.4004663059779952E-2</v>
      </c>
      <c r="J11411">
        <f t="shared" si="1066"/>
        <v>-5.7867860784319557E-3</v>
      </c>
      <c r="K11411">
        <f t="shared" si="1067"/>
        <v>9.9104882717200582E-4</v>
      </c>
      <c r="L11411">
        <f t="shared" si="1068"/>
        <v>-4.7632101423550691E-2</v>
      </c>
    </row>
    <row r="11412" spans="1:12">
      <c r="A11412">
        <v>735.61102000000005</v>
      </c>
      <c r="B11412">
        <v>115.53</v>
      </c>
      <c r="C11412">
        <v>-0.41382999999999998</v>
      </c>
      <c r="D11412">
        <v>10.513730000000001</v>
      </c>
      <c r="E11412">
        <v>0.23937</v>
      </c>
      <c r="F11412">
        <v>5</v>
      </c>
      <c r="G11412">
        <f t="shared" si="1063"/>
        <v>1.0334996590000001</v>
      </c>
      <c r="H11412">
        <f t="shared" si="1064"/>
        <v>-0.12158946982443575</v>
      </c>
      <c r="I11412">
        <f t="shared" si="1065"/>
        <v>-1.4016221218876775E-2</v>
      </c>
      <c r="J11412">
        <f t="shared" si="1066"/>
        <v>-4.2376937254909935E-3</v>
      </c>
      <c r="K11412">
        <f t="shared" si="1067"/>
        <v>9.9131506885545605E-4</v>
      </c>
      <c r="L11412">
        <f t="shared" si="1068"/>
        <v>-3.4852473093351273E-2</v>
      </c>
    </row>
    <row r="11413" spans="1:12">
      <c r="A11413">
        <v>735.35699</v>
      </c>
      <c r="B11413">
        <v>115.5425</v>
      </c>
      <c r="C11413">
        <v>-0.4168</v>
      </c>
      <c r="D11413">
        <v>10.514749999999999</v>
      </c>
      <c r="E11413">
        <v>0.23949999999999999</v>
      </c>
      <c r="F11413">
        <v>5</v>
      </c>
      <c r="G11413">
        <f t="shared" si="1063"/>
        <v>1.0335999249999999</v>
      </c>
      <c r="H11413">
        <f t="shared" si="1064"/>
        <v>-0.12148920382443595</v>
      </c>
      <c r="I11413">
        <f t="shared" si="1065"/>
        <v>-1.4004663059779952E-2</v>
      </c>
      <c r="J11413">
        <f t="shared" si="1066"/>
        <v>-2.5317068627460251E-3</v>
      </c>
      <c r="K11413">
        <f t="shared" si="1067"/>
        <v>9.9156476843060854E-4</v>
      </c>
      <c r="L11413">
        <f t="shared" si="1068"/>
        <v>-2.0838945215285093E-2</v>
      </c>
    </row>
    <row r="11414" spans="1:12">
      <c r="A11414">
        <v>735.09698000000003</v>
      </c>
      <c r="B11414">
        <v>115.55500000000001</v>
      </c>
      <c r="C11414">
        <v>-0.41338999999999998</v>
      </c>
      <c r="D11414">
        <v>10.514749999999999</v>
      </c>
      <c r="E11414">
        <v>0.23963000000000001</v>
      </c>
      <c r="F11414">
        <v>5</v>
      </c>
      <c r="G11414">
        <f t="shared" si="1063"/>
        <v>1.0335999249999999</v>
      </c>
      <c r="H11414">
        <f t="shared" si="1064"/>
        <v>-0.12148920382443595</v>
      </c>
      <c r="I11414">
        <f t="shared" si="1065"/>
        <v>-1.4004663059779952E-2</v>
      </c>
      <c r="J11414">
        <f t="shared" si="1066"/>
        <v>-7.26070784314198E-4</v>
      </c>
      <c r="K11414">
        <f t="shared" si="1067"/>
        <v>9.9182047636780417E-4</v>
      </c>
      <c r="L11414">
        <f t="shared" si="1068"/>
        <v>-5.9764222783404101E-3</v>
      </c>
    </row>
    <row r="11415" spans="1:12">
      <c r="A11415">
        <v>734.84496999999999</v>
      </c>
      <c r="B11415">
        <v>115.5675</v>
      </c>
      <c r="C11415">
        <v>-0.41210999999999998</v>
      </c>
      <c r="D11415">
        <v>10.513730000000001</v>
      </c>
      <c r="E11415">
        <v>0.23976</v>
      </c>
      <c r="F11415">
        <v>5</v>
      </c>
      <c r="G11415">
        <f t="shared" si="1063"/>
        <v>1.0334996590000001</v>
      </c>
      <c r="H11415">
        <f t="shared" si="1064"/>
        <v>-0.12158946982443575</v>
      </c>
      <c r="I11415">
        <f t="shared" si="1065"/>
        <v>-1.4016221218876775E-2</v>
      </c>
      <c r="J11415">
        <f t="shared" si="1066"/>
        <v>1.4301686274508416E-3</v>
      </c>
      <c r="K11415">
        <f t="shared" si="1067"/>
        <v>9.9206844256375607E-4</v>
      </c>
      <c r="L11415">
        <f t="shared" si="1068"/>
        <v>1.1762273735676917E-2</v>
      </c>
    </row>
    <row r="11416" spans="1:12">
      <c r="A11416">
        <v>734.60797000000002</v>
      </c>
      <c r="B11416">
        <v>115.58</v>
      </c>
      <c r="C11416">
        <v>-0.41188999999999998</v>
      </c>
      <c r="D11416">
        <v>10.513730000000001</v>
      </c>
      <c r="E11416">
        <v>0.23988000000000001</v>
      </c>
      <c r="F11416">
        <v>5</v>
      </c>
      <c r="G11416">
        <f t="shared" si="1063"/>
        <v>1.0334996590000001</v>
      </c>
      <c r="H11416">
        <f t="shared" si="1064"/>
        <v>-0.12158946982443575</v>
      </c>
      <c r="I11416">
        <f t="shared" si="1065"/>
        <v>-1.4016221218876775E-2</v>
      </c>
      <c r="J11416">
        <f t="shared" si="1066"/>
        <v>3.5293554901963523E-3</v>
      </c>
      <c r="K11416">
        <f t="shared" si="1067"/>
        <v>9.9230175277105481E-4</v>
      </c>
      <c r="L11416">
        <f t="shared" si="1068"/>
        <v>2.9026818648789438E-2</v>
      </c>
    </row>
    <row r="11417" spans="1:12">
      <c r="A11417">
        <v>734.34496999999999</v>
      </c>
      <c r="B11417">
        <v>115.5925</v>
      </c>
      <c r="C11417">
        <v>-0.41432000000000002</v>
      </c>
      <c r="D11417">
        <v>10.514749999999999</v>
      </c>
      <c r="E11417">
        <v>0.24001</v>
      </c>
      <c r="F11417">
        <v>5</v>
      </c>
      <c r="G11417">
        <f t="shared" si="1063"/>
        <v>1.0335999249999999</v>
      </c>
      <c r="H11417">
        <f t="shared" si="1064"/>
        <v>-0.12148920382443595</v>
      </c>
      <c r="I11417">
        <f t="shared" si="1065"/>
        <v>-1.4004663059779952E-2</v>
      </c>
      <c r="J11417">
        <f t="shared" si="1066"/>
        <v>5.3340278431374443E-3</v>
      </c>
      <c r="K11417">
        <f t="shared" si="1067"/>
        <v>9.9256078668065223E-4</v>
      </c>
      <c r="L11417">
        <f t="shared" si="1068"/>
        <v>4.3905365046639437E-2</v>
      </c>
    </row>
    <row r="11418" spans="1:12">
      <c r="A11418">
        <v>734.08501999999999</v>
      </c>
      <c r="B11418">
        <v>115.605</v>
      </c>
      <c r="C11418">
        <v>-0.41567999999999999</v>
      </c>
      <c r="D11418">
        <v>10.51577</v>
      </c>
      <c r="E11418">
        <v>0.24013999999999999</v>
      </c>
      <c r="F11418">
        <v>5</v>
      </c>
      <c r="G11418">
        <f t="shared" si="1063"/>
        <v>1.0337001909999999</v>
      </c>
      <c r="H11418">
        <f t="shared" si="1064"/>
        <v>-0.12138893782443594</v>
      </c>
      <c r="I11418">
        <f t="shared" si="1065"/>
        <v>-1.3993104900683105E-2</v>
      </c>
      <c r="J11418">
        <f t="shared" si="1066"/>
        <v>6.9426784313729537E-3</v>
      </c>
      <c r="K11418">
        <f t="shared" si="1067"/>
        <v>9.9281694951392787E-4</v>
      </c>
      <c r="L11418">
        <f t="shared" si="1068"/>
        <v>5.7193666538330752E-2</v>
      </c>
    </row>
    <row r="11419" spans="1:12">
      <c r="A11419">
        <v>733.83300999999994</v>
      </c>
      <c r="B11419">
        <v>115.61750000000001</v>
      </c>
      <c r="C11419">
        <v>-0.41228999999999999</v>
      </c>
      <c r="D11419">
        <v>10.516780000000001</v>
      </c>
      <c r="E11419">
        <v>0.24027000000000001</v>
      </c>
      <c r="F11419">
        <v>5</v>
      </c>
      <c r="G11419">
        <f t="shared" si="1063"/>
        <v>1.0337994740000001</v>
      </c>
      <c r="H11419">
        <f t="shared" si="1064"/>
        <v>-0.12128965482443577</v>
      </c>
      <c r="I11419">
        <f t="shared" si="1065"/>
        <v>-1.3981660056871504E-2</v>
      </c>
      <c r="J11419">
        <f t="shared" si="1066"/>
        <v>8.2947852941183814E-3</v>
      </c>
      <c r="K11419">
        <f t="shared" si="1067"/>
        <v>9.9306541428141886E-4</v>
      </c>
      <c r="L11419">
        <f t="shared" si="1068"/>
        <v>6.8388233985205993E-2</v>
      </c>
    </row>
    <row r="11420" spans="1:12">
      <c r="A11420">
        <v>733.56897000000004</v>
      </c>
      <c r="B11420">
        <v>115.63</v>
      </c>
      <c r="C11420">
        <v>-0.41153000000000001</v>
      </c>
      <c r="D11420">
        <v>10.517799999999999</v>
      </c>
      <c r="E11420">
        <v>0.2404</v>
      </c>
      <c r="F11420">
        <v>5</v>
      </c>
      <c r="G11420">
        <f t="shared" si="1063"/>
        <v>1.0338997399999998</v>
      </c>
      <c r="H11420">
        <f t="shared" si="1064"/>
        <v>-0.12118938882443597</v>
      </c>
      <c r="I11420">
        <f t="shared" si="1065"/>
        <v>-1.3970101897774683E-2</v>
      </c>
      <c r="J11420">
        <f t="shared" si="1066"/>
        <v>9.5115850980399506E-3</v>
      </c>
      <c r="K11420">
        <f t="shared" si="1067"/>
        <v>9.9332587325736007E-4</v>
      </c>
      <c r="L11420">
        <f t="shared" si="1068"/>
        <v>7.8485296363852E-2</v>
      </c>
    </row>
    <row r="11421" spans="1:12">
      <c r="A11421">
        <v>733.31597999999997</v>
      </c>
      <c r="B11421">
        <v>115.6425</v>
      </c>
      <c r="C11421">
        <v>-0.41343000000000002</v>
      </c>
      <c r="D11421">
        <v>10.51882</v>
      </c>
      <c r="E11421">
        <v>0.24052999999999999</v>
      </c>
      <c r="F11421">
        <v>5</v>
      </c>
      <c r="G11421">
        <f t="shared" si="1063"/>
        <v>1.0340000059999999</v>
      </c>
      <c r="H11421">
        <f t="shared" si="1064"/>
        <v>-0.12108912282443596</v>
      </c>
      <c r="I11421">
        <f t="shared" si="1065"/>
        <v>-1.3958543738677835E-2</v>
      </c>
      <c r="J11421">
        <f t="shared" si="1066"/>
        <v>1.0217995882353885E-2</v>
      </c>
      <c r="K11421">
        <f t="shared" si="1067"/>
        <v>9.9357556029862045E-4</v>
      </c>
      <c r="L11421">
        <f t="shared" si="1068"/>
        <v>8.4384093666023965E-2</v>
      </c>
    </row>
    <row r="11422" spans="1:12">
      <c r="A11422">
        <v>733.06897000000004</v>
      </c>
      <c r="B11422">
        <v>115.655</v>
      </c>
      <c r="C11422">
        <v>-0.41163</v>
      </c>
      <c r="D11422">
        <v>10.520860000000001</v>
      </c>
      <c r="E11422">
        <v>0.24065</v>
      </c>
      <c r="F11422">
        <v>5</v>
      </c>
      <c r="G11422">
        <f t="shared" si="1063"/>
        <v>1.0342005380000001</v>
      </c>
      <c r="H11422">
        <f t="shared" si="1064"/>
        <v>-0.1208885908244357</v>
      </c>
      <c r="I11422">
        <f t="shared" si="1065"/>
        <v>-1.3935427420484115E-2</v>
      </c>
      <c r="J11422">
        <f t="shared" si="1066"/>
        <v>1.0903975686275325E-2</v>
      </c>
      <c r="K11422">
        <f t="shared" si="1067"/>
        <v>9.9381946655209639E-4</v>
      </c>
      <c r="L11422">
        <f t="shared" si="1068"/>
        <v>9.0198550681353948E-2</v>
      </c>
    </row>
    <row r="11423" spans="1:12">
      <c r="A11423">
        <v>732.80902000000003</v>
      </c>
      <c r="B11423">
        <v>115.6675</v>
      </c>
      <c r="C11423">
        <v>-0.41404000000000002</v>
      </c>
      <c r="D11423">
        <v>10.523899999999999</v>
      </c>
      <c r="E11423">
        <v>0.24079</v>
      </c>
      <c r="F11423">
        <v>5</v>
      </c>
      <c r="G11423">
        <f t="shared" ref="G11423:G11486" si="1069">(D11423/100)*$B$16</f>
        <v>1.03449937</v>
      </c>
      <c r="H11423">
        <f t="shared" ref="H11423:H11486" si="1070">G11423-G$27-E$27</f>
        <v>-0.12058975882443579</v>
      </c>
      <c r="I11423">
        <f t="shared" ref="I11423:I11486" si="1071">H11423/(G$30-G$27-E$27)</f>
        <v>-1.3900979573764115E-2</v>
      </c>
      <c r="J11423">
        <f t="shared" ref="J11423:J11486" si="1072">SLOPE(H11415:H11431,B11415:B11431)</f>
        <v>1.1394319215686819E-2</v>
      </c>
      <c r="K11423">
        <f t="shared" ref="K11423:K11486" si="1073">1/(A11423+273.15)</f>
        <v>9.9407627956852565E-4</v>
      </c>
      <c r="L11423">
        <f t="shared" si="1068"/>
        <v>9.4488282643268071E-2</v>
      </c>
    </row>
    <row r="11424" spans="1:12">
      <c r="A11424">
        <v>732.55700999999999</v>
      </c>
      <c r="B11424">
        <v>115.68</v>
      </c>
      <c r="C11424">
        <v>-0.41541</v>
      </c>
      <c r="D11424">
        <v>10.52594</v>
      </c>
      <c r="E11424">
        <v>0.24091000000000001</v>
      </c>
      <c r="F11424">
        <v>5</v>
      </c>
      <c r="G11424">
        <f t="shared" si="1069"/>
        <v>1.0346999020000001</v>
      </c>
      <c r="H11424">
        <f t="shared" si="1070"/>
        <v>-0.12038922682443576</v>
      </c>
      <c r="I11424">
        <f t="shared" si="1071"/>
        <v>-1.3877863255570421E-2</v>
      </c>
      <c r="J11424">
        <f t="shared" si="1072"/>
        <v>1.1177866470589016E-2</v>
      </c>
      <c r="K11424">
        <f t="shared" si="1073"/>
        <v>9.9432537514081761E-4</v>
      </c>
      <c r="L11424">
        <f t="shared" si="1068"/>
        <v>9.2847730361203806E-2</v>
      </c>
    </row>
    <row r="11425" spans="1:12">
      <c r="A11425">
        <v>732.29102</v>
      </c>
      <c r="B11425">
        <v>115.6925</v>
      </c>
      <c r="C11425">
        <v>-0.41782000000000002</v>
      </c>
      <c r="D11425">
        <v>10.526960000000001</v>
      </c>
      <c r="E11425">
        <v>0.24104</v>
      </c>
      <c r="F11425">
        <v>5</v>
      </c>
      <c r="G11425">
        <f t="shared" si="1069"/>
        <v>1.0348001680000001</v>
      </c>
      <c r="H11425">
        <f t="shared" si="1070"/>
        <v>-0.12028896082443574</v>
      </c>
      <c r="I11425">
        <f t="shared" si="1071"/>
        <v>-1.3866305096473575E-2</v>
      </c>
      <c r="J11425">
        <f t="shared" si="1072"/>
        <v>1.0588837450981286E-2</v>
      </c>
      <c r="K11425">
        <f t="shared" si="1073"/>
        <v>9.9458842449057835E-4</v>
      </c>
      <c r="L11425">
        <f t="shared" si="1068"/>
        <v>8.8028339245825857E-2</v>
      </c>
    </row>
    <row r="11426" spans="1:12">
      <c r="A11426">
        <v>732.03497000000004</v>
      </c>
      <c r="B11426">
        <v>115.705</v>
      </c>
      <c r="C11426">
        <v>-0.41549000000000003</v>
      </c>
      <c r="D11426">
        <v>10.52899</v>
      </c>
      <c r="E11426">
        <v>0.24117</v>
      </c>
      <c r="F11426">
        <v>5</v>
      </c>
      <c r="G11426">
        <f t="shared" si="1069"/>
        <v>1.034999717</v>
      </c>
      <c r="H11426">
        <f t="shared" si="1070"/>
        <v>-0.12008941182443578</v>
      </c>
      <c r="I11426">
        <f t="shared" si="1071"/>
        <v>-1.384330209356515E-2</v>
      </c>
      <c r="J11426">
        <f t="shared" si="1072"/>
        <v>9.961452156863327E-3</v>
      </c>
      <c r="K11426">
        <f t="shared" si="1073"/>
        <v>9.9484177524063059E-4</v>
      </c>
      <c r="L11426">
        <f t="shared" si="1068"/>
        <v>8.2950295163627175E-2</v>
      </c>
    </row>
    <row r="11427" spans="1:12">
      <c r="A11427">
        <v>731.77801999999997</v>
      </c>
      <c r="B11427">
        <v>115.7175</v>
      </c>
      <c r="C11427">
        <v>-0.41316000000000003</v>
      </c>
      <c r="D11427">
        <v>10.530010000000001</v>
      </c>
      <c r="E11427">
        <v>0.24129999999999999</v>
      </c>
      <c r="F11427">
        <v>5</v>
      </c>
      <c r="G11427">
        <f t="shared" si="1069"/>
        <v>1.0350999830000001</v>
      </c>
      <c r="H11427">
        <f t="shared" si="1070"/>
        <v>-0.11998914582443576</v>
      </c>
      <c r="I11427">
        <f t="shared" si="1071"/>
        <v>-1.3831743934468304E-2</v>
      </c>
      <c r="J11427">
        <f t="shared" si="1072"/>
        <v>9.2941686274513602E-3</v>
      </c>
      <c r="K11427">
        <f t="shared" si="1073"/>
        <v>9.9509614628916416E-4</v>
      </c>
      <c r="L11427">
        <f t="shared" si="1068"/>
        <v>7.7458411455401874E-2</v>
      </c>
    </row>
    <row r="11428" spans="1:12">
      <c r="A11428">
        <v>731.51397999999995</v>
      </c>
      <c r="B11428">
        <v>115.73</v>
      </c>
      <c r="C11428">
        <v>-0.41504000000000002</v>
      </c>
      <c r="D11428">
        <v>10.53205</v>
      </c>
      <c r="E11428">
        <v>0.24143000000000001</v>
      </c>
      <c r="F11428">
        <v>5</v>
      </c>
      <c r="G11428">
        <f t="shared" si="1069"/>
        <v>1.0353005150000001</v>
      </c>
      <c r="H11428">
        <f t="shared" si="1070"/>
        <v>-0.11978861382443573</v>
      </c>
      <c r="I11428">
        <f t="shared" si="1071"/>
        <v>-1.380862761627461E-2</v>
      </c>
      <c r="J11428">
        <f t="shared" si="1072"/>
        <v>8.586986862745824E-3</v>
      </c>
      <c r="K11428">
        <f t="shared" si="1073"/>
        <v>9.9535767172622249E-4</v>
      </c>
      <c r="L11428">
        <f t="shared" si="1068"/>
        <v>7.1684499791700246E-2</v>
      </c>
    </row>
    <row r="11429" spans="1:12">
      <c r="A11429">
        <v>731.27099999999996</v>
      </c>
      <c r="B11429">
        <v>115.74250000000001</v>
      </c>
      <c r="C11429">
        <v>-0.41482999999999998</v>
      </c>
      <c r="D11429">
        <v>10.53205</v>
      </c>
      <c r="E11429">
        <v>0.24154999999999999</v>
      </c>
      <c r="F11429">
        <v>5</v>
      </c>
      <c r="G11429">
        <f t="shared" si="1069"/>
        <v>1.0353005150000001</v>
      </c>
      <c r="H11429">
        <f t="shared" si="1070"/>
        <v>-0.11978861382443573</v>
      </c>
      <c r="I11429">
        <f t="shared" si="1071"/>
        <v>-1.380862761627461E-2</v>
      </c>
      <c r="J11429">
        <f t="shared" si="1072"/>
        <v>7.8414488235298181E-3</v>
      </c>
      <c r="K11429">
        <f t="shared" si="1073"/>
        <v>9.9559845921182448E-4</v>
      </c>
      <c r="L11429">
        <f t="shared" si="1068"/>
        <v>6.5460719288582644E-2</v>
      </c>
    </row>
    <row r="11430" spans="1:12">
      <c r="A11430">
        <v>731.02002000000005</v>
      </c>
      <c r="B11430">
        <v>115.755</v>
      </c>
      <c r="C11430">
        <v>-0.41250999999999999</v>
      </c>
      <c r="D11430">
        <v>10.533060000000001</v>
      </c>
      <c r="E11430">
        <v>0.24168000000000001</v>
      </c>
      <c r="F11430">
        <v>5</v>
      </c>
      <c r="G11430">
        <f t="shared" si="1069"/>
        <v>1.035399798</v>
      </c>
      <c r="H11430">
        <f t="shared" si="1070"/>
        <v>-0.11968933082443578</v>
      </c>
      <c r="I11430">
        <f t="shared" si="1071"/>
        <v>-1.3797182772463033E-2</v>
      </c>
      <c r="J11430">
        <f t="shared" si="1072"/>
        <v>7.2132925490195681E-3</v>
      </c>
      <c r="K11430">
        <f t="shared" si="1073"/>
        <v>9.9584729685516806E-4</v>
      </c>
      <c r="L11430">
        <f t="shared" si="1068"/>
        <v>6.0266796541792525E-2</v>
      </c>
    </row>
    <row r="11431" spans="1:12">
      <c r="A11431">
        <v>730.75800000000004</v>
      </c>
      <c r="B11431">
        <v>115.7675</v>
      </c>
      <c r="C11431">
        <v>-0.41333999999999999</v>
      </c>
      <c r="D11431">
        <v>10.534079999999999</v>
      </c>
      <c r="E11431">
        <v>0.24181</v>
      </c>
      <c r="F11431">
        <v>5</v>
      </c>
      <c r="G11431">
        <f t="shared" si="1069"/>
        <v>1.0355000640000001</v>
      </c>
      <c r="H11431">
        <f t="shared" si="1070"/>
        <v>-0.11958906482443576</v>
      </c>
      <c r="I11431">
        <f t="shared" si="1071"/>
        <v>-1.3785624613366186E-2</v>
      </c>
      <c r="J11431">
        <f t="shared" si="1072"/>
        <v>6.7042527450979659E-3</v>
      </c>
      <c r="K11431">
        <f t="shared" si="1073"/>
        <v>9.9610721301155087E-4</v>
      </c>
      <c r="L11431">
        <f t="shared" si="1068"/>
        <v>5.6060750662614754E-2</v>
      </c>
    </row>
    <row r="11432" spans="1:12">
      <c r="A11432">
        <v>730.495</v>
      </c>
      <c r="B11432">
        <v>115.78</v>
      </c>
      <c r="C11432">
        <v>-0.41364000000000001</v>
      </c>
      <c r="D11432">
        <v>10.533060000000001</v>
      </c>
      <c r="E11432">
        <v>0.24193999999999999</v>
      </c>
      <c r="F11432">
        <v>5</v>
      </c>
      <c r="G11432">
        <f t="shared" si="1069"/>
        <v>1.035399798</v>
      </c>
      <c r="H11432">
        <f t="shared" si="1070"/>
        <v>-0.11968933082443578</v>
      </c>
      <c r="I11432">
        <f t="shared" si="1071"/>
        <v>-1.3797182772463033E-2</v>
      </c>
      <c r="J11432">
        <f t="shared" si="1072"/>
        <v>6.8204780392154898E-3</v>
      </c>
      <c r="K11432">
        <f t="shared" si="1073"/>
        <v>9.9636823777331631E-4</v>
      </c>
      <c r="L11432">
        <f t="shared" si="1068"/>
        <v>5.6984845618528769E-2</v>
      </c>
    </row>
    <row r="11433" spans="1:12">
      <c r="A11433">
        <v>730.23602000000005</v>
      </c>
      <c r="B11433">
        <v>115.7925</v>
      </c>
      <c r="C11433">
        <v>-0.41132000000000002</v>
      </c>
      <c r="D11433">
        <v>10.533060000000001</v>
      </c>
      <c r="E11433">
        <v>0.24207000000000001</v>
      </c>
      <c r="F11433">
        <v>5</v>
      </c>
      <c r="G11433">
        <f t="shared" si="1069"/>
        <v>1.035399798</v>
      </c>
      <c r="H11433">
        <f t="shared" si="1070"/>
        <v>-0.11968933082443578</v>
      </c>
      <c r="I11433">
        <f t="shared" si="1071"/>
        <v>-1.3797182772463033E-2</v>
      </c>
      <c r="J11433">
        <f t="shared" si="1072"/>
        <v>7.3898470588232758E-3</v>
      </c>
      <c r="K11433">
        <f t="shared" si="1073"/>
        <v>9.9662540644128157E-4</v>
      </c>
      <c r="L11433">
        <f t="shared" si="1068"/>
        <v>6.1741903041156981E-2</v>
      </c>
    </row>
    <row r="11434" spans="1:12">
      <c r="A11434">
        <v>729.98901000000001</v>
      </c>
      <c r="B11434">
        <v>115.80500000000001</v>
      </c>
      <c r="C11434">
        <v>-0.41110999999999998</v>
      </c>
      <c r="D11434">
        <v>10.534079999999999</v>
      </c>
      <c r="E11434">
        <v>0.24218999999999999</v>
      </c>
      <c r="F11434">
        <v>5</v>
      </c>
      <c r="G11434">
        <f t="shared" si="1069"/>
        <v>1.0355000640000001</v>
      </c>
      <c r="H11434">
        <f t="shared" si="1070"/>
        <v>-0.11958906482443576</v>
      </c>
      <c r="I11434">
        <f t="shared" si="1071"/>
        <v>-1.3785624613366186E-2</v>
      </c>
      <c r="J11434">
        <f t="shared" si="1072"/>
        <v>7.899657843137009E-3</v>
      </c>
      <c r="K11434">
        <f t="shared" si="1073"/>
        <v>9.9687081255069531E-4</v>
      </c>
      <c r="L11434">
        <f t="shared" si="1068"/>
        <v>6.605669050706435E-2</v>
      </c>
    </row>
    <row r="11435" spans="1:12">
      <c r="A11435">
        <v>729.72600999999997</v>
      </c>
      <c r="B11435">
        <v>115.8175</v>
      </c>
      <c r="C11435">
        <v>-0.41036</v>
      </c>
      <c r="D11435">
        <v>10.53509</v>
      </c>
      <c r="E11435">
        <v>0.24232000000000001</v>
      </c>
      <c r="F11435">
        <v>5</v>
      </c>
      <c r="G11435">
        <f t="shared" si="1069"/>
        <v>1.035599347</v>
      </c>
      <c r="H11435">
        <f t="shared" si="1070"/>
        <v>-0.11948978182443581</v>
      </c>
      <c r="I11435">
        <f t="shared" si="1071"/>
        <v>-1.377417976955461E-2</v>
      </c>
      <c r="J11435">
        <f t="shared" si="1072"/>
        <v>8.684130392156944E-3</v>
      </c>
      <c r="K11435">
        <f t="shared" si="1073"/>
        <v>9.9713223771301504E-4</v>
      </c>
      <c r="L11435">
        <f t="shared" si="1068"/>
        <v>7.2676761640726575E-2</v>
      </c>
    </row>
    <row r="11436" spans="1:12">
      <c r="A11436">
        <v>729.46198000000004</v>
      </c>
      <c r="B11436">
        <v>115.83</v>
      </c>
      <c r="C11436">
        <v>-0.41119</v>
      </c>
      <c r="D11436">
        <v>10.536110000000001</v>
      </c>
      <c r="E11436">
        <v>0.24246000000000001</v>
      </c>
      <c r="F11436">
        <v>5</v>
      </c>
      <c r="G11436">
        <f t="shared" si="1069"/>
        <v>1.0356996130000002</v>
      </c>
      <c r="H11436">
        <f t="shared" si="1070"/>
        <v>-0.11938951582443558</v>
      </c>
      <c r="I11436">
        <f t="shared" si="1071"/>
        <v>-1.3762621610457737E-2</v>
      </c>
      <c r="J11436">
        <f t="shared" si="1072"/>
        <v>9.4105866666663058E-3</v>
      </c>
      <c r="K11436">
        <f t="shared" si="1073"/>
        <v>9.973948246658692E-4</v>
      </c>
      <c r="L11436">
        <f t="shared" si="1068"/>
        <v>7.882255490929993E-2</v>
      </c>
    </row>
    <row r="11437" spans="1:12">
      <c r="A11437">
        <v>729.21502999999996</v>
      </c>
      <c r="B11437">
        <v>115.8425</v>
      </c>
      <c r="C11437">
        <v>-0.41360000000000002</v>
      </c>
      <c r="D11437">
        <v>10.537129999999999</v>
      </c>
      <c r="E11437">
        <v>0.24257999999999999</v>
      </c>
      <c r="F11437">
        <v>5</v>
      </c>
      <c r="G11437">
        <f t="shared" si="1069"/>
        <v>1.035799879</v>
      </c>
      <c r="H11437">
        <f t="shared" si="1070"/>
        <v>-0.11928924982443578</v>
      </c>
      <c r="I11437">
        <f t="shared" si="1071"/>
        <v>-1.3751063451360917E-2</v>
      </c>
      <c r="J11437">
        <f t="shared" si="1072"/>
        <v>1.0098686666666055E-2</v>
      </c>
      <c r="K11437">
        <f t="shared" si="1073"/>
        <v>9.9764055016963245E-4</v>
      </c>
      <c r="L11437">
        <f t="shared" si="1068"/>
        <v>8.4657139528740599E-2</v>
      </c>
    </row>
    <row r="11438" spans="1:12">
      <c r="A11438">
        <v>728.96301000000005</v>
      </c>
      <c r="B11438">
        <v>115.855</v>
      </c>
      <c r="C11438">
        <v>-0.41286</v>
      </c>
      <c r="D11438">
        <v>10.539160000000001</v>
      </c>
      <c r="E11438">
        <v>0.2427</v>
      </c>
      <c r="F11438">
        <v>5</v>
      </c>
      <c r="G11438">
        <f t="shared" si="1069"/>
        <v>1.035999428</v>
      </c>
      <c r="H11438">
        <f t="shared" si="1070"/>
        <v>-0.11908970082443582</v>
      </c>
      <c r="I11438">
        <f t="shared" si="1071"/>
        <v>-1.3728060448452492E-2</v>
      </c>
      <c r="J11438">
        <f t="shared" si="1072"/>
        <v>1.0433870392155936E-2</v>
      </c>
      <c r="K11438">
        <f t="shared" si="1073"/>
        <v>9.9789144539696182E-4</v>
      </c>
      <c r="L11438">
        <f t="shared" si="1068"/>
        <v>8.7613541052871863E-2</v>
      </c>
    </row>
    <row r="11439" spans="1:12">
      <c r="A11439">
        <v>728.70501999999999</v>
      </c>
      <c r="B11439">
        <v>115.86750000000001</v>
      </c>
      <c r="C11439">
        <v>-0.41421000000000002</v>
      </c>
      <c r="D11439">
        <v>10.540179999999999</v>
      </c>
      <c r="E11439">
        <v>0.24282999999999999</v>
      </c>
      <c r="F11439">
        <v>5</v>
      </c>
      <c r="G11439">
        <f t="shared" si="1069"/>
        <v>1.036099694</v>
      </c>
      <c r="H11439">
        <f t="shared" si="1070"/>
        <v>-0.1189894348244358</v>
      </c>
      <c r="I11439">
        <f t="shared" si="1071"/>
        <v>-1.3716502289355646E-2</v>
      </c>
      <c r="J11439">
        <f t="shared" si="1072"/>
        <v>1.0591343137253817E-2</v>
      </c>
      <c r="K11439">
        <f t="shared" si="1073"/>
        <v>9.9814841472771173E-4</v>
      </c>
      <c r="L11439">
        <f t="shared" si="1068"/>
        <v>8.9010786149887375E-2</v>
      </c>
    </row>
    <row r="11440" spans="1:12">
      <c r="A11440">
        <v>728.44799999999998</v>
      </c>
      <c r="B11440">
        <v>115.88</v>
      </c>
      <c r="C11440">
        <v>-0.41294999999999998</v>
      </c>
      <c r="D11440">
        <v>10.543229999999999</v>
      </c>
      <c r="E11440">
        <v>0.24296000000000001</v>
      </c>
      <c r="F11440">
        <v>5</v>
      </c>
      <c r="G11440">
        <f t="shared" si="1069"/>
        <v>1.036399509</v>
      </c>
      <c r="H11440">
        <f t="shared" si="1070"/>
        <v>-0.11868961982443582</v>
      </c>
      <c r="I11440">
        <f t="shared" si="1071"/>
        <v>-1.3681941127350375E-2</v>
      </c>
      <c r="J11440">
        <f t="shared" si="1072"/>
        <v>1.0592306862743818E-2</v>
      </c>
      <c r="K11440">
        <f t="shared" si="1073"/>
        <v>9.9840454952985136E-4</v>
      </c>
      <c r="L11440">
        <f t="shared" ref="L11440:L11503" si="1074">-J11440/H11440</f>
        <v>8.9243750872332592E-2</v>
      </c>
    </row>
    <row r="11441" spans="1:12">
      <c r="A11441">
        <v>728.18298000000004</v>
      </c>
      <c r="B11441">
        <v>115.8925</v>
      </c>
      <c r="C11441">
        <v>-0.41116000000000003</v>
      </c>
      <c r="D11441">
        <v>10.546290000000001</v>
      </c>
      <c r="E11441">
        <v>0.24309</v>
      </c>
      <c r="F11441">
        <v>5</v>
      </c>
      <c r="G11441">
        <f t="shared" si="1069"/>
        <v>1.036700307</v>
      </c>
      <c r="H11441">
        <f t="shared" si="1070"/>
        <v>-0.11838882182443577</v>
      </c>
      <c r="I11441">
        <f t="shared" si="1071"/>
        <v>-1.3647266650059834E-2</v>
      </c>
      <c r="J11441">
        <f t="shared" si="1072"/>
        <v>1.0102541568625875E-2</v>
      </c>
      <c r="K11441">
        <f t="shared" si="1073"/>
        <v>9.986687944703468E-4</v>
      </c>
      <c r="L11441">
        <f t="shared" si="1074"/>
        <v>8.5333576370980352E-2</v>
      </c>
    </row>
    <row r="11442" spans="1:12">
      <c r="A11442">
        <v>727.92102</v>
      </c>
      <c r="B11442">
        <v>115.905</v>
      </c>
      <c r="C11442">
        <v>-0.41669</v>
      </c>
      <c r="D11442">
        <v>10.5473</v>
      </c>
      <c r="E11442">
        <v>0.24321999999999999</v>
      </c>
      <c r="F11442">
        <v>5</v>
      </c>
      <c r="G11442">
        <f t="shared" si="1069"/>
        <v>1.03679959</v>
      </c>
      <c r="H11442">
        <f t="shared" si="1070"/>
        <v>-0.11828953882443582</v>
      </c>
      <c r="I11442">
        <f t="shared" si="1071"/>
        <v>-1.3635821806248257E-2</v>
      </c>
      <c r="J11442">
        <f t="shared" si="1072"/>
        <v>9.279327254900346E-3</v>
      </c>
      <c r="K11442">
        <f t="shared" si="1073"/>
        <v>9.9893012585660517E-4</v>
      </c>
      <c r="L11442">
        <f t="shared" si="1074"/>
        <v>7.8445882426447136E-2</v>
      </c>
    </row>
    <row r="11443" spans="1:12">
      <c r="A11443">
        <v>727.67200000000003</v>
      </c>
      <c r="B11443">
        <v>115.9175</v>
      </c>
      <c r="C11443">
        <v>-0.41333999999999999</v>
      </c>
      <c r="D11443">
        <v>10.549340000000001</v>
      </c>
      <c r="E11443">
        <v>0.24334</v>
      </c>
      <c r="F11443">
        <v>5</v>
      </c>
      <c r="G11443">
        <f t="shared" si="1069"/>
        <v>1.0370001220000002</v>
      </c>
      <c r="H11443">
        <f t="shared" si="1070"/>
        <v>-0.11808900682443557</v>
      </c>
      <c r="I11443">
        <f t="shared" si="1071"/>
        <v>-1.3612705488054537E-2</v>
      </c>
      <c r="J11443">
        <f t="shared" si="1072"/>
        <v>8.1423239215676138E-3</v>
      </c>
      <c r="K11443">
        <f t="shared" si="1073"/>
        <v>9.991786751290439E-4</v>
      </c>
      <c r="L11443">
        <f t="shared" si="1074"/>
        <v>6.8950735894264148E-2</v>
      </c>
    </row>
    <row r="11444" spans="1:12">
      <c r="A11444">
        <v>727.41399999999999</v>
      </c>
      <c r="B11444">
        <v>115.93</v>
      </c>
      <c r="C11444">
        <v>-0.41416999999999998</v>
      </c>
      <c r="D11444">
        <v>10.55036</v>
      </c>
      <c r="E11444">
        <v>0.24346999999999999</v>
      </c>
      <c r="F11444">
        <v>5</v>
      </c>
      <c r="G11444">
        <f t="shared" si="1069"/>
        <v>1.0371003879999998</v>
      </c>
      <c r="H11444">
        <f t="shared" si="1070"/>
        <v>-0.117988740824436</v>
      </c>
      <c r="I11444">
        <f t="shared" si="1071"/>
        <v>-1.3601147328957742E-2</v>
      </c>
      <c r="J11444">
        <f t="shared" si="1072"/>
        <v>6.7291168627442279E-3</v>
      </c>
      <c r="K11444">
        <f t="shared" si="1073"/>
        <v>9.9943631791669495E-4</v>
      </c>
      <c r="L11444">
        <f t="shared" si="1074"/>
        <v>5.7031855884935402E-2</v>
      </c>
    </row>
    <row r="11445" spans="1:12">
      <c r="A11445">
        <v>727.16699000000006</v>
      </c>
      <c r="B11445">
        <v>115.9425</v>
      </c>
      <c r="C11445">
        <v>-0.41292000000000001</v>
      </c>
      <c r="D11445">
        <v>10.55036</v>
      </c>
      <c r="E11445">
        <v>0.24359</v>
      </c>
      <c r="F11445">
        <v>5</v>
      </c>
      <c r="G11445">
        <f t="shared" si="1069"/>
        <v>1.0371003879999998</v>
      </c>
      <c r="H11445">
        <f t="shared" si="1070"/>
        <v>-0.117988740824436</v>
      </c>
      <c r="I11445">
        <f t="shared" si="1071"/>
        <v>-1.3601147328957742E-2</v>
      </c>
      <c r="J11445">
        <f t="shared" si="1072"/>
        <v>5.2378480392152931E-3</v>
      </c>
      <c r="K11445">
        <f t="shared" si="1073"/>
        <v>9.996831104508181E-4</v>
      </c>
      <c r="L11445">
        <f t="shared" si="1074"/>
        <v>4.4392778519512018E-2</v>
      </c>
    </row>
    <row r="11446" spans="1:12">
      <c r="A11446">
        <v>726.91101000000003</v>
      </c>
      <c r="B11446">
        <v>115.955</v>
      </c>
      <c r="C11446">
        <v>-0.41636000000000001</v>
      </c>
      <c r="D11446">
        <v>10.55036</v>
      </c>
      <c r="E11446">
        <v>0.24371999999999999</v>
      </c>
      <c r="F11446">
        <v>5</v>
      </c>
      <c r="G11446">
        <f t="shared" si="1069"/>
        <v>1.0371003879999998</v>
      </c>
      <c r="H11446">
        <f t="shared" si="1070"/>
        <v>-0.117988740824436</v>
      </c>
      <c r="I11446">
        <f t="shared" si="1071"/>
        <v>-1.3601147328957742E-2</v>
      </c>
      <c r="J11446">
        <f t="shared" si="1072"/>
        <v>3.5324394117645223E-3</v>
      </c>
      <c r="K11446">
        <f t="shared" si="1073"/>
        <v>9.9993899372199306E-4</v>
      </c>
      <c r="L11446">
        <f t="shared" si="1074"/>
        <v>2.9938783879562669E-2</v>
      </c>
    </row>
    <row r="11447" spans="1:12">
      <c r="A11447">
        <v>726.65197999999998</v>
      </c>
      <c r="B11447">
        <v>115.9675</v>
      </c>
      <c r="C11447">
        <v>-0.41614000000000001</v>
      </c>
      <c r="D11447">
        <v>10.55036</v>
      </c>
      <c r="E11447">
        <v>0.24385000000000001</v>
      </c>
      <c r="F11447">
        <v>5</v>
      </c>
      <c r="G11447">
        <f t="shared" si="1069"/>
        <v>1.0371003879999998</v>
      </c>
      <c r="H11447">
        <f t="shared" si="1070"/>
        <v>-0.117988740824436</v>
      </c>
      <c r="I11447">
        <f t="shared" si="1071"/>
        <v>-1.3601147328957742E-2</v>
      </c>
      <c r="J11447">
        <f t="shared" si="1072"/>
        <v>1.8256815686275489E-3</v>
      </c>
      <c r="K11447">
        <f t="shared" si="1073"/>
        <v>1.0001980592196868E-3</v>
      </c>
      <c r="L11447">
        <f t="shared" si="1074"/>
        <v>1.5473354117272197E-2</v>
      </c>
    </row>
    <row r="11448" spans="1:12">
      <c r="A11448">
        <v>726.40697999999998</v>
      </c>
      <c r="B11448">
        <v>115.98</v>
      </c>
      <c r="C11448">
        <v>-0.41644999999999999</v>
      </c>
      <c r="D11448">
        <v>10.55036</v>
      </c>
      <c r="E11448">
        <v>0.24396999999999999</v>
      </c>
      <c r="F11448">
        <v>5</v>
      </c>
      <c r="G11448">
        <f t="shared" si="1069"/>
        <v>1.0371003879999998</v>
      </c>
      <c r="H11448">
        <f t="shared" si="1070"/>
        <v>-0.117988740824436</v>
      </c>
      <c r="I11448">
        <f t="shared" si="1071"/>
        <v>-1.3601147328957742E-2</v>
      </c>
      <c r="J11448">
        <f t="shared" si="1072"/>
        <v>-1.5458156862699536E-4</v>
      </c>
      <c r="K11448">
        <f t="shared" si="1073"/>
        <v>1.000443216353709E-3</v>
      </c>
      <c r="L11448">
        <f t="shared" si="1074"/>
        <v>-1.3101383025776034E-3</v>
      </c>
    </row>
    <row r="11449" spans="1:12">
      <c r="A11449">
        <v>726.14801</v>
      </c>
      <c r="B11449">
        <v>115.99250000000001</v>
      </c>
      <c r="C11449">
        <v>-0.41415000000000002</v>
      </c>
      <c r="D11449">
        <v>10.55036</v>
      </c>
      <c r="E11449">
        <v>0.24410000000000001</v>
      </c>
      <c r="F11449">
        <v>5</v>
      </c>
      <c r="G11449">
        <f t="shared" si="1069"/>
        <v>1.0371003879999998</v>
      </c>
      <c r="H11449">
        <f t="shared" si="1070"/>
        <v>-0.117988740824436</v>
      </c>
      <c r="I11449">
        <f t="shared" si="1071"/>
        <v>-1.3601147328957742E-2</v>
      </c>
      <c r="J11449">
        <f t="shared" si="1072"/>
        <v>-1.9989594117641373E-3</v>
      </c>
      <c r="K11449">
        <f t="shared" si="1073"/>
        <v>1.0007024831361368E-3</v>
      </c>
      <c r="L11449">
        <f t="shared" si="1074"/>
        <v>-1.6941950543726322E-2</v>
      </c>
    </row>
    <row r="11450" spans="1:12">
      <c r="A11450">
        <v>725.87798999999995</v>
      </c>
      <c r="B11450">
        <v>116.005</v>
      </c>
      <c r="C11450">
        <v>-0.41549000000000003</v>
      </c>
      <c r="D11450">
        <v>10.55036</v>
      </c>
      <c r="E11450">
        <v>0.24423</v>
      </c>
      <c r="F11450">
        <v>5</v>
      </c>
      <c r="G11450">
        <f t="shared" si="1069"/>
        <v>1.0371003879999998</v>
      </c>
      <c r="H11450">
        <f t="shared" si="1070"/>
        <v>-0.117988740824436</v>
      </c>
      <c r="I11450">
        <f t="shared" si="1071"/>
        <v>-1.3601147328957742E-2</v>
      </c>
      <c r="J11450">
        <f t="shared" si="1072"/>
        <v>-3.4503299999992573E-3</v>
      </c>
      <c r="K11450">
        <f t="shared" si="1073"/>
        <v>1.0009729557226921E-3</v>
      </c>
      <c r="L11450">
        <f t="shared" si="1074"/>
        <v>-2.924287500561815E-2</v>
      </c>
    </row>
    <row r="11451" spans="1:12">
      <c r="A11451">
        <v>725.64098999999999</v>
      </c>
      <c r="B11451">
        <v>116.0175</v>
      </c>
      <c r="C11451">
        <v>-0.41425000000000001</v>
      </c>
      <c r="D11451">
        <v>10.549340000000001</v>
      </c>
      <c r="E11451">
        <v>0.24435000000000001</v>
      </c>
      <c r="F11451">
        <v>5</v>
      </c>
      <c r="G11451">
        <f t="shared" si="1069"/>
        <v>1.0370001220000002</v>
      </c>
      <c r="H11451">
        <f t="shared" si="1070"/>
        <v>-0.11808900682443557</v>
      </c>
      <c r="I11451">
        <f t="shared" si="1071"/>
        <v>-1.3612705488054537E-2</v>
      </c>
      <c r="J11451">
        <f t="shared" si="1072"/>
        <v>-4.7841260784304085E-3</v>
      </c>
      <c r="K11451">
        <f t="shared" si="1073"/>
        <v>1.0012104734745354E-3</v>
      </c>
      <c r="L11451">
        <f t="shared" si="1074"/>
        <v>-4.0512882672838715E-2</v>
      </c>
    </row>
    <row r="11452" spans="1:12">
      <c r="A11452">
        <v>725.37598000000003</v>
      </c>
      <c r="B11452">
        <v>116.03</v>
      </c>
      <c r="C11452">
        <v>-0.41559000000000001</v>
      </c>
      <c r="D11452">
        <v>10.54832</v>
      </c>
      <c r="E11452">
        <v>0.24448</v>
      </c>
      <c r="F11452">
        <v>5</v>
      </c>
      <c r="G11452">
        <f t="shared" si="1069"/>
        <v>1.036899856</v>
      </c>
      <c r="H11452">
        <f t="shared" si="1070"/>
        <v>-0.11818927282443581</v>
      </c>
      <c r="I11452">
        <f t="shared" si="1071"/>
        <v>-1.362426364715141E-2</v>
      </c>
      <c r="J11452">
        <f t="shared" si="1072"/>
        <v>-5.9415603921552824E-3</v>
      </c>
      <c r="K11452">
        <f t="shared" si="1073"/>
        <v>1.0014761959423429E-3</v>
      </c>
      <c r="L11452">
        <f t="shared" si="1074"/>
        <v>-5.0271570762442798E-2</v>
      </c>
    </row>
    <row r="11453" spans="1:12">
      <c r="A11453">
        <v>725.12902999999994</v>
      </c>
      <c r="B11453">
        <v>116.0425</v>
      </c>
      <c r="C11453">
        <v>-0.41798000000000002</v>
      </c>
      <c r="D11453">
        <v>10.54832</v>
      </c>
      <c r="E11453">
        <v>0.24460000000000001</v>
      </c>
      <c r="F11453">
        <v>5</v>
      </c>
      <c r="G11453">
        <f t="shared" si="1069"/>
        <v>1.036899856</v>
      </c>
      <c r="H11453">
        <f t="shared" si="1070"/>
        <v>-0.11818927282443581</v>
      </c>
      <c r="I11453">
        <f t="shared" si="1071"/>
        <v>-1.362426364715141E-2</v>
      </c>
      <c r="J11453">
        <f t="shared" si="1072"/>
        <v>-7.0209329411746284E-3</v>
      </c>
      <c r="K11453">
        <f t="shared" si="1073"/>
        <v>1.0017239368435898E-3</v>
      </c>
      <c r="L11453">
        <f t="shared" si="1074"/>
        <v>-5.9404147037979235E-2</v>
      </c>
    </row>
    <row r="11454" spans="1:12">
      <c r="A11454">
        <v>724.86401000000001</v>
      </c>
      <c r="B11454">
        <v>116.05500000000001</v>
      </c>
      <c r="C11454">
        <v>-0.41620000000000001</v>
      </c>
      <c r="D11454">
        <v>10.54731</v>
      </c>
      <c r="E11454">
        <v>0.24473</v>
      </c>
      <c r="F11454">
        <v>5</v>
      </c>
      <c r="G11454">
        <f t="shared" si="1069"/>
        <v>1.0368005730000001</v>
      </c>
      <c r="H11454">
        <f t="shared" si="1070"/>
        <v>-0.11828855582443576</v>
      </c>
      <c r="I11454">
        <f t="shared" si="1071"/>
        <v>-1.3635708490962987E-2</v>
      </c>
      <c r="J11454">
        <f t="shared" si="1072"/>
        <v>-7.9813817647043043E-3</v>
      </c>
      <c r="K11454">
        <f t="shared" si="1073"/>
        <v>1.0019899420049224E-3</v>
      </c>
      <c r="L11454">
        <f t="shared" si="1074"/>
        <v>-6.7473828800059879E-2</v>
      </c>
    </row>
    <row r="11455" spans="1:12">
      <c r="A11455">
        <v>724.62097000000006</v>
      </c>
      <c r="B11455">
        <v>116.0675</v>
      </c>
      <c r="C11455">
        <v>-0.41650999999999999</v>
      </c>
      <c r="D11455">
        <v>10.546290000000001</v>
      </c>
      <c r="E11455">
        <v>0.24485000000000001</v>
      </c>
      <c r="F11455">
        <v>5</v>
      </c>
      <c r="G11455">
        <f t="shared" si="1069"/>
        <v>1.036700307</v>
      </c>
      <c r="H11455">
        <f t="shared" si="1070"/>
        <v>-0.11838882182443577</v>
      </c>
      <c r="I11455">
        <f t="shared" si="1071"/>
        <v>-1.3647266650059834E-2</v>
      </c>
      <c r="J11455">
        <f t="shared" si="1072"/>
        <v>-8.96226156862618E-3</v>
      </c>
      <c r="K11455">
        <f t="shared" si="1073"/>
        <v>1.002234009674585E-3</v>
      </c>
      <c r="L11455">
        <f t="shared" si="1074"/>
        <v>-7.5701923800852833E-2</v>
      </c>
    </row>
    <row r="11456" spans="1:12">
      <c r="A11456">
        <v>724.35302999999999</v>
      </c>
      <c r="B11456">
        <v>116.08</v>
      </c>
      <c r="C11456">
        <v>-0.41681000000000001</v>
      </c>
      <c r="D11456">
        <v>10.54426</v>
      </c>
      <c r="E11456">
        <v>0.24498</v>
      </c>
      <c r="F11456">
        <v>5</v>
      </c>
      <c r="G11456">
        <f t="shared" si="1069"/>
        <v>1.0365007580000001</v>
      </c>
      <c r="H11456">
        <f t="shared" si="1070"/>
        <v>-0.11858837082443574</v>
      </c>
      <c r="I11456">
        <f t="shared" si="1071"/>
        <v>-1.3670269652968256E-2</v>
      </c>
      <c r="J11456">
        <f t="shared" si="1072"/>
        <v>-9.9242523529402115E-3</v>
      </c>
      <c r="K11456">
        <f t="shared" si="1073"/>
        <v>1.002503220466408E-3</v>
      </c>
      <c r="L11456">
        <f t="shared" si="1074"/>
        <v>-8.3686556143288113E-2</v>
      </c>
    </row>
    <row r="11457" spans="1:12">
      <c r="A11457">
        <v>724.10100999999997</v>
      </c>
      <c r="B11457">
        <v>116.0925</v>
      </c>
      <c r="C11457">
        <v>-0.41764000000000001</v>
      </c>
      <c r="D11457">
        <v>10.54222</v>
      </c>
      <c r="E11457">
        <v>0.24510999999999999</v>
      </c>
      <c r="F11457">
        <v>5</v>
      </c>
      <c r="G11457">
        <f t="shared" si="1069"/>
        <v>1.036300226</v>
      </c>
      <c r="H11457">
        <f t="shared" si="1070"/>
        <v>-0.11878890282443577</v>
      </c>
      <c r="I11457">
        <f t="shared" si="1071"/>
        <v>-1.3693385971161952E-2</v>
      </c>
      <c r="J11457">
        <f t="shared" si="1072"/>
        <v>-1.0982230196078096E-2</v>
      </c>
      <c r="K11457">
        <f t="shared" si="1073"/>
        <v>1.0027565677772541E-3</v>
      </c>
      <c r="L11457">
        <f t="shared" si="1074"/>
        <v>-9.2451651079809183E-2</v>
      </c>
    </row>
    <row r="11458" spans="1:12">
      <c r="A11458">
        <v>723.85199</v>
      </c>
      <c r="B11458">
        <v>116.105</v>
      </c>
      <c r="C11458">
        <v>-0.41536000000000001</v>
      </c>
      <c r="D11458">
        <v>10.5412</v>
      </c>
      <c r="E11458">
        <v>0.24523</v>
      </c>
      <c r="F11458">
        <v>5</v>
      </c>
      <c r="G11458">
        <f t="shared" si="1069"/>
        <v>1.03619996</v>
      </c>
      <c r="H11458">
        <f t="shared" si="1070"/>
        <v>-0.11888916882443579</v>
      </c>
      <c r="I11458">
        <f t="shared" si="1071"/>
        <v>-1.3704944130258799E-2</v>
      </c>
      <c r="J11458">
        <f t="shared" si="1072"/>
        <v>-1.2237964509803845E-2</v>
      </c>
      <c r="K11458">
        <f t="shared" si="1073"/>
        <v>1.003007025091294E-3</v>
      </c>
      <c r="L11458">
        <f t="shared" si="1074"/>
        <v>-0.10293590770977386</v>
      </c>
    </row>
    <row r="11459" spans="1:12">
      <c r="A11459">
        <v>723.59496999999999</v>
      </c>
      <c r="B11459">
        <v>116.11750000000001</v>
      </c>
      <c r="C11459">
        <v>-0.41565999999999997</v>
      </c>
      <c r="D11459">
        <v>10.540190000000001</v>
      </c>
      <c r="E11459">
        <v>0.24535000000000001</v>
      </c>
      <c r="F11459">
        <v>5</v>
      </c>
      <c r="G11459">
        <f t="shared" si="1069"/>
        <v>1.0361006770000001</v>
      </c>
      <c r="H11459">
        <f t="shared" si="1070"/>
        <v>-0.11898845182443574</v>
      </c>
      <c r="I11459">
        <f t="shared" si="1071"/>
        <v>-1.3716388974070374E-2</v>
      </c>
      <c r="J11459">
        <f t="shared" si="1072"/>
        <v>-1.3296713333333753E-2</v>
      </c>
      <c r="K11459">
        <f t="shared" si="1073"/>
        <v>1.0032656598206861E-3</v>
      </c>
      <c r="L11459">
        <f t="shared" si="1074"/>
        <v>-0.11174793124422441</v>
      </c>
    </row>
    <row r="11460" spans="1:12">
      <c r="A11460">
        <v>723.34496999999999</v>
      </c>
      <c r="B11460">
        <v>116.13</v>
      </c>
      <c r="C11460">
        <v>-0.41959999999999997</v>
      </c>
      <c r="D11460">
        <v>10.53815</v>
      </c>
      <c r="E11460">
        <v>0.24548</v>
      </c>
      <c r="F11460">
        <v>5</v>
      </c>
      <c r="G11460">
        <f t="shared" si="1069"/>
        <v>1.035900145</v>
      </c>
      <c r="H11460">
        <f t="shared" si="1070"/>
        <v>-0.11918898382443577</v>
      </c>
      <c r="I11460">
        <f t="shared" si="1071"/>
        <v>-1.3739505292264068E-2</v>
      </c>
      <c r="J11460">
        <f t="shared" si="1072"/>
        <v>-1.4453569411765139E-2</v>
      </c>
      <c r="K11460">
        <f t="shared" si="1073"/>
        <v>1.003517358446877E-3</v>
      </c>
      <c r="L11460">
        <f t="shared" si="1074"/>
        <v>-0.12126598405314964</v>
      </c>
    </row>
    <row r="11461" spans="1:12">
      <c r="A11461">
        <v>723.08099000000004</v>
      </c>
      <c r="B11461">
        <v>116.1425</v>
      </c>
      <c r="C11461">
        <v>-0.41626999999999997</v>
      </c>
      <c r="D11461">
        <v>10.536110000000001</v>
      </c>
      <c r="E11461">
        <v>0.24560999999999999</v>
      </c>
      <c r="F11461">
        <v>5</v>
      </c>
      <c r="G11461">
        <f t="shared" si="1069"/>
        <v>1.0356996130000002</v>
      </c>
      <c r="H11461">
        <f t="shared" si="1070"/>
        <v>-0.11938951582443558</v>
      </c>
      <c r="I11461">
        <f t="shared" si="1071"/>
        <v>-1.3762621610457737E-2</v>
      </c>
      <c r="J11461">
        <f t="shared" si="1072"/>
        <v>-1.5512125490196328E-2</v>
      </c>
      <c r="K11461">
        <f t="shared" si="1073"/>
        <v>1.0037832691793696E-3</v>
      </c>
      <c r="L11461">
        <f t="shared" si="1074"/>
        <v>-0.12992870758440117</v>
      </c>
    </row>
    <row r="11462" spans="1:12">
      <c r="A11462">
        <v>722.81500000000005</v>
      </c>
      <c r="B11462">
        <v>116.155</v>
      </c>
      <c r="C11462">
        <v>-0.41604999999999998</v>
      </c>
      <c r="D11462">
        <v>10.5351</v>
      </c>
      <c r="E11462">
        <v>0.24573999999999999</v>
      </c>
      <c r="F11462">
        <v>5</v>
      </c>
      <c r="G11462">
        <f t="shared" si="1069"/>
        <v>1.0356003300000001</v>
      </c>
      <c r="H11462">
        <f t="shared" si="1070"/>
        <v>-0.11948879882443575</v>
      </c>
      <c r="I11462">
        <f t="shared" si="1071"/>
        <v>-1.3774066454269339E-2</v>
      </c>
      <c r="J11462">
        <f t="shared" si="1072"/>
        <v>-1.6120236274510424E-2</v>
      </c>
      <c r="K11462">
        <f t="shared" si="1073"/>
        <v>1.004051347185895E-3</v>
      </c>
      <c r="L11462">
        <f t="shared" si="1074"/>
        <v>-0.13491002029567475</v>
      </c>
    </row>
    <row r="11463" spans="1:12">
      <c r="A11463">
        <v>722.56597999999997</v>
      </c>
      <c r="B11463">
        <v>116.1675</v>
      </c>
      <c r="C11463">
        <v>-0.41998000000000002</v>
      </c>
      <c r="D11463">
        <v>10.533060000000001</v>
      </c>
      <c r="E11463">
        <v>0.24586</v>
      </c>
      <c r="F11463">
        <v>5</v>
      </c>
      <c r="G11463">
        <f t="shared" si="1069"/>
        <v>1.035399798</v>
      </c>
      <c r="H11463">
        <f t="shared" si="1070"/>
        <v>-0.11968933082443578</v>
      </c>
      <c r="I11463">
        <f t="shared" si="1071"/>
        <v>-1.3797182772463033E-2</v>
      </c>
      <c r="J11463">
        <f t="shared" si="1072"/>
        <v>-1.6433447058824265E-2</v>
      </c>
      <c r="K11463">
        <f t="shared" si="1073"/>
        <v>1.0043024517895154E-3</v>
      </c>
      <c r="L11463">
        <f t="shared" si="1074"/>
        <v>-0.13730085167682474</v>
      </c>
    </row>
    <row r="11464" spans="1:12">
      <c r="A11464">
        <v>722.30798000000004</v>
      </c>
      <c r="B11464">
        <v>116.18</v>
      </c>
      <c r="C11464">
        <v>-0.41510999999999998</v>
      </c>
      <c r="D11464">
        <v>10.53102</v>
      </c>
      <c r="E11464">
        <v>0.24598999999999999</v>
      </c>
      <c r="F11464">
        <v>5</v>
      </c>
      <c r="G11464">
        <f t="shared" si="1069"/>
        <v>1.035199266</v>
      </c>
      <c r="H11464">
        <f t="shared" si="1070"/>
        <v>-0.11988986282443581</v>
      </c>
      <c r="I11464">
        <f t="shared" si="1071"/>
        <v>-1.3820299090656728E-2</v>
      </c>
      <c r="J11464">
        <f t="shared" si="1072"/>
        <v>-1.6451757843137918E-2</v>
      </c>
      <c r="K11464">
        <f t="shared" si="1073"/>
        <v>1.0045627440748428E-3</v>
      </c>
      <c r="L11464">
        <f t="shared" si="1074"/>
        <v>-0.13722392749109677</v>
      </c>
    </row>
    <row r="11465" spans="1:12">
      <c r="A11465">
        <v>722.05700999999999</v>
      </c>
      <c r="B11465">
        <v>116.1925</v>
      </c>
      <c r="C11465">
        <v>-0.41593999999999998</v>
      </c>
      <c r="D11465">
        <v>10.527979999999999</v>
      </c>
      <c r="E11465">
        <v>0.24611</v>
      </c>
      <c r="F11465">
        <v>5</v>
      </c>
      <c r="G11465">
        <f t="shared" si="1069"/>
        <v>1.0349004339999999</v>
      </c>
      <c r="H11465">
        <f t="shared" si="1070"/>
        <v>-0.12018869482443595</v>
      </c>
      <c r="I11465">
        <f t="shared" si="1071"/>
        <v>-1.3854746937376754E-2</v>
      </c>
      <c r="J11465">
        <f t="shared" si="1072"/>
        <v>-1.6039090588236112E-2</v>
      </c>
      <c r="K11465">
        <f t="shared" si="1073"/>
        <v>1.0048160733916052E-3</v>
      </c>
      <c r="L11465">
        <f t="shared" si="1074"/>
        <v>-0.13344924505308092</v>
      </c>
    </row>
    <row r="11466" spans="1:12">
      <c r="A11466">
        <v>721.80102999999997</v>
      </c>
      <c r="B11466">
        <v>116.205</v>
      </c>
      <c r="C11466">
        <v>-0.41778999999999999</v>
      </c>
      <c r="D11466">
        <v>10.523899999999999</v>
      </c>
      <c r="E11466">
        <v>0.24623</v>
      </c>
      <c r="F11466">
        <v>5</v>
      </c>
      <c r="G11466">
        <f t="shared" si="1069"/>
        <v>1.03449937</v>
      </c>
      <c r="H11466">
        <f t="shared" si="1070"/>
        <v>-0.12058975882443579</v>
      </c>
      <c r="I11466">
        <f t="shared" si="1071"/>
        <v>-1.3900979573764115E-2</v>
      </c>
      <c r="J11466">
        <f t="shared" si="1072"/>
        <v>-1.5096952549020019E-2</v>
      </c>
      <c r="K11466">
        <f t="shared" si="1073"/>
        <v>1.005074591460044E-3</v>
      </c>
      <c r="L11466">
        <f t="shared" si="1074"/>
        <v>-0.12519265894709491</v>
      </c>
    </row>
    <row r="11467" spans="1:12">
      <c r="A11467">
        <v>721.54900999999995</v>
      </c>
      <c r="B11467">
        <v>116.2175</v>
      </c>
      <c r="C11467">
        <v>-0.41965000000000002</v>
      </c>
      <c r="D11467">
        <v>10.52187</v>
      </c>
      <c r="E11467">
        <v>0.24635000000000001</v>
      </c>
      <c r="F11467">
        <v>5</v>
      </c>
      <c r="G11467">
        <f t="shared" si="1069"/>
        <v>1.0342998210000001</v>
      </c>
      <c r="H11467">
        <f t="shared" si="1070"/>
        <v>-0.12078930782443575</v>
      </c>
      <c r="I11467">
        <f t="shared" si="1071"/>
        <v>-1.3923982576672539E-2</v>
      </c>
      <c r="J11467">
        <f t="shared" si="1072"/>
        <v>-1.3685865686275332E-2</v>
      </c>
      <c r="K11467">
        <f t="shared" si="1073"/>
        <v>1.0053292402492689E-3</v>
      </c>
      <c r="L11467">
        <f t="shared" si="1074"/>
        <v>-0.11330361877863723</v>
      </c>
    </row>
    <row r="11468" spans="1:12">
      <c r="A11468">
        <v>721.28899999999999</v>
      </c>
      <c r="B11468">
        <v>116.23</v>
      </c>
      <c r="C11468">
        <v>-0.41686000000000001</v>
      </c>
      <c r="D11468">
        <v>10.51882</v>
      </c>
      <c r="E11468">
        <v>0.24648</v>
      </c>
      <c r="F11468">
        <v>5</v>
      </c>
      <c r="G11468">
        <f t="shared" si="1069"/>
        <v>1.0340000059999999</v>
      </c>
      <c r="H11468">
        <f t="shared" si="1070"/>
        <v>-0.12108912282443596</v>
      </c>
      <c r="I11468">
        <f t="shared" si="1071"/>
        <v>-1.3958543738677835E-2</v>
      </c>
      <c r="J11468">
        <f t="shared" si="1072"/>
        <v>-1.1684400588236197E-2</v>
      </c>
      <c r="K11468">
        <f t="shared" si="1073"/>
        <v>1.0055920976550599E-3</v>
      </c>
      <c r="L11468">
        <f t="shared" si="1074"/>
        <v>-9.6494221080262607E-2</v>
      </c>
    </row>
    <row r="11469" spans="1:12">
      <c r="A11469">
        <v>721.03998000000001</v>
      </c>
      <c r="B11469">
        <v>116.24250000000001</v>
      </c>
      <c r="C11469">
        <v>-0.41768</v>
      </c>
      <c r="D11469">
        <v>10.51679</v>
      </c>
      <c r="E11469">
        <v>0.24660000000000001</v>
      </c>
      <c r="F11469">
        <v>5</v>
      </c>
      <c r="G11469">
        <f t="shared" si="1069"/>
        <v>1.0338004570000001</v>
      </c>
      <c r="H11469">
        <f t="shared" si="1070"/>
        <v>-0.1212886718244357</v>
      </c>
      <c r="I11469">
        <f t="shared" si="1071"/>
        <v>-1.3981546741586233E-2</v>
      </c>
      <c r="J11469">
        <f t="shared" si="1072"/>
        <v>-9.4888411764713632E-3</v>
      </c>
      <c r="K11469">
        <f t="shared" si="1073"/>
        <v>1.0058439736035159E-3</v>
      </c>
      <c r="L11469">
        <f t="shared" si="1074"/>
        <v>-7.82335319015314E-2</v>
      </c>
    </row>
    <row r="11470" spans="1:12">
      <c r="A11470">
        <v>720.77801999999997</v>
      </c>
      <c r="B11470">
        <v>116.255</v>
      </c>
      <c r="C11470">
        <v>-0.41541</v>
      </c>
      <c r="D11470">
        <v>10.51577</v>
      </c>
      <c r="E11470">
        <v>0.24673</v>
      </c>
      <c r="F11470">
        <v>5</v>
      </c>
      <c r="G11470">
        <f t="shared" si="1069"/>
        <v>1.0337001909999999</v>
      </c>
      <c r="H11470">
        <f t="shared" si="1070"/>
        <v>-0.12138893782443594</v>
      </c>
      <c r="I11470">
        <f t="shared" si="1071"/>
        <v>-1.3993104900683105E-2</v>
      </c>
      <c r="J11470">
        <f t="shared" si="1072"/>
        <v>-7.1564327450981922E-3</v>
      </c>
      <c r="K11470">
        <f t="shared" si="1073"/>
        <v>1.0061090741762166E-3</v>
      </c>
      <c r="L11470">
        <f t="shared" si="1074"/>
        <v>-5.8954570930083397E-2</v>
      </c>
    </row>
    <row r="11471" spans="1:12">
      <c r="A11471">
        <v>720.52399000000003</v>
      </c>
      <c r="B11471">
        <v>116.2675</v>
      </c>
      <c r="C11471">
        <v>-0.41726000000000002</v>
      </c>
      <c r="D11471">
        <v>10.514749999999999</v>
      </c>
      <c r="E11471">
        <v>0.24685000000000001</v>
      </c>
      <c r="F11471">
        <v>5</v>
      </c>
      <c r="G11471">
        <f t="shared" si="1069"/>
        <v>1.0335999249999999</v>
      </c>
      <c r="H11471">
        <f t="shared" si="1070"/>
        <v>-0.12148920382443595</v>
      </c>
      <c r="I11471">
        <f t="shared" si="1071"/>
        <v>-1.4004663059779952E-2</v>
      </c>
      <c r="J11471">
        <f t="shared" si="1072"/>
        <v>-4.7247605882350645E-3</v>
      </c>
      <c r="K11471">
        <f t="shared" si="1073"/>
        <v>1.0063662831710026E-3</v>
      </c>
      <c r="L11471">
        <f t="shared" si="1074"/>
        <v>-3.8890374119685697E-2</v>
      </c>
    </row>
    <row r="11472" spans="1:12">
      <c r="A11472">
        <v>720.26202000000001</v>
      </c>
      <c r="B11472">
        <v>116.28</v>
      </c>
      <c r="C11472">
        <v>-0.41704000000000002</v>
      </c>
      <c r="D11472">
        <v>10.51374</v>
      </c>
      <c r="E11472">
        <v>0.24698000000000001</v>
      </c>
      <c r="F11472">
        <v>5</v>
      </c>
      <c r="G11472">
        <f t="shared" si="1069"/>
        <v>1.0335006420000001</v>
      </c>
      <c r="H11472">
        <f t="shared" si="1070"/>
        <v>-0.12158848682443568</v>
      </c>
      <c r="I11472">
        <f t="shared" si="1071"/>
        <v>-1.4016107903591504E-2</v>
      </c>
      <c r="J11472">
        <f t="shared" si="1072"/>
        <v>-2.3919666666663321E-3</v>
      </c>
      <c r="K11472">
        <f t="shared" si="1073"/>
        <v>1.0066316693047462E-3</v>
      </c>
      <c r="L11472">
        <f t="shared" si="1074"/>
        <v>-1.967264112859753E-2</v>
      </c>
    </row>
    <row r="11473" spans="1:12">
      <c r="A11473">
        <v>720.01000999999997</v>
      </c>
      <c r="B11473">
        <v>116.2925</v>
      </c>
      <c r="C11473">
        <v>-0.41787000000000002</v>
      </c>
      <c r="D11473">
        <v>10.514749999999999</v>
      </c>
      <c r="E11473">
        <v>0.24709999999999999</v>
      </c>
      <c r="F11473">
        <v>5</v>
      </c>
      <c r="G11473">
        <f t="shared" si="1069"/>
        <v>1.0335999249999999</v>
      </c>
      <c r="H11473">
        <f t="shared" si="1070"/>
        <v>-0.12148920382443595</v>
      </c>
      <c r="I11473">
        <f t="shared" si="1071"/>
        <v>-1.4004663059779952E-2</v>
      </c>
      <c r="J11473">
        <f t="shared" si="1072"/>
        <v>-3.5465098039178851E-4</v>
      </c>
      <c r="K11473">
        <f t="shared" si="1073"/>
        <v>1.0068870976792552E-3</v>
      </c>
      <c r="L11473">
        <f t="shared" si="1074"/>
        <v>-2.9191975025558209E-3</v>
      </c>
    </row>
    <row r="11474" spans="1:12">
      <c r="A11474">
        <v>719.75</v>
      </c>
      <c r="B11474">
        <v>116.30500000000001</v>
      </c>
      <c r="C11474">
        <v>-0.41661999999999999</v>
      </c>
      <c r="D11474">
        <v>10.51679</v>
      </c>
      <c r="E11474">
        <v>0.24723000000000001</v>
      </c>
      <c r="F11474">
        <v>5</v>
      </c>
      <c r="G11474">
        <f t="shared" si="1069"/>
        <v>1.0338004570000001</v>
      </c>
      <c r="H11474">
        <f t="shared" si="1070"/>
        <v>-0.1212886718244357</v>
      </c>
      <c r="I11474">
        <f t="shared" si="1071"/>
        <v>-1.3981546741586233E-2</v>
      </c>
      <c r="J11474">
        <f t="shared" si="1072"/>
        <v>8.8103784313726301E-4</v>
      </c>
      <c r="K11474">
        <f t="shared" si="1073"/>
        <v>1.0071507704703395E-3</v>
      </c>
      <c r="L11474">
        <f t="shared" si="1074"/>
        <v>7.2639746967677055E-3</v>
      </c>
    </row>
    <row r="11475" spans="1:12">
      <c r="A11475">
        <v>719.50098000000003</v>
      </c>
      <c r="B11475">
        <v>116.3175</v>
      </c>
      <c r="C11475">
        <v>-0.41898999999999997</v>
      </c>
      <c r="D11475">
        <v>10.517799999999999</v>
      </c>
      <c r="E11475">
        <v>0.24734999999999999</v>
      </c>
      <c r="F11475">
        <v>5</v>
      </c>
      <c r="G11475">
        <f t="shared" si="1069"/>
        <v>1.0338997399999998</v>
      </c>
      <c r="H11475">
        <f t="shared" si="1070"/>
        <v>-0.12118938882443597</v>
      </c>
      <c r="I11475">
        <f t="shared" si="1071"/>
        <v>-1.3970101897774683E-2</v>
      </c>
      <c r="J11475">
        <f t="shared" si="1072"/>
        <v>1.447901176470791E-3</v>
      </c>
      <c r="K11475">
        <f t="shared" si="1073"/>
        <v>1.0074034279399997E-3</v>
      </c>
      <c r="L11475">
        <f t="shared" si="1074"/>
        <v>1.1947425352299855E-2</v>
      </c>
    </row>
    <row r="11476" spans="1:12">
      <c r="A11476">
        <v>719.24103000000002</v>
      </c>
      <c r="B11476">
        <v>116.33</v>
      </c>
      <c r="C11476">
        <v>-0.41981000000000002</v>
      </c>
      <c r="D11476">
        <v>10.51984</v>
      </c>
      <c r="E11476">
        <v>0.24747</v>
      </c>
      <c r="F11476">
        <v>5</v>
      </c>
      <c r="G11476">
        <f t="shared" si="1069"/>
        <v>1.0341002719999999</v>
      </c>
      <c r="H11476">
        <f t="shared" si="1070"/>
        <v>-0.12098885682443594</v>
      </c>
      <c r="I11476">
        <f t="shared" si="1071"/>
        <v>-1.3946985579580988E-2</v>
      </c>
      <c r="J11476">
        <f t="shared" si="1072"/>
        <v>1.6425737254905609E-3</v>
      </c>
      <c r="K11476">
        <f t="shared" si="1073"/>
        <v>1.0076673103343145E-3</v>
      </c>
      <c r="L11476">
        <f t="shared" si="1074"/>
        <v>1.35762397348217E-2</v>
      </c>
    </row>
    <row r="11477" spans="1:12">
      <c r="A11477">
        <v>718.99297999999999</v>
      </c>
      <c r="B11477">
        <v>116.3425</v>
      </c>
      <c r="C11477">
        <v>-0.42063</v>
      </c>
      <c r="D11477">
        <v>10.520849999999999</v>
      </c>
      <c r="E11477">
        <v>0.24759</v>
      </c>
      <c r="F11477">
        <v>5</v>
      </c>
      <c r="G11477">
        <f t="shared" si="1069"/>
        <v>1.034199555</v>
      </c>
      <c r="H11477">
        <f t="shared" si="1070"/>
        <v>-0.12088957382443577</v>
      </c>
      <c r="I11477">
        <f t="shared" si="1071"/>
        <v>-1.3935540735769386E-2</v>
      </c>
      <c r="J11477">
        <f t="shared" si="1072"/>
        <v>1.2701901960784233E-3</v>
      </c>
      <c r="K11477">
        <f t="shared" si="1073"/>
        <v>1.0079192416399499E-3</v>
      </c>
      <c r="L11477">
        <f t="shared" si="1074"/>
        <v>1.0507028488023968E-2</v>
      </c>
    </row>
    <row r="11478" spans="1:12">
      <c r="A11478">
        <v>718.73901000000001</v>
      </c>
      <c r="B11478">
        <v>116.355</v>
      </c>
      <c r="C11478">
        <v>-0.42196</v>
      </c>
      <c r="D11478">
        <v>10.52187</v>
      </c>
      <c r="E11478">
        <v>0.24772</v>
      </c>
      <c r="F11478">
        <v>5</v>
      </c>
      <c r="G11478">
        <f t="shared" si="1069"/>
        <v>1.0342998210000001</v>
      </c>
      <c r="H11478">
        <f t="shared" si="1070"/>
        <v>-0.12078930782443575</v>
      </c>
      <c r="I11478">
        <f t="shared" si="1071"/>
        <v>-1.3923982576672539E-2</v>
      </c>
      <c r="J11478">
        <f t="shared" si="1072"/>
        <v>4.6682862745134947E-4</v>
      </c>
      <c r="K11478">
        <f t="shared" si="1073"/>
        <v>1.0081773161293519E-3</v>
      </c>
      <c r="L11478">
        <f t="shared" si="1074"/>
        <v>3.8648174731647045E-3</v>
      </c>
    </row>
    <row r="11479" spans="1:12">
      <c r="A11479">
        <v>718.48699999999997</v>
      </c>
      <c r="B11479">
        <v>116.36750000000001</v>
      </c>
      <c r="C11479">
        <v>-0.41919000000000001</v>
      </c>
      <c r="D11479">
        <v>10.52187</v>
      </c>
      <c r="E11479">
        <v>0.24784</v>
      </c>
      <c r="F11479">
        <v>5</v>
      </c>
      <c r="G11479">
        <f t="shared" si="1069"/>
        <v>1.0342998210000001</v>
      </c>
      <c r="H11479">
        <f t="shared" si="1070"/>
        <v>-0.12078930782443575</v>
      </c>
      <c r="I11479">
        <f t="shared" si="1071"/>
        <v>-1.3923982576672539E-2</v>
      </c>
      <c r="J11479">
        <f t="shared" si="1072"/>
        <v>-6.1177294117619385E-4</v>
      </c>
      <c r="K11479">
        <f t="shared" si="1073"/>
        <v>1.0084335296081128E-3</v>
      </c>
      <c r="L11479">
        <f t="shared" si="1074"/>
        <v>-5.064793831465535E-3</v>
      </c>
    </row>
    <row r="11480" spans="1:12">
      <c r="A11480">
        <v>718.22900000000004</v>
      </c>
      <c r="B11480">
        <v>116.38</v>
      </c>
      <c r="C11480">
        <v>-0.41948999999999997</v>
      </c>
      <c r="D11480">
        <v>10.52187</v>
      </c>
      <c r="E11480">
        <v>0.24796000000000001</v>
      </c>
      <c r="F11480">
        <v>5</v>
      </c>
      <c r="G11480">
        <f t="shared" si="1069"/>
        <v>1.0342998210000001</v>
      </c>
      <c r="H11480">
        <f t="shared" si="1070"/>
        <v>-0.12078930782443575</v>
      </c>
      <c r="I11480">
        <f t="shared" si="1071"/>
        <v>-1.3923982576672539E-2</v>
      </c>
      <c r="J11480">
        <f t="shared" si="1072"/>
        <v>-1.8083345098038224E-3</v>
      </c>
      <c r="K11480">
        <f t="shared" si="1073"/>
        <v>1.0086959679396074E-3</v>
      </c>
      <c r="L11480">
        <f t="shared" si="1074"/>
        <v>-1.4970981640462677E-2</v>
      </c>
    </row>
    <row r="11481" spans="1:12">
      <c r="A11481">
        <v>717.97100999999998</v>
      </c>
      <c r="B11481">
        <v>116.3925</v>
      </c>
      <c r="C11481">
        <v>-0.42132999999999998</v>
      </c>
      <c r="D11481">
        <v>10.520849999999999</v>
      </c>
      <c r="E11481">
        <v>0.24809</v>
      </c>
      <c r="F11481">
        <v>5</v>
      </c>
      <c r="G11481">
        <f t="shared" si="1069"/>
        <v>1.034199555</v>
      </c>
      <c r="H11481">
        <f t="shared" si="1070"/>
        <v>-0.12088957382443577</v>
      </c>
      <c r="I11481">
        <f t="shared" si="1071"/>
        <v>-1.3935540735769386E-2</v>
      </c>
      <c r="J11481">
        <f t="shared" si="1072"/>
        <v>-3.2965194117645759E-3</v>
      </c>
      <c r="K11481">
        <f t="shared" si="1073"/>
        <v>1.0089585327224574E-3</v>
      </c>
      <c r="L11481">
        <f t="shared" si="1074"/>
        <v>-2.7268847986444307E-2</v>
      </c>
    </row>
    <row r="11482" spans="1:12">
      <c r="A11482">
        <v>717.70398</v>
      </c>
      <c r="B11482">
        <v>116.405</v>
      </c>
      <c r="C11482">
        <v>-0.42366999999999999</v>
      </c>
      <c r="D11482">
        <v>10.517799999999999</v>
      </c>
      <c r="E11482">
        <v>0.24822</v>
      </c>
      <c r="F11482">
        <v>5</v>
      </c>
      <c r="G11482">
        <f t="shared" si="1069"/>
        <v>1.0338997399999998</v>
      </c>
      <c r="H11482">
        <f t="shared" si="1070"/>
        <v>-0.12118938882443597</v>
      </c>
      <c r="I11482">
        <f t="shared" si="1071"/>
        <v>-1.3970101897774683E-2</v>
      </c>
      <c r="J11482">
        <f t="shared" si="1072"/>
        <v>-4.2556190196077065E-3</v>
      </c>
      <c r="K11482">
        <f t="shared" si="1073"/>
        <v>1.0092304418053606E-3</v>
      </c>
      <c r="L11482">
        <f t="shared" si="1074"/>
        <v>-3.5115442539055255E-2</v>
      </c>
    </row>
    <row r="11483" spans="1:12">
      <c r="A11483">
        <v>717.46198000000004</v>
      </c>
      <c r="B11483">
        <v>116.4175</v>
      </c>
      <c r="C11483">
        <v>-0.42348000000000002</v>
      </c>
      <c r="D11483">
        <v>10.516780000000001</v>
      </c>
      <c r="E11483">
        <v>0.24833</v>
      </c>
      <c r="F11483">
        <v>5</v>
      </c>
      <c r="G11483">
        <f t="shared" si="1069"/>
        <v>1.0337994740000001</v>
      </c>
      <c r="H11483">
        <f t="shared" si="1070"/>
        <v>-0.12128965482443577</v>
      </c>
      <c r="I11483">
        <f t="shared" si="1071"/>
        <v>-1.3981660056871504E-2</v>
      </c>
      <c r="J11483">
        <f t="shared" si="1072"/>
        <v>-4.2153352941175217E-3</v>
      </c>
      <c r="K11483">
        <f t="shared" si="1073"/>
        <v>1.0094769901732865E-3</v>
      </c>
      <c r="L11483">
        <f t="shared" si="1074"/>
        <v>-3.4754285517747834E-2</v>
      </c>
    </row>
    <row r="11484" spans="1:12">
      <c r="A11484">
        <v>717.19701999999995</v>
      </c>
      <c r="B11484">
        <v>116.43</v>
      </c>
      <c r="C11484">
        <v>-0.42427999999999999</v>
      </c>
      <c r="D11484">
        <v>10.51576</v>
      </c>
      <c r="E11484">
        <v>0.24845999999999999</v>
      </c>
      <c r="F11484">
        <v>5</v>
      </c>
      <c r="G11484">
        <f t="shared" si="1069"/>
        <v>1.033699208</v>
      </c>
      <c r="H11484">
        <f t="shared" si="1070"/>
        <v>-0.12138992082443578</v>
      </c>
      <c r="I11484">
        <f t="shared" si="1071"/>
        <v>-1.3993218215968351E-2</v>
      </c>
      <c r="J11484">
        <f t="shared" si="1072"/>
        <v>-3.7047535294121412E-3</v>
      </c>
      <c r="K11484">
        <f t="shared" si="1073"/>
        <v>1.0097470682549235E-3</v>
      </c>
      <c r="L11484">
        <f t="shared" si="1074"/>
        <v>-3.051944926111505E-2</v>
      </c>
    </row>
    <row r="11485" spans="1:12">
      <c r="A11485">
        <v>716.95398</v>
      </c>
      <c r="B11485">
        <v>116.4425</v>
      </c>
      <c r="C11485">
        <v>-0.42204000000000003</v>
      </c>
      <c r="D11485">
        <v>10.514749999999999</v>
      </c>
      <c r="E11485">
        <v>0.24858</v>
      </c>
      <c r="F11485">
        <v>5</v>
      </c>
      <c r="G11485">
        <f t="shared" si="1069"/>
        <v>1.0335999249999999</v>
      </c>
      <c r="H11485">
        <f t="shared" si="1070"/>
        <v>-0.12148920382443595</v>
      </c>
      <c r="I11485">
        <f t="shared" si="1071"/>
        <v>-1.4004663059779952E-2</v>
      </c>
      <c r="J11485">
        <f t="shared" si="1072"/>
        <v>-2.2535756862749842E-3</v>
      </c>
      <c r="K11485">
        <f t="shared" si="1073"/>
        <v>1.0099949300274502E-3</v>
      </c>
      <c r="L11485">
        <f t="shared" si="1074"/>
        <v>-1.8549596304307223E-2</v>
      </c>
    </row>
    <row r="11486" spans="1:12">
      <c r="A11486">
        <v>716.69097999999997</v>
      </c>
      <c r="B11486">
        <v>116.455</v>
      </c>
      <c r="C11486">
        <v>-0.42437999999999998</v>
      </c>
      <c r="D11486">
        <v>10.513730000000001</v>
      </c>
      <c r="E11486">
        <v>0.2487</v>
      </c>
      <c r="F11486">
        <v>5</v>
      </c>
      <c r="G11486">
        <f t="shared" si="1069"/>
        <v>1.0334996590000001</v>
      </c>
      <c r="H11486">
        <f t="shared" si="1070"/>
        <v>-0.12158946982443575</v>
      </c>
      <c r="I11486">
        <f t="shared" si="1071"/>
        <v>-1.4016221218876775E-2</v>
      </c>
      <c r="J11486">
        <f t="shared" si="1072"/>
        <v>-2.3360705882370973E-4</v>
      </c>
      <c r="K11486">
        <f t="shared" si="1073"/>
        <v>1.0102632849167349E-3</v>
      </c>
      <c r="L11486">
        <f t="shared" si="1074"/>
        <v>-1.9212770576351496E-3</v>
      </c>
    </row>
    <row r="11487" spans="1:12">
      <c r="A11487">
        <v>716.42602999999997</v>
      </c>
      <c r="B11487">
        <v>116.4675</v>
      </c>
      <c r="C11487">
        <v>-0.43029000000000001</v>
      </c>
      <c r="D11487">
        <v>10.51271</v>
      </c>
      <c r="E11487">
        <v>0.24883</v>
      </c>
      <c r="F11487">
        <v>5</v>
      </c>
      <c r="G11487">
        <f t="shared" ref="G11487:G11550" si="1075">(D11487/100)*$B$16</f>
        <v>1.0333993930000001</v>
      </c>
      <c r="H11487">
        <f t="shared" ref="H11487:H11550" si="1076">G11487-G$27-E$27</f>
        <v>-0.12168973582443576</v>
      </c>
      <c r="I11487">
        <f t="shared" ref="I11487:I11550" si="1077">H11487/(G$30-G$27-E$27)</f>
        <v>-1.4027779377973622E-2</v>
      </c>
      <c r="J11487">
        <f t="shared" ref="J11487:J11550" si="1078">SLOPE(H11479:H11495,B11479:B11495)</f>
        <v>2.3158323529410656E-3</v>
      </c>
      <c r="K11487">
        <f t="shared" ref="K11487:K11550" si="1079">1/(A11487+273.15)</f>
        <v>1.0105337737414679E-3</v>
      </c>
      <c r="L11487">
        <f t="shared" si="1074"/>
        <v>1.9030630128757643E-2</v>
      </c>
    </row>
    <row r="11488" spans="1:12">
      <c r="A11488">
        <v>716.19097999999997</v>
      </c>
      <c r="B11488">
        <v>116.48</v>
      </c>
      <c r="C11488">
        <v>-0.42806</v>
      </c>
      <c r="D11488">
        <v>10.51271</v>
      </c>
      <c r="E11488">
        <v>0.24893999999999999</v>
      </c>
      <c r="F11488">
        <v>5</v>
      </c>
      <c r="G11488">
        <f t="shared" si="1075"/>
        <v>1.0333993930000001</v>
      </c>
      <c r="H11488">
        <f t="shared" si="1076"/>
        <v>-0.12168973582443576</v>
      </c>
      <c r="I11488">
        <f t="shared" si="1077"/>
        <v>-1.4027779377973622E-2</v>
      </c>
      <c r="J11488">
        <f t="shared" si="1078"/>
        <v>5.1786752941175599E-3</v>
      </c>
      <c r="K11488">
        <f t="shared" si="1079"/>
        <v>1.0107738587761725E-3</v>
      </c>
      <c r="L11488">
        <f t="shared" si="1074"/>
        <v>4.2556385376568973E-2</v>
      </c>
    </row>
    <row r="11489" spans="1:12">
      <c r="A11489">
        <v>715.94501000000002</v>
      </c>
      <c r="B11489">
        <v>116.49250000000001</v>
      </c>
      <c r="C11489">
        <v>-0.42376999999999998</v>
      </c>
      <c r="D11489">
        <v>10.511699999999999</v>
      </c>
      <c r="E11489">
        <v>0.24906</v>
      </c>
      <c r="F11489">
        <v>5</v>
      </c>
      <c r="G11489">
        <f t="shared" si="1075"/>
        <v>1.0333001099999999</v>
      </c>
      <c r="H11489">
        <f t="shared" si="1076"/>
        <v>-0.12178901882443594</v>
      </c>
      <c r="I11489">
        <f t="shared" si="1077"/>
        <v>-1.4039224221785223E-2</v>
      </c>
      <c r="J11489">
        <f t="shared" si="1078"/>
        <v>8.2976764705885286E-3</v>
      </c>
      <c r="K11489">
        <f t="shared" si="1079"/>
        <v>1.011025219912898E-3</v>
      </c>
      <c r="L11489">
        <f t="shared" si="1074"/>
        <v>6.813156514997451E-2</v>
      </c>
    </row>
    <row r="11490" spans="1:12">
      <c r="A11490">
        <v>715.68402000000003</v>
      </c>
      <c r="B11490">
        <v>116.505</v>
      </c>
      <c r="C11490">
        <v>-0.42458000000000001</v>
      </c>
      <c r="D11490">
        <v>10.51374</v>
      </c>
      <c r="E11490">
        <v>0.24918999999999999</v>
      </c>
      <c r="F11490">
        <v>5</v>
      </c>
      <c r="G11490">
        <f t="shared" si="1075"/>
        <v>1.0335006420000001</v>
      </c>
      <c r="H11490">
        <f t="shared" si="1076"/>
        <v>-0.12158848682443568</v>
      </c>
      <c r="I11490">
        <f t="shared" si="1077"/>
        <v>-1.4016107903591504E-2</v>
      </c>
      <c r="J11490">
        <f t="shared" si="1078"/>
        <v>1.1592653921569235E-2</v>
      </c>
      <c r="K11490">
        <f t="shared" si="1079"/>
        <v>1.0112920669942162E-3</v>
      </c>
      <c r="L11490">
        <f t="shared" si="1074"/>
        <v>9.5343352190147126E-2</v>
      </c>
    </row>
    <row r="11491" spans="1:12">
      <c r="A11491">
        <v>715.42296999999996</v>
      </c>
      <c r="B11491">
        <v>116.5175</v>
      </c>
      <c r="C11491">
        <v>-0.42537999999999998</v>
      </c>
      <c r="D11491">
        <v>10.517799999999999</v>
      </c>
      <c r="E11491">
        <v>0.24931</v>
      </c>
      <c r="F11491">
        <v>5</v>
      </c>
      <c r="G11491">
        <f t="shared" si="1075"/>
        <v>1.0338997399999998</v>
      </c>
      <c r="H11491">
        <f t="shared" si="1076"/>
        <v>-0.12118938882443597</v>
      </c>
      <c r="I11491">
        <f t="shared" si="1077"/>
        <v>-1.3970101897774683E-2</v>
      </c>
      <c r="J11491">
        <f t="shared" si="1078"/>
        <v>1.4611813137255203E-2</v>
      </c>
      <c r="K11491">
        <f t="shared" si="1079"/>
        <v>1.0115591163695281E-3</v>
      </c>
      <c r="L11491">
        <f t="shared" si="1074"/>
        <v>0.12057007035841208</v>
      </c>
    </row>
    <row r="11492" spans="1:12">
      <c r="A11492">
        <v>715.16998000000001</v>
      </c>
      <c r="B11492">
        <v>116.53</v>
      </c>
      <c r="C11492">
        <v>-0.42518</v>
      </c>
      <c r="D11492">
        <v>10.51984</v>
      </c>
      <c r="E11492">
        <v>0.24943000000000001</v>
      </c>
      <c r="F11492">
        <v>5</v>
      </c>
      <c r="G11492">
        <f t="shared" si="1075"/>
        <v>1.0341002719999999</v>
      </c>
      <c r="H11492">
        <f t="shared" si="1076"/>
        <v>-0.12098885682443594</v>
      </c>
      <c r="I11492">
        <f t="shared" si="1077"/>
        <v>-1.3946985579580988E-2</v>
      </c>
      <c r="J11492">
        <f t="shared" si="1078"/>
        <v>1.741606156862786E-2</v>
      </c>
      <c r="K11492">
        <f t="shared" si="1079"/>
        <v>1.0118180551201646E-3</v>
      </c>
      <c r="L11492">
        <f t="shared" si="1074"/>
        <v>0.14394764960792955</v>
      </c>
    </row>
    <row r="11493" spans="1:12">
      <c r="A11493">
        <v>714.91699000000006</v>
      </c>
      <c r="B11493">
        <v>116.5425</v>
      </c>
      <c r="C11493">
        <v>-0.42292999999999997</v>
      </c>
      <c r="D11493">
        <v>10.523899999999999</v>
      </c>
      <c r="E11493">
        <v>0.24954999999999999</v>
      </c>
      <c r="F11493">
        <v>5</v>
      </c>
      <c r="G11493">
        <f t="shared" si="1075"/>
        <v>1.03449937</v>
      </c>
      <c r="H11493">
        <f t="shared" si="1076"/>
        <v>-0.12058975882443579</v>
      </c>
      <c r="I11493">
        <f t="shared" si="1077"/>
        <v>-1.3900979573764115E-2</v>
      </c>
      <c r="J11493">
        <f t="shared" si="1078"/>
        <v>1.9610657254902176E-2</v>
      </c>
      <c r="K11493">
        <f t="shared" si="1079"/>
        <v>1.0120771264709491E-3</v>
      </c>
      <c r="L11493">
        <f t="shared" si="1074"/>
        <v>0.16262290799878734</v>
      </c>
    </row>
    <row r="11494" spans="1:12">
      <c r="A11494">
        <v>714.66498000000001</v>
      </c>
      <c r="B11494">
        <v>116.55500000000001</v>
      </c>
      <c r="C11494">
        <v>-0.42170999999999997</v>
      </c>
      <c r="D11494">
        <v>10.526960000000001</v>
      </c>
      <c r="E11494">
        <v>0.24967</v>
      </c>
      <c r="F11494">
        <v>5</v>
      </c>
      <c r="G11494">
        <f t="shared" si="1075"/>
        <v>1.0348001680000001</v>
      </c>
      <c r="H11494">
        <f t="shared" si="1076"/>
        <v>-0.12028896082443574</v>
      </c>
      <c r="I11494">
        <f t="shared" si="1077"/>
        <v>-1.3866305096473575E-2</v>
      </c>
      <c r="J11494">
        <f t="shared" si="1078"/>
        <v>2.1159749607843704E-2</v>
      </c>
      <c r="K11494">
        <f t="shared" si="1079"/>
        <v>1.0123353261964098E-3</v>
      </c>
      <c r="L11494">
        <f t="shared" si="1074"/>
        <v>0.1759076598785054</v>
      </c>
    </row>
    <row r="11495" spans="1:12">
      <c r="A11495">
        <v>714.41498000000001</v>
      </c>
      <c r="B11495">
        <v>116.5675</v>
      </c>
      <c r="C11495">
        <v>-0.42151</v>
      </c>
      <c r="D11495">
        <v>10.530010000000001</v>
      </c>
      <c r="E11495">
        <v>0.24979000000000001</v>
      </c>
      <c r="F11495">
        <v>5</v>
      </c>
      <c r="G11495">
        <f t="shared" si="1075"/>
        <v>1.0350999830000001</v>
      </c>
      <c r="H11495">
        <f t="shared" si="1076"/>
        <v>-0.11998914582443576</v>
      </c>
      <c r="I11495">
        <f t="shared" si="1077"/>
        <v>-1.3831743934468304E-2</v>
      </c>
      <c r="J11495">
        <f t="shared" si="1078"/>
        <v>2.2178214705882944E-2</v>
      </c>
      <c r="K11495">
        <f t="shared" si="1079"/>
        <v>1.0125915967575116E-3</v>
      </c>
      <c r="L11495">
        <f t="shared" si="1074"/>
        <v>0.18483517449431128</v>
      </c>
    </row>
    <row r="11496" spans="1:12">
      <c r="A11496">
        <v>714.14899000000003</v>
      </c>
      <c r="B11496">
        <v>116.58</v>
      </c>
      <c r="C11496">
        <v>-0.42435</v>
      </c>
      <c r="D11496">
        <v>10.533060000000001</v>
      </c>
      <c r="E11496">
        <v>0.24992</v>
      </c>
      <c r="F11496">
        <v>5</v>
      </c>
      <c r="G11496">
        <f t="shared" si="1075"/>
        <v>1.035399798</v>
      </c>
      <c r="H11496">
        <f t="shared" si="1076"/>
        <v>-0.11968933082443578</v>
      </c>
      <c r="I11496">
        <f t="shared" si="1077"/>
        <v>-1.3797182772463033E-2</v>
      </c>
      <c r="J11496">
        <f t="shared" si="1078"/>
        <v>2.2451527254902348E-2</v>
      </c>
      <c r="K11496">
        <f t="shared" si="1079"/>
        <v>1.0128644008842753E-3</v>
      </c>
      <c r="L11496">
        <f t="shared" si="1074"/>
        <v>0.18758169253895304</v>
      </c>
    </row>
    <row r="11497" spans="1:12">
      <c r="A11497">
        <v>713.89098999999999</v>
      </c>
      <c r="B11497">
        <v>116.5925</v>
      </c>
      <c r="C11497">
        <v>-0.42668</v>
      </c>
      <c r="D11497">
        <v>10.53612</v>
      </c>
      <c r="E11497">
        <v>0.25003999999999998</v>
      </c>
      <c r="F11497">
        <v>5</v>
      </c>
      <c r="G11497">
        <f t="shared" si="1075"/>
        <v>1.0357005960000001</v>
      </c>
      <c r="H11497">
        <f t="shared" si="1076"/>
        <v>-0.11938853282443573</v>
      </c>
      <c r="I11497">
        <f t="shared" si="1077"/>
        <v>-1.3762508295172492E-2</v>
      </c>
      <c r="J11497">
        <f t="shared" si="1078"/>
        <v>2.2115765294118114E-2</v>
      </c>
      <c r="K11497">
        <f t="shared" si="1079"/>
        <v>1.013129150796463E-3</v>
      </c>
      <c r="L11497">
        <f t="shared" si="1074"/>
        <v>0.18524195557910056</v>
      </c>
    </row>
    <row r="11498" spans="1:12">
      <c r="A11498">
        <v>713.64398000000006</v>
      </c>
      <c r="B11498">
        <v>116.605</v>
      </c>
      <c r="C11498">
        <v>-0.42648000000000003</v>
      </c>
      <c r="D11498">
        <v>10.540190000000001</v>
      </c>
      <c r="E11498">
        <v>0.25015999999999999</v>
      </c>
      <c r="F11498">
        <v>5</v>
      </c>
      <c r="G11498">
        <f t="shared" si="1075"/>
        <v>1.0361006770000001</v>
      </c>
      <c r="H11498">
        <f t="shared" si="1076"/>
        <v>-0.11898845182443574</v>
      </c>
      <c r="I11498">
        <f t="shared" si="1077"/>
        <v>-1.3716388974070374E-2</v>
      </c>
      <c r="J11498">
        <f t="shared" si="1078"/>
        <v>2.09793401960786E-2</v>
      </c>
      <c r="K11498">
        <f t="shared" si="1079"/>
        <v>1.0133827529024853E-3</v>
      </c>
      <c r="L11498">
        <f t="shared" si="1074"/>
        <v>0.17631408657230915</v>
      </c>
    </row>
    <row r="11499" spans="1:12">
      <c r="A11499">
        <v>713.38800000000003</v>
      </c>
      <c r="B11499">
        <v>116.61750000000001</v>
      </c>
      <c r="C11499">
        <v>-0.42374000000000001</v>
      </c>
      <c r="D11499">
        <v>10.54425</v>
      </c>
      <c r="E11499">
        <v>0.25028</v>
      </c>
      <c r="F11499">
        <v>5</v>
      </c>
      <c r="G11499">
        <f t="shared" si="1075"/>
        <v>1.036499775</v>
      </c>
      <c r="H11499">
        <f t="shared" si="1076"/>
        <v>-0.11858935382443581</v>
      </c>
      <c r="I11499">
        <f t="shared" si="1077"/>
        <v>-1.3670382968253528E-2</v>
      </c>
      <c r="J11499">
        <f t="shared" si="1078"/>
        <v>1.9528933333333755E-2</v>
      </c>
      <c r="K11499">
        <f t="shared" si="1079"/>
        <v>1.0136456983917497E-3</v>
      </c>
      <c r="L11499">
        <f t="shared" si="1074"/>
        <v>0.16467695204955018</v>
      </c>
    </row>
    <row r="11500" spans="1:12">
      <c r="A11500">
        <v>713.13098000000002</v>
      </c>
      <c r="B11500">
        <v>116.63</v>
      </c>
      <c r="C11500">
        <v>-0.42454999999999998</v>
      </c>
      <c r="D11500">
        <v>10.54731</v>
      </c>
      <c r="E11500">
        <v>0.25040000000000001</v>
      </c>
      <c r="F11500">
        <v>5</v>
      </c>
      <c r="G11500">
        <f t="shared" si="1075"/>
        <v>1.0368005730000001</v>
      </c>
      <c r="H11500">
        <f t="shared" si="1076"/>
        <v>-0.11828855582443576</v>
      </c>
      <c r="I11500">
        <f t="shared" si="1077"/>
        <v>-1.3635708490962987E-2</v>
      </c>
      <c r="J11500">
        <f t="shared" si="1078"/>
        <v>1.7979069999999996E-2</v>
      </c>
      <c r="K11500">
        <f t="shared" si="1079"/>
        <v>1.013909849503536E-3</v>
      </c>
      <c r="L11500">
        <f t="shared" si="1074"/>
        <v>0.15199331731367646</v>
      </c>
    </row>
    <row r="11501" spans="1:12">
      <c r="A11501">
        <v>712.88098000000002</v>
      </c>
      <c r="B11501">
        <v>116.6425</v>
      </c>
      <c r="C11501">
        <v>-0.42281999999999997</v>
      </c>
      <c r="D11501">
        <v>10.54832</v>
      </c>
      <c r="E11501">
        <v>0.25052000000000002</v>
      </c>
      <c r="F11501">
        <v>5</v>
      </c>
      <c r="G11501">
        <f t="shared" si="1075"/>
        <v>1.036899856</v>
      </c>
      <c r="H11501">
        <f t="shared" si="1076"/>
        <v>-0.11818927282443581</v>
      </c>
      <c r="I11501">
        <f t="shared" si="1077"/>
        <v>-1.362426364715141E-2</v>
      </c>
      <c r="J11501">
        <f t="shared" si="1078"/>
        <v>1.6057594117646515E-2</v>
      </c>
      <c r="K11501">
        <f t="shared" si="1079"/>
        <v>1.0141669179603262E-3</v>
      </c>
      <c r="L11501">
        <f t="shared" si="1074"/>
        <v>0.13586338027055347</v>
      </c>
    </row>
    <row r="11502" spans="1:12">
      <c r="A11502">
        <v>712.62097000000006</v>
      </c>
      <c r="B11502">
        <v>116.655</v>
      </c>
      <c r="C11502">
        <v>-0.42312</v>
      </c>
      <c r="D11502">
        <v>10.549340000000001</v>
      </c>
      <c r="E11502">
        <v>0.25063999999999997</v>
      </c>
      <c r="F11502">
        <v>5</v>
      </c>
      <c r="G11502">
        <f t="shared" si="1075"/>
        <v>1.0370001220000002</v>
      </c>
      <c r="H11502">
        <f t="shared" si="1076"/>
        <v>-0.11808900682443557</v>
      </c>
      <c r="I11502">
        <f t="shared" si="1077"/>
        <v>-1.3612705488054537E-2</v>
      </c>
      <c r="J11502">
        <f t="shared" si="1078"/>
        <v>1.4154236274509338E-2</v>
      </c>
      <c r="K11502">
        <f t="shared" si="1079"/>
        <v>1.0144344177633877E-3</v>
      </c>
      <c r="L11502">
        <f t="shared" si="1074"/>
        <v>0.11986074449379205</v>
      </c>
    </row>
    <row r="11503" spans="1:12">
      <c r="A11503">
        <v>712.36901999999998</v>
      </c>
      <c r="B11503">
        <v>116.6675</v>
      </c>
      <c r="C11503">
        <v>-0.42494999999999999</v>
      </c>
      <c r="D11503">
        <v>10.55137</v>
      </c>
      <c r="E11503">
        <v>0.25075999999999998</v>
      </c>
      <c r="F11503">
        <v>5</v>
      </c>
      <c r="G11503">
        <f t="shared" si="1075"/>
        <v>1.037199671</v>
      </c>
      <c r="H11503">
        <f t="shared" si="1076"/>
        <v>-0.11788945782443583</v>
      </c>
      <c r="I11503">
        <f t="shared" si="1077"/>
        <v>-1.3589702485146139E-2</v>
      </c>
      <c r="J11503">
        <f t="shared" si="1078"/>
        <v>1.2016500392156383E-2</v>
      </c>
      <c r="K11503">
        <f t="shared" si="1079"/>
        <v>1.0146937600453414E-3</v>
      </c>
      <c r="L11503">
        <f t="shared" si="1074"/>
        <v>0.10193023713835109</v>
      </c>
    </row>
    <row r="11504" spans="1:12">
      <c r="A11504">
        <v>712.11297999999999</v>
      </c>
      <c r="B11504">
        <v>116.68</v>
      </c>
      <c r="C11504">
        <v>-0.42220999999999997</v>
      </c>
      <c r="D11504">
        <v>10.552390000000001</v>
      </c>
      <c r="E11504">
        <v>0.25089</v>
      </c>
      <c r="F11504">
        <v>5</v>
      </c>
      <c r="G11504">
        <f t="shared" si="1075"/>
        <v>1.037299937</v>
      </c>
      <c r="H11504">
        <f t="shared" si="1076"/>
        <v>-0.11778919182443581</v>
      </c>
      <c r="I11504">
        <f t="shared" si="1077"/>
        <v>-1.3578144326049292E-2</v>
      </c>
      <c r="J11504">
        <f t="shared" si="1078"/>
        <v>9.565553725489756E-3</v>
      </c>
      <c r="K11504">
        <f t="shared" si="1079"/>
        <v>1.0149574482134708E-3</v>
      </c>
      <c r="L11504">
        <f t="shared" ref="L11504:L11567" si="1080">-J11504/H11504</f>
        <v>8.1209095480909363E-2</v>
      </c>
    </row>
    <row r="11505" spans="1:12">
      <c r="A11505">
        <v>711.85100999999997</v>
      </c>
      <c r="B11505">
        <v>116.6925</v>
      </c>
      <c r="C11505">
        <v>-0.42048000000000002</v>
      </c>
      <c r="D11505">
        <v>10.5534</v>
      </c>
      <c r="E11505">
        <v>0.25101000000000001</v>
      </c>
      <c r="F11505">
        <v>5</v>
      </c>
      <c r="G11505">
        <f t="shared" si="1075"/>
        <v>1.03739922</v>
      </c>
      <c r="H11505">
        <f t="shared" si="1076"/>
        <v>-0.11768990882443586</v>
      </c>
      <c r="I11505">
        <f t="shared" si="1077"/>
        <v>-1.3566699482237717E-2</v>
      </c>
      <c r="J11505">
        <f t="shared" si="1078"/>
        <v>7.055048823528854E-3</v>
      </c>
      <c r="K11505">
        <f t="shared" si="1079"/>
        <v>1.0152273854013613E-3</v>
      </c>
      <c r="L11505">
        <f t="shared" si="1080"/>
        <v>5.9946081138130852E-2</v>
      </c>
    </row>
    <row r="11506" spans="1:12">
      <c r="A11506">
        <v>711.59496999999999</v>
      </c>
      <c r="B11506">
        <v>116.705</v>
      </c>
      <c r="C11506">
        <v>-0.42230000000000001</v>
      </c>
      <c r="D11506">
        <v>10.55443</v>
      </c>
      <c r="E11506">
        <v>0.25113000000000002</v>
      </c>
      <c r="F11506">
        <v>5</v>
      </c>
      <c r="G11506">
        <f t="shared" si="1075"/>
        <v>1.037500469</v>
      </c>
      <c r="H11506">
        <f t="shared" si="1076"/>
        <v>-0.11758865982443578</v>
      </c>
      <c r="I11506">
        <f t="shared" si="1077"/>
        <v>-1.3555028007855598E-2</v>
      </c>
      <c r="J11506">
        <f t="shared" si="1078"/>
        <v>4.4078876470581597E-3</v>
      </c>
      <c r="K11506">
        <f t="shared" si="1079"/>
        <v>1.0154913510246211E-3</v>
      </c>
      <c r="L11506">
        <f t="shared" si="1080"/>
        <v>3.7485652559007807E-2</v>
      </c>
    </row>
    <row r="11507" spans="1:12">
      <c r="A11507">
        <v>711.34496999999999</v>
      </c>
      <c r="B11507">
        <v>116.7175</v>
      </c>
      <c r="C11507">
        <v>-0.42260999999999999</v>
      </c>
      <c r="D11507">
        <v>10.555440000000001</v>
      </c>
      <c r="E11507">
        <v>0.25124999999999997</v>
      </c>
      <c r="F11507">
        <v>5</v>
      </c>
      <c r="G11507">
        <f t="shared" si="1075"/>
        <v>1.037599752</v>
      </c>
      <c r="H11507">
        <f t="shared" si="1076"/>
        <v>-0.11748937682443583</v>
      </c>
      <c r="I11507">
        <f t="shared" si="1077"/>
        <v>-1.3543583164044023E-2</v>
      </c>
      <c r="J11507">
        <f t="shared" si="1078"/>
        <v>1.8991174509799342E-3</v>
      </c>
      <c r="K11507">
        <f t="shared" si="1079"/>
        <v>1.0157492221621002E-3</v>
      </c>
      <c r="L11507">
        <f t="shared" si="1080"/>
        <v>1.6164163112532142E-2</v>
      </c>
    </row>
    <row r="11508" spans="1:12">
      <c r="A11508">
        <v>711.09398999999996</v>
      </c>
      <c r="B11508">
        <v>116.73</v>
      </c>
      <c r="C11508">
        <v>-0.4214</v>
      </c>
      <c r="D11508">
        <v>10.555440000000001</v>
      </c>
      <c r="E11508">
        <v>0.25136999999999998</v>
      </c>
      <c r="F11508">
        <v>5</v>
      </c>
      <c r="G11508">
        <f t="shared" si="1075"/>
        <v>1.037599752</v>
      </c>
      <c r="H11508">
        <f t="shared" si="1076"/>
        <v>-0.11748937682443583</v>
      </c>
      <c r="I11508">
        <f t="shared" si="1077"/>
        <v>-1.3543583164044023E-2</v>
      </c>
      <c r="J11508">
        <f t="shared" si="1078"/>
        <v>-3.5696392156871762E-4</v>
      </c>
      <c r="K11508">
        <f t="shared" si="1079"/>
        <v>1.0160082359253217E-3</v>
      </c>
      <c r="L11508">
        <f t="shared" si="1080"/>
        <v>-3.0382655114609058E-3</v>
      </c>
    </row>
    <row r="11509" spans="1:12">
      <c r="A11509">
        <v>710.82799999999997</v>
      </c>
      <c r="B11509">
        <v>116.74250000000001</v>
      </c>
      <c r="C11509">
        <v>-0.42473</v>
      </c>
      <c r="D11509">
        <v>10.555440000000001</v>
      </c>
      <c r="E11509">
        <v>0.25148999999999999</v>
      </c>
      <c r="F11509">
        <v>5</v>
      </c>
      <c r="G11509">
        <f t="shared" si="1075"/>
        <v>1.037599752</v>
      </c>
      <c r="H11509">
        <f t="shared" si="1076"/>
        <v>-0.11748937682443583</v>
      </c>
      <c r="I11509">
        <f t="shared" si="1077"/>
        <v>-1.3543583164044023E-2</v>
      </c>
      <c r="J11509">
        <f t="shared" si="1078"/>
        <v>-2.25743058823539E-3</v>
      </c>
      <c r="K11509">
        <f t="shared" si="1079"/>
        <v>1.0162828843734311E-3</v>
      </c>
      <c r="L11509">
        <f t="shared" si="1080"/>
        <v>-1.9213912348932317E-2</v>
      </c>
    </row>
    <row r="11510" spans="1:12">
      <c r="A11510">
        <v>710.57299999999998</v>
      </c>
      <c r="B11510">
        <v>116.755</v>
      </c>
      <c r="C11510">
        <v>-0.42301</v>
      </c>
      <c r="D11510">
        <v>10.555440000000001</v>
      </c>
      <c r="E11510">
        <v>0.25161</v>
      </c>
      <c r="F11510">
        <v>5</v>
      </c>
      <c r="G11510">
        <f t="shared" si="1075"/>
        <v>1.037599752</v>
      </c>
      <c r="H11510">
        <f t="shared" si="1076"/>
        <v>-0.11748937682443583</v>
      </c>
      <c r="I11510">
        <f t="shared" si="1077"/>
        <v>-1.3543583164044023E-2</v>
      </c>
      <c r="J11510">
        <f t="shared" si="1078"/>
        <v>-4.2382719607845509E-3</v>
      </c>
      <c r="K11510">
        <f t="shared" si="1079"/>
        <v>1.0165463245242817E-3</v>
      </c>
      <c r="L11510">
        <f t="shared" si="1080"/>
        <v>-3.6073661086123497E-2</v>
      </c>
    </row>
    <row r="11511" spans="1:12">
      <c r="A11511">
        <v>710.31403</v>
      </c>
      <c r="B11511">
        <v>116.7675</v>
      </c>
      <c r="C11511">
        <v>-0.42280000000000001</v>
      </c>
      <c r="D11511">
        <v>10.55442</v>
      </c>
      <c r="E11511">
        <v>0.25173000000000001</v>
      </c>
      <c r="F11511">
        <v>5</v>
      </c>
      <c r="G11511">
        <f t="shared" si="1075"/>
        <v>1.037499486</v>
      </c>
      <c r="H11511">
        <f t="shared" si="1076"/>
        <v>-0.11758964282443585</v>
      </c>
      <c r="I11511">
        <f t="shared" si="1077"/>
        <v>-1.355514132314087E-2</v>
      </c>
      <c r="J11511">
        <f t="shared" si="1078"/>
        <v>-6.2374241176468923E-3</v>
      </c>
      <c r="K11511">
        <f t="shared" si="1079"/>
        <v>1.0168140058970942E-3</v>
      </c>
      <c r="L11511">
        <f t="shared" si="1080"/>
        <v>-5.3043992377453816E-2</v>
      </c>
    </row>
    <row r="11512" spans="1:12">
      <c r="A11512">
        <v>710.06701999999996</v>
      </c>
      <c r="B11512">
        <v>116.78</v>
      </c>
      <c r="C11512">
        <v>-0.42310999999999999</v>
      </c>
      <c r="D11512">
        <v>10.552390000000001</v>
      </c>
      <c r="E11512">
        <v>0.25185000000000002</v>
      </c>
      <c r="F11512">
        <v>5</v>
      </c>
      <c r="G11512">
        <f t="shared" si="1075"/>
        <v>1.037299937</v>
      </c>
      <c r="H11512">
        <f t="shared" si="1076"/>
        <v>-0.11778919182443581</v>
      </c>
      <c r="I11512">
        <f t="shared" si="1077"/>
        <v>-1.3578144326049292E-2</v>
      </c>
      <c r="J11512">
        <f t="shared" si="1078"/>
        <v>-7.8651564705880684E-3</v>
      </c>
      <c r="K11512">
        <f t="shared" si="1079"/>
        <v>1.0170694563444397E-3</v>
      </c>
      <c r="L11512">
        <f t="shared" si="1080"/>
        <v>-6.6773159309141406E-2</v>
      </c>
    </row>
    <row r="11513" spans="1:12">
      <c r="A11513">
        <v>709.81200999999999</v>
      </c>
      <c r="B11513">
        <v>116.7925</v>
      </c>
      <c r="C11513">
        <v>-0.42241000000000001</v>
      </c>
      <c r="D11513">
        <v>10.55137</v>
      </c>
      <c r="E11513">
        <v>0.25197000000000003</v>
      </c>
      <c r="F11513">
        <v>5</v>
      </c>
      <c r="G11513">
        <f t="shared" si="1075"/>
        <v>1.037199671</v>
      </c>
      <c r="H11513">
        <f t="shared" si="1076"/>
        <v>-0.11788945782443583</v>
      </c>
      <c r="I11513">
        <f t="shared" si="1077"/>
        <v>-1.3589702485146139E-2</v>
      </c>
      <c r="J11513">
        <f t="shared" si="1078"/>
        <v>-9.0806070588232528E-3</v>
      </c>
      <c r="K11513">
        <f t="shared" si="1079"/>
        <v>1.017333314844996E-3</v>
      </c>
      <c r="L11513">
        <f t="shared" si="1080"/>
        <v>-7.7026455345535122E-2</v>
      </c>
    </row>
    <row r="11514" spans="1:12">
      <c r="A11514">
        <v>709.55498999999998</v>
      </c>
      <c r="B11514">
        <v>116.80500000000001</v>
      </c>
      <c r="C11514">
        <v>-0.42270999999999997</v>
      </c>
      <c r="D11514">
        <v>10.549329999999999</v>
      </c>
      <c r="E11514">
        <v>0.25208999999999998</v>
      </c>
      <c r="F11514">
        <v>5</v>
      </c>
      <c r="G11514">
        <f t="shared" si="1075"/>
        <v>1.036999139</v>
      </c>
      <c r="H11514">
        <f t="shared" si="1076"/>
        <v>-0.11808998982443586</v>
      </c>
      <c r="I11514">
        <f t="shared" si="1077"/>
        <v>-1.3612818803339834E-2</v>
      </c>
      <c r="J11514">
        <f t="shared" si="1078"/>
        <v>-1.0178868627450863E-2</v>
      </c>
      <c r="K11514">
        <f t="shared" si="1079"/>
        <v>1.0175993916546613E-3</v>
      </c>
      <c r="L11514">
        <f t="shared" si="1080"/>
        <v>-8.6195863363048519E-2</v>
      </c>
    </row>
    <row r="11515" spans="1:12">
      <c r="A11515">
        <v>709.31299000000001</v>
      </c>
      <c r="B11515">
        <v>116.8175</v>
      </c>
      <c r="C11515">
        <v>-0.42453999999999997</v>
      </c>
      <c r="D11515">
        <v>10.5473</v>
      </c>
      <c r="E11515">
        <v>0.25219999999999998</v>
      </c>
      <c r="F11515">
        <v>5</v>
      </c>
      <c r="G11515">
        <f t="shared" si="1075"/>
        <v>1.03679959</v>
      </c>
      <c r="H11515">
        <f t="shared" si="1076"/>
        <v>-0.11828953882443582</v>
      </c>
      <c r="I11515">
        <f t="shared" si="1077"/>
        <v>-1.3635821806248257E-2</v>
      </c>
      <c r="J11515">
        <f t="shared" si="1078"/>
        <v>-1.0784859215686084E-2</v>
      </c>
      <c r="K11515">
        <f t="shared" si="1079"/>
        <v>1.0178500464429708E-3</v>
      </c>
      <c r="L11515">
        <f t="shared" si="1080"/>
        <v>-9.1173398111669593E-2</v>
      </c>
    </row>
    <row r="11516" spans="1:12">
      <c r="A11516">
        <v>709.05298000000005</v>
      </c>
      <c r="B11516">
        <v>116.83</v>
      </c>
      <c r="C11516">
        <v>-0.42131000000000002</v>
      </c>
      <c r="D11516">
        <v>10.545260000000001</v>
      </c>
      <c r="E11516">
        <v>0.25233</v>
      </c>
      <c r="F11516">
        <v>5</v>
      </c>
      <c r="G11516">
        <f t="shared" si="1075"/>
        <v>1.0365990580000002</v>
      </c>
      <c r="H11516">
        <f t="shared" si="1076"/>
        <v>-0.11849007082443563</v>
      </c>
      <c r="I11516">
        <f t="shared" si="1077"/>
        <v>-1.3658938124441926E-2</v>
      </c>
      <c r="J11516">
        <f t="shared" si="1078"/>
        <v>-1.1039475490195461E-2</v>
      </c>
      <c r="K11516">
        <f t="shared" si="1079"/>
        <v>1.0181194929789359E-3</v>
      </c>
      <c r="L11516">
        <f t="shared" si="1080"/>
        <v>-9.3167937308033438E-2</v>
      </c>
    </row>
    <row r="11517" spans="1:12">
      <c r="A11517">
        <v>708.79102</v>
      </c>
      <c r="B11517">
        <v>116.8425</v>
      </c>
      <c r="C11517">
        <v>-0.42413000000000001</v>
      </c>
      <c r="D11517">
        <v>10.54425</v>
      </c>
      <c r="E11517">
        <v>0.25245000000000001</v>
      </c>
      <c r="F11517">
        <v>5</v>
      </c>
      <c r="G11517">
        <f t="shared" si="1075"/>
        <v>1.036499775</v>
      </c>
      <c r="H11517">
        <f t="shared" si="1076"/>
        <v>-0.11858935382443581</v>
      </c>
      <c r="I11517">
        <f t="shared" si="1077"/>
        <v>-1.3670382968253528E-2</v>
      </c>
      <c r="J11517">
        <f t="shared" si="1078"/>
        <v>-1.0921515490195257E-2</v>
      </c>
      <c r="K11517">
        <f t="shared" si="1079"/>
        <v>1.0183911045899682E-3</v>
      </c>
      <c r="L11517">
        <f t="shared" si="1080"/>
        <v>-9.2095244117476896E-2</v>
      </c>
    </row>
    <row r="11518" spans="1:12">
      <c r="A11518">
        <v>708.53197999999998</v>
      </c>
      <c r="B11518">
        <v>116.855</v>
      </c>
      <c r="C11518">
        <v>-0.42392000000000002</v>
      </c>
      <c r="D11518">
        <v>10.542210000000001</v>
      </c>
      <c r="E11518">
        <v>0.25257000000000002</v>
      </c>
      <c r="F11518">
        <v>5</v>
      </c>
      <c r="G11518">
        <f t="shared" si="1075"/>
        <v>1.036299243</v>
      </c>
      <c r="H11518">
        <f t="shared" si="1076"/>
        <v>-0.11878988582443584</v>
      </c>
      <c r="I11518">
        <f t="shared" si="1077"/>
        <v>-1.3693499286447221E-2</v>
      </c>
      <c r="J11518">
        <f t="shared" si="1078"/>
        <v>-1.058671725490113E-2</v>
      </c>
      <c r="K11518">
        <f t="shared" si="1079"/>
        <v>1.0186598311603928E-3</v>
      </c>
      <c r="L11518">
        <f t="shared" si="1080"/>
        <v>-8.9121369057864483E-2</v>
      </c>
    </row>
    <row r="11519" spans="1:12">
      <c r="A11519">
        <v>708.29900999999995</v>
      </c>
      <c r="B11519">
        <v>116.86750000000001</v>
      </c>
      <c r="C11519">
        <v>-0.42525000000000002</v>
      </c>
      <c r="D11519">
        <v>10.540179999999999</v>
      </c>
      <c r="E11519">
        <v>0.25268000000000002</v>
      </c>
      <c r="F11519">
        <v>5</v>
      </c>
      <c r="G11519">
        <f t="shared" si="1075"/>
        <v>1.036099694</v>
      </c>
      <c r="H11519">
        <f t="shared" si="1076"/>
        <v>-0.1189894348244358</v>
      </c>
      <c r="I11519">
        <f t="shared" si="1077"/>
        <v>-1.3716502289355646E-2</v>
      </c>
      <c r="J11519">
        <f t="shared" si="1078"/>
        <v>-9.8598754901953745E-3</v>
      </c>
      <c r="K11519">
        <f t="shared" si="1079"/>
        <v>1.0189016340237584E-3</v>
      </c>
      <c r="L11519">
        <f t="shared" si="1080"/>
        <v>-8.2863453421248956E-2</v>
      </c>
    </row>
    <row r="11520" spans="1:12">
      <c r="A11520">
        <v>708.01598999999999</v>
      </c>
      <c r="B11520">
        <v>116.88</v>
      </c>
      <c r="C11520">
        <v>-0.42452000000000001</v>
      </c>
      <c r="D11520">
        <v>10.539160000000001</v>
      </c>
      <c r="E11520">
        <v>0.25280999999999998</v>
      </c>
      <c r="F11520">
        <v>5</v>
      </c>
      <c r="G11520">
        <f t="shared" si="1075"/>
        <v>1.035999428</v>
      </c>
      <c r="H11520">
        <f t="shared" si="1076"/>
        <v>-0.11908970082443582</v>
      </c>
      <c r="I11520">
        <f t="shared" si="1077"/>
        <v>-1.3728060448452492E-2</v>
      </c>
      <c r="J11520">
        <f t="shared" si="1078"/>
        <v>-9.0752101960778261E-3</v>
      </c>
      <c r="K11520">
        <f t="shared" si="1079"/>
        <v>1.0191955389729725E-3</v>
      </c>
      <c r="L11520">
        <f t="shared" si="1080"/>
        <v>-7.6204828236630343E-2</v>
      </c>
    </row>
    <row r="11521" spans="1:12">
      <c r="A11521">
        <v>707.78301999999996</v>
      </c>
      <c r="B11521">
        <v>116.8925</v>
      </c>
      <c r="C11521">
        <v>-0.42485000000000001</v>
      </c>
      <c r="D11521">
        <v>10.539160000000001</v>
      </c>
      <c r="E11521">
        <v>0.25291999999999998</v>
      </c>
      <c r="F11521">
        <v>5</v>
      </c>
      <c r="G11521">
        <f t="shared" si="1075"/>
        <v>1.035999428</v>
      </c>
      <c r="H11521">
        <f t="shared" si="1076"/>
        <v>-0.11908970082443582</v>
      </c>
      <c r="I11521">
        <f t="shared" si="1077"/>
        <v>-1.3728060448452492E-2</v>
      </c>
      <c r="J11521">
        <f t="shared" si="1078"/>
        <v>-8.0949086274504332E-3</v>
      </c>
      <c r="K11521">
        <f t="shared" si="1079"/>
        <v>1.0194375962591208E-3</v>
      </c>
      <c r="L11521">
        <f t="shared" si="1080"/>
        <v>-6.797320483140766E-2</v>
      </c>
    </row>
    <row r="11522" spans="1:12">
      <c r="A11522">
        <v>707.51598999999999</v>
      </c>
      <c r="B11522">
        <v>116.905</v>
      </c>
      <c r="C11522">
        <v>-0.42212</v>
      </c>
      <c r="D11522">
        <v>10.537129999999999</v>
      </c>
      <c r="E11522">
        <v>0.25303999999999999</v>
      </c>
      <c r="F11522">
        <v>5</v>
      </c>
      <c r="G11522">
        <f t="shared" si="1075"/>
        <v>1.035799879</v>
      </c>
      <c r="H11522">
        <f t="shared" si="1076"/>
        <v>-0.11928924982443578</v>
      </c>
      <c r="I11522">
        <f t="shared" si="1077"/>
        <v>-1.3751063451360917E-2</v>
      </c>
      <c r="J11522">
        <f t="shared" si="1078"/>
        <v>-6.8008180392150489E-3</v>
      </c>
      <c r="K11522">
        <f t="shared" si="1079"/>
        <v>1.0197151835560241E-3</v>
      </c>
      <c r="L11522">
        <f t="shared" si="1080"/>
        <v>-5.7011156070007715E-2</v>
      </c>
    </row>
    <row r="11523" spans="1:12">
      <c r="A11523">
        <v>707.26801</v>
      </c>
      <c r="B11523">
        <v>116.9175</v>
      </c>
      <c r="C11523">
        <v>-0.42343999999999998</v>
      </c>
      <c r="D11523">
        <v>10.537129999999999</v>
      </c>
      <c r="E11523">
        <v>0.25316</v>
      </c>
      <c r="F11523">
        <v>5</v>
      </c>
      <c r="G11523">
        <f t="shared" si="1075"/>
        <v>1.035799879</v>
      </c>
      <c r="H11523">
        <f t="shared" si="1076"/>
        <v>-0.11928924982443578</v>
      </c>
      <c r="I11523">
        <f t="shared" si="1077"/>
        <v>-1.3751063451360917E-2</v>
      </c>
      <c r="J11523">
        <f t="shared" si="1078"/>
        <v>-5.5664784313718468E-3</v>
      </c>
      <c r="K11523">
        <f t="shared" si="1079"/>
        <v>1.0199731031052765E-3</v>
      </c>
      <c r="L11523">
        <f t="shared" si="1080"/>
        <v>-4.6663705569146625E-2</v>
      </c>
    </row>
    <row r="11524" spans="1:12">
      <c r="A11524">
        <v>707.00800000000004</v>
      </c>
      <c r="B11524">
        <v>116.93</v>
      </c>
      <c r="C11524">
        <v>-0.42524000000000001</v>
      </c>
      <c r="D11524">
        <v>10.536110000000001</v>
      </c>
      <c r="E11524">
        <v>0.25328000000000001</v>
      </c>
      <c r="F11524">
        <v>5</v>
      </c>
      <c r="G11524">
        <f t="shared" si="1075"/>
        <v>1.0356996130000002</v>
      </c>
      <c r="H11524">
        <f t="shared" si="1076"/>
        <v>-0.11938951582443558</v>
      </c>
      <c r="I11524">
        <f t="shared" si="1077"/>
        <v>-1.3762621610457737E-2</v>
      </c>
      <c r="J11524">
        <f t="shared" si="1078"/>
        <v>-4.272195098038758E-3</v>
      </c>
      <c r="K11524">
        <f t="shared" si="1079"/>
        <v>1.0202436749993369E-3</v>
      </c>
      <c r="L11524">
        <f t="shared" si="1080"/>
        <v>-3.5783670521966918E-2</v>
      </c>
    </row>
    <row r="11525" spans="1:12">
      <c r="A11525">
        <v>706.76000999999997</v>
      </c>
      <c r="B11525">
        <v>116.9425</v>
      </c>
      <c r="C11525">
        <v>-0.42554999999999998</v>
      </c>
      <c r="D11525">
        <v>10.536110000000001</v>
      </c>
      <c r="E11525">
        <v>0.25340000000000001</v>
      </c>
      <c r="F11525">
        <v>5</v>
      </c>
      <c r="G11525">
        <f t="shared" si="1075"/>
        <v>1.0356996130000002</v>
      </c>
      <c r="H11525">
        <f t="shared" si="1076"/>
        <v>-0.11938951582443558</v>
      </c>
      <c r="I11525">
        <f t="shared" si="1077"/>
        <v>-1.3762621610457737E-2</v>
      </c>
      <c r="J11525">
        <f t="shared" si="1078"/>
        <v>-2.9784899999993793E-3</v>
      </c>
      <c r="K11525">
        <f t="shared" si="1079"/>
        <v>1.020501872411733E-3</v>
      </c>
      <c r="L11525">
        <f t="shared" si="1080"/>
        <v>-2.4947667970940616E-2</v>
      </c>
    </row>
    <row r="11526" spans="1:12">
      <c r="A11526">
        <v>706.49798999999996</v>
      </c>
      <c r="B11526">
        <v>116.955</v>
      </c>
      <c r="C11526">
        <v>-0.42283999999999999</v>
      </c>
      <c r="D11526">
        <v>10.5351</v>
      </c>
      <c r="E11526">
        <v>0.25352000000000002</v>
      </c>
      <c r="F11526">
        <v>5</v>
      </c>
      <c r="G11526">
        <f t="shared" si="1075"/>
        <v>1.0356003300000001</v>
      </c>
      <c r="H11526">
        <f t="shared" si="1076"/>
        <v>-0.11948879882443575</v>
      </c>
      <c r="I11526">
        <f t="shared" si="1077"/>
        <v>-1.3774066454269339E-2</v>
      </c>
      <c r="J11526">
        <f t="shared" si="1078"/>
        <v>-1.4083884313719772E-3</v>
      </c>
      <c r="K11526">
        <f t="shared" si="1079"/>
        <v>1.0207748193307681E-3</v>
      </c>
      <c r="L11526">
        <f t="shared" si="1080"/>
        <v>-1.178678206851267E-2</v>
      </c>
    </row>
    <row r="11527" spans="1:12">
      <c r="A11527">
        <v>706.25702000000001</v>
      </c>
      <c r="B11527">
        <v>116.9675</v>
      </c>
      <c r="C11527">
        <v>-0.42315000000000003</v>
      </c>
      <c r="D11527">
        <v>10.5351</v>
      </c>
      <c r="E11527">
        <v>0.25363000000000002</v>
      </c>
      <c r="F11527">
        <v>5</v>
      </c>
      <c r="G11527">
        <f t="shared" si="1075"/>
        <v>1.0356003300000001</v>
      </c>
      <c r="H11527">
        <f t="shared" si="1076"/>
        <v>-0.11948879882443575</v>
      </c>
      <c r="I11527">
        <f t="shared" si="1077"/>
        <v>-1.3774066454269339E-2</v>
      </c>
      <c r="J11527">
        <f t="shared" si="1078"/>
        <v>-1.1545431372525908E-4</v>
      </c>
      <c r="K11527">
        <f t="shared" si="1079"/>
        <v>1.0210259673245961E-3</v>
      </c>
      <c r="L11527">
        <f t="shared" si="1080"/>
        <v>-9.6623545354151128E-4</v>
      </c>
    </row>
    <row r="11528" spans="1:12">
      <c r="A11528">
        <v>705.99199999999996</v>
      </c>
      <c r="B11528">
        <v>116.98</v>
      </c>
      <c r="C11528">
        <v>-0.42546</v>
      </c>
      <c r="D11528">
        <v>10.534079999999999</v>
      </c>
      <c r="E11528">
        <v>0.25374999999999998</v>
      </c>
      <c r="F11528">
        <v>5</v>
      </c>
      <c r="G11528">
        <f t="shared" si="1075"/>
        <v>1.0355000640000001</v>
      </c>
      <c r="H11528">
        <f t="shared" si="1076"/>
        <v>-0.11958906482443576</v>
      </c>
      <c r="I11528">
        <f t="shared" si="1077"/>
        <v>-1.3785624613366186E-2</v>
      </c>
      <c r="J11528">
        <f t="shared" si="1078"/>
        <v>8.6446176470583919E-4</v>
      </c>
      <c r="K11528">
        <f t="shared" si="1079"/>
        <v>1.0213023238713078E-3</v>
      </c>
      <c r="L11528">
        <f t="shared" si="1080"/>
        <v>7.2286020964786634E-3</v>
      </c>
    </row>
    <row r="11529" spans="1:12">
      <c r="A11529">
        <v>705.755</v>
      </c>
      <c r="B11529">
        <v>116.99250000000001</v>
      </c>
      <c r="C11529">
        <v>-0.42476999999999998</v>
      </c>
      <c r="D11529">
        <v>10.53509</v>
      </c>
      <c r="E11529">
        <v>0.25385999999999997</v>
      </c>
      <c r="F11529">
        <v>5</v>
      </c>
      <c r="G11529">
        <f t="shared" si="1075"/>
        <v>1.035599347</v>
      </c>
      <c r="H11529">
        <f t="shared" si="1076"/>
        <v>-0.11948978182443581</v>
      </c>
      <c r="I11529">
        <f t="shared" si="1077"/>
        <v>-1.377417976955461E-2</v>
      </c>
      <c r="J11529">
        <f t="shared" si="1078"/>
        <v>1.6674378431369952E-3</v>
      </c>
      <c r="K11529">
        <f t="shared" si="1079"/>
        <v>1.0215495885709032E-3</v>
      </c>
      <c r="L11529">
        <f t="shared" si="1080"/>
        <v>1.3954647984770209E-2</v>
      </c>
    </row>
    <row r="11530" spans="1:12">
      <c r="A11530">
        <v>705.49297999999999</v>
      </c>
      <c r="B11530">
        <v>117.005</v>
      </c>
      <c r="C11530">
        <v>-0.42507</v>
      </c>
      <c r="D11530">
        <v>10.536110000000001</v>
      </c>
      <c r="E11530">
        <v>0.25397999999999998</v>
      </c>
      <c r="F11530">
        <v>5</v>
      </c>
      <c r="G11530">
        <f t="shared" si="1075"/>
        <v>1.0356996130000002</v>
      </c>
      <c r="H11530">
        <f t="shared" si="1076"/>
        <v>-0.11938951582443558</v>
      </c>
      <c r="I11530">
        <f t="shared" si="1077"/>
        <v>-1.3762621610457737E-2</v>
      </c>
      <c r="J11530">
        <f t="shared" si="1078"/>
        <v>2.4507539215681369E-3</v>
      </c>
      <c r="K11530">
        <f t="shared" si="1079"/>
        <v>1.0218230963042313E-3</v>
      </c>
      <c r="L11530">
        <f t="shared" si="1080"/>
        <v>2.052737968358976E-2</v>
      </c>
    </row>
    <row r="11531" spans="1:12">
      <c r="A11531">
        <v>705.22900000000004</v>
      </c>
      <c r="B11531">
        <v>117.0175</v>
      </c>
      <c r="C11531">
        <v>-0.42436000000000001</v>
      </c>
      <c r="D11531">
        <v>10.536110000000001</v>
      </c>
      <c r="E11531">
        <v>0.25411</v>
      </c>
      <c r="F11531">
        <v>5</v>
      </c>
      <c r="G11531">
        <f t="shared" si="1075"/>
        <v>1.0356996130000002</v>
      </c>
      <c r="H11531">
        <f t="shared" si="1076"/>
        <v>-0.11938951582443558</v>
      </c>
      <c r="I11531">
        <f t="shared" si="1077"/>
        <v>-1.3762621610457737E-2</v>
      </c>
      <c r="J11531">
        <f t="shared" si="1078"/>
        <v>3.0195447058816724E-3</v>
      </c>
      <c r="K11531">
        <f t="shared" si="1079"/>
        <v>1.0220987981140234E-3</v>
      </c>
      <c r="L11531">
        <f t="shared" si="1080"/>
        <v>2.5291539923170198E-2</v>
      </c>
    </row>
    <row r="11532" spans="1:12">
      <c r="A11532">
        <v>704.98297000000002</v>
      </c>
      <c r="B11532">
        <v>117.03</v>
      </c>
      <c r="C11532">
        <v>-0.42616999999999999</v>
      </c>
      <c r="D11532">
        <v>10.537129999999999</v>
      </c>
      <c r="E11532">
        <v>0.25422</v>
      </c>
      <c r="F11532">
        <v>5</v>
      </c>
      <c r="G11532">
        <f t="shared" si="1075"/>
        <v>1.035799879</v>
      </c>
      <c r="H11532">
        <f t="shared" si="1076"/>
        <v>-0.11928924982443578</v>
      </c>
      <c r="I11532">
        <f t="shared" si="1077"/>
        <v>-1.3751063451360917E-2</v>
      </c>
      <c r="J11532">
        <f t="shared" si="1078"/>
        <v>3.5098882352932654E-3</v>
      </c>
      <c r="K11532">
        <f t="shared" si="1079"/>
        <v>1.0223558868483903E-3</v>
      </c>
      <c r="L11532">
        <f t="shared" si="1080"/>
        <v>2.9423340665306816E-2</v>
      </c>
    </row>
    <row r="11533" spans="1:12">
      <c r="A11533">
        <v>704.72497999999996</v>
      </c>
      <c r="B11533">
        <v>117.0425</v>
      </c>
      <c r="C11533">
        <v>-0.42447000000000001</v>
      </c>
      <c r="D11533">
        <v>10.53815</v>
      </c>
      <c r="E11533">
        <v>0.25434000000000001</v>
      </c>
      <c r="F11533">
        <v>5</v>
      </c>
      <c r="G11533">
        <f t="shared" si="1075"/>
        <v>1.035900145</v>
      </c>
      <c r="H11533">
        <f t="shared" si="1076"/>
        <v>-0.11918898382443577</v>
      </c>
      <c r="I11533">
        <f t="shared" si="1077"/>
        <v>-1.3739505292264068E-2</v>
      </c>
      <c r="J11533">
        <f t="shared" si="1078"/>
        <v>3.9005825490188249E-3</v>
      </c>
      <c r="K11533">
        <f t="shared" si="1079"/>
        <v>1.0226256121206824E-3</v>
      </c>
      <c r="L11533">
        <f t="shared" si="1080"/>
        <v>3.2726032422294542E-2</v>
      </c>
    </row>
    <row r="11534" spans="1:12">
      <c r="A11534">
        <v>704.47198000000003</v>
      </c>
      <c r="B11534">
        <v>117.05500000000001</v>
      </c>
      <c r="C11534">
        <v>-0.42677999999999999</v>
      </c>
      <c r="D11534">
        <v>10.540190000000001</v>
      </c>
      <c r="E11534">
        <v>0.25446000000000002</v>
      </c>
      <c r="F11534">
        <v>5</v>
      </c>
      <c r="G11534">
        <f t="shared" si="1075"/>
        <v>1.0361006770000001</v>
      </c>
      <c r="H11534">
        <f t="shared" si="1076"/>
        <v>-0.11898845182443574</v>
      </c>
      <c r="I11534">
        <f t="shared" si="1077"/>
        <v>-1.3716388974070374E-2</v>
      </c>
      <c r="J11534">
        <f t="shared" si="1078"/>
        <v>4.1737023529406069E-3</v>
      </c>
      <c r="K11534">
        <f t="shared" si="1079"/>
        <v>1.0228902586662382E-3</v>
      </c>
      <c r="L11534">
        <f t="shared" si="1080"/>
        <v>3.5076532965558647E-2</v>
      </c>
    </row>
    <row r="11535" spans="1:12">
      <c r="A11535">
        <v>704.20800999999994</v>
      </c>
      <c r="B11535">
        <v>117.0675</v>
      </c>
      <c r="C11535">
        <v>-0.42757000000000001</v>
      </c>
      <c r="D11535">
        <v>10.540179999999999</v>
      </c>
      <c r="E11535">
        <v>0.25457999999999997</v>
      </c>
      <c r="F11535">
        <v>5</v>
      </c>
      <c r="G11535">
        <f t="shared" si="1075"/>
        <v>1.036099694</v>
      </c>
      <c r="H11535">
        <f t="shared" si="1076"/>
        <v>-0.1189894348244358</v>
      </c>
      <c r="I11535">
        <f t="shared" si="1077"/>
        <v>-1.3716502289355646E-2</v>
      </c>
      <c r="J11535">
        <f t="shared" si="1078"/>
        <v>4.3113223529405468E-3</v>
      </c>
      <c r="K11535">
        <f t="shared" si="1079"/>
        <v>1.0231665262558191E-3</v>
      </c>
      <c r="L11535">
        <f t="shared" si="1080"/>
        <v>3.6232816462249212E-2</v>
      </c>
    </row>
    <row r="11536" spans="1:12">
      <c r="A11536">
        <v>703.96100000000001</v>
      </c>
      <c r="B11536">
        <v>117.08</v>
      </c>
      <c r="C11536">
        <v>-0.42637999999999998</v>
      </c>
      <c r="D11536">
        <v>10.540179999999999</v>
      </c>
      <c r="E11536">
        <v>0.25469000000000003</v>
      </c>
      <c r="F11536">
        <v>5</v>
      </c>
      <c r="G11536">
        <f t="shared" si="1075"/>
        <v>1.036099694</v>
      </c>
      <c r="H11536">
        <f t="shared" si="1076"/>
        <v>-0.1189894348244358</v>
      </c>
      <c r="I11536">
        <f t="shared" si="1077"/>
        <v>-1.3716502289355646E-2</v>
      </c>
      <c r="J11536">
        <f t="shared" si="1078"/>
        <v>4.4495205882346027E-3</v>
      </c>
      <c r="K11536">
        <f t="shared" si="1079"/>
        <v>1.0234251789203069E-3</v>
      </c>
      <c r="L11536">
        <f t="shared" si="1080"/>
        <v>3.7394249286079005E-2</v>
      </c>
    </row>
    <row r="11537" spans="1:12">
      <c r="A11537">
        <v>703.71001999999999</v>
      </c>
      <c r="B11537">
        <v>117.0925</v>
      </c>
      <c r="C11537">
        <v>-0.42619000000000001</v>
      </c>
      <c r="D11537">
        <v>10.540179999999999</v>
      </c>
      <c r="E11537">
        <v>0.25480999999999998</v>
      </c>
      <c r="F11537">
        <v>5</v>
      </c>
      <c r="G11537">
        <f t="shared" si="1075"/>
        <v>1.036099694</v>
      </c>
      <c r="H11537">
        <f t="shared" si="1076"/>
        <v>-0.1189894348244358</v>
      </c>
      <c r="I11537">
        <f t="shared" si="1077"/>
        <v>-1.3716502289355646E-2</v>
      </c>
      <c r="J11537">
        <f t="shared" si="1078"/>
        <v>4.3916970588228407E-3</v>
      </c>
      <c r="K11537">
        <f t="shared" si="1079"/>
        <v>1.0236881226851724E-3</v>
      </c>
      <c r="L11537">
        <f t="shared" si="1080"/>
        <v>3.6908294129664669E-2</v>
      </c>
    </row>
    <row r="11538" spans="1:12">
      <c r="A11538">
        <v>703.45299999999997</v>
      </c>
      <c r="B11538">
        <v>117.105</v>
      </c>
      <c r="C11538">
        <v>-0.43047999999999997</v>
      </c>
      <c r="D11538">
        <v>10.540179999999999</v>
      </c>
      <c r="E11538">
        <v>0.25491999999999998</v>
      </c>
      <c r="F11538">
        <v>5</v>
      </c>
      <c r="G11538">
        <f t="shared" si="1075"/>
        <v>1.036099694</v>
      </c>
      <c r="H11538">
        <f t="shared" si="1076"/>
        <v>-0.1189894348244358</v>
      </c>
      <c r="I11538">
        <f t="shared" si="1077"/>
        <v>-1.3716502289355646E-2</v>
      </c>
      <c r="J11538">
        <f t="shared" si="1078"/>
        <v>4.6064150980383431E-3</v>
      </c>
      <c r="K11538">
        <f t="shared" si="1079"/>
        <v>1.0239575344331321E-3</v>
      </c>
      <c r="L11538">
        <f t="shared" si="1080"/>
        <v>3.8712807610481771E-2</v>
      </c>
    </row>
    <row r="11539" spans="1:12">
      <c r="A11539">
        <v>703.19299000000001</v>
      </c>
      <c r="B11539">
        <v>117.11750000000001</v>
      </c>
      <c r="C11539">
        <v>-0.43276999999999999</v>
      </c>
      <c r="D11539">
        <v>10.5412</v>
      </c>
      <c r="E11539">
        <v>0.25503999999999999</v>
      </c>
      <c r="F11539">
        <v>5</v>
      </c>
      <c r="G11539">
        <f t="shared" si="1075"/>
        <v>1.03619996</v>
      </c>
      <c r="H11539">
        <f t="shared" si="1076"/>
        <v>-0.11888916882443579</v>
      </c>
      <c r="I11539">
        <f t="shared" si="1077"/>
        <v>-1.3704944130258799E-2</v>
      </c>
      <c r="J11539">
        <f t="shared" si="1078"/>
        <v>4.9200113725484766E-3</v>
      </c>
      <c r="K11539">
        <f t="shared" si="1079"/>
        <v>1.0242302246672556E-3</v>
      </c>
      <c r="L11539">
        <f t="shared" si="1080"/>
        <v>4.1383175786297917E-2</v>
      </c>
    </row>
    <row r="11540" spans="1:12">
      <c r="A11540">
        <v>702.93700999999999</v>
      </c>
      <c r="B11540">
        <v>117.13</v>
      </c>
      <c r="C11540">
        <v>-0.43058000000000002</v>
      </c>
      <c r="D11540">
        <v>10.5412</v>
      </c>
      <c r="E11540">
        <v>0.25516</v>
      </c>
      <c r="F11540">
        <v>5</v>
      </c>
      <c r="G11540">
        <f t="shared" si="1075"/>
        <v>1.03619996</v>
      </c>
      <c r="H11540">
        <f t="shared" si="1076"/>
        <v>-0.11888916882443579</v>
      </c>
      <c r="I11540">
        <f t="shared" si="1077"/>
        <v>-1.3704944130258799E-2</v>
      </c>
      <c r="J11540">
        <f t="shared" si="1078"/>
        <v>5.1555458823531151E-3</v>
      </c>
      <c r="K11540">
        <f t="shared" si="1079"/>
        <v>1.024498830283583E-3</v>
      </c>
      <c r="L11540">
        <f t="shared" si="1080"/>
        <v>4.3364302512420919E-2</v>
      </c>
    </row>
    <row r="11541" spans="1:12">
      <c r="A11541">
        <v>702.69597999999996</v>
      </c>
      <c r="B11541">
        <v>117.1425</v>
      </c>
      <c r="C11541">
        <v>-0.43089</v>
      </c>
      <c r="D11541">
        <v>10.542210000000001</v>
      </c>
      <c r="E11541">
        <v>0.25527</v>
      </c>
      <c r="F11541">
        <v>5</v>
      </c>
      <c r="G11541">
        <f t="shared" si="1075"/>
        <v>1.036299243</v>
      </c>
      <c r="H11541">
        <f t="shared" si="1076"/>
        <v>-0.11878988582443584</v>
      </c>
      <c r="I11541">
        <f t="shared" si="1077"/>
        <v>-1.3693499286447221E-2</v>
      </c>
      <c r="J11541">
        <f t="shared" si="1078"/>
        <v>5.6260366666667583E-3</v>
      </c>
      <c r="K11541">
        <f t="shared" si="1079"/>
        <v>1.0247518773403156E-3</v>
      </c>
      <c r="L11541">
        <f t="shared" si="1080"/>
        <v>4.7361243153156117E-2</v>
      </c>
    </row>
    <row r="11542" spans="1:12">
      <c r="A11542">
        <v>702.43499999999995</v>
      </c>
      <c r="B11542">
        <v>117.155</v>
      </c>
      <c r="C11542">
        <v>-0.42970000000000003</v>
      </c>
      <c r="D11542">
        <v>10.542210000000001</v>
      </c>
      <c r="E11542">
        <v>0.25539000000000001</v>
      </c>
      <c r="F11542">
        <v>5</v>
      </c>
      <c r="G11542">
        <f t="shared" si="1075"/>
        <v>1.036299243</v>
      </c>
      <c r="H11542">
        <f t="shared" si="1076"/>
        <v>-0.11878988582443584</v>
      </c>
      <c r="I11542">
        <f t="shared" si="1077"/>
        <v>-1.3693499286447221E-2</v>
      </c>
      <c r="J11542">
        <f t="shared" si="1078"/>
        <v>5.9989984313726296E-3</v>
      </c>
      <c r="K11542">
        <f t="shared" si="1079"/>
        <v>1.0250260100350048E-3</v>
      </c>
      <c r="L11542">
        <f t="shared" si="1080"/>
        <v>5.0500919246936407E-2</v>
      </c>
    </row>
    <row r="11543" spans="1:12">
      <c r="A11543">
        <v>702.17902000000004</v>
      </c>
      <c r="B11543">
        <v>117.1675</v>
      </c>
      <c r="C11543">
        <v>-0.43148999999999998</v>
      </c>
      <c r="D11543">
        <v>10.543229999999999</v>
      </c>
      <c r="E11543">
        <v>0.25551000000000001</v>
      </c>
      <c r="F11543">
        <v>5</v>
      </c>
      <c r="G11543">
        <f t="shared" si="1075"/>
        <v>1.036399509</v>
      </c>
      <c r="H11543">
        <f t="shared" si="1076"/>
        <v>-0.11868961982443582</v>
      </c>
      <c r="I11543">
        <f t="shared" si="1077"/>
        <v>-1.3681941127350375E-2</v>
      </c>
      <c r="J11543">
        <f t="shared" si="1078"/>
        <v>6.6283111764706667E-3</v>
      </c>
      <c r="K11543">
        <f t="shared" si="1079"/>
        <v>1.0252950332596481E-3</v>
      </c>
      <c r="L11543">
        <f t="shared" si="1080"/>
        <v>5.5845752865964021E-2</v>
      </c>
    </row>
    <row r="11544" spans="1:12">
      <c r="A11544">
        <v>701.92200000000003</v>
      </c>
      <c r="B11544">
        <v>117.18</v>
      </c>
      <c r="C11544">
        <v>-0.43129000000000001</v>
      </c>
      <c r="D11544">
        <v>10.54425</v>
      </c>
      <c r="E11544">
        <v>0.25563000000000002</v>
      </c>
      <c r="F11544">
        <v>5</v>
      </c>
      <c r="G11544">
        <f t="shared" si="1075"/>
        <v>1.036499775</v>
      </c>
      <c r="H11544">
        <f t="shared" si="1076"/>
        <v>-0.11858935382443581</v>
      </c>
      <c r="I11544">
        <f t="shared" si="1077"/>
        <v>-1.3670382968253528E-2</v>
      </c>
      <c r="J11544">
        <f t="shared" si="1078"/>
        <v>7.1780201960785807E-3</v>
      </c>
      <c r="K11544">
        <f t="shared" si="1079"/>
        <v>1.0255652915887236E-3</v>
      </c>
      <c r="L11544">
        <f t="shared" si="1080"/>
        <v>6.0528369238820504E-2</v>
      </c>
    </row>
    <row r="11545" spans="1:12">
      <c r="A11545">
        <v>701.67602999999997</v>
      </c>
      <c r="B11545">
        <v>117.1925</v>
      </c>
      <c r="C11545">
        <v>-0.43059999999999998</v>
      </c>
      <c r="D11545">
        <v>10.54527</v>
      </c>
      <c r="E11545">
        <v>0.25574000000000002</v>
      </c>
      <c r="F11545">
        <v>5</v>
      </c>
      <c r="G11545">
        <f t="shared" si="1075"/>
        <v>1.036600041</v>
      </c>
      <c r="H11545">
        <f t="shared" si="1076"/>
        <v>-0.11848908782443579</v>
      </c>
      <c r="I11545">
        <f t="shared" si="1077"/>
        <v>-1.3658824809156681E-2</v>
      </c>
      <c r="J11545">
        <f t="shared" si="1078"/>
        <v>7.4727274509805422E-3</v>
      </c>
      <c r="K11545">
        <f t="shared" si="1079"/>
        <v>1.0258240642178995E-3</v>
      </c>
      <c r="L11545">
        <f t="shared" si="1080"/>
        <v>6.3066798708525926E-2</v>
      </c>
    </row>
    <row r="11546" spans="1:12">
      <c r="A11546">
        <v>701.41803000000004</v>
      </c>
      <c r="B11546">
        <v>117.205</v>
      </c>
      <c r="C11546">
        <v>-0.43041000000000001</v>
      </c>
      <c r="D11546">
        <v>10.5473</v>
      </c>
      <c r="E11546">
        <v>0.25585999999999998</v>
      </c>
      <c r="F11546">
        <v>5</v>
      </c>
      <c r="G11546">
        <f t="shared" si="1075"/>
        <v>1.03679959</v>
      </c>
      <c r="H11546">
        <f t="shared" si="1076"/>
        <v>-0.11828953882443582</v>
      </c>
      <c r="I11546">
        <f t="shared" si="1077"/>
        <v>-1.3635821806248257E-2</v>
      </c>
      <c r="J11546">
        <f t="shared" si="1078"/>
        <v>7.5124329411765355E-3</v>
      </c>
      <c r="K11546">
        <f t="shared" si="1079"/>
        <v>1.0260956333648663E-3</v>
      </c>
      <c r="L11546">
        <f t="shared" si="1080"/>
        <v>6.3508853072175853E-2</v>
      </c>
    </row>
    <row r="11547" spans="1:12">
      <c r="A11547">
        <v>701.16900999999996</v>
      </c>
      <c r="B11547">
        <v>117.2175</v>
      </c>
      <c r="C11547">
        <v>-0.43219999999999997</v>
      </c>
      <c r="D11547">
        <v>10.54832</v>
      </c>
      <c r="E11547">
        <v>0.25596999999999998</v>
      </c>
      <c r="F11547">
        <v>5</v>
      </c>
      <c r="G11547">
        <f t="shared" si="1075"/>
        <v>1.036899856</v>
      </c>
      <c r="H11547">
        <f t="shared" si="1076"/>
        <v>-0.11818927282443581</v>
      </c>
      <c r="I11547">
        <f t="shared" si="1077"/>
        <v>-1.362426364715141E-2</v>
      </c>
      <c r="J11547">
        <f t="shared" si="1078"/>
        <v>6.9825766666667434E-3</v>
      </c>
      <c r="K11547">
        <f t="shared" si="1079"/>
        <v>1.0263578866227809E-3</v>
      </c>
      <c r="L11547">
        <f t="shared" si="1080"/>
        <v>5.9079614416775436E-2</v>
      </c>
    </row>
    <row r="11548" spans="1:12">
      <c r="A11548">
        <v>700.90801999999996</v>
      </c>
      <c r="B11548">
        <v>117.23</v>
      </c>
      <c r="C11548">
        <v>-0.432</v>
      </c>
      <c r="D11548">
        <v>10.549340000000001</v>
      </c>
      <c r="E11548">
        <v>0.25608999999999998</v>
      </c>
      <c r="F11548">
        <v>5</v>
      </c>
      <c r="G11548">
        <f t="shared" si="1075"/>
        <v>1.0370001220000002</v>
      </c>
      <c r="H11548">
        <f t="shared" si="1076"/>
        <v>-0.11808900682443557</v>
      </c>
      <c r="I11548">
        <f t="shared" si="1077"/>
        <v>-1.3612705488054537E-2</v>
      </c>
      <c r="J11548">
        <f t="shared" si="1078"/>
        <v>6.2582405882350544E-3</v>
      </c>
      <c r="K11548">
        <f t="shared" si="1079"/>
        <v>1.0266328898970516E-3</v>
      </c>
      <c r="L11548">
        <f t="shared" si="1080"/>
        <v>5.2995962592345791E-2</v>
      </c>
    </row>
    <row r="11549" spans="1:12">
      <c r="A11549">
        <v>700.65503000000001</v>
      </c>
      <c r="B11549">
        <v>117.24250000000001</v>
      </c>
      <c r="C11549">
        <v>-0.43081000000000003</v>
      </c>
      <c r="D11549">
        <v>10.55137</v>
      </c>
      <c r="E11549">
        <v>0.25619999999999998</v>
      </c>
      <c r="F11549">
        <v>5</v>
      </c>
      <c r="G11549">
        <f t="shared" si="1075"/>
        <v>1.037199671</v>
      </c>
      <c r="H11549">
        <f t="shared" si="1076"/>
        <v>-0.11788945782443583</v>
      </c>
      <c r="I11549">
        <f t="shared" si="1077"/>
        <v>-1.3589702485146139E-2</v>
      </c>
      <c r="J11549">
        <f t="shared" si="1078"/>
        <v>5.200070000000211E-3</v>
      </c>
      <c r="K11549">
        <f t="shared" si="1079"/>
        <v>1.0268996043283941E-3</v>
      </c>
      <c r="L11549">
        <f t="shared" si="1080"/>
        <v>4.4109711724557223E-2</v>
      </c>
    </row>
    <row r="11550" spans="1:12">
      <c r="A11550">
        <v>700.40002000000004</v>
      </c>
      <c r="B11550">
        <v>117.255</v>
      </c>
      <c r="C11550">
        <v>-0.43408999999999998</v>
      </c>
      <c r="D11550">
        <v>10.55137</v>
      </c>
      <c r="E11550">
        <v>0.25631999999999999</v>
      </c>
      <c r="F11550">
        <v>5</v>
      </c>
      <c r="G11550">
        <f t="shared" si="1075"/>
        <v>1.037199671</v>
      </c>
      <c r="H11550">
        <f t="shared" si="1076"/>
        <v>-0.11788945782443583</v>
      </c>
      <c r="I11550">
        <f t="shared" si="1077"/>
        <v>-1.3589702485146139E-2</v>
      </c>
      <c r="J11550">
        <f t="shared" si="1078"/>
        <v>3.8456501960784841E-3</v>
      </c>
      <c r="K11550">
        <f t="shared" si="1079"/>
        <v>1.02716858862578E-3</v>
      </c>
      <c r="L11550">
        <f t="shared" si="1080"/>
        <v>3.2620815016432853E-2</v>
      </c>
    </row>
    <row r="11551" spans="1:12">
      <c r="A11551">
        <v>700.14301</v>
      </c>
      <c r="B11551">
        <v>117.2675</v>
      </c>
      <c r="C11551">
        <v>-0.43439</v>
      </c>
      <c r="D11551">
        <v>10.552390000000001</v>
      </c>
      <c r="E11551">
        <v>0.25644</v>
      </c>
      <c r="F11551">
        <v>5</v>
      </c>
      <c r="G11551">
        <f t="shared" ref="G11551:G11614" si="1081">(D11551/100)*$B$16</f>
        <v>1.037299937</v>
      </c>
      <c r="H11551">
        <f t="shared" ref="H11551:H11614" si="1082">G11551-G$27-E$27</f>
        <v>-0.11778919182443581</v>
      </c>
      <c r="I11551">
        <f t="shared" ref="I11551:I11614" si="1083">H11551/(G$30-G$27-E$27)</f>
        <v>-1.3578144326049292E-2</v>
      </c>
      <c r="J11551">
        <f t="shared" ref="J11551:J11614" si="1084">SLOPE(H11543:H11559,B11543:B11559)</f>
        <v>2.3931231372547697E-3</v>
      </c>
      <c r="K11551">
        <f t="shared" ref="K11551:K11614" si="1085">1/(A11551+273.15)</f>
        <v>1.0274398251354955E-3</v>
      </c>
      <c r="L11551">
        <f t="shared" si="1080"/>
        <v>2.0317001077838341E-2</v>
      </c>
    </row>
    <row r="11552" spans="1:12">
      <c r="A11552">
        <v>699.89202999999998</v>
      </c>
      <c r="B11552">
        <v>117.28</v>
      </c>
      <c r="C11552">
        <v>-0.42974000000000001</v>
      </c>
      <c r="D11552">
        <v>10.55341</v>
      </c>
      <c r="E11552">
        <v>0.25655</v>
      </c>
      <c r="F11552">
        <v>5</v>
      </c>
      <c r="G11552">
        <f t="shared" si="1081"/>
        <v>1.037400203</v>
      </c>
      <c r="H11552">
        <f t="shared" si="1082"/>
        <v>-0.1176889258244358</v>
      </c>
      <c r="I11552">
        <f t="shared" si="1083"/>
        <v>-1.3566586166952445E-2</v>
      </c>
      <c r="J11552">
        <f t="shared" si="1084"/>
        <v>1.0194288235292578E-3</v>
      </c>
      <c r="K11552">
        <f t="shared" si="1085"/>
        <v>1.0277048361415591E-3</v>
      </c>
      <c r="L11552">
        <f t="shared" si="1080"/>
        <v>8.6620624361038508E-3</v>
      </c>
    </row>
    <row r="11553" spans="1:12">
      <c r="A11553">
        <v>699.63897999999995</v>
      </c>
      <c r="B11553">
        <v>117.2925</v>
      </c>
      <c r="C11553">
        <v>-0.43003999999999998</v>
      </c>
      <c r="D11553">
        <v>10.55341</v>
      </c>
      <c r="E11553">
        <v>0.25667000000000001</v>
      </c>
      <c r="F11553">
        <v>5</v>
      </c>
      <c r="G11553">
        <f t="shared" si="1081"/>
        <v>1.037400203</v>
      </c>
      <c r="H11553">
        <f t="shared" si="1082"/>
        <v>-0.1176889258244358</v>
      </c>
      <c r="I11553">
        <f t="shared" si="1083"/>
        <v>-1.3566586166952445E-2</v>
      </c>
      <c r="J11553">
        <f t="shared" si="1084"/>
        <v>5.8787254902191075E-5</v>
      </c>
      <c r="K11553">
        <f t="shared" si="1085"/>
        <v>1.0279721713130428E-3</v>
      </c>
      <c r="L11553">
        <f t="shared" si="1080"/>
        <v>4.9951390490119547E-4</v>
      </c>
    </row>
    <row r="11554" spans="1:12">
      <c r="A11554">
        <v>699.38300000000004</v>
      </c>
      <c r="B11554">
        <v>117.30500000000001</v>
      </c>
      <c r="C11554">
        <v>-0.42836000000000002</v>
      </c>
      <c r="D11554">
        <v>10.55341</v>
      </c>
      <c r="E11554">
        <v>0.25678000000000001</v>
      </c>
      <c r="F11554">
        <v>5</v>
      </c>
      <c r="G11554">
        <f t="shared" si="1081"/>
        <v>1.037400203</v>
      </c>
      <c r="H11554">
        <f t="shared" si="1082"/>
        <v>-0.1176889258244358</v>
      </c>
      <c r="I11554">
        <f t="shared" si="1083"/>
        <v>-1.3566586166952445E-2</v>
      </c>
      <c r="J11554">
        <f t="shared" si="1084"/>
        <v>-3.9705490196000863E-5</v>
      </c>
      <c r="K11554">
        <f t="shared" si="1085"/>
        <v>1.0282427434338988E-3</v>
      </c>
      <c r="L11554">
        <f t="shared" si="1080"/>
        <v>-3.3737660461981034E-4</v>
      </c>
    </row>
    <row r="11555" spans="1:12">
      <c r="A11555">
        <v>699.12701000000004</v>
      </c>
      <c r="B11555">
        <v>117.3175</v>
      </c>
      <c r="C11555">
        <v>-0.43459999999999999</v>
      </c>
      <c r="D11555">
        <v>10.55137</v>
      </c>
      <c r="E11555">
        <v>0.25690000000000002</v>
      </c>
      <c r="F11555">
        <v>5</v>
      </c>
      <c r="G11555">
        <f t="shared" si="1081"/>
        <v>1.037199671</v>
      </c>
      <c r="H11555">
        <f t="shared" si="1082"/>
        <v>-0.11788945782443583</v>
      </c>
      <c r="I11555">
        <f t="shared" si="1083"/>
        <v>-1.3589702485146139E-2</v>
      </c>
      <c r="J11555">
        <f t="shared" si="1084"/>
        <v>9.7972333333332475E-4</v>
      </c>
      <c r="K11555">
        <f t="shared" si="1085"/>
        <v>1.0285134686050018E-3</v>
      </c>
      <c r="L11555">
        <f t="shared" si="1080"/>
        <v>8.3105253973799354E-3</v>
      </c>
    </row>
    <row r="11556" spans="1:12">
      <c r="A11556">
        <v>698.87097000000006</v>
      </c>
      <c r="B11556">
        <v>117.33</v>
      </c>
      <c r="C11556">
        <v>-0.43242999999999998</v>
      </c>
      <c r="D11556">
        <v>10.55036</v>
      </c>
      <c r="E11556">
        <v>0.25701000000000002</v>
      </c>
      <c r="F11556">
        <v>5</v>
      </c>
      <c r="G11556">
        <f t="shared" si="1081"/>
        <v>1.0371003879999998</v>
      </c>
      <c r="H11556">
        <f t="shared" si="1082"/>
        <v>-0.117988740824436</v>
      </c>
      <c r="I11556">
        <f t="shared" si="1083"/>
        <v>-1.3601147328957742E-2</v>
      </c>
      <c r="J11556">
        <f t="shared" si="1084"/>
        <v>2.5486684313725154E-3</v>
      </c>
      <c r="K11556">
        <f t="shared" si="1085"/>
        <v>1.028784389291519E-3</v>
      </c>
      <c r="L11556">
        <f t="shared" si="1080"/>
        <v>2.1600946103534267E-2</v>
      </c>
    </row>
    <row r="11557" spans="1:12">
      <c r="A11557">
        <v>698.61102000000005</v>
      </c>
      <c r="B11557">
        <v>117.3425</v>
      </c>
      <c r="C11557">
        <v>-0.43223</v>
      </c>
      <c r="D11557">
        <v>10.549340000000001</v>
      </c>
      <c r="E11557">
        <v>0.25713000000000003</v>
      </c>
      <c r="F11557">
        <v>5</v>
      </c>
      <c r="G11557">
        <f t="shared" si="1081"/>
        <v>1.0370001220000002</v>
      </c>
      <c r="H11557">
        <f t="shared" si="1082"/>
        <v>-0.11808900682443557</v>
      </c>
      <c r="I11557">
        <f t="shared" si="1083"/>
        <v>-1.3612705488054537E-2</v>
      </c>
      <c r="J11557">
        <f t="shared" si="1084"/>
        <v>4.9213605882357531E-3</v>
      </c>
      <c r="K11557">
        <f t="shared" si="1085"/>
        <v>1.0290595932732514E-3</v>
      </c>
      <c r="L11557">
        <f t="shared" si="1080"/>
        <v>4.1675010405942382E-2</v>
      </c>
    </row>
    <row r="11558" spans="1:12">
      <c r="A11558">
        <v>698.35699</v>
      </c>
      <c r="B11558">
        <v>117.355</v>
      </c>
      <c r="C11558">
        <v>-0.43203999999999998</v>
      </c>
      <c r="D11558">
        <v>10.5473</v>
      </c>
      <c r="E11558">
        <v>0.25724000000000002</v>
      </c>
      <c r="F11558">
        <v>5</v>
      </c>
      <c r="G11558">
        <f t="shared" si="1081"/>
        <v>1.03679959</v>
      </c>
      <c r="H11558">
        <f t="shared" si="1082"/>
        <v>-0.11828953882443582</v>
      </c>
      <c r="I11558">
        <f t="shared" si="1083"/>
        <v>-1.3635821806248257E-2</v>
      </c>
      <c r="J11558">
        <f t="shared" si="1084"/>
        <v>7.8620725490197441E-3</v>
      </c>
      <c r="K11558">
        <f t="shared" si="1085"/>
        <v>1.0293286721488231E-3</v>
      </c>
      <c r="L11558">
        <f t="shared" si="1080"/>
        <v>6.6464647906765068E-2</v>
      </c>
    </row>
    <row r="11559" spans="1:12">
      <c r="A11559">
        <v>698.10601999999994</v>
      </c>
      <c r="B11559">
        <v>117.36750000000001</v>
      </c>
      <c r="C11559">
        <v>-0.43234</v>
      </c>
      <c r="D11559">
        <v>10.5473</v>
      </c>
      <c r="E11559">
        <v>0.25735999999999998</v>
      </c>
      <c r="F11559">
        <v>5</v>
      </c>
      <c r="G11559">
        <f t="shared" si="1081"/>
        <v>1.03679959</v>
      </c>
      <c r="H11559">
        <f t="shared" si="1082"/>
        <v>-0.11828953882443582</v>
      </c>
      <c r="I11559">
        <f t="shared" si="1083"/>
        <v>-1.3635821806248257E-2</v>
      </c>
      <c r="J11559">
        <f t="shared" si="1084"/>
        <v>1.0509040980392272E-2</v>
      </c>
      <c r="K11559">
        <f t="shared" si="1085"/>
        <v>1.0295946479693377E-3</v>
      </c>
      <c r="L11559">
        <f t="shared" si="1080"/>
        <v>8.8841676828157121E-2</v>
      </c>
    </row>
    <row r="11560" spans="1:12">
      <c r="A11560">
        <v>697.84600999999998</v>
      </c>
      <c r="B11560">
        <v>117.38</v>
      </c>
      <c r="C11560">
        <v>-0.43313000000000001</v>
      </c>
      <c r="D11560">
        <v>10.5473</v>
      </c>
      <c r="E11560">
        <v>0.25747999999999999</v>
      </c>
      <c r="F11560">
        <v>5</v>
      </c>
      <c r="G11560">
        <f t="shared" si="1081"/>
        <v>1.03679959</v>
      </c>
      <c r="H11560">
        <f t="shared" si="1082"/>
        <v>-0.11828953882443582</v>
      </c>
      <c r="I11560">
        <f t="shared" si="1083"/>
        <v>-1.3635821806248257E-2</v>
      </c>
      <c r="J11560">
        <f t="shared" si="1084"/>
        <v>1.3018003921568627E-2</v>
      </c>
      <c r="K11560">
        <f t="shared" si="1085"/>
        <v>1.029870349312764E-3</v>
      </c>
      <c r="L11560">
        <f t="shared" si="1080"/>
        <v>0.11005203039036124</v>
      </c>
    </row>
    <row r="11561" spans="1:12">
      <c r="A11561">
        <v>697.60497999999995</v>
      </c>
      <c r="B11561">
        <v>117.3925</v>
      </c>
      <c r="C11561">
        <v>-0.43491999999999997</v>
      </c>
      <c r="D11561">
        <v>10.549340000000001</v>
      </c>
      <c r="E11561">
        <v>0.25758999999999999</v>
      </c>
      <c r="F11561">
        <v>5</v>
      </c>
      <c r="G11561">
        <f t="shared" si="1081"/>
        <v>1.0370001220000002</v>
      </c>
      <c r="H11561">
        <f t="shared" si="1082"/>
        <v>-0.11808900682443557</v>
      </c>
      <c r="I11561">
        <f t="shared" si="1083"/>
        <v>-1.3612705488054537E-2</v>
      </c>
      <c r="J11561">
        <f t="shared" si="1084"/>
        <v>1.523341607843114E-2</v>
      </c>
      <c r="K11561">
        <f t="shared" si="1085"/>
        <v>1.0301260571436884E-3</v>
      </c>
      <c r="L11561">
        <f t="shared" si="1080"/>
        <v>0.12899944277691194</v>
      </c>
    </row>
    <row r="11562" spans="1:12">
      <c r="A11562">
        <v>697.34900000000005</v>
      </c>
      <c r="B11562">
        <v>117.405</v>
      </c>
      <c r="C11562">
        <v>-0.43473000000000001</v>
      </c>
      <c r="D11562">
        <v>10.55442</v>
      </c>
      <c r="E11562">
        <v>0.25769999999999998</v>
      </c>
      <c r="F11562">
        <v>5</v>
      </c>
      <c r="G11562">
        <f t="shared" si="1081"/>
        <v>1.037499486</v>
      </c>
      <c r="H11562">
        <f t="shared" si="1082"/>
        <v>-0.11758964282443585</v>
      </c>
      <c r="I11562">
        <f t="shared" si="1083"/>
        <v>-1.355514132314087E-2</v>
      </c>
      <c r="J11562">
        <f t="shared" si="1084"/>
        <v>1.6371961372548833E-2</v>
      </c>
      <c r="K11562">
        <f t="shared" si="1085"/>
        <v>1.0303977644490101E-3</v>
      </c>
      <c r="L11562">
        <f t="shared" si="1080"/>
        <v>0.13922962073277631</v>
      </c>
    </row>
    <row r="11563" spans="1:12">
      <c r="A11563">
        <v>697.09900000000005</v>
      </c>
      <c r="B11563">
        <v>117.4175</v>
      </c>
      <c r="C11563">
        <v>-0.43356</v>
      </c>
      <c r="D11563">
        <v>10.56053</v>
      </c>
      <c r="E11563">
        <v>0.25780999999999998</v>
      </c>
      <c r="F11563">
        <v>5</v>
      </c>
      <c r="G11563">
        <f t="shared" si="1081"/>
        <v>1.038100099</v>
      </c>
      <c r="H11563">
        <f t="shared" si="1082"/>
        <v>-0.11698902982443582</v>
      </c>
      <c r="I11563">
        <f t="shared" si="1083"/>
        <v>-1.3485905683845058E-2</v>
      </c>
      <c r="J11563">
        <f t="shared" si="1084"/>
        <v>1.6666090392156427E-2</v>
      </c>
      <c r="K11563">
        <f t="shared" si="1085"/>
        <v>1.0306632627294643E-3</v>
      </c>
      <c r="L11563">
        <f t="shared" si="1080"/>
        <v>0.14245857425407366</v>
      </c>
    </row>
    <row r="11564" spans="1:12">
      <c r="A11564">
        <v>696.82898</v>
      </c>
      <c r="B11564">
        <v>117.43</v>
      </c>
      <c r="C11564">
        <v>-0.43434</v>
      </c>
      <c r="D11564">
        <v>10.5646</v>
      </c>
      <c r="E11564">
        <v>0.25792999999999999</v>
      </c>
      <c r="F11564">
        <v>5</v>
      </c>
      <c r="G11564">
        <f t="shared" si="1081"/>
        <v>1.03850018</v>
      </c>
      <c r="H11564">
        <f t="shared" si="1082"/>
        <v>-0.11658894882443582</v>
      </c>
      <c r="I11564">
        <f t="shared" si="1083"/>
        <v>-1.343978636274294E-2</v>
      </c>
      <c r="J11564">
        <f t="shared" si="1084"/>
        <v>1.5509427058823235E-2</v>
      </c>
      <c r="K11564">
        <f t="shared" si="1085"/>
        <v>1.0309501758481406E-3</v>
      </c>
      <c r="L11564">
        <f t="shared" si="1080"/>
        <v>0.1330265622531509</v>
      </c>
    </row>
    <row r="11565" spans="1:12">
      <c r="A11565">
        <v>696.58898999999997</v>
      </c>
      <c r="B11565">
        <v>117.4425</v>
      </c>
      <c r="C11565">
        <v>-0.43711</v>
      </c>
      <c r="D11565">
        <v>10.5707</v>
      </c>
      <c r="E11565">
        <v>0.25803999999999999</v>
      </c>
      <c r="F11565">
        <v>5</v>
      </c>
      <c r="G11565">
        <f t="shared" si="1081"/>
        <v>1.0390998100000002</v>
      </c>
      <c r="H11565">
        <f t="shared" si="1082"/>
        <v>-0.11598931882443564</v>
      </c>
      <c r="I11565">
        <f t="shared" si="1083"/>
        <v>-1.3370664038732372E-2</v>
      </c>
      <c r="J11565">
        <f t="shared" si="1084"/>
        <v>1.3450716666666222E-2</v>
      </c>
      <c r="K11565">
        <f t="shared" si="1085"/>
        <v>1.0312053143289618E-3</v>
      </c>
      <c r="L11565">
        <f t="shared" si="1080"/>
        <v>0.11596513198793387</v>
      </c>
    </row>
    <row r="11566" spans="1:12">
      <c r="A11566">
        <v>696.33300999999994</v>
      </c>
      <c r="B11566">
        <v>117.455</v>
      </c>
      <c r="C11566">
        <v>-0.43198999999999999</v>
      </c>
      <c r="D11566">
        <v>10.574769999999999</v>
      </c>
      <c r="E11566">
        <v>0.25814999999999999</v>
      </c>
      <c r="F11566">
        <v>5</v>
      </c>
      <c r="G11566">
        <f t="shared" si="1081"/>
        <v>1.039499891</v>
      </c>
      <c r="H11566">
        <f t="shared" si="1082"/>
        <v>-0.11558923782443586</v>
      </c>
      <c r="I11566">
        <f t="shared" si="1083"/>
        <v>-1.3324544717630281E-2</v>
      </c>
      <c r="J11566">
        <f t="shared" si="1084"/>
        <v>1.0842297254901876E-2</v>
      </c>
      <c r="K11566">
        <f t="shared" si="1085"/>
        <v>1.0314775913401516E-3</v>
      </c>
      <c r="L11566">
        <f t="shared" si="1080"/>
        <v>9.3800231396713882E-2</v>
      </c>
    </row>
    <row r="11567" spans="1:12">
      <c r="A11567">
        <v>696.09198000000004</v>
      </c>
      <c r="B11567">
        <v>117.4675</v>
      </c>
      <c r="C11567">
        <v>-0.43525999999999998</v>
      </c>
      <c r="D11567">
        <v>10.57579</v>
      </c>
      <c r="E11567">
        <v>0.25825999999999999</v>
      </c>
      <c r="F11567">
        <v>5</v>
      </c>
      <c r="G11567">
        <f t="shared" si="1081"/>
        <v>1.039600157</v>
      </c>
      <c r="H11567">
        <f t="shared" si="1082"/>
        <v>-0.11548897182443585</v>
      </c>
      <c r="I11567">
        <f t="shared" si="1083"/>
        <v>-1.3312986558533434E-2</v>
      </c>
      <c r="J11567">
        <f t="shared" si="1084"/>
        <v>7.5087707843137369E-3</v>
      </c>
      <c r="K11567">
        <f t="shared" si="1085"/>
        <v>1.0317340980216313E-3</v>
      </c>
      <c r="L11567">
        <f t="shared" si="1080"/>
        <v>6.5017210437447029E-2</v>
      </c>
    </row>
    <row r="11568" spans="1:12">
      <c r="A11568">
        <v>695.82001000000002</v>
      </c>
      <c r="B11568">
        <v>117.48</v>
      </c>
      <c r="C11568">
        <v>-0.43358000000000002</v>
      </c>
      <c r="D11568">
        <v>10.5768</v>
      </c>
      <c r="E11568">
        <v>0.25838</v>
      </c>
      <c r="F11568">
        <v>5</v>
      </c>
      <c r="G11568">
        <f t="shared" si="1081"/>
        <v>1.0396994399999999</v>
      </c>
      <c r="H11568">
        <f t="shared" si="1082"/>
        <v>-0.1153896888244359</v>
      </c>
      <c r="I11568">
        <f t="shared" si="1083"/>
        <v>-1.3301541714721858E-2</v>
      </c>
      <c r="J11568">
        <f t="shared" si="1084"/>
        <v>3.626884509804008E-3</v>
      </c>
      <c r="K11568">
        <f t="shared" si="1085"/>
        <v>1.0320236846133144E-3</v>
      </c>
      <c r="L11568">
        <f t="shared" ref="L11568:L11631" si="1086">-J11568/H11568</f>
        <v>3.1431617042682831E-2</v>
      </c>
    </row>
    <row r="11569" spans="1:12">
      <c r="A11569">
        <v>695.57501000000002</v>
      </c>
      <c r="B11569">
        <v>117.49250000000001</v>
      </c>
      <c r="C11569">
        <v>-0.43290000000000001</v>
      </c>
      <c r="D11569">
        <v>10.5768</v>
      </c>
      <c r="E11569">
        <v>0.25849</v>
      </c>
      <c r="F11569">
        <v>5</v>
      </c>
      <c r="G11569">
        <f t="shared" si="1081"/>
        <v>1.0396994399999999</v>
      </c>
      <c r="H11569">
        <f t="shared" si="1082"/>
        <v>-0.1153896888244359</v>
      </c>
      <c r="I11569">
        <f t="shared" si="1083"/>
        <v>-1.3301541714721858E-2</v>
      </c>
      <c r="J11569">
        <f t="shared" si="1084"/>
        <v>-4.5121627450989734E-4</v>
      </c>
      <c r="K11569">
        <f t="shared" si="1085"/>
        <v>1.0322846934652796E-3</v>
      </c>
      <c r="L11569">
        <f t="shared" si="1086"/>
        <v>-3.9103691075588025E-3</v>
      </c>
    </row>
    <row r="11570" spans="1:12">
      <c r="A11570">
        <v>695.31500000000005</v>
      </c>
      <c r="B11570">
        <v>117.505</v>
      </c>
      <c r="C11570">
        <v>-0.43663999999999997</v>
      </c>
      <c r="D11570">
        <v>10.57274</v>
      </c>
      <c r="E11570">
        <v>0.25861000000000001</v>
      </c>
      <c r="F11570">
        <v>5</v>
      </c>
      <c r="G11570">
        <f t="shared" si="1081"/>
        <v>1.039300342</v>
      </c>
      <c r="H11570">
        <f t="shared" si="1082"/>
        <v>-0.11578878682443583</v>
      </c>
      <c r="I11570">
        <f t="shared" si="1083"/>
        <v>-1.3347547720538705E-2</v>
      </c>
      <c r="J11570">
        <f t="shared" si="1084"/>
        <v>-4.3716515686273005E-3</v>
      </c>
      <c r="K11570">
        <f t="shared" si="1085"/>
        <v>1.032561837547046E-3</v>
      </c>
      <c r="L11570">
        <f t="shared" si="1086"/>
        <v>-3.7755396602054354E-2</v>
      </c>
    </row>
    <row r="11571" spans="1:12">
      <c r="A11571">
        <v>695.06097</v>
      </c>
      <c r="B11571">
        <v>117.5175</v>
      </c>
      <c r="C11571">
        <v>-0.43448999999999999</v>
      </c>
      <c r="D11571">
        <v>10.56968</v>
      </c>
      <c r="E11571">
        <v>0.25872000000000001</v>
      </c>
      <c r="F11571">
        <v>5</v>
      </c>
      <c r="G11571">
        <f t="shared" si="1081"/>
        <v>1.0389995439999999</v>
      </c>
      <c r="H11571">
        <f t="shared" si="1082"/>
        <v>-0.11608958482443588</v>
      </c>
      <c r="I11571">
        <f t="shared" si="1083"/>
        <v>-1.3382222197829245E-2</v>
      </c>
      <c r="J11571">
        <f t="shared" si="1084"/>
        <v>-7.5677507843136095E-3</v>
      </c>
      <c r="K11571">
        <f t="shared" si="1085"/>
        <v>1.0328327513165856E-3</v>
      </c>
      <c r="L11571">
        <f t="shared" si="1086"/>
        <v>-6.5188886632323126E-2</v>
      </c>
    </row>
    <row r="11572" spans="1:12">
      <c r="A11572">
        <v>694.80298000000005</v>
      </c>
      <c r="B11572">
        <v>117.53</v>
      </c>
      <c r="C11572">
        <v>-0.43526999999999999</v>
      </c>
      <c r="D11572">
        <v>10.5646</v>
      </c>
      <c r="E11572">
        <v>0.25884000000000001</v>
      </c>
      <c r="F11572">
        <v>5</v>
      </c>
      <c r="G11572">
        <f t="shared" si="1081"/>
        <v>1.03850018</v>
      </c>
      <c r="H11572">
        <f t="shared" si="1082"/>
        <v>-0.11658894882443582</v>
      </c>
      <c r="I11572">
        <f t="shared" si="1083"/>
        <v>-1.343978636274294E-2</v>
      </c>
      <c r="J11572">
        <f t="shared" si="1084"/>
        <v>-9.7629247058822494E-3</v>
      </c>
      <c r="K11572">
        <f t="shared" si="1085"/>
        <v>1.0331080338220561E-3</v>
      </c>
      <c r="L11572">
        <f t="shared" si="1086"/>
        <v>-8.3737994075095759E-2</v>
      </c>
    </row>
    <row r="11573" spans="1:12">
      <c r="A11573">
        <v>694.56500000000005</v>
      </c>
      <c r="B11573">
        <v>117.5425</v>
      </c>
      <c r="C11573">
        <v>-0.43461</v>
      </c>
      <c r="D11573">
        <v>10.561540000000001</v>
      </c>
      <c r="E11573">
        <v>0.25894</v>
      </c>
      <c r="F11573">
        <v>5</v>
      </c>
      <c r="G11573">
        <f t="shared" si="1081"/>
        <v>1.0381993820000002</v>
      </c>
      <c r="H11573">
        <f t="shared" si="1082"/>
        <v>-0.11688974682443565</v>
      </c>
      <c r="I11573">
        <f t="shared" si="1083"/>
        <v>-1.3474460840033455E-2</v>
      </c>
      <c r="J11573">
        <f t="shared" si="1084"/>
        <v>-1.135056607843116E-2</v>
      </c>
      <c r="K11573">
        <f t="shared" si="1085"/>
        <v>1.0333620952449843E-3</v>
      </c>
      <c r="L11573">
        <f t="shared" si="1086"/>
        <v>-9.710489060669554E-2</v>
      </c>
    </row>
    <row r="11574" spans="1:12">
      <c r="A11574">
        <v>694.29796999999996</v>
      </c>
      <c r="B11574">
        <v>117.55500000000001</v>
      </c>
      <c r="C11574">
        <v>-0.43342999999999998</v>
      </c>
      <c r="D11574">
        <v>10.56052</v>
      </c>
      <c r="E11574">
        <v>0.25906000000000001</v>
      </c>
      <c r="F11574">
        <v>5</v>
      </c>
      <c r="G11574">
        <f t="shared" si="1081"/>
        <v>1.0380991160000002</v>
      </c>
      <c r="H11574">
        <f t="shared" si="1082"/>
        <v>-0.11699001282443566</v>
      </c>
      <c r="I11574">
        <f t="shared" si="1083"/>
        <v>-1.3486018999130302E-2</v>
      </c>
      <c r="J11574">
        <f t="shared" si="1084"/>
        <v>-1.2037702352940896E-2</v>
      </c>
      <c r="K11574">
        <f t="shared" si="1085"/>
        <v>1.033647318521946E-3</v>
      </c>
      <c r="L11574">
        <f t="shared" si="1086"/>
        <v>-0.10289512807392893</v>
      </c>
    </row>
    <row r="11575" spans="1:12">
      <c r="A11575">
        <v>694.04796999999996</v>
      </c>
      <c r="B11575">
        <v>117.5675</v>
      </c>
      <c r="C11575">
        <v>-0.43373</v>
      </c>
      <c r="D11575">
        <v>10.55951</v>
      </c>
      <c r="E11575">
        <v>0.25917000000000001</v>
      </c>
      <c r="F11575">
        <v>5</v>
      </c>
      <c r="G11575">
        <f t="shared" si="1081"/>
        <v>1.037999833</v>
      </c>
      <c r="H11575">
        <f t="shared" si="1082"/>
        <v>-0.11708929582443584</v>
      </c>
      <c r="I11575">
        <f t="shared" si="1083"/>
        <v>-1.3497463842941905E-2</v>
      </c>
      <c r="J11575">
        <f t="shared" si="1084"/>
        <v>-1.201804235294098E-2</v>
      </c>
      <c r="K11575">
        <f t="shared" si="1085"/>
        <v>1.0339144942580888E-3</v>
      </c>
      <c r="L11575">
        <f t="shared" si="1086"/>
        <v>-0.10263997463065182</v>
      </c>
    </row>
    <row r="11576" spans="1:12">
      <c r="A11576">
        <v>693.79998999999998</v>
      </c>
      <c r="B11576">
        <v>117.58</v>
      </c>
      <c r="C11576">
        <v>-0.43453000000000003</v>
      </c>
      <c r="D11576">
        <v>10.55748</v>
      </c>
      <c r="E11576">
        <v>0.25928000000000001</v>
      </c>
      <c r="F11576">
        <v>5</v>
      </c>
      <c r="G11576">
        <f t="shared" si="1081"/>
        <v>1.037800284</v>
      </c>
      <c r="H11576">
        <f t="shared" si="1082"/>
        <v>-0.1172888448244358</v>
      </c>
      <c r="I11576">
        <f t="shared" si="1083"/>
        <v>-1.3520466845850327E-2</v>
      </c>
      <c r="J11576">
        <f t="shared" si="1084"/>
        <v>-1.1703096862745156E-2</v>
      </c>
      <c r="K11576">
        <f t="shared" si="1085"/>
        <v>1.0341796476982228E-3</v>
      </c>
      <c r="L11576">
        <f t="shared" si="1086"/>
        <v>-9.9780135785828367E-2</v>
      </c>
    </row>
    <row r="11577" spans="1:12">
      <c r="A11577">
        <v>693.54796999999996</v>
      </c>
      <c r="B11577">
        <v>117.5925</v>
      </c>
      <c r="C11577">
        <v>-0.43482999999999999</v>
      </c>
      <c r="D11577">
        <v>10.55748</v>
      </c>
      <c r="E11577">
        <v>0.25939000000000001</v>
      </c>
      <c r="F11577">
        <v>5</v>
      </c>
      <c r="G11577">
        <f t="shared" si="1081"/>
        <v>1.037800284</v>
      </c>
      <c r="H11577">
        <f t="shared" si="1082"/>
        <v>-0.1172888448244358</v>
      </c>
      <c r="I11577">
        <f t="shared" si="1083"/>
        <v>-1.3520466845850327E-2</v>
      </c>
      <c r="J11577">
        <f t="shared" si="1084"/>
        <v>-1.1350373333333519E-2</v>
      </c>
      <c r="K11577">
        <f t="shared" si="1085"/>
        <v>1.0344492602999882E-3</v>
      </c>
      <c r="L11577">
        <f t="shared" si="1086"/>
        <v>-9.6772829081259712E-2</v>
      </c>
    </row>
    <row r="11578" spans="1:12">
      <c r="A11578">
        <v>693.28899999999999</v>
      </c>
      <c r="B11578">
        <v>117.605</v>
      </c>
      <c r="C11578">
        <v>-0.43562000000000001</v>
      </c>
      <c r="D11578">
        <v>10.55748</v>
      </c>
      <c r="E11578">
        <v>0.25951000000000002</v>
      </c>
      <c r="F11578">
        <v>5</v>
      </c>
      <c r="G11578">
        <f t="shared" si="1081"/>
        <v>1.037800284</v>
      </c>
      <c r="H11578">
        <f t="shared" si="1082"/>
        <v>-0.1172888448244358</v>
      </c>
      <c r="I11578">
        <f t="shared" si="1083"/>
        <v>-1.3520466845850327E-2</v>
      </c>
      <c r="J11578">
        <f t="shared" si="1084"/>
        <v>-1.1038704509804275E-2</v>
      </c>
      <c r="K11578">
        <f t="shared" si="1085"/>
        <v>1.0347264545408454E-3</v>
      </c>
      <c r="L11578">
        <f t="shared" si="1086"/>
        <v>-9.411555315705937E-2</v>
      </c>
    </row>
    <row r="11579" spans="1:12">
      <c r="A11579">
        <v>693.03101000000004</v>
      </c>
      <c r="B11579">
        <v>117.61750000000001</v>
      </c>
      <c r="C11579">
        <v>-0.43542999999999998</v>
      </c>
      <c r="D11579">
        <v>10.55748</v>
      </c>
      <c r="E11579">
        <v>0.25962000000000002</v>
      </c>
      <c r="F11579">
        <v>5</v>
      </c>
      <c r="G11579">
        <f t="shared" si="1081"/>
        <v>1.037800284</v>
      </c>
      <c r="H11579">
        <f t="shared" si="1082"/>
        <v>-0.1172888448244358</v>
      </c>
      <c r="I11579">
        <f t="shared" si="1083"/>
        <v>-1.3520466845850327E-2</v>
      </c>
      <c r="J11579">
        <f t="shared" si="1084"/>
        <v>-1.1390657058823915E-2</v>
      </c>
      <c r="K11579">
        <f t="shared" si="1085"/>
        <v>1.0350027475700438E-3</v>
      </c>
      <c r="L11579">
        <f t="shared" si="1086"/>
        <v>-9.7116286513641237E-2</v>
      </c>
    </row>
    <row r="11580" spans="1:12">
      <c r="A11580">
        <v>692.76500999999996</v>
      </c>
      <c r="B11580">
        <v>117.63</v>
      </c>
      <c r="C11580">
        <v>-0.43865999999999999</v>
      </c>
      <c r="D11580">
        <v>10.55748</v>
      </c>
      <c r="E11580">
        <v>0.25974000000000003</v>
      </c>
      <c r="F11580">
        <v>5</v>
      </c>
      <c r="G11580">
        <f t="shared" si="1081"/>
        <v>1.037800284</v>
      </c>
      <c r="H11580">
        <f t="shared" si="1082"/>
        <v>-0.1172888448244358</v>
      </c>
      <c r="I11580">
        <f t="shared" si="1083"/>
        <v>-1.3520466845850327E-2</v>
      </c>
      <c r="J11580">
        <f t="shared" si="1084"/>
        <v>-1.2235844313726065E-2</v>
      </c>
      <c r="K11580">
        <f t="shared" si="1085"/>
        <v>1.0352877734035835E-3</v>
      </c>
      <c r="L11580">
        <f t="shared" si="1086"/>
        <v>-0.10432231924563098</v>
      </c>
    </row>
    <row r="11581" spans="1:12">
      <c r="A11581">
        <v>692.52002000000005</v>
      </c>
      <c r="B11581">
        <v>117.6425</v>
      </c>
      <c r="C11581">
        <v>-0.43994</v>
      </c>
      <c r="D11581">
        <v>10.55646</v>
      </c>
      <c r="E11581">
        <v>0.25985000000000003</v>
      </c>
      <c r="F11581">
        <v>5</v>
      </c>
      <c r="G11581">
        <f t="shared" si="1081"/>
        <v>1.037700018</v>
      </c>
      <c r="H11581">
        <f t="shared" si="1082"/>
        <v>-0.11738911082443582</v>
      </c>
      <c r="I11581">
        <f t="shared" si="1083"/>
        <v>-1.3532025004947174E-2</v>
      </c>
      <c r="J11581">
        <f t="shared" si="1084"/>
        <v>-1.3587372941176913E-2</v>
      </c>
      <c r="K11581">
        <f t="shared" si="1085"/>
        <v>1.0355504253927237E-3</v>
      </c>
      <c r="L11581">
        <f t="shared" si="1086"/>
        <v>-0.11574645080579786</v>
      </c>
    </row>
    <row r="11582" spans="1:12">
      <c r="A11582">
        <v>692.26397999999995</v>
      </c>
      <c r="B11582">
        <v>117.655</v>
      </c>
      <c r="C11582">
        <v>-0.43780000000000002</v>
      </c>
      <c r="D11582">
        <v>10.55442</v>
      </c>
      <c r="E11582">
        <v>0.25996000000000002</v>
      </c>
      <c r="F11582">
        <v>5</v>
      </c>
      <c r="G11582">
        <f t="shared" si="1081"/>
        <v>1.037499486</v>
      </c>
      <c r="H11582">
        <f t="shared" si="1082"/>
        <v>-0.11758964282443585</v>
      </c>
      <c r="I11582">
        <f t="shared" si="1083"/>
        <v>-1.355514132314087E-2</v>
      </c>
      <c r="J11582">
        <f t="shared" si="1084"/>
        <v>-1.5471456274509967E-2</v>
      </c>
      <c r="K11582">
        <f t="shared" si="1085"/>
        <v>1.0358250664652693E-3</v>
      </c>
      <c r="L11582">
        <f t="shared" si="1086"/>
        <v>-0.13157159000482058</v>
      </c>
    </row>
    <row r="11583" spans="1:12">
      <c r="A11583">
        <v>692.01397999999995</v>
      </c>
      <c r="B11583">
        <v>117.6675</v>
      </c>
      <c r="C11583">
        <v>-0.43858999999999998</v>
      </c>
      <c r="D11583">
        <v>10.552390000000001</v>
      </c>
      <c r="E11583">
        <v>0.26007000000000002</v>
      </c>
      <c r="F11583">
        <v>5</v>
      </c>
      <c r="G11583">
        <f t="shared" si="1081"/>
        <v>1.037299937</v>
      </c>
      <c r="H11583">
        <f t="shared" si="1082"/>
        <v>-0.11778919182443581</v>
      </c>
      <c r="I11583">
        <f t="shared" si="1083"/>
        <v>-1.3578144326049292E-2</v>
      </c>
      <c r="J11583">
        <f t="shared" si="1084"/>
        <v>-1.7354190392156788E-2</v>
      </c>
      <c r="K11583">
        <f t="shared" si="1085"/>
        <v>1.0360933693360583E-3</v>
      </c>
      <c r="L11583">
        <f t="shared" si="1086"/>
        <v>-0.1473326212987616</v>
      </c>
    </row>
    <row r="11584" spans="1:12">
      <c r="A11584">
        <v>691.76000999999997</v>
      </c>
      <c r="B11584">
        <v>117.68</v>
      </c>
      <c r="C11584">
        <v>-0.43448999999999999</v>
      </c>
      <c r="D11584">
        <v>10.55036</v>
      </c>
      <c r="E11584">
        <v>0.26018000000000002</v>
      </c>
      <c r="F11584">
        <v>5</v>
      </c>
      <c r="G11584">
        <f t="shared" si="1081"/>
        <v>1.0371003879999998</v>
      </c>
      <c r="H11584">
        <f t="shared" si="1082"/>
        <v>-0.117988740824436</v>
      </c>
      <c r="I11584">
        <f t="shared" si="1083"/>
        <v>-1.3601147328957742E-2</v>
      </c>
      <c r="J11584">
        <f t="shared" si="1084"/>
        <v>-1.9668288039216063E-2</v>
      </c>
      <c r="K11584">
        <f t="shared" si="1085"/>
        <v>1.0363660752156568E-3</v>
      </c>
      <c r="L11584">
        <f t="shared" si="1086"/>
        <v>-0.16669631273107605</v>
      </c>
    </row>
    <row r="11585" spans="1:12">
      <c r="A11585">
        <v>691.50598000000002</v>
      </c>
      <c r="B11585">
        <v>117.6925</v>
      </c>
      <c r="C11585">
        <v>-0.43772</v>
      </c>
      <c r="D11585">
        <v>10.546290000000001</v>
      </c>
      <c r="E11585">
        <v>0.26029999999999998</v>
      </c>
      <c r="F11585">
        <v>5</v>
      </c>
      <c r="G11585">
        <f t="shared" si="1081"/>
        <v>1.036700307</v>
      </c>
      <c r="H11585">
        <f t="shared" si="1082"/>
        <v>-0.11838882182443577</v>
      </c>
      <c r="I11585">
        <f t="shared" si="1083"/>
        <v>-1.3647266650059834E-2</v>
      </c>
      <c r="J11585">
        <f t="shared" si="1084"/>
        <v>-2.2177829215686881E-2</v>
      </c>
      <c r="K11585">
        <f t="shared" si="1085"/>
        <v>1.0366389891658578E-3</v>
      </c>
      <c r="L11585">
        <f t="shared" si="1086"/>
        <v>-0.18733043267020094</v>
      </c>
    </row>
    <row r="11586" spans="1:12">
      <c r="A11586">
        <v>691.25800000000004</v>
      </c>
      <c r="B11586">
        <v>117.705</v>
      </c>
      <c r="C11586">
        <v>-0.43608000000000002</v>
      </c>
      <c r="D11586">
        <v>10.542210000000001</v>
      </c>
      <c r="E11586">
        <v>0.26040000000000002</v>
      </c>
      <c r="F11586">
        <v>5</v>
      </c>
      <c r="G11586">
        <f t="shared" si="1081"/>
        <v>1.036299243</v>
      </c>
      <c r="H11586">
        <f t="shared" si="1082"/>
        <v>-0.11878988582443584</v>
      </c>
      <c r="I11586">
        <f t="shared" si="1083"/>
        <v>-1.3693499286447221E-2</v>
      </c>
      <c r="J11586">
        <f t="shared" si="1084"/>
        <v>-2.4176788627451144E-2</v>
      </c>
      <c r="K11586">
        <f t="shared" si="1085"/>
        <v>1.0369055420527411E-3</v>
      </c>
      <c r="L11586">
        <f t="shared" si="1086"/>
        <v>-0.20352564917170604</v>
      </c>
    </row>
    <row r="11587" spans="1:12">
      <c r="A11587">
        <v>691.00201000000004</v>
      </c>
      <c r="B11587">
        <v>117.7175</v>
      </c>
      <c r="C11587">
        <v>-0.43636999999999998</v>
      </c>
      <c r="D11587">
        <v>10.53815</v>
      </c>
      <c r="E11587">
        <v>0.26051999999999997</v>
      </c>
      <c r="F11587">
        <v>5</v>
      </c>
      <c r="G11587">
        <f t="shared" si="1081"/>
        <v>1.035900145</v>
      </c>
      <c r="H11587">
        <f t="shared" si="1082"/>
        <v>-0.11918898382443577</v>
      </c>
      <c r="I11587">
        <f t="shared" si="1083"/>
        <v>-1.3739505292264068E-2</v>
      </c>
      <c r="J11587">
        <f t="shared" si="1084"/>
        <v>-2.5470300980392515E-2</v>
      </c>
      <c r="K11587">
        <f t="shared" si="1085"/>
        <v>1.0371808486921061E-3</v>
      </c>
      <c r="L11587">
        <f t="shared" si="1086"/>
        <v>-0.21369677098606718</v>
      </c>
    </row>
    <row r="11588" spans="1:12">
      <c r="A11588">
        <v>690.745</v>
      </c>
      <c r="B11588">
        <v>117.73</v>
      </c>
      <c r="C11588">
        <v>-0.43813999999999997</v>
      </c>
      <c r="D11588">
        <v>10.53407</v>
      </c>
      <c r="E11588">
        <v>0.26062999999999997</v>
      </c>
      <c r="F11588">
        <v>5</v>
      </c>
      <c r="G11588">
        <f t="shared" si="1081"/>
        <v>1.035499081</v>
      </c>
      <c r="H11588">
        <f t="shared" si="1082"/>
        <v>-0.11959004782443583</v>
      </c>
      <c r="I11588">
        <f t="shared" si="1083"/>
        <v>-1.3785737928651457E-2</v>
      </c>
      <c r="J11588">
        <f t="shared" si="1084"/>
        <v>-2.6038706274509729E-2</v>
      </c>
      <c r="K11588">
        <f t="shared" si="1085"/>
        <v>1.0374573994055369E-3</v>
      </c>
      <c r="L11588">
        <f t="shared" si="1086"/>
        <v>-0.21773305344551624</v>
      </c>
    </row>
    <row r="11589" spans="1:12">
      <c r="A11589">
        <v>690.48699999999997</v>
      </c>
      <c r="B11589">
        <v>117.74250000000001</v>
      </c>
      <c r="C11589">
        <v>-0.43697000000000003</v>
      </c>
      <c r="D11589">
        <v>10.53205</v>
      </c>
      <c r="E11589">
        <v>0.26074000000000003</v>
      </c>
      <c r="F11589">
        <v>5</v>
      </c>
      <c r="G11589">
        <f t="shared" si="1081"/>
        <v>1.0353005150000001</v>
      </c>
      <c r="H11589">
        <f t="shared" si="1082"/>
        <v>-0.11978861382443573</v>
      </c>
      <c r="I11589">
        <f t="shared" si="1083"/>
        <v>-1.380862761627461E-2</v>
      </c>
      <c r="J11589">
        <f t="shared" si="1084"/>
        <v>-2.5705064509803859E-2</v>
      </c>
      <c r="K11589">
        <f t="shared" si="1085"/>
        <v>1.0377351637597975E-3</v>
      </c>
      <c r="L11589">
        <f t="shared" si="1086"/>
        <v>-0.21458687674170474</v>
      </c>
    </row>
    <row r="11590" spans="1:12">
      <c r="A11590">
        <v>690.23297000000002</v>
      </c>
      <c r="B11590">
        <v>117.755</v>
      </c>
      <c r="C11590">
        <v>-0.43679000000000001</v>
      </c>
      <c r="D11590">
        <v>10.52797</v>
      </c>
      <c r="E11590">
        <v>0.26085000000000003</v>
      </c>
      <c r="F11590">
        <v>5</v>
      </c>
      <c r="G11590">
        <f t="shared" si="1081"/>
        <v>1.034899451</v>
      </c>
      <c r="H11590">
        <f t="shared" si="1082"/>
        <v>-0.12018967782443579</v>
      </c>
      <c r="I11590">
        <f t="shared" si="1083"/>
        <v>-1.3854860252661997E-2</v>
      </c>
      <c r="J11590">
        <f t="shared" si="1084"/>
        <v>-2.4803595686274254E-2</v>
      </c>
      <c r="K11590">
        <f t="shared" si="1085"/>
        <v>1.0380087993459132E-3</v>
      </c>
      <c r="L11590">
        <f t="shared" si="1086"/>
        <v>-0.20637043159817364</v>
      </c>
    </row>
    <row r="11591" spans="1:12">
      <c r="A11591">
        <v>689.97802999999999</v>
      </c>
      <c r="B11591">
        <v>117.7675</v>
      </c>
      <c r="C11591">
        <v>-0.44098999999999999</v>
      </c>
      <c r="D11591">
        <v>10.524929999999999</v>
      </c>
      <c r="E11591">
        <v>0.26096000000000003</v>
      </c>
      <c r="F11591">
        <v>5</v>
      </c>
      <c r="G11591">
        <f t="shared" si="1081"/>
        <v>1.0346006189999999</v>
      </c>
      <c r="H11591">
        <f t="shared" si="1082"/>
        <v>-0.12048850982443593</v>
      </c>
      <c r="I11591">
        <f t="shared" si="1083"/>
        <v>-1.3889308099382023E-2</v>
      </c>
      <c r="J11591">
        <f t="shared" si="1084"/>
        <v>-2.3196679803920928E-2</v>
      </c>
      <c r="K11591">
        <f t="shared" si="1085"/>
        <v>1.0382835602863723E-3</v>
      </c>
      <c r="L11591">
        <f t="shared" si="1086"/>
        <v>-0.19252192460277631</v>
      </c>
    </row>
    <row r="11592" spans="1:12">
      <c r="A11592">
        <v>689.73499000000004</v>
      </c>
      <c r="B11592">
        <v>117.78</v>
      </c>
      <c r="C11592">
        <v>-0.43935000000000002</v>
      </c>
      <c r="D11592">
        <v>10.51882</v>
      </c>
      <c r="E11592">
        <v>0.26107000000000002</v>
      </c>
      <c r="F11592">
        <v>5</v>
      </c>
      <c r="G11592">
        <f t="shared" si="1081"/>
        <v>1.0340000059999999</v>
      </c>
      <c r="H11592">
        <f t="shared" si="1082"/>
        <v>-0.12108912282443596</v>
      </c>
      <c r="I11592">
        <f t="shared" si="1083"/>
        <v>-1.3958543738677835E-2</v>
      </c>
      <c r="J11592">
        <f t="shared" si="1084"/>
        <v>-2.0784282156862132E-2</v>
      </c>
      <c r="K11592">
        <f t="shared" si="1085"/>
        <v>1.0385456314985239E-3</v>
      </c>
      <c r="L11592">
        <f t="shared" si="1086"/>
        <v>-0.1716445017691369</v>
      </c>
    </row>
    <row r="11593" spans="1:12">
      <c r="A11593">
        <v>689.47802999999999</v>
      </c>
      <c r="B11593">
        <v>117.7925</v>
      </c>
      <c r="C11593">
        <v>-0.43720999999999999</v>
      </c>
      <c r="D11593">
        <v>10.514749999999999</v>
      </c>
      <c r="E11593">
        <v>0.26118000000000002</v>
      </c>
      <c r="F11593">
        <v>5</v>
      </c>
      <c r="G11593">
        <f t="shared" si="1081"/>
        <v>1.0335999249999999</v>
      </c>
      <c r="H11593">
        <f t="shared" si="1082"/>
        <v>-0.12148920382443595</v>
      </c>
      <c r="I11593">
        <f t="shared" si="1083"/>
        <v>-1.4004663059779952E-2</v>
      </c>
      <c r="J11593">
        <f t="shared" si="1084"/>
        <v>-1.7490653921568313E-2</v>
      </c>
      <c r="K11593">
        <f t="shared" si="1085"/>
        <v>1.0388228566334185E-3</v>
      </c>
      <c r="L11593">
        <f t="shared" si="1086"/>
        <v>-0.1439687920487491</v>
      </c>
    </row>
    <row r="11594" spans="1:12">
      <c r="A11594">
        <v>689.21600000000001</v>
      </c>
      <c r="B11594">
        <v>117.80500000000001</v>
      </c>
      <c r="C11594">
        <v>-0.43751000000000001</v>
      </c>
      <c r="D11594">
        <v>10.51272</v>
      </c>
      <c r="E11594">
        <v>0.26129999999999998</v>
      </c>
      <c r="F11594">
        <v>5</v>
      </c>
      <c r="G11594">
        <f t="shared" si="1081"/>
        <v>1.0334003760000001</v>
      </c>
      <c r="H11594">
        <f t="shared" si="1082"/>
        <v>-0.1216887528244357</v>
      </c>
      <c r="I11594">
        <f t="shared" si="1083"/>
        <v>-1.402766606268835E-2</v>
      </c>
      <c r="J11594">
        <f t="shared" si="1084"/>
        <v>-1.3764312941176417E-2</v>
      </c>
      <c r="K11594">
        <f t="shared" si="1085"/>
        <v>1.0391057040668519E-3</v>
      </c>
      <c r="L11594">
        <f t="shared" si="1086"/>
        <v>-0.11311080623066815</v>
      </c>
    </row>
    <row r="11595" spans="1:12">
      <c r="A11595">
        <v>688.97100999999998</v>
      </c>
      <c r="B11595">
        <v>117.8175</v>
      </c>
      <c r="C11595">
        <v>-0.43830000000000002</v>
      </c>
      <c r="D11595">
        <v>10.511699999999999</v>
      </c>
      <c r="E11595">
        <v>0.26140000000000002</v>
      </c>
      <c r="F11595">
        <v>5</v>
      </c>
      <c r="G11595">
        <f t="shared" si="1081"/>
        <v>1.0333001099999999</v>
      </c>
      <c r="H11595">
        <f t="shared" si="1082"/>
        <v>-0.12178901882443594</v>
      </c>
      <c r="I11595">
        <f t="shared" si="1083"/>
        <v>-1.4039224221785223E-2</v>
      </c>
      <c r="J11595">
        <f t="shared" si="1084"/>
        <v>-9.7459631372546641E-3</v>
      </c>
      <c r="K11595">
        <f t="shared" si="1085"/>
        <v>1.0393702970897601E-3</v>
      </c>
      <c r="L11595">
        <f t="shared" si="1086"/>
        <v>-8.0023332409828229E-2</v>
      </c>
    </row>
    <row r="11596" spans="1:12">
      <c r="A11596">
        <v>688.71398999999997</v>
      </c>
      <c r="B11596">
        <v>117.83</v>
      </c>
      <c r="C11596">
        <v>-0.43617</v>
      </c>
      <c r="D11596">
        <v>10.510680000000001</v>
      </c>
      <c r="E11596">
        <v>0.26151000000000002</v>
      </c>
      <c r="F11596">
        <v>5</v>
      </c>
      <c r="G11596">
        <f t="shared" si="1081"/>
        <v>1.0331998440000001</v>
      </c>
      <c r="H11596">
        <f t="shared" si="1082"/>
        <v>-0.12188928482443573</v>
      </c>
      <c r="I11596">
        <f t="shared" si="1083"/>
        <v>-1.4050782380882044E-2</v>
      </c>
      <c r="J11596">
        <f t="shared" si="1084"/>
        <v>-5.5695623529406317E-3</v>
      </c>
      <c r="K11596">
        <f t="shared" si="1085"/>
        <v>1.0396480275761235E-3</v>
      </c>
      <c r="L11596">
        <f t="shared" si="1086"/>
        <v>-4.5693617457537784E-2</v>
      </c>
    </row>
    <row r="11597" spans="1:12">
      <c r="A11597">
        <v>688.47400000000005</v>
      </c>
      <c r="B11597">
        <v>117.8425</v>
      </c>
      <c r="C11597">
        <v>-0.43891000000000002</v>
      </c>
      <c r="D11597">
        <v>10.510680000000001</v>
      </c>
      <c r="E11597">
        <v>0.26162000000000002</v>
      </c>
      <c r="F11597">
        <v>5</v>
      </c>
      <c r="G11597">
        <f t="shared" si="1081"/>
        <v>1.0331998440000001</v>
      </c>
      <c r="H11597">
        <f t="shared" si="1082"/>
        <v>-0.12188928482443573</v>
      </c>
      <c r="I11597">
        <f t="shared" si="1083"/>
        <v>-1.4050782380882044E-2</v>
      </c>
      <c r="J11597">
        <f t="shared" si="1084"/>
        <v>-1.3756217647055587E-3</v>
      </c>
      <c r="K11597">
        <f t="shared" si="1085"/>
        <v>1.0399074898297046E-3</v>
      </c>
      <c r="L11597">
        <f t="shared" si="1086"/>
        <v>-1.128583014238657E-2</v>
      </c>
    </row>
    <row r="11598" spans="1:12">
      <c r="A11598">
        <v>688.20203000000004</v>
      </c>
      <c r="B11598">
        <v>117.855</v>
      </c>
      <c r="C11598">
        <v>-0.43725999999999998</v>
      </c>
      <c r="D11598">
        <v>10.50966</v>
      </c>
      <c r="E11598">
        <v>0.26173999999999997</v>
      </c>
      <c r="F11598">
        <v>5</v>
      </c>
      <c r="G11598">
        <f t="shared" si="1081"/>
        <v>1.0330995780000001</v>
      </c>
      <c r="H11598">
        <f t="shared" si="1082"/>
        <v>-0.12198955082443574</v>
      </c>
      <c r="I11598">
        <f t="shared" si="1083"/>
        <v>-1.4062340539978893E-2</v>
      </c>
      <c r="J11598">
        <f t="shared" si="1084"/>
        <v>2.7427627450983434E-3</v>
      </c>
      <c r="K11598">
        <f t="shared" si="1085"/>
        <v>1.0402016834561633E-3</v>
      </c>
      <c r="L11598">
        <f t="shared" si="1086"/>
        <v>2.2483587541408834E-2</v>
      </c>
    </row>
    <row r="11599" spans="1:12">
      <c r="A11599">
        <v>687.96198000000004</v>
      </c>
      <c r="B11599">
        <v>117.86750000000001</v>
      </c>
      <c r="C11599">
        <v>-0.43563000000000002</v>
      </c>
      <c r="D11599">
        <v>10.510680000000001</v>
      </c>
      <c r="E11599">
        <v>0.26184000000000002</v>
      </c>
      <c r="F11599">
        <v>5</v>
      </c>
      <c r="G11599">
        <f t="shared" si="1081"/>
        <v>1.0331998440000001</v>
      </c>
      <c r="H11599">
        <f t="shared" si="1082"/>
        <v>-0.12188928482443573</v>
      </c>
      <c r="I11599">
        <f t="shared" si="1083"/>
        <v>-1.4050782380882044E-2</v>
      </c>
      <c r="J11599">
        <f t="shared" si="1084"/>
        <v>6.3696472549025279E-3</v>
      </c>
      <c r="K11599">
        <f t="shared" si="1085"/>
        <v>1.0404614871203665E-3</v>
      </c>
      <c r="L11599">
        <f t="shared" si="1086"/>
        <v>5.225764729095838E-2</v>
      </c>
    </row>
    <row r="11600" spans="1:12">
      <c r="A11600">
        <v>687.69897000000003</v>
      </c>
      <c r="B11600">
        <v>117.88</v>
      </c>
      <c r="C11600">
        <v>-0.43591999999999997</v>
      </c>
      <c r="D11600">
        <v>10.51272</v>
      </c>
      <c r="E11600">
        <v>0.26195000000000002</v>
      </c>
      <c r="F11600">
        <v>5</v>
      </c>
      <c r="G11600">
        <f t="shared" si="1081"/>
        <v>1.0334003760000001</v>
      </c>
      <c r="H11600">
        <f t="shared" si="1082"/>
        <v>-0.1216887528244357</v>
      </c>
      <c r="I11600">
        <f t="shared" si="1083"/>
        <v>-1.402766606268835E-2</v>
      </c>
      <c r="J11600">
        <f t="shared" si="1084"/>
        <v>9.2725811764710845E-3</v>
      </c>
      <c r="K11600">
        <f t="shared" si="1085"/>
        <v>1.0407462891904853E-3</v>
      </c>
      <c r="L11600">
        <f t="shared" si="1086"/>
        <v>7.6199163531973549E-2</v>
      </c>
    </row>
    <row r="11601" spans="1:12">
      <c r="A11601">
        <v>687.44701999999995</v>
      </c>
      <c r="B11601">
        <v>117.8925</v>
      </c>
      <c r="C11601">
        <v>-0.43623000000000001</v>
      </c>
      <c r="D11601">
        <v>10.51576</v>
      </c>
      <c r="E11601">
        <v>0.26206000000000002</v>
      </c>
      <c r="F11601">
        <v>5</v>
      </c>
      <c r="G11601">
        <f t="shared" si="1081"/>
        <v>1.033699208</v>
      </c>
      <c r="H11601">
        <f t="shared" si="1082"/>
        <v>-0.12138992082443578</v>
      </c>
      <c r="I11601">
        <f t="shared" si="1083"/>
        <v>-1.3993218215968351E-2</v>
      </c>
      <c r="J11601">
        <f t="shared" si="1084"/>
        <v>1.1037355294117807E-2</v>
      </c>
      <c r="K11601">
        <f t="shared" si="1085"/>
        <v>1.041019261125753E-3</v>
      </c>
      <c r="L11601">
        <f t="shared" si="1086"/>
        <v>9.0924808412067015E-2</v>
      </c>
    </row>
    <row r="11602" spans="1:12">
      <c r="A11602">
        <v>687.18499999999995</v>
      </c>
      <c r="B11602">
        <v>117.905</v>
      </c>
      <c r="C11602">
        <v>-0.43652000000000002</v>
      </c>
      <c r="D11602">
        <v>10.51882</v>
      </c>
      <c r="E11602">
        <v>0.26218000000000002</v>
      </c>
      <c r="F11602">
        <v>5</v>
      </c>
      <c r="G11602">
        <f t="shared" si="1081"/>
        <v>1.0340000059999999</v>
      </c>
      <c r="H11602">
        <f t="shared" si="1082"/>
        <v>-0.12108912282443596</v>
      </c>
      <c r="I11602">
        <f t="shared" si="1083"/>
        <v>-1.3958543738677835E-2</v>
      </c>
      <c r="J11602">
        <f t="shared" si="1084"/>
        <v>1.174280235294109E-2</v>
      </c>
      <c r="K11602">
        <f t="shared" si="1085"/>
        <v>1.0413032952042778E-3</v>
      </c>
      <c r="L11602">
        <f t="shared" si="1086"/>
        <v>9.6976525050616477E-2</v>
      </c>
    </row>
    <row r="11603" spans="1:12">
      <c r="A11603">
        <v>686.95001000000002</v>
      </c>
      <c r="B11603">
        <v>117.9175</v>
      </c>
      <c r="C11603">
        <v>-0.43586999999999998</v>
      </c>
      <c r="D11603">
        <v>10.52187</v>
      </c>
      <c r="E11603">
        <v>0.26228000000000001</v>
      </c>
      <c r="F11603">
        <v>5</v>
      </c>
      <c r="G11603">
        <f t="shared" si="1081"/>
        <v>1.0342998210000001</v>
      </c>
      <c r="H11603">
        <f t="shared" si="1082"/>
        <v>-0.12078930782443575</v>
      </c>
      <c r="I11603">
        <f t="shared" si="1083"/>
        <v>-1.3923982576672539E-2</v>
      </c>
      <c r="J11603">
        <f t="shared" si="1084"/>
        <v>1.1684015098038783E-2</v>
      </c>
      <c r="K11603">
        <f t="shared" si="1085"/>
        <v>1.0415581601754176E-3</v>
      </c>
      <c r="L11603">
        <f t="shared" si="1086"/>
        <v>9.6730541042765197E-2</v>
      </c>
    </row>
    <row r="11604" spans="1:12">
      <c r="A11604">
        <v>686.69799999999998</v>
      </c>
      <c r="B11604">
        <v>117.93</v>
      </c>
      <c r="C11604">
        <v>-0.43665999999999999</v>
      </c>
      <c r="D11604">
        <v>10.52492</v>
      </c>
      <c r="E11604">
        <v>0.26238</v>
      </c>
      <c r="F11604">
        <v>5</v>
      </c>
      <c r="G11604">
        <f t="shared" si="1081"/>
        <v>1.034599636</v>
      </c>
      <c r="H11604">
        <f t="shared" si="1082"/>
        <v>-0.12048949282443577</v>
      </c>
      <c r="I11604">
        <f t="shared" si="1083"/>
        <v>-1.3889421414667268E-2</v>
      </c>
      <c r="J11604">
        <f t="shared" si="1084"/>
        <v>1.0705255490195627E-2</v>
      </c>
      <c r="K11604">
        <f t="shared" si="1085"/>
        <v>1.0418316233403622E-3</v>
      </c>
      <c r="L11604">
        <f t="shared" si="1086"/>
        <v>8.8848041760738142E-2</v>
      </c>
    </row>
    <row r="11605" spans="1:12">
      <c r="A11605">
        <v>686.43903</v>
      </c>
      <c r="B11605">
        <v>117.9425</v>
      </c>
      <c r="C11605">
        <v>-0.43551000000000001</v>
      </c>
      <c r="D11605">
        <v>10.52797</v>
      </c>
      <c r="E11605">
        <v>0.26250000000000001</v>
      </c>
      <c r="F11605">
        <v>5</v>
      </c>
      <c r="G11605">
        <f t="shared" si="1081"/>
        <v>1.034899451</v>
      </c>
      <c r="H11605">
        <f t="shared" si="1082"/>
        <v>-0.12018967782443579</v>
      </c>
      <c r="I11605">
        <f t="shared" si="1083"/>
        <v>-1.3854860252661997E-2</v>
      </c>
      <c r="J11605">
        <f t="shared" si="1084"/>
        <v>8.999654117646692E-3</v>
      </c>
      <c r="K11605">
        <f t="shared" si="1085"/>
        <v>1.0421127886382777E-3</v>
      </c>
      <c r="L11605">
        <f t="shared" si="1086"/>
        <v>7.4878760643594722E-2</v>
      </c>
    </row>
    <row r="11606" spans="1:12">
      <c r="A11606">
        <v>686.19</v>
      </c>
      <c r="B11606">
        <v>117.955</v>
      </c>
      <c r="C11606">
        <v>-0.43774999999999997</v>
      </c>
      <c r="D11606">
        <v>10.52899</v>
      </c>
      <c r="E11606">
        <v>0.2626</v>
      </c>
      <c r="F11606">
        <v>5</v>
      </c>
      <c r="G11606">
        <f t="shared" si="1081"/>
        <v>1.034999717</v>
      </c>
      <c r="H11606">
        <f t="shared" si="1082"/>
        <v>-0.12008941182443578</v>
      </c>
      <c r="I11606">
        <f t="shared" si="1083"/>
        <v>-1.384330209356515E-2</v>
      </c>
      <c r="J11606">
        <f t="shared" si="1084"/>
        <v>6.7638109803917377E-3</v>
      </c>
      <c r="K11606">
        <f t="shared" si="1085"/>
        <v>1.0423833051889841E-3</v>
      </c>
      <c r="L11606">
        <f t="shared" si="1086"/>
        <v>5.6323125225061998E-2</v>
      </c>
    </row>
    <row r="11607" spans="1:12">
      <c r="A11607">
        <v>685.93402000000003</v>
      </c>
      <c r="B11607">
        <v>117.9675</v>
      </c>
      <c r="C11607">
        <v>-0.43998999999999999</v>
      </c>
      <c r="D11607">
        <v>10.530010000000001</v>
      </c>
      <c r="E11607">
        <v>0.26271</v>
      </c>
      <c r="F11607">
        <v>5</v>
      </c>
      <c r="G11607">
        <f t="shared" si="1081"/>
        <v>1.0350999830000001</v>
      </c>
      <c r="H11607">
        <f t="shared" si="1082"/>
        <v>-0.11998914582443576</v>
      </c>
      <c r="I11607">
        <f t="shared" si="1083"/>
        <v>-1.3831743934468304E-2</v>
      </c>
      <c r="J11607">
        <f t="shared" si="1084"/>
        <v>4.0189280392152332E-3</v>
      </c>
      <c r="K11607">
        <f t="shared" si="1085"/>
        <v>1.0426615178094616E-3</v>
      </c>
      <c r="L11607">
        <f t="shared" si="1086"/>
        <v>3.3494096583499298E-2</v>
      </c>
    </row>
    <row r="11608" spans="1:12">
      <c r="A11608">
        <v>685.68200999999999</v>
      </c>
      <c r="B11608">
        <v>117.98</v>
      </c>
      <c r="C11608">
        <v>-0.43786999999999998</v>
      </c>
      <c r="D11608">
        <v>10.52899</v>
      </c>
      <c r="E11608">
        <v>0.26282</v>
      </c>
      <c r="F11608">
        <v>5</v>
      </c>
      <c r="G11608">
        <f t="shared" si="1081"/>
        <v>1.034999717</v>
      </c>
      <c r="H11608">
        <f t="shared" si="1082"/>
        <v>-0.12008941182443578</v>
      </c>
      <c r="I11608">
        <f t="shared" si="1083"/>
        <v>-1.384330209356515E-2</v>
      </c>
      <c r="J11608">
        <f t="shared" si="1084"/>
        <v>1.1186925490195808E-3</v>
      </c>
      <c r="K11608">
        <f t="shared" si="1085"/>
        <v>1.0429355607349821E-3</v>
      </c>
      <c r="L11608">
        <f t="shared" si="1086"/>
        <v>9.3154969453514251E-3</v>
      </c>
    </row>
    <row r="11609" spans="1:12">
      <c r="A11609">
        <v>685.42498999999998</v>
      </c>
      <c r="B11609">
        <v>117.99250000000001</v>
      </c>
      <c r="C11609">
        <v>-0.43864999999999998</v>
      </c>
      <c r="D11609">
        <v>10.52899</v>
      </c>
      <c r="E11609">
        <v>0.26293</v>
      </c>
      <c r="F11609">
        <v>5</v>
      </c>
      <c r="G11609">
        <f t="shared" si="1081"/>
        <v>1.034999717</v>
      </c>
      <c r="H11609">
        <f t="shared" si="1082"/>
        <v>-0.12008941182443578</v>
      </c>
      <c r="I11609">
        <f t="shared" si="1083"/>
        <v>-1.384330209356515E-2</v>
      </c>
      <c r="J11609">
        <f t="shared" si="1084"/>
        <v>-1.7223701960782226E-3</v>
      </c>
      <c r="K11609">
        <f t="shared" si="1085"/>
        <v>1.0432152000961344E-3</v>
      </c>
      <c r="L11609">
        <f t="shared" si="1086"/>
        <v>-1.4342398467204042E-2</v>
      </c>
    </row>
    <row r="11610" spans="1:12">
      <c r="A11610">
        <v>685.17102</v>
      </c>
      <c r="B11610">
        <v>118.005</v>
      </c>
      <c r="C11610">
        <v>-0.44136999999999998</v>
      </c>
      <c r="D11610">
        <v>10.52797</v>
      </c>
      <c r="E11610">
        <v>0.26304</v>
      </c>
      <c r="F11610">
        <v>5</v>
      </c>
      <c r="G11610">
        <f t="shared" si="1081"/>
        <v>1.034899451</v>
      </c>
      <c r="H11610">
        <f t="shared" si="1082"/>
        <v>-0.12018967782443579</v>
      </c>
      <c r="I11610">
        <f t="shared" si="1083"/>
        <v>-1.3854860252661997E-2</v>
      </c>
      <c r="J11610">
        <f t="shared" si="1084"/>
        <v>-4.1145296078428269E-3</v>
      </c>
      <c r="K11610">
        <f t="shared" si="1085"/>
        <v>1.0434916683764279E-3</v>
      </c>
      <c r="L11610">
        <f t="shared" si="1086"/>
        <v>-3.4233635386335157E-2</v>
      </c>
    </row>
    <row r="11611" spans="1:12">
      <c r="A11611">
        <v>684.91498000000001</v>
      </c>
      <c r="B11611">
        <v>118.0175</v>
      </c>
      <c r="C11611">
        <v>-0.44216</v>
      </c>
      <c r="D11611">
        <v>10.526949999999999</v>
      </c>
      <c r="E11611">
        <v>0.26315</v>
      </c>
      <c r="F11611">
        <v>5</v>
      </c>
      <c r="G11611">
        <f t="shared" si="1081"/>
        <v>1.0347991849999998</v>
      </c>
      <c r="H11611">
        <f t="shared" si="1082"/>
        <v>-0.12028994382443603</v>
      </c>
      <c r="I11611">
        <f t="shared" si="1083"/>
        <v>-1.386641841175887E-2</v>
      </c>
      <c r="J11611">
        <f t="shared" si="1084"/>
        <v>-5.8384417647056562E-3</v>
      </c>
      <c r="K11611">
        <f t="shared" si="1085"/>
        <v>1.0437705384033554E-3</v>
      </c>
      <c r="L11611">
        <f t="shared" si="1086"/>
        <v>-4.8536407775091328E-2</v>
      </c>
    </row>
    <row r="11612" spans="1:12">
      <c r="A11612">
        <v>684.67102</v>
      </c>
      <c r="B11612">
        <v>118.03</v>
      </c>
      <c r="C11612">
        <v>-0.43957000000000002</v>
      </c>
      <c r="D11612">
        <v>10.523910000000001</v>
      </c>
      <c r="E11612">
        <v>0.26324999999999998</v>
      </c>
      <c r="F11612">
        <v>5</v>
      </c>
      <c r="G11612">
        <f t="shared" si="1081"/>
        <v>1.0345003530000001</v>
      </c>
      <c r="H11612">
        <f t="shared" si="1082"/>
        <v>-0.12058877582443572</v>
      </c>
      <c r="I11612">
        <f t="shared" si="1083"/>
        <v>-1.3900866258478846E-2</v>
      </c>
      <c r="J11612">
        <f t="shared" si="1084"/>
        <v>-6.8580633333333646E-3</v>
      </c>
      <c r="K11612">
        <f t="shared" si="1085"/>
        <v>1.0440363900136582E-3</v>
      </c>
      <c r="L11612">
        <f t="shared" si="1086"/>
        <v>-5.6871489792034761E-2</v>
      </c>
    </row>
    <row r="11613" spans="1:12">
      <c r="A11613">
        <v>684.41498000000001</v>
      </c>
      <c r="B11613">
        <v>118.0425</v>
      </c>
      <c r="C11613">
        <v>-0.43937999999999999</v>
      </c>
      <c r="D11613">
        <v>10.52187</v>
      </c>
      <c r="E11613">
        <v>0.26335999999999998</v>
      </c>
      <c r="F11613">
        <v>5</v>
      </c>
      <c r="G11613">
        <f t="shared" si="1081"/>
        <v>1.0342998210000001</v>
      </c>
      <c r="H11613">
        <f t="shared" si="1082"/>
        <v>-0.12078930782443575</v>
      </c>
      <c r="I11613">
        <f t="shared" si="1083"/>
        <v>-1.3923982576672539E-2</v>
      </c>
      <c r="J11613">
        <f t="shared" si="1084"/>
        <v>-6.9767943137253891E-3</v>
      </c>
      <c r="K11613">
        <f t="shared" si="1085"/>
        <v>1.0443155513059803E-3</v>
      </c>
      <c r="L11613">
        <f t="shared" si="1086"/>
        <v>-5.7760032236180918E-2</v>
      </c>
    </row>
    <row r="11614" spans="1:12">
      <c r="A11614">
        <v>684.14502000000005</v>
      </c>
      <c r="B11614">
        <v>118.05500000000001</v>
      </c>
      <c r="C11614">
        <v>-0.44016</v>
      </c>
      <c r="D11614">
        <v>10.519830000000001</v>
      </c>
      <c r="E11614">
        <v>0.26347999999999999</v>
      </c>
      <c r="F11614">
        <v>5</v>
      </c>
      <c r="G11614">
        <f t="shared" si="1081"/>
        <v>1.034099289</v>
      </c>
      <c r="H11614">
        <f t="shared" si="1082"/>
        <v>-0.12098983982443579</v>
      </c>
      <c r="I11614">
        <f t="shared" si="1083"/>
        <v>-1.3947098894866233E-2</v>
      </c>
      <c r="J11614">
        <f t="shared" si="1084"/>
        <v>-6.1734327450979325E-3</v>
      </c>
      <c r="K11614">
        <f t="shared" si="1085"/>
        <v>1.0446100513507319E-3</v>
      </c>
      <c r="L11614">
        <f t="shared" si="1086"/>
        <v>-5.1024389767405177E-2</v>
      </c>
    </row>
    <row r="11615" spans="1:12">
      <c r="A11615">
        <v>683.90601000000004</v>
      </c>
      <c r="B11615">
        <v>118.0675</v>
      </c>
      <c r="C11615">
        <v>-0.44142999999999999</v>
      </c>
      <c r="D11615">
        <v>10.51882</v>
      </c>
      <c r="E11615">
        <v>0.26357999999999998</v>
      </c>
      <c r="F11615">
        <v>5</v>
      </c>
      <c r="G11615">
        <f t="shared" ref="G11615:G11678" si="1087">(D11615/100)*$B$16</f>
        <v>1.0340000059999999</v>
      </c>
      <c r="H11615">
        <f t="shared" ref="H11615:H11678" si="1088">G11615-G$27-E$27</f>
        <v>-0.12108912282443596</v>
      </c>
      <c r="I11615">
        <f t="shared" ref="I11615:I11678" si="1089">H11615/(G$30-G$27-E$27)</f>
        <v>-1.3958543738677835E-2</v>
      </c>
      <c r="J11615">
        <f t="shared" ref="J11615:J11678" si="1090">SLOPE(H11607:H11623,B11607:B11623)</f>
        <v>-4.6249186274507567E-3</v>
      </c>
      <c r="K11615">
        <f t="shared" ref="K11615:K11678" si="1091">1/(A11615+273.15)</f>
        <v>1.0448709266242422E-3</v>
      </c>
      <c r="L11615">
        <f t="shared" si="1086"/>
        <v>-3.8194335870747935E-2</v>
      </c>
    </row>
    <row r="11616" spans="1:12">
      <c r="A11616">
        <v>683.65899999999999</v>
      </c>
      <c r="B11616">
        <v>118.08</v>
      </c>
      <c r="C11616">
        <v>-0.43885000000000002</v>
      </c>
      <c r="D11616">
        <v>10.517810000000001</v>
      </c>
      <c r="E11616">
        <v>0.26368000000000003</v>
      </c>
      <c r="F11616">
        <v>5</v>
      </c>
      <c r="G11616">
        <f t="shared" si="1087"/>
        <v>1.0339007230000001</v>
      </c>
      <c r="H11616">
        <f t="shared" si="1088"/>
        <v>-0.12118840582443569</v>
      </c>
      <c r="I11616">
        <f t="shared" si="1089"/>
        <v>-1.3969988582489386E-2</v>
      </c>
      <c r="J11616">
        <f t="shared" si="1090"/>
        <v>-2.5276592156859125E-3</v>
      </c>
      <c r="K11616">
        <f t="shared" si="1091"/>
        <v>1.0451406707085741E-3</v>
      </c>
      <c r="L11616">
        <f t="shared" si="1086"/>
        <v>-2.0857269294784722E-2</v>
      </c>
    </row>
    <row r="11617" spans="1:12">
      <c r="A11617">
        <v>683.39801</v>
      </c>
      <c r="B11617">
        <v>118.0925</v>
      </c>
      <c r="C11617">
        <v>-0.43818000000000001</v>
      </c>
      <c r="D11617">
        <v>10.51679</v>
      </c>
      <c r="E11617">
        <v>0.26379999999999998</v>
      </c>
      <c r="F11617">
        <v>5</v>
      </c>
      <c r="G11617">
        <f t="shared" si="1087"/>
        <v>1.0338004570000001</v>
      </c>
      <c r="H11617">
        <f t="shared" si="1088"/>
        <v>-0.1212886718244357</v>
      </c>
      <c r="I11617">
        <f t="shared" si="1089"/>
        <v>-1.3981546741586233E-2</v>
      </c>
      <c r="J11617">
        <f t="shared" si="1090"/>
        <v>6.1100196078768166E-5</v>
      </c>
      <c r="K11617">
        <f t="shared" si="1091"/>
        <v>1.0454258328340467E-3</v>
      </c>
      <c r="L11617">
        <f t="shared" si="1086"/>
        <v>5.0375847273857668E-4</v>
      </c>
    </row>
    <row r="11618" spans="1:12">
      <c r="A11618">
        <v>683.14398000000006</v>
      </c>
      <c r="B11618">
        <v>118.105</v>
      </c>
      <c r="C11618">
        <v>-0.43703999999999998</v>
      </c>
      <c r="D11618">
        <v>10.51679</v>
      </c>
      <c r="E11618">
        <v>0.26390000000000002</v>
      </c>
      <c r="F11618">
        <v>5</v>
      </c>
      <c r="G11618">
        <f t="shared" si="1087"/>
        <v>1.0338004570000001</v>
      </c>
      <c r="H11618">
        <f t="shared" si="1088"/>
        <v>-0.1212886718244357</v>
      </c>
      <c r="I11618">
        <f t="shared" si="1089"/>
        <v>-1.3981546741586233E-2</v>
      </c>
      <c r="J11618">
        <f t="shared" si="1090"/>
        <v>3.0596356862746814E-3</v>
      </c>
      <c r="K11618">
        <f t="shared" si="1091"/>
        <v>1.0457035398256924E-3</v>
      </c>
      <c r="L11618">
        <f t="shared" si="1086"/>
        <v>2.5226063079522194E-2</v>
      </c>
    </row>
    <row r="11619" spans="1:12">
      <c r="A11619">
        <v>682.89398000000006</v>
      </c>
      <c r="B11619">
        <v>118.11750000000001</v>
      </c>
      <c r="C11619">
        <v>-0.43926999999999999</v>
      </c>
      <c r="D11619">
        <v>10.517810000000001</v>
      </c>
      <c r="E11619">
        <v>0.26401000000000002</v>
      </c>
      <c r="F11619">
        <v>5</v>
      </c>
      <c r="G11619">
        <f t="shared" si="1087"/>
        <v>1.0339007230000001</v>
      </c>
      <c r="H11619">
        <f t="shared" si="1088"/>
        <v>-0.12118840582443569</v>
      </c>
      <c r="I11619">
        <f t="shared" si="1089"/>
        <v>-1.3969988582489386E-2</v>
      </c>
      <c r="J11619">
        <f t="shared" si="1090"/>
        <v>6.0782166666669543E-3</v>
      </c>
      <c r="K11619">
        <f t="shared" si="1091"/>
        <v>1.0459769852847146E-3</v>
      </c>
      <c r="L11619">
        <f t="shared" si="1086"/>
        <v>5.015510044312655E-2</v>
      </c>
    </row>
    <row r="11620" spans="1:12">
      <c r="A11620">
        <v>682.64697000000001</v>
      </c>
      <c r="B11620">
        <v>118.13</v>
      </c>
      <c r="C11620">
        <v>-0.43909999999999999</v>
      </c>
      <c r="D11620">
        <v>10.51882</v>
      </c>
      <c r="E11620">
        <v>0.26411000000000001</v>
      </c>
      <c r="F11620">
        <v>5</v>
      </c>
      <c r="G11620">
        <f t="shared" si="1087"/>
        <v>1.0340000059999999</v>
      </c>
      <c r="H11620">
        <f t="shared" si="1088"/>
        <v>-0.12108912282443596</v>
      </c>
      <c r="I11620">
        <f t="shared" si="1089"/>
        <v>-1.3958543738677835E-2</v>
      </c>
      <c r="J11620">
        <f t="shared" si="1090"/>
        <v>9.2151431372549455E-3</v>
      </c>
      <c r="K11620">
        <f t="shared" si="1091"/>
        <v>1.046247300825823E-3</v>
      </c>
      <c r="L11620">
        <f t="shared" si="1086"/>
        <v>7.6102154531383859E-2</v>
      </c>
    </row>
    <row r="11621" spans="1:12">
      <c r="A11621">
        <v>682.38702000000001</v>
      </c>
      <c r="B11621">
        <v>118.1425</v>
      </c>
      <c r="C11621">
        <v>-0.44131999999999999</v>
      </c>
      <c r="D11621">
        <v>10.520849999999999</v>
      </c>
      <c r="E11621">
        <v>0.26422000000000001</v>
      </c>
      <c r="F11621">
        <v>5</v>
      </c>
      <c r="G11621">
        <f t="shared" si="1087"/>
        <v>1.034199555</v>
      </c>
      <c r="H11621">
        <f t="shared" si="1088"/>
        <v>-0.12088957382443577</v>
      </c>
      <c r="I11621">
        <f t="shared" si="1089"/>
        <v>-1.3935540735769386E-2</v>
      </c>
      <c r="J11621">
        <f t="shared" si="1090"/>
        <v>1.2038280588235311E-2</v>
      </c>
      <c r="K11621">
        <f t="shared" si="1091"/>
        <v>1.0465319281925886E-3</v>
      </c>
      <c r="L11621">
        <f t="shared" si="1086"/>
        <v>9.9580800952430673E-2</v>
      </c>
    </row>
    <row r="11622" spans="1:12">
      <c r="A11622">
        <v>682.13300000000004</v>
      </c>
      <c r="B11622">
        <v>118.155</v>
      </c>
      <c r="C11622">
        <v>-0.44018000000000002</v>
      </c>
      <c r="D11622">
        <v>10.52289</v>
      </c>
      <c r="E11622">
        <v>0.26433000000000001</v>
      </c>
      <c r="F11622">
        <v>5</v>
      </c>
      <c r="G11622">
        <f t="shared" si="1087"/>
        <v>1.0344000870000001</v>
      </c>
      <c r="H11622">
        <f t="shared" si="1088"/>
        <v>-0.12068904182443574</v>
      </c>
      <c r="I11622">
        <f t="shared" si="1089"/>
        <v>-1.3912424417575692E-2</v>
      </c>
      <c r="J11622">
        <f t="shared" si="1090"/>
        <v>1.4449714509803929E-2</v>
      </c>
      <c r="K11622">
        <f t="shared" si="1091"/>
        <v>1.0468102122617067E-3</v>
      </c>
      <c r="L11622">
        <f t="shared" si="1086"/>
        <v>0.1197268143931715</v>
      </c>
    </row>
    <row r="11623" spans="1:12">
      <c r="A11623">
        <v>681.875</v>
      </c>
      <c r="B11623">
        <v>118.1675</v>
      </c>
      <c r="C11623">
        <v>-0.43952000000000002</v>
      </c>
      <c r="D11623">
        <v>10.52594</v>
      </c>
      <c r="E11623">
        <v>0.26444000000000001</v>
      </c>
      <c r="F11623">
        <v>5</v>
      </c>
      <c r="G11623">
        <f t="shared" si="1087"/>
        <v>1.0346999020000001</v>
      </c>
      <c r="H11623">
        <f t="shared" si="1088"/>
        <v>-0.12038922682443576</v>
      </c>
      <c r="I11623">
        <f t="shared" si="1089"/>
        <v>-1.3877863255570421E-2</v>
      </c>
      <c r="J11623">
        <f t="shared" si="1090"/>
        <v>1.62135249019606E-2</v>
      </c>
      <c r="K11623">
        <f t="shared" si="1091"/>
        <v>1.0470930080364389E-3</v>
      </c>
      <c r="L11623">
        <f t="shared" si="1086"/>
        <v>0.13467587864489627</v>
      </c>
    </row>
    <row r="11624" spans="1:12">
      <c r="A11624">
        <v>681.62701000000004</v>
      </c>
      <c r="B11624">
        <v>118.18</v>
      </c>
      <c r="C11624">
        <v>-0.43790000000000001</v>
      </c>
      <c r="D11624">
        <v>10.52797</v>
      </c>
      <c r="E11624">
        <v>0.26454</v>
      </c>
      <c r="F11624">
        <v>5</v>
      </c>
      <c r="G11624">
        <f t="shared" si="1087"/>
        <v>1.034899451</v>
      </c>
      <c r="H11624">
        <f t="shared" si="1088"/>
        <v>-0.12018967782443579</v>
      </c>
      <c r="I11624">
        <f t="shared" si="1089"/>
        <v>-1.3854860252661997E-2</v>
      </c>
      <c r="J11624">
        <f t="shared" si="1090"/>
        <v>1.7447864509803547E-2</v>
      </c>
      <c r="K11624">
        <f t="shared" si="1091"/>
        <v>1.0473649758282304E-3</v>
      </c>
      <c r="L11624">
        <f t="shared" si="1086"/>
        <v>0.14516940910092213</v>
      </c>
    </row>
    <row r="11625" spans="1:12">
      <c r="A11625">
        <v>681.375</v>
      </c>
      <c r="B11625">
        <v>118.1925</v>
      </c>
      <c r="C11625">
        <v>-0.44108999999999998</v>
      </c>
      <c r="D11625">
        <v>10.53205</v>
      </c>
      <c r="E11625">
        <v>0.26465</v>
      </c>
      <c r="F11625">
        <v>5</v>
      </c>
      <c r="G11625">
        <f t="shared" si="1087"/>
        <v>1.0353005150000001</v>
      </c>
      <c r="H11625">
        <f t="shared" si="1088"/>
        <v>-0.11978861382443573</v>
      </c>
      <c r="I11625">
        <f t="shared" si="1089"/>
        <v>-1.380862761627461E-2</v>
      </c>
      <c r="J11625">
        <f t="shared" si="1090"/>
        <v>1.8115340784313459E-2</v>
      </c>
      <c r="K11625">
        <f t="shared" si="1091"/>
        <v>1.0476414970796994E-3</v>
      </c>
      <c r="L11625">
        <f t="shared" si="1086"/>
        <v>0.15122756834688492</v>
      </c>
    </row>
    <row r="11626" spans="1:12">
      <c r="A11626">
        <v>681.11603000000002</v>
      </c>
      <c r="B11626">
        <v>118.205</v>
      </c>
      <c r="C11626">
        <v>-0.43658999999999998</v>
      </c>
      <c r="D11626">
        <v>10.53509</v>
      </c>
      <c r="E11626">
        <v>0.26476</v>
      </c>
      <c r="F11626">
        <v>5</v>
      </c>
      <c r="G11626">
        <f t="shared" si="1087"/>
        <v>1.035599347</v>
      </c>
      <c r="H11626">
        <f t="shared" si="1088"/>
        <v>-0.11948978182443581</v>
      </c>
      <c r="I11626">
        <f t="shared" si="1089"/>
        <v>-1.377417976955461E-2</v>
      </c>
      <c r="J11626">
        <f t="shared" si="1090"/>
        <v>1.8175091764705893E-2</v>
      </c>
      <c r="K11626">
        <f t="shared" si="1091"/>
        <v>1.0479258074396717E-3</v>
      </c>
      <c r="L11626">
        <f t="shared" si="1086"/>
        <v>0.1521058243407811</v>
      </c>
    </row>
    <row r="11627" spans="1:12">
      <c r="A11627">
        <v>680.86499000000003</v>
      </c>
      <c r="B11627">
        <v>118.2175</v>
      </c>
      <c r="C11627">
        <v>-0.43880999999999998</v>
      </c>
      <c r="D11627">
        <v>10.537129999999999</v>
      </c>
      <c r="E11627">
        <v>0.26485999999999998</v>
      </c>
      <c r="F11627">
        <v>5</v>
      </c>
      <c r="G11627">
        <f t="shared" si="1087"/>
        <v>1.035799879</v>
      </c>
      <c r="H11627">
        <f t="shared" si="1088"/>
        <v>-0.11928924982443578</v>
      </c>
      <c r="I11627">
        <f t="shared" si="1089"/>
        <v>-1.3751063451360917E-2</v>
      </c>
      <c r="J11627">
        <f t="shared" si="1090"/>
        <v>1.7763195490196212E-2</v>
      </c>
      <c r="K11627">
        <f t="shared" si="1091"/>
        <v>1.0482015591809517E-3</v>
      </c>
      <c r="L11627">
        <f t="shared" si="1086"/>
        <v>0.14890860254666061</v>
      </c>
    </row>
    <row r="11628" spans="1:12">
      <c r="A11628">
        <v>680.60901000000001</v>
      </c>
      <c r="B11628">
        <v>118.23</v>
      </c>
      <c r="C11628">
        <v>-0.43958999999999998</v>
      </c>
      <c r="D11628">
        <v>10.540190000000001</v>
      </c>
      <c r="E11628">
        <v>0.26496999999999998</v>
      </c>
      <c r="F11628">
        <v>5</v>
      </c>
      <c r="G11628">
        <f t="shared" si="1087"/>
        <v>1.0361006770000001</v>
      </c>
      <c r="H11628">
        <f t="shared" si="1088"/>
        <v>-0.11898845182443574</v>
      </c>
      <c r="I11628">
        <f t="shared" si="1089"/>
        <v>-1.3716388974070374E-2</v>
      </c>
      <c r="J11628">
        <f t="shared" si="1090"/>
        <v>1.7038666666666809E-2</v>
      </c>
      <c r="K11628">
        <f t="shared" si="1091"/>
        <v>1.048482886678051E-3</v>
      </c>
      <c r="L11628">
        <f t="shared" si="1086"/>
        <v>0.14319596906603091</v>
      </c>
    </row>
    <row r="11629" spans="1:12">
      <c r="A11629">
        <v>680.35999000000004</v>
      </c>
      <c r="B11629">
        <v>118.24250000000001</v>
      </c>
      <c r="C11629">
        <v>-0.44181999999999999</v>
      </c>
      <c r="D11629">
        <v>10.543229999999999</v>
      </c>
      <c r="E11629">
        <v>0.26507999999999998</v>
      </c>
      <c r="F11629">
        <v>5</v>
      </c>
      <c r="G11629">
        <f t="shared" si="1087"/>
        <v>1.036399509</v>
      </c>
      <c r="H11629">
        <f t="shared" si="1088"/>
        <v>-0.11868961982443582</v>
      </c>
      <c r="I11629">
        <f t="shared" si="1089"/>
        <v>-1.3681941127350375E-2</v>
      </c>
      <c r="J11629">
        <f t="shared" si="1090"/>
        <v>1.5685210588235157E-2</v>
      </c>
      <c r="K11629">
        <f t="shared" si="1091"/>
        <v>1.0487567099323207E-3</v>
      </c>
      <c r="L11629">
        <f t="shared" si="1086"/>
        <v>0.13215317911908828</v>
      </c>
    </row>
    <row r="11630" spans="1:12">
      <c r="A11630">
        <v>680.10199</v>
      </c>
      <c r="B11630">
        <v>118.255</v>
      </c>
      <c r="C11630">
        <v>-0.43780000000000002</v>
      </c>
      <c r="D11630">
        <v>10.54527</v>
      </c>
      <c r="E11630">
        <v>0.26518000000000003</v>
      </c>
      <c r="F11630">
        <v>5</v>
      </c>
      <c r="G11630">
        <f t="shared" si="1087"/>
        <v>1.036600041</v>
      </c>
      <c r="H11630">
        <f t="shared" si="1088"/>
        <v>-0.11848908782443579</v>
      </c>
      <c r="I11630">
        <f t="shared" si="1089"/>
        <v>-1.3658824809156681E-2</v>
      </c>
      <c r="J11630">
        <f t="shared" si="1090"/>
        <v>1.3605876470587969E-2</v>
      </c>
      <c r="K11630">
        <f t="shared" si="1091"/>
        <v>1.0490405585201034E-3</v>
      </c>
      <c r="L11630">
        <f t="shared" si="1086"/>
        <v>0.11482809700373146</v>
      </c>
    </row>
    <row r="11631" spans="1:12">
      <c r="A11631">
        <v>679.84398999999996</v>
      </c>
      <c r="B11631">
        <v>118.2675</v>
      </c>
      <c r="C11631">
        <v>-0.43907000000000002</v>
      </c>
      <c r="D11631">
        <v>10.546290000000001</v>
      </c>
      <c r="E11631">
        <v>0.26529000000000003</v>
      </c>
      <c r="F11631">
        <v>5</v>
      </c>
      <c r="G11631">
        <f t="shared" si="1087"/>
        <v>1.036700307</v>
      </c>
      <c r="H11631">
        <f t="shared" si="1088"/>
        <v>-0.11838882182443577</v>
      </c>
      <c r="I11631">
        <f t="shared" si="1089"/>
        <v>-1.3647266650059834E-2</v>
      </c>
      <c r="J11631">
        <f t="shared" si="1090"/>
        <v>1.074457549019573E-2</v>
      </c>
      <c r="K11631">
        <f t="shared" si="1091"/>
        <v>1.0493245607981223E-3</v>
      </c>
      <c r="L11631">
        <f t="shared" si="1086"/>
        <v>9.0756672163942606E-2</v>
      </c>
    </row>
    <row r="11632" spans="1:12">
      <c r="A11632">
        <v>679.59198000000004</v>
      </c>
      <c r="B11632">
        <v>118.28</v>
      </c>
      <c r="C11632">
        <v>-0.43985000000000002</v>
      </c>
      <c r="D11632">
        <v>10.5473</v>
      </c>
      <c r="E11632">
        <v>0.26540000000000002</v>
      </c>
      <c r="F11632">
        <v>5</v>
      </c>
      <c r="G11632">
        <f t="shared" si="1087"/>
        <v>1.03679959</v>
      </c>
      <c r="H11632">
        <f t="shared" si="1088"/>
        <v>-0.11828953882443582</v>
      </c>
      <c r="I11632">
        <f t="shared" si="1089"/>
        <v>-1.3635821806248257E-2</v>
      </c>
      <c r="J11632">
        <f t="shared" si="1090"/>
        <v>7.7055635294116477E-3</v>
      </c>
      <c r="K11632">
        <f t="shared" si="1091"/>
        <v>1.0496021178787566E-3</v>
      </c>
      <c r="L11632">
        <f t="shared" ref="L11632:L11695" si="1092">-J11632/H11632</f>
        <v>6.5141546801092617E-2</v>
      </c>
    </row>
    <row r="11633" spans="1:12">
      <c r="A11633">
        <v>679.34302000000002</v>
      </c>
      <c r="B11633">
        <v>118.2925</v>
      </c>
      <c r="C11633">
        <v>-0.43968000000000002</v>
      </c>
      <c r="D11633">
        <v>10.54832</v>
      </c>
      <c r="E11633">
        <v>0.26550000000000001</v>
      </c>
      <c r="F11633">
        <v>5</v>
      </c>
      <c r="G11633">
        <f t="shared" si="1087"/>
        <v>1.036899856</v>
      </c>
      <c r="H11633">
        <f t="shared" si="1088"/>
        <v>-0.11818927282443581</v>
      </c>
      <c r="I11633">
        <f t="shared" si="1089"/>
        <v>-1.362426364715141E-2</v>
      </c>
      <c r="J11633">
        <f t="shared" si="1090"/>
        <v>4.2542698039215714E-3</v>
      </c>
      <c r="K11633">
        <f t="shared" si="1091"/>
        <v>1.0498764599870768E-3</v>
      </c>
      <c r="L11633">
        <f t="shared" si="1092"/>
        <v>3.5995397063158803E-2</v>
      </c>
    </row>
    <row r="11634" spans="1:12">
      <c r="A11634">
        <v>679.08196999999996</v>
      </c>
      <c r="B11634">
        <v>118.30500000000001</v>
      </c>
      <c r="C11634">
        <v>-0.44092999999999999</v>
      </c>
      <c r="D11634">
        <v>10.549340000000001</v>
      </c>
      <c r="E11634">
        <v>0.26561000000000001</v>
      </c>
      <c r="F11634">
        <v>5</v>
      </c>
      <c r="G11634">
        <f t="shared" si="1087"/>
        <v>1.0370001220000002</v>
      </c>
      <c r="H11634">
        <f t="shared" si="1088"/>
        <v>-0.11808900682443557</v>
      </c>
      <c r="I11634">
        <f t="shared" si="1089"/>
        <v>-1.3612705488054537E-2</v>
      </c>
      <c r="J11634">
        <f t="shared" si="1090"/>
        <v>8.4268156862743829E-4</v>
      </c>
      <c r="K11634">
        <f t="shared" si="1091"/>
        <v>1.050164278773375E-3</v>
      </c>
      <c r="L11634">
        <f t="shared" si="1092"/>
        <v>7.1359865857815513E-3</v>
      </c>
    </row>
    <row r="11635" spans="1:12">
      <c r="A11635">
        <v>678.83300999999994</v>
      </c>
      <c r="B11635">
        <v>118.3175</v>
      </c>
      <c r="C11635">
        <v>-0.44363000000000002</v>
      </c>
      <c r="D11635">
        <v>10.55035</v>
      </c>
      <c r="E11635">
        <v>0.26571</v>
      </c>
      <c r="F11635">
        <v>5</v>
      </c>
      <c r="G11635">
        <f t="shared" si="1087"/>
        <v>1.037099405</v>
      </c>
      <c r="H11635">
        <f t="shared" si="1088"/>
        <v>-0.11798972382443584</v>
      </c>
      <c r="I11635">
        <f t="shared" si="1089"/>
        <v>-1.3601260644242988E-2</v>
      </c>
      <c r="J11635">
        <f t="shared" si="1090"/>
        <v>-2.4131686274511399E-3</v>
      </c>
      <c r="K11635">
        <f t="shared" si="1091"/>
        <v>1.0504389148709703E-3</v>
      </c>
      <c r="L11635">
        <f t="shared" si="1092"/>
        <v>-2.0452362707805316E-2</v>
      </c>
    </row>
    <row r="11636" spans="1:12">
      <c r="A11636">
        <v>678.58300999999994</v>
      </c>
      <c r="B11636">
        <v>118.33</v>
      </c>
      <c r="C11636">
        <v>-0.44202999999999998</v>
      </c>
      <c r="D11636">
        <v>10.55137</v>
      </c>
      <c r="E11636">
        <v>0.26582</v>
      </c>
      <c r="F11636">
        <v>5</v>
      </c>
      <c r="G11636">
        <f t="shared" si="1087"/>
        <v>1.037199671</v>
      </c>
      <c r="H11636">
        <f t="shared" si="1088"/>
        <v>-0.11788945782443583</v>
      </c>
      <c r="I11636">
        <f t="shared" si="1089"/>
        <v>-1.3589702485146139E-2</v>
      </c>
      <c r="J11636">
        <f t="shared" si="1090"/>
        <v>-5.4332915686276552E-3</v>
      </c>
      <c r="K11636">
        <f t="shared" si="1091"/>
        <v>1.0507148428108007E-3</v>
      </c>
      <c r="L11636">
        <f t="shared" si="1092"/>
        <v>-4.6088018970441444E-2</v>
      </c>
    </row>
    <row r="11637" spans="1:12">
      <c r="A11637">
        <v>678.33801000000005</v>
      </c>
      <c r="B11637">
        <v>118.3425</v>
      </c>
      <c r="C11637">
        <v>-0.44185999999999998</v>
      </c>
      <c r="D11637">
        <v>10.55035</v>
      </c>
      <c r="E11637">
        <v>0.26591999999999999</v>
      </c>
      <c r="F11637">
        <v>5</v>
      </c>
      <c r="G11637">
        <f t="shared" si="1087"/>
        <v>1.037099405</v>
      </c>
      <c r="H11637">
        <f t="shared" si="1088"/>
        <v>-0.11798972382443584</v>
      </c>
      <c r="I11637">
        <f t="shared" si="1089"/>
        <v>-1.3601260644242988E-2</v>
      </c>
      <c r="J11637">
        <f t="shared" si="1090"/>
        <v>-7.9802252941176387E-3</v>
      </c>
      <c r="K11637">
        <f t="shared" si="1091"/>
        <v>1.0509853928690072E-3</v>
      </c>
      <c r="L11637">
        <f t="shared" si="1092"/>
        <v>-6.7634917986518092E-2</v>
      </c>
    </row>
    <row r="11638" spans="1:12">
      <c r="A11638">
        <v>678.08300999999994</v>
      </c>
      <c r="B11638">
        <v>118.355</v>
      </c>
      <c r="C11638">
        <v>-0.44455</v>
      </c>
      <c r="D11638">
        <v>10.5473</v>
      </c>
      <c r="E11638">
        <v>0.26601999999999998</v>
      </c>
      <c r="F11638">
        <v>5</v>
      </c>
      <c r="G11638">
        <f t="shared" si="1087"/>
        <v>1.03679959</v>
      </c>
      <c r="H11638">
        <f t="shared" si="1088"/>
        <v>-0.11828953882443582</v>
      </c>
      <c r="I11638">
        <f t="shared" si="1089"/>
        <v>-1.3635821806248257E-2</v>
      </c>
      <c r="J11638">
        <f t="shared" si="1090"/>
        <v>-9.9805339215684862E-3</v>
      </c>
      <c r="K11638">
        <f t="shared" si="1091"/>
        <v>1.0512671338014227E-3</v>
      </c>
      <c r="L11638">
        <f t="shared" si="1092"/>
        <v>-8.4373766444228823E-2</v>
      </c>
    </row>
    <row r="11639" spans="1:12">
      <c r="A11639">
        <v>677.82501000000002</v>
      </c>
      <c r="B11639">
        <v>118.36750000000001</v>
      </c>
      <c r="C11639">
        <v>-0.44007000000000002</v>
      </c>
      <c r="D11639">
        <v>10.543240000000001</v>
      </c>
      <c r="E11639">
        <v>0.26612999999999998</v>
      </c>
      <c r="F11639">
        <v>5</v>
      </c>
      <c r="G11639">
        <f t="shared" si="1087"/>
        <v>1.0364004920000001</v>
      </c>
      <c r="H11639">
        <f t="shared" si="1088"/>
        <v>-0.11868863682443576</v>
      </c>
      <c r="I11639">
        <f t="shared" si="1089"/>
        <v>-1.3681827812065103E-2</v>
      </c>
      <c r="J11639">
        <f t="shared" si="1090"/>
        <v>-1.1529433529411782E-2</v>
      </c>
      <c r="K11639">
        <f t="shared" si="1091"/>
        <v>1.0515523431052095E-3</v>
      </c>
      <c r="L11639">
        <f t="shared" si="1092"/>
        <v>-9.7140163017173431E-2</v>
      </c>
    </row>
    <row r="11640" spans="1:12">
      <c r="A11640">
        <v>677.57703000000004</v>
      </c>
      <c r="B11640">
        <v>118.38</v>
      </c>
      <c r="C11640">
        <v>-0.43941999999999998</v>
      </c>
      <c r="D11640">
        <v>10.5412</v>
      </c>
      <c r="E11640">
        <v>0.26623000000000002</v>
      </c>
      <c r="F11640">
        <v>5</v>
      </c>
      <c r="G11640">
        <f t="shared" si="1087"/>
        <v>1.03619996</v>
      </c>
      <c r="H11640">
        <f t="shared" si="1088"/>
        <v>-0.11888916882443579</v>
      </c>
      <c r="I11640">
        <f t="shared" si="1089"/>
        <v>-1.3704944130258799E-2</v>
      </c>
      <c r="J11640">
        <f t="shared" si="1090"/>
        <v>-1.2587604117647092E-2</v>
      </c>
      <c r="K11640">
        <f t="shared" si="1091"/>
        <v>1.0518266215698107E-3</v>
      </c>
      <c r="L11640">
        <f t="shared" si="1092"/>
        <v>-0.10587679468291404</v>
      </c>
    </row>
    <row r="11641" spans="1:12">
      <c r="A11641">
        <v>677.33099000000004</v>
      </c>
      <c r="B11641">
        <v>118.3925</v>
      </c>
      <c r="C11641">
        <v>-0.44355</v>
      </c>
      <c r="D11641">
        <v>10.53815</v>
      </c>
      <c r="E11641">
        <v>0.26633000000000001</v>
      </c>
      <c r="F11641">
        <v>5</v>
      </c>
      <c r="G11641">
        <f t="shared" si="1087"/>
        <v>1.035900145</v>
      </c>
      <c r="H11641">
        <f t="shared" si="1088"/>
        <v>-0.11918898382443577</v>
      </c>
      <c r="I11641">
        <f t="shared" si="1089"/>
        <v>-1.3739505292264068E-2</v>
      </c>
      <c r="J11641">
        <f t="shared" si="1090"/>
        <v>-1.3137120392156832E-2</v>
      </c>
      <c r="K11641">
        <f t="shared" si="1091"/>
        <v>1.0520988957390932E-3</v>
      </c>
      <c r="L11641">
        <f t="shared" si="1092"/>
        <v>-0.1102209278963875</v>
      </c>
    </row>
    <row r="11642" spans="1:12">
      <c r="A11642">
        <v>677.07201999999995</v>
      </c>
      <c r="B11642">
        <v>118.405</v>
      </c>
      <c r="C11642">
        <v>-0.44194</v>
      </c>
      <c r="D11642">
        <v>10.53509</v>
      </c>
      <c r="E11642">
        <v>0.26644000000000001</v>
      </c>
      <c r="F11642">
        <v>5</v>
      </c>
      <c r="G11642">
        <f t="shared" si="1087"/>
        <v>1.035599347</v>
      </c>
      <c r="H11642">
        <f t="shared" si="1088"/>
        <v>-0.11948978182443581</v>
      </c>
      <c r="I11642">
        <f t="shared" si="1089"/>
        <v>-1.377417976955461E-2</v>
      </c>
      <c r="J11642">
        <f t="shared" si="1090"/>
        <v>-1.3312518431372915E-2</v>
      </c>
      <c r="K11642">
        <f t="shared" si="1091"/>
        <v>1.0523856308865586E-3</v>
      </c>
      <c r="L11642">
        <f t="shared" si="1092"/>
        <v>-0.11141135441131493</v>
      </c>
    </row>
    <row r="11643" spans="1:12">
      <c r="A11643">
        <v>676.81097</v>
      </c>
      <c r="B11643">
        <v>118.4175</v>
      </c>
      <c r="C11643">
        <v>-0.44319999999999998</v>
      </c>
      <c r="D11643">
        <v>10.533060000000001</v>
      </c>
      <c r="E11643">
        <v>0.26655000000000001</v>
      </c>
      <c r="F11643">
        <v>5</v>
      </c>
      <c r="G11643">
        <f t="shared" si="1087"/>
        <v>1.035399798</v>
      </c>
      <c r="H11643">
        <f t="shared" si="1088"/>
        <v>-0.11968933082443578</v>
      </c>
      <c r="I11643">
        <f t="shared" si="1089"/>
        <v>-1.3797182772463033E-2</v>
      </c>
      <c r="J11643">
        <f t="shared" si="1090"/>
        <v>-1.2918932941176639E-2</v>
      </c>
      <c r="K11643">
        <f t="shared" si="1091"/>
        <v>1.0526748272615873E-3</v>
      </c>
      <c r="L11643">
        <f t="shared" si="1092"/>
        <v>-0.10793721422109505</v>
      </c>
    </row>
    <row r="11644" spans="1:12">
      <c r="A11644">
        <v>676.56701999999996</v>
      </c>
      <c r="B11644">
        <v>118.43</v>
      </c>
      <c r="C11644">
        <v>-0.44255</v>
      </c>
      <c r="D11644">
        <v>10.53204</v>
      </c>
      <c r="E11644">
        <v>0.26665</v>
      </c>
      <c r="F11644">
        <v>5</v>
      </c>
      <c r="G11644">
        <f t="shared" si="1087"/>
        <v>1.035299532</v>
      </c>
      <c r="H11644">
        <f t="shared" si="1088"/>
        <v>-0.1197895968244358</v>
      </c>
      <c r="I11644">
        <f t="shared" si="1089"/>
        <v>-1.3808740931559881E-2</v>
      </c>
      <c r="J11644">
        <f t="shared" si="1090"/>
        <v>-1.2095718627451197E-2</v>
      </c>
      <c r="K11644">
        <f t="shared" si="1091"/>
        <v>1.0529452236204002E-3</v>
      </c>
      <c r="L11644">
        <f t="shared" si="1092"/>
        <v>-0.10097470020855601</v>
      </c>
    </row>
    <row r="11645" spans="1:12">
      <c r="A11645">
        <v>676.31299000000001</v>
      </c>
      <c r="B11645">
        <v>118.4425</v>
      </c>
      <c r="C11645">
        <v>-0.44333</v>
      </c>
      <c r="D11645">
        <v>10.531029999999999</v>
      </c>
      <c r="E11645">
        <v>0.26674999999999999</v>
      </c>
      <c r="F11645">
        <v>5</v>
      </c>
      <c r="G11645">
        <f t="shared" si="1087"/>
        <v>1.0352002490000001</v>
      </c>
      <c r="H11645">
        <f t="shared" si="1088"/>
        <v>-0.11988887982443575</v>
      </c>
      <c r="I11645">
        <f t="shared" si="1089"/>
        <v>-1.3820185775371457E-2</v>
      </c>
      <c r="J11645">
        <f t="shared" si="1090"/>
        <v>-1.0644733529411877E-2</v>
      </c>
      <c r="K11645">
        <f t="shared" si="1091"/>
        <v>1.0532269404202896E-3</v>
      </c>
      <c r="L11645">
        <f t="shared" si="1092"/>
        <v>-8.8788330869384507E-2</v>
      </c>
    </row>
    <row r="11646" spans="1:12">
      <c r="A11646">
        <v>676.06200999999999</v>
      </c>
      <c r="B11646">
        <v>118.455</v>
      </c>
      <c r="C11646">
        <v>-0.44268000000000002</v>
      </c>
      <c r="D11646">
        <v>10.530010000000001</v>
      </c>
      <c r="E11646">
        <v>0.26685999999999999</v>
      </c>
      <c r="F11646">
        <v>5</v>
      </c>
      <c r="G11646">
        <f t="shared" si="1087"/>
        <v>1.0350999830000001</v>
      </c>
      <c r="H11646">
        <f t="shared" si="1088"/>
        <v>-0.11998914582443576</v>
      </c>
      <c r="I11646">
        <f t="shared" si="1089"/>
        <v>-1.3831743934468304E-2</v>
      </c>
      <c r="J11646">
        <f t="shared" si="1090"/>
        <v>-9.0574776470588383E-3</v>
      </c>
      <c r="K11646">
        <f t="shared" si="1091"/>
        <v>1.0535054228822916E-3</v>
      </c>
      <c r="L11646">
        <f t="shared" si="1092"/>
        <v>-7.5485808193946527E-2</v>
      </c>
    </row>
    <row r="11647" spans="1:12">
      <c r="A11647">
        <v>675.79303000000004</v>
      </c>
      <c r="B11647">
        <v>118.4675</v>
      </c>
      <c r="C11647">
        <v>-0.4425</v>
      </c>
      <c r="D11647">
        <v>10.52899</v>
      </c>
      <c r="E11647">
        <v>0.26696999999999999</v>
      </c>
      <c r="F11647">
        <v>5</v>
      </c>
      <c r="G11647">
        <f t="shared" si="1087"/>
        <v>1.034999717</v>
      </c>
      <c r="H11647">
        <f t="shared" si="1088"/>
        <v>-0.12008941182443578</v>
      </c>
      <c r="I11647">
        <f t="shared" si="1089"/>
        <v>-1.384330209356515E-2</v>
      </c>
      <c r="J11647">
        <f t="shared" si="1090"/>
        <v>-7.3715362745098989E-3</v>
      </c>
      <c r="K11647">
        <f t="shared" si="1091"/>
        <v>1.0538040413237452E-3</v>
      </c>
      <c r="L11647">
        <f t="shared" si="1092"/>
        <v>-6.1383732025323649E-2</v>
      </c>
    </row>
    <row r="11648" spans="1:12">
      <c r="A11648">
        <v>675.54199000000006</v>
      </c>
      <c r="B11648">
        <v>118.48</v>
      </c>
      <c r="C11648">
        <v>-0.44328000000000001</v>
      </c>
      <c r="D11648">
        <v>10.52899</v>
      </c>
      <c r="E11648">
        <v>0.26706999999999997</v>
      </c>
      <c r="F11648">
        <v>5</v>
      </c>
      <c r="G11648">
        <f t="shared" si="1087"/>
        <v>1.034999717</v>
      </c>
      <c r="H11648">
        <f t="shared" si="1088"/>
        <v>-0.12008941182443578</v>
      </c>
      <c r="I11648">
        <f t="shared" si="1089"/>
        <v>-1.384330209356515E-2</v>
      </c>
      <c r="J11648">
        <f t="shared" si="1090"/>
        <v>-5.997841960784304E-3</v>
      </c>
      <c r="K11648">
        <f t="shared" si="1091"/>
        <v>1.0540828957562927E-3</v>
      </c>
      <c r="L11648">
        <f t="shared" si="1092"/>
        <v>-4.9944802540567226E-2</v>
      </c>
    </row>
    <row r="11649" spans="1:12">
      <c r="A11649">
        <v>675.29498000000001</v>
      </c>
      <c r="B11649">
        <v>118.49250000000001</v>
      </c>
      <c r="C11649">
        <v>-0.44169000000000003</v>
      </c>
      <c r="D11649">
        <v>10.52899</v>
      </c>
      <c r="E11649">
        <v>0.26717000000000002</v>
      </c>
      <c r="F11649">
        <v>5</v>
      </c>
      <c r="G11649">
        <f t="shared" si="1087"/>
        <v>1.034999717</v>
      </c>
      <c r="H11649">
        <f t="shared" si="1088"/>
        <v>-0.12008941182443578</v>
      </c>
      <c r="I11649">
        <f t="shared" si="1089"/>
        <v>-1.384330209356515E-2</v>
      </c>
      <c r="J11649">
        <f t="shared" si="1090"/>
        <v>-4.5085005882352855E-3</v>
      </c>
      <c r="K11649">
        <f t="shared" si="1091"/>
        <v>1.0543574177597525E-3</v>
      </c>
      <c r="L11649">
        <f t="shared" si="1092"/>
        <v>-3.7542865101433502E-2</v>
      </c>
    </row>
    <row r="11650" spans="1:12">
      <c r="A11650">
        <v>675.04400999999996</v>
      </c>
      <c r="B11650">
        <v>118.505</v>
      </c>
      <c r="C11650">
        <v>-0.43913999999999997</v>
      </c>
      <c r="D11650">
        <v>10.527979999999999</v>
      </c>
      <c r="E11650">
        <v>0.26727000000000001</v>
      </c>
      <c r="F11650">
        <v>5</v>
      </c>
      <c r="G11650">
        <f t="shared" si="1087"/>
        <v>1.0349004339999999</v>
      </c>
      <c r="H11650">
        <f t="shared" si="1088"/>
        <v>-0.12018869482443595</v>
      </c>
      <c r="I11650">
        <f t="shared" si="1089"/>
        <v>-1.3854746937376754E-2</v>
      </c>
      <c r="J11650">
        <f t="shared" si="1090"/>
        <v>-3.293242745097956E-3</v>
      </c>
      <c r="K11650">
        <f t="shared" si="1091"/>
        <v>1.054636487315502E-3</v>
      </c>
      <c r="L11650">
        <f t="shared" si="1092"/>
        <v>-2.740060327561188E-2</v>
      </c>
    </row>
    <row r="11651" spans="1:12">
      <c r="A11651">
        <v>674.79102</v>
      </c>
      <c r="B11651">
        <v>118.5175</v>
      </c>
      <c r="C11651">
        <v>-0.44086999999999998</v>
      </c>
      <c r="D11651">
        <v>10.527979999999999</v>
      </c>
      <c r="E11651">
        <v>0.26738000000000001</v>
      </c>
      <c r="F11651">
        <v>5</v>
      </c>
      <c r="G11651">
        <f t="shared" si="1087"/>
        <v>1.0349004339999999</v>
      </c>
      <c r="H11651">
        <f t="shared" si="1088"/>
        <v>-0.12018869482443595</v>
      </c>
      <c r="I11651">
        <f t="shared" si="1089"/>
        <v>-1.3854746937376754E-2</v>
      </c>
      <c r="J11651">
        <f t="shared" si="1090"/>
        <v>-2.4125903921567828E-3</v>
      </c>
      <c r="K11651">
        <f t="shared" si="1091"/>
        <v>1.0549179525958271E-3</v>
      </c>
      <c r="L11651">
        <f t="shared" si="1092"/>
        <v>-2.0073355448954184E-2</v>
      </c>
    </row>
    <row r="11652" spans="1:12">
      <c r="A11652">
        <v>674.52801999999997</v>
      </c>
      <c r="B11652">
        <v>118.53</v>
      </c>
      <c r="C11652">
        <v>-0.43974999999999997</v>
      </c>
      <c r="D11652">
        <v>10.526960000000001</v>
      </c>
      <c r="E11652">
        <v>0.26748</v>
      </c>
      <c r="F11652">
        <v>5</v>
      </c>
      <c r="G11652">
        <f t="shared" si="1087"/>
        <v>1.0348001680000001</v>
      </c>
      <c r="H11652">
        <f t="shared" si="1088"/>
        <v>-0.12028896082443574</v>
      </c>
      <c r="I11652">
        <f t="shared" si="1089"/>
        <v>-1.3866305096473575E-2</v>
      </c>
      <c r="J11652">
        <f t="shared" si="1090"/>
        <v>-1.7453068627452906E-3</v>
      </c>
      <c r="K11652">
        <f t="shared" si="1091"/>
        <v>1.0552107138667203E-3</v>
      </c>
      <c r="L11652">
        <f t="shared" si="1092"/>
        <v>-1.4509285397290966E-2</v>
      </c>
    </row>
    <row r="11653" spans="1:12">
      <c r="A11653">
        <v>674.28801999999996</v>
      </c>
      <c r="B11653">
        <v>118.5425</v>
      </c>
      <c r="C11653">
        <v>-0.44196000000000002</v>
      </c>
      <c r="D11653">
        <v>10.526960000000001</v>
      </c>
      <c r="E11653">
        <v>0.26757999999999998</v>
      </c>
      <c r="F11653">
        <v>5</v>
      </c>
      <c r="G11653">
        <f t="shared" si="1087"/>
        <v>1.0348001680000001</v>
      </c>
      <c r="H11653">
        <f t="shared" si="1088"/>
        <v>-0.12028896082443574</v>
      </c>
      <c r="I11653">
        <f t="shared" si="1089"/>
        <v>-1.3866305096473575E-2</v>
      </c>
      <c r="J11653">
        <f t="shared" si="1090"/>
        <v>-1.0013107843139025E-3</v>
      </c>
      <c r="K11653">
        <f t="shared" si="1091"/>
        <v>1.0554780142768602E-3</v>
      </c>
      <c r="L11653">
        <f t="shared" si="1092"/>
        <v>-8.324211776800837E-3</v>
      </c>
    </row>
    <row r="11654" spans="1:12">
      <c r="A11654">
        <v>674.02002000000005</v>
      </c>
      <c r="B11654">
        <v>118.55500000000001</v>
      </c>
      <c r="C11654">
        <v>-0.43892999999999999</v>
      </c>
      <c r="D11654">
        <v>10.52594</v>
      </c>
      <c r="E11654">
        <v>0.26768999999999998</v>
      </c>
      <c r="F11654">
        <v>5</v>
      </c>
      <c r="G11654">
        <f t="shared" si="1087"/>
        <v>1.0346999020000001</v>
      </c>
      <c r="H11654">
        <f t="shared" si="1088"/>
        <v>-0.12038922682443576</v>
      </c>
      <c r="I11654">
        <f t="shared" si="1089"/>
        <v>-1.3877863255570421E-2</v>
      </c>
      <c r="J11654">
        <f t="shared" si="1090"/>
        <v>-2.1645274509805219E-4</v>
      </c>
      <c r="K11654">
        <f t="shared" si="1091"/>
        <v>1.0557766598229112E-3</v>
      </c>
      <c r="L11654">
        <f t="shared" si="1092"/>
        <v>-1.7979411514429473E-3</v>
      </c>
    </row>
    <row r="11655" spans="1:12">
      <c r="A11655">
        <v>673.78301999999996</v>
      </c>
      <c r="B11655">
        <v>118.5675</v>
      </c>
      <c r="C11655">
        <v>-0.44067000000000001</v>
      </c>
      <c r="D11655">
        <v>10.526960000000001</v>
      </c>
      <c r="E11655">
        <v>0.26778999999999997</v>
      </c>
      <c r="F11655">
        <v>5</v>
      </c>
      <c r="G11655">
        <f t="shared" si="1087"/>
        <v>1.0348001680000001</v>
      </c>
      <c r="H11655">
        <f t="shared" si="1088"/>
        <v>-0.12028896082443574</v>
      </c>
      <c r="I11655">
        <f t="shared" si="1089"/>
        <v>-1.3866305096473575E-2</v>
      </c>
      <c r="J11655">
        <f t="shared" si="1090"/>
        <v>7.2414333333342402E-4</v>
      </c>
      <c r="K11655">
        <f t="shared" si="1091"/>
        <v>1.056040901393427E-3</v>
      </c>
      <c r="L11655">
        <f t="shared" si="1092"/>
        <v>6.0200315005657619E-3</v>
      </c>
    </row>
    <row r="11656" spans="1:12">
      <c r="A11656">
        <v>673.51898000000006</v>
      </c>
      <c r="B11656">
        <v>118.58</v>
      </c>
      <c r="C11656">
        <v>-0.44145000000000001</v>
      </c>
      <c r="D11656">
        <v>10.526960000000001</v>
      </c>
      <c r="E11656">
        <v>0.26789000000000002</v>
      </c>
      <c r="F11656">
        <v>5</v>
      </c>
      <c r="G11656">
        <f t="shared" si="1087"/>
        <v>1.0348001680000001</v>
      </c>
      <c r="H11656">
        <f t="shared" si="1088"/>
        <v>-0.12028896082443574</v>
      </c>
      <c r="I11656">
        <f t="shared" si="1089"/>
        <v>-1.3866305096473575E-2</v>
      </c>
      <c r="J11656">
        <f t="shared" si="1090"/>
        <v>1.9205121568629921E-3</v>
      </c>
      <c r="K11656">
        <f t="shared" si="1091"/>
        <v>1.0563354468422531E-3</v>
      </c>
      <c r="L11656">
        <f t="shared" si="1092"/>
        <v>1.5965822164396445E-2</v>
      </c>
    </row>
    <row r="11657" spans="1:12">
      <c r="A11657">
        <v>673.28399999999999</v>
      </c>
      <c r="B11657">
        <v>118.5925</v>
      </c>
      <c r="C11657">
        <v>-0.44175999999999999</v>
      </c>
      <c r="D11657">
        <v>10.52797</v>
      </c>
      <c r="E11657">
        <v>0.26799000000000001</v>
      </c>
      <c r="F11657">
        <v>5</v>
      </c>
      <c r="G11657">
        <f t="shared" si="1087"/>
        <v>1.034899451</v>
      </c>
      <c r="H11657">
        <f t="shared" si="1088"/>
        <v>-0.12018967782443579</v>
      </c>
      <c r="I11657">
        <f t="shared" si="1089"/>
        <v>-1.3854860252661997E-2</v>
      </c>
      <c r="J11657">
        <f t="shared" si="1090"/>
        <v>3.626691764706173E-3</v>
      </c>
      <c r="K11657">
        <f t="shared" si="1091"/>
        <v>1.0565977130999099E-3</v>
      </c>
      <c r="L11657">
        <f t="shared" si="1092"/>
        <v>3.0174735720681242E-2</v>
      </c>
    </row>
    <row r="11658" spans="1:12">
      <c r="A11658">
        <v>673.01500999999996</v>
      </c>
      <c r="B11658">
        <v>118.605</v>
      </c>
      <c r="C11658">
        <v>-0.44111</v>
      </c>
      <c r="D11658">
        <v>10.52797</v>
      </c>
      <c r="E11658">
        <v>0.2681</v>
      </c>
      <c r="F11658">
        <v>5</v>
      </c>
      <c r="G11658">
        <f t="shared" si="1087"/>
        <v>1.034899451</v>
      </c>
      <c r="H11658">
        <f t="shared" si="1088"/>
        <v>-0.12018967782443579</v>
      </c>
      <c r="I11658">
        <f t="shared" si="1089"/>
        <v>-1.3854860252661997E-2</v>
      </c>
      <c r="J11658">
        <f t="shared" si="1090"/>
        <v>6.0772529411766913E-3</v>
      </c>
      <c r="K11658">
        <f t="shared" si="1091"/>
        <v>1.0568980985673948E-3</v>
      </c>
      <c r="L11658">
        <f t="shared" si="1092"/>
        <v>5.0563850832963324E-2</v>
      </c>
    </row>
    <row r="11659" spans="1:12">
      <c r="A11659">
        <v>672.76202000000001</v>
      </c>
      <c r="B11659">
        <v>118.61750000000001</v>
      </c>
      <c r="C11659">
        <v>-0.44235999999999998</v>
      </c>
      <c r="D11659">
        <v>10.52797</v>
      </c>
      <c r="E11659">
        <v>0.26819999999999999</v>
      </c>
      <c r="F11659">
        <v>5</v>
      </c>
      <c r="G11659">
        <f t="shared" si="1087"/>
        <v>1.034899451</v>
      </c>
      <c r="H11659">
        <f t="shared" si="1088"/>
        <v>-0.12018967782443579</v>
      </c>
      <c r="I11659">
        <f t="shared" si="1089"/>
        <v>-1.3854860252661997E-2</v>
      </c>
      <c r="J11659">
        <f t="shared" si="1090"/>
        <v>8.6648558823529103E-3</v>
      </c>
      <c r="K11659">
        <f t="shared" si="1091"/>
        <v>1.0571807724781845E-3</v>
      </c>
      <c r="L11659">
        <f t="shared" si="1092"/>
        <v>7.2093178376015712E-2</v>
      </c>
    </row>
    <row r="11660" spans="1:12">
      <c r="A11660">
        <v>672.51300000000003</v>
      </c>
      <c r="B11660">
        <v>118.63</v>
      </c>
      <c r="C11660">
        <v>-0.44078000000000001</v>
      </c>
      <c r="D11660">
        <v>10.527979999999999</v>
      </c>
      <c r="E11660">
        <v>0.26829999999999998</v>
      </c>
      <c r="F11660">
        <v>5</v>
      </c>
      <c r="G11660">
        <f t="shared" si="1087"/>
        <v>1.0349004339999999</v>
      </c>
      <c r="H11660">
        <f t="shared" si="1088"/>
        <v>-0.12018869482443595</v>
      </c>
      <c r="I11660">
        <f t="shared" si="1089"/>
        <v>-1.3854746937376754E-2</v>
      </c>
      <c r="J11660">
        <f t="shared" si="1090"/>
        <v>1.1625806078431085E-2</v>
      </c>
      <c r="K11660">
        <f t="shared" si="1091"/>
        <v>1.0574591582836591E-3</v>
      </c>
      <c r="L11660">
        <f t="shared" si="1092"/>
        <v>9.672961417388988E-2</v>
      </c>
    </row>
    <row r="11661" spans="1:12">
      <c r="A11661">
        <v>672.25702000000001</v>
      </c>
      <c r="B11661">
        <v>118.6425</v>
      </c>
      <c r="C11661">
        <v>-0.4425</v>
      </c>
      <c r="D11661">
        <v>10.52899</v>
      </c>
      <c r="E11661">
        <v>0.26840000000000003</v>
      </c>
      <c r="F11661">
        <v>5</v>
      </c>
      <c r="G11661">
        <f t="shared" si="1087"/>
        <v>1.034999717</v>
      </c>
      <c r="H11661">
        <f t="shared" si="1088"/>
        <v>-0.12008941182443578</v>
      </c>
      <c r="I11661">
        <f t="shared" si="1089"/>
        <v>-1.384330209356515E-2</v>
      </c>
      <c r="J11661">
        <f t="shared" si="1090"/>
        <v>1.4529318235293895E-2</v>
      </c>
      <c r="K11661">
        <f t="shared" si="1091"/>
        <v>1.0577454777096959E-3</v>
      </c>
      <c r="L11661">
        <f t="shared" si="1092"/>
        <v>0.12098750434830151</v>
      </c>
    </row>
    <row r="11662" spans="1:12">
      <c r="A11662">
        <v>672.00800000000004</v>
      </c>
      <c r="B11662">
        <v>118.655</v>
      </c>
      <c r="C11662">
        <v>-0.44091000000000002</v>
      </c>
      <c r="D11662">
        <v>10.530010000000001</v>
      </c>
      <c r="E11662">
        <v>0.26851000000000003</v>
      </c>
      <c r="F11662">
        <v>5</v>
      </c>
      <c r="G11662">
        <f t="shared" si="1087"/>
        <v>1.0350999830000001</v>
      </c>
      <c r="H11662">
        <f t="shared" si="1088"/>
        <v>-0.11998914582443576</v>
      </c>
      <c r="I11662">
        <f t="shared" si="1089"/>
        <v>-1.3831743934468304E-2</v>
      </c>
      <c r="J11662">
        <f t="shared" si="1090"/>
        <v>1.7136388431372586E-2</v>
      </c>
      <c r="K11662">
        <f t="shared" si="1091"/>
        <v>1.0580241610397415E-3</v>
      </c>
      <c r="L11662">
        <f t="shared" si="1092"/>
        <v>0.14281615485825688</v>
      </c>
    </row>
    <row r="11663" spans="1:12">
      <c r="A11663">
        <v>671.75098000000003</v>
      </c>
      <c r="B11663">
        <v>118.6675</v>
      </c>
      <c r="C11663">
        <v>-0.44311</v>
      </c>
      <c r="D11663">
        <v>10.53204</v>
      </c>
      <c r="E11663">
        <v>0.26861000000000002</v>
      </c>
      <c r="F11663">
        <v>5</v>
      </c>
      <c r="G11663">
        <f t="shared" si="1087"/>
        <v>1.035299532</v>
      </c>
      <c r="H11663">
        <f t="shared" si="1088"/>
        <v>-0.1197895968244358</v>
      </c>
      <c r="I11663">
        <f t="shared" si="1089"/>
        <v>-1.3808740931559881E-2</v>
      </c>
      <c r="J11663">
        <f t="shared" si="1090"/>
        <v>1.9076946078431474E-2</v>
      </c>
      <c r="K11663">
        <f t="shared" si="1091"/>
        <v>1.0583119513750531E-3</v>
      </c>
      <c r="L11663">
        <f t="shared" si="1092"/>
        <v>0.15925377982856673</v>
      </c>
    </row>
    <row r="11664" spans="1:12">
      <c r="A11664">
        <v>671.51000999999997</v>
      </c>
      <c r="B11664">
        <v>118.68</v>
      </c>
      <c r="C11664">
        <v>-0.44531999999999999</v>
      </c>
      <c r="D11664">
        <v>10.5351</v>
      </c>
      <c r="E11664">
        <v>0.26869999999999999</v>
      </c>
      <c r="F11664">
        <v>5</v>
      </c>
      <c r="G11664">
        <f t="shared" si="1087"/>
        <v>1.0356003300000001</v>
      </c>
      <c r="H11664">
        <f t="shared" si="1088"/>
        <v>-0.11948879882443575</v>
      </c>
      <c r="I11664">
        <f t="shared" si="1089"/>
        <v>-1.3774066454269339E-2</v>
      </c>
      <c r="J11664">
        <f t="shared" si="1090"/>
        <v>2.0352533137255241E-2</v>
      </c>
      <c r="K11664">
        <f t="shared" si="1091"/>
        <v>1.058581912449115E-3</v>
      </c>
      <c r="L11664">
        <f t="shared" si="1092"/>
        <v>0.17033005049418154</v>
      </c>
    </row>
    <row r="11665" spans="1:12">
      <c r="A11665">
        <v>671.24798999999996</v>
      </c>
      <c r="B11665">
        <v>118.6925</v>
      </c>
      <c r="C11665">
        <v>-0.44324999999999998</v>
      </c>
      <c r="D11665">
        <v>10.53917</v>
      </c>
      <c r="E11665">
        <v>0.26880999999999999</v>
      </c>
      <c r="F11665">
        <v>5</v>
      </c>
      <c r="G11665">
        <f t="shared" si="1087"/>
        <v>1.0360004110000001</v>
      </c>
      <c r="H11665">
        <f t="shared" si="1088"/>
        <v>-0.11908871782443575</v>
      </c>
      <c r="I11665">
        <f t="shared" si="1089"/>
        <v>-1.3727947133167221E-2</v>
      </c>
      <c r="J11665">
        <f t="shared" si="1090"/>
        <v>2.0510776862745484E-2</v>
      </c>
      <c r="K11665">
        <f t="shared" si="1091"/>
        <v>1.0588756123887982E-3</v>
      </c>
      <c r="L11665">
        <f t="shared" si="1092"/>
        <v>0.17223106636334015</v>
      </c>
    </row>
    <row r="11666" spans="1:12">
      <c r="A11666">
        <v>670.99597000000006</v>
      </c>
      <c r="B11666">
        <v>118.705</v>
      </c>
      <c r="C11666">
        <v>-0.44167000000000001</v>
      </c>
      <c r="D11666">
        <v>10.54527</v>
      </c>
      <c r="E11666">
        <v>0.26890999999999998</v>
      </c>
      <c r="F11666">
        <v>5</v>
      </c>
      <c r="G11666">
        <f t="shared" si="1087"/>
        <v>1.036600041</v>
      </c>
      <c r="H11666">
        <f t="shared" si="1088"/>
        <v>-0.11848908782443579</v>
      </c>
      <c r="I11666">
        <f t="shared" si="1089"/>
        <v>-1.3658824809156681E-2</v>
      </c>
      <c r="J11666">
        <f t="shared" si="1090"/>
        <v>1.9941407843137322E-2</v>
      </c>
      <c r="K11666">
        <f t="shared" si="1091"/>
        <v>1.0591582570648476E-3</v>
      </c>
      <c r="L11666">
        <f t="shared" si="1092"/>
        <v>0.1682974205412428</v>
      </c>
    </row>
    <row r="11667" spans="1:12">
      <c r="A11667">
        <v>670.73297000000002</v>
      </c>
      <c r="B11667">
        <v>118.7175</v>
      </c>
      <c r="C11667">
        <v>-0.44339000000000001</v>
      </c>
      <c r="D11667">
        <v>10.549329999999999</v>
      </c>
      <c r="E11667">
        <v>0.26901000000000003</v>
      </c>
      <c r="F11667">
        <v>5</v>
      </c>
      <c r="G11667">
        <f t="shared" si="1087"/>
        <v>1.036999139</v>
      </c>
      <c r="H11667">
        <f t="shared" si="1088"/>
        <v>-0.11808998982443586</v>
      </c>
      <c r="I11667">
        <f t="shared" si="1089"/>
        <v>-1.3612818803339834E-2</v>
      </c>
      <c r="J11667">
        <f t="shared" si="1090"/>
        <v>1.805925196078427E-2</v>
      </c>
      <c r="K11667">
        <f t="shared" si="1091"/>
        <v>1.0594533769371854E-3</v>
      </c>
      <c r="L11667">
        <f t="shared" si="1092"/>
        <v>0.15292788142020269</v>
      </c>
    </row>
    <row r="11668" spans="1:12">
      <c r="A11668">
        <v>670.48199</v>
      </c>
      <c r="B11668">
        <v>118.73</v>
      </c>
      <c r="C11668">
        <v>-0.44368999999999997</v>
      </c>
      <c r="D11668">
        <v>10.55442</v>
      </c>
      <c r="E11668">
        <v>0.26912000000000003</v>
      </c>
      <c r="F11668">
        <v>5</v>
      </c>
      <c r="G11668">
        <f t="shared" si="1087"/>
        <v>1.037499486</v>
      </c>
      <c r="H11668">
        <f t="shared" si="1088"/>
        <v>-0.11758964282443585</v>
      </c>
      <c r="I11668">
        <f t="shared" si="1089"/>
        <v>-1.355514132314087E-2</v>
      </c>
      <c r="J11668">
        <f t="shared" si="1090"/>
        <v>1.5117961764705888E-2</v>
      </c>
      <c r="K11668">
        <f t="shared" si="1091"/>
        <v>1.0597351622214503E-3</v>
      </c>
      <c r="L11668">
        <f t="shared" si="1092"/>
        <v>0.12856541955210601</v>
      </c>
    </row>
    <row r="11669" spans="1:12">
      <c r="A11669">
        <v>670.245</v>
      </c>
      <c r="B11669">
        <v>118.74250000000001</v>
      </c>
      <c r="C11669">
        <v>-0.44496000000000002</v>
      </c>
      <c r="D11669">
        <v>10.5585</v>
      </c>
      <c r="E11669">
        <v>0.26921</v>
      </c>
      <c r="F11669">
        <v>5</v>
      </c>
      <c r="G11669">
        <f t="shared" si="1087"/>
        <v>1.03790055</v>
      </c>
      <c r="H11669">
        <f t="shared" si="1088"/>
        <v>-0.11718857882443579</v>
      </c>
      <c r="I11669">
        <f t="shared" si="1089"/>
        <v>-1.350890868675348E-2</v>
      </c>
      <c r="J11669">
        <f t="shared" si="1090"/>
        <v>1.1197719215686127E-2</v>
      </c>
      <c r="K11669">
        <f t="shared" si="1091"/>
        <v>1.0600013780017914E-3</v>
      </c>
      <c r="L11669">
        <f t="shared" si="1092"/>
        <v>9.5552990982694763E-2</v>
      </c>
    </row>
    <row r="11670" spans="1:12">
      <c r="A11670">
        <v>669.98901000000001</v>
      </c>
      <c r="B11670">
        <v>118.755</v>
      </c>
      <c r="C11670">
        <v>-0.44479000000000002</v>
      </c>
      <c r="D11670">
        <v>10.56052</v>
      </c>
      <c r="E11670">
        <v>0.26930999999999999</v>
      </c>
      <c r="F11670">
        <v>5</v>
      </c>
      <c r="G11670">
        <f t="shared" si="1087"/>
        <v>1.0380991160000002</v>
      </c>
      <c r="H11670">
        <f t="shared" si="1088"/>
        <v>-0.11699001282443566</v>
      </c>
      <c r="I11670">
        <f t="shared" si="1089"/>
        <v>-1.3486018999130302E-2</v>
      </c>
      <c r="J11670">
        <f t="shared" si="1090"/>
        <v>6.7063729411761452E-3</v>
      </c>
      <c r="K11670">
        <f t="shared" si="1091"/>
        <v>1.0602890871834472E-3</v>
      </c>
      <c r="L11670">
        <f t="shared" si="1092"/>
        <v>5.7324320078845116E-2</v>
      </c>
    </row>
    <row r="11671" spans="1:12">
      <c r="A11671">
        <v>669.73297000000002</v>
      </c>
      <c r="B11671">
        <v>118.7675</v>
      </c>
      <c r="C11671">
        <v>-0.44273000000000001</v>
      </c>
      <c r="D11671">
        <v>10.561540000000001</v>
      </c>
      <c r="E11671">
        <v>0.26940999999999998</v>
      </c>
      <c r="F11671">
        <v>5</v>
      </c>
      <c r="G11671">
        <f t="shared" si="1087"/>
        <v>1.0381993820000002</v>
      </c>
      <c r="H11671">
        <f t="shared" si="1088"/>
        <v>-0.11688974682443565</v>
      </c>
      <c r="I11671">
        <f t="shared" si="1089"/>
        <v>-1.3474460840033455E-2</v>
      </c>
      <c r="J11671">
        <f t="shared" si="1090"/>
        <v>1.7271888235290552E-3</v>
      </c>
      <c r="K11671">
        <f t="shared" si="1091"/>
        <v>1.060577008830693E-3</v>
      </c>
      <c r="L11671">
        <f t="shared" si="1092"/>
        <v>1.4776221785502136E-2</v>
      </c>
    </row>
    <row r="11672" spans="1:12">
      <c r="A11672">
        <v>669.49297999999999</v>
      </c>
      <c r="B11672">
        <v>118.78</v>
      </c>
      <c r="C11672">
        <v>-0.44257000000000002</v>
      </c>
      <c r="D11672">
        <v>10.56053</v>
      </c>
      <c r="E11672">
        <v>0.26951000000000003</v>
      </c>
      <c r="F11672">
        <v>5</v>
      </c>
      <c r="G11672">
        <f t="shared" si="1087"/>
        <v>1.038100099</v>
      </c>
      <c r="H11672">
        <f t="shared" si="1088"/>
        <v>-0.11698902982443582</v>
      </c>
      <c r="I11672">
        <f t="shared" si="1089"/>
        <v>-1.3485905683845058E-2</v>
      </c>
      <c r="J11672">
        <f t="shared" si="1090"/>
        <v>-3.3321772549020786E-3</v>
      </c>
      <c r="K11672">
        <f t="shared" si="1091"/>
        <v>1.0608470239708357E-3</v>
      </c>
      <c r="L11672">
        <f t="shared" si="1092"/>
        <v>-2.8482818089034852E-2</v>
      </c>
    </row>
    <row r="11673" spans="1:12">
      <c r="A11673">
        <v>669.22497999999996</v>
      </c>
      <c r="B11673">
        <v>118.7925</v>
      </c>
      <c r="C11673">
        <v>-0.44569999999999999</v>
      </c>
      <c r="D11673">
        <v>10.55748</v>
      </c>
      <c r="E11673">
        <v>0.26962000000000003</v>
      </c>
      <c r="F11673">
        <v>5</v>
      </c>
      <c r="G11673">
        <f t="shared" si="1087"/>
        <v>1.037800284</v>
      </c>
      <c r="H11673">
        <f t="shared" si="1088"/>
        <v>-0.1172888448244358</v>
      </c>
      <c r="I11673">
        <f t="shared" si="1089"/>
        <v>-1.3520466845850327E-2</v>
      </c>
      <c r="J11673">
        <f t="shared" si="1090"/>
        <v>-7.900043333333084E-3</v>
      </c>
      <c r="K11673">
        <f t="shared" si="1091"/>
        <v>1.0611487159814027E-3</v>
      </c>
      <c r="L11673">
        <f t="shared" si="1092"/>
        <v>-6.7355453497374707E-2</v>
      </c>
    </row>
    <row r="11674" spans="1:12">
      <c r="A11674">
        <v>668.97997999999995</v>
      </c>
      <c r="B11674">
        <v>118.80500000000001</v>
      </c>
      <c r="C11674">
        <v>-0.44318000000000002</v>
      </c>
      <c r="D11674">
        <v>10.555440000000001</v>
      </c>
      <c r="E11674">
        <v>0.26971000000000001</v>
      </c>
      <c r="F11674">
        <v>5</v>
      </c>
      <c r="G11674">
        <f t="shared" si="1087"/>
        <v>1.037599752</v>
      </c>
      <c r="H11674">
        <f t="shared" si="1088"/>
        <v>-0.11748937682443583</v>
      </c>
      <c r="I11674">
        <f t="shared" si="1089"/>
        <v>-1.3543583164044023E-2</v>
      </c>
      <c r="J11674">
        <f t="shared" si="1090"/>
        <v>-1.174222411764695E-2</v>
      </c>
      <c r="K11674">
        <f t="shared" si="1091"/>
        <v>1.061424666689834E-3</v>
      </c>
      <c r="L11674">
        <f t="shared" si="1092"/>
        <v>-9.9942858112128177E-2</v>
      </c>
    </row>
    <row r="11675" spans="1:12">
      <c r="A11675">
        <v>668.72302000000002</v>
      </c>
      <c r="B11675">
        <v>118.8175</v>
      </c>
      <c r="C11675">
        <v>-0.44490000000000002</v>
      </c>
      <c r="D11675">
        <v>10.55036</v>
      </c>
      <c r="E11675">
        <v>0.26980999999999999</v>
      </c>
      <c r="F11675">
        <v>5</v>
      </c>
      <c r="G11675">
        <f t="shared" si="1087"/>
        <v>1.0371003879999998</v>
      </c>
      <c r="H11675">
        <f t="shared" si="1088"/>
        <v>-0.117988740824436</v>
      </c>
      <c r="I11675">
        <f t="shared" si="1089"/>
        <v>-1.3601147328957742E-2</v>
      </c>
      <c r="J11675">
        <f t="shared" si="1090"/>
        <v>-1.4585407058823503E-2</v>
      </c>
      <c r="K11675">
        <f t="shared" si="1091"/>
        <v>1.0617142425419512E-3</v>
      </c>
      <c r="L11675">
        <f t="shared" si="1092"/>
        <v>-0.12361693969195067</v>
      </c>
    </row>
    <row r="11676" spans="1:12">
      <c r="A11676">
        <v>668.47100999999998</v>
      </c>
      <c r="B11676">
        <v>118.83</v>
      </c>
      <c r="C11676">
        <v>-0.44427</v>
      </c>
      <c r="D11676">
        <v>10.546290000000001</v>
      </c>
      <c r="E11676">
        <v>0.26990999999999998</v>
      </c>
      <c r="F11676">
        <v>5</v>
      </c>
      <c r="G11676">
        <f t="shared" si="1087"/>
        <v>1.036700307</v>
      </c>
      <c r="H11676">
        <f t="shared" si="1088"/>
        <v>-0.11838882182443577</v>
      </c>
      <c r="I11676">
        <f t="shared" si="1089"/>
        <v>-1.3647266650059834E-2</v>
      </c>
      <c r="J11676">
        <f t="shared" si="1090"/>
        <v>-1.664623764705879E-2</v>
      </c>
      <c r="K11676">
        <f t="shared" si="1091"/>
        <v>1.0619983935999898E-3</v>
      </c>
      <c r="L11676">
        <f t="shared" si="1092"/>
        <v>-0.14060649806739575</v>
      </c>
    </row>
    <row r="11677" spans="1:12">
      <c r="A11677">
        <v>668.22400000000005</v>
      </c>
      <c r="B11677">
        <v>118.8425</v>
      </c>
      <c r="C11677">
        <v>-0.44646000000000002</v>
      </c>
      <c r="D11677">
        <v>10.54222</v>
      </c>
      <c r="E11677">
        <v>0.27000999999999997</v>
      </c>
      <c r="F11677">
        <v>5</v>
      </c>
      <c r="G11677">
        <f t="shared" si="1087"/>
        <v>1.036300226</v>
      </c>
      <c r="H11677">
        <f t="shared" si="1088"/>
        <v>-0.11878890282443577</v>
      </c>
      <c r="I11677">
        <f t="shared" si="1089"/>
        <v>-1.3693385971161952E-2</v>
      </c>
      <c r="J11677">
        <f t="shared" si="1090"/>
        <v>-1.7490846666666848E-2</v>
      </c>
      <c r="K11677">
        <f t="shared" si="1091"/>
        <v>1.0622770546031652E-3</v>
      </c>
      <c r="L11677">
        <f t="shared" si="1092"/>
        <v>-0.14724310310801902</v>
      </c>
    </row>
    <row r="11678" spans="1:12">
      <c r="A11678">
        <v>667.96898999999996</v>
      </c>
      <c r="B11678">
        <v>118.855</v>
      </c>
      <c r="C11678">
        <v>-0.44394</v>
      </c>
      <c r="D11678">
        <v>10.539160000000001</v>
      </c>
      <c r="E11678">
        <v>0.27011000000000002</v>
      </c>
      <c r="F11678">
        <v>5</v>
      </c>
      <c r="G11678">
        <f t="shared" si="1087"/>
        <v>1.035999428</v>
      </c>
      <c r="H11678">
        <f t="shared" si="1088"/>
        <v>-0.11908970082443582</v>
      </c>
      <c r="I11678">
        <f t="shared" si="1089"/>
        <v>-1.3728060448452492E-2</v>
      </c>
      <c r="J11678">
        <f t="shared" si="1090"/>
        <v>-1.7196332156862837E-2</v>
      </c>
      <c r="K11678">
        <f t="shared" si="1091"/>
        <v>1.0625648941586015E-3</v>
      </c>
      <c r="L11678">
        <f t="shared" si="1092"/>
        <v>-0.14439814726055933</v>
      </c>
    </row>
    <row r="11679" spans="1:12">
      <c r="A11679">
        <v>667.71001999999999</v>
      </c>
      <c r="B11679">
        <v>118.86750000000001</v>
      </c>
      <c r="C11679">
        <v>-0.44377</v>
      </c>
      <c r="D11679">
        <v>10.53612</v>
      </c>
      <c r="E11679">
        <v>0.27021000000000001</v>
      </c>
      <c r="F11679">
        <v>5</v>
      </c>
      <c r="G11679">
        <f t="shared" ref="G11679:G11742" si="1093">(D11679/100)*$B$16</f>
        <v>1.0357005960000001</v>
      </c>
      <c r="H11679">
        <f t="shared" ref="H11679:H11742" si="1094">G11679-G$27-E$27</f>
        <v>-0.11938853282443573</v>
      </c>
      <c r="I11679">
        <f t="shared" ref="I11679:I11742" si="1095">H11679/(G$30-G$27-E$27)</f>
        <v>-1.3762508295172492E-2</v>
      </c>
      <c r="J11679">
        <f t="shared" ref="J11679:J11742" si="1096">SLOPE(H11671:H11687,B11671:B11687)</f>
        <v>-1.6041403529411809E-2</v>
      </c>
      <c r="K11679">
        <f t="shared" ref="K11679:K11742" si="1097">1/(A11679+273.15)</f>
        <v>1.062857363202658E-3</v>
      </c>
      <c r="L11679">
        <f t="shared" si="1092"/>
        <v>-0.13436301753537044</v>
      </c>
    </row>
    <row r="11680" spans="1:12">
      <c r="A11680">
        <v>667.45299999999997</v>
      </c>
      <c r="B11680">
        <v>118.88</v>
      </c>
      <c r="C11680">
        <v>-0.44219999999999998</v>
      </c>
      <c r="D11680">
        <v>10.534079999999999</v>
      </c>
      <c r="E11680">
        <v>0.27030999999999999</v>
      </c>
      <c r="F11680">
        <v>5</v>
      </c>
      <c r="G11680">
        <f t="shared" si="1093"/>
        <v>1.0355000640000001</v>
      </c>
      <c r="H11680">
        <f t="shared" si="1094"/>
        <v>-0.11958906482443576</v>
      </c>
      <c r="I11680">
        <f t="shared" si="1095"/>
        <v>-1.3785624613366186E-2</v>
      </c>
      <c r="J11680">
        <f t="shared" si="1096"/>
        <v>-1.4160596862744826E-2</v>
      </c>
      <c r="K11680">
        <f t="shared" si="1097"/>
        <v>1.0631477892373298E-3</v>
      </c>
      <c r="L11680">
        <f t="shared" si="1092"/>
        <v>-0.11841046573558769</v>
      </c>
    </row>
    <row r="11681" spans="1:12">
      <c r="A11681">
        <v>667.19597999999996</v>
      </c>
      <c r="B11681">
        <v>118.8925</v>
      </c>
      <c r="C11681">
        <v>-0.44391000000000003</v>
      </c>
      <c r="D11681">
        <v>10.534079999999999</v>
      </c>
      <c r="E11681">
        <v>0.27041999999999999</v>
      </c>
      <c r="F11681">
        <v>5</v>
      </c>
      <c r="G11681">
        <f t="shared" si="1093"/>
        <v>1.0355000640000001</v>
      </c>
      <c r="H11681">
        <f t="shared" si="1094"/>
        <v>-0.11958906482443576</v>
      </c>
      <c r="I11681">
        <f t="shared" si="1095"/>
        <v>-1.3785624613366186E-2</v>
      </c>
      <c r="J11681">
        <f t="shared" si="1096"/>
        <v>-1.172911745097995E-2</v>
      </c>
      <c r="K11681">
        <f t="shared" si="1097"/>
        <v>1.0634383740333532E-3</v>
      </c>
      <c r="L11681">
        <f t="shared" si="1092"/>
        <v>-9.8078511343817509E-2</v>
      </c>
    </row>
    <row r="11682" spans="1:12">
      <c r="A11682">
        <v>666.95398</v>
      </c>
      <c r="B11682">
        <v>118.905</v>
      </c>
      <c r="C11682">
        <v>-0.44469999999999998</v>
      </c>
      <c r="D11682">
        <v>10.534079999999999</v>
      </c>
      <c r="E11682">
        <v>0.27050999999999997</v>
      </c>
      <c r="F11682">
        <v>5</v>
      </c>
      <c r="G11682">
        <f t="shared" si="1093"/>
        <v>1.0355000640000001</v>
      </c>
      <c r="H11682">
        <f t="shared" si="1094"/>
        <v>-0.11958906482443576</v>
      </c>
      <c r="I11682">
        <f t="shared" si="1095"/>
        <v>-1.3785624613366186E-2</v>
      </c>
      <c r="J11682">
        <f t="shared" si="1096"/>
        <v>-8.984234509803686E-3</v>
      </c>
      <c r="K11682">
        <f t="shared" si="1097"/>
        <v>1.0637121225675484E-3</v>
      </c>
      <c r="L11682">
        <f t="shared" si="1092"/>
        <v>-7.5125886492992525E-2</v>
      </c>
    </row>
    <row r="11683" spans="1:12">
      <c r="A11683">
        <v>666.70001000000002</v>
      </c>
      <c r="B11683">
        <v>118.9175</v>
      </c>
      <c r="C11683">
        <v>-0.44452999999999998</v>
      </c>
      <c r="D11683">
        <v>10.533060000000001</v>
      </c>
      <c r="E11683">
        <v>0.27061000000000002</v>
      </c>
      <c r="F11683">
        <v>5</v>
      </c>
      <c r="G11683">
        <f t="shared" si="1093"/>
        <v>1.035399798</v>
      </c>
      <c r="H11683">
        <f t="shared" si="1094"/>
        <v>-0.11968933082443578</v>
      </c>
      <c r="I11683">
        <f t="shared" si="1095"/>
        <v>-1.3797182772463033E-2</v>
      </c>
      <c r="J11683">
        <f t="shared" si="1096"/>
        <v>-6.0043952941172176E-3</v>
      </c>
      <c r="K11683">
        <f t="shared" si="1097"/>
        <v>1.0639995630792195E-3</v>
      </c>
      <c r="L11683">
        <f t="shared" si="1092"/>
        <v>-5.0166504004643994E-2</v>
      </c>
    </row>
    <row r="11684" spans="1:12">
      <c r="A11684">
        <v>666.45599000000004</v>
      </c>
      <c r="B11684">
        <v>118.93</v>
      </c>
      <c r="C11684">
        <v>-0.44296999999999997</v>
      </c>
      <c r="D11684">
        <v>10.53204</v>
      </c>
      <c r="E11684">
        <v>0.27071000000000001</v>
      </c>
      <c r="F11684">
        <v>5</v>
      </c>
      <c r="G11684">
        <f t="shared" si="1093"/>
        <v>1.035299532</v>
      </c>
      <c r="H11684">
        <f t="shared" si="1094"/>
        <v>-0.1197895968244358</v>
      </c>
      <c r="I11684">
        <f t="shared" si="1095"/>
        <v>-1.3808740931559881E-2</v>
      </c>
      <c r="J11684">
        <f t="shared" si="1096"/>
        <v>-2.7483523529410869E-3</v>
      </c>
      <c r="K11684">
        <f t="shared" si="1097"/>
        <v>1.064275888662651E-3</v>
      </c>
      <c r="L11684">
        <f t="shared" si="1092"/>
        <v>-2.294316389568524E-2</v>
      </c>
    </row>
    <row r="11685" spans="1:12">
      <c r="A11685">
        <v>666.19299000000001</v>
      </c>
      <c r="B11685">
        <v>118.9425</v>
      </c>
      <c r="C11685">
        <v>-0.44562000000000002</v>
      </c>
      <c r="D11685">
        <v>10.53204</v>
      </c>
      <c r="E11685">
        <v>0.27081</v>
      </c>
      <c r="F11685">
        <v>5</v>
      </c>
      <c r="G11685">
        <f t="shared" si="1093"/>
        <v>1.035299532</v>
      </c>
      <c r="H11685">
        <f t="shared" si="1094"/>
        <v>-0.1197895968244358</v>
      </c>
      <c r="I11685">
        <f t="shared" si="1095"/>
        <v>-1.3808740931559881E-2</v>
      </c>
      <c r="J11685">
        <f t="shared" si="1096"/>
        <v>4.485178431373934E-4</v>
      </c>
      <c r="K11685">
        <f t="shared" si="1097"/>
        <v>1.0645738677413242E-3</v>
      </c>
      <c r="L11685">
        <f t="shared" si="1092"/>
        <v>3.7442136464883782E-3</v>
      </c>
    </row>
    <row r="11686" spans="1:12">
      <c r="A11686">
        <v>665.93402000000003</v>
      </c>
      <c r="B11686">
        <v>118.955</v>
      </c>
      <c r="C11686">
        <v>-0.44403999999999999</v>
      </c>
      <c r="D11686">
        <v>10.53204</v>
      </c>
      <c r="E11686">
        <v>0.27090999999999998</v>
      </c>
      <c r="F11686">
        <v>5</v>
      </c>
      <c r="G11686">
        <f t="shared" si="1093"/>
        <v>1.035299532</v>
      </c>
      <c r="H11686">
        <f t="shared" si="1094"/>
        <v>-0.1197895968244358</v>
      </c>
      <c r="I11686">
        <f t="shared" si="1095"/>
        <v>-1.3808740931559881E-2</v>
      </c>
      <c r="J11686">
        <f t="shared" si="1096"/>
        <v>3.4489807843138512E-3</v>
      </c>
      <c r="K11686">
        <f t="shared" si="1097"/>
        <v>1.0648674439162535E-3</v>
      </c>
      <c r="L11686">
        <f t="shared" si="1092"/>
        <v>2.879198925236132E-2</v>
      </c>
    </row>
    <row r="11687" spans="1:12">
      <c r="A11687">
        <v>665.67798000000005</v>
      </c>
      <c r="B11687">
        <v>118.9675</v>
      </c>
      <c r="C11687">
        <v>-0.44152999999999998</v>
      </c>
      <c r="D11687">
        <v>10.53204</v>
      </c>
      <c r="E11687">
        <v>0.27100999999999997</v>
      </c>
      <c r="F11687">
        <v>5</v>
      </c>
      <c r="G11687">
        <f t="shared" si="1093"/>
        <v>1.035299532</v>
      </c>
      <c r="H11687">
        <f t="shared" si="1094"/>
        <v>-0.1197895968244358</v>
      </c>
      <c r="I11687">
        <f t="shared" si="1095"/>
        <v>-1.3808740931559881E-2</v>
      </c>
      <c r="J11687">
        <f t="shared" si="1096"/>
        <v>5.9779892156861915E-3</v>
      </c>
      <c r="K11687">
        <f t="shared" si="1097"/>
        <v>1.065157857779228E-3</v>
      </c>
      <c r="L11687">
        <f t="shared" si="1092"/>
        <v>4.990407659896845E-2</v>
      </c>
    </row>
    <row r="11688" spans="1:12">
      <c r="A11688">
        <v>665.44501000000002</v>
      </c>
      <c r="B11688">
        <v>118.98</v>
      </c>
      <c r="C11688">
        <v>-0.44561000000000001</v>
      </c>
      <c r="D11688">
        <v>10.53204</v>
      </c>
      <c r="E11688">
        <v>0.27110000000000001</v>
      </c>
      <c r="F11688">
        <v>5</v>
      </c>
      <c r="G11688">
        <f t="shared" si="1093"/>
        <v>1.035299532</v>
      </c>
      <c r="H11688">
        <f t="shared" si="1094"/>
        <v>-0.1197895968244358</v>
      </c>
      <c r="I11688">
        <f t="shared" si="1095"/>
        <v>-1.3808740931559881E-2</v>
      </c>
      <c r="J11688">
        <f t="shared" si="1096"/>
        <v>7.8030925490194221E-3</v>
      </c>
      <c r="K11688">
        <f t="shared" si="1097"/>
        <v>1.0654222421233627E-3</v>
      </c>
      <c r="L11688">
        <f t="shared" si="1092"/>
        <v>6.5139985072791187E-2</v>
      </c>
    </row>
    <row r="11689" spans="1:12">
      <c r="A11689">
        <v>665.18700999999999</v>
      </c>
      <c r="B11689">
        <v>118.99250000000001</v>
      </c>
      <c r="C11689">
        <v>-0.44732</v>
      </c>
      <c r="D11689">
        <v>10.533060000000001</v>
      </c>
      <c r="E11689">
        <v>0.2712</v>
      </c>
      <c r="F11689">
        <v>5</v>
      </c>
      <c r="G11689">
        <f t="shared" si="1093"/>
        <v>1.035399798</v>
      </c>
      <c r="H11689">
        <f t="shared" si="1094"/>
        <v>-0.11968933082443578</v>
      </c>
      <c r="I11689">
        <f t="shared" si="1095"/>
        <v>-1.3797182772463033E-2</v>
      </c>
      <c r="J11689">
        <f t="shared" si="1096"/>
        <v>8.8818868627449851E-3</v>
      </c>
      <c r="K11689">
        <f t="shared" si="1097"/>
        <v>1.0657151847820647E-3</v>
      </c>
      <c r="L11689">
        <f t="shared" si="1092"/>
        <v>7.4207841263422447E-2</v>
      </c>
    </row>
    <row r="11690" spans="1:12">
      <c r="A11690">
        <v>664.93903</v>
      </c>
      <c r="B11690">
        <v>119.005</v>
      </c>
      <c r="C11690">
        <v>-0.44622000000000001</v>
      </c>
      <c r="D11690">
        <v>10.53509</v>
      </c>
      <c r="E11690">
        <v>0.27129999999999999</v>
      </c>
      <c r="F11690">
        <v>5</v>
      </c>
      <c r="G11690">
        <f t="shared" si="1093"/>
        <v>1.035599347</v>
      </c>
      <c r="H11690">
        <f t="shared" si="1094"/>
        <v>-0.11948978182443581</v>
      </c>
      <c r="I11690">
        <f t="shared" si="1095"/>
        <v>-1.377417976955461E-2</v>
      </c>
      <c r="J11690">
        <f t="shared" si="1096"/>
        <v>9.8631521568626618E-3</v>
      </c>
      <c r="K11690">
        <f t="shared" si="1097"/>
        <v>1.065996902234322E-3</v>
      </c>
      <c r="L11690">
        <f t="shared" si="1092"/>
        <v>8.2543896275201284E-2</v>
      </c>
    </row>
    <row r="11691" spans="1:12">
      <c r="A11691">
        <v>664.67498999999998</v>
      </c>
      <c r="B11691">
        <v>119.0175</v>
      </c>
      <c r="C11691">
        <v>-0.44464999999999999</v>
      </c>
      <c r="D11691">
        <v>10.536110000000001</v>
      </c>
      <c r="E11691">
        <v>0.27139999999999997</v>
      </c>
      <c r="F11691">
        <v>5</v>
      </c>
      <c r="G11691">
        <f t="shared" si="1093"/>
        <v>1.0356996130000002</v>
      </c>
      <c r="H11691">
        <f t="shared" si="1094"/>
        <v>-0.11938951582443558</v>
      </c>
      <c r="I11691">
        <f t="shared" si="1095"/>
        <v>-1.3762621610457737E-2</v>
      </c>
      <c r="J11691">
        <f t="shared" si="1096"/>
        <v>1.0412668431372339E-2</v>
      </c>
      <c r="K11691">
        <f t="shared" si="1097"/>
        <v>1.0662970284039883E-3</v>
      </c>
      <c r="L11691">
        <f t="shared" si="1092"/>
        <v>8.721593650387488E-2</v>
      </c>
    </row>
    <row r="11692" spans="1:12">
      <c r="A11692">
        <v>664.42400999999995</v>
      </c>
      <c r="B11692">
        <v>119.03</v>
      </c>
      <c r="C11692">
        <v>-0.44683</v>
      </c>
      <c r="D11692">
        <v>10.5412</v>
      </c>
      <c r="E11692">
        <v>0.27150000000000002</v>
      </c>
      <c r="F11692">
        <v>5</v>
      </c>
      <c r="G11692">
        <f t="shared" si="1093"/>
        <v>1.03619996</v>
      </c>
      <c r="H11692">
        <f t="shared" si="1094"/>
        <v>-0.11888916882443579</v>
      </c>
      <c r="I11692">
        <f t="shared" si="1095"/>
        <v>-1.3704944130258799E-2</v>
      </c>
      <c r="J11692">
        <f t="shared" si="1096"/>
        <v>1.0060137647058704E-2</v>
      </c>
      <c r="K11692">
        <f t="shared" si="1097"/>
        <v>1.0665824663804407E-3</v>
      </c>
      <c r="L11692">
        <f t="shared" si="1092"/>
        <v>8.4617780968042247E-2</v>
      </c>
    </row>
    <row r="11693" spans="1:12">
      <c r="A11693">
        <v>664.17102</v>
      </c>
      <c r="B11693">
        <v>119.0425</v>
      </c>
      <c r="C11693">
        <v>-0.44433</v>
      </c>
      <c r="D11693">
        <v>10.54425</v>
      </c>
      <c r="E11693">
        <v>0.27159</v>
      </c>
      <c r="F11693">
        <v>5</v>
      </c>
      <c r="G11693">
        <f t="shared" si="1093"/>
        <v>1.036499775</v>
      </c>
      <c r="H11693">
        <f t="shared" si="1094"/>
        <v>-0.11858935382443581</v>
      </c>
      <c r="I11693">
        <f t="shared" si="1095"/>
        <v>-1.3670382968253528E-2</v>
      </c>
      <c r="J11693">
        <f t="shared" si="1096"/>
        <v>9.0004250980389808E-3</v>
      </c>
      <c r="K11693">
        <f t="shared" si="1097"/>
        <v>1.0668703450179748E-3</v>
      </c>
      <c r="L11693">
        <f t="shared" si="1092"/>
        <v>7.5895725946559689E-2</v>
      </c>
    </row>
    <row r="11694" spans="1:12">
      <c r="A11694">
        <v>663.91699000000006</v>
      </c>
      <c r="B11694">
        <v>119.05500000000001</v>
      </c>
      <c r="C11694">
        <v>-0.44417000000000001</v>
      </c>
      <c r="D11694">
        <v>10.5473</v>
      </c>
      <c r="E11694">
        <v>0.27168999999999999</v>
      </c>
      <c r="F11694">
        <v>5</v>
      </c>
      <c r="G11694">
        <f t="shared" si="1093"/>
        <v>1.03679959</v>
      </c>
      <c r="H11694">
        <f t="shared" si="1094"/>
        <v>-0.11828953882443582</v>
      </c>
      <c r="I11694">
        <f t="shared" si="1095"/>
        <v>-1.3635821806248257E-2</v>
      </c>
      <c r="J11694">
        <f t="shared" si="1096"/>
        <v>7.1186547058822176E-3</v>
      </c>
      <c r="K11694">
        <f t="shared" si="1097"/>
        <v>1.0671595634800879E-3</v>
      </c>
      <c r="L11694">
        <f t="shared" si="1092"/>
        <v>6.017991765482876E-2</v>
      </c>
    </row>
    <row r="11695" spans="1:12">
      <c r="A11695">
        <v>663.65697999999998</v>
      </c>
      <c r="B11695">
        <v>119.0675</v>
      </c>
      <c r="C11695">
        <v>-0.44634000000000001</v>
      </c>
      <c r="D11695">
        <v>10.54832</v>
      </c>
      <c r="E11695">
        <v>0.27178999999999998</v>
      </c>
      <c r="F11695">
        <v>5</v>
      </c>
      <c r="G11695">
        <f t="shared" si="1093"/>
        <v>1.036899856</v>
      </c>
      <c r="H11695">
        <f t="shared" si="1094"/>
        <v>-0.11818927282443581</v>
      </c>
      <c r="I11695">
        <f t="shared" si="1095"/>
        <v>-1.362426364715141E-2</v>
      </c>
      <c r="J11695">
        <f t="shared" si="1096"/>
        <v>4.1769790196075959E-3</v>
      </c>
      <c r="K11695">
        <f t="shared" si="1097"/>
        <v>1.0674557527314752E-3</v>
      </c>
      <c r="L11695">
        <f t="shared" si="1092"/>
        <v>3.5341439369140436E-2</v>
      </c>
    </row>
    <row r="11696" spans="1:12">
      <c r="A11696">
        <v>663.41602</v>
      </c>
      <c r="B11696">
        <v>119.08</v>
      </c>
      <c r="C11696">
        <v>-0.44291999999999998</v>
      </c>
      <c r="D11696">
        <v>10.54832</v>
      </c>
      <c r="E11696">
        <v>0.27188000000000001</v>
      </c>
      <c r="F11696">
        <v>5</v>
      </c>
      <c r="G11696">
        <f t="shared" si="1093"/>
        <v>1.036899856</v>
      </c>
      <c r="H11696">
        <f t="shared" si="1094"/>
        <v>-0.11818927282443581</v>
      </c>
      <c r="I11696">
        <f t="shared" si="1095"/>
        <v>-1.362426364715141E-2</v>
      </c>
      <c r="J11696">
        <f t="shared" si="1096"/>
        <v>4.5198725490162915E-4</v>
      </c>
      <c r="K11696">
        <f t="shared" si="1097"/>
        <v>1.0677303880830527E-3</v>
      </c>
      <c r="L11696">
        <f t="shared" ref="L11696:L11759" si="1098">-J11696/H11696</f>
        <v>3.8242663153790052E-3</v>
      </c>
    </row>
    <row r="11697" spans="1:12">
      <c r="A11697">
        <v>663.15801999999996</v>
      </c>
      <c r="B11697">
        <v>119.0925</v>
      </c>
      <c r="C11697">
        <v>-0.44416</v>
      </c>
      <c r="D11697">
        <v>10.5473</v>
      </c>
      <c r="E11697">
        <v>0.27198</v>
      </c>
      <c r="F11697">
        <v>5</v>
      </c>
      <c r="G11697">
        <f t="shared" si="1093"/>
        <v>1.03679959</v>
      </c>
      <c r="H11697">
        <f t="shared" si="1094"/>
        <v>-0.11828953882443582</v>
      </c>
      <c r="I11697">
        <f t="shared" si="1095"/>
        <v>-1.3635821806248257E-2</v>
      </c>
      <c r="J11697">
        <f t="shared" si="1096"/>
        <v>-4.2729660784317416E-3</v>
      </c>
      <c r="K11697">
        <f t="shared" si="1097"/>
        <v>1.0680246015622081E-3</v>
      </c>
      <c r="L11697">
        <f t="shared" si="1098"/>
        <v>-3.6122941393605702E-2</v>
      </c>
    </row>
    <row r="11698" spans="1:12">
      <c r="A11698">
        <v>662.91399999999999</v>
      </c>
      <c r="B11698">
        <v>119.105</v>
      </c>
      <c r="C11698">
        <v>-0.44634000000000001</v>
      </c>
      <c r="D11698">
        <v>10.54832</v>
      </c>
      <c r="E11698">
        <v>0.27207999999999999</v>
      </c>
      <c r="F11698">
        <v>5</v>
      </c>
      <c r="G11698">
        <f t="shared" si="1093"/>
        <v>1.036899856</v>
      </c>
      <c r="H11698">
        <f t="shared" si="1094"/>
        <v>-0.11818927282443581</v>
      </c>
      <c r="I11698">
        <f t="shared" si="1095"/>
        <v>-1.362426364715141E-2</v>
      </c>
      <c r="J11698">
        <f t="shared" si="1096"/>
        <v>-9.9982664705881939E-3</v>
      </c>
      <c r="K11698">
        <f t="shared" si="1097"/>
        <v>1.0683030220155886E-3</v>
      </c>
      <c r="L11698">
        <f t="shared" si="1098"/>
        <v>-8.459538020375261E-2</v>
      </c>
    </row>
    <row r="11699" spans="1:12">
      <c r="A11699">
        <v>662.65399000000002</v>
      </c>
      <c r="B11699">
        <v>119.11750000000001</v>
      </c>
      <c r="C11699">
        <v>-0.44478000000000001</v>
      </c>
      <c r="D11699">
        <v>10.5473</v>
      </c>
      <c r="E11699">
        <v>0.27217999999999998</v>
      </c>
      <c r="F11699">
        <v>5</v>
      </c>
      <c r="G11699">
        <f t="shared" si="1093"/>
        <v>1.03679959</v>
      </c>
      <c r="H11699">
        <f t="shared" si="1094"/>
        <v>-0.11828953882443582</v>
      </c>
      <c r="I11699">
        <f t="shared" si="1095"/>
        <v>-1.3635821806248257E-2</v>
      </c>
      <c r="J11699">
        <f t="shared" si="1096"/>
        <v>-1.6352494117647567E-2</v>
      </c>
      <c r="K11699">
        <f t="shared" si="1097"/>
        <v>1.0685998464272416E-3</v>
      </c>
      <c r="L11699">
        <f t="shared" si="1098"/>
        <v>-0.13824125345452382</v>
      </c>
    </row>
    <row r="11700" spans="1:12">
      <c r="A11700">
        <v>662.40301999999997</v>
      </c>
      <c r="B11700">
        <v>119.13</v>
      </c>
      <c r="C11700">
        <v>-0.44368000000000002</v>
      </c>
      <c r="D11700">
        <v>10.54425</v>
      </c>
      <c r="E11700">
        <v>0.27227000000000001</v>
      </c>
      <c r="F11700">
        <v>5</v>
      </c>
      <c r="G11700">
        <f t="shared" si="1093"/>
        <v>1.036499775</v>
      </c>
      <c r="H11700">
        <f t="shared" si="1094"/>
        <v>-0.11858935382443581</v>
      </c>
      <c r="I11700">
        <f t="shared" si="1095"/>
        <v>-1.3670382968253528E-2</v>
      </c>
      <c r="J11700">
        <f t="shared" si="1096"/>
        <v>-2.1882736470588787E-2</v>
      </c>
      <c r="K11700">
        <f t="shared" si="1097"/>
        <v>1.0688865073622445E-3</v>
      </c>
      <c r="L11700">
        <f t="shared" si="1098"/>
        <v>-0.1845253031986735</v>
      </c>
    </row>
    <row r="11701" spans="1:12">
      <c r="A11701">
        <v>662.15099999999995</v>
      </c>
      <c r="B11701">
        <v>119.1425</v>
      </c>
      <c r="C11701">
        <v>-0.44352999999999998</v>
      </c>
      <c r="D11701">
        <v>10.542210000000001</v>
      </c>
      <c r="E11701">
        <v>0.27237</v>
      </c>
      <c r="F11701">
        <v>5</v>
      </c>
      <c r="G11701">
        <f t="shared" si="1093"/>
        <v>1.036299243</v>
      </c>
      <c r="H11701">
        <f t="shared" si="1094"/>
        <v>-0.11878988582443584</v>
      </c>
      <c r="I11701">
        <f t="shared" si="1095"/>
        <v>-1.3693499286447221E-2</v>
      </c>
      <c r="J11701">
        <f t="shared" si="1096"/>
        <v>-2.5548748235294259E-2</v>
      </c>
      <c r="K11701">
        <f t="shared" si="1097"/>
        <v>1.0691745224264703E-3</v>
      </c>
      <c r="L11701">
        <f t="shared" si="1098"/>
        <v>-0.21507511399626852</v>
      </c>
    </row>
    <row r="11702" spans="1:12">
      <c r="A11702">
        <v>661.89398000000006</v>
      </c>
      <c r="B11702">
        <v>119.155</v>
      </c>
      <c r="C11702">
        <v>-0.44336999999999999</v>
      </c>
      <c r="D11702">
        <v>10.53815</v>
      </c>
      <c r="E11702">
        <v>0.27246999999999999</v>
      </c>
      <c r="F11702">
        <v>5</v>
      </c>
      <c r="G11702">
        <f t="shared" si="1093"/>
        <v>1.035900145</v>
      </c>
      <c r="H11702">
        <f t="shared" si="1094"/>
        <v>-0.11918898382443577</v>
      </c>
      <c r="I11702">
        <f t="shared" si="1095"/>
        <v>-1.3739505292264068E-2</v>
      </c>
      <c r="J11702">
        <f t="shared" si="1096"/>
        <v>-2.7645622156863083E-2</v>
      </c>
      <c r="K11702">
        <f t="shared" si="1097"/>
        <v>1.0694684115286214E-3</v>
      </c>
      <c r="L11702">
        <f t="shared" si="1098"/>
        <v>-0.23194779643045552</v>
      </c>
    </row>
    <row r="11703" spans="1:12">
      <c r="A11703">
        <v>661.63897999999995</v>
      </c>
      <c r="B11703">
        <v>119.1675</v>
      </c>
      <c r="C11703">
        <v>-0.44694</v>
      </c>
      <c r="D11703">
        <v>10.53204</v>
      </c>
      <c r="E11703">
        <v>0.27256000000000002</v>
      </c>
      <c r="F11703">
        <v>5</v>
      </c>
      <c r="G11703">
        <f t="shared" si="1093"/>
        <v>1.035299532</v>
      </c>
      <c r="H11703">
        <f t="shared" si="1094"/>
        <v>-0.1197895968244358</v>
      </c>
      <c r="I11703">
        <f t="shared" si="1095"/>
        <v>-1.3808740931559881E-2</v>
      </c>
      <c r="J11703">
        <f t="shared" si="1096"/>
        <v>-2.752785490196108E-2</v>
      </c>
      <c r="K11703">
        <f t="shared" si="1097"/>
        <v>1.069760150574304E-3</v>
      </c>
      <c r="L11703">
        <f t="shared" si="1098"/>
        <v>-0.22980171593954052</v>
      </c>
    </row>
    <row r="11704" spans="1:12">
      <c r="A11704">
        <v>661.38897999999995</v>
      </c>
      <c r="B11704">
        <v>119.18</v>
      </c>
      <c r="C11704">
        <v>-0.44585000000000002</v>
      </c>
      <c r="D11704">
        <v>10.526960000000001</v>
      </c>
      <c r="E11704">
        <v>0.27266000000000001</v>
      </c>
      <c r="F11704">
        <v>5</v>
      </c>
      <c r="G11704">
        <f t="shared" si="1093"/>
        <v>1.0348001680000001</v>
      </c>
      <c r="H11704">
        <f t="shared" si="1094"/>
        <v>-0.12028896082443574</v>
      </c>
      <c r="I11704">
        <f t="shared" si="1095"/>
        <v>-1.3866305096473575E-2</v>
      </c>
      <c r="J11704">
        <f t="shared" si="1096"/>
        <v>-2.5762117058823857E-2</v>
      </c>
      <c r="K11704">
        <f t="shared" si="1097"/>
        <v>1.0700463238034223E-3</v>
      </c>
      <c r="L11704">
        <f t="shared" si="1098"/>
        <v>-0.21416858938888172</v>
      </c>
    </row>
    <row r="11705" spans="1:12">
      <c r="A11705">
        <v>661.13800000000003</v>
      </c>
      <c r="B11705">
        <v>119.1925</v>
      </c>
      <c r="C11705">
        <v>-0.44383</v>
      </c>
      <c r="D11705">
        <v>10.51984</v>
      </c>
      <c r="E11705">
        <v>0.27276</v>
      </c>
      <c r="F11705">
        <v>5</v>
      </c>
      <c r="G11705">
        <f t="shared" si="1093"/>
        <v>1.0341002719999999</v>
      </c>
      <c r="H11705">
        <f t="shared" si="1094"/>
        <v>-0.12098885682443594</v>
      </c>
      <c r="I11705">
        <f t="shared" si="1095"/>
        <v>-1.3946985579580988E-2</v>
      </c>
      <c r="J11705">
        <f t="shared" si="1096"/>
        <v>-2.2448057843137303E-2</v>
      </c>
      <c r="K11705">
        <f t="shared" si="1097"/>
        <v>1.0703337728837361E-3</v>
      </c>
      <c r="L11705">
        <f t="shared" si="1098"/>
        <v>-0.18553822585257704</v>
      </c>
    </row>
    <row r="11706" spans="1:12">
      <c r="A11706">
        <v>660.89398000000006</v>
      </c>
      <c r="B11706">
        <v>119.205</v>
      </c>
      <c r="C11706">
        <v>-0.44462000000000002</v>
      </c>
      <c r="D11706">
        <v>10.510680000000001</v>
      </c>
      <c r="E11706">
        <v>0.27284999999999998</v>
      </c>
      <c r="F11706">
        <v>5</v>
      </c>
      <c r="G11706">
        <f t="shared" si="1093"/>
        <v>1.0331998440000001</v>
      </c>
      <c r="H11706">
        <f t="shared" si="1094"/>
        <v>-0.12188928482443573</v>
      </c>
      <c r="I11706">
        <f t="shared" si="1095"/>
        <v>-1.4050782380882044E-2</v>
      </c>
      <c r="J11706">
        <f t="shared" si="1096"/>
        <v>-1.788019176470548E-2</v>
      </c>
      <c r="K11706">
        <f t="shared" si="1097"/>
        <v>1.0706133987395325E-3</v>
      </c>
      <c r="L11706">
        <f t="shared" si="1098"/>
        <v>-0.14669207215760899</v>
      </c>
    </row>
    <row r="11707" spans="1:12">
      <c r="A11707">
        <v>660.64000999999996</v>
      </c>
      <c r="B11707">
        <v>119.2175</v>
      </c>
      <c r="C11707">
        <v>-0.44446000000000002</v>
      </c>
      <c r="D11707">
        <v>10.501519999999999</v>
      </c>
      <c r="E11707">
        <v>0.27294000000000002</v>
      </c>
      <c r="F11707">
        <v>5</v>
      </c>
      <c r="G11707">
        <f t="shared" si="1093"/>
        <v>1.0322994159999999</v>
      </c>
      <c r="H11707">
        <f t="shared" si="1094"/>
        <v>-0.12278971282443596</v>
      </c>
      <c r="I11707">
        <f t="shared" si="1095"/>
        <v>-1.4154579182183153E-2</v>
      </c>
      <c r="J11707">
        <f t="shared" si="1096"/>
        <v>-1.2154891372548908E-2</v>
      </c>
      <c r="K11707">
        <f t="shared" si="1097"/>
        <v>1.0709045816414335E-3</v>
      </c>
      <c r="L11707">
        <f t="shared" si="1098"/>
        <v>-9.8989492628978645E-2</v>
      </c>
    </row>
    <row r="11708" spans="1:12">
      <c r="A11708">
        <v>660.40197999999998</v>
      </c>
      <c r="B11708">
        <v>119.23</v>
      </c>
      <c r="C11708">
        <v>-0.44478000000000001</v>
      </c>
      <c r="D11708">
        <v>10.501519999999999</v>
      </c>
      <c r="E11708">
        <v>0.27302999999999999</v>
      </c>
      <c r="F11708">
        <v>5</v>
      </c>
      <c r="G11708">
        <f t="shared" si="1093"/>
        <v>1.0322994159999999</v>
      </c>
      <c r="H11708">
        <f t="shared" si="1094"/>
        <v>-0.12278971282443596</v>
      </c>
      <c r="I11708">
        <f t="shared" si="1095"/>
        <v>-1.4154579182183153E-2</v>
      </c>
      <c r="J11708">
        <f t="shared" si="1096"/>
        <v>-5.6848239215686837E-3</v>
      </c>
      <c r="K11708">
        <f t="shared" si="1097"/>
        <v>1.0711776327655585E-3</v>
      </c>
      <c r="L11708">
        <f t="shared" si="1098"/>
        <v>-4.6297232812139669E-2</v>
      </c>
    </row>
    <row r="11709" spans="1:12">
      <c r="A11709">
        <v>660.13800000000003</v>
      </c>
      <c r="B11709">
        <v>119.24250000000001</v>
      </c>
      <c r="C11709">
        <v>-0.44414999999999999</v>
      </c>
      <c r="D11709">
        <v>10.50356</v>
      </c>
      <c r="E11709">
        <v>0.27312999999999998</v>
      </c>
      <c r="F11709">
        <v>5</v>
      </c>
      <c r="G11709">
        <f t="shared" si="1093"/>
        <v>1.0324999480000001</v>
      </c>
      <c r="H11709">
        <f t="shared" si="1094"/>
        <v>-0.12258918082443571</v>
      </c>
      <c r="I11709">
        <f t="shared" si="1095"/>
        <v>-1.4131462863989433E-2</v>
      </c>
      <c r="J11709">
        <f t="shared" si="1096"/>
        <v>7.6519803921578982E-4</v>
      </c>
      <c r="K11709">
        <f t="shared" si="1097"/>
        <v>1.0714806147727174E-3</v>
      </c>
      <c r="L11709">
        <f t="shared" si="1098"/>
        <v>6.2419704093761496E-3</v>
      </c>
    </row>
    <row r="11710" spans="1:12">
      <c r="A11710">
        <v>659.89599999999996</v>
      </c>
      <c r="B11710">
        <v>119.255</v>
      </c>
      <c r="C11710">
        <v>-0.44446999999999998</v>
      </c>
      <c r="D11710">
        <v>10.505599999999999</v>
      </c>
      <c r="E11710">
        <v>0.27322999999999997</v>
      </c>
      <c r="F11710">
        <v>5</v>
      </c>
      <c r="G11710">
        <f t="shared" si="1093"/>
        <v>1.0327004799999999</v>
      </c>
      <c r="H11710">
        <f t="shared" si="1094"/>
        <v>-0.1223886488244359</v>
      </c>
      <c r="I11710">
        <f t="shared" si="1095"/>
        <v>-1.4108346545795764E-2</v>
      </c>
      <c r="J11710">
        <f t="shared" si="1096"/>
        <v>7.2740072549022953E-3</v>
      </c>
      <c r="K11710">
        <f t="shared" si="1097"/>
        <v>1.0717585199443544E-3</v>
      </c>
      <c r="L11710">
        <f t="shared" si="1098"/>
        <v>5.94336756289933E-2</v>
      </c>
    </row>
    <row r="11711" spans="1:12">
      <c r="A11711">
        <v>659.63300000000004</v>
      </c>
      <c r="B11711">
        <v>119.2675</v>
      </c>
      <c r="C11711">
        <v>-0.44663000000000003</v>
      </c>
      <c r="D11711">
        <v>10.511699999999999</v>
      </c>
      <c r="E11711">
        <v>0.27332000000000001</v>
      </c>
      <c r="F11711">
        <v>5</v>
      </c>
      <c r="G11711">
        <f t="shared" si="1093"/>
        <v>1.0333001099999999</v>
      </c>
      <c r="H11711">
        <f t="shared" si="1094"/>
        <v>-0.12178901882443594</v>
      </c>
      <c r="I11711">
        <f t="shared" si="1095"/>
        <v>-1.4039224221785223E-2</v>
      </c>
      <c r="J11711">
        <f t="shared" si="1096"/>
        <v>1.3255273137255384E-2</v>
      </c>
      <c r="K11711">
        <f t="shared" si="1097"/>
        <v>1.072060704365324E-3</v>
      </c>
      <c r="L11711">
        <f t="shared" si="1098"/>
        <v>0.10883799923179795</v>
      </c>
    </row>
    <row r="11712" spans="1:12">
      <c r="A11712">
        <v>659.38598999999999</v>
      </c>
      <c r="B11712">
        <v>119.28</v>
      </c>
      <c r="C11712">
        <v>-0.44462000000000002</v>
      </c>
      <c r="D11712">
        <v>10.51679</v>
      </c>
      <c r="E11712">
        <v>0.27342</v>
      </c>
      <c r="F11712">
        <v>5</v>
      </c>
      <c r="G11712">
        <f t="shared" si="1093"/>
        <v>1.0338004570000001</v>
      </c>
      <c r="H11712">
        <f t="shared" si="1094"/>
        <v>-0.1212886718244357</v>
      </c>
      <c r="I11712">
        <f t="shared" si="1095"/>
        <v>-1.3981546741586233E-2</v>
      </c>
      <c r="J11712">
        <f t="shared" si="1096"/>
        <v>1.8098186470588747E-2</v>
      </c>
      <c r="K11712">
        <f t="shared" si="1097"/>
        <v>1.0723446716517611E-3</v>
      </c>
      <c r="L11712">
        <f t="shared" si="1098"/>
        <v>0.14921580225386352</v>
      </c>
    </row>
    <row r="11713" spans="1:12">
      <c r="A11713">
        <v>659.12798999999995</v>
      </c>
      <c r="B11713">
        <v>119.2925</v>
      </c>
      <c r="C11713">
        <v>-0.44585999999999998</v>
      </c>
      <c r="D11713">
        <v>10.52289</v>
      </c>
      <c r="E11713">
        <v>0.27350999999999998</v>
      </c>
      <c r="F11713">
        <v>5</v>
      </c>
      <c r="G11713">
        <f t="shared" si="1093"/>
        <v>1.0344000870000001</v>
      </c>
      <c r="H11713">
        <f t="shared" si="1094"/>
        <v>-0.12068904182443574</v>
      </c>
      <c r="I11713">
        <f t="shared" si="1095"/>
        <v>-1.3912424417575692E-2</v>
      </c>
      <c r="J11713">
        <f t="shared" si="1096"/>
        <v>2.1706374705882686E-2</v>
      </c>
      <c r="K11713">
        <f t="shared" si="1097"/>
        <v>1.0726414339139339E-3</v>
      </c>
      <c r="L11713">
        <f t="shared" si="1098"/>
        <v>0.17985373301296545</v>
      </c>
    </row>
    <row r="11714" spans="1:12">
      <c r="A11714">
        <v>658.87598000000003</v>
      </c>
      <c r="B11714">
        <v>119.30500000000001</v>
      </c>
      <c r="C11714">
        <v>-0.44569999999999999</v>
      </c>
      <c r="D11714">
        <v>10.52899</v>
      </c>
      <c r="E11714">
        <v>0.27361000000000002</v>
      </c>
      <c r="F11714">
        <v>5</v>
      </c>
      <c r="G11714">
        <f t="shared" si="1093"/>
        <v>1.034999717</v>
      </c>
      <c r="H11714">
        <f t="shared" si="1094"/>
        <v>-0.12008941182443578</v>
      </c>
      <c r="I11714">
        <f t="shared" si="1095"/>
        <v>-1.384330209356515E-2</v>
      </c>
      <c r="J11714">
        <f t="shared" si="1096"/>
        <v>2.3804983333333835E-2</v>
      </c>
      <c r="K11714">
        <f t="shared" si="1097"/>
        <v>1.0729314648503683E-3</v>
      </c>
      <c r="L11714">
        <f t="shared" si="1098"/>
        <v>0.19822716234246723</v>
      </c>
    </row>
    <row r="11715" spans="1:12">
      <c r="A11715">
        <v>658.61603000000002</v>
      </c>
      <c r="B11715">
        <v>119.3175</v>
      </c>
      <c r="C11715">
        <v>-0.44694</v>
      </c>
      <c r="D11715">
        <v>10.533060000000001</v>
      </c>
      <c r="E11715">
        <v>0.27371000000000001</v>
      </c>
      <c r="F11715">
        <v>5</v>
      </c>
      <c r="G11715">
        <f t="shared" si="1093"/>
        <v>1.035399798</v>
      </c>
      <c r="H11715">
        <f t="shared" si="1094"/>
        <v>-0.11968933082443578</v>
      </c>
      <c r="I11715">
        <f t="shared" si="1095"/>
        <v>-1.3797182772463033E-2</v>
      </c>
      <c r="J11715">
        <f t="shared" si="1096"/>
        <v>2.3902897843137927E-2</v>
      </c>
      <c r="K11715">
        <f t="shared" si="1097"/>
        <v>1.0732307980792131E-3</v>
      </c>
      <c r="L11715">
        <f t="shared" si="1098"/>
        <v>0.19970784094531766</v>
      </c>
    </row>
    <row r="11716" spans="1:12">
      <c r="A11716">
        <v>658.37201000000005</v>
      </c>
      <c r="B11716">
        <v>119.33</v>
      </c>
      <c r="C11716">
        <v>-0.44540000000000002</v>
      </c>
      <c r="D11716">
        <v>10.537129999999999</v>
      </c>
      <c r="E11716">
        <v>0.27379999999999999</v>
      </c>
      <c r="F11716">
        <v>5</v>
      </c>
      <c r="G11716">
        <f t="shared" si="1093"/>
        <v>1.035799879</v>
      </c>
      <c r="H11716">
        <f t="shared" si="1094"/>
        <v>-0.11928924982443578</v>
      </c>
      <c r="I11716">
        <f t="shared" si="1095"/>
        <v>-1.3751063451360917E-2</v>
      </c>
      <c r="J11716">
        <f t="shared" si="1096"/>
        <v>2.1823563725490356E-2</v>
      </c>
      <c r="K11716">
        <f t="shared" si="1097"/>
        <v>1.073511939884276E-3</v>
      </c>
      <c r="L11716">
        <f t="shared" si="1098"/>
        <v>0.18294660883197131</v>
      </c>
    </row>
    <row r="11717" spans="1:12">
      <c r="A11717">
        <v>658.12401999999997</v>
      </c>
      <c r="B11717">
        <v>119.3425</v>
      </c>
      <c r="C11717">
        <v>-0.44385000000000002</v>
      </c>
      <c r="D11717">
        <v>10.539160000000001</v>
      </c>
      <c r="E11717">
        <v>0.27389000000000002</v>
      </c>
      <c r="F11717">
        <v>5</v>
      </c>
      <c r="G11717">
        <f t="shared" si="1093"/>
        <v>1.035999428</v>
      </c>
      <c r="H11717">
        <f t="shared" si="1094"/>
        <v>-0.11908970082443582</v>
      </c>
      <c r="I11717">
        <f t="shared" si="1095"/>
        <v>-1.3728060448452492E-2</v>
      </c>
      <c r="J11717">
        <f t="shared" si="1096"/>
        <v>1.9135155098039262E-2</v>
      </c>
      <c r="K11717">
        <f t="shared" si="1097"/>
        <v>1.0737978065789918E-3</v>
      </c>
      <c r="L11717">
        <f t="shared" si="1098"/>
        <v>0.16067850507281609</v>
      </c>
    </row>
    <row r="11718" spans="1:12">
      <c r="A11718">
        <v>657.87598000000003</v>
      </c>
      <c r="B11718">
        <v>119.355</v>
      </c>
      <c r="C11718">
        <v>-0.44277</v>
      </c>
      <c r="D11718">
        <v>10.5412</v>
      </c>
      <c r="E11718">
        <v>0.27398</v>
      </c>
      <c r="F11718">
        <v>5</v>
      </c>
      <c r="G11718">
        <f t="shared" si="1093"/>
        <v>1.03619996</v>
      </c>
      <c r="H11718">
        <f t="shared" si="1094"/>
        <v>-0.11888916882443579</v>
      </c>
      <c r="I11718">
        <f t="shared" si="1095"/>
        <v>-1.3704944130258799E-2</v>
      </c>
      <c r="J11718">
        <f t="shared" si="1096"/>
        <v>1.6017888627451252E-2</v>
      </c>
      <c r="K11718">
        <f t="shared" si="1097"/>
        <v>1.0740838832445901E-3</v>
      </c>
      <c r="L11718">
        <f t="shared" si="1098"/>
        <v>0.13472958710902375</v>
      </c>
    </row>
    <row r="11719" spans="1:12">
      <c r="A11719">
        <v>657.60999000000004</v>
      </c>
      <c r="B11719">
        <v>119.36750000000001</v>
      </c>
      <c r="C11719">
        <v>-0.44213999999999998</v>
      </c>
      <c r="D11719">
        <v>10.54222</v>
      </c>
      <c r="E11719">
        <v>0.27409</v>
      </c>
      <c r="F11719">
        <v>5</v>
      </c>
      <c r="G11719">
        <f t="shared" si="1093"/>
        <v>1.036300226</v>
      </c>
      <c r="H11719">
        <f t="shared" si="1094"/>
        <v>-0.11878890282443577</v>
      </c>
      <c r="I11719">
        <f t="shared" si="1095"/>
        <v>-1.3693385971161952E-2</v>
      </c>
      <c r="J11719">
        <f t="shared" si="1096"/>
        <v>1.2352069607843246E-2</v>
      </c>
      <c r="K11719">
        <f t="shared" si="1097"/>
        <v>1.074390831947987E-3</v>
      </c>
      <c r="L11719">
        <f t="shared" si="1098"/>
        <v>0.10398336304274992</v>
      </c>
    </row>
    <row r="11720" spans="1:12">
      <c r="A11720">
        <v>657.37</v>
      </c>
      <c r="B11720">
        <v>119.38</v>
      </c>
      <c r="C11720">
        <v>-0.44431999999999999</v>
      </c>
      <c r="D11720">
        <v>10.54222</v>
      </c>
      <c r="E11720">
        <v>0.27417000000000002</v>
      </c>
      <c r="F11720">
        <v>5</v>
      </c>
      <c r="G11720">
        <f t="shared" si="1093"/>
        <v>1.036300226</v>
      </c>
      <c r="H11720">
        <f t="shared" si="1094"/>
        <v>-0.11878890282443577</v>
      </c>
      <c r="I11720">
        <f t="shared" si="1095"/>
        <v>-1.3693385971161952E-2</v>
      </c>
      <c r="J11720">
        <f t="shared" si="1096"/>
        <v>9.0582486274507178E-3</v>
      </c>
      <c r="K11720">
        <f t="shared" si="1097"/>
        <v>1.0746679276103684E-3</v>
      </c>
      <c r="L11720">
        <f t="shared" si="1098"/>
        <v>7.6255007093030985E-2</v>
      </c>
    </row>
    <row r="11721" spans="1:12">
      <c r="A11721">
        <v>657.11102000000005</v>
      </c>
      <c r="B11721">
        <v>119.3925</v>
      </c>
      <c r="C11721">
        <v>-0.44370999999999999</v>
      </c>
      <c r="D11721">
        <v>10.5412</v>
      </c>
      <c r="E11721">
        <v>0.27427000000000001</v>
      </c>
      <c r="F11721">
        <v>5</v>
      </c>
      <c r="G11721">
        <f t="shared" si="1093"/>
        <v>1.03619996</v>
      </c>
      <c r="H11721">
        <f t="shared" si="1094"/>
        <v>-0.11888916882443579</v>
      </c>
      <c r="I11721">
        <f t="shared" si="1095"/>
        <v>-1.3704944130258799E-2</v>
      </c>
      <c r="J11721">
        <f t="shared" si="1096"/>
        <v>5.9215149019605099E-3</v>
      </c>
      <c r="K11721">
        <f t="shared" si="1097"/>
        <v>1.074967109768826E-3</v>
      </c>
      <c r="L11721">
        <f t="shared" si="1098"/>
        <v>4.9807017413880987E-2</v>
      </c>
    </row>
    <row r="11722" spans="1:12">
      <c r="A11722">
        <v>656.85901000000001</v>
      </c>
      <c r="B11722">
        <v>119.405</v>
      </c>
      <c r="C11722">
        <v>-0.44586999999999999</v>
      </c>
      <c r="D11722">
        <v>10.5412</v>
      </c>
      <c r="E11722">
        <v>0.27435999999999999</v>
      </c>
      <c r="F11722">
        <v>5</v>
      </c>
      <c r="G11722">
        <f t="shared" si="1093"/>
        <v>1.03619996</v>
      </c>
      <c r="H11722">
        <f t="shared" si="1094"/>
        <v>-0.11888916882443579</v>
      </c>
      <c r="I11722">
        <f t="shared" si="1095"/>
        <v>-1.3704944130258799E-2</v>
      </c>
      <c r="J11722">
        <f t="shared" si="1096"/>
        <v>3.3921209803920564E-3</v>
      </c>
      <c r="K11722">
        <f t="shared" si="1097"/>
        <v>1.0752583999159319E-3</v>
      </c>
      <c r="L11722">
        <f t="shared" si="1098"/>
        <v>2.8531791532677108E-2</v>
      </c>
    </row>
    <row r="11723" spans="1:12">
      <c r="A11723">
        <v>656.59100000000001</v>
      </c>
      <c r="B11723">
        <v>119.4175</v>
      </c>
      <c r="C11723">
        <v>-0.4471</v>
      </c>
      <c r="D11723">
        <v>10.5412</v>
      </c>
      <c r="E11723">
        <v>0.27445999999999998</v>
      </c>
      <c r="F11723">
        <v>5</v>
      </c>
      <c r="G11723">
        <f t="shared" si="1093"/>
        <v>1.03619996</v>
      </c>
      <c r="H11723">
        <f t="shared" si="1094"/>
        <v>-0.11888916882443579</v>
      </c>
      <c r="I11723">
        <f t="shared" si="1095"/>
        <v>-1.3704944130258799E-2</v>
      </c>
      <c r="J11723">
        <f t="shared" si="1096"/>
        <v>1.2746233333333784E-3</v>
      </c>
      <c r="K11723">
        <f t="shared" si="1097"/>
        <v>1.0755683572091584E-3</v>
      </c>
      <c r="L11723">
        <f t="shared" si="1098"/>
        <v>1.0721105597227455E-2</v>
      </c>
    </row>
    <row r="11724" spans="1:12">
      <c r="A11724">
        <v>656.35302999999999</v>
      </c>
      <c r="B11724">
        <v>119.43</v>
      </c>
      <c r="C11724">
        <v>-0.44463999999999998</v>
      </c>
      <c r="D11724">
        <v>10.5412</v>
      </c>
      <c r="E11724">
        <v>0.27455000000000002</v>
      </c>
      <c r="F11724">
        <v>5</v>
      </c>
      <c r="G11724">
        <f t="shared" si="1093"/>
        <v>1.03619996</v>
      </c>
      <c r="H11724">
        <f t="shared" si="1094"/>
        <v>-0.11888916882443579</v>
      </c>
      <c r="I11724">
        <f t="shared" si="1095"/>
        <v>-1.3704944130258799E-2</v>
      </c>
      <c r="J11724">
        <f t="shared" si="1096"/>
        <v>-4.7068352941174936E-4</v>
      </c>
      <c r="K11724">
        <f t="shared" si="1097"/>
        <v>1.0758437226396132E-3</v>
      </c>
      <c r="L11724">
        <f t="shared" si="1098"/>
        <v>-3.9590110189668334E-3</v>
      </c>
    </row>
    <row r="11725" spans="1:12">
      <c r="A11725">
        <v>656.09997999999996</v>
      </c>
      <c r="B11725">
        <v>119.4425</v>
      </c>
      <c r="C11725">
        <v>-0.44679999999999997</v>
      </c>
      <c r="D11725">
        <v>10.542210000000001</v>
      </c>
      <c r="E11725">
        <v>0.27464</v>
      </c>
      <c r="F11725">
        <v>5</v>
      </c>
      <c r="G11725">
        <f t="shared" si="1093"/>
        <v>1.036299243</v>
      </c>
      <c r="H11725">
        <f t="shared" si="1094"/>
        <v>-0.11878988582443584</v>
      </c>
      <c r="I11725">
        <f t="shared" si="1095"/>
        <v>-1.3693499286447221E-2</v>
      </c>
      <c r="J11725">
        <f t="shared" si="1096"/>
        <v>-2.2159903921568835E-3</v>
      </c>
      <c r="K11725">
        <f t="shared" si="1097"/>
        <v>1.0761366925184114E-3</v>
      </c>
      <c r="L11725">
        <f t="shared" si="1098"/>
        <v>-1.8654705969092196E-2</v>
      </c>
    </row>
    <row r="11726" spans="1:12">
      <c r="A11726">
        <v>655.85901000000001</v>
      </c>
      <c r="B11726">
        <v>119.455</v>
      </c>
      <c r="C11726">
        <v>-0.44666</v>
      </c>
      <c r="D11726">
        <v>10.54222</v>
      </c>
      <c r="E11726">
        <v>0.27472999999999997</v>
      </c>
      <c r="F11726">
        <v>5</v>
      </c>
      <c r="G11726">
        <f t="shared" si="1093"/>
        <v>1.036300226</v>
      </c>
      <c r="H11726">
        <f t="shared" si="1094"/>
        <v>-0.11878890282443577</v>
      </c>
      <c r="I11726">
        <f t="shared" si="1095"/>
        <v>-1.3693385971161952E-2</v>
      </c>
      <c r="J11726">
        <f t="shared" si="1096"/>
        <v>-4.0010027450980978E-3</v>
      </c>
      <c r="K11726">
        <f t="shared" si="1097"/>
        <v>1.0764158250736449E-3</v>
      </c>
      <c r="L11726">
        <f t="shared" si="1098"/>
        <v>-3.3681620504664361E-2</v>
      </c>
    </row>
    <row r="11727" spans="1:12">
      <c r="A11727">
        <v>655.59698000000003</v>
      </c>
      <c r="B11727">
        <v>119.4675</v>
      </c>
      <c r="C11727">
        <v>-0.44696999999999998</v>
      </c>
      <c r="D11727">
        <v>10.5412</v>
      </c>
      <c r="E11727">
        <v>0.27483000000000002</v>
      </c>
      <c r="F11727">
        <v>5</v>
      </c>
      <c r="G11727">
        <f t="shared" si="1093"/>
        <v>1.03619996</v>
      </c>
      <c r="H11727">
        <f t="shared" si="1094"/>
        <v>-0.11888916882443579</v>
      </c>
      <c r="I11727">
        <f t="shared" si="1095"/>
        <v>-1.3704944130258799E-2</v>
      </c>
      <c r="J11727">
        <f t="shared" si="1096"/>
        <v>-5.7260713725489527E-3</v>
      </c>
      <c r="K11727">
        <f t="shared" si="1097"/>
        <v>1.0767195173006108E-3</v>
      </c>
      <c r="L11727">
        <f t="shared" si="1098"/>
        <v>-4.8163103747530356E-2</v>
      </c>
    </row>
    <row r="11728" spans="1:12">
      <c r="A11728">
        <v>655.34198000000004</v>
      </c>
      <c r="B11728">
        <v>119.48</v>
      </c>
      <c r="C11728">
        <v>-0.44728000000000001</v>
      </c>
      <c r="D11728">
        <v>10.5412</v>
      </c>
      <c r="E11728">
        <v>0.27492</v>
      </c>
      <c r="F11728">
        <v>5</v>
      </c>
      <c r="G11728">
        <f t="shared" si="1093"/>
        <v>1.03619996</v>
      </c>
      <c r="H11728">
        <f t="shared" si="1094"/>
        <v>-0.11888916882443579</v>
      </c>
      <c r="I11728">
        <f t="shared" si="1095"/>
        <v>-1.3704944130258799E-2</v>
      </c>
      <c r="J11728">
        <f t="shared" si="1096"/>
        <v>-7.4715709803919762E-3</v>
      </c>
      <c r="K11728">
        <f t="shared" si="1097"/>
        <v>1.0770152263458431E-3</v>
      </c>
      <c r="L11728">
        <f t="shared" si="1098"/>
        <v>-6.2844841580356928E-2</v>
      </c>
    </row>
    <row r="11729" spans="1:12">
      <c r="A11729">
        <v>655.07898</v>
      </c>
      <c r="B11729">
        <v>119.49250000000001</v>
      </c>
      <c r="C11729">
        <v>-0.44712000000000002</v>
      </c>
      <c r="D11729">
        <v>10.540179999999999</v>
      </c>
      <c r="E11729">
        <v>0.27501999999999999</v>
      </c>
      <c r="F11729">
        <v>5</v>
      </c>
      <c r="G11729">
        <f t="shared" si="1093"/>
        <v>1.036099694</v>
      </c>
      <c r="H11729">
        <f t="shared" si="1094"/>
        <v>-0.1189894348244358</v>
      </c>
      <c r="I11729">
        <f t="shared" si="1095"/>
        <v>-1.3716502289355646E-2</v>
      </c>
      <c r="J11729">
        <f t="shared" si="1096"/>
        <v>-9.019699607842966E-3</v>
      </c>
      <c r="K11729">
        <f t="shared" si="1097"/>
        <v>1.077320382735734E-3</v>
      </c>
      <c r="L11729">
        <f t="shared" si="1098"/>
        <v>-7.580252499855282E-2</v>
      </c>
    </row>
    <row r="11730" spans="1:12">
      <c r="A11730">
        <v>654.84100000000001</v>
      </c>
      <c r="B11730">
        <v>119.505</v>
      </c>
      <c r="C11730">
        <v>-0.44697999999999999</v>
      </c>
      <c r="D11730">
        <v>10.540179999999999</v>
      </c>
      <c r="E11730">
        <v>0.27510000000000001</v>
      </c>
      <c r="F11730">
        <v>5</v>
      </c>
      <c r="G11730">
        <f t="shared" si="1093"/>
        <v>1.036099694</v>
      </c>
      <c r="H11730">
        <f t="shared" si="1094"/>
        <v>-0.1189894348244358</v>
      </c>
      <c r="I11730">
        <f t="shared" si="1095"/>
        <v>-1.3716502289355646E-2</v>
      </c>
      <c r="J11730">
        <f t="shared" si="1096"/>
        <v>-1.0529471960784163E-2</v>
      </c>
      <c r="K11730">
        <f t="shared" si="1097"/>
        <v>1.0775966577262065E-3</v>
      </c>
      <c r="L11730">
        <f t="shared" si="1098"/>
        <v>-8.8490814132531861E-2</v>
      </c>
    </row>
    <row r="11731" spans="1:12">
      <c r="A11731">
        <v>654.57799999999997</v>
      </c>
      <c r="B11731">
        <v>119.5175</v>
      </c>
      <c r="C11731">
        <v>-0.44867000000000001</v>
      </c>
      <c r="D11731">
        <v>10.53815</v>
      </c>
      <c r="E11731">
        <v>0.2752</v>
      </c>
      <c r="F11731">
        <v>5</v>
      </c>
      <c r="G11731">
        <f t="shared" si="1093"/>
        <v>1.035900145</v>
      </c>
      <c r="H11731">
        <f t="shared" si="1094"/>
        <v>-0.11918898382443577</v>
      </c>
      <c r="I11731">
        <f t="shared" si="1095"/>
        <v>-1.3739505292264068E-2</v>
      </c>
      <c r="J11731">
        <f t="shared" si="1096"/>
        <v>-1.1979686078431421E-2</v>
      </c>
      <c r="K11731">
        <f t="shared" si="1097"/>
        <v>1.0779021437317836E-3</v>
      </c>
      <c r="L11731">
        <f t="shared" si="1098"/>
        <v>-0.10051001102650044</v>
      </c>
    </row>
    <row r="11732" spans="1:12">
      <c r="A11732">
        <v>654.33398</v>
      </c>
      <c r="B11732">
        <v>119.53</v>
      </c>
      <c r="C11732">
        <v>-0.44390000000000002</v>
      </c>
      <c r="D11732">
        <v>10.537129999999999</v>
      </c>
      <c r="E11732">
        <v>0.27528999999999998</v>
      </c>
      <c r="F11732">
        <v>5</v>
      </c>
      <c r="G11732">
        <f t="shared" si="1093"/>
        <v>1.035799879</v>
      </c>
      <c r="H11732">
        <f t="shared" si="1094"/>
        <v>-0.11928924982443578</v>
      </c>
      <c r="I11732">
        <f t="shared" si="1095"/>
        <v>-1.3751063451360917E-2</v>
      </c>
      <c r="J11732">
        <f t="shared" si="1096"/>
        <v>-1.3175476666667E-2</v>
      </c>
      <c r="K11732">
        <f t="shared" si="1097"/>
        <v>1.0781857385827839E-3</v>
      </c>
      <c r="L11732">
        <f t="shared" si="1098"/>
        <v>-0.11044982415480051</v>
      </c>
    </row>
    <row r="11733" spans="1:12">
      <c r="A11733">
        <v>654.08099000000004</v>
      </c>
      <c r="B11733">
        <v>119.5425</v>
      </c>
      <c r="C11733">
        <v>-0.44468000000000002</v>
      </c>
      <c r="D11733">
        <v>10.533060000000001</v>
      </c>
      <c r="E11733">
        <v>0.27538000000000001</v>
      </c>
      <c r="F11733">
        <v>5</v>
      </c>
      <c r="G11733">
        <f t="shared" si="1093"/>
        <v>1.035399798</v>
      </c>
      <c r="H11733">
        <f t="shared" si="1094"/>
        <v>-0.11968933082443578</v>
      </c>
      <c r="I11733">
        <f t="shared" si="1095"/>
        <v>-1.3797182772463033E-2</v>
      </c>
      <c r="J11733">
        <f t="shared" si="1096"/>
        <v>-1.4097183725490648E-2</v>
      </c>
      <c r="K11733">
        <f t="shared" si="1097"/>
        <v>1.0784799157758952E-3</v>
      </c>
      <c r="L11733">
        <f t="shared" si="1098"/>
        <v>-0.11778145661261033</v>
      </c>
    </row>
    <row r="11734" spans="1:12">
      <c r="A11734">
        <v>653.83398</v>
      </c>
      <c r="B11734">
        <v>119.55500000000001</v>
      </c>
      <c r="C11734">
        <v>-0.44684000000000001</v>
      </c>
      <c r="D11734">
        <v>10.530010000000001</v>
      </c>
      <c r="E11734">
        <v>0.27546999999999999</v>
      </c>
      <c r="F11734">
        <v>5</v>
      </c>
      <c r="G11734">
        <f t="shared" si="1093"/>
        <v>1.0350999830000001</v>
      </c>
      <c r="H11734">
        <f t="shared" si="1094"/>
        <v>-0.11998914582443576</v>
      </c>
      <c r="I11734">
        <f t="shared" si="1095"/>
        <v>-1.3831743934468304E-2</v>
      </c>
      <c r="J11734">
        <f t="shared" si="1096"/>
        <v>-1.4549941960784898E-2</v>
      </c>
      <c r="K11734">
        <f t="shared" si="1097"/>
        <v>1.0787672943387869E-3</v>
      </c>
      <c r="L11734">
        <f t="shared" si="1098"/>
        <v>-0.12126048452810809</v>
      </c>
    </row>
    <row r="11735" spans="1:12">
      <c r="A11735">
        <v>653.57201999999995</v>
      </c>
      <c r="B11735">
        <v>119.5675</v>
      </c>
      <c r="C11735">
        <v>-0.44807000000000002</v>
      </c>
      <c r="D11735">
        <v>10.526960000000001</v>
      </c>
      <c r="E11735">
        <v>0.27556999999999998</v>
      </c>
      <c r="F11735">
        <v>5</v>
      </c>
      <c r="G11735">
        <f t="shared" si="1093"/>
        <v>1.0348001680000001</v>
      </c>
      <c r="H11735">
        <f t="shared" si="1094"/>
        <v>-0.12028896082443574</v>
      </c>
      <c r="I11735">
        <f t="shared" si="1095"/>
        <v>-1.3866305096473575E-2</v>
      </c>
      <c r="J11735">
        <f t="shared" si="1096"/>
        <v>-1.4668094705882841E-2</v>
      </c>
      <c r="K11735">
        <f t="shared" si="1097"/>
        <v>1.0790722335485242E-3</v>
      </c>
      <c r="L11735">
        <f t="shared" si="1098"/>
        <v>-0.12194048901371118</v>
      </c>
    </row>
    <row r="11736" spans="1:12">
      <c r="A11736">
        <v>653.32201999999995</v>
      </c>
      <c r="B11736">
        <v>119.58</v>
      </c>
      <c r="C11736">
        <v>-0.44746000000000002</v>
      </c>
      <c r="D11736">
        <v>10.523899999999999</v>
      </c>
      <c r="E11736">
        <v>0.27566000000000002</v>
      </c>
      <c r="F11736">
        <v>5</v>
      </c>
      <c r="G11736">
        <f t="shared" si="1093"/>
        <v>1.03449937</v>
      </c>
      <c r="H11736">
        <f t="shared" si="1094"/>
        <v>-0.12058975882443579</v>
      </c>
      <c r="I11736">
        <f t="shared" si="1095"/>
        <v>-1.3900979573764115E-2</v>
      </c>
      <c r="J11736">
        <f t="shared" si="1096"/>
        <v>-1.4608921960784855E-2</v>
      </c>
      <c r="K11736">
        <f t="shared" si="1097"/>
        <v>1.0793634113202902E-3</v>
      </c>
      <c r="L11736">
        <f t="shared" si="1098"/>
        <v>-0.12114562715108911</v>
      </c>
    </row>
    <row r="11737" spans="1:12">
      <c r="A11737">
        <v>653.06701999999996</v>
      </c>
      <c r="B11737">
        <v>119.5925</v>
      </c>
      <c r="C11737">
        <v>-0.44777</v>
      </c>
      <c r="D11737">
        <v>10.52289</v>
      </c>
      <c r="E11737">
        <v>0.27575</v>
      </c>
      <c r="F11737">
        <v>5</v>
      </c>
      <c r="G11737">
        <f t="shared" si="1093"/>
        <v>1.0344000870000001</v>
      </c>
      <c r="H11737">
        <f t="shared" si="1094"/>
        <v>-0.12068904182443574</v>
      </c>
      <c r="I11737">
        <f t="shared" si="1095"/>
        <v>-1.3912424417575692E-2</v>
      </c>
      <c r="J11737">
        <f t="shared" si="1096"/>
        <v>-1.4195676470588619E-2</v>
      </c>
      <c r="K11737">
        <f t="shared" si="1097"/>
        <v>1.0796605745811063E-3</v>
      </c>
      <c r="L11737">
        <f t="shared" si="1098"/>
        <v>-0.11762191708538729</v>
      </c>
    </row>
    <row r="11738" spans="1:12">
      <c r="A11738">
        <v>652.82501000000002</v>
      </c>
      <c r="B11738">
        <v>119.605</v>
      </c>
      <c r="C11738">
        <v>-0.44671</v>
      </c>
      <c r="D11738">
        <v>10.52187</v>
      </c>
      <c r="E11738">
        <v>0.27583999999999997</v>
      </c>
      <c r="F11738">
        <v>5</v>
      </c>
      <c r="G11738">
        <f t="shared" si="1093"/>
        <v>1.0342998210000001</v>
      </c>
      <c r="H11738">
        <f t="shared" si="1094"/>
        <v>-0.12078930782443575</v>
      </c>
      <c r="I11738">
        <f t="shared" si="1095"/>
        <v>-1.3923982576672539E-2</v>
      </c>
      <c r="J11738">
        <f t="shared" si="1096"/>
        <v>-1.3274354901961331E-2</v>
      </c>
      <c r="K11738">
        <f t="shared" si="1097"/>
        <v>1.0799427513707956E-3</v>
      </c>
      <c r="L11738">
        <f t="shared" si="1098"/>
        <v>-0.10989677100605026</v>
      </c>
    </row>
    <row r="11739" spans="1:12">
      <c r="A11739">
        <v>652.57299999999998</v>
      </c>
      <c r="B11739">
        <v>119.61750000000001</v>
      </c>
      <c r="C11739">
        <v>-0.44933000000000001</v>
      </c>
      <c r="D11739">
        <v>10.51984</v>
      </c>
      <c r="E11739">
        <v>0.27593000000000001</v>
      </c>
      <c r="F11739">
        <v>5</v>
      </c>
      <c r="G11739">
        <f t="shared" si="1093"/>
        <v>1.0341002719999999</v>
      </c>
      <c r="H11739">
        <f t="shared" si="1094"/>
        <v>-0.12098885682443594</v>
      </c>
      <c r="I11739">
        <f t="shared" si="1095"/>
        <v>-1.3946985579580988E-2</v>
      </c>
      <c r="J11739">
        <f t="shared" si="1096"/>
        <v>-1.1548322549020013E-2</v>
      </c>
      <c r="K11739">
        <f t="shared" si="1097"/>
        <v>1.0802367446849652E-3</v>
      </c>
      <c r="L11739">
        <f t="shared" si="1098"/>
        <v>-9.5449472390482293E-2</v>
      </c>
    </row>
    <row r="11740" spans="1:12">
      <c r="A11740">
        <v>652.32097999999996</v>
      </c>
      <c r="B11740">
        <v>119.63</v>
      </c>
      <c r="C11740">
        <v>-0.44502999999999998</v>
      </c>
      <c r="D11740">
        <v>10.51882</v>
      </c>
      <c r="E11740">
        <v>0.27601999999999999</v>
      </c>
      <c r="F11740">
        <v>5</v>
      </c>
      <c r="G11740">
        <f t="shared" si="1093"/>
        <v>1.0340000059999999</v>
      </c>
      <c r="H11740">
        <f t="shared" si="1094"/>
        <v>-0.12108912282443596</v>
      </c>
      <c r="I11740">
        <f t="shared" si="1095"/>
        <v>-1.3958543738677835E-2</v>
      </c>
      <c r="J11740">
        <f t="shared" si="1096"/>
        <v>-9.4105866666671419E-3</v>
      </c>
      <c r="K11740">
        <f t="shared" si="1097"/>
        <v>1.0805309097860639E-3</v>
      </c>
      <c r="L11740">
        <f t="shared" si="1098"/>
        <v>-7.7716201481707922E-2</v>
      </c>
    </row>
    <row r="11741" spans="1:12">
      <c r="A11741">
        <v>652.06403</v>
      </c>
      <c r="B11741">
        <v>119.6425</v>
      </c>
      <c r="C11741">
        <v>-0.44673000000000002</v>
      </c>
      <c r="D11741">
        <v>10.517799999999999</v>
      </c>
      <c r="E11741">
        <v>0.27611000000000002</v>
      </c>
      <c r="F11741">
        <v>5</v>
      </c>
      <c r="G11741">
        <f t="shared" si="1093"/>
        <v>1.0338997399999998</v>
      </c>
      <c r="H11741">
        <f t="shared" si="1094"/>
        <v>-0.12118938882443597</v>
      </c>
      <c r="I11741">
        <f t="shared" si="1095"/>
        <v>-1.3970101897774683E-2</v>
      </c>
      <c r="J11741">
        <f t="shared" si="1096"/>
        <v>-6.6053745098039636E-3</v>
      </c>
      <c r="K11741">
        <f t="shared" si="1097"/>
        <v>1.0808309943159855E-3</v>
      </c>
      <c r="L11741">
        <f t="shared" si="1098"/>
        <v>-5.4504561611190265E-2</v>
      </c>
    </row>
    <row r="11742" spans="1:12">
      <c r="A11742">
        <v>651.81403</v>
      </c>
      <c r="B11742">
        <v>119.655</v>
      </c>
      <c r="C11742">
        <v>-0.44934000000000002</v>
      </c>
      <c r="D11742">
        <v>10.516780000000001</v>
      </c>
      <c r="E11742">
        <v>0.2762</v>
      </c>
      <c r="F11742">
        <v>5</v>
      </c>
      <c r="G11742">
        <f t="shared" si="1093"/>
        <v>1.0337994740000001</v>
      </c>
      <c r="H11742">
        <f t="shared" si="1094"/>
        <v>-0.12128965482443577</v>
      </c>
      <c r="I11742">
        <f t="shared" si="1095"/>
        <v>-1.3981660056871504E-2</v>
      </c>
      <c r="J11742">
        <f t="shared" si="1096"/>
        <v>-3.5862152941176935E-3</v>
      </c>
      <c r="K11742">
        <f t="shared" si="1097"/>
        <v>1.0811231221607611E-3</v>
      </c>
      <c r="L11742">
        <f t="shared" si="1098"/>
        <v>-2.9567363344455592E-2</v>
      </c>
    </row>
    <row r="11743" spans="1:12">
      <c r="A11743">
        <v>651.54400999999996</v>
      </c>
      <c r="B11743">
        <v>119.6675</v>
      </c>
      <c r="C11743">
        <v>-0.44918999999999998</v>
      </c>
      <c r="D11743">
        <v>10.51576</v>
      </c>
      <c r="E11743">
        <v>0.27629999999999999</v>
      </c>
      <c r="F11743">
        <v>5</v>
      </c>
      <c r="G11743">
        <f t="shared" ref="G11743:G11806" si="1099">(D11743/100)*$B$16</f>
        <v>1.033699208</v>
      </c>
      <c r="H11743">
        <f t="shared" ref="H11743:H11806" si="1100">G11743-G$27-E$27</f>
        <v>-0.12138992082443578</v>
      </c>
      <c r="I11743">
        <f t="shared" ref="I11743:I11806" si="1101">H11743/(G$30-G$27-E$27)</f>
        <v>-1.3993218215968351E-2</v>
      </c>
      <c r="J11743">
        <f t="shared" ref="J11743:J11806" si="1102">SLOPE(H11735:H11751,B11735:B11751)</f>
        <v>-3.3132882352938963E-4</v>
      </c>
      <c r="K11743">
        <f t="shared" ref="K11743:K11806" si="1103">1/(A11743+273.15)</f>
        <v>1.0814388210430822E-3</v>
      </c>
      <c r="L11743">
        <f t="shared" si="1098"/>
        <v>-2.7294590957727453E-3</v>
      </c>
    </row>
    <row r="11744" spans="1:12">
      <c r="A11744">
        <v>651.30902000000003</v>
      </c>
      <c r="B11744">
        <v>119.68</v>
      </c>
      <c r="C11744">
        <v>-0.44812000000000002</v>
      </c>
      <c r="D11744">
        <v>10.514749999999999</v>
      </c>
      <c r="E11744">
        <v>0.27639000000000002</v>
      </c>
      <c r="F11744">
        <v>5</v>
      </c>
      <c r="G11744">
        <f t="shared" si="1099"/>
        <v>1.0335999249999999</v>
      </c>
      <c r="H11744">
        <f t="shared" si="1100"/>
        <v>-0.12148920382443595</v>
      </c>
      <c r="I11744">
        <f t="shared" si="1101"/>
        <v>-1.4004663059779952E-2</v>
      </c>
      <c r="J11744">
        <f t="shared" si="1102"/>
        <v>2.7090323529415494E-3</v>
      </c>
      <c r="K11744">
        <f t="shared" si="1103"/>
        <v>1.0817137140378596E-3</v>
      </c>
      <c r="L11744">
        <f t="shared" si="1098"/>
        <v>2.2298543966559958E-2</v>
      </c>
    </row>
    <row r="11745" spans="1:12">
      <c r="A11745">
        <v>651.05902000000003</v>
      </c>
      <c r="B11745">
        <v>119.6925</v>
      </c>
      <c r="C11745">
        <v>-0.44568000000000002</v>
      </c>
      <c r="D11745">
        <v>10.51374</v>
      </c>
      <c r="E11745">
        <v>0.27646999999999999</v>
      </c>
      <c r="F11745">
        <v>5</v>
      </c>
      <c r="G11745">
        <f t="shared" si="1099"/>
        <v>1.0335006420000001</v>
      </c>
      <c r="H11745">
        <f t="shared" si="1100"/>
        <v>-0.12158848682443568</v>
      </c>
      <c r="I11745">
        <f t="shared" si="1101"/>
        <v>-1.4016107903591504E-2</v>
      </c>
      <c r="J11745">
        <f t="shared" si="1102"/>
        <v>5.4334843137260891E-3</v>
      </c>
      <c r="K11745">
        <f t="shared" si="1103"/>
        <v>1.0820063193064269E-3</v>
      </c>
      <c r="L11745">
        <f t="shared" si="1098"/>
        <v>4.4687490202683561E-2</v>
      </c>
    </row>
    <row r="11746" spans="1:12">
      <c r="A11746">
        <v>650.81500000000005</v>
      </c>
      <c r="B11746">
        <v>119.705</v>
      </c>
      <c r="C11746">
        <v>-0.44738</v>
      </c>
      <c r="D11746">
        <v>10.514749999999999</v>
      </c>
      <c r="E11746">
        <v>0.27655999999999997</v>
      </c>
      <c r="F11746">
        <v>5</v>
      </c>
      <c r="G11746">
        <f t="shared" si="1099"/>
        <v>1.0335999249999999</v>
      </c>
      <c r="H11746">
        <f t="shared" si="1100"/>
        <v>-0.12148920382443595</v>
      </c>
      <c r="I11746">
        <f t="shared" si="1101"/>
        <v>-1.4004663059779952E-2</v>
      </c>
      <c r="J11746">
        <f t="shared" si="1102"/>
        <v>7.9422545098046596E-3</v>
      </c>
      <c r="K11746">
        <f t="shared" si="1103"/>
        <v>1.0822920781631338E-3</v>
      </c>
      <c r="L11746">
        <f t="shared" si="1098"/>
        <v>6.5374158853506129E-2</v>
      </c>
    </row>
    <row r="11747" spans="1:12">
      <c r="A11747">
        <v>650.55999999999995</v>
      </c>
      <c r="B11747">
        <v>119.7175</v>
      </c>
      <c r="C11747">
        <v>-0.44768999999999998</v>
      </c>
      <c r="D11747">
        <v>10.51679</v>
      </c>
      <c r="E11747">
        <v>0.27665000000000001</v>
      </c>
      <c r="F11747">
        <v>5</v>
      </c>
      <c r="G11747">
        <f t="shared" si="1099"/>
        <v>1.0338004570000001</v>
      </c>
      <c r="H11747">
        <f t="shared" si="1100"/>
        <v>-0.1212886718244357</v>
      </c>
      <c r="I11747">
        <f t="shared" si="1101"/>
        <v>-1.3981546741586233E-2</v>
      </c>
      <c r="J11747">
        <f t="shared" si="1102"/>
        <v>1.0196215686275711E-2</v>
      </c>
      <c r="K11747">
        <f t="shared" si="1103"/>
        <v>1.0825908564376266E-3</v>
      </c>
      <c r="L11747">
        <f t="shared" si="1098"/>
        <v>8.4065688352450957E-2</v>
      </c>
    </row>
    <row r="11748" spans="1:12">
      <c r="A11748">
        <v>650.31799000000001</v>
      </c>
      <c r="B11748">
        <v>119.73</v>
      </c>
      <c r="C11748">
        <v>-0.44663999999999998</v>
      </c>
      <c r="D11748">
        <v>10.51882</v>
      </c>
      <c r="E11748">
        <v>0.27673999999999999</v>
      </c>
      <c r="F11748">
        <v>5</v>
      </c>
      <c r="G11748">
        <f t="shared" si="1099"/>
        <v>1.0340000059999999</v>
      </c>
      <c r="H11748">
        <f t="shared" si="1100"/>
        <v>-0.12108912282443596</v>
      </c>
      <c r="I11748">
        <f t="shared" si="1101"/>
        <v>-1.3958543738677835E-2</v>
      </c>
      <c r="J11748">
        <f t="shared" si="1102"/>
        <v>1.1666282549020419E-2</v>
      </c>
      <c r="K11748">
        <f t="shared" si="1103"/>
        <v>1.082874567206168E-3</v>
      </c>
      <c r="L11748">
        <f t="shared" si="1098"/>
        <v>9.634459542609014E-2</v>
      </c>
    </row>
    <row r="11749" spans="1:12">
      <c r="A11749">
        <v>650.05498999999998</v>
      </c>
      <c r="B11749">
        <v>119.74250000000001</v>
      </c>
      <c r="C11749">
        <v>-0.44785999999999998</v>
      </c>
      <c r="D11749">
        <v>10.521879999999999</v>
      </c>
      <c r="E11749">
        <v>0.27683000000000002</v>
      </c>
      <c r="F11749">
        <v>5</v>
      </c>
      <c r="G11749">
        <f t="shared" si="1099"/>
        <v>1.0343008040000001</v>
      </c>
      <c r="H11749">
        <f t="shared" si="1100"/>
        <v>-0.12078832482443569</v>
      </c>
      <c r="I11749">
        <f t="shared" si="1101"/>
        <v>-1.3923869261387268E-2</v>
      </c>
      <c r="J11749">
        <f t="shared" si="1102"/>
        <v>1.2665473137255587E-2</v>
      </c>
      <c r="K11749">
        <f t="shared" si="1103"/>
        <v>1.0831830534191547E-3</v>
      </c>
      <c r="L11749">
        <f t="shared" si="1098"/>
        <v>0.10485676621200511</v>
      </c>
    </row>
    <row r="11750" spans="1:12">
      <c r="A11750">
        <v>649.80498999999998</v>
      </c>
      <c r="B11750">
        <v>119.755</v>
      </c>
      <c r="C11750">
        <v>-0.44725999999999999</v>
      </c>
      <c r="D11750">
        <v>10.52594</v>
      </c>
      <c r="E11750">
        <v>0.27692</v>
      </c>
      <c r="F11750">
        <v>5</v>
      </c>
      <c r="G11750">
        <f t="shared" si="1099"/>
        <v>1.0346999020000001</v>
      </c>
      <c r="H11750">
        <f t="shared" si="1100"/>
        <v>-0.12038922682443576</v>
      </c>
      <c r="I11750">
        <f t="shared" si="1101"/>
        <v>-1.3877863255570421E-2</v>
      </c>
      <c r="J11750">
        <f t="shared" si="1102"/>
        <v>1.3018389411765134E-2</v>
      </c>
      <c r="K11750">
        <f t="shared" si="1103"/>
        <v>1.0834764542526608E-3</v>
      </c>
      <c r="L11750">
        <f t="shared" si="1098"/>
        <v>0.10813583370503675</v>
      </c>
    </row>
    <row r="11751" spans="1:12">
      <c r="A11751">
        <v>649.54400999999996</v>
      </c>
      <c r="B11751">
        <v>119.7675</v>
      </c>
      <c r="C11751">
        <v>-0.45123999999999997</v>
      </c>
      <c r="D11751">
        <v>10.530010000000001</v>
      </c>
      <c r="E11751">
        <v>0.27700999999999998</v>
      </c>
      <c r="F11751">
        <v>5</v>
      </c>
      <c r="G11751">
        <f t="shared" si="1099"/>
        <v>1.0350999830000001</v>
      </c>
      <c r="H11751">
        <f t="shared" si="1100"/>
        <v>-0.11998914582443576</v>
      </c>
      <c r="I11751">
        <f t="shared" si="1101"/>
        <v>-1.3831743934468304E-2</v>
      </c>
      <c r="J11751">
        <f t="shared" si="1102"/>
        <v>1.2723296666666967E-2</v>
      </c>
      <c r="K11751">
        <f t="shared" si="1103"/>
        <v>1.0837829108698777E-3</v>
      </c>
      <c r="L11751">
        <f t="shared" si="1098"/>
        <v>0.10603706342974792</v>
      </c>
    </row>
    <row r="11752" spans="1:12">
      <c r="A11752">
        <v>649.29400999999996</v>
      </c>
      <c r="B11752">
        <v>119.78</v>
      </c>
      <c r="C11752">
        <v>-0.45018000000000002</v>
      </c>
      <c r="D11752">
        <v>10.53205</v>
      </c>
      <c r="E11752">
        <v>0.27710000000000001</v>
      </c>
      <c r="F11752">
        <v>5</v>
      </c>
      <c r="G11752">
        <f t="shared" si="1099"/>
        <v>1.0353005150000001</v>
      </c>
      <c r="H11752">
        <f t="shared" si="1100"/>
        <v>-0.11978861382443573</v>
      </c>
      <c r="I11752">
        <f t="shared" si="1101"/>
        <v>-1.380862761627461E-2</v>
      </c>
      <c r="J11752">
        <f t="shared" si="1102"/>
        <v>1.1937474901961209E-2</v>
      </c>
      <c r="K11752">
        <f t="shared" si="1103"/>
        <v>1.0840766368031378E-3</v>
      </c>
      <c r="L11752">
        <f t="shared" si="1098"/>
        <v>9.9654504053757392E-2</v>
      </c>
    </row>
    <row r="11753" spans="1:12">
      <c r="A11753">
        <v>649.04602</v>
      </c>
      <c r="B11753">
        <v>119.7925</v>
      </c>
      <c r="C11753">
        <v>-0.44728000000000001</v>
      </c>
      <c r="D11753">
        <v>10.534079999999999</v>
      </c>
      <c r="E11753">
        <v>0.27718999999999999</v>
      </c>
      <c r="F11753">
        <v>5</v>
      </c>
      <c r="G11753">
        <f t="shared" si="1099"/>
        <v>1.0355000640000001</v>
      </c>
      <c r="H11753">
        <f t="shared" si="1100"/>
        <v>-0.11958906482443576</v>
      </c>
      <c r="I11753">
        <f t="shared" si="1101"/>
        <v>-1.3785624613366186E-2</v>
      </c>
      <c r="J11753">
        <f t="shared" si="1102"/>
        <v>1.0642998823529516E-2</v>
      </c>
      <c r="K11753">
        <f t="shared" si="1103"/>
        <v>1.084368158517969E-3</v>
      </c>
      <c r="L11753">
        <f t="shared" si="1098"/>
        <v>8.8996421530297146E-2</v>
      </c>
    </row>
    <row r="11754" spans="1:12">
      <c r="A11754">
        <v>648.78998000000001</v>
      </c>
      <c r="B11754">
        <v>119.80500000000001</v>
      </c>
      <c r="C11754">
        <v>-0.44668000000000002</v>
      </c>
      <c r="D11754">
        <v>10.53509</v>
      </c>
      <c r="E11754">
        <v>0.27728000000000003</v>
      </c>
      <c r="F11754">
        <v>5</v>
      </c>
      <c r="G11754">
        <f t="shared" si="1099"/>
        <v>1.035599347</v>
      </c>
      <c r="H11754">
        <f t="shared" si="1100"/>
        <v>-0.11948978182443581</v>
      </c>
      <c r="I11754">
        <f t="shared" si="1101"/>
        <v>-1.377417976955461E-2</v>
      </c>
      <c r="J11754">
        <f t="shared" si="1102"/>
        <v>9.1349611764709286E-3</v>
      </c>
      <c r="K11754">
        <f t="shared" si="1103"/>
        <v>1.0846693078653559E-3</v>
      </c>
      <c r="L11754">
        <f t="shared" si="1098"/>
        <v>7.644972680503144E-2</v>
      </c>
    </row>
    <row r="11755" spans="1:12">
      <c r="A11755">
        <v>648.54400999999996</v>
      </c>
      <c r="B11755">
        <v>119.8175</v>
      </c>
      <c r="C11755">
        <v>-0.44746000000000002</v>
      </c>
      <c r="D11755">
        <v>10.536110000000001</v>
      </c>
      <c r="E11755">
        <v>0.27737000000000001</v>
      </c>
      <c r="F11755">
        <v>5</v>
      </c>
      <c r="G11755">
        <f t="shared" si="1099"/>
        <v>1.0356996130000002</v>
      </c>
      <c r="H11755">
        <f t="shared" si="1100"/>
        <v>-0.11938951582443558</v>
      </c>
      <c r="I11755">
        <f t="shared" si="1101"/>
        <v>-1.3762621610457737E-2</v>
      </c>
      <c r="J11755">
        <f t="shared" si="1102"/>
        <v>7.388883333333241E-3</v>
      </c>
      <c r="K11755">
        <f t="shared" si="1103"/>
        <v>1.0849587706445007E-3</v>
      </c>
      <c r="L11755">
        <f t="shared" si="1098"/>
        <v>6.1888879289859304E-2</v>
      </c>
    </row>
    <row r="11756" spans="1:12">
      <c r="A11756">
        <v>648.28899999999999</v>
      </c>
      <c r="B11756">
        <v>119.83</v>
      </c>
      <c r="C11756">
        <v>-0.44502000000000003</v>
      </c>
      <c r="D11756">
        <v>10.53509</v>
      </c>
      <c r="E11756">
        <v>0.27745999999999998</v>
      </c>
      <c r="F11756">
        <v>5</v>
      </c>
      <c r="G11756">
        <f t="shared" si="1099"/>
        <v>1.035599347</v>
      </c>
      <c r="H11756">
        <f t="shared" si="1100"/>
        <v>-0.11948978182443581</v>
      </c>
      <c r="I11756">
        <f t="shared" si="1101"/>
        <v>-1.377417976955461E-2</v>
      </c>
      <c r="J11756">
        <f t="shared" si="1102"/>
        <v>6.0764819607842732E-3</v>
      </c>
      <c r="K11756">
        <f t="shared" si="1103"/>
        <v>1.0852590350527815E-3</v>
      </c>
      <c r="L11756">
        <f t="shared" si="1098"/>
        <v>5.0853569803251786E-2</v>
      </c>
    </row>
    <row r="11757" spans="1:12">
      <c r="A11757">
        <v>648.03801999999996</v>
      </c>
      <c r="B11757">
        <v>119.8425</v>
      </c>
      <c r="C11757">
        <v>-0.44900000000000001</v>
      </c>
      <c r="D11757">
        <v>10.53509</v>
      </c>
      <c r="E11757">
        <v>0.27755000000000002</v>
      </c>
      <c r="F11757">
        <v>5</v>
      </c>
      <c r="G11757">
        <f t="shared" si="1099"/>
        <v>1.035599347</v>
      </c>
      <c r="H11757">
        <f t="shared" si="1100"/>
        <v>-0.11948978182443581</v>
      </c>
      <c r="I11757">
        <f t="shared" si="1101"/>
        <v>-1.377417976955461E-2</v>
      </c>
      <c r="J11757">
        <f t="shared" si="1102"/>
        <v>5.0175403921564991E-3</v>
      </c>
      <c r="K11757">
        <f t="shared" si="1103"/>
        <v>1.0855547166147472E-3</v>
      </c>
      <c r="L11757">
        <f t="shared" si="1098"/>
        <v>4.1991376296332025E-2</v>
      </c>
    </row>
    <row r="11758" spans="1:12">
      <c r="A11758">
        <v>647.78301999999996</v>
      </c>
      <c r="B11758">
        <v>119.855</v>
      </c>
      <c r="C11758">
        <v>-0.44518999999999997</v>
      </c>
      <c r="D11758">
        <v>10.534079999999999</v>
      </c>
      <c r="E11758">
        <v>0.27762999999999999</v>
      </c>
      <c r="F11758">
        <v>5</v>
      </c>
      <c r="G11758">
        <f t="shared" si="1099"/>
        <v>1.0355000640000001</v>
      </c>
      <c r="H11758">
        <f t="shared" si="1100"/>
        <v>-0.11958906482443576</v>
      </c>
      <c r="I11758">
        <f t="shared" si="1101"/>
        <v>-1.3785624613366186E-2</v>
      </c>
      <c r="J11758">
        <f t="shared" si="1102"/>
        <v>4.3907333333330096E-3</v>
      </c>
      <c r="K11758">
        <f t="shared" si="1103"/>
        <v>1.0858552992268646E-3</v>
      </c>
      <c r="L11758">
        <f t="shared" si="1098"/>
        <v>3.6715174082002242E-2</v>
      </c>
    </row>
    <row r="11759" spans="1:12">
      <c r="A11759">
        <v>647.53399999999999</v>
      </c>
      <c r="B11759">
        <v>119.86750000000001</v>
      </c>
      <c r="C11759">
        <v>-0.44962999999999997</v>
      </c>
      <c r="D11759">
        <v>10.533060000000001</v>
      </c>
      <c r="E11759">
        <v>0.27772000000000002</v>
      </c>
      <c r="F11759">
        <v>5</v>
      </c>
      <c r="G11759">
        <f t="shared" si="1099"/>
        <v>1.035399798</v>
      </c>
      <c r="H11759">
        <f t="shared" si="1100"/>
        <v>-0.11968933082443578</v>
      </c>
      <c r="I11759">
        <f t="shared" si="1101"/>
        <v>-1.3797182772463033E-2</v>
      </c>
      <c r="J11759">
        <f t="shared" si="1102"/>
        <v>4.0763660784309689E-3</v>
      </c>
      <c r="K11759">
        <f t="shared" si="1103"/>
        <v>1.0861489935743427E-3</v>
      </c>
      <c r="L11759">
        <f t="shared" si="1098"/>
        <v>3.4057890125648006E-2</v>
      </c>
    </row>
    <row r="11760" spans="1:12">
      <c r="A11760">
        <v>647.28301999999996</v>
      </c>
      <c r="B11760">
        <v>119.88</v>
      </c>
      <c r="C11760">
        <v>-0.44536999999999999</v>
      </c>
      <c r="D11760">
        <v>10.533060000000001</v>
      </c>
      <c r="E11760">
        <v>0.27781</v>
      </c>
      <c r="F11760">
        <v>5</v>
      </c>
      <c r="G11760">
        <f t="shared" si="1099"/>
        <v>1.035399798</v>
      </c>
      <c r="H11760">
        <f t="shared" si="1100"/>
        <v>-0.11968933082443578</v>
      </c>
      <c r="I11760">
        <f t="shared" si="1101"/>
        <v>-1.3797182772463033E-2</v>
      </c>
      <c r="J11760">
        <f t="shared" si="1102"/>
        <v>3.9986898039211707E-3</v>
      </c>
      <c r="K11760">
        <f t="shared" si="1103"/>
        <v>1.0864451603442042E-3</v>
      </c>
      <c r="L11760">
        <f t="shared" ref="L11760:L11823" si="1104">-J11760/H11760</f>
        <v>3.3408907681057885E-2</v>
      </c>
    </row>
    <row r="11761" spans="1:12">
      <c r="A11761">
        <v>647.03197999999998</v>
      </c>
      <c r="B11761">
        <v>119.8925</v>
      </c>
      <c r="C11761">
        <v>-0.44431999999999999</v>
      </c>
      <c r="D11761">
        <v>10.533060000000001</v>
      </c>
      <c r="E11761">
        <v>0.27789999999999998</v>
      </c>
      <c r="F11761">
        <v>5</v>
      </c>
      <c r="G11761">
        <f t="shared" si="1099"/>
        <v>1.035399798</v>
      </c>
      <c r="H11761">
        <f t="shared" si="1100"/>
        <v>-0.11968933082443578</v>
      </c>
      <c r="I11761">
        <f t="shared" si="1101"/>
        <v>-1.3797182772463033E-2</v>
      </c>
      <c r="J11761">
        <f t="shared" si="1102"/>
        <v>3.7461937254898775E-3</v>
      </c>
      <c r="K11761">
        <f t="shared" si="1103"/>
        <v>1.0867415595336915E-3</v>
      </c>
      <c r="L11761">
        <f t="shared" si="1104"/>
        <v>3.1299312141571889E-2</v>
      </c>
    </row>
    <row r="11762" spans="1:12">
      <c r="A11762">
        <v>646.77197000000001</v>
      </c>
      <c r="B11762">
        <v>119.905</v>
      </c>
      <c r="C11762">
        <v>-0.44508999999999999</v>
      </c>
      <c r="D11762">
        <v>10.5351</v>
      </c>
      <c r="E11762">
        <v>0.27799000000000001</v>
      </c>
      <c r="F11762">
        <v>5</v>
      </c>
      <c r="G11762">
        <f t="shared" si="1099"/>
        <v>1.0356003300000001</v>
      </c>
      <c r="H11762">
        <f t="shared" si="1100"/>
        <v>-0.11948879882443575</v>
      </c>
      <c r="I11762">
        <f t="shared" si="1101"/>
        <v>-1.3774066454269339E-2</v>
      </c>
      <c r="J11762">
        <f t="shared" si="1102"/>
        <v>3.2383103921566946E-3</v>
      </c>
      <c r="K11762">
        <f t="shared" si="1103"/>
        <v>1.0870487200126332E-3</v>
      </c>
      <c r="L11762">
        <f t="shared" si="1104"/>
        <v>2.7101372045046052E-2</v>
      </c>
    </row>
    <row r="11763" spans="1:12">
      <c r="A11763">
        <v>646.51500999999996</v>
      </c>
      <c r="B11763">
        <v>119.9175</v>
      </c>
      <c r="C11763">
        <v>-0.44723000000000002</v>
      </c>
      <c r="D11763">
        <v>10.53509</v>
      </c>
      <c r="E11763">
        <v>0.27807999999999999</v>
      </c>
      <c r="F11763">
        <v>5</v>
      </c>
      <c r="G11763">
        <f t="shared" si="1099"/>
        <v>1.035599347</v>
      </c>
      <c r="H11763">
        <f t="shared" si="1100"/>
        <v>-0.11948978182443581</v>
      </c>
      <c r="I11763">
        <f t="shared" si="1101"/>
        <v>-1.377417976955461E-2</v>
      </c>
      <c r="J11763">
        <f t="shared" si="1102"/>
        <v>2.3944723529409372E-3</v>
      </c>
      <c r="K11763">
        <f t="shared" si="1103"/>
        <v>1.0873524480397487E-3</v>
      </c>
      <c r="L11763">
        <f t="shared" si="1104"/>
        <v>2.0039139049220899E-2</v>
      </c>
    </row>
    <row r="11764" spans="1:12">
      <c r="A11764">
        <v>646.27099999999996</v>
      </c>
      <c r="B11764">
        <v>119.93</v>
      </c>
      <c r="C11764">
        <v>-0.44801000000000002</v>
      </c>
      <c r="D11764">
        <v>10.53815</v>
      </c>
      <c r="E11764">
        <v>0.27816000000000002</v>
      </c>
      <c r="F11764">
        <v>5</v>
      </c>
      <c r="G11764">
        <f t="shared" si="1099"/>
        <v>1.035900145</v>
      </c>
      <c r="H11764">
        <f t="shared" si="1100"/>
        <v>-0.11918898382443577</v>
      </c>
      <c r="I11764">
        <f t="shared" si="1101"/>
        <v>-1.3739505292264068E-2</v>
      </c>
      <c r="J11764">
        <f t="shared" si="1102"/>
        <v>9.8184352941187028E-4</v>
      </c>
      <c r="K11764">
        <f t="shared" si="1103"/>
        <v>1.0876410262545667E-3</v>
      </c>
      <c r="L11764">
        <f t="shared" si="1104"/>
        <v>8.2377036694776789E-3</v>
      </c>
    </row>
    <row r="11765" spans="1:12">
      <c r="A11765">
        <v>646.02002000000005</v>
      </c>
      <c r="B11765">
        <v>119.9425</v>
      </c>
      <c r="C11765">
        <v>-0.44786999999999999</v>
      </c>
      <c r="D11765">
        <v>10.540179999999999</v>
      </c>
      <c r="E11765">
        <v>0.27825</v>
      </c>
      <c r="F11765">
        <v>5</v>
      </c>
      <c r="G11765">
        <f t="shared" si="1099"/>
        <v>1.036099694</v>
      </c>
      <c r="H11765">
        <f t="shared" si="1100"/>
        <v>-0.1189894348244358</v>
      </c>
      <c r="I11765">
        <f t="shared" si="1101"/>
        <v>-1.3716502289355646E-2</v>
      </c>
      <c r="J11765">
        <f t="shared" si="1102"/>
        <v>-1.0768668627450114E-3</v>
      </c>
      <c r="K11765">
        <f t="shared" si="1103"/>
        <v>1.0879380073775687E-3</v>
      </c>
      <c r="L11765">
        <f t="shared" si="1104"/>
        <v>-9.0501048629559912E-3</v>
      </c>
    </row>
    <row r="11766" spans="1:12">
      <c r="A11766">
        <v>645.76598999999999</v>
      </c>
      <c r="B11766">
        <v>119.955</v>
      </c>
      <c r="C11766">
        <v>-0.44773000000000002</v>
      </c>
      <c r="D11766">
        <v>10.542210000000001</v>
      </c>
      <c r="E11766">
        <v>0.27833999999999998</v>
      </c>
      <c r="F11766">
        <v>5</v>
      </c>
      <c r="G11766">
        <f t="shared" si="1099"/>
        <v>1.036299243</v>
      </c>
      <c r="H11766">
        <f t="shared" si="1100"/>
        <v>-0.11878988582443584</v>
      </c>
      <c r="I11766">
        <f t="shared" si="1101"/>
        <v>-1.3693499286447221E-2</v>
      </c>
      <c r="J11766">
        <f t="shared" si="1102"/>
        <v>-3.3903862745097314E-3</v>
      </c>
      <c r="K11766">
        <f t="shared" si="1103"/>
        <v>1.0882387627186682E-3</v>
      </c>
      <c r="L11766">
        <f t="shared" si="1104"/>
        <v>-2.8541034878344057E-2</v>
      </c>
    </row>
    <row r="11767" spans="1:12">
      <c r="A11767">
        <v>645.51801</v>
      </c>
      <c r="B11767">
        <v>119.9675</v>
      </c>
      <c r="C11767">
        <v>-0.44713000000000003</v>
      </c>
      <c r="D11767">
        <v>10.542210000000001</v>
      </c>
      <c r="E11767">
        <v>0.27842</v>
      </c>
      <c r="F11767">
        <v>5</v>
      </c>
      <c r="G11767">
        <f t="shared" si="1099"/>
        <v>1.036299243</v>
      </c>
      <c r="H11767">
        <f t="shared" si="1100"/>
        <v>-0.11878988582443584</v>
      </c>
      <c r="I11767">
        <f t="shared" si="1101"/>
        <v>-1.3693499286447221E-2</v>
      </c>
      <c r="J11767">
        <f t="shared" si="1102"/>
        <v>-5.9193947058824468E-3</v>
      </c>
      <c r="K11767">
        <f t="shared" si="1103"/>
        <v>1.0885325156799572E-3</v>
      </c>
      <c r="L11767">
        <f t="shared" si="1104"/>
        <v>-4.9830797165938426E-2</v>
      </c>
    </row>
    <row r="11768" spans="1:12">
      <c r="A11768">
        <v>645.26702999999998</v>
      </c>
      <c r="B11768">
        <v>119.98</v>
      </c>
      <c r="C11768">
        <v>-0.44835999999999998</v>
      </c>
      <c r="D11768">
        <v>10.5412</v>
      </c>
      <c r="E11768">
        <v>0.27850999999999998</v>
      </c>
      <c r="F11768">
        <v>5</v>
      </c>
      <c r="G11768">
        <f t="shared" si="1099"/>
        <v>1.03619996</v>
      </c>
      <c r="H11768">
        <f t="shared" si="1100"/>
        <v>-0.11888916882443579</v>
      </c>
      <c r="I11768">
        <f t="shared" si="1101"/>
        <v>-1.3704944130258799E-2</v>
      </c>
      <c r="J11768">
        <f t="shared" si="1102"/>
        <v>-8.4884941176472817E-3</v>
      </c>
      <c r="K11768">
        <f t="shared" si="1103"/>
        <v>1.0888299839126459E-3</v>
      </c>
      <c r="L11768">
        <f t="shared" si="1104"/>
        <v>-7.1398380538619813E-2</v>
      </c>
    </row>
    <row r="11769" spans="1:12">
      <c r="A11769">
        <v>645.00298999999995</v>
      </c>
      <c r="B11769">
        <v>119.99250000000001</v>
      </c>
      <c r="C11769">
        <v>-0.44684000000000001</v>
      </c>
      <c r="D11769">
        <v>10.53917</v>
      </c>
      <c r="E11769">
        <v>0.27860000000000001</v>
      </c>
      <c r="F11769">
        <v>5</v>
      </c>
      <c r="G11769">
        <f t="shared" si="1099"/>
        <v>1.0360004110000001</v>
      </c>
      <c r="H11769">
        <f t="shared" si="1100"/>
        <v>-0.11908871782443575</v>
      </c>
      <c r="I11769">
        <f t="shared" si="1101"/>
        <v>-1.3727947133167221E-2</v>
      </c>
      <c r="J11769">
        <f t="shared" si="1102"/>
        <v>-1.060772647058859E-2</v>
      </c>
      <c r="K11769">
        <f t="shared" si="1103"/>
        <v>1.0891431067495626E-3</v>
      </c>
      <c r="L11769">
        <f t="shared" si="1104"/>
        <v>-8.9074151308160252E-2</v>
      </c>
    </row>
    <row r="11770" spans="1:12">
      <c r="A11770">
        <v>644.75896999999998</v>
      </c>
      <c r="B11770">
        <v>120.005</v>
      </c>
      <c r="C11770">
        <v>-0.44762000000000002</v>
      </c>
      <c r="D11770">
        <v>10.53612</v>
      </c>
      <c r="E11770">
        <v>0.27867999999999998</v>
      </c>
      <c r="F11770">
        <v>5</v>
      </c>
      <c r="G11770">
        <f t="shared" si="1099"/>
        <v>1.0357005960000001</v>
      </c>
      <c r="H11770">
        <f t="shared" si="1100"/>
        <v>-0.11938853282443573</v>
      </c>
      <c r="I11770">
        <f t="shared" si="1101"/>
        <v>-1.3762508295172492E-2</v>
      </c>
      <c r="J11770">
        <f t="shared" si="1102"/>
        <v>-1.1980457058823826E-2</v>
      </c>
      <c r="K11770">
        <f t="shared" si="1103"/>
        <v>1.0894326482069349E-3</v>
      </c>
      <c r="L11770">
        <f t="shared" si="1104"/>
        <v>-0.1003484738056161</v>
      </c>
    </row>
    <row r="11771" spans="1:12">
      <c r="A11771">
        <v>644.50298999999995</v>
      </c>
      <c r="B11771">
        <v>120.0175</v>
      </c>
      <c r="C11771">
        <v>-0.44657000000000002</v>
      </c>
      <c r="D11771">
        <v>10.533060000000001</v>
      </c>
      <c r="E11771">
        <v>0.27877000000000002</v>
      </c>
      <c r="F11771">
        <v>5</v>
      </c>
      <c r="G11771">
        <f t="shared" si="1099"/>
        <v>1.035399798</v>
      </c>
      <c r="H11771">
        <f t="shared" si="1100"/>
        <v>-0.11968933082443578</v>
      </c>
      <c r="I11771">
        <f t="shared" si="1101"/>
        <v>-1.3797182772463033E-2</v>
      </c>
      <c r="J11771">
        <f t="shared" si="1102"/>
        <v>-1.2470607843137305E-2</v>
      </c>
      <c r="K11771">
        <f t="shared" si="1103"/>
        <v>1.089736546273336E-3</v>
      </c>
      <c r="L11771">
        <f t="shared" si="1104"/>
        <v>-0.10419147435479942</v>
      </c>
    </row>
    <row r="11772" spans="1:12">
      <c r="A11772">
        <v>644.25896999999998</v>
      </c>
      <c r="B11772">
        <v>120.03</v>
      </c>
      <c r="C11772">
        <v>-0.44416</v>
      </c>
      <c r="D11772">
        <v>10.52797</v>
      </c>
      <c r="E11772">
        <v>0.27886</v>
      </c>
      <c r="F11772">
        <v>5</v>
      </c>
      <c r="G11772">
        <f t="shared" si="1099"/>
        <v>1.034899451</v>
      </c>
      <c r="H11772">
        <f t="shared" si="1100"/>
        <v>-0.12018967782443579</v>
      </c>
      <c r="I11772">
        <f t="shared" si="1101"/>
        <v>-1.3854860252661997E-2</v>
      </c>
      <c r="J11772">
        <f t="shared" si="1102"/>
        <v>-1.211904078431392E-2</v>
      </c>
      <c r="K11772">
        <f t="shared" si="1103"/>
        <v>1.0900264033825613E-3</v>
      </c>
      <c r="L11772">
        <f t="shared" si="1104"/>
        <v>-0.10083262559382612</v>
      </c>
    </row>
    <row r="11773" spans="1:12">
      <c r="A11773">
        <v>643.99597000000006</v>
      </c>
      <c r="B11773">
        <v>120.0425</v>
      </c>
      <c r="C11773">
        <v>-0.44491999999999998</v>
      </c>
      <c r="D11773">
        <v>10.523910000000001</v>
      </c>
      <c r="E11773">
        <v>0.27894999999999998</v>
      </c>
      <c r="F11773">
        <v>5</v>
      </c>
      <c r="G11773">
        <f t="shared" si="1099"/>
        <v>1.0345003530000001</v>
      </c>
      <c r="H11773">
        <f t="shared" si="1100"/>
        <v>-0.12058877582443572</v>
      </c>
      <c r="I11773">
        <f t="shared" si="1101"/>
        <v>-1.3900866258478846E-2</v>
      </c>
      <c r="J11773">
        <f t="shared" si="1102"/>
        <v>-1.0629121176470699E-2</v>
      </c>
      <c r="K11773">
        <f t="shared" si="1103"/>
        <v>1.090338978428919E-3</v>
      </c>
      <c r="L11773">
        <f t="shared" si="1104"/>
        <v>-8.8143536608627282E-2</v>
      </c>
    </row>
    <row r="11774" spans="1:12">
      <c r="A11774">
        <v>643.76300000000003</v>
      </c>
      <c r="B11774">
        <v>120.05500000000001</v>
      </c>
      <c r="C11774">
        <v>-0.44707999999999998</v>
      </c>
      <c r="D11774">
        <v>10.520860000000001</v>
      </c>
      <c r="E11774">
        <v>0.27903</v>
      </c>
      <c r="F11774">
        <v>5</v>
      </c>
      <c r="G11774">
        <f t="shared" si="1099"/>
        <v>1.0342005380000001</v>
      </c>
      <c r="H11774">
        <f t="shared" si="1100"/>
        <v>-0.1208885908244357</v>
      </c>
      <c r="I11774">
        <f t="shared" si="1101"/>
        <v>-1.3935427420484115E-2</v>
      </c>
      <c r="J11774">
        <f t="shared" si="1102"/>
        <v>-8.4923490196080181E-3</v>
      </c>
      <c r="K11774">
        <f t="shared" si="1103"/>
        <v>1.0906160126424207E-3</v>
      </c>
      <c r="L11774">
        <f t="shared" si="1104"/>
        <v>-7.0249383847490632E-2</v>
      </c>
    </row>
    <row r="11775" spans="1:12">
      <c r="A11775">
        <v>643.50402999999994</v>
      </c>
      <c r="B11775">
        <v>120.0675</v>
      </c>
      <c r="C11775">
        <v>-0.44602000000000003</v>
      </c>
      <c r="D11775">
        <v>10.51882</v>
      </c>
      <c r="E11775">
        <v>0.27911999999999998</v>
      </c>
      <c r="F11775">
        <v>5</v>
      </c>
      <c r="G11775">
        <f t="shared" si="1099"/>
        <v>1.0340000059999999</v>
      </c>
      <c r="H11775">
        <f t="shared" si="1100"/>
        <v>-0.12108912282443596</v>
      </c>
      <c r="I11775">
        <f t="shared" si="1101"/>
        <v>-1.3958543738677835E-2</v>
      </c>
      <c r="J11775">
        <f t="shared" si="1102"/>
        <v>-5.6892570588236435E-3</v>
      </c>
      <c r="K11775">
        <f t="shared" si="1103"/>
        <v>1.0909241297940948E-3</v>
      </c>
      <c r="L11775">
        <f t="shared" si="1104"/>
        <v>-4.6984047172200206E-2</v>
      </c>
    </row>
    <row r="11776" spans="1:12">
      <c r="A11776">
        <v>643.24199999999996</v>
      </c>
      <c r="B11776">
        <v>120.08</v>
      </c>
      <c r="C11776">
        <v>-0.44588</v>
      </c>
      <c r="D11776">
        <v>10.517799999999999</v>
      </c>
      <c r="E11776">
        <v>0.2792</v>
      </c>
      <c r="F11776">
        <v>5</v>
      </c>
      <c r="G11776">
        <f t="shared" si="1099"/>
        <v>1.0338997399999998</v>
      </c>
      <c r="H11776">
        <f t="shared" si="1100"/>
        <v>-0.12118938882443597</v>
      </c>
      <c r="I11776">
        <f t="shared" si="1101"/>
        <v>-1.3970101897774683E-2</v>
      </c>
      <c r="J11776">
        <f t="shared" si="1102"/>
        <v>-2.5525233333333446E-3</v>
      </c>
      <c r="K11776">
        <f t="shared" si="1103"/>
        <v>1.091236064915451E-3</v>
      </c>
      <c r="L11776">
        <f t="shared" si="1104"/>
        <v>-2.1062267563962393E-2</v>
      </c>
    </row>
    <row r="11777" spans="1:12">
      <c r="A11777">
        <v>642.98499000000004</v>
      </c>
      <c r="B11777">
        <v>120.0925</v>
      </c>
      <c r="C11777">
        <v>-0.44391999999999998</v>
      </c>
      <c r="D11777">
        <v>10.51881</v>
      </c>
      <c r="E11777">
        <v>0.27928999999999998</v>
      </c>
      <c r="F11777">
        <v>5</v>
      </c>
      <c r="G11777">
        <f t="shared" si="1099"/>
        <v>1.033999023</v>
      </c>
      <c r="H11777">
        <f t="shared" si="1100"/>
        <v>-0.1210901058244358</v>
      </c>
      <c r="I11777">
        <f t="shared" si="1101"/>
        <v>-1.395865705396308E-2</v>
      </c>
      <c r="J11777">
        <f t="shared" si="1102"/>
        <v>8.787249019609816E-4</v>
      </c>
      <c r="K11777">
        <f t="shared" si="1103"/>
        <v>1.0915421972912528E-3</v>
      </c>
      <c r="L11777">
        <f t="shared" si="1104"/>
        <v>7.2567853168368128E-3</v>
      </c>
    </row>
    <row r="11778" spans="1:12">
      <c r="A11778">
        <v>642.73602000000005</v>
      </c>
      <c r="B11778">
        <v>120.105</v>
      </c>
      <c r="C11778">
        <v>-0.44742999999999999</v>
      </c>
      <c r="D11778">
        <v>10.52187</v>
      </c>
      <c r="E11778">
        <v>0.27937000000000001</v>
      </c>
      <c r="F11778">
        <v>5</v>
      </c>
      <c r="G11778">
        <f t="shared" si="1099"/>
        <v>1.0342998210000001</v>
      </c>
      <c r="H11778">
        <f t="shared" si="1100"/>
        <v>-0.12078930782443575</v>
      </c>
      <c r="I11778">
        <f t="shared" si="1101"/>
        <v>-1.3923982576672539E-2</v>
      </c>
      <c r="J11778">
        <f t="shared" si="1102"/>
        <v>4.3704950980393009E-3</v>
      </c>
      <c r="K11778">
        <f t="shared" si="1103"/>
        <v>1.0918389168119412E-3</v>
      </c>
      <c r="L11778">
        <f t="shared" si="1104"/>
        <v>3.6182797772065275E-2</v>
      </c>
    </row>
    <row r="11779" spans="1:12">
      <c r="A11779">
        <v>642.49401999999998</v>
      </c>
      <c r="B11779">
        <v>120.11750000000001</v>
      </c>
      <c r="C11779">
        <v>-0.44592999999999999</v>
      </c>
      <c r="D11779">
        <v>10.523899999999999</v>
      </c>
      <c r="E11779">
        <v>0.27945999999999999</v>
      </c>
      <c r="F11779">
        <v>5</v>
      </c>
      <c r="G11779">
        <f t="shared" si="1099"/>
        <v>1.03449937</v>
      </c>
      <c r="H11779">
        <f t="shared" si="1100"/>
        <v>-0.12058975882443579</v>
      </c>
      <c r="I11779">
        <f t="shared" si="1101"/>
        <v>-1.3900979573764115E-2</v>
      </c>
      <c r="J11779">
        <f t="shared" si="1102"/>
        <v>7.510120000000388E-3</v>
      </c>
      <c r="K11779">
        <f t="shared" si="1103"/>
        <v>1.0921274842159729E-3</v>
      </c>
      <c r="L11779">
        <f t="shared" si="1104"/>
        <v>6.2278257069360438E-2</v>
      </c>
    </row>
    <row r="11780" spans="1:12">
      <c r="A11780">
        <v>642.24199999999996</v>
      </c>
      <c r="B11780">
        <v>120.13</v>
      </c>
      <c r="C11780">
        <v>-0.44716</v>
      </c>
      <c r="D11780">
        <v>10.52797</v>
      </c>
      <c r="E11780">
        <v>0.27954000000000001</v>
      </c>
      <c r="F11780">
        <v>5</v>
      </c>
      <c r="G11780">
        <f t="shared" si="1099"/>
        <v>1.034899451</v>
      </c>
      <c r="H11780">
        <f t="shared" si="1100"/>
        <v>-0.12018967782443579</v>
      </c>
      <c r="I11780">
        <f t="shared" si="1101"/>
        <v>-1.3854860252661997E-2</v>
      </c>
      <c r="J11780">
        <f t="shared" si="1102"/>
        <v>1.021741764705938E-2</v>
      </c>
      <c r="K11780">
        <f t="shared" si="1103"/>
        <v>1.0924281619240719E-3</v>
      </c>
      <c r="L11780">
        <f t="shared" si="1104"/>
        <v>8.5010774901853298E-2</v>
      </c>
    </row>
    <row r="11781" spans="1:12">
      <c r="A11781">
        <v>641.99401999999998</v>
      </c>
      <c r="B11781">
        <v>120.1425</v>
      </c>
      <c r="C11781">
        <v>-0.44929999999999998</v>
      </c>
      <c r="D11781">
        <v>10.53102</v>
      </c>
      <c r="E11781">
        <v>0.27962999999999999</v>
      </c>
      <c r="F11781">
        <v>5</v>
      </c>
      <c r="G11781">
        <f t="shared" si="1099"/>
        <v>1.035199266</v>
      </c>
      <c r="H11781">
        <f t="shared" si="1100"/>
        <v>-0.11988986282443581</v>
      </c>
      <c r="I11781">
        <f t="shared" si="1101"/>
        <v>-1.3820299090656728E-2</v>
      </c>
      <c r="J11781">
        <f t="shared" si="1102"/>
        <v>1.2060060784314172E-2</v>
      </c>
      <c r="K11781">
        <f t="shared" si="1103"/>
        <v>1.09272418127149E-3</v>
      </c>
      <c r="L11781">
        <f t="shared" si="1104"/>
        <v>0.10059283162225877</v>
      </c>
    </row>
    <row r="11782" spans="1:12">
      <c r="A11782">
        <v>641.73797999999999</v>
      </c>
      <c r="B11782">
        <v>120.155</v>
      </c>
      <c r="C11782">
        <v>-0.44642999999999999</v>
      </c>
      <c r="D11782">
        <v>10.53204</v>
      </c>
      <c r="E11782">
        <v>0.27971000000000001</v>
      </c>
      <c r="F11782">
        <v>5</v>
      </c>
      <c r="G11782">
        <f t="shared" si="1099"/>
        <v>1.035299532</v>
      </c>
      <c r="H11782">
        <f t="shared" si="1100"/>
        <v>-0.1197895968244358</v>
      </c>
      <c r="I11782">
        <f t="shared" si="1101"/>
        <v>-1.3808740931559881E-2</v>
      </c>
      <c r="J11782">
        <f t="shared" si="1102"/>
        <v>1.3257971568628072E-2</v>
      </c>
      <c r="K11782">
        <f t="shared" si="1103"/>
        <v>1.0930299904038526E-3</v>
      </c>
      <c r="L11782">
        <f t="shared" si="1104"/>
        <v>0.11067715327616486</v>
      </c>
    </row>
    <row r="11783" spans="1:12">
      <c r="A11783">
        <v>641.48101999999994</v>
      </c>
      <c r="B11783">
        <v>120.1675</v>
      </c>
      <c r="C11783">
        <v>-0.44811000000000001</v>
      </c>
      <c r="D11783">
        <v>10.533060000000001</v>
      </c>
      <c r="E11783">
        <v>0.27979999999999999</v>
      </c>
      <c r="F11783">
        <v>5</v>
      </c>
      <c r="G11783">
        <f t="shared" si="1099"/>
        <v>1.035399798</v>
      </c>
      <c r="H11783">
        <f t="shared" si="1100"/>
        <v>-0.11968933082443578</v>
      </c>
      <c r="I11783">
        <f t="shared" si="1101"/>
        <v>-1.3797182772463033E-2</v>
      </c>
      <c r="J11783">
        <f t="shared" si="1102"/>
        <v>1.3711500784314438E-2</v>
      </c>
      <c r="K11783">
        <f t="shared" si="1103"/>
        <v>1.0933370705052186E-3</v>
      </c>
      <c r="L11783">
        <f t="shared" si="1104"/>
        <v>0.1145590896855035</v>
      </c>
    </row>
    <row r="11784" spans="1:12">
      <c r="A11784">
        <v>641.24199999999996</v>
      </c>
      <c r="B11784">
        <v>120.18</v>
      </c>
      <c r="C11784">
        <v>-0.44662000000000002</v>
      </c>
      <c r="D11784">
        <v>10.534079999999999</v>
      </c>
      <c r="E11784">
        <v>0.27988000000000002</v>
      </c>
      <c r="F11784">
        <v>5</v>
      </c>
      <c r="G11784">
        <f t="shared" si="1099"/>
        <v>1.0355000640000001</v>
      </c>
      <c r="H11784">
        <f t="shared" si="1100"/>
        <v>-0.11958906482443576</v>
      </c>
      <c r="I11784">
        <f t="shared" si="1101"/>
        <v>-1.3785624613366186E-2</v>
      </c>
      <c r="J11784">
        <f t="shared" si="1102"/>
        <v>1.3828882549020078E-2</v>
      </c>
      <c r="K11784">
        <f t="shared" si="1103"/>
        <v>1.0936228663417878E-3</v>
      </c>
      <c r="L11784">
        <f t="shared" si="1104"/>
        <v>0.11563668107382347</v>
      </c>
    </row>
    <row r="11785" spans="1:12">
      <c r="A11785">
        <v>640.98101999999994</v>
      </c>
      <c r="B11785">
        <v>120.1925</v>
      </c>
      <c r="C11785">
        <v>-0.44739000000000001</v>
      </c>
      <c r="D11785">
        <v>10.536110000000001</v>
      </c>
      <c r="E11785">
        <v>0.27997</v>
      </c>
      <c r="F11785">
        <v>5</v>
      </c>
      <c r="G11785">
        <f t="shared" si="1099"/>
        <v>1.0356996130000002</v>
      </c>
      <c r="H11785">
        <f t="shared" si="1100"/>
        <v>-0.11938951582443558</v>
      </c>
      <c r="I11785">
        <f t="shared" si="1101"/>
        <v>-1.3762621610457737E-2</v>
      </c>
      <c r="J11785">
        <f t="shared" si="1102"/>
        <v>1.3377666274509863E-2</v>
      </c>
      <c r="K11785">
        <f t="shared" si="1103"/>
        <v>1.0939350903987485E-3</v>
      </c>
      <c r="L11785">
        <f t="shared" si="1104"/>
        <v>0.11205059491305719</v>
      </c>
    </row>
    <row r="11786" spans="1:12">
      <c r="A11786">
        <v>640.73602000000005</v>
      </c>
      <c r="B11786">
        <v>120.205</v>
      </c>
      <c r="C11786">
        <v>-0.44635000000000002</v>
      </c>
      <c r="D11786">
        <v>10.53815</v>
      </c>
      <c r="E11786">
        <v>0.28005000000000002</v>
      </c>
      <c r="F11786">
        <v>5</v>
      </c>
      <c r="G11786">
        <f t="shared" si="1099"/>
        <v>1.035900145</v>
      </c>
      <c r="H11786">
        <f t="shared" si="1100"/>
        <v>-0.11918898382443577</v>
      </c>
      <c r="I11786">
        <f t="shared" si="1101"/>
        <v>-1.3739505292264068E-2</v>
      </c>
      <c r="J11786">
        <f t="shared" si="1102"/>
        <v>1.2669135294117381E-2</v>
      </c>
      <c r="K11786">
        <f t="shared" si="1103"/>
        <v>1.0942283590244656E-3</v>
      </c>
      <c r="L11786">
        <f t="shared" si="1104"/>
        <v>0.1062945155466624</v>
      </c>
    </row>
    <row r="11787" spans="1:12">
      <c r="A11787">
        <v>640.48199</v>
      </c>
      <c r="B11787">
        <v>120.2175</v>
      </c>
      <c r="C11787">
        <v>-0.44802999999999998</v>
      </c>
      <c r="D11787">
        <v>10.53917</v>
      </c>
      <c r="E11787">
        <v>0.28012999999999999</v>
      </c>
      <c r="F11787">
        <v>5</v>
      </c>
      <c r="G11787">
        <f t="shared" si="1099"/>
        <v>1.0360004110000001</v>
      </c>
      <c r="H11787">
        <f t="shared" si="1100"/>
        <v>-0.11908871782443575</v>
      </c>
      <c r="I11787">
        <f t="shared" si="1101"/>
        <v>-1.3727947133167221E-2</v>
      </c>
      <c r="J11787">
        <f t="shared" si="1102"/>
        <v>1.2060446274509541E-2</v>
      </c>
      <c r="K11787">
        <f t="shared" si="1103"/>
        <v>1.0945326027824399E-3</v>
      </c>
      <c r="L11787">
        <f t="shared" si="1104"/>
        <v>0.1012727863296792</v>
      </c>
    </row>
    <row r="11788" spans="1:12">
      <c r="A11788">
        <v>640.22900000000004</v>
      </c>
      <c r="B11788">
        <v>120.23</v>
      </c>
      <c r="C11788">
        <v>-0.44790000000000002</v>
      </c>
      <c r="D11788">
        <v>10.540190000000001</v>
      </c>
      <c r="E11788">
        <v>0.28022000000000002</v>
      </c>
      <c r="F11788">
        <v>5</v>
      </c>
      <c r="G11788">
        <f t="shared" si="1099"/>
        <v>1.0361006770000001</v>
      </c>
      <c r="H11788">
        <f t="shared" si="1100"/>
        <v>-0.11898845182443574</v>
      </c>
      <c r="I11788">
        <f t="shared" si="1101"/>
        <v>-1.3716388974070374E-2</v>
      </c>
      <c r="J11788">
        <f t="shared" si="1102"/>
        <v>1.1412244509803523E-2</v>
      </c>
      <c r="K11788">
        <f t="shared" si="1103"/>
        <v>1.0948357691604471E-3</v>
      </c>
      <c r="L11788">
        <f t="shared" si="1104"/>
        <v>9.5910521860070777E-2</v>
      </c>
    </row>
    <row r="11789" spans="1:12">
      <c r="A11789">
        <v>639.97997999999995</v>
      </c>
      <c r="B11789">
        <v>120.24250000000001</v>
      </c>
      <c r="C11789">
        <v>-0.44595000000000001</v>
      </c>
      <c r="D11789">
        <v>10.5412</v>
      </c>
      <c r="E11789">
        <v>0.28029999999999999</v>
      </c>
      <c r="F11789">
        <v>5</v>
      </c>
      <c r="G11789">
        <f t="shared" si="1099"/>
        <v>1.03619996</v>
      </c>
      <c r="H11789">
        <f t="shared" si="1100"/>
        <v>-0.11888916882443579</v>
      </c>
      <c r="I11789">
        <f t="shared" si="1101"/>
        <v>-1.3704944130258799E-2</v>
      </c>
      <c r="J11789">
        <f t="shared" si="1102"/>
        <v>1.1097877254901566E-2</v>
      </c>
      <c r="K11789">
        <f t="shared" si="1103"/>
        <v>1.0951343422105143E-3</v>
      </c>
      <c r="L11789">
        <f t="shared" si="1104"/>
        <v>9.334641132271565E-2</v>
      </c>
    </row>
    <row r="11790" spans="1:12">
      <c r="A11790">
        <v>639.71898999999996</v>
      </c>
      <c r="B11790">
        <v>120.255</v>
      </c>
      <c r="C11790">
        <v>-0.44852999999999998</v>
      </c>
      <c r="D11790">
        <v>10.543240000000001</v>
      </c>
      <c r="E11790">
        <v>0.28038999999999997</v>
      </c>
      <c r="F11790">
        <v>5</v>
      </c>
      <c r="G11790">
        <f t="shared" si="1099"/>
        <v>1.0364004920000001</v>
      </c>
      <c r="H11790">
        <f t="shared" si="1100"/>
        <v>-0.11868863682443576</v>
      </c>
      <c r="I11790">
        <f t="shared" si="1101"/>
        <v>-1.3681827812065103E-2</v>
      </c>
      <c r="J11790">
        <f t="shared" si="1102"/>
        <v>1.0997649803920985E-2</v>
      </c>
      <c r="K11790">
        <f t="shared" si="1103"/>
        <v>1.0954474420256078E-3</v>
      </c>
      <c r="L11790">
        <f t="shared" si="1104"/>
        <v>9.2659669014386867E-2</v>
      </c>
    </row>
    <row r="11791" spans="1:12">
      <c r="A11791">
        <v>639.47198000000003</v>
      </c>
      <c r="B11791">
        <v>120.2675</v>
      </c>
      <c r="C11791">
        <v>-0.44750000000000001</v>
      </c>
      <c r="D11791">
        <v>10.54426</v>
      </c>
      <c r="E11791">
        <v>0.28047</v>
      </c>
      <c r="F11791">
        <v>5</v>
      </c>
      <c r="G11791">
        <f t="shared" si="1099"/>
        <v>1.0365007580000001</v>
      </c>
      <c r="H11791">
        <f t="shared" si="1100"/>
        <v>-0.11858837082443574</v>
      </c>
      <c r="I11791">
        <f t="shared" si="1101"/>
        <v>-1.3670269652968256E-2</v>
      </c>
      <c r="J11791">
        <f t="shared" si="1102"/>
        <v>1.0800278823528605E-2</v>
      </c>
      <c r="K11791">
        <f t="shared" si="1103"/>
        <v>1.0957439355120506E-3</v>
      </c>
      <c r="L11791">
        <f t="shared" si="1104"/>
        <v>9.1073675677001142E-2</v>
      </c>
    </row>
    <row r="11792" spans="1:12">
      <c r="A11792">
        <v>639.22699</v>
      </c>
      <c r="B11792">
        <v>120.28</v>
      </c>
      <c r="C11792">
        <v>-0.45008999999999999</v>
      </c>
      <c r="D11792">
        <v>10.5473</v>
      </c>
      <c r="E11792">
        <v>0.28055000000000002</v>
      </c>
      <c r="F11792">
        <v>5</v>
      </c>
      <c r="G11792">
        <f t="shared" si="1099"/>
        <v>1.03679959</v>
      </c>
      <c r="H11792">
        <f t="shared" si="1100"/>
        <v>-0.11828953882443582</v>
      </c>
      <c r="I11792">
        <f t="shared" si="1101"/>
        <v>-1.3635821806248257E-2</v>
      </c>
      <c r="J11792">
        <f t="shared" si="1102"/>
        <v>1.0348484313724675E-2</v>
      </c>
      <c r="K11792">
        <f t="shared" si="1103"/>
        <v>1.0960381629089527E-3</v>
      </c>
      <c r="L11792">
        <f t="shared" si="1104"/>
        <v>8.7484357590435727E-2</v>
      </c>
    </row>
    <row r="11793" spans="1:12">
      <c r="A11793">
        <v>638.96502999999996</v>
      </c>
      <c r="B11793">
        <v>120.2925</v>
      </c>
      <c r="C11793">
        <v>-0.44858999999999999</v>
      </c>
      <c r="D11793">
        <v>10.54832</v>
      </c>
      <c r="E11793">
        <v>0.28064</v>
      </c>
      <c r="F11793">
        <v>5</v>
      </c>
      <c r="G11793">
        <f t="shared" si="1099"/>
        <v>1.036899856</v>
      </c>
      <c r="H11793">
        <f t="shared" si="1100"/>
        <v>-0.11818927282443581</v>
      </c>
      <c r="I11793">
        <f t="shared" si="1101"/>
        <v>-1.362426364715141E-2</v>
      </c>
      <c r="J11793">
        <f t="shared" si="1102"/>
        <v>9.8192062745089299E-3</v>
      </c>
      <c r="K11793">
        <f t="shared" si="1103"/>
        <v>1.0963529457463277E-3</v>
      </c>
      <c r="L11793">
        <f t="shared" si="1104"/>
        <v>8.3080351032321392E-2</v>
      </c>
    </row>
    <row r="11794" spans="1:12">
      <c r="A11794">
        <v>638.72100999999998</v>
      </c>
      <c r="B11794">
        <v>120.30500000000001</v>
      </c>
      <c r="C11794">
        <v>-0.44618999999999998</v>
      </c>
      <c r="D11794">
        <v>10.549329999999999</v>
      </c>
      <c r="E11794">
        <v>0.28072000000000003</v>
      </c>
      <c r="F11794">
        <v>5</v>
      </c>
      <c r="G11794">
        <f t="shared" si="1099"/>
        <v>1.036999139</v>
      </c>
      <c r="H11794">
        <f t="shared" si="1100"/>
        <v>-0.11808998982443586</v>
      </c>
      <c r="I11794">
        <f t="shared" si="1101"/>
        <v>-1.3612818803339834E-2</v>
      </c>
      <c r="J11794">
        <f t="shared" si="1102"/>
        <v>9.2303699999995176E-3</v>
      </c>
      <c r="K11794">
        <f t="shared" si="1103"/>
        <v>1.096646333783547E-3</v>
      </c>
      <c r="L11794">
        <f t="shared" si="1104"/>
        <v>7.8163864809559974E-2</v>
      </c>
    </row>
    <row r="11795" spans="1:12">
      <c r="A11795">
        <v>638.47302000000002</v>
      </c>
      <c r="B11795">
        <v>120.3175</v>
      </c>
      <c r="C11795">
        <v>-0.44878000000000001</v>
      </c>
      <c r="D11795">
        <v>10.55035</v>
      </c>
      <c r="E11795">
        <v>0.28079999999999999</v>
      </c>
      <c r="F11795">
        <v>5</v>
      </c>
      <c r="G11795">
        <f t="shared" si="1099"/>
        <v>1.037099405</v>
      </c>
      <c r="H11795">
        <f t="shared" si="1100"/>
        <v>-0.11798972382443584</v>
      </c>
      <c r="I11795">
        <f t="shared" si="1101"/>
        <v>-1.3601260644242988E-2</v>
      </c>
      <c r="J11795">
        <f t="shared" si="1102"/>
        <v>8.6228374509799213E-3</v>
      </c>
      <c r="K11795">
        <f t="shared" si="1103"/>
        <v>1.0969446559170918E-3</v>
      </c>
      <c r="L11795">
        <f t="shared" si="1104"/>
        <v>7.3081258023879866E-2</v>
      </c>
    </row>
    <row r="11796" spans="1:12">
      <c r="A11796">
        <v>638.21502999999996</v>
      </c>
      <c r="B11796">
        <v>120.33</v>
      </c>
      <c r="C11796">
        <v>-0.45</v>
      </c>
      <c r="D11796">
        <v>10.55137</v>
      </c>
      <c r="E11796">
        <v>0.28088000000000002</v>
      </c>
      <c r="F11796">
        <v>5</v>
      </c>
      <c r="G11796">
        <f t="shared" si="1099"/>
        <v>1.037199671</v>
      </c>
      <c r="H11796">
        <f t="shared" si="1100"/>
        <v>-0.11788945782443583</v>
      </c>
      <c r="I11796">
        <f t="shared" si="1101"/>
        <v>-1.3589702485146139E-2</v>
      </c>
      <c r="J11796">
        <f t="shared" si="1102"/>
        <v>8.0162686274505221E-3</v>
      </c>
      <c r="K11796">
        <f t="shared" si="1103"/>
        <v>1.0972551799579143E-3</v>
      </c>
      <c r="L11796">
        <f t="shared" si="1104"/>
        <v>6.7998180459770768E-2</v>
      </c>
    </row>
    <row r="11797" spans="1:12">
      <c r="A11797">
        <v>637.96600000000001</v>
      </c>
      <c r="B11797">
        <v>120.3425</v>
      </c>
      <c r="C11797">
        <v>-0.44941999999999999</v>
      </c>
      <c r="D11797">
        <v>10.552390000000001</v>
      </c>
      <c r="E11797">
        <v>0.28097</v>
      </c>
      <c r="F11797">
        <v>5</v>
      </c>
      <c r="G11797">
        <f t="shared" si="1099"/>
        <v>1.037299937</v>
      </c>
      <c r="H11797">
        <f t="shared" si="1100"/>
        <v>-0.11778919182443581</v>
      </c>
      <c r="I11797">
        <f t="shared" si="1101"/>
        <v>-1.3578144326049292E-2</v>
      </c>
      <c r="J11797">
        <f t="shared" si="1102"/>
        <v>7.4106635294115333E-3</v>
      </c>
      <c r="K11797">
        <f t="shared" si="1103"/>
        <v>1.0975550862897809E-3</v>
      </c>
      <c r="L11797">
        <f t="shared" si="1104"/>
        <v>6.2914630915008651E-2</v>
      </c>
    </row>
    <row r="11798" spans="1:12">
      <c r="A11798">
        <v>637.71398999999997</v>
      </c>
      <c r="B11798">
        <v>120.355</v>
      </c>
      <c r="C11798">
        <v>-0.44792999999999999</v>
      </c>
      <c r="D11798">
        <v>10.5534</v>
      </c>
      <c r="E11798">
        <v>0.28105000000000002</v>
      </c>
      <c r="F11798">
        <v>5</v>
      </c>
      <c r="G11798">
        <f t="shared" si="1099"/>
        <v>1.03739922</v>
      </c>
      <c r="H11798">
        <f t="shared" si="1100"/>
        <v>-0.11768990882443586</v>
      </c>
      <c r="I11798">
        <f t="shared" si="1101"/>
        <v>-1.3566699482237717E-2</v>
      </c>
      <c r="J11798">
        <f t="shared" si="1102"/>
        <v>6.8027454901961968E-3</v>
      </c>
      <c r="K11798">
        <f t="shared" si="1103"/>
        <v>1.0978587483736185E-3</v>
      </c>
      <c r="L11798">
        <f t="shared" si="1104"/>
        <v>5.780228362946737E-2</v>
      </c>
    </row>
    <row r="11799" spans="1:12">
      <c r="A11799">
        <v>637.46301000000005</v>
      </c>
      <c r="B11799">
        <v>120.36750000000001</v>
      </c>
      <c r="C11799">
        <v>-0.44824999999999998</v>
      </c>
      <c r="D11799">
        <v>10.55442</v>
      </c>
      <c r="E11799">
        <v>0.28112999999999999</v>
      </c>
      <c r="F11799">
        <v>5</v>
      </c>
      <c r="G11799">
        <f t="shared" si="1099"/>
        <v>1.037499486</v>
      </c>
      <c r="H11799">
        <f t="shared" si="1100"/>
        <v>-0.11758964282443585</v>
      </c>
      <c r="I11799">
        <f t="shared" si="1101"/>
        <v>-1.355514132314087E-2</v>
      </c>
      <c r="J11799">
        <f t="shared" si="1102"/>
        <v>6.2154511764711219E-3</v>
      </c>
      <c r="K11799">
        <f t="shared" si="1103"/>
        <v>1.0981613363946997E-3</v>
      </c>
      <c r="L11799">
        <f t="shared" si="1104"/>
        <v>5.2857131182471054E-2</v>
      </c>
    </row>
    <row r="11800" spans="1:12">
      <c r="A11800">
        <v>637.20299999999997</v>
      </c>
      <c r="B11800">
        <v>120.38</v>
      </c>
      <c r="C11800">
        <v>-0.44901999999999997</v>
      </c>
      <c r="D11800">
        <v>10.55442</v>
      </c>
      <c r="E11800">
        <v>0.28122000000000003</v>
      </c>
      <c r="F11800">
        <v>5</v>
      </c>
      <c r="G11800">
        <f t="shared" si="1099"/>
        <v>1.037499486</v>
      </c>
      <c r="H11800">
        <f t="shared" si="1100"/>
        <v>-0.11758964282443585</v>
      </c>
      <c r="I11800">
        <f t="shared" si="1101"/>
        <v>-1.355514132314087E-2</v>
      </c>
      <c r="J11800">
        <f t="shared" si="1102"/>
        <v>5.5111605882361865E-3</v>
      </c>
      <c r="K11800">
        <f t="shared" si="1103"/>
        <v>1.0984749871753045E-3</v>
      </c>
      <c r="L11800">
        <f t="shared" si="1104"/>
        <v>4.6867738143098886E-2</v>
      </c>
    </row>
    <row r="11801" spans="1:12">
      <c r="A11801">
        <v>636.95696999999996</v>
      </c>
      <c r="B11801">
        <v>120.3925</v>
      </c>
      <c r="C11801">
        <v>-0.44935000000000003</v>
      </c>
      <c r="D11801">
        <v>10.555440000000001</v>
      </c>
      <c r="E11801">
        <v>0.28129999999999999</v>
      </c>
      <c r="F11801">
        <v>5</v>
      </c>
      <c r="G11801">
        <f t="shared" si="1099"/>
        <v>1.037599752</v>
      </c>
      <c r="H11801">
        <f t="shared" si="1100"/>
        <v>-0.11748937682443583</v>
      </c>
      <c r="I11801">
        <f t="shared" si="1101"/>
        <v>-1.3543583164044023E-2</v>
      </c>
      <c r="J11801">
        <f t="shared" si="1102"/>
        <v>5.0599443137265389E-3</v>
      </c>
      <c r="K11801">
        <f t="shared" si="1103"/>
        <v>1.0987719388634064E-3</v>
      </c>
      <c r="L11801">
        <f t="shared" si="1104"/>
        <v>4.3067249571743023E-2</v>
      </c>
    </row>
    <row r="11802" spans="1:12">
      <c r="A11802">
        <v>636.70696999999996</v>
      </c>
      <c r="B11802">
        <v>120.405</v>
      </c>
      <c r="C11802">
        <v>-0.44966</v>
      </c>
      <c r="D11802">
        <v>10.555440000000001</v>
      </c>
      <c r="E11802">
        <v>0.28138000000000002</v>
      </c>
      <c r="F11802">
        <v>5</v>
      </c>
      <c r="G11802">
        <f t="shared" si="1099"/>
        <v>1.037599752</v>
      </c>
      <c r="H11802">
        <f t="shared" si="1100"/>
        <v>-0.11748937682443583</v>
      </c>
      <c r="I11802">
        <f t="shared" si="1101"/>
        <v>-1.3543583164044023E-2</v>
      </c>
      <c r="J11802">
        <f t="shared" si="1102"/>
        <v>4.5699862745111003E-3</v>
      </c>
      <c r="K11802">
        <f t="shared" si="1103"/>
        <v>1.0990738467387903E-3</v>
      </c>
      <c r="L11802">
        <f t="shared" si="1104"/>
        <v>3.889701688808872E-2</v>
      </c>
    </row>
    <row r="11803" spans="1:12">
      <c r="A11803">
        <v>636.43499999999995</v>
      </c>
      <c r="B11803">
        <v>120.4175</v>
      </c>
      <c r="C11803">
        <v>-0.45043</v>
      </c>
      <c r="D11803">
        <v>10.555440000000001</v>
      </c>
      <c r="E11803">
        <v>0.28147</v>
      </c>
      <c r="F11803">
        <v>5</v>
      </c>
      <c r="G11803">
        <f t="shared" si="1099"/>
        <v>1.037599752</v>
      </c>
      <c r="H11803">
        <f t="shared" si="1100"/>
        <v>-0.11748937682443583</v>
      </c>
      <c r="I11803">
        <f t="shared" si="1101"/>
        <v>-1.3543583164044023E-2</v>
      </c>
      <c r="J11803">
        <f t="shared" si="1102"/>
        <v>4.0592117647072542E-3</v>
      </c>
      <c r="K11803">
        <f t="shared" si="1103"/>
        <v>1.0994024747549708E-3</v>
      </c>
      <c r="L11803">
        <f t="shared" si="1104"/>
        <v>3.4549606734002231E-2</v>
      </c>
    </row>
    <row r="11804" spans="1:12">
      <c r="A11804">
        <v>636.20599000000004</v>
      </c>
      <c r="B11804">
        <v>120.43</v>
      </c>
      <c r="C11804">
        <v>-0.45346999999999998</v>
      </c>
      <c r="D11804">
        <v>10.55646</v>
      </c>
      <c r="E11804">
        <v>0.28154000000000001</v>
      </c>
      <c r="F11804">
        <v>5</v>
      </c>
      <c r="G11804">
        <f t="shared" si="1099"/>
        <v>1.037700018</v>
      </c>
      <c r="H11804">
        <f t="shared" si="1100"/>
        <v>-0.11738911082443582</v>
      </c>
      <c r="I11804">
        <f t="shared" si="1101"/>
        <v>-1.3532025004947174E-2</v>
      </c>
      <c r="J11804">
        <f t="shared" si="1102"/>
        <v>3.5488227450994896E-3</v>
      </c>
      <c r="K11804">
        <f t="shared" si="1103"/>
        <v>1.099679345599296E-3</v>
      </c>
      <c r="L11804">
        <f t="shared" si="1104"/>
        <v>3.0231277161703856E-2</v>
      </c>
    </row>
    <row r="11805" spans="1:12">
      <c r="A11805">
        <v>635.95203000000004</v>
      </c>
      <c r="B11805">
        <v>120.4425</v>
      </c>
      <c r="C11805">
        <v>-0.45244000000000001</v>
      </c>
      <c r="D11805">
        <v>10.55748</v>
      </c>
      <c r="E11805">
        <v>0.28161999999999998</v>
      </c>
      <c r="F11805">
        <v>5</v>
      </c>
      <c r="G11805">
        <f t="shared" si="1099"/>
        <v>1.037800284</v>
      </c>
      <c r="H11805">
        <f t="shared" si="1100"/>
        <v>-0.1172888448244358</v>
      </c>
      <c r="I11805">
        <f t="shared" si="1101"/>
        <v>-1.3520466845850327E-2</v>
      </c>
      <c r="J11805">
        <f t="shared" si="1102"/>
        <v>2.9027411764717907E-3</v>
      </c>
      <c r="K11805">
        <f t="shared" si="1103"/>
        <v>1.0999865438646088E-3</v>
      </c>
      <c r="L11805">
        <f t="shared" si="1104"/>
        <v>2.4748655175321817E-2</v>
      </c>
    </row>
    <row r="11806" spans="1:12">
      <c r="A11806">
        <v>635.69897000000003</v>
      </c>
      <c r="B11806">
        <v>120.455</v>
      </c>
      <c r="C11806">
        <v>-0.44914999999999999</v>
      </c>
      <c r="D11806">
        <v>10.558490000000001</v>
      </c>
      <c r="E11806">
        <v>0.28170000000000001</v>
      </c>
      <c r="F11806">
        <v>5</v>
      </c>
      <c r="G11806">
        <f t="shared" si="1099"/>
        <v>1.0378995670000002</v>
      </c>
      <c r="H11806">
        <f t="shared" si="1100"/>
        <v>-0.11718956182443563</v>
      </c>
      <c r="I11806">
        <f t="shared" si="1101"/>
        <v>-1.3509022002038726E-2</v>
      </c>
      <c r="J11806">
        <f t="shared" si="1102"/>
        <v>2.0012723529420741E-3</v>
      </c>
      <c r="K11806">
        <f t="shared" si="1103"/>
        <v>1.1002928242301909E-3</v>
      </c>
      <c r="L11806">
        <f t="shared" si="1104"/>
        <v>1.7077223617750412E-2</v>
      </c>
    </row>
    <row r="11807" spans="1:12">
      <c r="A11807">
        <v>635.44597999999996</v>
      </c>
      <c r="B11807">
        <v>120.4675</v>
      </c>
      <c r="C11807">
        <v>-0.45307999999999998</v>
      </c>
      <c r="D11807">
        <v>10.558490000000001</v>
      </c>
      <c r="E11807">
        <v>0.28177999999999997</v>
      </c>
      <c r="F11807">
        <v>5</v>
      </c>
      <c r="G11807">
        <f t="shared" ref="G11807:G11870" si="1105">(D11807/100)*$B$16</f>
        <v>1.0378995670000002</v>
      </c>
      <c r="H11807">
        <f t="shared" ref="H11807:H11870" si="1106">G11807-G$27-E$27</f>
        <v>-0.11718956182443563</v>
      </c>
      <c r="I11807">
        <f t="shared" ref="I11807:I11870" si="1107">H11807/(G$30-G$27-E$27)</f>
        <v>-1.3509022002038726E-2</v>
      </c>
      <c r="J11807">
        <f t="shared" ref="J11807:J11870" si="1108">SLOPE(H11799:H11815,B11799:B11815)</f>
        <v>1.0604835294124591E-3</v>
      </c>
      <c r="K11807">
        <f t="shared" ref="K11807:K11870" si="1109">1/(A11807+273.15)</f>
        <v>1.1005991904124428E-3</v>
      </c>
      <c r="L11807">
        <f t="shared" si="1104"/>
        <v>9.0493002354697233E-3</v>
      </c>
    </row>
    <row r="11808" spans="1:12">
      <c r="A11808">
        <v>635.19701999999995</v>
      </c>
      <c r="B11808">
        <v>120.48</v>
      </c>
      <c r="C11808">
        <v>-0.4516</v>
      </c>
      <c r="D11808">
        <v>10.558490000000001</v>
      </c>
      <c r="E11808">
        <v>0.28186</v>
      </c>
      <c r="F11808">
        <v>5</v>
      </c>
      <c r="G11808">
        <f t="shared" si="1105"/>
        <v>1.0378995670000002</v>
      </c>
      <c r="H11808">
        <f t="shared" si="1106"/>
        <v>-0.11718956182443563</v>
      </c>
      <c r="I11808">
        <f t="shared" si="1107"/>
        <v>-1.3509022002038726E-2</v>
      </c>
      <c r="J11808">
        <f t="shared" si="1108"/>
        <v>1.1950196078476905E-4</v>
      </c>
      <c r="K11808">
        <f t="shared" si="1109"/>
        <v>1.1009008429399593E-3</v>
      </c>
      <c r="L11808">
        <f t="shared" si="1104"/>
        <v>1.019732123956549E-3</v>
      </c>
    </row>
    <row r="11809" spans="1:12">
      <c r="A11809">
        <v>634.94397000000004</v>
      </c>
      <c r="B11809">
        <v>120.49250000000001</v>
      </c>
      <c r="C11809">
        <v>-0.45282</v>
      </c>
      <c r="D11809">
        <v>10.558490000000001</v>
      </c>
      <c r="E11809">
        <v>0.28194999999999998</v>
      </c>
      <c r="F11809">
        <v>5</v>
      </c>
      <c r="G11809">
        <f t="shared" si="1105"/>
        <v>1.0378995670000002</v>
      </c>
      <c r="H11809">
        <f t="shared" si="1106"/>
        <v>-0.11718956182443563</v>
      </c>
      <c r="I11809">
        <f t="shared" si="1107"/>
        <v>-1.3509022002038726E-2</v>
      </c>
      <c r="J11809">
        <f t="shared" si="1108"/>
        <v>-1.1165723529410797E-3</v>
      </c>
      <c r="K11809">
        <f t="shared" si="1109"/>
        <v>1.1012076206166196E-3</v>
      </c>
      <c r="L11809">
        <f t="shared" si="1104"/>
        <v>-9.5279164420278527E-3</v>
      </c>
    </row>
    <row r="11810" spans="1:12">
      <c r="A11810">
        <v>634.69597999999996</v>
      </c>
      <c r="B11810">
        <v>120.505</v>
      </c>
      <c r="C11810">
        <v>-0.44818000000000002</v>
      </c>
      <c r="D11810">
        <v>10.558490000000001</v>
      </c>
      <c r="E11810">
        <v>0.28203</v>
      </c>
      <c r="F11810">
        <v>5</v>
      </c>
      <c r="G11810">
        <f t="shared" si="1105"/>
        <v>1.0378995670000002</v>
      </c>
      <c r="H11810">
        <f t="shared" si="1106"/>
        <v>-0.11718956182443563</v>
      </c>
      <c r="I11810">
        <f t="shared" si="1107"/>
        <v>-1.3509022002038726E-2</v>
      </c>
      <c r="J11810">
        <f t="shared" si="1108"/>
        <v>-2.4299374509802441E-3</v>
      </c>
      <c r="K11810">
        <f t="shared" si="1109"/>
        <v>1.1015084298770593E-3</v>
      </c>
      <c r="L11810">
        <f t="shared" si="1104"/>
        <v>-2.0735101430113624E-2</v>
      </c>
    </row>
    <row r="11811" spans="1:12">
      <c r="A11811">
        <v>634.43402000000003</v>
      </c>
      <c r="B11811">
        <v>120.5175</v>
      </c>
      <c r="C11811">
        <v>-0.44985000000000003</v>
      </c>
      <c r="D11811">
        <v>10.558490000000001</v>
      </c>
      <c r="E11811">
        <v>0.28211000000000003</v>
      </c>
      <c r="F11811">
        <v>5</v>
      </c>
      <c r="G11811">
        <f t="shared" si="1105"/>
        <v>1.0378995670000002</v>
      </c>
      <c r="H11811">
        <f t="shared" si="1106"/>
        <v>-0.11718956182443563</v>
      </c>
      <c r="I11811">
        <f t="shared" si="1107"/>
        <v>-1.3509022002038726E-2</v>
      </c>
      <c r="J11811">
        <f t="shared" si="1108"/>
        <v>-4.0960260784315234E-3</v>
      </c>
      <c r="K11811">
        <f t="shared" si="1109"/>
        <v>1.1018263631393597E-3</v>
      </c>
      <c r="L11811">
        <f t="shared" si="1104"/>
        <v>-3.4952140913094926E-2</v>
      </c>
    </row>
    <row r="11812" spans="1:12">
      <c r="A11812">
        <v>634.18903</v>
      </c>
      <c r="B11812">
        <v>120.53</v>
      </c>
      <c r="C11812">
        <v>-0.44838</v>
      </c>
      <c r="D11812">
        <v>10.558490000000001</v>
      </c>
      <c r="E11812">
        <v>0.28219</v>
      </c>
      <c r="F11812">
        <v>5</v>
      </c>
      <c r="G11812">
        <f t="shared" si="1105"/>
        <v>1.0378995670000002</v>
      </c>
      <c r="H11812">
        <f t="shared" si="1106"/>
        <v>-0.11718956182443563</v>
      </c>
      <c r="I11812">
        <f t="shared" si="1107"/>
        <v>-1.3509022002038726E-2</v>
      </c>
      <c r="J11812">
        <f t="shared" si="1108"/>
        <v>-5.9003129411769007E-3</v>
      </c>
      <c r="K11812">
        <f t="shared" si="1109"/>
        <v>1.1021238665331083E-3</v>
      </c>
      <c r="L11812">
        <f t="shared" si="1104"/>
        <v>-5.0348451255550347E-2</v>
      </c>
    </row>
    <row r="11813" spans="1:12">
      <c r="A11813">
        <v>633.93499999999995</v>
      </c>
      <c r="B11813">
        <v>120.5425</v>
      </c>
      <c r="C11813">
        <v>-0.4496</v>
      </c>
      <c r="D11813">
        <v>10.55748</v>
      </c>
      <c r="E11813">
        <v>0.28227000000000002</v>
      </c>
      <c r="F11813">
        <v>5</v>
      </c>
      <c r="G11813">
        <f t="shared" si="1105"/>
        <v>1.037800284</v>
      </c>
      <c r="H11813">
        <f t="shared" si="1106"/>
        <v>-0.1172888448244358</v>
      </c>
      <c r="I11813">
        <f t="shared" si="1107"/>
        <v>-1.3520466845850327E-2</v>
      </c>
      <c r="J11813">
        <f t="shared" si="1108"/>
        <v>-7.6249960784319452E-3</v>
      </c>
      <c r="K11813">
        <f t="shared" si="1109"/>
        <v>1.1024325173495319E-3</v>
      </c>
      <c r="L11813">
        <f t="shared" si="1104"/>
        <v>-6.5010411602616142E-2</v>
      </c>
    </row>
    <row r="11814" spans="1:12">
      <c r="A11814">
        <v>633.67902000000004</v>
      </c>
      <c r="B11814">
        <v>120.55500000000001</v>
      </c>
      <c r="C11814">
        <v>-0.44991999999999999</v>
      </c>
      <c r="D11814">
        <v>10.555440000000001</v>
      </c>
      <c r="E11814">
        <v>0.28234999999999999</v>
      </c>
      <c r="F11814">
        <v>5</v>
      </c>
      <c r="G11814">
        <f t="shared" si="1105"/>
        <v>1.037599752</v>
      </c>
      <c r="H11814">
        <f t="shared" si="1106"/>
        <v>-0.11748937682443583</v>
      </c>
      <c r="I11814">
        <f t="shared" si="1107"/>
        <v>-1.3543583164044023E-2</v>
      </c>
      <c r="J11814">
        <f t="shared" si="1108"/>
        <v>-9.2128301960794079E-3</v>
      </c>
      <c r="K11814">
        <f t="shared" si="1109"/>
        <v>1.1027437123703871E-3</v>
      </c>
      <c r="L11814">
        <f t="shared" si="1104"/>
        <v>-7.8414154922671217E-2</v>
      </c>
    </row>
    <row r="11815" spans="1:12">
      <c r="A11815">
        <v>633.42998999999998</v>
      </c>
      <c r="B11815">
        <v>120.5675</v>
      </c>
      <c r="C11815">
        <v>-0.44979000000000002</v>
      </c>
      <c r="D11815">
        <v>10.55443</v>
      </c>
      <c r="E11815">
        <v>0.28243000000000001</v>
      </c>
      <c r="F11815">
        <v>5</v>
      </c>
      <c r="G11815">
        <f t="shared" si="1105"/>
        <v>1.037500469</v>
      </c>
      <c r="H11815">
        <f t="shared" si="1106"/>
        <v>-0.11758865982443578</v>
      </c>
      <c r="I11815">
        <f t="shared" si="1107"/>
        <v>-1.3555028007855598E-2</v>
      </c>
      <c r="J11815">
        <f t="shared" si="1108"/>
        <v>-1.0605028039216639E-2</v>
      </c>
      <c r="K11815">
        <f t="shared" si="1109"/>
        <v>1.1030466269170579E-3</v>
      </c>
      <c r="L11815">
        <f t="shared" si="1104"/>
        <v>-9.0187506644351059E-2</v>
      </c>
    </row>
    <row r="11816" spans="1:12">
      <c r="A11816">
        <v>633.17400999999995</v>
      </c>
      <c r="B11816">
        <v>120.58</v>
      </c>
      <c r="C11816">
        <v>-0.45011000000000001</v>
      </c>
      <c r="D11816">
        <v>10.55341</v>
      </c>
      <c r="E11816">
        <v>0.28250999999999998</v>
      </c>
      <c r="F11816">
        <v>5</v>
      </c>
      <c r="G11816">
        <f t="shared" si="1105"/>
        <v>1.037400203</v>
      </c>
      <c r="H11816">
        <f t="shared" si="1106"/>
        <v>-0.1176889258244358</v>
      </c>
      <c r="I11816">
        <f t="shared" si="1107"/>
        <v>-1.3566586166952445E-2</v>
      </c>
      <c r="J11816">
        <f t="shared" si="1108"/>
        <v>-1.1762462352941984E-2</v>
      </c>
      <c r="K11816">
        <f t="shared" si="1109"/>
        <v>1.103358168785576E-3</v>
      </c>
      <c r="L11816">
        <f t="shared" si="1104"/>
        <v>-9.9945362493059131E-2</v>
      </c>
    </row>
    <row r="11817" spans="1:12">
      <c r="A11817">
        <v>632.92902000000004</v>
      </c>
      <c r="B11817">
        <v>120.5925</v>
      </c>
      <c r="C11817">
        <v>-0.45089000000000001</v>
      </c>
      <c r="D11817">
        <v>10.55137</v>
      </c>
      <c r="E11817">
        <v>0.28259000000000001</v>
      </c>
      <c r="F11817">
        <v>5</v>
      </c>
      <c r="G11817">
        <f t="shared" si="1105"/>
        <v>1.037199671</v>
      </c>
      <c r="H11817">
        <f t="shared" si="1106"/>
        <v>-0.11788945782443583</v>
      </c>
      <c r="I11817">
        <f t="shared" si="1107"/>
        <v>-1.3589702485146139E-2</v>
      </c>
      <c r="J11817">
        <f t="shared" si="1108"/>
        <v>-1.2665473137255318E-2</v>
      </c>
      <c r="K11817">
        <f t="shared" si="1109"/>
        <v>1.1036565000699388E-3</v>
      </c>
      <c r="L11817">
        <f t="shared" si="1104"/>
        <v>-0.10743516316884826</v>
      </c>
    </row>
    <row r="11818" spans="1:12">
      <c r="A11818">
        <v>632.68402000000003</v>
      </c>
      <c r="B11818">
        <v>120.605</v>
      </c>
      <c r="C11818">
        <v>-0.44986999999999999</v>
      </c>
      <c r="D11818">
        <v>10.549340000000001</v>
      </c>
      <c r="E11818">
        <v>0.28266999999999998</v>
      </c>
      <c r="F11818">
        <v>5</v>
      </c>
      <c r="G11818">
        <f t="shared" si="1105"/>
        <v>1.0370001220000002</v>
      </c>
      <c r="H11818">
        <f t="shared" si="1106"/>
        <v>-0.11808900682443557</v>
      </c>
      <c r="I11818">
        <f t="shared" si="1107"/>
        <v>-1.3612705488054537E-2</v>
      </c>
      <c r="J11818">
        <f t="shared" si="1108"/>
        <v>-1.313712039215675E-2</v>
      </c>
      <c r="K11818">
        <f t="shared" si="1109"/>
        <v>1.1039550049135934E-3</v>
      </c>
      <c r="L11818">
        <f t="shared" si="1104"/>
        <v>-0.11124761521356408</v>
      </c>
    </row>
    <row r="11819" spans="1:12">
      <c r="A11819">
        <v>632.42902000000004</v>
      </c>
      <c r="B11819">
        <v>120.61750000000001</v>
      </c>
      <c r="C11819">
        <v>-0.45108999999999999</v>
      </c>
      <c r="D11819">
        <v>10.546290000000001</v>
      </c>
      <c r="E11819">
        <v>0.28275</v>
      </c>
      <c r="F11819">
        <v>5</v>
      </c>
      <c r="G11819">
        <f t="shared" si="1105"/>
        <v>1.036700307</v>
      </c>
      <c r="H11819">
        <f t="shared" si="1106"/>
        <v>-0.11838882182443577</v>
      </c>
      <c r="I11819">
        <f t="shared" si="1107"/>
        <v>-1.3647266650059834E-2</v>
      </c>
      <c r="J11819">
        <f t="shared" si="1108"/>
        <v>-1.3333142156862631E-2</v>
      </c>
      <c r="K11819">
        <f t="shared" si="1109"/>
        <v>1.1042658651698887E-3</v>
      </c>
      <c r="L11819">
        <f t="shared" si="1104"/>
        <v>-0.1126216305846422</v>
      </c>
    </row>
    <row r="11820" spans="1:12">
      <c r="A11820">
        <v>632.18200999999999</v>
      </c>
      <c r="B11820">
        <v>120.63</v>
      </c>
      <c r="C11820">
        <v>-0.44782</v>
      </c>
      <c r="D11820">
        <v>10.54425</v>
      </c>
      <c r="E11820">
        <v>0.28282000000000002</v>
      </c>
      <c r="F11820">
        <v>5</v>
      </c>
      <c r="G11820">
        <f t="shared" si="1105"/>
        <v>1.036499775</v>
      </c>
      <c r="H11820">
        <f t="shared" si="1106"/>
        <v>-0.11858935382443581</v>
      </c>
      <c r="I11820">
        <f t="shared" si="1107"/>
        <v>-1.3670382968253528E-2</v>
      </c>
      <c r="J11820">
        <f t="shared" si="1108"/>
        <v>-1.3078333137254615E-2</v>
      </c>
      <c r="K11820">
        <f t="shared" si="1109"/>
        <v>1.1045671521103071E-3</v>
      </c>
      <c r="L11820">
        <f t="shared" si="1104"/>
        <v>-0.11028252297095975</v>
      </c>
    </row>
    <row r="11821" spans="1:12">
      <c r="A11821">
        <v>631.91399999999999</v>
      </c>
      <c r="B11821">
        <v>120.6425</v>
      </c>
      <c r="C11821">
        <v>-0.45038</v>
      </c>
      <c r="D11821">
        <v>10.54222</v>
      </c>
      <c r="E11821">
        <v>0.28290999999999999</v>
      </c>
      <c r="F11821">
        <v>5</v>
      </c>
      <c r="G11821">
        <f t="shared" si="1105"/>
        <v>1.036300226</v>
      </c>
      <c r="H11821">
        <f t="shared" si="1106"/>
        <v>-0.11878890282443577</v>
      </c>
      <c r="I11821">
        <f t="shared" si="1107"/>
        <v>-1.3693385971161952E-2</v>
      </c>
      <c r="J11821">
        <f t="shared" si="1108"/>
        <v>-1.2215413333332693E-2</v>
      </c>
      <c r="K11821">
        <f t="shared" si="1109"/>
        <v>1.1048942395233928E-3</v>
      </c>
      <c r="L11821">
        <f t="shared" si="1104"/>
        <v>-0.10283295024103792</v>
      </c>
    </row>
    <row r="11822" spans="1:12">
      <c r="A11822">
        <v>631.66900999999996</v>
      </c>
      <c r="B11822">
        <v>120.655</v>
      </c>
      <c r="C11822">
        <v>-0.44846000000000003</v>
      </c>
      <c r="D11822">
        <v>10.540179999999999</v>
      </c>
      <c r="E11822">
        <v>0.28298000000000001</v>
      </c>
      <c r="F11822">
        <v>5</v>
      </c>
      <c r="G11822">
        <f t="shared" si="1105"/>
        <v>1.036099694</v>
      </c>
      <c r="H11822">
        <f t="shared" si="1106"/>
        <v>-0.1189894348244358</v>
      </c>
      <c r="I11822">
        <f t="shared" si="1107"/>
        <v>-1.3716502289355646E-2</v>
      </c>
      <c r="J11822">
        <f t="shared" si="1108"/>
        <v>-1.1096528039215238E-2</v>
      </c>
      <c r="K11822">
        <f t="shared" si="1109"/>
        <v>1.1051934021589578E-3</v>
      </c>
      <c r="L11822">
        <f t="shared" si="1104"/>
        <v>-9.3256414366432838E-2</v>
      </c>
    </row>
    <row r="11823" spans="1:12">
      <c r="A11823">
        <v>631.42998999999998</v>
      </c>
      <c r="B11823">
        <v>120.6675</v>
      </c>
      <c r="C11823">
        <v>-0.44923999999999997</v>
      </c>
      <c r="D11823">
        <v>10.53815</v>
      </c>
      <c r="E11823">
        <v>0.28305999999999998</v>
      </c>
      <c r="F11823">
        <v>5</v>
      </c>
      <c r="G11823">
        <f t="shared" si="1105"/>
        <v>1.035900145</v>
      </c>
      <c r="H11823">
        <f t="shared" si="1106"/>
        <v>-0.11918898382443577</v>
      </c>
      <c r="I11823">
        <f t="shared" si="1107"/>
        <v>-1.3739505292264068E-2</v>
      </c>
      <c r="J11823">
        <f t="shared" si="1108"/>
        <v>-9.7640811764703513E-3</v>
      </c>
      <c r="K11823">
        <f t="shared" si="1109"/>
        <v>1.1054854308683083E-3</v>
      </c>
      <c r="L11823">
        <f t="shared" si="1104"/>
        <v>-8.1921003629435662E-2</v>
      </c>
    </row>
    <row r="11824" spans="1:12">
      <c r="A11824">
        <v>631.16803000000004</v>
      </c>
      <c r="B11824">
        <v>120.68</v>
      </c>
      <c r="C11824">
        <v>-0.45135999999999998</v>
      </c>
      <c r="D11824">
        <v>10.537129999999999</v>
      </c>
      <c r="E11824">
        <v>0.28314</v>
      </c>
      <c r="F11824">
        <v>5</v>
      </c>
      <c r="G11824">
        <f t="shared" si="1105"/>
        <v>1.035799879</v>
      </c>
      <c r="H11824">
        <f t="shared" si="1106"/>
        <v>-0.11928924982443578</v>
      </c>
      <c r="I11824">
        <f t="shared" si="1107"/>
        <v>-1.3751063451360917E-2</v>
      </c>
      <c r="J11824">
        <f t="shared" si="1108"/>
        <v>-8.0981852941176668E-3</v>
      </c>
      <c r="K11824">
        <f t="shared" si="1109"/>
        <v>1.1058056644076863E-3</v>
      </c>
      <c r="L11824">
        <f t="shared" ref="L11824:L11887" si="1110">-J11824/H11824</f>
        <v>-6.788696639501203E-2</v>
      </c>
    </row>
    <row r="11825" spans="1:12">
      <c r="A11825">
        <v>630.91998000000001</v>
      </c>
      <c r="B11825">
        <v>120.6925</v>
      </c>
      <c r="C11825">
        <v>-0.44763999999999998</v>
      </c>
      <c r="D11825">
        <v>10.536110000000001</v>
      </c>
      <c r="E11825">
        <v>0.28322000000000003</v>
      </c>
      <c r="F11825">
        <v>5</v>
      </c>
      <c r="G11825">
        <f t="shared" si="1105"/>
        <v>1.0356996130000002</v>
      </c>
      <c r="H11825">
        <f t="shared" si="1106"/>
        <v>-0.11938951582443558</v>
      </c>
      <c r="I11825">
        <f t="shared" si="1107"/>
        <v>-1.3762621610457737E-2</v>
      </c>
      <c r="J11825">
        <f t="shared" si="1108"/>
        <v>-6.1379676470589891E-3</v>
      </c>
      <c r="K11825">
        <f t="shared" si="1109"/>
        <v>1.1061090646987306E-3</v>
      </c>
      <c r="L11825">
        <f t="shared" si="1110"/>
        <v>-5.1411278491865067E-2</v>
      </c>
    </row>
    <row r="11826" spans="1:12">
      <c r="A11826">
        <v>630.66699000000006</v>
      </c>
      <c r="B11826">
        <v>120.705</v>
      </c>
      <c r="C11826">
        <v>-0.44930999999999999</v>
      </c>
      <c r="D11826">
        <v>10.536110000000001</v>
      </c>
      <c r="E11826">
        <v>0.2833</v>
      </c>
      <c r="F11826">
        <v>5</v>
      </c>
      <c r="G11826">
        <f t="shared" si="1105"/>
        <v>1.0356996130000002</v>
      </c>
      <c r="H11826">
        <f t="shared" si="1106"/>
        <v>-0.11938951582443558</v>
      </c>
      <c r="I11826">
        <f t="shared" si="1107"/>
        <v>-1.3762621610457737E-2</v>
      </c>
      <c r="J11826">
        <f t="shared" si="1108"/>
        <v>-3.9424082352943956E-3</v>
      </c>
      <c r="K11826">
        <f t="shared" si="1109"/>
        <v>1.1064186788522308E-3</v>
      </c>
      <c r="L11826">
        <f t="shared" si="1110"/>
        <v>-3.3021393947955849E-2</v>
      </c>
    </row>
    <row r="11827" spans="1:12">
      <c r="A11827">
        <v>630.41803000000004</v>
      </c>
      <c r="B11827">
        <v>120.7175</v>
      </c>
      <c r="C11827">
        <v>-0.44829000000000002</v>
      </c>
      <c r="D11827">
        <v>10.5351</v>
      </c>
      <c r="E11827">
        <v>0.28337000000000001</v>
      </c>
      <c r="F11827">
        <v>5</v>
      </c>
      <c r="G11827">
        <f t="shared" si="1105"/>
        <v>1.0356003300000001</v>
      </c>
      <c r="H11827">
        <f t="shared" si="1106"/>
        <v>-0.11948879882443575</v>
      </c>
      <c r="I11827">
        <f t="shared" si="1107"/>
        <v>-1.3774066454269339E-2</v>
      </c>
      <c r="J11827">
        <f t="shared" si="1108"/>
        <v>-1.5899543137257079E-3</v>
      </c>
      <c r="K11827">
        <f t="shared" si="1109"/>
        <v>1.106723530269215E-3</v>
      </c>
      <c r="L11827">
        <f t="shared" si="1110"/>
        <v>-1.3306304267580924E-2</v>
      </c>
    </row>
    <row r="11828" spans="1:12">
      <c r="A11828">
        <v>630.16803000000004</v>
      </c>
      <c r="B11828">
        <v>120.73</v>
      </c>
      <c r="C11828">
        <v>-0.44817000000000001</v>
      </c>
      <c r="D11828">
        <v>10.5351</v>
      </c>
      <c r="E11828">
        <v>0.28344999999999998</v>
      </c>
      <c r="F11828">
        <v>5</v>
      </c>
      <c r="G11828">
        <f t="shared" si="1105"/>
        <v>1.0356003300000001</v>
      </c>
      <c r="H11828">
        <f t="shared" si="1106"/>
        <v>-0.11948879882443575</v>
      </c>
      <c r="I11828">
        <f t="shared" si="1107"/>
        <v>-1.3774066454269339E-2</v>
      </c>
      <c r="J11828">
        <f t="shared" si="1108"/>
        <v>5.0846156862703433E-4</v>
      </c>
      <c r="K11828">
        <f t="shared" si="1109"/>
        <v>1.1070298242580191E-3</v>
      </c>
      <c r="L11828">
        <f t="shared" si="1110"/>
        <v>4.2553073897254098E-3</v>
      </c>
    </row>
    <row r="11829" spans="1:12">
      <c r="A11829">
        <v>629.90002000000004</v>
      </c>
      <c r="B11829">
        <v>120.74250000000001</v>
      </c>
      <c r="C11829">
        <v>-0.45207999999999998</v>
      </c>
      <c r="D11829">
        <v>10.53612</v>
      </c>
      <c r="E11829">
        <v>0.28353</v>
      </c>
      <c r="F11829">
        <v>5</v>
      </c>
      <c r="G11829">
        <f t="shared" si="1105"/>
        <v>1.0357005960000001</v>
      </c>
      <c r="H11829">
        <f t="shared" si="1106"/>
        <v>-0.11938853282443573</v>
      </c>
      <c r="I11829">
        <f t="shared" si="1107"/>
        <v>-1.3762508295172492E-2</v>
      </c>
      <c r="J11829">
        <f t="shared" si="1108"/>
        <v>2.4495974509799148E-3</v>
      </c>
      <c r="K11829">
        <f t="shared" si="1109"/>
        <v>1.10735837202019E-3</v>
      </c>
      <c r="L11829">
        <f t="shared" si="1110"/>
        <v>2.051786208464525E-2</v>
      </c>
    </row>
    <row r="11830" spans="1:12">
      <c r="A11830">
        <v>629.65997000000004</v>
      </c>
      <c r="B11830">
        <v>120.755</v>
      </c>
      <c r="C11830">
        <v>-0.45151000000000002</v>
      </c>
      <c r="D11830">
        <v>10.53612</v>
      </c>
      <c r="E11830">
        <v>0.28360999999999997</v>
      </c>
      <c r="F11830">
        <v>5</v>
      </c>
      <c r="G11830">
        <f t="shared" si="1105"/>
        <v>1.0357005960000001</v>
      </c>
      <c r="H11830">
        <f t="shared" si="1106"/>
        <v>-0.11938853282443573</v>
      </c>
      <c r="I11830">
        <f t="shared" si="1107"/>
        <v>-1.3762508295172492E-2</v>
      </c>
      <c r="J11830">
        <f t="shared" si="1108"/>
        <v>4.0189280392151881E-3</v>
      </c>
      <c r="K11830">
        <f t="shared" si="1109"/>
        <v>1.1076528098155583E-3</v>
      </c>
      <c r="L11830">
        <f t="shared" si="1110"/>
        <v>3.3662596768193283E-2</v>
      </c>
    </row>
    <row r="11831" spans="1:12">
      <c r="A11831">
        <v>629.40899999999999</v>
      </c>
      <c r="B11831">
        <v>120.7675</v>
      </c>
      <c r="C11831">
        <v>-0.45183000000000001</v>
      </c>
      <c r="D11831">
        <v>10.537129999999999</v>
      </c>
      <c r="E11831">
        <v>0.28369</v>
      </c>
      <c r="F11831">
        <v>5</v>
      </c>
      <c r="G11831">
        <f t="shared" si="1105"/>
        <v>1.035799879</v>
      </c>
      <c r="H11831">
        <f t="shared" si="1106"/>
        <v>-0.11928924982443578</v>
      </c>
      <c r="I11831">
        <f t="shared" si="1107"/>
        <v>-1.3751063451360917E-2</v>
      </c>
      <c r="J11831">
        <f t="shared" si="1108"/>
        <v>5.17559137254837E-3</v>
      </c>
      <c r="K11831">
        <f t="shared" si="1109"/>
        <v>1.1079608092102566E-3</v>
      </c>
      <c r="L11831">
        <f t="shared" si="1110"/>
        <v>4.3386905191922641E-2</v>
      </c>
    </row>
    <row r="11832" spans="1:12">
      <c r="A11832">
        <v>629.15697999999998</v>
      </c>
      <c r="B11832">
        <v>120.78</v>
      </c>
      <c r="C11832">
        <v>-0.45082</v>
      </c>
      <c r="D11832">
        <v>10.53814</v>
      </c>
      <c r="E11832">
        <v>0.28376000000000001</v>
      </c>
      <c r="F11832">
        <v>5</v>
      </c>
      <c r="G11832">
        <f t="shared" si="1105"/>
        <v>1.035899162</v>
      </c>
      <c r="H11832">
        <f t="shared" si="1106"/>
        <v>-0.11918996682443583</v>
      </c>
      <c r="I11832">
        <f t="shared" si="1107"/>
        <v>-1.3739618607549339E-2</v>
      </c>
      <c r="J11832">
        <f t="shared" si="1108"/>
        <v>5.8820021568620389E-3</v>
      </c>
      <c r="K11832">
        <f t="shared" si="1109"/>
        <v>1.1082702696148933E-3</v>
      </c>
      <c r="L11832">
        <f t="shared" si="1110"/>
        <v>4.9349809498026767E-2</v>
      </c>
    </row>
    <row r="11833" spans="1:12">
      <c r="A11833">
        <v>628.90399000000002</v>
      </c>
      <c r="B11833">
        <v>120.7925</v>
      </c>
      <c r="C11833">
        <v>-0.44979999999999998</v>
      </c>
      <c r="D11833">
        <v>10.539160000000001</v>
      </c>
      <c r="E11833">
        <v>0.28383999999999998</v>
      </c>
      <c r="F11833">
        <v>5</v>
      </c>
      <c r="G11833">
        <f t="shared" si="1105"/>
        <v>1.035999428</v>
      </c>
      <c r="H11833">
        <f t="shared" si="1106"/>
        <v>-0.11908970082443582</v>
      </c>
      <c r="I11833">
        <f t="shared" si="1107"/>
        <v>-1.3728060448452492E-2</v>
      </c>
      <c r="J11833">
        <f t="shared" si="1108"/>
        <v>6.2742384313716889E-3</v>
      </c>
      <c r="K11833">
        <f t="shared" si="1109"/>
        <v>1.1085810950184922E-3</v>
      </c>
      <c r="L11833">
        <f t="shared" si="1110"/>
        <v>5.2684979372156493E-2</v>
      </c>
    </row>
    <row r="11834" spans="1:12">
      <c r="A11834">
        <v>628.64098999999999</v>
      </c>
      <c r="B11834">
        <v>120.80500000000001</v>
      </c>
      <c r="C11834">
        <v>-0.45415</v>
      </c>
      <c r="D11834">
        <v>10.5412</v>
      </c>
      <c r="E11834">
        <v>0.28392000000000001</v>
      </c>
      <c r="F11834">
        <v>5</v>
      </c>
      <c r="G11834">
        <f t="shared" si="1105"/>
        <v>1.03619996</v>
      </c>
      <c r="H11834">
        <f t="shared" si="1106"/>
        <v>-0.11888916882443579</v>
      </c>
      <c r="I11834">
        <f t="shared" si="1107"/>
        <v>-1.3704944130258799E-2</v>
      </c>
      <c r="J11834">
        <f t="shared" si="1108"/>
        <v>6.0196221568622832E-3</v>
      </c>
      <c r="K11834">
        <f t="shared" si="1109"/>
        <v>1.10890440366897E-3</v>
      </c>
      <c r="L11834">
        <f t="shared" si="1110"/>
        <v>5.0632216680322563E-2</v>
      </c>
    </row>
    <row r="11835" spans="1:12">
      <c r="A11835">
        <v>628.40002000000004</v>
      </c>
      <c r="B11835">
        <v>120.8175</v>
      </c>
      <c r="C11835">
        <v>-0.45090000000000002</v>
      </c>
      <c r="D11835">
        <v>10.543229999999999</v>
      </c>
      <c r="E11835">
        <v>0.28399000000000002</v>
      </c>
      <c r="F11835">
        <v>5</v>
      </c>
      <c r="G11835">
        <f t="shared" si="1105"/>
        <v>1.036399509</v>
      </c>
      <c r="H11835">
        <f t="shared" si="1106"/>
        <v>-0.11868961982443582</v>
      </c>
      <c r="I11835">
        <f t="shared" si="1107"/>
        <v>-1.3681941127350375E-2</v>
      </c>
      <c r="J11835">
        <f t="shared" si="1108"/>
        <v>5.6275786274508693E-3</v>
      </c>
      <c r="K11835">
        <f t="shared" si="1109"/>
        <v>1.1092007962020787E-3</v>
      </c>
      <c r="L11835">
        <f t="shared" si="1110"/>
        <v>4.7414244276585533E-2</v>
      </c>
    </row>
    <row r="11836" spans="1:12">
      <c r="A11836">
        <v>628.15503000000001</v>
      </c>
      <c r="B11836">
        <v>120.83</v>
      </c>
      <c r="C11836">
        <v>-0.45078000000000001</v>
      </c>
      <c r="D11836">
        <v>10.54425</v>
      </c>
      <c r="E11836">
        <v>0.28406999999999999</v>
      </c>
      <c r="F11836">
        <v>5</v>
      </c>
      <c r="G11836">
        <f t="shared" si="1105"/>
        <v>1.036499775</v>
      </c>
      <c r="H11836">
        <f t="shared" si="1106"/>
        <v>-0.11858935382443581</v>
      </c>
      <c r="I11836">
        <f t="shared" si="1107"/>
        <v>-1.3670382968253528E-2</v>
      </c>
      <c r="J11836">
        <f t="shared" si="1108"/>
        <v>4.9229025490195172E-3</v>
      </c>
      <c r="K11836">
        <f t="shared" si="1109"/>
        <v>1.1095022957987931E-3</v>
      </c>
      <c r="L11836">
        <f t="shared" si="1110"/>
        <v>4.1512179552875964E-2</v>
      </c>
    </row>
    <row r="11837" spans="1:12">
      <c r="A11837">
        <v>627.89502000000005</v>
      </c>
      <c r="B11837">
        <v>120.8425</v>
      </c>
      <c r="C11837">
        <v>-0.45155000000000001</v>
      </c>
      <c r="D11837">
        <v>10.54527</v>
      </c>
      <c r="E11837">
        <v>0.28415000000000001</v>
      </c>
      <c r="F11837">
        <v>5</v>
      </c>
      <c r="G11837">
        <f t="shared" si="1105"/>
        <v>1.036600041</v>
      </c>
      <c r="H11837">
        <f t="shared" si="1106"/>
        <v>-0.11848908782443579</v>
      </c>
      <c r="I11837">
        <f t="shared" si="1107"/>
        <v>-1.3658824809156681E-2</v>
      </c>
      <c r="J11837">
        <f t="shared" si="1108"/>
        <v>4.0613319607843857E-3</v>
      </c>
      <c r="K11837">
        <f t="shared" si="1109"/>
        <v>1.1098224592595827E-3</v>
      </c>
      <c r="L11837">
        <f t="shared" si="1110"/>
        <v>3.4275999886183822E-2</v>
      </c>
    </row>
    <row r="11838" spans="1:12">
      <c r="A11838">
        <v>627.64202999999998</v>
      </c>
      <c r="B11838">
        <v>120.855</v>
      </c>
      <c r="C11838">
        <v>-0.45052999999999999</v>
      </c>
      <c r="D11838">
        <v>10.54527</v>
      </c>
      <c r="E11838">
        <v>0.28421999999999997</v>
      </c>
      <c r="F11838">
        <v>5</v>
      </c>
      <c r="G11838">
        <f t="shared" si="1105"/>
        <v>1.036600041</v>
      </c>
      <c r="H11838">
        <f t="shared" si="1106"/>
        <v>-0.11848908782443579</v>
      </c>
      <c r="I11838">
        <f t="shared" si="1107"/>
        <v>-1.3658824809156681E-2</v>
      </c>
      <c r="J11838">
        <f t="shared" si="1108"/>
        <v>3.0625268627452926E-3</v>
      </c>
      <c r="K11838">
        <f t="shared" si="1109"/>
        <v>1.1101341560493159E-3</v>
      </c>
      <c r="L11838">
        <f t="shared" si="1110"/>
        <v>2.5846488642760176E-2</v>
      </c>
    </row>
    <row r="11839" spans="1:12">
      <c r="A11839">
        <v>627.38202000000001</v>
      </c>
      <c r="B11839">
        <v>120.86750000000001</v>
      </c>
      <c r="C11839">
        <v>-0.45129999999999998</v>
      </c>
      <c r="D11839">
        <v>10.54527</v>
      </c>
      <c r="E11839">
        <v>0.2843</v>
      </c>
      <c r="F11839">
        <v>5</v>
      </c>
      <c r="G11839">
        <f t="shared" si="1105"/>
        <v>1.036600041</v>
      </c>
      <c r="H11839">
        <f t="shared" si="1106"/>
        <v>-0.11848908782443579</v>
      </c>
      <c r="I11839">
        <f t="shared" si="1107"/>
        <v>-1.3658824809156681E-2</v>
      </c>
      <c r="J11839">
        <f t="shared" si="1108"/>
        <v>2.2591652941178885E-3</v>
      </c>
      <c r="K11839">
        <f t="shared" si="1109"/>
        <v>1.1104546843320464E-3</v>
      </c>
      <c r="L11839">
        <f t="shared" si="1110"/>
        <v>1.9066441776185106E-2</v>
      </c>
    </row>
    <row r="11840" spans="1:12">
      <c r="A11840">
        <v>627.14697000000001</v>
      </c>
      <c r="B11840">
        <v>120.88</v>
      </c>
      <c r="C11840">
        <v>-0.45163999999999999</v>
      </c>
      <c r="D11840">
        <v>10.54527</v>
      </c>
      <c r="E11840">
        <v>0.28437000000000001</v>
      </c>
      <c r="F11840">
        <v>5</v>
      </c>
      <c r="G11840">
        <f t="shared" si="1105"/>
        <v>1.036600041</v>
      </c>
      <c r="H11840">
        <f t="shared" si="1106"/>
        <v>-0.11848908782443579</v>
      </c>
      <c r="I11840">
        <f t="shared" si="1107"/>
        <v>-1.3658824809156681E-2</v>
      </c>
      <c r="J11840">
        <f t="shared" si="1108"/>
        <v>1.7888672549022154E-3</v>
      </c>
      <c r="K11840">
        <f t="shared" si="1109"/>
        <v>1.1107446024171336E-3</v>
      </c>
      <c r="L11840">
        <f t="shared" si="1110"/>
        <v>1.5097316451222613E-2</v>
      </c>
    </row>
    <row r="11841" spans="1:12">
      <c r="A11841">
        <v>626.88098000000002</v>
      </c>
      <c r="B11841">
        <v>120.8925</v>
      </c>
      <c r="C11841">
        <v>-0.45151000000000002</v>
      </c>
      <c r="D11841">
        <v>10.54527</v>
      </c>
      <c r="E11841">
        <v>0.28444999999999998</v>
      </c>
      <c r="F11841">
        <v>5</v>
      </c>
      <c r="G11841">
        <f t="shared" si="1105"/>
        <v>1.036600041</v>
      </c>
      <c r="H11841">
        <f t="shared" si="1106"/>
        <v>-0.11848908782443579</v>
      </c>
      <c r="I11841">
        <f t="shared" si="1107"/>
        <v>-1.3658824809156681E-2</v>
      </c>
      <c r="J11841">
        <f t="shared" si="1108"/>
        <v>1.7875180392162135E-3</v>
      </c>
      <c r="K11841">
        <f t="shared" si="1109"/>
        <v>1.1110728655140292E-3</v>
      </c>
      <c r="L11841">
        <f t="shared" si="1110"/>
        <v>1.508592961627625E-2</v>
      </c>
    </row>
    <row r="11842" spans="1:12">
      <c r="A11842">
        <v>626.63300000000004</v>
      </c>
      <c r="B11842">
        <v>120.905</v>
      </c>
      <c r="C11842">
        <v>-0.45228000000000002</v>
      </c>
      <c r="D11842">
        <v>10.543240000000001</v>
      </c>
      <c r="E11842">
        <v>0.28453000000000001</v>
      </c>
      <c r="F11842">
        <v>5</v>
      </c>
      <c r="G11842">
        <f t="shared" si="1105"/>
        <v>1.0364004920000001</v>
      </c>
      <c r="H11842">
        <f t="shared" si="1106"/>
        <v>-0.11868863682443576</v>
      </c>
      <c r="I11842">
        <f t="shared" si="1107"/>
        <v>-1.3681827812065103E-2</v>
      </c>
      <c r="J11842">
        <f t="shared" si="1108"/>
        <v>2.2175323529415292E-3</v>
      </c>
      <c r="K11842">
        <f t="shared" si="1109"/>
        <v>1.1113790769552215E-3</v>
      </c>
      <c r="L11842">
        <f t="shared" si="1110"/>
        <v>1.868361127292837E-2</v>
      </c>
    </row>
    <row r="11843" spans="1:12">
      <c r="A11843">
        <v>626.39301</v>
      </c>
      <c r="B11843">
        <v>120.9175</v>
      </c>
      <c r="C11843">
        <v>-0.44769999999999999</v>
      </c>
      <c r="D11843">
        <v>10.543240000000001</v>
      </c>
      <c r="E11843">
        <v>0.28460000000000002</v>
      </c>
      <c r="F11843">
        <v>5</v>
      </c>
      <c r="G11843">
        <f t="shared" si="1105"/>
        <v>1.0364004920000001</v>
      </c>
      <c r="H11843">
        <f t="shared" si="1106"/>
        <v>-0.11868863682443576</v>
      </c>
      <c r="I11843">
        <f t="shared" si="1107"/>
        <v>-1.3681827812065103E-2</v>
      </c>
      <c r="J11843">
        <f t="shared" si="1108"/>
        <v>3.216722941176667E-3</v>
      </c>
      <c r="K11843">
        <f t="shared" si="1109"/>
        <v>1.1116755829162633E-3</v>
      </c>
      <c r="L11843">
        <f t="shared" si="1110"/>
        <v>2.7102198047272579E-2</v>
      </c>
    </row>
    <row r="11844" spans="1:12">
      <c r="A11844">
        <v>626.14398000000006</v>
      </c>
      <c r="B11844">
        <v>120.93</v>
      </c>
      <c r="C11844">
        <v>-0.44847999999999999</v>
      </c>
      <c r="D11844">
        <v>10.543240000000001</v>
      </c>
      <c r="E11844">
        <v>0.28467999999999999</v>
      </c>
      <c r="F11844">
        <v>5</v>
      </c>
      <c r="G11844">
        <f t="shared" si="1105"/>
        <v>1.0364004920000001</v>
      </c>
      <c r="H11844">
        <f t="shared" si="1106"/>
        <v>-0.11868863682443576</v>
      </c>
      <c r="I11844">
        <f t="shared" si="1107"/>
        <v>-1.3681827812065103E-2</v>
      </c>
      <c r="J11844">
        <f t="shared" si="1108"/>
        <v>4.763887843137647E-3</v>
      </c>
      <c r="K11844">
        <f t="shared" si="1109"/>
        <v>1.1119834250419424E-3</v>
      </c>
      <c r="L11844">
        <f t="shared" si="1110"/>
        <v>4.0137691110096664E-2</v>
      </c>
    </row>
    <row r="11845" spans="1:12">
      <c r="A11845">
        <v>625.88396999999998</v>
      </c>
      <c r="B11845">
        <v>120.9425</v>
      </c>
      <c r="C11845">
        <v>-0.45013999999999998</v>
      </c>
      <c r="D11845">
        <v>10.543240000000001</v>
      </c>
      <c r="E11845">
        <v>0.28475</v>
      </c>
      <c r="F11845">
        <v>5</v>
      </c>
      <c r="G11845">
        <f t="shared" si="1105"/>
        <v>1.0364004920000001</v>
      </c>
      <c r="H11845">
        <f t="shared" si="1106"/>
        <v>-0.11868863682443576</v>
      </c>
      <c r="I11845">
        <f t="shared" si="1107"/>
        <v>-1.3681827812065103E-2</v>
      </c>
      <c r="J11845">
        <f t="shared" si="1108"/>
        <v>6.5084237254904847E-3</v>
      </c>
      <c r="K11845">
        <f t="shared" si="1109"/>
        <v>1.112305022245155E-3</v>
      </c>
      <c r="L11845">
        <f t="shared" si="1110"/>
        <v>5.4836114893776614E-2</v>
      </c>
    </row>
    <row r="11846" spans="1:12">
      <c r="A11846">
        <v>625.62798999999995</v>
      </c>
      <c r="B11846">
        <v>120.955</v>
      </c>
      <c r="C11846">
        <v>-0.45001999999999998</v>
      </c>
      <c r="D11846">
        <v>10.54222</v>
      </c>
      <c r="E11846">
        <v>0.28483000000000003</v>
      </c>
      <c r="F11846">
        <v>5</v>
      </c>
      <c r="G11846">
        <f t="shared" si="1105"/>
        <v>1.036300226</v>
      </c>
      <c r="H11846">
        <f t="shared" si="1106"/>
        <v>-0.11878890282443577</v>
      </c>
      <c r="I11846">
        <f t="shared" si="1107"/>
        <v>-1.3693385971161952E-2</v>
      </c>
      <c r="J11846">
        <f t="shared" si="1108"/>
        <v>8.4306705882351441E-3</v>
      </c>
      <c r="K11846">
        <f t="shared" si="1109"/>
        <v>1.1126218166512957E-3</v>
      </c>
      <c r="L11846">
        <f t="shared" si="1110"/>
        <v>7.0971870164465323E-2</v>
      </c>
    </row>
    <row r="11847" spans="1:12">
      <c r="A11847">
        <v>625.37298999999996</v>
      </c>
      <c r="B11847">
        <v>120.9675</v>
      </c>
      <c r="C11847">
        <v>-0.44901000000000002</v>
      </c>
      <c r="D11847">
        <v>10.54425</v>
      </c>
      <c r="E11847">
        <v>0.28491</v>
      </c>
      <c r="F11847">
        <v>5</v>
      </c>
      <c r="G11847">
        <f t="shared" si="1105"/>
        <v>1.036499775</v>
      </c>
      <c r="H11847">
        <f t="shared" si="1106"/>
        <v>-0.11858935382443581</v>
      </c>
      <c r="I11847">
        <f t="shared" si="1107"/>
        <v>-1.3670382968253528E-2</v>
      </c>
      <c r="J11847">
        <f t="shared" si="1108"/>
        <v>1.0175206470587944E-2</v>
      </c>
      <c r="K11847">
        <f t="shared" si="1109"/>
        <v>1.1129375777018239E-3</v>
      </c>
      <c r="L11847">
        <f t="shared" si="1110"/>
        <v>8.5802023052184831E-2</v>
      </c>
    </row>
    <row r="11848" spans="1:12">
      <c r="A11848">
        <v>625.13098000000002</v>
      </c>
      <c r="B11848">
        <v>120.98</v>
      </c>
      <c r="C11848">
        <v>-0.44979000000000002</v>
      </c>
      <c r="D11848">
        <v>10.546290000000001</v>
      </c>
      <c r="E11848">
        <v>0.28498000000000001</v>
      </c>
      <c r="F11848">
        <v>5</v>
      </c>
      <c r="G11848">
        <f t="shared" si="1105"/>
        <v>1.036700307</v>
      </c>
      <c r="H11848">
        <f t="shared" si="1106"/>
        <v>-0.11838882182443577</v>
      </c>
      <c r="I11848">
        <f t="shared" si="1107"/>
        <v>-1.3647266650059834E-2</v>
      </c>
      <c r="J11848">
        <f t="shared" si="1108"/>
        <v>1.1724106078430859E-2</v>
      </c>
      <c r="K11848">
        <f t="shared" si="1109"/>
        <v>1.1132374193206229E-3</v>
      </c>
      <c r="L11848">
        <f t="shared" si="1110"/>
        <v>9.9030515700351124E-2</v>
      </c>
    </row>
    <row r="11849" spans="1:12">
      <c r="A11849">
        <v>624.87701000000004</v>
      </c>
      <c r="B11849">
        <v>120.99250000000001</v>
      </c>
      <c r="C11849">
        <v>-0.44833000000000001</v>
      </c>
      <c r="D11849">
        <v>10.549340000000001</v>
      </c>
      <c r="E11849">
        <v>0.28505000000000003</v>
      </c>
      <c r="F11849">
        <v>5</v>
      </c>
      <c r="G11849">
        <f t="shared" si="1105"/>
        <v>1.0370001220000002</v>
      </c>
      <c r="H11849">
        <f t="shared" si="1106"/>
        <v>-0.11808900682443557</v>
      </c>
      <c r="I11849">
        <f t="shared" si="1107"/>
        <v>-1.3612705488054537E-2</v>
      </c>
      <c r="J11849">
        <f t="shared" si="1108"/>
        <v>1.290042941176427E-2</v>
      </c>
      <c r="K11849">
        <f t="shared" si="1109"/>
        <v>1.1135522527323538E-3</v>
      </c>
      <c r="L11849">
        <f t="shared" si="1110"/>
        <v>0.10924327131435276</v>
      </c>
    </row>
    <row r="11850" spans="1:12">
      <c r="A11850">
        <v>624.63300000000004</v>
      </c>
      <c r="B11850">
        <v>121.005</v>
      </c>
      <c r="C11850">
        <v>-0.44822000000000001</v>
      </c>
      <c r="D11850">
        <v>10.552390000000001</v>
      </c>
      <c r="E11850">
        <v>0.28512999999999999</v>
      </c>
      <c r="F11850">
        <v>5</v>
      </c>
      <c r="G11850">
        <f t="shared" si="1105"/>
        <v>1.037299937</v>
      </c>
      <c r="H11850">
        <f t="shared" si="1106"/>
        <v>-0.11778919182443581</v>
      </c>
      <c r="I11850">
        <f t="shared" si="1107"/>
        <v>-1.3578144326049292E-2</v>
      </c>
      <c r="J11850">
        <f t="shared" si="1108"/>
        <v>1.3704176470587758E-2</v>
      </c>
      <c r="K11850">
        <f t="shared" si="1109"/>
        <v>1.1138549070321001E-3</v>
      </c>
      <c r="L11850">
        <f t="shared" si="1110"/>
        <v>0.11634494012840978</v>
      </c>
    </row>
    <row r="11851" spans="1:12">
      <c r="A11851">
        <v>624.37798999999995</v>
      </c>
      <c r="B11851">
        <v>121.0175</v>
      </c>
      <c r="C11851">
        <v>-0.44988</v>
      </c>
      <c r="D11851">
        <v>10.555440000000001</v>
      </c>
      <c r="E11851">
        <v>0.28520000000000001</v>
      </c>
      <c r="F11851">
        <v>5</v>
      </c>
      <c r="G11851">
        <f t="shared" si="1105"/>
        <v>1.037599752</v>
      </c>
      <c r="H11851">
        <f t="shared" si="1106"/>
        <v>-0.11748937682443583</v>
      </c>
      <c r="I11851">
        <f t="shared" si="1107"/>
        <v>-1.3543583164044023E-2</v>
      </c>
      <c r="J11851">
        <f t="shared" si="1108"/>
        <v>1.3783201960783687E-2</v>
      </c>
      <c r="K11851">
        <f t="shared" si="1109"/>
        <v>1.1141713808836202E-3</v>
      </c>
      <c r="L11851">
        <f t="shared" si="1110"/>
        <v>0.11731445287500249</v>
      </c>
    </row>
    <row r="11852" spans="1:12">
      <c r="A11852">
        <v>624.12902999999994</v>
      </c>
      <c r="B11852">
        <v>121.03</v>
      </c>
      <c r="C11852">
        <v>-0.44843</v>
      </c>
      <c r="D11852">
        <v>10.558490000000001</v>
      </c>
      <c r="E11852">
        <v>0.28527000000000002</v>
      </c>
      <c r="F11852">
        <v>5</v>
      </c>
      <c r="G11852">
        <f t="shared" si="1105"/>
        <v>1.0378995670000002</v>
      </c>
      <c r="H11852">
        <f t="shared" si="1106"/>
        <v>-0.11718956182443563</v>
      </c>
      <c r="I11852">
        <f t="shared" si="1107"/>
        <v>-1.3509022002038726E-2</v>
      </c>
      <c r="J11852">
        <f t="shared" si="1108"/>
        <v>1.3293243921568103E-2</v>
      </c>
      <c r="K11852">
        <f t="shared" si="1109"/>
        <v>1.1144805200674311E-3</v>
      </c>
      <c r="L11852">
        <f t="shared" si="1110"/>
        <v>0.11343368568510408</v>
      </c>
    </row>
    <row r="11853" spans="1:12">
      <c r="A11853">
        <v>623.87097000000006</v>
      </c>
      <c r="B11853">
        <v>121.0425</v>
      </c>
      <c r="C11853">
        <v>-0.44741999999999998</v>
      </c>
      <c r="D11853">
        <v>10.56053</v>
      </c>
      <c r="E11853">
        <v>0.28534999999999999</v>
      </c>
      <c r="F11853">
        <v>5</v>
      </c>
      <c r="G11853">
        <f t="shared" si="1105"/>
        <v>1.038100099</v>
      </c>
      <c r="H11853">
        <f t="shared" si="1106"/>
        <v>-0.11698902982443582</v>
      </c>
      <c r="I11853">
        <f t="shared" si="1107"/>
        <v>-1.3485905683845058E-2</v>
      </c>
      <c r="J11853">
        <f t="shared" si="1108"/>
        <v>1.2255504313724646E-2</v>
      </c>
      <c r="K11853">
        <f t="shared" si="1109"/>
        <v>1.1148011400446971E-3</v>
      </c>
      <c r="L11853">
        <f t="shared" si="1110"/>
        <v>0.10475772243018298</v>
      </c>
    </row>
    <row r="11854" spans="1:12">
      <c r="A11854">
        <v>623.62902999999994</v>
      </c>
      <c r="B11854">
        <v>121.05500000000001</v>
      </c>
      <c r="C11854">
        <v>-0.44997999999999999</v>
      </c>
      <c r="D11854">
        <v>10.562569999999999</v>
      </c>
      <c r="E11854">
        <v>0.28542000000000001</v>
      </c>
      <c r="F11854">
        <v>5</v>
      </c>
      <c r="G11854">
        <f t="shared" si="1105"/>
        <v>1.0383006309999998</v>
      </c>
      <c r="H11854">
        <f t="shared" si="1106"/>
        <v>-0.11678849782443601</v>
      </c>
      <c r="I11854">
        <f t="shared" si="1107"/>
        <v>-1.3462789365651389E-2</v>
      </c>
      <c r="J11854">
        <f t="shared" si="1108"/>
        <v>1.0530628431371866E-2</v>
      </c>
      <c r="K11854">
        <f t="shared" si="1109"/>
        <v>1.1151018997400063E-3</v>
      </c>
      <c r="L11854">
        <f t="shared" si="1110"/>
        <v>9.0168369552986155E-2</v>
      </c>
    </row>
    <row r="11855" spans="1:12">
      <c r="A11855">
        <v>623.37201000000005</v>
      </c>
      <c r="B11855">
        <v>121.0675</v>
      </c>
      <c r="C11855">
        <v>-0.45029999999999998</v>
      </c>
      <c r="D11855">
        <v>10.56358</v>
      </c>
      <c r="E11855">
        <v>0.28549999999999998</v>
      </c>
      <c r="F11855">
        <v>5</v>
      </c>
      <c r="G11855">
        <f t="shared" si="1105"/>
        <v>1.038399914</v>
      </c>
      <c r="H11855">
        <f t="shared" si="1106"/>
        <v>-0.11668921482443584</v>
      </c>
      <c r="I11855">
        <f t="shared" si="1107"/>
        <v>-1.3451344521839787E-2</v>
      </c>
      <c r="J11855">
        <f t="shared" si="1108"/>
        <v>7.980996274509395E-3</v>
      </c>
      <c r="K11855">
        <f t="shared" si="1109"/>
        <v>1.1154215834589492E-3</v>
      </c>
      <c r="L11855">
        <f t="shared" si="1110"/>
        <v>6.839532073737202E-2</v>
      </c>
    </row>
    <row r="11856" spans="1:12">
      <c r="A11856">
        <v>623.125</v>
      </c>
      <c r="B11856">
        <v>121.08</v>
      </c>
      <c r="C11856">
        <v>-0.44974999999999998</v>
      </c>
      <c r="D11856">
        <v>10.5646</v>
      </c>
      <c r="E11856">
        <v>0.28556999999999999</v>
      </c>
      <c r="F11856">
        <v>5</v>
      </c>
      <c r="G11856">
        <f t="shared" si="1105"/>
        <v>1.03850018</v>
      </c>
      <c r="H11856">
        <f t="shared" si="1106"/>
        <v>-0.11658894882443582</v>
      </c>
      <c r="I11856">
        <f t="shared" si="1107"/>
        <v>-1.343978636274294E-2</v>
      </c>
      <c r="J11856">
        <f t="shared" si="1108"/>
        <v>4.8423350980385874E-3</v>
      </c>
      <c r="K11856">
        <f t="shared" si="1109"/>
        <v>1.1157289894284678E-3</v>
      </c>
      <c r="L11856">
        <f t="shared" si="1110"/>
        <v>4.1533397006009241E-2</v>
      </c>
    </row>
    <row r="11857" spans="1:12">
      <c r="A11857">
        <v>622.86199999999997</v>
      </c>
      <c r="B11857">
        <v>121.0925</v>
      </c>
      <c r="C11857">
        <v>-0.45007000000000003</v>
      </c>
      <c r="D11857">
        <v>10.5646</v>
      </c>
      <c r="E11857">
        <v>0.28565000000000002</v>
      </c>
      <c r="F11857">
        <v>5</v>
      </c>
      <c r="G11857">
        <f t="shared" si="1105"/>
        <v>1.03850018</v>
      </c>
      <c r="H11857">
        <f t="shared" si="1106"/>
        <v>-0.11658894882443582</v>
      </c>
      <c r="I11857">
        <f t="shared" si="1107"/>
        <v>-1.343978636274294E-2</v>
      </c>
      <c r="J11857">
        <f t="shared" si="1108"/>
        <v>1.2339541176466105E-3</v>
      </c>
      <c r="K11857">
        <f t="shared" si="1109"/>
        <v>1.1160564813864102E-3</v>
      </c>
      <c r="L11857">
        <f t="shared" si="1110"/>
        <v>1.0583800009250849E-2</v>
      </c>
    </row>
    <row r="11858" spans="1:12">
      <c r="A11858">
        <v>622.61797999999999</v>
      </c>
      <c r="B11858">
        <v>121.105</v>
      </c>
      <c r="C11858">
        <v>-0.45129000000000002</v>
      </c>
      <c r="D11858">
        <v>10.5646</v>
      </c>
      <c r="E11858">
        <v>0.28571999999999997</v>
      </c>
      <c r="F11858">
        <v>5</v>
      </c>
      <c r="G11858">
        <f t="shared" si="1105"/>
        <v>1.03850018</v>
      </c>
      <c r="H11858">
        <f t="shared" si="1106"/>
        <v>-0.11658894882443582</v>
      </c>
      <c r="I11858">
        <f t="shared" si="1107"/>
        <v>-1.343978636274294E-2</v>
      </c>
      <c r="J11858">
        <f t="shared" si="1108"/>
        <v>-2.2366141176469274E-3</v>
      </c>
      <c r="K11858">
        <f t="shared" si="1109"/>
        <v>1.1163605111225343E-3</v>
      </c>
      <c r="L11858">
        <f t="shared" si="1110"/>
        <v>-1.9183757467570173E-2</v>
      </c>
    </row>
    <row r="11859" spans="1:12">
      <c r="A11859">
        <v>622.35901000000001</v>
      </c>
      <c r="B11859">
        <v>121.11750000000001</v>
      </c>
      <c r="C11859">
        <v>-0.45117000000000002</v>
      </c>
      <c r="D11859">
        <v>10.5646</v>
      </c>
      <c r="E11859">
        <v>0.28578999999999999</v>
      </c>
      <c r="F11859">
        <v>5</v>
      </c>
      <c r="G11859">
        <f t="shared" si="1105"/>
        <v>1.03850018</v>
      </c>
      <c r="H11859">
        <f t="shared" si="1106"/>
        <v>-0.11658894882443582</v>
      </c>
      <c r="I11859">
        <f t="shared" si="1107"/>
        <v>-1.343978636274294E-2</v>
      </c>
      <c r="J11859">
        <f t="shared" si="1108"/>
        <v>-5.6287350980391343E-3</v>
      </c>
      <c r="K11859">
        <f t="shared" si="1109"/>
        <v>1.1166833486130976E-3</v>
      </c>
      <c r="L11859">
        <f t="shared" si="1110"/>
        <v>-4.8278461679203424E-2</v>
      </c>
    </row>
    <row r="11860" spans="1:12">
      <c r="A11860">
        <v>622.11797999999999</v>
      </c>
      <c r="B11860">
        <v>121.13</v>
      </c>
      <c r="C11860">
        <v>-0.45062000000000002</v>
      </c>
      <c r="D11860">
        <v>10.56358</v>
      </c>
      <c r="E11860">
        <v>0.28586</v>
      </c>
      <c r="F11860">
        <v>5</v>
      </c>
      <c r="G11860">
        <f t="shared" si="1105"/>
        <v>1.038399914</v>
      </c>
      <c r="H11860">
        <f t="shared" si="1106"/>
        <v>-0.11668921482443584</v>
      </c>
      <c r="I11860">
        <f t="shared" si="1107"/>
        <v>-1.3451344521839787E-2</v>
      </c>
      <c r="J11860">
        <f t="shared" si="1108"/>
        <v>-8.5118162745098074E-3</v>
      </c>
      <c r="K11860">
        <f t="shared" si="1109"/>
        <v>1.1169839895312686E-3</v>
      </c>
      <c r="L11860">
        <f t="shared" si="1110"/>
        <v>-7.2944327265516501E-2</v>
      </c>
    </row>
    <row r="11861" spans="1:12">
      <c r="A11861">
        <v>621.86401000000001</v>
      </c>
      <c r="B11861">
        <v>121.1425</v>
      </c>
      <c r="C11861">
        <v>-0.44961000000000001</v>
      </c>
      <c r="D11861">
        <v>10.562569999999999</v>
      </c>
      <c r="E11861">
        <v>0.28594000000000003</v>
      </c>
      <c r="F11861">
        <v>5</v>
      </c>
      <c r="G11861">
        <f t="shared" si="1105"/>
        <v>1.0383006309999998</v>
      </c>
      <c r="H11861">
        <f t="shared" si="1106"/>
        <v>-0.11678849782443601</v>
      </c>
      <c r="I11861">
        <f t="shared" si="1107"/>
        <v>-1.3462789365651389E-2</v>
      </c>
      <c r="J11861">
        <f t="shared" si="1108"/>
        <v>-1.0807410392156481E-2</v>
      </c>
      <c r="K11861">
        <f t="shared" si="1109"/>
        <v>1.1173009459371479E-3</v>
      </c>
      <c r="L11861">
        <f t="shared" si="1110"/>
        <v>-9.253831150737872E-2</v>
      </c>
    </row>
    <row r="11862" spans="1:12">
      <c r="A11862">
        <v>621.62201000000005</v>
      </c>
      <c r="B11862">
        <v>121.155</v>
      </c>
      <c r="C11862">
        <v>-0.45084000000000002</v>
      </c>
      <c r="D11862">
        <v>10.56053</v>
      </c>
      <c r="E11862">
        <v>0.28600999999999999</v>
      </c>
      <c r="F11862">
        <v>5</v>
      </c>
      <c r="G11862">
        <f t="shared" si="1105"/>
        <v>1.038100099</v>
      </c>
      <c r="H11862">
        <f t="shared" si="1106"/>
        <v>-0.11698902982443582</v>
      </c>
      <c r="I11862">
        <f t="shared" si="1107"/>
        <v>-1.3485905683845058E-2</v>
      </c>
      <c r="J11862">
        <f t="shared" si="1108"/>
        <v>-1.2454995490195662E-2</v>
      </c>
      <c r="K11862">
        <f t="shared" si="1109"/>
        <v>1.1176031311037546E-3</v>
      </c>
      <c r="L11862">
        <f t="shared" si="1110"/>
        <v>-0.10646293510499864</v>
      </c>
    </row>
    <row r="11863" spans="1:12">
      <c r="A11863">
        <v>621.36297999999999</v>
      </c>
      <c r="B11863">
        <v>121.1675</v>
      </c>
      <c r="C11863">
        <v>-0.44805</v>
      </c>
      <c r="D11863">
        <v>10.558490000000001</v>
      </c>
      <c r="E11863">
        <v>0.28608</v>
      </c>
      <c r="F11863">
        <v>5</v>
      </c>
      <c r="G11863">
        <f t="shared" si="1105"/>
        <v>1.0378995670000002</v>
      </c>
      <c r="H11863">
        <f t="shared" si="1106"/>
        <v>-0.11718956182443563</v>
      </c>
      <c r="I11863">
        <f t="shared" si="1107"/>
        <v>-1.3509022002038726E-2</v>
      </c>
      <c r="J11863">
        <f t="shared" si="1108"/>
        <v>-1.3570989607842796E-2</v>
      </c>
      <c r="K11863">
        <f t="shared" si="1109"/>
        <v>1.1179267627843702E-3</v>
      </c>
      <c r="L11863">
        <f t="shared" si="1110"/>
        <v>-0.11580374050867949</v>
      </c>
    </row>
    <row r="11864" spans="1:12">
      <c r="A11864">
        <v>621.11797999999999</v>
      </c>
      <c r="B11864">
        <v>121.18</v>
      </c>
      <c r="C11864">
        <v>-0.45105000000000001</v>
      </c>
      <c r="D11864">
        <v>10.55442</v>
      </c>
      <c r="E11864">
        <v>0.28615000000000002</v>
      </c>
      <c r="F11864">
        <v>5</v>
      </c>
      <c r="G11864">
        <f t="shared" si="1105"/>
        <v>1.037499486</v>
      </c>
      <c r="H11864">
        <f t="shared" si="1106"/>
        <v>-0.11758964282443585</v>
      </c>
      <c r="I11864">
        <f t="shared" si="1107"/>
        <v>-1.355514132314087E-2</v>
      </c>
      <c r="J11864">
        <f t="shared" si="1108"/>
        <v>-1.4119542156862522E-2</v>
      </c>
      <c r="K11864">
        <f t="shared" si="1109"/>
        <v>1.1182330379312028E-3</v>
      </c>
      <c r="L11864">
        <f t="shared" si="1110"/>
        <v>-0.12007470911314304</v>
      </c>
    </row>
    <row r="11865" spans="1:12">
      <c r="A11865">
        <v>620.85797000000002</v>
      </c>
      <c r="B11865">
        <v>121.1925</v>
      </c>
      <c r="C11865">
        <v>-0.4496</v>
      </c>
      <c r="D11865">
        <v>10.55035</v>
      </c>
      <c r="E11865">
        <v>0.28621999999999997</v>
      </c>
      <c r="F11865">
        <v>5</v>
      </c>
      <c r="G11865">
        <f t="shared" si="1105"/>
        <v>1.037099405</v>
      </c>
      <c r="H11865">
        <f t="shared" si="1106"/>
        <v>-0.11798972382443584</v>
      </c>
      <c r="I11865">
        <f t="shared" si="1107"/>
        <v>-1.3601260644242988E-2</v>
      </c>
      <c r="J11865">
        <f t="shared" si="1108"/>
        <v>-1.4079451176470309E-2</v>
      </c>
      <c r="K11865">
        <f t="shared" si="1109"/>
        <v>1.1185582607278098E-3</v>
      </c>
      <c r="L11865">
        <f t="shared" si="1110"/>
        <v>-0.11932777465790147</v>
      </c>
    </row>
    <row r="11866" spans="1:12">
      <c r="A11866">
        <v>620.59997999999996</v>
      </c>
      <c r="B11866">
        <v>121.205</v>
      </c>
      <c r="C11866">
        <v>-0.44903999999999999</v>
      </c>
      <c r="D11866">
        <v>10.54832</v>
      </c>
      <c r="E11866">
        <v>0.2863</v>
      </c>
      <c r="F11866">
        <v>5</v>
      </c>
      <c r="G11866">
        <f t="shared" si="1105"/>
        <v>1.036899856</v>
      </c>
      <c r="H11866">
        <f t="shared" si="1106"/>
        <v>-0.11818927282443581</v>
      </c>
      <c r="I11866">
        <f t="shared" si="1107"/>
        <v>-1.362426364715141E-2</v>
      </c>
      <c r="J11866">
        <f t="shared" si="1108"/>
        <v>-1.3607996666666185E-2</v>
      </c>
      <c r="K11866">
        <f t="shared" si="1109"/>
        <v>1.1188811439190186E-3</v>
      </c>
      <c r="L11866">
        <f t="shared" si="1110"/>
        <v>-0.11513732457665744</v>
      </c>
    </row>
    <row r="11867" spans="1:12">
      <c r="A11867">
        <v>620.35699</v>
      </c>
      <c r="B11867">
        <v>121.2175</v>
      </c>
      <c r="C11867">
        <v>-0.44627</v>
      </c>
      <c r="D11867">
        <v>10.54527</v>
      </c>
      <c r="E11867">
        <v>0.28637000000000001</v>
      </c>
      <c r="F11867">
        <v>5</v>
      </c>
      <c r="G11867">
        <f t="shared" si="1105"/>
        <v>1.036600041</v>
      </c>
      <c r="H11867">
        <f t="shared" si="1106"/>
        <v>-0.11848908782443579</v>
      </c>
      <c r="I11867">
        <f t="shared" si="1107"/>
        <v>-1.3658824809156681E-2</v>
      </c>
      <c r="J11867">
        <f t="shared" si="1108"/>
        <v>-1.2862458627450606E-2</v>
      </c>
      <c r="K11867">
        <f t="shared" si="1109"/>
        <v>1.1191854246154246E-3</v>
      </c>
      <c r="L11867">
        <f t="shared" si="1110"/>
        <v>-0.10855395094701711</v>
      </c>
    </row>
    <row r="11868" spans="1:12">
      <c r="A11868">
        <v>620.10302999999999</v>
      </c>
      <c r="B11868">
        <v>121.23</v>
      </c>
      <c r="C11868">
        <v>-0.44882</v>
      </c>
      <c r="D11868">
        <v>10.54425</v>
      </c>
      <c r="E11868">
        <v>0.28643999999999997</v>
      </c>
      <c r="F11868">
        <v>5</v>
      </c>
      <c r="G11868">
        <f t="shared" si="1105"/>
        <v>1.036499775</v>
      </c>
      <c r="H11868">
        <f t="shared" si="1106"/>
        <v>-0.11858935382443581</v>
      </c>
      <c r="I11868">
        <f t="shared" si="1107"/>
        <v>-1.3670382968253528E-2</v>
      </c>
      <c r="J11868">
        <f t="shared" si="1108"/>
        <v>-1.182317705882314E-2</v>
      </c>
      <c r="K11868">
        <f t="shared" si="1109"/>
        <v>1.1195036192600434E-3</v>
      </c>
      <c r="L11868">
        <f t="shared" si="1110"/>
        <v>-9.9698469361141989E-2</v>
      </c>
    </row>
    <row r="11869" spans="1:12">
      <c r="A11869">
        <v>619.85199</v>
      </c>
      <c r="B11869">
        <v>121.24250000000001</v>
      </c>
      <c r="C11869">
        <v>-0.45182</v>
      </c>
      <c r="D11869">
        <v>10.543229999999999</v>
      </c>
      <c r="E11869">
        <v>0.28650999999999999</v>
      </c>
      <c r="F11869">
        <v>5</v>
      </c>
      <c r="G11869">
        <f t="shared" si="1105"/>
        <v>1.036399509</v>
      </c>
      <c r="H11869">
        <f t="shared" si="1106"/>
        <v>-0.11868961982443582</v>
      </c>
      <c r="I11869">
        <f t="shared" si="1107"/>
        <v>-1.3681941127350375E-2</v>
      </c>
      <c r="J11869">
        <f t="shared" si="1108"/>
        <v>-1.0803169999999669E-2</v>
      </c>
      <c r="K11869">
        <f t="shared" si="1109"/>
        <v>1.1198183332155845E-3</v>
      </c>
      <c r="L11869">
        <f t="shared" si="1110"/>
        <v>-9.1020343783892649E-2</v>
      </c>
    </row>
    <row r="11870" spans="1:12">
      <c r="A11870">
        <v>619.59900000000005</v>
      </c>
      <c r="B11870">
        <v>121.255</v>
      </c>
      <c r="C11870">
        <v>-0.44949</v>
      </c>
      <c r="D11870">
        <v>10.543229999999999</v>
      </c>
      <c r="E11870">
        <v>0.28658</v>
      </c>
      <c r="F11870">
        <v>5</v>
      </c>
      <c r="G11870">
        <f t="shared" si="1105"/>
        <v>1.036399509</v>
      </c>
      <c r="H11870">
        <f t="shared" si="1106"/>
        <v>-0.11868961982443582</v>
      </c>
      <c r="I11870">
        <f t="shared" si="1107"/>
        <v>-1.3681941127350375E-2</v>
      </c>
      <c r="J11870">
        <f t="shared" si="1108"/>
        <v>-9.7827774509800427E-3</v>
      </c>
      <c r="K11870">
        <f t="shared" si="1109"/>
        <v>1.1201356708324512E-3</v>
      </c>
      <c r="L11870">
        <f t="shared" si="1110"/>
        <v>-8.2423193076619536E-2</v>
      </c>
    </row>
    <row r="11871" spans="1:12">
      <c r="A11871">
        <v>619.34398999999996</v>
      </c>
      <c r="B11871">
        <v>121.2675</v>
      </c>
      <c r="C11871">
        <v>-0.45069999999999999</v>
      </c>
      <c r="D11871">
        <v>10.54222</v>
      </c>
      <c r="E11871">
        <v>0.28666000000000003</v>
      </c>
      <c r="F11871">
        <v>5</v>
      </c>
      <c r="G11871">
        <f t="shared" ref="G11871:G11934" si="1111">(D11871/100)*$B$16</f>
        <v>1.036300226</v>
      </c>
      <c r="H11871">
        <f t="shared" ref="H11871:H11934" si="1112">G11871-G$27-E$27</f>
        <v>-0.11878890282443577</v>
      </c>
      <c r="I11871">
        <f t="shared" ref="I11871:I11934" si="1113">H11871/(G$30-G$27-E$27)</f>
        <v>-1.3693385971161952E-2</v>
      </c>
      <c r="J11871">
        <f t="shared" ref="J11871:J11934" si="1114">SLOPE(H11863:H11879,B11863:B11879)</f>
        <v>-9.0765594117643653E-3</v>
      </c>
      <c r="K11871">
        <f t="shared" ref="K11871:K11934" si="1115">1/(A11871+273.15)</f>
        <v>1.1204557243012919E-3</v>
      </c>
      <c r="L11871">
        <f t="shared" si="1110"/>
        <v>-7.640915267294858E-2</v>
      </c>
    </row>
    <row r="11872" spans="1:12">
      <c r="A11872">
        <v>619.09698000000003</v>
      </c>
      <c r="B11872">
        <v>121.28</v>
      </c>
      <c r="C11872">
        <v>-0.44971</v>
      </c>
      <c r="D11872">
        <v>10.54222</v>
      </c>
      <c r="E11872">
        <v>0.28671999999999997</v>
      </c>
      <c r="F11872">
        <v>5</v>
      </c>
      <c r="G11872">
        <f t="shared" si="1111"/>
        <v>1.036300226</v>
      </c>
      <c r="H11872">
        <f t="shared" si="1112"/>
        <v>-0.11878890282443577</v>
      </c>
      <c r="I11872">
        <f t="shared" si="1113"/>
        <v>-1.3693385971161952E-2</v>
      </c>
      <c r="J11872">
        <f t="shared" si="1114"/>
        <v>-8.3520305882347906E-3</v>
      </c>
      <c r="K11872">
        <f t="shared" si="1115"/>
        <v>1.1207659116985748E-3</v>
      </c>
      <c r="L11872">
        <f t="shared" si="1110"/>
        <v>-7.030985546333976E-2</v>
      </c>
    </row>
    <row r="11873" spans="1:12">
      <c r="A11873">
        <v>618.84496999999999</v>
      </c>
      <c r="B11873">
        <v>121.2925</v>
      </c>
      <c r="C11873">
        <v>-0.45047999999999999</v>
      </c>
      <c r="D11873">
        <v>10.54222</v>
      </c>
      <c r="E11873">
        <v>0.2868</v>
      </c>
      <c r="F11873">
        <v>5</v>
      </c>
      <c r="G11873">
        <f t="shared" si="1111"/>
        <v>1.036300226</v>
      </c>
      <c r="H11873">
        <f t="shared" si="1112"/>
        <v>-0.11878890282443577</v>
      </c>
      <c r="I11873">
        <f t="shared" si="1113"/>
        <v>-1.3693385971161952E-2</v>
      </c>
      <c r="J11873">
        <f t="shared" si="1114"/>
        <v>-7.9809962745094366E-3</v>
      </c>
      <c r="K11873">
        <f t="shared" si="1115"/>
        <v>1.1210825549834659E-3</v>
      </c>
      <c r="L11873">
        <f t="shared" si="1110"/>
        <v>-6.7186379238681593E-2</v>
      </c>
    </row>
    <row r="11874" spans="1:12">
      <c r="A11874">
        <v>618.60497999999995</v>
      </c>
      <c r="B11874">
        <v>121.30500000000001</v>
      </c>
      <c r="C11874">
        <v>-0.45082</v>
      </c>
      <c r="D11874">
        <v>10.54222</v>
      </c>
      <c r="E11874">
        <v>0.28686</v>
      </c>
      <c r="F11874">
        <v>5</v>
      </c>
      <c r="G11874">
        <f t="shared" si="1111"/>
        <v>1.036300226</v>
      </c>
      <c r="H11874">
        <f t="shared" si="1112"/>
        <v>-0.11878890282443577</v>
      </c>
      <c r="I11874">
        <f t="shared" si="1113"/>
        <v>-1.3693385971161952E-2</v>
      </c>
      <c r="J11874">
        <f t="shared" si="1114"/>
        <v>-8.0207017647056476E-3</v>
      </c>
      <c r="K11874">
        <f t="shared" si="1115"/>
        <v>1.1213842618518375E-3</v>
      </c>
      <c r="L11874">
        <f t="shared" si="1110"/>
        <v>-6.7520631759347555E-2</v>
      </c>
    </row>
    <row r="11875" spans="1:12">
      <c r="A11875">
        <v>618.35199</v>
      </c>
      <c r="B11875">
        <v>121.3175</v>
      </c>
      <c r="C11875">
        <v>-0.45071</v>
      </c>
      <c r="D11875">
        <v>10.5412</v>
      </c>
      <c r="E11875">
        <v>0.28693000000000002</v>
      </c>
      <c r="F11875">
        <v>5</v>
      </c>
      <c r="G11875">
        <f t="shared" si="1111"/>
        <v>1.03619996</v>
      </c>
      <c r="H11875">
        <f t="shared" si="1112"/>
        <v>-0.11888916882443579</v>
      </c>
      <c r="I11875">
        <f t="shared" si="1113"/>
        <v>-1.3704944130258799E-2</v>
      </c>
      <c r="J11875">
        <f t="shared" si="1114"/>
        <v>-8.0205090196076387E-3</v>
      </c>
      <c r="K11875">
        <f t="shared" si="1115"/>
        <v>1.1217024877308462E-3</v>
      </c>
      <c r="L11875">
        <f t="shared" si="1110"/>
        <v>-6.7462066552518032E-2</v>
      </c>
    </row>
    <row r="11876" spans="1:12">
      <c r="A11876">
        <v>618.09698000000003</v>
      </c>
      <c r="B11876">
        <v>121.33</v>
      </c>
      <c r="C11876">
        <v>-0.4506</v>
      </c>
      <c r="D11876">
        <v>10.540179999999999</v>
      </c>
      <c r="E11876">
        <v>0.28700999999999999</v>
      </c>
      <c r="F11876">
        <v>5</v>
      </c>
      <c r="G11876">
        <f t="shared" si="1111"/>
        <v>1.036099694</v>
      </c>
      <c r="H11876">
        <f t="shared" si="1112"/>
        <v>-0.1189894348244358</v>
      </c>
      <c r="I11876">
        <f t="shared" si="1113"/>
        <v>-1.3716502289355646E-2</v>
      </c>
      <c r="J11876">
        <f t="shared" si="1114"/>
        <v>-8.3522233333333425E-3</v>
      </c>
      <c r="K11876">
        <f t="shared" si="1115"/>
        <v>1.1220234373192489E-3</v>
      </c>
      <c r="L11876">
        <f t="shared" si="1110"/>
        <v>-7.019298264301127E-2</v>
      </c>
    </row>
    <row r="11877" spans="1:12">
      <c r="A11877">
        <v>617.84802000000002</v>
      </c>
      <c r="B11877">
        <v>121.3425</v>
      </c>
      <c r="C11877">
        <v>-0.44916</v>
      </c>
      <c r="D11877">
        <v>10.53815</v>
      </c>
      <c r="E11877">
        <v>0.28708</v>
      </c>
      <c r="F11877">
        <v>5</v>
      </c>
      <c r="G11877">
        <f t="shared" si="1111"/>
        <v>1.035900145</v>
      </c>
      <c r="H11877">
        <f t="shared" si="1112"/>
        <v>-0.11918898382443577</v>
      </c>
      <c r="I11877">
        <f t="shared" si="1113"/>
        <v>-1.3739505292264068E-2</v>
      </c>
      <c r="J11877">
        <f t="shared" si="1114"/>
        <v>-8.5472813725493476E-3</v>
      </c>
      <c r="K11877">
        <f t="shared" si="1115"/>
        <v>1.1223369497498996E-3</v>
      </c>
      <c r="L11877">
        <f t="shared" si="1110"/>
        <v>-7.1712008092454343E-2</v>
      </c>
    </row>
    <row r="11878" spans="1:12">
      <c r="A11878">
        <v>617.59496999999999</v>
      </c>
      <c r="B11878">
        <v>121.355</v>
      </c>
      <c r="C11878">
        <v>-0.44993</v>
      </c>
      <c r="D11878">
        <v>10.536110000000001</v>
      </c>
      <c r="E11878">
        <v>0.28715000000000002</v>
      </c>
      <c r="F11878">
        <v>5</v>
      </c>
      <c r="G11878">
        <f t="shared" si="1111"/>
        <v>1.0356996130000002</v>
      </c>
      <c r="H11878">
        <f t="shared" si="1112"/>
        <v>-0.11938951582443558</v>
      </c>
      <c r="I11878">
        <f t="shared" si="1113"/>
        <v>-1.3762621610457737E-2</v>
      </c>
      <c r="J11878">
        <f t="shared" si="1114"/>
        <v>-8.4696050980394948E-3</v>
      </c>
      <c r="K11878">
        <f t="shared" si="1115"/>
        <v>1.122655792263413E-3</v>
      </c>
      <c r="L11878">
        <f t="shared" si="1110"/>
        <v>-7.0940945187299362E-2</v>
      </c>
    </row>
    <row r="11879" spans="1:12">
      <c r="A11879">
        <v>617.34302000000002</v>
      </c>
      <c r="B11879">
        <v>121.36750000000001</v>
      </c>
      <c r="C11879">
        <v>-0.45027</v>
      </c>
      <c r="D11879">
        <v>10.533060000000001</v>
      </c>
      <c r="E11879">
        <v>0.28721999999999998</v>
      </c>
      <c r="F11879">
        <v>5</v>
      </c>
      <c r="G11879">
        <f t="shared" si="1111"/>
        <v>1.035399798</v>
      </c>
      <c r="H11879">
        <f t="shared" si="1112"/>
        <v>-0.11968933082443578</v>
      </c>
      <c r="I11879">
        <f t="shared" si="1113"/>
        <v>-1.3797182772463033E-2</v>
      </c>
      <c r="J11879">
        <f t="shared" si="1114"/>
        <v>-8.1371198039219498E-3</v>
      </c>
      <c r="K11879">
        <f t="shared" si="1115"/>
        <v>1.1229734288091332E-3</v>
      </c>
      <c r="L11879">
        <f t="shared" si="1110"/>
        <v>-6.7985339611078138E-2</v>
      </c>
    </row>
    <row r="11880" spans="1:12">
      <c r="A11880">
        <v>617.09398999999996</v>
      </c>
      <c r="B11880">
        <v>121.38</v>
      </c>
      <c r="C11880">
        <v>-0.45104</v>
      </c>
      <c r="D11880">
        <v>10.53204</v>
      </c>
      <c r="E11880">
        <v>0.28727999999999998</v>
      </c>
      <c r="F11880">
        <v>5</v>
      </c>
      <c r="G11880">
        <f t="shared" si="1111"/>
        <v>1.035299532</v>
      </c>
      <c r="H11880">
        <f t="shared" si="1112"/>
        <v>-0.1197895968244358</v>
      </c>
      <c r="I11880">
        <f t="shared" si="1113"/>
        <v>-1.3808740931559881E-2</v>
      </c>
      <c r="J11880">
        <f t="shared" si="1114"/>
        <v>-7.7250307843140346E-3</v>
      </c>
      <c r="K11880">
        <f t="shared" si="1115"/>
        <v>1.1232875607506208E-3</v>
      </c>
      <c r="L11880">
        <f t="shared" si="1110"/>
        <v>-6.4488327777209878E-2</v>
      </c>
    </row>
    <row r="11881" spans="1:12">
      <c r="A11881">
        <v>616.83196999999996</v>
      </c>
      <c r="B11881">
        <v>121.3925</v>
      </c>
      <c r="C11881">
        <v>-0.45136999999999999</v>
      </c>
      <c r="D11881">
        <v>10.53102</v>
      </c>
      <c r="E11881">
        <v>0.28736</v>
      </c>
      <c r="F11881">
        <v>5</v>
      </c>
      <c r="G11881">
        <f t="shared" si="1111"/>
        <v>1.035199266</v>
      </c>
      <c r="H11881">
        <f t="shared" si="1112"/>
        <v>-0.11988986282443581</v>
      </c>
      <c r="I11881">
        <f t="shared" si="1113"/>
        <v>-1.3820299090656728E-2</v>
      </c>
      <c r="J11881">
        <f t="shared" si="1114"/>
        <v>-7.0776000000001629E-3</v>
      </c>
      <c r="K11881">
        <f t="shared" si="1115"/>
        <v>1.123618268356605E-3</v>
      </c>
      <c r="L11881">
        <f t="shared" si="1110"/>
        <v>-5.903418215069986E-2</v>
      </c>
    </row>
    <row r="11882" spans="1:12">
      <c r="A11882">
        <v>616.58698000000004</v>
      </c>
      <c r="B11882">
        <v>121.405</v>
      </c>
      <c r="C11882">
        <v>-0.44994000000000001</v>
      </c>
      <c r="D11882">
        <v>10.530010000000001</v>
      </c>
      <c r="E11882">
        <v>0.28742000000000001</v>
      </c>
      <c r="F11882">
        <v>5</v>
      </c>
      <c r="G11882">
        <f t="shared" si="1111"/>
        <v>1.0350999830000001</v>
      </c>
      <c r="H11882">
        <f t="shared" si="1112"/>
        <v>-0.11998914582443576</v>
      </c>
      <c r="I11882">
        <f t="shared" si="1113"/>
        <v>-1.3831743934468304E-2</v>
      </c>
      <c r="J11882">
        <f t="shared" si="1114"/>
        <v>-6.194827450980581E-3</v>
      </c>
      <c r="K11882">
        <f t="shared" si="1115"/>
        <v>1.1239276578118625E-3</v>
      </c>
      <c r="L11882">
        <f t="shared" si="1110"/>
        <v>-5.1628231940617796E-2</v>
      </c>
    </row>
    <row r="11883" spans="1:12">
      <c r="A11883">
        <v>616.32898</v>
      </c>
      <c r="B11883">
        <v>121.4175</v>
      </c>
      <c r="C11883">
        <v>-0.44894000000000001</v>
      </c>
      <c r="D11883">
        <v>10.530010000000001</v>
      </c>
      <c r="E11883">
        <v>0.28749999999999998</v>
      </c>
      <c r="F11883">
        <v>5</v>
      </c>
      <c r="G11883">
        <f t="shared" si="1111"/>
        <v>1.0350999830000001</v>
      </c>
      <c r="H11883">
        <f t="shared" si="1112"/>
        <v>-0.11998914582443576</v>
      </c>
      <c r="I11883">
        <f t="shared" si="1113"/>
        <v>-1.3831743934468304E-2</v>
      </c>
      <c r="J11883">
        <f t="shared" si="1114"/>
        <v>-5.0767131372550598E-3</v>
      </c>
      <c r="K11883">
        <f t="shared" si="1115"/>
        <v>1.1242536613962481E-3</v>
      </c>
      <c r="L11883">
        <f t="shared" si="1110"/>
        <v>-4.2309769791037122E-2</v>
      </c>
    </row>
    <row r="11884" spans="1:12">
      <c r="A11884">
        <v>616.09100000000001</v>
      </c>
      <c r="B11884">
        <v>121.43</v>
      </c>
      <c r="C11884">
        <v>-0.44751000000000002</v>
      </c>
      <c r="D11884">
        <v>10.529</v>
      </c>
      <c r="E11884">
        <v>0.28755999999999998</v>
      </c>
      <c r="F11884">
        <v>5</v>
      </c>
      <c r="G11884">
        <f t="shared" si="1111"/>
        <v>1.0350006999999999</v>
      </c>
      <c r="H11884">
        <f t="shared" si="1112"/>
        <v>-0.12008842882443593</v>
      </c>
      <c r="I11884">
        <f t="shared" si="1113"/>
        <v>-1.3843188778279905E-2</v>
      </c>
      <c r="J11884">
        <f t="shared" si="1114"/>
        <v>-3.742917058823641E-3</v>
      </c>
      <c r="K11884">
        <f t="shared" si="1115"/>
        <v>1.1245545358344925E-3</v>
      </c>
      <c r="L11884">
        <f t="shared" si="1110"/>
        <v>-3.1168007571284184E-2</v>
      </c>
    </row>
    <row r="11885" spans="1:12">
      <c r="A11885">
        <v>615.83801000000005</v>
      </c>
      <c r="B11885">
        <v>121.4425</v>
      </c>
      <c r="C11885">
        <v>-0.45183000000000001</v>
      </c>
      <c r="D11885">
        <v>10.529</v>
      </c>
      <c r="E11885">
        <v>0.28763</v>
      </c>
      <c r="F11885">
        <v>5</v>
      </c>
      <c r="G11885">
        <f t="shared" si="1111"/>
        <v>1.0350006999999999</v>
      </c>
      <c r="H11885">
        <f t="shared" si="1112"/>
        <v>-0.12008842882443593</v>
      </c>
      <c r="I11885">
        <f t="shared" si="1113"/>
        <v>-1.3843188778279905E-2</v>
      </c>
      <c r="J11885">
        <f t="shared" si="1114"/>
        <v>-2.0770211764706867E-3</v>
      </c>
      <c r="K11885">
        <f t="shared" si="1115"/>
        <v>1.124874563831294E-3</v>
      </c>
      <c r="L11885">
        <f t="shared" si="1110"/>
        <v>-1.7295764436282213E-2</v>
      </c>
    </row>
    <row r="11886" spans="1:12">
      <c r="A11886">
        <v>615.58001999999999</v>
      </c>
      <c r="B11886">
        <v>121.455</v>
      </c>
      <c r="C11886">
        <v>-0.44818000000000002</v>
      </c>
      <c r="D11886">
        <v>10.530010000000001</v>
      </c>
      <c r="E11886">
        <v>0.28770000000000001</v>
      </c>
      <c r="F11886">
        <v>5</v>
      </c>
      <c r="G11886">
        <f t="shared" si="1111"/>
        <v>1.0350999830000001</v>
      </c>
      <c r="H11886">
        <f t="shared" si="1112"/>
        <v>-0.11998914582443576</v>
      </c>
      <c r="I11886">
        <f t="shared" si="1113"/>
        <v>-1.3831743934468304E-2</v>
      </c>
      <c r="J11886">
        <f t="shared" si="1114"/>
        <v>-3.1301803921577286E-4</v>
      </c>
      <c r="K11886">
        <f t="shared" si="1115"/>
        <v>1.1252011043803832E-3</v>
      </c>
      <c r="L11886">
        <f t="shared" si="1110"/>
        <v>-2.608719622637957E-3</v>
      </c>
    </row>
    <row r="11887" spans="1:12">
      <c r="A11887">
        <v>615.33196999999996</v>
      </c>
      <c r="B11887">
        <v>121.4675</v>
      </c>
      <c r="C11887">
        <v>-0.44984000000000002</v>
      </c>
      <c r="D11887">
        <v>10.530010000000001</v>
      </c>
      <c r="E11887">
        <v>0.28777000000000003</v>
      </c>
      <c r="F11887">
        <v>5</v>
      </c>
      <c r="G11887">
        <f t="shared" si="1111"/>
        <v>1.0350999830000001</v>
      </c>
      <c r="H11887">
        <f t="shared" si="1112"/>
        <v>-0.11998914582443576</v>
      </c>
      <c r="I11887">
        <f t="shared" si="1113"/>
        <v>-1.3831743934468304E-2</v>
      </c>
      <c r="J11887">
        <f t="shared" si="1114"/>
        <v>1.6279250980394237E-3</v>
      </c>
      <c r="K11887">
        <f t="shared" si="1115"/>
        <v>1.1255152425884345E-3</v>
      </c>
      <c r="L11887">
        <f t="shared" si="1110"/>
        <v>1.3567269663052281E-2</v>
      </c>
    </row>
    <row r="11888" spans="1:12">
      <c r="A11888">
        <v>615.08300999999994</v>
      </c>
      <c r="B11888">
        <v>121.48</v>
      </c>
      <c r="C11888">
        <v>-0.45150000000000001</v>
      </c>
      <c r="D11888">
        <v>10.530010000000001</v>
      </c>
      <c r="E11888">
        <v>0.28783999999999998</v>
      </c>
      <c r="F11888">
        <v>5</v>
      </c>
      <c r="G11888">
        <f t="shared" si="1111"/>
        <v>1.0350999830000001</v>
      </c>
      <c r="H11888">
        <f t="shared" si="1112"/>
        <v>-0.11998914582443576</v>
      </c>
      <c r="I11888">
        <f t="shared" si="1113"/>
        <v>-1.3831743934468304E-2</v>
      </c>
      <c r="J11888">
        <f t="shared" si="1114"/>
        <v>3.4707609803923036E-3</v>
      </c>
      <c r="K11888">
        <f t="shared" si="1115"/>
        <v>1.1258307096693018E-3</v>
      </c>
      <c r="L11888">
        <f t="shared" ref="L11888:L11951" si="1116">-J11888/H11888</f>
        <v>2.8925624534994265E-2</v>
      </c>
    </row>
    <row r="11889" spans="1:12">
      <c r="A11889">
        <v>614.82898</v>
      </c>
      <c r="B11889">
        <v>121.49250000000001</v>
      </c>
      <c r="C11889">
        <v>-0.45007000000000003</v>
      </c>
      <c r="D11889">
        <v>10.530010000000001</v>
      </c>
      <c r="E11889">
        <v>0.28791</v>
      </c>
      <c r="F11889">
        <v>5</v>
      </c>
      <c r="G11889">
        <f t="shared" si="1111"/>
        <v>1.0350999830000001</v>
      </c>
      <c r="H11889">
        <f t="shared" si="1112"/>
        <v>-0.11998914582443576</v>
      </c>
      <c r="I11889">
        <f t="shared" si="1113"/>
        <v>-1.3831743934468304E-2</v>
      </c>
      <c r="J11889">
        <f t="shared" si="1114"/>
        <v>5.2927803921570338E-3</v>
      </c>
      <c r="K11889">
        <f t="shared" si="1115"/>
        <v>1.1261527834814289E-3</v>
      </c>
      <c r="L11889">
        <f t="shared" si="1116"/>
        <v>4.4110493126613796E-2</v>
      </c>
    </row>
    <row r="11890" spans="1:12">
      <c r="A11890">
        <v>614.57599000000005</v>
      </c>
      <c r="B11890">
        <v>121.505</v>
      </c>
      <c r="C11890">
        <v>-0.44819999999999999</v>
      </c>
      <c r="D11890">
        <v>10.530010000000001</v>
      </c>
      <c r="E11890">
        <v>0.28797</v>
      </c>
      <c r="F11890">
        <v>5</v>
      </c>
      <c r="G11890">
        <f t="shared" si="1111"/>
        <v>1.0350999830000001</v>
      </c>
      <c r="H11890">
        <f t="shared" si="1112"/>
        <v>-0.11998914582443576</v>
      </c>
      <c r="I11890">
        <f t="shared" si="1113"/>
        <v>-1.3831743934468304E-2</v>
      </c>
      <c r="J11890">
        <f t="shared" si="1114"/>
        <v>6.8794580392158603E-3</v>
      </c>
      <c r="K11890">
        <f t="shared" si="1115"/>
        <v>1.1264737219195305E-3</v>
      </c>
      <c r="L11890">
        <f t="shared" si="1116"/>
        <v>5.7334002937912909E-2</v>
      </c>
    </row>
    <row r="11891" spans="1:12">
      <c r="A11891">
        <v>614.32397000000003</v>
      </c>
      <c r="B11891">
        <v>121.5175</v>
      </c>
      <c r="C11891">
        <v>-0.44941999999999999</v>
      </c>
      <c r="D11891">
        <v>10.530010000000001</v>
      </c>
      <c r="E11891">
        <v>0.28804000000000002</v>
      </c>
      <c r="F11891">
        <v>5</v>
      </c>
      <c r="G11891">
        <f t="shared" si="1111"/>
        <v>1.0350999830000001</v>
      </c>
      <c r="H11891">
        <f t="shared" si="1112"/>
        <v>-0.11998914582443576</v>
      </c>
      <c r="I11891">
        <f t="shared" si="1113"/>
        <v>-1.3831743934468304E-2</v>
      </c>
      <c r="J11891">
        <f t="shared" si="1114"/>
        <v>8.3504886274512156E-3</v>
      </c>
      <c r="K11891">
        <f t="shared" si="1115"/>
        <v>1.1267936117608046E-3</v>
      </c>
      <c r="L11891">
        <f t="shared" si="1116"/>
        <v>6.959370008075047E-2</v>
      </c>
    </row>
    <row r="11892" spans="1:12">
      <c r="A11892">
        <v>614.08099000000004</v>
      </c>
      <c r="B11892">
        <v>121.53</v>
      </c>
      <c r="C11892">
        <v>-0.45151999999999998</v>
      </c>
      <c r="D11892">
        <v>10.531029999999999</v>
      </c>
      <c r="E11892">
        <v>0.28810999999999998</v>
      </c>
      <c r="F11892">
        <v>5</v>
      </c>
      <c r="G11892">
        <f t="shared" si="1111"/>
        <v>1.0352002490000001</v>
      </c>
      <c r="H11892">
        <f t="shared" si="1112"/>
        <v>-0.11988887982443575</v>
      </c>
      <c r="I11892">
        <f t="shared" si="1113"/>
        <v>-1.3820185775371457E-2</v>
      </c>
      <c r="J11892">
        <f t="shared" si="1114"/>
        <v>9.9764862745099717E-3</v>
      </c>
      <c r="K11892">
        <f t="shared" si="1115"/>
        <v>1.127102199169125E-3</v>
      </c>
      <c r="L11892">
        <f t="shared" si="1116"/>
        <v>8.3214442316246959E-2</v>
      </c>
    </row>
    <row r="11893" spans="1:12">
      <c r="A11893">
        <v>613.82299999999998</v>
      </c>
      <c r="B11893">
        <v>121.5425</v>
      </c>
      <c r="C11893">
        <v>-0.44875999999999999</v>
      </c>
      <c r="D11893">
        <v>10.533060000000001</v>
      </c>
      <c r="E11893">
        <v>0.28817999999999999</v>
      </c>
      <c r="F11893">
        <v>5</v>
      </c>
      <c r="G11893">
        <f t="shared" si="1111"/>
        <v>1.035399798</v>
      </c>
      <c r="H11893">
        <f t="shared" si="1112"/>
        <v>-0.11968933082443578</v>
      </c>
      <c r="I11893">
        <f t="shared" si="1113"/>
        <v>-1.3797182772463033E-2</v>
      </c>
      <c r="J11893">
        <f t="shared" si="1114"/>
        <v>1.1526735098038999E-2</v>
      </c>
      <c r="K11893">
        <f t="shared" si="1115"/>
        <v>1.1274300345106335E-3</v>
      </c>
      <c r="L11893">
        <f t="shared" si="1116"/>
        <v>9.6305451944975695E-2</v>
      </c>
    </row>
    <row r="11894" spans="1:12">
      <c r="A11894">
        <v>613.56200999999999</v>
      </c>
      <c r="B11894">
        <v>121.55500000000001</v>
      </c>
      <c r="C11894">
        <v>-0.44997999999999999</v>
      </c>
      <c r="D11894">
        <v>10.53509</v>
      </c>
      <c r="E11894">
        <v>0.28825000000000001</v>
      </c>
      <c r="F11894">
        <v>5</v>
      </c>
      <c r="G11894">
        <f t="shared" si="1111"/>
        <v>1.035599347</v>
      </c>
      <c r="H11894">
        <f t="shared" si="1112"/>
        <v>-0.11948978182443581</v>
      </c>
      <c r="I11894">
        <f t="shared" si="1113"/>
        <v>-1.377417976955461E-2</v>
      </c>
      <c r="J11894">
        <f t="shared" si="1114"/>
        <v>1.2939171176470182E-2</v>
      </c>
      <c r="K11894">
        <f t="shared" si="1115"/>
        <v>1.1277618761473638E-3</v>
      </c>
      <c r="L11894">
        <f t="shared" si="1116"/>
        <v>0.10828684243043872</v>
      </c>
    </row>
    <row r="11895" spans="1:12">
      <c r="A11895">
        <v>613.32397000000003</v>
      </c>
      <c r="B11895">
        <v>121.5675</v>
      </c>
      <c r="C11895">
        <v>-0.44988</v>
      </c>
      <c r="D11895">
        <v>10.53815</v>
      </c>
      <c r="E11895">
        <v>0.28831000000000001</v>
      </c>
      <c r="F11895">
        <v>5</v>
      </c>
      <c r="G11895">
        <f t="shared" si="1111"/>
        <v>1.035900145</v>
      </c>
      <c r="H11895">
        <f t="shared" si="1112"/>
        <v>-0.11918898382443577</v>
      </c>
      <c r="I11895">
        <f t="shared" si="1113"/>
        <v>-1.3739505292264068E-2</v>
      </c>
      <c r="J11895">
        <f t="shared" si="1114"/>
        <v>1.4194134509803537E-2</v>
      </c>
      <c r="K11895">
        <f t="shared" si="1115"/>
        <v>1.1280647078672824E-3</v>
      </c>
      <c r="L11895">
        <f t="shared" si="1116"/>
        <v>0.11908931559238194</v>
      </c>
    </row>
    <row r="11896" spans="1:12">
      <c r="A11896">
        <v>613.06701999999996</v>
      </c>
      <c r="B11896">
        <v>121.58</v>
      </c>
      <c r="C11896">
        <v>-0.44801000000000002</v>
      </c>
      <c r="D11896">
        <v>10.5412</v>
      </c>
      <c r="E11896">
        <v>0.28838000000000003</v>
      </c>
      <c r="F11896">
        <v>5</v>
      </c>
      <c r="G11896">
        <f t="shared" si="1111"/>
        <v>1.03619996</v>
      </c>
      <c r="H11896">
        <f t="shared" si="1112"/>
        <v>-0.11888916882443579</v>
      </c>
      <c r="I11896">
        <f t="shared" si="1113"/>
        <v>-1.3704944130258799E-2</v>
      </c>
      <c r="J11896">
        <f t="shared" si="1114"/>
        <v>1.511622705882304E-2</v>
      </c>
      <c r="K11896">
        <f t="shared" si="1115"/>
        <v>1.12839177925064E-3</v>
      </c>
      <c r="L11896">
        <f t="shared" si="1116"/>
        <v>0.12714553569758105</v>
      </c>
    </row>
    <row r="11897" spans="1:12">
      <c r="A11897">
        <v>612.81500000000005</v>
      </c>
      <c r="B11897">
        <v>121.5925</v>
      </c>
      <c r="C11897">
        <v>-0.44923000000000002</v>
      </c>
      <c r="D11897">
        <v>10.543229999999999</v>
      </c>
      <c r="E11897">
        <v>0.28844999999999998</v>
      </c>
      <c r="F11897">
        <v>5</v>
      </c>
      <c r="G11897">
        <f t="shared" si="1111"/>
        <v>1.036399509</v>
      </c>
      <c r="H11897">
        <f t="shared" si="1112"/>
        <v>-0.11868961982443582</v>
      </c>
      <c r="I11897">
        <f t="shared" si="1113"/>
        <v>-1.3681941127350375E-2</v>
      </c>
      <c r="J11897">
        <f t="shared" si="1114"/>
        <v>1.552850882352903E-2</v>
      </c>
      <c r="K11897">
        <f t="shared" si="1115"/>
        <v>1.1287127595333902E-3</v>
      </c>
      <c r="L11897">
        <f t="shared" si="1116"/>
        <v>0.13083291400291452</v>
      </c>
    </row>
    <row r="11898" spans="1:12">
      <c r="A11898">
        <v>612.54900999999995</v>
      </c>
      <c r="B11898">
        <v>121.605</v>
      </c>
      <c r="C11898">
        <v>-0.44735000000000003</v>
      </c>
      <c r="D11898">
        <v>10.54425</v>
      </c>
      <c r="E11898">
        <v>0.28852</v>
      </c>
      <c r="F11898">
        <v>5</v>
      </c>
      <c r="G11898">
        <f t="shared" si="1111"/>
        <v>1.036499775</v>
      </c>
      <c r="H11898">
        <f t="shared" si="1112"/>
        <v>-0.11858935382443581</v>
      </c>
      <c r="I11898">
        <f t="shared" si="1113"/>
        <v>-1.3670382968253528E-2</v>
      </c>
      <c r="J11898">
        <f t="shared" si="1114"/>
        <v>1.5273699803921105E-2</v>
      </c>
      <c r="K11898">
        <f t="shared" si="1115"/>
        <v>1.1290517305647661E-3</v>
      </c>
      <c r="L11898">
        <f t="shared" si="1116"/>
        <v>0.12879486489599118</v>
      </c>
    </row>
    <row r="11899" spans="1:12">
      <c r="A11899">
        <v>612.31200999999999</v>
      </c>
      <c r="B11899">
        <v>121.61750000000001</v>
      </c>
      <c r="C11899">
        <v>-0.44857999999999998</v>
      </c>
      <c r="D11899">
        <v>10.546290000000001</v>
      </c>
      <c r="E11899">
        <v>0.28858</v>
      </c>
      <c r="F11899">
        <v>5</v>
      </c>
      <c r="G11899">
        <f t="shared" si="1111"/>
        <v>1.036700307</v>
      </c>
      <c r="H11899">
        <f t="shared" si="1112"/>
        <v>-0.11838882182443577</v>
      </c>
      <c r="I11899">
        <f t="shared" si="1113"/>
        <v>-1.3647266650059834E-2</v>
      </c>
      <c r="J11899">
        <f t="shared" si="1114"/>
        <v>1.4215721960784059E-2</v>
      </c>
      <c r="K11899">
        <f t="shared" si="1115"/>
        <v>1.1293539290296599E-3</v>
      </c>
      <c r="L11899">
        <f t="shared" si="1116"/>
        <v>0.12007655572301586</v>
      </c>
    </row>
    <row r="11900" spans="1:12">
      <c r="A11900">
        <v>612.06299000000001</v>
      </c>
      <c r="B11900">
        <v>121.63</v>
      </c>
      <c r="C11900">
        <v>-0.44803999999999999</v>
      </c>
      <c r="D11900">
        <v>10.549329999999999</v>
      </c>
      <c r="E11900">
        <v>0.28865000000000002</v>
      </c>
      <c r="F11900">
        <v>5</v>
      </c>
      <c r="G11900">
        <f t="shared" si="1111"/>
        <v>1.036999139</v>
      </c>
      <c r="H11900">
        <f t="shared" si="1112"/>
        <v>-0.11808998982443586</v>
      </c>
      <c r="I11900">
        <f t="shared" si="1113"/>
        <v>-1.3612818803339834E-2</v>
      </c>
      <c r="J11900">
        <f t="shared" si="1114"/>
        <v>1.2077600588234953E-2</v>
      </c>
      <c r="K11900">
        <f t="shared" si="1115"/>
        <v>1.1296716285195952E-3</v>
      </c>
      <c r="L11900">
        <f t="shared" si="1116"/>
        <v>0.10227455016458802</v>
      </c>
    </row>
    <row r="11901" spans="1:12">
      <c r="A11901">
        <v>611.81097</v>
      </c>
      <c r="B11901">
        <v>121.6425</v>
      </c>
      <c r="C11901">
        <v>-0.44792999999999999</v>
      </c>
      <c r="D11901">
        <v>10.552390000000001</v>
      </c>
      <c r="E11901">
        <v>0.28871000000000002</v>
      </c>
      <c r="F11901">
        <v>5</v>
      </c>
      <c r="G11901">
        <f t="shared" si="1111"/>
        <v>1.037299937</v>
      </c>
      <c r="H11901">
        <f t="shared" si="1112"/>
        <v>-0.11778919182443581</v>
      </c>
      <c r="I11901">
        <f t="shared" si="1113"/>
        <v>-1.3578144326049292E-2</v>
      </c>
      <c r="J11901">
        <f t="shared" si="1114"/>
        <v>8.9607196078427091E-3</v>
      </c>
      <c r="K11901">
        <f t="shared" si="1115"/>
        <v>1.1299933374462831E-3</v>
      </c>
      <c r="L11901">
        <f t="shared" si="1116"/>
        <v>7.6074209093807313E-2</v>
      </c>
    </row>
    <row r="11902" spans="1:12">
      <c r="A11902">
        <v>611.55200000000002</v>
      </c>
      <c r="B11902">
        <v>121.655</v>
      </c>
      <c r="C11902">
        <v>-0.45002999999999999</v>
      </c>
      <c r="D11902">
        <v>10.55442</v>
      </c>
      <c r="E11902">
        <v>0.28877999999999998</v>
      </c>
      <c r="F11902">
        <v>5</v>
      </c>
      <c r="G11902">
        <f t="shared" si="1111"/>
        <v>1.037499486</v>
      </c>
      <c r="H11902">
        <f t="shared" si="1112"/>
        <v>-0.11758964282443585</v>
      </c>
      <c r="I11902">
        <f t="shared" si="1113"/>
        <v>-1.355514132314087E-2</v>
      </c>
      <c r="J11902">
        <f t="shared" si="1114"/>
        <v>5.1563168627449495E-3</v>
      </c>
      <c r="K11902">
        <f t="shared" si="1115"/>
        <v>1.1303241091350535E-3</v>
      </c>
      <c r="L11902">
        <f t="shared" si="1116"/>
        <v>4.3850093757351181E-2</v>
      </c>
    </row>
    <row r="11903" spans="1:12">
      <c r="A11903">
        <v>611.30602999999996</v>
      </c>
      <c r="B11903">
        <v>121.6675</v>
      </c>
      <c r="C11903">
        <v>-0.44993</v>
      </c>
      <c r="D11903">
        <v>10.555440000000001</v>
      </c>
      <c r="E11903">
        <v>0.28885</v>
      </c>
      <c r="F11903">
        <v>5</v>
      </c>
      <c r="G11903">
        <f t="shared" si="1111"/>
        <v>1.037599752</v>
      </c>
      <c r="H11903">
        <f t="shared" si="1112"/>
        <v>-0.11748937682443583</v>
      </c>
      <c r="I11903">
        <f t="shared" si="1113"/>
        <v>-1.3543583164044023E-2</v>
      </c>
      <c r="J11903">
        <f t="shared" si="1114"/>
        <v>9.6044882352951924E-4</v>
      </c>
      <c r="K11903">
        <f t="shared" si="1115"/>
        <v>1.1306384558201271E-3</v>
      </c>
      <c r="L11903">
        <f t="shared" si="1116"/>
        <v>8.174771621818339E-3</v>
      </c>
    </row>
    <row r="11904" spans="1:12">
      <c r="A11904">
        <v>611.04796999999996</v>
      </c>
      <c r="B11904">
        <v>121.68</v>
      </c>
      <c r="C11904">
        <v>-0.44938</v>
      </c>
      <c r="D11904">
        <v>10.55646</v>
      </c>
      <c r="E11904">
        <v>0.28891</v>
      </c>
      <c r="F11904">
        <v>5</v>
      </c>
      <c r="G11904">
        <f t="shared" si="1111"/>
        <v>1.037700018</v>
      </c>
      <c r="H11904">
        <f t="shared" si="1112"/>
        <v>-0.11738911082443582</v>
      </c>
      <c r="I11904">
        <f t="shared" si="1113"/>
        <v>-1.3532025004947174E-2</v>
      </c>
      <c r="J11904">
        <f t="shared" si="1114"/>
        <v>-3.332369999999816E-3</v>
      </c>
      <c r="K11904">
        <f t="shared" si="1115"/>
        <v>1.1309684413774441E-3</v>
      </c>
      <c r="L11904">
        <f t="shared" si="1116"/>
        <v>-2.8387385990031259E-2</v>
      </c>
    </row>
    <row r="11905" spans="1:12">
      <c r="A11905">
        <v>610.80602999999996</v>
      </c>
      <c r="B11905">
        <v>121.6925</v>
      </c>
      <c r="C11905">
        <v>-0.45016</v>
      </c>
      <c r="D11905">
        <v>10.55646</v>
      </c>
      <c r="E11905">
        <v>0.28898000000000001</v>
      </c>
      <c r="F11905">
        <v>5</v>
      </c>
      <c r="G11905">
        <f t="shared" si="1111"/>
        <v>1.037700018</v>
      </c>
      <c r="H11905">
        <f t="shared" si="1112"/>
        <v>-0.11738911082443582</v>
      </c>
      <c r="I11905">
        <f t="shared" si="1113"/>
        <v>-1.3532025004947174E-2</v>
      </c>
      <c r="J11905">
        <f t="shared" si="1114"/>
        <v>-7.2734290196077014E-3</v>
      </c>
      <c r="K11905">
        <f t="shared" si="1115"/>
        <v>1.1312779890194312E-3</v>
      </c>
      <c r="L11905">
        <f t="shared" si="1116"/>
        <v>-6.1959997554506208E-2</v>
      </c>
    </row>
    <row r="11906" spans="1:12">
      <c r="A11906">
        <v>610.53998000000001</v>
      </c>
      <c r="B11906">
        <v>121.705</v>
      </c>
      <c r="C11906">
        <v>-0.44829999999999998</v>
      </c>
      <c r="D11906">
        <v>10.555440000000001</v>
      </c>
      <c r="E11906">
        <v>0.28904000000000002</v>
      </c>
      <c r="F11906">
        <v>5</v>
      </c>
      <c r="G11906">
        <f t="shared" si="1111"/>
        <v>1.037599752</v>
      </c>
      <c r="H11906">
        <f t="shared" si="1112"/>
        <v>-0.11748937682443583</v>
      </c>
      <c r="I11906">
        <f t="shared" si="1113"/>
        <v>-1.3543583164044023E-2</v>
      </c>
      <c r="J11906">
        <f t="shared" si="1114"/>
        <v>-1.0940019019607623E-2</v>
      </c>
      <c r="K11906">
        <f t="shared" si="1115"/>
        <v>1.1316185796290232E-3</v>
      </c>
      <c r="L11906">
        <f t="shared" si="1116"/>
        <v>-9.3114963372010001E-2</v>
      </c>
    </row>
    <row r="11907" spans="1:12">
      <c r="A11907">
        <v>610.30602999999996</v>
      </c>
      <c r="B11907">
        <v>121.7175</v>
      </c>
      <c r="C11907">
        <v>-0.44951999999999998</v>
      </c>
      <c r="D11907">
        <v>10.55341</v>
      </c>
      <c r="E11907">
        <v>0.28910999999999998</v>
      </c>
      <c r="F11907">
        <v>5</v>
      </c>
      <c r="G11907">
        <f t="shared" si="1111"/>
        <v>1.037400203</v>
      </c>
      <c r="H11907">
        <f t="shared" si="1112"/>
        <v>-0.1176889258244358</v>
      </c>
      <c r="I11907">
        <f t="shared" si="1113"/>
        <v>-1.3566586166952445E-2</v>
      </c>
      <c r="J11907">
        <f t="shared" si="1114"/>
        <v>-1.4273352745097691E-2</v>
      </c>
      <c r="K11907">
        <f t="shared" si="1115"/>
        <v>1.1319182461180326E-3</v>
      </c>
      <c r="L11907">
        <f t="shared" si="1116"/>
        <v>-0.12128033835902434</v>
      </c>
    </row>
    <row r="11908" spans="1:12">
      <c r="A11908">
        <v>610.04998999999998</v>
      </c>
      <c r="B11908">
        <v>121.73</v>
      </c>
      <c r="C11908">
        <v>-0.4481</v>
      </c>
      <c r="D11908">
        <v>10.549329999999999</v>
      </c>
      <c r="E11908">
        <v>0.28916999999999998</v>
      </c>
      <c r="F11908">
        <v>5</v>
      </c>
      <c r="G11908">
        <f t="shared" si="1111"/>
        <v>1.036999139</v>
      </c>
      <c r="H11908">
        <f t="shared" si="1112"/>
        <v>-0.11808998982443586</v>
      </c>
      <c r="I11908">
        <f t="shared" si="1113"/>
        <v>-1.3612818803339834E-2</v>
      </c>
      <c r="J11908">
        <f t="shared" si="1114"/>
        <v>-1.6899890196077731E-2</v>
      </c>
      <c r="K11908">
        <f t="shared" si="1115"/>
        <v>1.132246389631413E-3</v>
      </c>
      <c r="L11908">
        <f t="shared" si="1116"/>
        <v>-0.14311026888225464</v>
      </c>
    </row>
    <row r="11909" spans="1:12">
      <c r="A11909">
        <v>609.79900999999995</v>
      </c>
      <c r="B11909">
        <v>121.74250000000001</v>
      </c>
      <c r="C11909">
        <v>-0.44844000000000001</v>
      </c>
      <c r="D11909">
        <v>10.54425</v>
      </c>
      <c r="E11909">
        <v>0.28924</v>
      </c>
      <c r="F11909">
        <v>5</v>
      </c>
      <c r="G11909">
        <f t="shared" si="1111"/>
        <v>1.036499775</v>
      </c>
      <c r="H11909">
        <f t="shared" si="1112"/>
        <v>-0.11858935382443581</v>
      </c>
      <c r="I11909">
        <f t="shared" si="1113"/>
        <v>-1.3670382968253528E-2</v>
      </c>
      <c r="J11909">
        <f t="shared" si="1114"/>
        <v>-1.8606840784313308E-2</v>
      </c>
      <c r="K11909">
        <f t="shared" si="1115"/>
        <v>1.1325682329039592E-3</v>
      </c>
      <c r="L11909">
        <f t="shared" si="1116"/>
        <v>-0.15690144337795772</v>
      </c>
    </row>
    <row r="11910" spans="1:12">
      <c r="A11910">
        <v>609.54498000000001</v>
      </c>
      <c r="B11910">
        <v>121.755</v>
      </c>
      <c r="C11910">
        <v>-0.44922000000000001</v>
      </c>
      <c r="D11910">
        <v>10.539160000000001</v>
      </c>
      <c r="E11910">
        <v>0.2893</v>
      </c>
      <c r="F11910">
        <v>5</v>
      </c>
      <c r="G11910">
        <f t="shared" si="1111"/>
        <v>1.035999428</v>
      </c>
      <c r="H11910">
        <f t="shared" si="1112"/>
        <v>-0.11908970082443582</v>
      </c>
      <c r="I11910">
        <f t="shared" si="1113"/>
        <v>-1.3728060448452492E-2</v>
      </c>
      <c r="J11910">
        <f t="shared" si="1114"/>
        <v>-1.9332140588234875E-2</v>
      </c>
      <c r="K11910">
        <f t="shared" si="1115"/>
        <v>1.1328941737042619E-3</v>
      </c>
      <c r="L11910">
        <f t="shared" si="1116"/>
        <v>-0.1623325984900631</v>
      </c>
    </row>
    <row r="11911" spans="1:12">
      <c r="A11911">
        <v>609.30902000000003</v>
      </c>
      <c r="B11911">
        <v>121.7675</v>
      </c>
      <c r="C11911">
        <v>-0.44603999999999999</v>
      </c>
      <c r="D11911">
        <v>10.5351</v>
      </c>
      <c r="E11911">
        <v>0.28936000000000001</v>
      </c>
      <c r="F11911">
        <v>5</v>
      </c>
      <c r="G11911">
        <f t="shared" si="1111"/>
        <v>1.0356003300000001</v>
      </c>
      <c r="H11911">
        <f t="shared" si="1112"/>
        <v>-0.11948879882443575</v>
      </c>
      <c r="I11911">
        <f t="shared" si="1113"/>
        <v>-1.3774066454269339E-2</v>
      </c>
      <c r="J11911">
        <f t="shared" si="1114"/>
        <v>-1.9195484313724902E-2</v>
      </c>
      <c r="K11911">
        <f t="shared" si="1115"/>
        <v>1.1331970973564303E-3</v>
      </c>
      <c r="L11911">
        <f t="shared" si="1116"/>
        <v>-0.16064672590715992</v>
      </c>
    </row>
    <row r="11912" spans="1:12">
      <c r="A11912">
        <v>609.04796999999996</v>
      </c>
      <c r="B11912">
        <v>121.78</v>
      </c>
      <c r="C11912">
        <v>-0.44769999999999999</v>
      </c>
      <c r="D11912">
        <v>10.531029999999999</v>
      </c>
      <c r="E11912">
        <v>0.28943000000000002</v>
      </c>
      <c r="F11912">
        <v>5</v>
      </c>
      <c r="G11912">
        <f t="shared" si="1111"/>
        <v>1.0352002490000001</v>
      </c>
      <c r="H11912">
        <f t="shared" si="1112"/>
        <v>-0.11988887982443575</v>
      </c>
      <c r="I11912">
        <f t="shared" si="1113"/>
        <v>-1.3820185775371457E-2</v>
      </c>
      <c r="J11912">
        <f t="shared" si="1114"/>
        <v>-1.8332949999999609E-2</v>
      </c>
      <c r="K11912">
        <f t="shared" si="1115"/>
        <v>1.1335324201664169E-3</v>
      </c>
      <c r="L11912">
        <f t="shared" si="1116"/>
        <v>-0.15291618394338344</v>
      </c>
    </row>
    <row r="11913" spans="1:12">
      <c r="A11913">
        <v>608.79700000000003</v>
      </c>
      <c r="B11913">
        <v>121.7925</v>
      </c>
      <c r="C11913">
        <v>-0.44891999999999999</v>
      </c>
      <c r="D11913">
        <v>10.52899</v>
      </c>
      <c r="E11913">
        <v>0.28949000000000003</v>
      </c>
      <c r="F11913">
        <v>5</v>
      </c>
      <c r="G11913">
        <f t="shared" si="1111"/>
        <v>1.034999717</v>
      </c>
      <c r="H11913">
        <f t="shared" si="1112"/>
        <v>-0.12008941182443578</v>
      </c>
      <c r="I11913">
        <f t="shared" si="1113"/>
        <v>-1.384330209356515E-2</v>
      </c>
      <c r="J11913">
        <f t="shared" si="1114"/>
        <v>-1.641031764705872E-2</v>
      </c>
      <c r="K11913">
        <f t="shared" si="1115"/>
        <v>1.1338549822154846E-3</v>
      </c>
      <c r="L11913">
        <f t="shared" si="1116"/>
        <v>-0.13665082872626369</v>
      </c>
    </row>
    <row r="11914" spans="1:12">
      <c r="A11914">
        <v>608.53801999999996</v>
      </c>
      <c r="B11914">
        <v>121.80500000000001</v>
      </c>
      <c r="C11914">
        <v>-0.45012999999999997</v>
      </c>
      <c r="D11914">
        <v>10.526960000000001</v>
      </c>
      <c r="E11914">
        <v>0.28955999999999998</v>
      </c>
      <c r="F11914">
        <v>5</v>
      </c>
      <c r="G11914">
        <f t="shared" si="1111"/>
        <v>1.0348001680000001</v>
      </c>
      <c r="H11914">
        <f t="shared" si="1112"/>
        <v>-0.12028896082443574</v>
      </c>
      <c r="I11914">
        <f t="shared" si="1113"/>
        <v>-1.3866305096473575E-2</v>
      </c>
      <c r="J11914">
        <f t="shared" si="1114"/>
        <v>-1.3625729215686245E-2</v>
      </c>
      <c r="K11914">
        <f t="shared" si="1115"/>
        <v>1.1341880317257799E-3</v>
      </c>
      <c r="L11914">
        <f t="shared" si="1116"/>
        <v>-0.11327497654230534</v>
      </c>
    </row>
    <row r="11915" spans="1:12">
      <c r="A11915">
        <v>608.29400999999996</v>
      </c>
      <c r="B11915">
        <v>121.8175</v>
      </c>
      <c r="C11915">
        <v>-0.45004</v>
      </c>
      <c r="D11915">
        <v>10.52594</v>
      </c>
      <c r="E11915">
        <v>0.28961999999999999</v>
      </c>
      <c r="F11915">
        <v>5</v>
      </c>
      <c r="G11915">
        <f t="shared" si="1111"/>
        <v>1.0346999020000001</v>
      </c>
      <c r="H11915">
        <f t="shared" si="1112"/>
        <v>-0.12038922682443576</v>
      </c>
      <c r="I11915">
        <f t="shared" si="1113"/>
        <v>-1.3877863255570421E-2</v>
      </c>
      <c r="J11915">
        <f t="shared" si="1114"/>
        <v>-1.0195251960784257E-2</v>
      </c>
      <c r="K11915">
        <f t="shared" si="1115"/>
        <v>1.1345020088116544E-3</v>
      </c>
      <c r="L11915">
        <f t="shared" si="1116"/>
        <v>-8.4685749960434972E-2</v>
      </c>
    </row>
    <row r="11916" spans="1:12">
      <c r="A11916">
        <v>608.03101000000004</v>
      </c>
      <c r="B11916">
        <v>121.83</v>
      </c>
      <c r="C11916">
        <v>-0.44774000000000003</v>
      </c>
      <c r="D11916">
        <v>10.52594</v>
      </c>
      <c r="E11916">
        <v>0.28969</v>
      </c>
      <c r="F11916">
        <v>5</v>
      </c>
      <c r="G11916">
        <f t="shared" si="1111"/>
        <v>1.0346999020000001</v>
      </c>
      <c r="H11916">
        <f t="shared" si="1112"/>
        <v>-0.12038922682443576</v>
      </c>
      <c r="I11916">
        <f t="shared" si="1113"/>
        <v>-1.3877863255570421E-2</v>
      </c>
      <c r="J11916">
        <f t="shared" si="1114"/>
        <v>-6.3513364705880034E-3</v>
      </c>
      <c r="K11916">
        <f t="shared" si="1115"/>
        <v>1.1348406157776823E-3</v>
      </c>
      <c r="L11916">
        <f t="shared" si="1116"/>
        <v>-5.2756684614730445E-2</v>
      </c>
    </row>
    <row r="11917" spans="1:12">
      <c r="A11917">
        <v>607.79498000000001</v>
      </c>
      <c r="B11917">
        <v>121.8425</v>
      </c>
      <c r="C11917">
        <v>-0.4516</v>
      </c>
      <c r="D11917">
        <v>10.52594</v>
      </c>
      <c r="E11917">
        <v>0.28975000000000001</v>
      </c>
      <c r="F11917">
        <v>5</v>
      </c>
      <c r="G11917">
        <f t="shared" si="1111"/>
        <v>1.0346999020000001</v>
      </c>
      <c r="H11917">
        <f t="shared" si="1112"/>
        <v>-0.12038922682443576</v>
      </c>
      <c r="I11917">
        <f t="shared" si="1113"/>
        <v>-1.3877863255570421E-2</v>
      </c>
      <c r="J11917">
        <f t="shared" si="1114"/>
        <v>-2.5295866666664268E-3</v>
      </c>
      <c r="K11917">
        <f t="shared" si="1115"/>
        <v>1.1351446715775599E-3</v>
      </c>
      <c r="L11917">
        <f t="shared" si="1116"/>
        <v>-2.1011736127812635E-2</v>
      </c>
    </row>
    <row r="11918" spans="1:12">
      <c r="A11918">
        <v>607.53899999999999</v>
      </c>
      <c r="B11918">
        <v>121.855</v>
      </c>
      <c r="C11918">
        <v>-0.44973999999999997</v>
      </c>
      <c r="D11918">
        <v>10.52594</v>
      </c>
      <c r="E11918">
        <v>0.28981000000000001</v>
      </c>
      <c r="F11918">
        <v>5</v>
      </c>
      <c r="G11918">
        <f t="shared" si="1111"/>
        <v>1.0346999020000001</v>
      </c>
      <c r="H11918">
        <f t="shared" si="1112"/>
        <v>-0.12038922682443576</v>
      </c>
      <c r="I11918">
        <f t="shared" si="1113"/>
        <v>-1.3877863255570421E-2</v>
      </c>
      <c r="J11918">
        <f t="shared" si="1114"/>
        <v>1.1375815686274781E-3</v>
      </c>
      <c r="K11918">
        <f t="shared" si="1115"/>
        <v>1.1354746113554275E-3</v>
      </c>
      <c r="L11918">
        <f t="shared" si="1116"/>
        <v>9.4491973960960755E-3</v>
      </c>
    </row>
    <row r="11919" spans="1:12">
      <c r="A11919">
        <v>607.28899999999999</v>
      </c>
      <c r="B11919">
        <v>121.86750000000001</v>
      </c>
      <c r="C11919">
        <v>-0.44963999999999998</v>
      </c>
      <c r="D11919">
        <v>10.52594</v>
      </c>
      <c r="E11919">
        <v>0.28988000000000003</v>
      </c>
      <c r="F11919">
        <v>5</v>
      </c>
      <c r="G11919">
        <f t="shared" si="1111"/>
        <v>1.0346999020000001</v>
      </c>
      <c r="H11919">
        <f t="shared" si="1112"/>
        <v>-0.12038922682443576</v>
      </c>
      <c r="I11919">
        <f t="shared" si="1113"/>
        <v>-1.3877863255570421E-2</v>
      </c>
      <c r="J11919">
        <f t="shared" si="1114"/>
        <v>4.3327170588235448E-3</v>
      </c>
      <c r="K11919">
        <f t="shared" si="1115"/>
        <v>1.135797028527814E-3</v>
      </c>
      <c r="L11919">
        <f t="shared" si="1116"/>
        <v>3.5989242335960583E-2</v>
      </c>
    </row>
    <row r="11920" spans="1:12">
      <c r="A11920">
        <v>607.03101000000004</v>
      </c>
      <c r="B11920">
        <v>121.88</v>
      </c>
      <c r="C11920">
        <v>-0.45085999999999998</v>
      </c>
      <c r="D11920">
        <v>10.52594</v>
      </c>
      <c r="E11920">
        <v>0.28993999999999998</v>
      </c>
      <c r="F11920">
        <v>5</v>
      </c>
      <c r="G11920">
        <f t="shared" si="1111"/>
        <v>1.0346999020000001</v>
      </c>
      <c r="H11920">
        <f t="shared" si="1112"/>
        <v>-0.12038922682443576</v>
      </c>
      <c r="I11920">
        <f t="shared" si="1113"/>
        <v>-1.3877863255570421E-2</v>
      </c>
      <c r="J11920">
        <f t="shared" si="1114"/>
        <v>7.4118200000000984E-3</v>
      </c>
      <c r="K11920">
        <f t="shared" si="1115"/>
        <v>1.1361299421808703E-3</v>
      </c>
      <c r="L11920">
        <f t="shared" si="1116"/>
        <v>6.1565475545488753E-2</v>
      </c>
    </row>
    <row r="11921" spans="1:12">
      <c r="A11921">
        <v>606.78698999999995</v>
      </c>
      <c r="B11921">
        <v>121.8925</v>
      </c>
      <c r="C11921">
        <v>-0.45032</v>
      </c>
      <c r="D11921">
        <v>10.527979999999999</v>
      </c>
      <c r="E11921">
        <v>0.28999999999999998</v>
      </c>
      <c r="F11921">
        <v>5</v>
      </c>
      <c r="G11921">
        <f t="shared" si="1111"/>
        <v>1.0349004339999999</v>
      </c>
      <c r="H11921">
        <f t="shared" si="1112"/>
        <v>-0.12018869482443595</v>
      </c>
      <c r="I11921">
        <f t="shared" si="1113"/>
        <v>-1.3854746937376754E-2</v>
      </c>
      <c r="J11921">
        <f t="shared" si="1114"/>
        <v>1.005917392156868E-2</v>
      </c>
      <c r="K11921">
        <f t="shared" si="1115"/>
        <v>1.1364450084090682E-3</v>
      </c>
      <c r="L11921">
        <f t="shared" si="1116"/>
        <v>8.3694842815811299E-2</v>
      </c>
    </row>
    <row r="11922" spans="1:12">
      <c r="A11922">
        <v>606.53497000000004</v>
      </c>
      <c r="B11922">
        <v>121.905</v>
      </c>
      <c r="C11922">
        <v>-0.4511</v>
      </c>
      <c r="D11922">
        <v>10.530010000000001</v>
      </c>
      <c r="E11922">
        <v>0.29006999999999999</v>
      </c>
      <c r="F11922">
        <v>5</v>
      </c>
      <c r="G11922">
        <f t="shared" si="1111"/>
        <v>1.0350999830000001</v>
      </c>
      <c r="H11922">
        <f t="shared" si="1112"/>
        <v>-0.11998914582443576</v>
      </c>
      <c r="I11922">
        <f t="shared" si="1113"/>
        <v>-1.3831743934468304E-2</v>
      </c>
      <c r="J11922">
        <f t="shared" si="1114"/>
        <v>1.2333951568627089E-2</v>
      </c>
      <c r="K11922">
        <f t="shared" si="1115"/>
        <v>1.1367705873160478E-3</v>
      </c>
      <c r="L11922">
        <f t="shared" si="1116"/>
        <v>0.10279222744592022</v>
      </c>
    </row>
    <row r="11923" spans="1:12">
      <c r="A11923">
        <v>606.28698999999995</v>
      </c>
      <c r="B11923">
        <v>121.9175</v>
      </c>
      <c r="C11923">
        <v>-0.45188</v>
      </c>
      <c r="D11923">
        <v>10.53204</v>
      </c>
      <c r="E11923">
        <v>0.29013</v>
      </c>
      <c r="F11923">
        <v>5</v>
      </c>
      <c r="G11923">
        <f t="shared" si="1111"/>
        <v>1.035299532</v>
      </c>
      <c r="H11923">
        <f t="shared" si="1112"/>
        <v>-0.1197895968244358</v>
      </c>
      <c r="I11923">
        <f t="shared" si="1113"/>
        <v>-1.3808740931559881E-2</v>
      </c>
      <c r="J11923">
        <f t="shared" si="1114"/>
        <v>1.4001967647058406E-2</v>
      </c>
      <c r="K11923">
        <f t="shared" si="1115"/>
        <v>1.1370911291779984E-3</v>
      </c>
      <c r="L11923">
        <f t="shared" si="1116"/>
        <v>0.11688801046371126</v>
      </c>
    </row>
    <row r="11924" spans="1:12">
      <c r="A11924">
        <v>606.01598999999999</v>
      </c>
      <c r="B11924">
        <v>121.93</v>
      </c>
      <c r="C11924">
        <v>-0.44914999999999999</v>
      </c>
      <c r="D11924">
        <v>10.534079999999999</v>
      </c>
      <c r="E11924">
        <v>0.29019</v>
      </c>
      <c r="F11924">
        <v>5</v>
      </c>
      <c r="G11924">
        <f t="shared" si="1111"/>
        <v>1.0355000640000001</v>
      </c>
      <c r="H11924">
        <f t="shared" si="1112"/>
        <v>-0.11958906482443576</v>
      </c>
      <c r="I11924">
        <f t="shared" si="1113"/>
        <v>-1.3785624613366186E-2</v>
      </c>
      <c r="J11924">
        <f t="shared" si="1114"/>
        <v>1.5178098235293867E-2</v>
      </c>
      <c r="K11924">
        <f t="shared" si="1115"/>
        <v>1.1374416337465467E-3</v>
      </c>
      <c r="L11924">
        <f t="shared" si="1116"/>
        <v>0.12691878022105338</v>
      </c>
    </row>
    <row r="11925" spans="1:12">
      <c r="A11925">
        <v>605.78197999999998</v>
      </c>
      <c r="B11925">
        <v>121.9425</v>
      </c>
      <c r="C11925">
        <v>-0.44950000000000001</v>
      </c>
      <c r="D11925">
        <v>10.536110000000001</v>
      </c>
      <c r="E11925">
        <v>0.29025000000000001</v>
      </c>
      <c r="F11925">
        <v>5</v>
      </c>
      <c r="G11925">
        <f t="shared" si="1111"/>
        <v>1.0356996130000002</v>
      </c>
      <c r="H11925">
        <f t="shared" si="1112"/>
        <v>-0.11938951582443558</v>
      </c>
      <c r="I11925">
        <f t="shared" si="1113"/>
        <v>-1.3762621610457737E-2</v>
      </c>
      <c r="J11925">
        <f t="shared" si="1114"/>
        <v>1.5844418039215463E-2</v>
      </c>
      <c r="K11925">
        <f t="shared" si="1115"/>
        <v>1.1377444702831271E-3</v>
      </c>
      <c r="L11925">
        <f t="shared" si="1116"/>
        <v>0.13271197164845666</v>
      </c>
    </row>
    <row r="11926" spans="1:12">
      <c r="A11926">
        <v>605.52697999999998</v>
      </c>
      <c r="B11926">
        <v>121.955</v>
      </c>
      <c r="C11926">
        <v>-0.44896000000000003</v>
      </c>
      <c r="D11926">
        <v>10.53917</v>
      </c>
      <c r="E11926">
        <v>0.29032000000000002</v>
      </c>
      <c r="F11926">
        <v>5</v>
      </c>
      <c r="G11926">
        <f t="shared" si="1111"/>
        <v>1.0360004110000001</v>
      </c>
      <c r="H11926">
        <f t="shared" si="1112"/>
        <v>-0.11908871782443575</v>
      </c>
      <c r="I11926">
        <f t="shared" si="1113"/>
        <v>-1.3727947133167221E-2</v>
      </c>
      <c r="J11926">
        <f t="shared" si="1114"/>
        <v>1.6156665098038786E-2</v>
      </c>
      <c r="K11926">
        <f t="shared" si="1115"/>
        <v>1.1380746540099412E-3</v>
      </c>
      <c r="L11926">
        <f t="shared" si="1116"/>
        <v>0.13566914980021397</v>
      </c>
    </row>
    <row r="11927" spans="1:12">
      <c r="A11927">
        <v>605.28003000000001</v>
      </c>
      <c r="B11927">
        <v>121.9675</v>
      </c>
      <c r="C11927">
        <v>-0.45062000000000002</v>
      </c>
      <c r="D11927">
        <v>10.5412</v>
      </c>
      <c r="E11927">
        <v>0.29038000000000003</v>
      </c>
      <c r="F11927">
        <v>5</v>
      </c>
      <c r="G11927">
        <f t="shared" si="1111"/>
        <v>1.03619996</v>
      </c>
      <c r="H11927">
        <f t="shared" si="1112"/>
        <v>-0.11888916882443579</v>
      </c>
      <c r="I11927">
        <f t="shared" si="1113"/>
        <v>-1.3704944130258799E-2</v>
      </c>
      <c r="J11927">
        <f t="shared" si="1114"/>
        <v>1.5939634117646696E-2</v>
      </c>
      <c r="K11927">
        <f t="shared" si="1115"/>
        <v>1.1383945970062067E-3</v>
      </c>
      <c r="L11927">
        <f t="shared" si="1116"/>
        <v>0.13407137315582407</v>
      </c>
    </row>
    <row r="11928" spans="1:12">
      <c r="A11928">
        <v>605.01598999999999</v>
      </c>
      <c r="B11928">
        <v>121.98</v>
      </c>
      <c r="C11928">
        <v>-0.44877</v>
      </c>
      <c r="D11928">
        <v>10.54527</v>
      </c>
      <c r="E11928">
        <v>0.29043999999999998</v>
      </c>
      <c r="F11928">
        <v>5</v>
      </c>
      <c r="G11928">
        <f t="shared" si="1111"/>
        <v>1.036600041</v>
      </c>
      <c r="H11928">
        <f t="shared" si="1112"/>
        <v>-0.11848908782443579</v>
      </c>
      <c r="I11928">
        <f t="shared" si="1113"/>
        <v>-1.3658824809156681E-2</v>
      </c>
      <c r="J11928">
        <f t="shared" si="1114"/>
        <v>1.5037587058823161E-2</v>
      </c>
      <c r="K11928">
        <f t="shared" si="1115"/>
        <v>1.138736880484292E-3</v>
      </c>
      <c r="L11928">
        <f t="shared" si="1116"/>
        <v>0.12691115557496921</v>
      </c>
    </row>
    <row r="11929" spans="1:12">
      <c r="A11929">
        <v>604.77099999999996</v>
      </c>
      <c r="B11929">
        <v>121.99250000000001</v>
      </c>
      <c r="C11929">
        <v>-0.44779999999999998</v>
      </c>
      <c r="D11929">
        <v>10.54832</v>
      </c>
      <c r="E11929">
        <v>0.29049999999999998</v>
      </c>
      <c r="F11929">
        <v>5</v>
      </c>
      <c r="G11929">
        <f t="shared" si="1111"/>
        <v>1.036899856</v>
      </c>
      <c r="H11929">
        <f t="shared" si="1112"/>
        <v>-0.11818927282443581</v>
      </c>
      <c r="I11929">
        <f t="shared" si="1113"/>
        <v>-1.362426364715141E-2</v>
      </c>
      <c r="J11929">
        <f t="shared" si="1114"/>
        <v>1.3468449215686046E-2</v>
      </c>
      <c r="K11929">
        <f t="shared" si="1115"/>
        <v>1.1390546529813047E-3</v>
      </c>
      <c r="L11929">
        <f t="shared" si="1116"/>
        <v>0.11395661292960781</v>
      </c>
    </row>
    <row r="11930" spans="1:12">
      <c r="A11930">
        <v>604.53301999999996</v>
      </c>
      <c r="B11930">
        <v>122.005</v>
      </c>
      <c r="C11930">
        <v>-0.44946000000000003</v>
      </c>
      <c r="D11930">
        <v>10.55036</v>
      </c>
      <c r="E11930">
        <v>0.29055999999999998</v>
      </c>
      <c r="F11930">
        <v>5</v>
      </c>
      <c r="G11930">
        <f t="shared" si="1111"/>
        <v>1.0371003879999998</v>
      </c>
      <c r="H11930">
        <f t="shared" si="1112"/>
        <v>-0.117988740824436</v>
      </c>
      <c r="I11930">
        <f t="shared" si="1113"/>
        <v>-1.3601147328957742E-2</v>
      </c>
      <c r="J11930">
        <f t="shared" si="1114"/>
        <v>1.1605760588234698E-2</v>
      </c>
      <c r="K11930">
        <f t="shared" si="1115"/>
        <v>1.1393635027825877E-3</v>
      </c>
      <c r="L11930">
        <f t="shared" si="1116"/>
        <v>9.8363288794680426E-2</v>
      </c>
    </row>
    <row r="11931" spans="1:12">
      <c r="A11931">
        <v>604.27801999999997</v>
      </c>
      <c r="B11931">
        <v>122.0175</v>
      </c>
      <c r="C11931">
        <v>-0.44935999999999998</v>
      </c>
      <c r="D11931">
        <v>10.55138</v>
      </c>
      <c r="E11931">
        <v>0.29061999999999999</v>
      </c>
      <c r="F11931">
        <v>5</v>
      </c>
      <c r="G11931">
        <f t="shared" si="1111"/>
        <v>1.0372006540000001</v>
      </c>
      <c r="H11931">
        <f t="shared" si="1112"/>
        <v>-0.11788847482443576</v>
      </c>
      <c r="I11931">
        <f t="shared" si="1113"/>
        <v>-1.3589589169860869E-2</v>
      </c>
      <c r="J11931">
        <f t="shared" si="1114"/>
        <v>9.5067664705874699E-3</v>
      </c>
      <c r="K11931">
        <f t="shared" si="1115"/>
        <v>1.1396946270304886E-3</v>
      </c>
      <c r="L11931">
        <f t="shared" si="1116"/>
        <v>8.0642034641175295E-2</v>
      </c>
    </row>
    <row r="11932" spans="1:12">
      <c r="A11932">
        <v>604.02502000000004</v>
      </c>
      <c r="B11932">
        <v>122.03</v>
      </c>
      <c r="C11932">
        <v>-0.44883000000000001</v>
      </c>
      <c r="D11932">
        <v>10.552390000000001</v>
      </c>
      <c r="E11932">
        <v>0.29067999999999999</v>
      </c>
      <c r="F11932">
        <v>5</v>
      </c>
      <c r="G11932">
        <f t="shared" si="1111"/>
        <v>1.037299937</v>
      </c>
      <c r="H11932">
        <f t="shared" si="1112"/>
        <v>-0.11778919182443581</v>
      </c>
      <c r="I11932">
        <f t="shared" si="1113"/>
        <v>-1.3578144326049292E-2</v>
      </c>
      <c r="J11932">
        <f t="shared" si="1114"/>
        <v>7.2317960784307736E-3</v>
      </c>
      <c r="K11932">
        <f t="shared" si="1115"/>
        <v>1.1400233444860298E-3</v>
      </c>
      <c r="L11932">
        <f t="shared" si="1116"/>
        <v>6.139609217465155E-2</v>
      </c>
    </row>
    <row r="11933" spans="1:12">
      <c r="A11933">
        <v>603.78003000000001</v>
      </c>
      <c r="B11933">
        <v>122.0425</v>
      </c>
      <c r="C11933">
        <v>-0.44918000000000002</v>
      </c>
      <c r="D11933">
        <v>10.552390000000001</v>
      </c>
      <c r="E11933">
        <v>0.29074</v>
      </c>
      <c r="F11933">
        <v>5</v>
      </c>
      <c r="G11933">
        <f t="shared" si="1111"/>
        <v>1.037299937</v>
      </c>
      <c r="H11933">
        <f t="shared" si="1112"/>
        <v>-0.11778919182443581</v>
      </c>
      <c r="I11933">
        <f t="shared" si="1113"/>
        <v>-1.3578144326049292E-2</v>
      </c>
      <c r="J11933">
        <f t="shared" si="1114"/>
        <v>4.8396366666661932E-3</v>
      </c>
      <c r="K11933">
        <f t="shared" si="1115"/>
        <v>1.140341835482587E-3</v>
      </c>
      <c r="L11933">
        <f t="shared" si="1116"/>
        <v>4.1087272878819366E-2</v>
      </c>
    </row>
    <row r="11934" spans="1:12">
      <c r="A11934">
        <v>603.51202000000001</v>
      </c>
      <c r="B11934">
        <v>122.05500000000001</v>
      </c>
      <c r="C11934">
        <v>-0.44863999999999998</v>
      </c>
      <c r="D11934">
        <v>10.5534</v>
      </c>
      <c r="E11934">
        <v>0.29081000000000001</v>
      </c>
      <c r="F11934">
        <v>5</v>
      </c>
      <c r="G11934">
        <f t="shared" si="1111"/>
        <v>1.03739922</v>
      </c>
      <c r="H11934">
        <f t="shared" si="1112"/>
        <v>-0.11768990882443586</v>
      </c>
      <c r="I11934">
        <f t="shared" si="1113"/>
        <v>-1.3566699482237717E-2</v>
      </c>
      <c r="J11934">
        <f t="shared" si="1114"/>
        <v>2.5448135294116438E-3</v>
      </c>
      <c r="K11934">
        <f t="shared" si="1115"/>
        <v>1.1406904567395312E-3</v>
      </c>
      <c r="L11934">
        <f t="shared" si="1116"/>
        <v>2.1623039348325726E-2</v>
      </c>
    </row>
    <row r="11935" spans="1:12">
      <c r="A11935">
        <v>603.26098999999999</v>
      </c>
      <c r="B11935">
        <v>122.0675</v>
      </c>
      <c r="C11935">
        <v>-0.44811000000000001</v>
      </c>
      <c r="D11935">
        <v>10.5534</v>
      </c>
      <c r="E11935">
        <v>0.29087000000000002</v>
      </c>
      <c r="F11935">
        <v>5</v>
      </c>
      <c r="G11935">
        <f t="shared" ref="G11935:G11998" si="1117">(D11935/100)*$B$16</f>
        <v>1.03739922</v>
      </c>
      <c r="H11935">
        <f t="shared" ref="H11935:H11998" si="1118">G11935-G$27-E$27</f>
        <v>-0.11768990882443586</v>
      </c>
      <c r="I11935">
        <f t="shared" ref="I11935:I11998" si="1119">H11935/(G$30-G$27-E$27)</f>
        <v>-1.3566699482237717E-2</v>
      </c>
      <c r="J11935">
        <f t="shared" ref="J11935:J11998" si="1120">SLOPE(H11927:H11943,B11927:B11943)</f>
        <v>4.0784862745089521E-4</v>
      </c>
      <c r="K11935">
        <f t="shared" ref="K11935:K11998" si="1121">1/(A11935+273.15)</f>
        <v>1.1410171841866109E-3</v>
      </c>
      <c r="L11935">
        <f t="shared" si="1116"/>
        <v>3.4654511293683143E-3</v>
      </c>
    </row>
    <row r="11936" spans="1:12">
      <c r="A11936">
        <v>603.02399000000003</v>
      </c>
      <c r="B11936">
        <v>122.08</v>
      </c>
      <c r="C11936">
        <v>-0.44890000000000002</v>
      </c>
      <c r="D11936">
        <v>10.552390000000001</v>
      </c>
      <c r="E11936">
        <v>0.29093000000000002</v>
      </c>
      <c r="F11936">
        <v>5</v>
      </c>
      <c r="G11936">
        <f t="shared" si="1117"/>
        <v>1.037299937</v>
      </c>
      <c r="H11936">
        <f t="shared" si="1118"/>
        <v>-0.11778919182443581</v>
      </c>
      <c r="I11936">
        <f t="shared" si="1119"/>
        <v>-1.3578144326049292E-2</v>
      </c>
      <c r="J11936">
        <f t="shared" si="1120"/>
        <v>-1.5140127450980795E-3</v>
      </c>
      <c r="K11936">
        <f t="shared" si="1121"/>
        <v>1.1413258227398419E-3</v>
      </c>
      <c r="L11936">
        <f t="shared" si="1116"/>
        <v>-1.2853579531768142E-2</v>
      </c>
    </row>
    <row r="11937" spans="1:12">
      <c r="A11937">
        <v>602.77099999999996</v>
      </c>
      <c r="B11937">
        <v>122.0925</v>
      </c>
      <c r="C11937">
        <v>-0.45011000000000001</v>
      </c>
      <c r="D11937">
        <v>10.55137</v>
      </c>
      <c r="E11937">
        <v>0.29099000000000003</v>
      </c>
      <c r="F11937">
        <v>5</v>
      </c>
      <c r="G11937">
        <f t="shared" si="1117"/>
        <v>1.037199671</v>
      </c>
      <c r="H11937">
        <f t="shared" si="1118"/>
        <v>-0.11788945782443583</v>
      </c>
      <c r="I11937">
        <f t="shared" si="1119"/>
        <v>-1.3589702485146139E-2</v>
      </c>
      <c r="J11937">
        <f t="shared" si="1120"/>
        <v>-2.8277633333332729E-3</v>
      </c>
      <c r="K11937">
        <f t="shared" si="1121"/>
        <v>1.1416554689292757E-3</v>
      </c>
      <c r="L11937">
        <f t="shared" si="1116"/>
        <v>-2.3986566615179915E-2</v>
      </c>
    </row>
    <row r="11938" spans="1:12">
      <c r="A11938">
        <v>602.52801999999997</v>
      </c>
      <c r="B11938">
        <v>122.105</v>
      </c>
      <c r="C11938">
        <v>-0.44828000000000001</v>
      </c>
      <c r="D11938">
        <v>10.55035</v>
      </c>
      <c r="E11938">
        <v>0.29104000000000002</v>
      </c>
      <c r="F11938">
        <v>5</v>
      </c>
      <c r="G11938">
        <f t="shared" si="1117"/>
        <v>1.037099405</v>
      </c>
      <c r="H11938">
        <f t="shared" si="1118"/>
        <v>-0.11798972382443584</v>
      </c>
      <c r="I11938">
        <f t="shared" si="1119"/>
        <v>-1.3601260644242988E-2</v>
      </c>
      <c r="J11938">
        <f t="shared" si="1120"/>
        <v>-3.7876339215683701E-3</v>
      </c>
      <c r="K11938">
        <f t="shared" si="1121"/>
        <v>1.1419722513989789E-3</v>
      </c>
      <c r="L11938">
        <f t="shared" si="1116"/>
        <v>-3.2101388144650828E-2</v>
      </c>
    </row>
    <row r="11939" spans="1:12">
      <c r="A11939">
        <v>602.27399000000003</v>
      </c>
      <c r="B11939">
        <v>122.11750000000001</v>
      </c>
      <c r="C11939">
        <v>-0.45123999999999997</v>
      </c>
      <c r="D11939">
        <v>10.549329999999999</v>
      </c>
      <c r="E11939">
        <v>0.29110999999999998</v>
      </c>
      <c r="F11939">
        <v>5</v>
      </c>
      <c r="G11939">
        <f t="shared" si="1117"/>
        <v>1.036999139</v>
      </c>
      <c r="H11939">
        <f t="shared" si="1118"/>
        <v>-0.11808998982443586</v>
      </c>
      <c r="I11939">
        <f t="shared" si="1119"/>
        <v>-1.3612818803339834E-2</v>
      </c>
      <c r="J11939">
        <f t="shared" si="1120"/>
        <v>-4.3348372549019808E-3</v>
      </c>
      <c r="K11939">
        <f t="shared" si="1121"/>
        <v>1.1423036282110569E-3</v>
      </c>
      <c r="L11939">
        <f t="shared" si="1116"/>
        <v>-3.6707914543362856E-2</v>
      </c>
    </row>
    <row r="11940" spans="1:12">
      <c r="A11940">
        <v>602.01397999999995</v>
      </c>
      <c r="B11940">
        <v>122.13</v>
      </c>
      <c r="C11940">
        <v>-0.45071</v>
      </c>
      <c r="D11940">
        <v>10.54832</v>
      </c>
      <c r="E11940">
        <v>0.29116999999999998</v>
      </c>
      <c r="F11940">
        <v>5</v>
      </c>
      <c r="G11940">
        <f t="shared" si="1117"/>
        <v>1.036899856</v>
      </c>
      <c r="H11940">
        <f t="shared" si="1118"/>
        <v>-0.11818927282443581</v>
      </c>
      <c r="I11940">
        <f t="shared" si="1119"/>
        <v>-1.362426364715141E-2</v>
      </c>
      <c r="J11940">
        <f t="shared" si="1120"/>
        <v>-4.6069933333332015E-3</v>
      </c>
      <c r="K11940">
        <f t="shared" si="1121"/>
        <v>1.1426430050286119E-3</v>
      </c>
      <c r="L11940">
        <f t="shared" si="1116"/>
        <v>-3.8979792524628333E-2</v>
      </c>
    </row>
    <row r="11941" spans="1:12">
      <c r="A11941">
        <v>601.77502000000004</v>
      </c>
      <c r="B11941">
        <v>122.1425</v>
      </c>
      <c r="C11941">
        <v>-0.44756000000000001</v>
      </c>
      <c r="D11941">
        <v>10.5473</v>
      </c>
      <c r="E11941">
        <v>0.29121999999999998</v>
      </c>
      <c r="F11941">
        <v>5</v>
      </c>
      <c r="G11941">
        <f t="shared" si="1117"/>
        <v>1.03679959</v>
      </c>
      <c r="H11941">
        <f t="shared" si="1118"/>
        <v>-0.11828953882443582</v>
      </c>
      <c r="I11941">
        <f t="shared" si="1119"/>
        <v>-1.3635821806248257E-2</v>
      </c>
      <c r="J11941">
        <f t="shared" si="1120"/>
        <v>-4.428896862744806E-3</v>
      </c>
      <c r="K11941">
        <f t="shared" si="1121"/>
        <v>1.1429550843111104E-3</v>
      </c>
      <c r="L11941">
        <f t="shared" si="1116"/>
        <v>-3.7441154194692836E-2</v>
      </c>
    </row>
    <row r="11942" spans="1:12">
      <c r="A11942">
        <v>601.51202000000001</v>
      </c>
      <c r="B11942">
        <v>122.155</v>
      </c>
      <c r="C11942">
        <v>-0.44878000000000001</v>
      </c>
      <c r="D11942">
        <v>10.5473</v>
      </c>
      <c r="E11942">
        <v>0.29128999999999999</v>
      </c>
      <c r="F11942">
        <v>5</v>
      </c>
      <c r="G11942">
        <f t="shared" si="1117"/>
        <v>1.03679959</v>
      </c>
      <c r="H11942">
        <f t="shared" si="1118"/>
        <v>-0.11828953882443582</v>
      </c>
      <c r="I11942">
        <f t="shared" si="1119"/>
        <v>-1.3635821806248257E-2</v>
      </c>
      <c r="J11942">
        <f t="shared" si="1120"/>
        <v>-3.9759458823525797E-3</v>
      </c>
      <c r="K11942">
        <f t="shared" si="1121"/>
        <v>1.1432987567014743E-3</v>
      </c>
      <c r="L11942">
        <f t="shared" si="1116"/>
        <v>-3.361198227557248E-2</v>
      </c>
    </row>
    <row r="11943" spans="1:12">
      <c r="A11943">
        <v>601.27002000000005</v>
      </c>
      <c r="B11943">
        <v>122.1675</v>
      </c>
      <c r="C11943">
        <v>-0.45086999999999999</v>
      </c>
      <c r="D11943">
        <v>10.546279999999999</v>
      </c>
      <c r="E11943">
        <v>0.29133999999999999</v>
      </c>
      <c r="F11943">
        <v>5</v>
      </c>
      <c r="G11943">
        <f t="shared" si="1117"/>
        <v>1.036699324</v>
      </c>
      <c r="H11943">
        <f t="shared" si="1118"/>
        <v>-0.11838980482443584</v>
      </c>
      <c r="I11943">
        <f t="shared" si="1119"/>
        <v>-1.3647379965345104E-2</v>
      </c>
      <c r="J11943">
        <f t="shared" si="1120"/>
        <v>-2.9368570588228686E-3</v>
      </c>
      <c r="K11943">
        <f t="shared" si="1121"/>
        <v>1.1436151702016153E-3</v>
      </c>
      <c r="L11943">
        <f t="shared" si="1116"/>
        <v>-2.4806672020264171E-2</v>
      </c>
    </row>
    <row r="11944" spans="1:12">
      <c r="A11944">
        <v>601.01098999999999</v>
      </c>
      <c r="B11944">
        <v>122.18</v>
      </c>
      <c r="C11944">
        <v>-0.45121</v>
      </c>
      <c r="D11944">
        <v>10.546279999999999</v>
      </c>
      <c r="E11944">
        <v>0.29139999999999999</v>
      </c>
      <c r="F11944">
        <v>5</v>
      </c>
      <c r="G11944">
        <f t="shared" si="1117"/>
        <v>1.036699324</v>
      </c>
      <c r="H11944">
        <f t="shared" si="1118"/>
        <v>-0.11838980482443584</v>
      </c>
      <c r="I11944">
        <f t="shared" si="1119"/>
        <v>-1.3647379965345104E-2</v>
      </c>
      <c r="J11944">
        <f t="shared" si="1120"/>
        <v>-1.6637756862740085E-3</v>
      </c>
      <c r="K11944">
        <f t="shared" si="1121"/>
        <v>1.1439540444375127E-3</v>
      </c>
      <c r="L11944">
        <f t="shared" si="1116"/>
        <v>-1.4053369618619412E-2</v>
      </c>
    </row>
    <row r="11945" spans="1:12">
      <c r="A11945">
        <v>600.77099999999996</v>
      </c>
      <c r="B11945">
        <v>122.1925</v>
      </c>
      <c r="C11945">
        <v>-0.44982</v>
      </c>
      <c r="D11945">
        <v>10.546279999999999</v>
      </c>
      <c r="E11945">
        <v>0.29146</v>
      </c>
      <c r="F11945">
        <v>5</v>
      </c>
      <c r="G11945">
        <f t="shared" si="1117"/>
        <v>1.036699324</v>
      </c>
      <c r="H11945">
        <f t="shared" si="1118"/>
        <v>-0.11838980482443584</v>
      </c>
      <c r="I11945">
        <f t="shared" si="1119"/>
        <v>-1.3647379965345104E-2</v>
      </c>
      <c r="J11945">
        <f t="shared" si="1120"/>
        <v>-3.4983235294068813E-4</v>
      </c>
      <c r="K11945">
        <f t="shared" si="1121"/>
        <v>1.1442681890010654E-3</v>
      </c>
      <c r="L11945">
        <f t="shared" si="1116"/>
        <v>-2.9549195850053652E-3</v>
      </c>
    </row>
    <row r="11946" spans="1:12">
      <c r="A11946">
        <v>600.51702999999998</v>
      </c>
      <c r="B11946">
        <v>122.205</v>
      </c>
      <c r="C11946">
        <v>-0.4506</v>
      </c>
      <c r="D11946">
        <v>10.54527</v>
      </c>
      <c r="E11946">
        <v>0.29152</v>
      </c>
      <c r="F11946">
        <v>5</v>
      </c>
      <c r="G11946">
        <f t="shared" si="1117"/>
        <v>1.036600041</v>
      </c>
      <c r="H11946">
        <f t="shared" si="1118"/>
        <v>-0.11848908782443579</v>
      </c>
      <c r="I11946">
        <f t="shared" si="1119"/>
        <v>-1.3658824809156681E-2</v>
      </c>
      <c r="J11946">
        <f t="shared" si="1120"/>
        <v>9.6411098039262083E-4</v>
      </c>
      <c r="K11946">
        <f t="shared" si="1121"/>
        <v>1.1446008212075945E-3</v>
      </c>
      <c r="L11946">
        <f t="shared" si="1116"/>
        <v>8.1367069161772543E-3</v>
      </c>
    </row>
    <row r="11947" spans="1:12">
      <c r="A11947">
        <v>600.25098000000003</v>
      </c>
      <c r="B11947">
        <v>122.2175</v>
      </c>
      <c r="C11947">
        <v>-0.45136999999999999</v>
      </c>
      <c r="D11947">
        <v>10.54527</v>
      </c>
      <c r="E11947">
        <v>0.29158000000000001</v>
      </c>
      <c r="F11947">
        <v>5</v>
      </c>
      <c r="G11947">
        <f t="shared" si="1117"/>
        <v>1.036600041</v>
      </c>
      <c r="H11947">
        <f t="shared" si="1118"/>
        <v>-0.11848908782443579</v>
      </c>
      <c r="I11947">
        <f t="shared" si="1119"/>
        <v>-1.3658824809156681E-2</v>
      </c>
      <c r="J11947">
        <f t="shared" si="1120"/>
        <v>2.3944723529414438E-3</v>
      </c>
      <c r="K11947">
        <f t="shared" si="1121"/>
        <v>1.1449494824244415E-3</v>
      </c>
      <c r="L11947">
        <f t="shared" si="1116"/>
        <v>2.0208378652465549E-2</v>
      </c>
    </row>
    <row r="11948" spans="1:12">
      <c r="A11948">
        <v>600.01702999999998</v>
      </c>
      <c r="B11948">
        <v>122.23</v>
      </c>
      <c r="C11948">
        <v>-0.44824000000000003</v>
      </c>
      <c r="D11948">
        <v>10.54527</v>
      </c>
      <c r="E11948">
        <v>0.29164000000000001</v>
      </c>
      <c r="F11948">
        <v>5</v>
      </c>
      <c r="G11948">
        <f t="shared" si="1117"/>
        <v>1.036600041</v>
      </c>
      <c r="H11948">
        <f t="shared" si="1118"/>
        <v>-0.11848908782443579</v>
      </c>
      <c r="I11948">
        <f t="shared" si="1119"/>
        <v>-1.3658824809156681E-2</v>
      </c>
      <c r="J11948">
        <f t="shared" si="1120"/>
        <v>3.726726470588282E-3</v>
      </c>
      <c r="K11948">
        <f t="shared" si="1121"/>
        <v>1.1452562518307638E-3</v>
      </c>
      <c r="L11948">
        <f t="shared" si="1116"/>
        <v>3.1452064818915132E-2</v>
      </c>
    </row>
    <row r="11949" spans="1:12">
      <c r="A11949">
        <v>599.76598999999999</v>
      </c>
      <c r="B11949">
        <v>122.24250000000001</v>
      </c>
      <c r="C11949">
        <v>-0.45033000000000001</v>
      </c>
      <c r="D11949">
        <v>10.546290000000001</v>
      </c>
      <c r="E11949">
        <v>0.29169</v>
      </c>
      <c r="F11949">
        <v>5</v>
      </c>
      <c r="G11949">
        <f t="shared" si="1117"/>
        <v>1.036700307</v>
      </c>
      <c r="H11949">
        <f t="shared" si="1118"/>
        <v>-0.11838882182443577</v>
      </c>
      <c r="I11949">
        <f t="shared" si="1119"/>
        <v>-1.3647266650059834E-2</v>
      </c>
      <c r="J11949">
        <f t="shared" si="1120"/>
        <v>4.9232880392157683E-3</v>
      </c>
      <c r="K11949">
        <f t="shared" si="1121"/>
        <v>1.1455856135709004E-3</v>
      </c>
      <c r="L11949">
        <f t="shared" si="1116"/>
        <v>4.1585750777355809E-2</v>
      </c>
    </row>
    <row r="11950" spans="1:12">
      <c r="A11950">
        <v>599.50201000000004</v>
      </c>
      <c r="B11950">
        <v>122.255</v>
      </c>
      <c r="C11950">
        <v>-0.45023000000000002</v>
      </c>
      <c r="D11950">
        <v>10.54731</v>
      </c>
      <c r="E11950">
        <v>0.29176000000000002</v>
      </c>
      <c r="F11950">
        <v>5</v>
      </c>
      <c r="G11950">
        <f t="shared" si="1117"/>
        <v>1.0368005730000001</v>
      </c>
      <c r="H11950">
        <f t="shared" si="1118"/>
        <v>-0.11828855582443576</v>
      </c>
      <c r="I11950">
        <f t="shared" si="1119"/>
        <v>-1.3635708490962987E-2</v>
      </c>
      <c r="J11950">
        <f t="shared" si="1120"/>
        <v>5.9432950980392923E-3</v>
      </c>
      <c r="K11950">
        <f t="shared" si="1121"/>
        <v>1.1459321568513892E-3</v>
      </c>
      <c r="L11950">
        <f t="shared" si="1116"/>
        <v>5.024404141733161E-2</v>
      </c>
    </row>
    <row r="11951" spans="1:12">
      <c r="A11951">
        <v>599.26000999999997</v>
      </c>
      <c r="B11951">
        <v>122.2675</v>
      </c>
      <c r="C11951">
        <v>-0.44796999999999998</v>
      </c>
      <c r="D11951">
        <v>10.549340000000001</v>
      </c>
      <c r="E11951">
        <v>0.29181000000000001</v>
      </c>
      <c r="F11951">
        <v>5</v>
      </c>
      <c r="G11951">
        <f t="shared" si="1117"/>
        <v>1.0370001220000002</v>
      </c>
      <c r="H11951">
        <f t="shared" si="1118"/>
        <v>-0.11808900682443557</v>
      </c>
      <c r="I11951">
        <f t="shared" si="1119"/>
        <v>-1.3612705488054537E-2</v>
      </c>
      <c r="J11951">
        <f t="shared" si="1120"/>
        <v>6.7670876470588117E-3</v>
      </c>
      <c r="K11951">
        <f t="shared" si="1121"/>
        <v>1.1462500298454852E-3</v>
      </c>
      <c r="L11951">
        <f t="shared" si="1116"/>
        <v>5.7304975535271689E-2</v>
      </c>
    </row>
    <row r="11952" spans="1:12">
      <c r="A11952">
        <v>598.99103000000002</v>
      </c>
      <c r="B11952">
        <v>122.28</v>
      </c>
      <c r="C11952">
        <v>-0.45049</v>
      </c>
      <c r="D11952">
        <v>10.55035</v>
      </c>
      <c r="E11952">
        <v>0.29187000000000002</v>
      </c>
      <c r="F11952">
        <v>5</v>
      </c>
      <c r="G11952">
        <f t="shared" si="1117"/>
        <v>1.037099405</v>
      </c>
      <c r="H11952">
        <f t="shared" si="1118"/>
        <v>-0.11798972382443584</v>
      </c>
      <c r="I11952">
        <f t="shared" si="1119"/>
        <v>-1.3601260644242988E-2</v>
      </c>
      <c r="J11952">
        <f t="shared" si="1120"/>
        <v>7.2177256862744508E-3</v>
      </c>
      <c r="K11952">
        <f t="shared" si="1121"/>
        <v>1.1466035487402765E-3</v>
      </c>
      <c r="L11952">
        <f t="shared" ref="L11952:L12015" si="1122">-J11952/H11952</f>
        <v>6.1172494114946387E-2</v>
      </c>
    </row>
    <row r="11953" spans="1:12">
      <c r="A11953">
        <v>598.74297999999999</v>
      </c>
      <c r="B11953">
        <v>122.2925</v>
      </c>
      <c r="C11953">
        <v>-0.44908999999999999</v>
      </c>
      <c r="D11953">
        <v>10.55137</v>
      </c>
      <c r="E11953">
        <v>0.29193000000000002</v>
      </c>
      <c r="F11953">
        <v>5</v>
      </c>
      <c r="G11953">
        <f t="shared" si="1117"/>
        <v>1.037199671</v>
      </c>
      <c r="H11953">
        <f t="shared" si="1118"/>
        <v>-0.11788945782443583</v>
      </c>
      <c r="I11953">
        <f t="shared" si="1119"/>
        <v>-1.3589702485146139E-2</v>
      </c>
      <c r="J11953">
        <f t="shared" si="1120"/>
        <v>7.2952092156860484E-3</v>
      </c>
      <c r="K11953">
        <f t="shared" si="1121"/>
        <v>1.1469297527776862E-3</v>
      </c>
      <c r="L11953">
        <f t="shared" si="1122"/>
        <v>6.1881777644191657E-2</v>
      </c>
    </row>
    <row r="11954" spans="1:12">
      <c r="A11954">
        <v>598.50800000000004</v>
      </c>
      <c r="B11954">
        <v>122.30500000000001</v>
      </c>
      <c r="C11954">
        <v>-0.45074999999999998</v>
      </c>
      <c r="D11954">
        <v>10.552390000000001</v>
      </c>
      <c r="E11954">
        <v>0.29199000000000003</v>
      </c>
      <c r="F11954">
        <v>5</v>
      </c>
      <c r="G11954">
        <f t="shared" si="1117"/>
        <v>1.037299937</v>
      </c>
      <c r="H11954">
        <f t="shared" si="1118"/>
        <v>-0.11778919182443581</v>
      </c>
      <c r="I11954">
        <f t="shared" si="1119"/>
        <v>-1.3578144326049292E-2</v>
      </c>
      <c r="J11954">
        <f t="shared" si="1120"/>
        <v>7.1764782352938573E-3</v>
      </c>
      <c r="K11954">
        <f t="shared" si="1121"/>
        <v>1.1472389400429986E-3</v>
      </c>
      <c r="L11954">
        <f t="shared" si="1122"/>
        <v>6.0926457887497537E-2</v>
      </c>
    </row>
    <row r="11955" spans="1:12">
      <c r="A11955">
        <v>598.245</v>
      </c>
      <c r="B11955">
        <v>122.3175</v>
      </c>
      <c r="C11955">
        <v>-0.44847999999999999</v>
      </c>
      <c r="D11955">
        <v>10.55442</v>
      </c>
      <c r="E11955">
        <v>0.29204000000000002</v>
      </c>
      <c r="F11955">
        <v>5</v>
      </c>
      <c r="G11955">
        <f t="shared" si="1117"/>
        <v>1.037499486</v>
      </c>
      <c r="H11955">
        <f t="shared" si="1118"/>
        <v>-0.11758964282443585</v>
      </c>
      <c r="I11955">
        <f t="shared" si="1119"/>
        <v>-1.355514132314087E-2</v>
      </c>
      <c r="J11955">
        <f t="shared" si="1120"/>
        <v>6.5290474509800559E-3</v>
      </c>
      <c r="K11955">
        <f t="shared" si="1121"/>
        <v>1.147585193855829E-3</v>
      </c>
      <c r="L11955">
        <f t="shared" si="1122"/>
        <v>5.5524001044276322E-2</v>
      </c>
    </row>
    <row r="11956" spans="1:12">
      <c r="A11956">
        <v>597.99401999999998</v>
      </c>
      <c r="B11956">
        <v>122.33</v>
      </c>
      <c r="C11956">
        <v>-0.45013999999999998</v>
      </c>
      <c r="D11956">
        <v>10.555440000000001</v>
      </c>
      <c r="E11956">
        <v>0.29210000000000003</v>
      </c>
      <c r="F11956">
        <v>5</v>
      </c>
      <c r="G11956">
        <f t="shared" si="1117"/>
        <v>1.037599752</v>
      </c>
      <c r="H11956">
        <f t="shared" si="1118"/>
        <v>-0.11748937682443583</v>
      </c>
      <c r="I11956">
        <f t="shared" si="1119"/>
        <v>-1.3543583164044023E-2</v>
      </c>
      <c r="J11956">
        <f t="shared" si="1120"/>
        <v>5.5298568627447017E-3</v>
      </c>
      <c r="K11956">
        <f t="shared" si="1121"/>
        <v>1.1479158176394301E-3</v>
      </c>
      <c r="L11956">
        <f t="shared" si="1122"/>
        <v>4.7066866913490886E-2</v>
      </c>
    </row>
    <row r="11957" spans="1:12">
      <c r="A11957">
        <v>597.74597000000006</v>
      </c>
      <c r="B11957">
        <v>122.3425</v>
      </c>
      <c r="C11957">
        <v>-0.44961000000000001</v>
      </c>
      <c r="D11957">
        <v>10.55646</v>
      </c>
      <c r="E11957">
        <v>0.29215999999999998</v>
      </c>
      <c r="F11957">
        <v>5</v>
      </c>
      <c r="G11957">
        <f t="shared" si="1117"/>
        <v>1.037700018</v>
      </c>
      <c r="H11957">
        <f t="shared" si="1118"/>
        <v>-0.11738911082443582</v>
      </c>
      <c r="I11957">
        <f t="shared" si="1119"/>
        <v>-1.3532025004947174E-2</v>
      </c>
      <c r="J11957">
        <f t="shared" si="1120"/>
        <v>4.1968317647055817E-3</v>
      </c>
      <c r="K11957">
        <f t="shared" si="1121"/>
        <v>1.1482427688808802E-3</v>
      </c>
      <c r="L11957">
        <f t="shared" si="1122"/>
        <v>3.5751457143092746E-2</v>
      </c>
    </row>
    <row r="11958" spans="1:12">
      <c r="A11958">
        <v>597.48901000000001</v>
      </c>
      <c r="B11958">
        <v>122.355</v>
      </c>
      <c r="C11958">
        <v>-0.45083000000000001</v>
      </c>
      <c r="D11958">
        <v>10.55748</v>
      </c>
      <c r="E11958">
        <v>0.29221999999999998</v>
      </c>
      <c r="F11958">
        <v>5</v>
      </c>
      <c r="G11958">
        <f t="shared" si="1117"/>
        <v>1.037800284</v>
      </c>
      <c r="H11958">
        <f t="shared" si="1118"/>
        <v>-0.1172888448244358</v>
      </c>
      <c r="I11958">
        <f t="shared" si="1119"/>
        <v>-1.3520466845850327E-2</v>
      </c>
      <c r="J11958">
        <f t="shared" si="1120"/>
        <v>2.5692921568624787E-3</v>
      </c>
      <c r="K11958">
        <f t="shared" si="1121"/>
        <v>1.1485816607275615E-3</v>
      </c>
      <c r="L11958">
        <f t="shared" si="1122"/>
        <v>2.1905682170442826E-2</v>
      </c>
    </row>
    <row r="11959" spans="1:12">
      <c r="A11959">
        <v>597.24901999999997</v>
      </c>
      <c r="B11959">
        <v>122.36750000000001</v>
      </c>
      <c r="C11959">
        <v>-0.44857000000000002</v>
      </c>
      <c r="D11959">
        <v>10.55748</v>
      </c>
      <c r="E11959">
        <v>0.29226999999999997</v>
      </c>
      <c r="F11959">
        <v>5</v>
      </c>
      <c r="G11959">
        <f t="shared" si="1117"/>
        <v>1.037800284</v>
      </c>
      <c r="H11959">
        <f t="shared" si="1118"/>
        <v>-0.1172888448244358</v>
      </c>
      <c r="I11959">
        <f t="shared" si="1119"/>
        <v>-1.3520466845850327E-2</v>
      </c>
      <c r="J11959">
        <f t="shared" si="1120"/>
        <v>7.0776000000013128E-4</v>
      </c>
      <c r="K11959">
        <f t="shared" si="1121"/>
        <v>1.1488983523901487E-3</v>
      </c>
      <c r="L11959">
        <f t="shared" si="1122"/>
        <v>6.0343334531049748E-3</v>
      </c>
    </row>
    <row r="11960" spans="1:12">
      <c r="A11960">
        <v>596.99199999999996</v>
      </c>
      <c r="B11960">
        <v>122.38</v>
      </c>
      <c r="C11960">
        <v>-0.44718000000000002</v>
      </c>
      <c r="D11960">
        <v>10.55748</v>
      </c>
      <c r="E11960">
        <v>0.29232999999999998</v>
      </c>
      <c r="F11960">
        <v>5</v>
      </c>
      <c r="G11960">
        <f t="shared" si="1117"/>
        <v>1.037800284</v>
      </c>
      <c r="H11960">
        <f t="shared" si="1118"/>
        <v>-0.1172888448244358</v>
      </c>
      <c r="I11960">
        <f t="shared" si="1119"/>
        <v>-1.3520466845850327E-2</v>
      </c>
      <c r="J11960">
        <f t="shared" si="1120"/>
        <v>-1.1553141176466677E-3</v>
      </c>
      <c r="K11960">
        <f t="shared" si="1121"/>
        <v>1.1492377106265416E-3</v>
      </c>
      <c r="L11960">
        <f t="shared" si="1122"/>
        <v>-9.8501619602103137E-3</v>
      </c>
    </row>
    <row r="11961" spans="1:12">
      <c r="A11961">
        <v>596.74199999999996</v>
      </c>
      <c r="B11961">
        <v>122.3925</v>
      </c>
      <c r="C11961">
        <v>-0.44883000000000001</v>
      </c>
      <c r="D11961">
        <v>10.55646</v>
      </c>
      <c r="E11961">
        <v>0.29237999999999997</v>
      </c>
      <c r="F11961">
        <v>5</v>
      </c>
      <c r="G11961">
        <f t="shared" si="1117"/>
        <v>1.037700018</v>
      </c>
      <c r="H11961">
        <f t="shared" si="1118"/>
        <v>-0.11738911082443582</v>
      </c>
      <c r="I11961">
        <f t="shared" si="1119"/>
        <v>-1.3532025004947174E-2</v>
      </c>
      <c r="J11961">
        <f t="shared" si="1120"/>
        <v>-2.9611429411762397E-3</v>
      </c>
      <c r="K11961">
        <f t="shared" si="1121"/>
        <v>1.1495679923484755E-3</v>
      </c>
      <c r="L11961">
        <f t="shared" si="1122"/>
        <v>-2.522502232430102E-2</v>
      </c>
    </row>
    <row r="11962" spans="1:12">
      <c r="A11962">
        <v>596.49901999999997</v>
      </c>
      <c r="B11962">
        <v>122.405</v>
      </c>
      <c r="C11962">
        <v>-0.44962000000000002</v>
      </c>
      <c r="D11962">
        <v>10.55646</v>
      </c>
      <c r="E11962">
        <v>0.29243999999999998</v>
      </c>
      <c r="F11962">
        <v>5</v>
      </c>
      <c r="G11962">
        <f t="shared" si="1117"/>
        <v>1.037700018</v>
      </c>
      <c r="H11962">
        <f t="shared" si="1118"/>
        <v>-0.11738911082443582</v>
      </c>
      <c r="I11962">
        <f t="shared" si="1119"/>
        <v>-1.3532025004947174E-2</v>
      </c>
      <c r="J11962">
        <f t="shared" si="1120"/>
        <v>-4.8246025490193698E-3</v>
      </c>
      <c r="K11962">
        <f t="shared" si="1121"/>
        <v>1.1498891817298892E-3</v>
      </c>
      <c r="L11962">
        <f t="shared" si="1122"/>
        <v>-4.109923412091368E-2</v>
      </c>
    </row>
    <row r="11963" spans="1:12">
      <c r="A11963">
        <v>596.23699999999997</v>
      </c>
      <c r="B11963">
        <v>122.4175</v>
      </c>
      <c r="C11963">
        <v>-0.44779000000000002</v>
      </c>
      <c r="D11963">
        <v>10.555440000000001</v>
      </c>
      <c r="E11963">
        <v>0.29249999999999998</v>
      </c>
      <c r="F11963">
        <v>5</v>
      </c>
      <c r="G11963">
        <f t="shared" si="1117"/>
        <v>1.037599752</v>
      </c>
      <c r="H11963">
        <f t="shared" si="1118"/>
        <v>-0.11748937682443583</v>
      </c>
      <c r="I11963">
        <f t="shared" si="1119"/>
        <v>-1.3543583164044023E-2</v>
      </c>
      <c r="J11963">
        <f t="shared" si="1120"/>
        <v>-6.531167647058524E-3</v>
      </c>
      <c r="K11963">
        <f t="shared" si="1121"/>
        <v>1.1502357408150802E-3</v>
      </c>
      <c r="L11963">
        <f t="shared" si="1122"/>
        <v>-5.5589431347636102E-2</v>
      </c>
    </row>
    <row r="11964" spans="1:12">
      <c r="A11964">
        <v>595.98499000000004</v>
      </c>
      <c r="B11964">
        <v>122.43</v>
      </c>
      <c r="C11964">
        <v>-0.45030999999999999</v>
      </c>
      <c r="D11964">
        <v>10.55443</v>
      </c>
      <c r="E11964">
        <v>0.29254999999999998</v>
      </c>
      <c r="F11964">
        <v>5</v>
      </c>
      <c r="G11964">
        <f t="shared" si="1117"/>
        <v>1.037500469</v>
      </c>
      <c r="H11964">
        <f t="shared" si="1118"/>
        <v>-0.11758865982443578</v>
      </c>
      <c r="I11964">
        <f t="shared" si="1119"/>
        <v>-1.3555028007855598E-2</v>
      </c>
      <c r="J11964">
        <f t="shared" si="1120"/>
        <v>-8.0220509803920238E-3</v>
      </c>
      <c r="K11964">
        <f t="shared" si="1121"/>
        <v>1.1505692573716311E-3</v>
      </c>
      <c r="L11964">
        <f t="shared" si="1122"/>
        <v>-6.8221297805156067E-2</v>
      </c>
    </row>
    <row r="11965" spans="1:12">
      <c r="A11965">
        <v>595.73297000000002</v>
      </c>
      <c r="B11965">
        <v>122.4425</v>
      </c>
      <c r="C11965">
        <v>-0.44979000000000002</v>
      </c>
      <c r="D11965">
        <v>10.55341</v>
      </c>
      <c r="E11965">
        <v>0.29260999999999998</v>
      </c>
      <c r="F11965">
        <v>5</v>
      </c>
      <c r="G11965">
        <f t="shared" si="1117"/>
        <v>1.037400203</v>
      </c>
      <c r="H11965">
        <f t="shared" si="1118"/>
        <v>-0.1176889258244358</v>
      </c>
      <c r="I11965">
        <f t="shared" si="1119"/>
        <v>-1.3566586166952445E-2</v>
      </c>
      <c r="J11965">
        <f t="shared" si="1120"/>
        <v>-9.08118529411759E-3</v>
      </c>
      <c r="K11965">
        <f t="shared" si="1121"/>
        <v>1.1509029806396137E-3</v>
      </c>
      <c r="L11965">
        <f t="shared" si="1122"/>
        <v>-7.7162615178122895E-2</v>
      </c>
    </row>
    <row r="11966" spans="1:12">
      <c r="A11966">
        <v>595.47699</v>
      </c>
      <c r="B11966">
        <v>122.455</v>
      </c>
      <c r="C11966">
        <v>-0.44840000000000002</v>
      </c>
      <c r="D11966">
        <v>10.55137</v>
      </c>
      <c r="E11966">
        <v>0.29265999999999998</v>
      </c>
      <c r="F11966">
        <v>5</v>
      </c>
      <c r="G11966">
        <f t="shared" si="1117"/>
        <v>1.037199671</v>
      </c>
      <c r="H11966">
        <f t="shared" si="1118"/>
        <v>-0.11788945782443583</v>
      </c>
      <c r="I11966">
        <f t="shared" si="1119"/>
        <v>-1.3589702485146139E-2</v>
      </c>
      <c r="J11966">
        <f t="shared" si="1120"/>
        <v>-9.6889105882351795E-3</v>
      </c>
      <c r="K11966">
        <f t="shared" si="1121"/>
        <v>1.1512421459526604E-3</v>
      </c>
      <c r="L11966">
        <f t="shared" si="1122"/>
        <v>-8.2186403831495836E-2</v>
      </c>
    </row>
    <row r="11967" spans="1:12">
      <c r="A11967">
        <v>595.23797999999999</v>
      </c>
      <c r="B11967">
        <v>122.4675</v>
      </c>
      <c r="C11967">
        <v>-0.45006000000000002</v>
      </c>
      <c r="D11967">
        <v>10.549340000000001</v>
      </c>
      <c r="E11967">
        <v>0.29271999999999998</v>
      </c>
      <c r="F11967">
        <v>5</v>
      </c>
      <c r="G11967">
        <f t="shared" si="1117"/>
        <v>1.0370001220000002</v>
      </c>
      <c r="H11967">
        <f t="shared" si="1118"/>
        <v>-0.11808900682443557</v>
      </c>
      <c r="I11967">
        <f t="shared" si="1119"/>
        <v>-1.3612705488054537E-2</v>
      </c>
      <c r="J11967">
        <f t="shared" si="1120"/>
        <v>-9.9828468627450595E-3</v>
      </c>
      <c r="K11967">
        <f t="shared" si="1121"/>
        <v>1.151559007069628E-3</v>
      </c>
      <c r="L11967">
        <f t="shared" si="1122"/>
        <v>-8.4536631573053064E-2</v>
      </c>
    </row>
    <row r="11968" spans="1:12">
      <c r="A11968">
        <v>594.98999000000003</v>
      </c>
      <c r="B11968">
        <v>122.48</v>
      </c>
      <c r="C11968">
        <v>-0.45257999999999998</v>
      </c>
      <c r="D11968">
        <v>10.5473</v>
      </c>
      <c r="E11968">
        <v>0.29276999999999997</v>
      </c>
      <c r="F11968">
        <v>5</v>
      </c>
      <c r="G11968">
        <f t="shared" si="1117"/>
        <v>1.03679959</v>
      </c>
      <c r="H11968">
        <f t="shared" si="1118"/>
        <v>-0.11828953882443582</v>
      </c>
      <c r="I11968">
        <f t="shared" si="1119"/>
        <v>-1.3635821806248257E-2</v>
      </c>
      <c r="J11968">
        <f t="shared" si="1120"/>
        <v>-9.9433341176469806E-3</v>
      </c>
      <c r="K11968">
        <f t="shared" si="1121"/>
        <v>1.1518879576092331E-3</v>
      </c>
      <c r="L11968">
        <f t="shared" si="1122"/>
        <v>-8.4059285516403778E-2</v>
      </c>
    </row>
    <row r="11969" spans="1:12">
      <c r="A11969">
        <v>594.74798999999996</v>
      </c>
      <c r="B11969">
        <v>122.49250000000001</v>
      </c>
      <c r="C11969">
        <v>-0.45119999999999999</v>
      </c>
      <c r="D11969">
        <v>10.546279999999999</v>
      </c>
      <c r="E11969">
        <v>0.29282000000000002</v>
      </c>
      <c r="F11969">
        <v>5</v>
      </c>
      <c r="G11969">
        <f t="shared" si="1117"/>
        <v>1.036699324</v>
      </c>
      <c r="H11969">
        <f t="shared" si="1118"/>
        <v>-0.11838980482443584</v>
      </c>
      <c r="I11969">
        <f t="shared" si="1119"/>
        <v>-1.3647379965345104E-2</v>
      </c>
      <c r="J11969">
        <f t="shared" si="1120"/>
        <v>-9.5703723529412098E-3</v>
      </c>
      <c r="K11969">
        <f t="shared" si="1121"/>
        <v>1.1522091438418932E-3</v>
      </c>
      <c r="L11969">
        <f t="shared" si="1122"/>
        <v>-8.083780834957395E-2</v>
      </c>
    </row>
    <row r="11970" spans="1:12">
      <c r="A11970">
        <v>594.48199</v>
      </c>
      <c r="B11970">
        <v>122.505</v>
      </c>
      <c r="C11970">
        <v>-0.45154</v>
      </c>
      <c r="D11970">
        <v>10.54425</v>
      </c>
      <c r="E11970">
        <v>0.29287999999999997</v>
      </c>
      <c r="F11970">
        <v>5</v>
      </c>
      <c r="G11970">
        <f t="shared" si="1117"/>
        <v>1.036499775</v>
      </c>
      <c r="H11970">
        <f t="shared" si="1118"/>
        <v>-0.11858935382443581</v>
      </c>
      <c r="I11970">
        <f t="shared" si="1119"/>
        <v>-1.3670382968253528E-2</v>
      </c>
      <c r="J11970">
        <f t="shared" si="1120"/>
        <v>-9.1981815686275458E-3</v>
      </c>
      <c r="K11970">
        <f t="shared" si="1121"/>
        <v>1.1525623899598261E-3</v>
      </c>
      <c r="L11970">
        <f t="shared" si="1122"/>
        <v>-7.756329950363744E-2</v>
      </c>
    </row>
    <row r="11971" spans="1:12">
      <c r="A11971">
        <v>594.22600999999997</v>
      </c>
      <c r="B11971">
        <v>122.5175</v>
      </c>
      <c r="C11971">
        <v>-0.45058999999999999</v>
      </c>
      <c r="D11971">
        <v>10.543229999999999</v>
      </c>
      <c r="E11971">
        <v>0.29293999999999998</v>
      </c>
      <c r="F11971">
        <v>5</v>
      </c>
      <c r="G11971">
        <f t="shared" si="1117"/>
        <v>1.036399509</v>
      </c>
      <c r="H11971">
        <f t="shared" si="1118"/>
        <v>-0.11868961982443582</v>
      </c>
      <c r="I11971">
        <f t="shared" si="1119"/>
        <v>-1.3681941127350375E-2</v>
      </c>
      <c r="J11971">
        <f t="shared" si="1120"/>
        <v>-8.6498217647059845E-3</v>
      </c>
      <c r="K11971">
        <f t="shared" si="1121"/>
        <v>1.1529025341616263E-3</v>
      </c>
      <c r="L11971">
        <f t="shared" si="1122"/>
        <v>-7.2877660047278706E-2</v>
      </c>
    </row>
    <row r="11972" spans="1:12">
      <c r="A11972">
        <v>593.99798999999996</v>
      </c>
      <c r="B11972">
        <v>122.53</v>
      </c>
      <c r="C11972">
        <v>-0.44746999999999998</v>
      </c>
      <c r="D11972">
        <v>10.5412</v>
      </c>
      <c r="E11972">
        <v>0.29298999999999997</v>
      </c>
      <c r="F11972">
        <v>5</v>
      </c>
      <c r="G11972">
        <f t="shared" si="1117"/>
        <v>1.03619996</v>
      </c>
      <c r="H11972">
        <f t="shared" si="1118"/>
        <v>-0.11888916882443579</v>
      </c>
      <c r="I11972">
        <f t="shared" si="1119"/>
        <v>-1.3704944130258799E-2</v>
      </c>
      <c r="J11972">
        <f t="shared" si="1120"/>
        <v>-8.2383109803920405E-3</v>
      </c>
      <c r="K11972">
        <f t="shared" si="1121"/>
        <v>1.1532056944513014E-3</v>
      </c>
      <c r="L11972">
        <f t="shared" si="1122"/>
        <v>-6.9294041348355248E-2</v>
      </c>
    </row>
    <row r="11973" spans="1:12">
      <c r="A11973">
        <v>593.73499000000004</v>
      </c>
      <c r="B11973">
        <v>122.5425</v>
      </c>
      <c r="C11973">
        <v>-0.44868999999999998</v>
      </c>
      <c r="D11973">
        <v>10.5412</v>
      </c>
      <c r="E11973">
        <v>0.29304000000000002</v>
      </c>
      <c r="F11973">
        <v>5</v>
      </c>
      <c r="G11973">
        <f t="shared" si="1117"/>
        <v>1.03619996</v>
      </c>
      <c r="H11973">
        <f t="shared" si="1118"/>
        <v>-0.11888916882443579</v>
      </c>
      <c r="I11973">
        <f t="shared" si="1119"/>
        <v>-1.3704944130258799E-2</v>
      </c>
      <c r="J11973">
        <f t="shared" si="1120"/>
        <v>-7.629429215685826E-3</v>
      </c>
      <c r="K11973">
        <f t="shared" si="1121"/>
        <v>1.153555559890361E-3</v>
      </c>
      <c r="L11973">
        <f t="shared" si="1122"/>
        <v>-6.4172618003177737E-2</v>
      </c>
    </row>
    <row r="11974" spans="1:12">
      <c r="A11974">
        <v>593.47997999999995</v>
      </c>
      <c r="B11974">
        <v>122.55500000000001</v>
      </c>
      <c r="C11974">
        <v>-0.45121</v>
      </c>
      <c r="D11974">
        <v>10.5412</v>
      </c>
      <c r="E11974">
        <v>0.29310000000000003</v>
      </c>
      <c r="F11974">
        <v>5</v>
      </c>
      <c r="G11974">
        <f t="shared" si="1117"/>
        <v>1.03619996</v>
      </c>
      <c r="H11974">
        <f t="shared" si="1118"/>
        <v>-0.11888916882443579</v>
      </c>
      <c r="I11974">
        <f t="shared" si="1119"/>
        <v>-1.3704944130258799E-2</v>
      </c>
      <c r="J11974">
        <f t="shared" si="1120"/>
        <v>-6.6870984313722095E-3</v>
      </c>
      <c r="K11974">
        <f t="shared" si="1121"/>
        <v>1.1538949991090777E-3</v>
      </c>
      <c r="L11974">
        <f t="shared" si="1122"/>
        <v>-5.6246489882077318E-2</v>
      </c>
    </row>
    <row r="11975" spans="1:12">
      <c r="A11975">
        <v>593.23297000000002</v>
      </c>
      <c r="B11975">
        <v>122.5675</v>
      </c>
      <c r="C11975">
        <v>-0.45025999999999999</v>
      </c>
      <c r="D11975">
        <v>10.540179999999999</v>
      </c>
      <c r="E11975">
        <v>0.29315000000000002</v>
      </c>
      <c r="F11975">
        <v>5</v>
      </c>
      <c r="G11975">
        <f t="shared" si="1117"/>
        <v>1.036099694</v>
      </c>
      <c r="H11975">
        <f t="shared" si="1118"/>
        <v>-0.1189894348244358</v>
      </c>
      <c r="I11975">
        <f t="shared" si="1119"/>
        <v>-1.3716502289355646E-2</v>
      </c>
      <c r="J11975">
        <f t="shared" si="1120"/>
        <v>-5.784858627450741E-3</v>
      </c>
      <c r="K11975">
        <f t="shared" si="1121"/>
        <v>1.1542239801874221E-3</v>
      </c>
      <c r="L11975">
        <f t="shared" si="1122"/>
        <v>-4.86165736982117E-2</v>
      </c>
    </row>
    <row r="11976" spans="1:12">
      <c r="A11976">
        <v>592.97802999999999</v>
      </c>
      <c r="B11976">
        <v>122.58</v>
      </c>
      <c r="C11976">
        <v>-0.44844000000000001</v>
      </c>
      <c r="D11976">
        <v>10.540179999999999</v>
      </c>
      <c r="E11976">
        <v>0.29321000000000003</v>
      </c>
      <c r="F11976">
        <v>5</v>
      </c>
      <c r="G11976">
        <f t="shared" si="1117"/>
        <v>1.036099694</v>
      </c>
      <c r="H11976">
        <f t="shared" si="1118"/>
        <v>-0.1189894348244358</v>
      </c>
      <c r="I11976">
        <f t="shared" si="1119"/>
        <v>-1.3716502289355646E-2</v>
      </c>
      <c r="J11976">
        <f t="shared" si="1120"/>
        <v>-4.8030150980385702E-3</v>
      </c>
      <c r="K11976">
        <f t="shared" si="1121"/>
        <v>1.154563719638539E-3</v>
      </c>
      <c r="L11976">
        <f t="shared" si="1122"/>
        <v>-4.0365055142292494E-2</v>
      </c>
    </row>
    <row r="11977" spans="1:12">
      <c r="A11977">
        <v>592.745</v>
      </c>
      <c r="B11977">
        <v>122.5925</v>
      </c>
      <c r="C11977">
        <v>-0.45140000000000002</v>
      </c>
      <c r="D11977">
        <v>10.540179999999999</v>
      </c>
      <c r="E11977">
        <v>0.29326000000000002</v>
      </c>
      <c r="F11977">
        <v>5</v>
      </c>
      <c r="G11977">
        <f t="shared" si="1117"/>
        <v>1.036099694</v>
      </c>
      <c r="H11977">
        <f t="shared" si="1118"/>
        <v>-0.1189894348244358</v>
      </c>
      <c r="I11977">
        <f t="shared" si="1119"/>
        <v>-1.3716502289355646E-2</v>
      </c>
      <c r="J11977">
        <f t="shared" si="1120"/>
        <v>-3.64635176470544E-3</v>
      </c>
      <c r="K11977">
        <f t="shared" si="1121"/>
        <v>1.1548744362769158E-3</v>
      </c>
      <c r="L11977">
        <f t="shared" si="1122"/>
        <v>-3.0644332163485669E-2</v>
      </c>
    </row>
    <row r="11978" spans="1:12">
      <c r="A11978">
        <v>592.47198000000003</v>
      </c>
      <c r="B11978">
        <v>122.605</v>
      </c>
      <c r="C11978">
        <v>-0.45044000000000001</v>
      </c>
      <c r="D11978">
        <v>10.539160000000001</v>
      </c>
      <c r="E11978">
        <v>0.29331000000000002</v>
      </c>
      <c r="F11978">
        <v>5</v>
      </c>
      <c r="G11978">
        <f t="shared" si="1117"/>
        <v>1.035999428</v>
      </c>
      <c r="H11978">
        <f t="shared" si="1118"/>
        <v>-0.11908970082443582</v>
      </c>
      <c r="I11978">
        <f t="shared" si="1119"/>
        <v>-1.3728060448452492E-2</v>
      </c>
      <c r="J11978">
        <f t="shared" si="1120"/>
        <v>-2.0575539215683149E-3</v>
      </c>
      <c r="K11978">
        <f t="shared" si="1121"/>
        <v>1.1552386874464533E-3</v>
      </c>
      <c r="L11978">
        <f t="shared" si="1122"/>
        <v>-1.7277345625392057E-2</v>
      </c>
    </row>
    <row r="11979" spans="1:12">
      <c r="A11979">
        <v>592.22198000000003</v>
      </c>
      <c r="B11979">
        <v>122.61750000000001</v>
      </c>
      <c r="C11979">
        <v>-0.44906000000000001</v>
      </c>
      <c r="D11979">
        <v>10.53814</v>
      </c>
      <c r="E11979">
        <v>0.29337000000000002</v>
      </c>
      <c r="F11979">
        <v>5</v>
      </c>
      <c r="G11979">
        <f t="shared" si="1117"/>
        <v>1.035899162</v>
      </c>
      <c r="H11979">
        <f t="shared" si="1118"/>
        <v>-0.11918996682443583</v>
      </c>
      <c r="I11979">
        <f t="shared" si="1119"/>
        <v>-1.3739618607549339E-2</v>
      </c>
      <c r="J11979">
        <f t="shared" si="1120"/>
        <v>-4.4928882352917671E-4</v>
      </c>
      <c r="K11979">
        <f t="shared" si="1121"/>
        <v>1.1555724279401791E-3</v>
      </c>
      <c r="L11979">
        <f t="shared" si="1122"/>
        <v>-3.769518823601731E-3</v>
      </c>
    </row>
    <row r="11980" spans="1:12">
      <c r="A11980">
        <v>591.97600999999997</v>
      </c>
      <c r="B11980">
        <v>122.63</v>
      </c>
      <c r="C11980">
        <v>-0.44638</v>
      </c>
      <c r="D11980">
        <v>10.536110000000001</v>
      </c>
      <c r="E11980">
        <v>0.29342000000000001</v>
      </c>
      <c r="F11980">
        <v>5</v>
      </c>
      <c r="G11980">
        <f t="shared" si="1117"/>
        <v>1.0356996130000002</v>
      </c>
      <c r="H11980">
        <f t="shared" si="1118"/>
        <v>-0.11938951582443558</v>
      </c>
      <c r="I11980">
        <f t="shared" si="1119"/>
        <v>-1.3762621610457737E-2</v>
      </c>
      <c r="J11980">
        <f t="shared" si="1120"/>
        <v>1.4326743137256356E-3</v>
      </c>
      <c r="K11980">
        <f t="shared" si="1121"/>
        <v>1.1559009767837173E-3</v>
      </c>
      <c r="L11980">
        <f t="shared" si="1122"/>
        <v>1.2000001037213427E-2</v>
      </c>
    </row>
    <row r="11981" spans="1:12">
      <c r="A11981">
        <v>591.72198000000003</v>
      </c>
      <c r="B11981">
        <v>122.6425</v>
      </c>
      <c r="C11981">
        <v>-0.44890000000000002</v>
      </c>
      <c r="D11981">
        <v>10.536110000000001</v>
      </c>
      <c r="E11981">
        <v>0.29347000000000001</v>
      </c>
      <c r="F11981">
        <v>5</v>
      </c>
      <c r="G11981">
        <f t="shared" si="1117"/>
        <v>1.0356996130000002</v>
      </c>
      <c r="H11981">
        <f t="shared" si="1118"/>
        <v>-0.11938951582443558</v>
      </c>
      <c r="I11981">
        <f t="shared" si="1119"/>
        <v>-1.3762621610457737E-2</v>
      </c>
      <c r="J11981">
        <f t="shared" si="1120"/>
        <v>3.1774029411765093E-3</v>
      </c>
      <c r="K11981">
        <f t="shared" si="1121"/>
        <v>1.1562404877540372E-3</v>
      </c>
      <c r="L11981">
        <f t="shared" si="1122"/>
        <v>2.6613751795835552E-2</v>
      </c>
    </row>
    <row r="11982" spans="1:12">
      <c r="A11982">
        <v>591.47600999999997</v>
      </c>
      <c r="B11982">
        <v>122.655</v>
      </c>
      <c r="C11982">
        <v>-0.44882</v>
      </c>
      <c r="D11982">
        <v>10.537129999999999</v>
      </c>
      <c r="E11982">
        <v>0.29352</v>
      </c>
      <c r="F11982">
        <v>5</v>
      </c>
      <c r="G11982">
        <f t="shared" si="1117"/>
        <v>1.035799879</v>
      </c>
      <c r="H11982">
        <f t="shared" si="1118"/>
        <v>-0.11928924982443578</v>
      </c>
      <c r="I11982">
        <f t="shared" si="1119"/>
        <v>-1.3751063451360917E-2</v>
      </c>
      <c r="J11982">
        <f t="shared" si="1120"/>
        <v>4.9030498039214351E-3</v>
      </c>
      <c r="K11982">
        <f t="shared" si="1121"/>
        <v>1.1565694166429253E-3</v>
      </c>
      <c r="L11982">
        <f t="shared" si="1122"/>
        <v>4.1102193291830652E-2</v>
      </c>
    </row>
    <row r="11983" spans="1:12">
      <c r="A11983">
        <v>591.22198000000003</v>
      </c>
      <c r="B11983">
        <v>122.6675</v>
      </c>
      <c r="C11983">
        <v>-0.44874000000000003</v>
      </c>
      <c r="D11983">
        <v>10.537129999999999</v>
      </c>
      <c r="E11983">
        <v>0.29358000000000001</v>
      </c>
      <c r="F11983">
        <v>5</v>
      </c>
      <c r="G11983">
        <f t="shared" si="1117"/>
        <v>1.035799879</v>
      </c>
      <c r="H11983">
        <f t="shared" si="1118"/>
        <v>-0.11928924982443578</v>
      </c>
      <c r="I11983">
        <f t="shared" si="1119"/>
        <v>-1.3751063451360917E-2</v>
      </c>
      <c r="J11983">
        <f t="shared" si="1120"/>
        <v>6.5899549019604606E-3</v>
      </c>
      <c r="K11983">
        <f t="shared" si="1121"/>
        <v>1.1569093204525209E-3</v>
      </c>
      <c r="L11983">
        <f t="shared" si="1122"/>
        <v>5.524349353910131E-2</v>
      </c>
    </row>
    <row r="11984" spans="1:12">
      <c r="A11984">
        <v>590.96600000000001</v>
      </c>
      <c r="B11984">
        <v>122.68</v>
      </c>
      <c r="C11984">
        <v>-0.44735999999999998</v>
      </c>
      <c r="D11984">
        <v>10.53815</v>
      </c>
      <c r="E11984">
        <v>0.29363</v>
      </c>
      <c r="F11984">
        <v>5</v>
      </c>
      <c r="G11984">
        <f t="shared" si="1117"/>
        <v>1.035900145</v>
      </c>
      <c r="H11984">
        <f t="shared" si="1118"/>
        <v>-0.11918898382443577</v>
      </c>
      <c r="I11984">
        <f t="shared" si="1119"/>
        <v>-1.3739505292264068E-2</v>
      </c>
      <c r="J11984">
        <f t="shared" si="1120"/>
        <v>7.8842382352937966E-3</v>
      </c>
      <c r="K11984">
        <f t="shared" si="1121"/>
        <v>1.1572520356063307E-3</v>
      </c>
      <c r="L11984">
        <f t="shared" si="1122"/>
        <v>6.614905155083127E-2</v>
      </c>
    </row>
    <row r="11985" spans="1:12">
      <c r="A11985">
        <v>590.72100999999998</v>
      </c>
      <c r="B11985">
        <v>122.6925</v>
      </c>
      <c r="C11985">
        <v>-0.44641999999999998</v>
      </c>
      <c r="D11985">
        <v>10.540179999999999</v>
      </c>
      <c r="E11985">
        <v>0.29368</v>
      </c>
      <c r="F11985">
        <v>5</v>
      </c>
      <c r="G11985">
        <f t="shared" si="1117"/>
        <v>1.036099694</v>
      </c>
      <c r="H11985">
        <f t="shared" si="1118"/>
        <v>-0.1189894348244358</v>
      </c>
      <c r="I11985">
        <f t="shared" si="1119"/>
        <v>-1.3716502289355646E-2</v>
      </c>
      <c r="J11985">
        <f t="shared" si="1120"/>
        <v>8.9431798039211821E-3</v>
      </c>
      <c r="K11985">
        <f t="shared" si="1121"/>
        <v>1.1575802271684057E-3</v>
      </c>
      <c r="L11985">
        <f t="shared" si="1122"/>
        <v>7.5159444341562673E-2</v>
      </c>
    </row>
    <row r="11986" spans="1:12">
      <c r="A11986">
        <v>590.46996999999999</v>
      </c>
      <c r="B11986">
        <v>122.705</v>
      </c>
      <c r="C11986">
        <v>-0.44634000000000001</v>
      </c>
      <c r="D11986">
        <v>10.543240000000001</v>
      </c>
      <c r="E11986">
        <v>0.29372999999999999</v>
      </c>
      <c r="F11986">
        <v>5</v>
      </c>
      <c r="G11986">
        <f t="shared" si="1117"/>
        <v>1.0364004920000001</v>
      </c>
      <c r="H11986">
        <f t="shared" si="1118"/>
        <v>-0.11868863682443576</v>
      </c>
      <c r="I11986">
        <f t="shared" si="1119"/>
        <v>-1.3681827812065103E-2</v>
      </c>
      <c r="J11986">
        <f t="shared" si="1120"/>
        <v>9.7667796078425642E-3</v>
      </c>
      <c r="K11986">
        <f t="shared" si="1121"/>
        <v>1.1579167165391047E-3</v>
      </c>
      <c r="L11986">
        <f t="shared" si="1122"/>
        <v>8.2289087389971344E-2</v>
      </c>
    </row>
    <row r="11987" spans="1:12">
      <c r="A11987">
        <v>590.21802000000002</v>
      </c>
      <c r="B11987">
        <v>122.7175</v>
      </c>
      <c r="C11987">
        <v>-0.44366</v>
      </c>
      <c r="D11987">
        <v>10.54527</v>
      </c>
      <c r="E11987">
        <v>0.29377999999999999</v>
      </c>
      <c r="F11987">
        <v>5</v>
      </c>
      <c r="G11987">
        <f t="shared" si="1117"/>
        <v>1.036600041</v>
      </c>
      <c r="H11987">
        <f t="shared" si="1118"/>
        <v>-0.11848908782443579</v>
      </c>
      <c r="I11987">
        <f t="shared" si="1119"/>
        <v>-1.3658824809156681E-2</v>
      </c>
      <c r="J11987">
        <f t="shared" si="1120"/>
        <v>1.0178097647058182E-2</v>
      </c>
      <c r="K11987">
        <f t="shared" si="1121"/>
        <v>1.1582546224030859E-3</v>
      </c>
      <c r="L11987">
        <f t="shared" si="1122"/>
        <v>8.5899029471295935E-2</v>
      </c>
    </row>
    <row r="11988" spans="1:12">
      <c r="A11988">
        <v>589.96898999999996</v>
      </c>
      <c r="B11988">
        <v>122.73</v>
      </c>
      <c r="C11988">
        <v>-0.44185000000000002</v>
      </c>
      <c r="D11988">
        <v>10.54832</v>
      </c>
      <c r="E11988">
        <v>0.29383999999999999</v>
      </c>
      <c r="F11988">
        <v>5</v>
      </c>
      <c r="G11988">
        <f t="shared" si="1117"/>
        <v>1.036899856</v>
      </c>
      <c r="H11988">
        <f t="shared" si="1118"/>
        <v>-0.11818927282443581</v>
      </c>
      <c r="I11988">
        <f t="shared" si="1119"/>
        <v>-1.362426364715141E-2</v>
      </c>
      <c r="J11988">
        <f t="shared" si="1120"/>
        <v>1.0001735882352153E-2</v>
      </c>
      <c r="K11988">
        <f t="shared" si="1121"/>
        <v>1.1585888059304546E-3</v>
      </c>
      <c r="L11988">
        <f t="shared" si="1122"/>
        <v>8.4624734913203381E-2</v>
      </c>
    </row>
    <row r="11989" spans="1:12">
      <c r="A11989">
        <v>589.72600999999997</v>
      </c>
      <c r="B11989">
        <v>122.74250000000001</v>
      </c>
      <c r="C11989">
        <v>-0.44047999999999998</v>
      </c>
      <c r="D11989">
        <v>10.55035</v>
      </c>
      <c r="E11989">
        <v>0.29388999999999998</v>
      </c>
      <c r="F11989">
        <v>5</v>
      </c>
      <c r="G11989">
        <f t="shared" si="1117"/>
        <v>1.037099405</v>
      </c>
      <c r="H11989">
        <f t="shared" si="1118"/>
        <v>-0.11798972382443584</v>
      </c>
      <c r="I11989">
        <f t="shared" si="1119"/>
        <v>-1.3601260644242988E-2</v>
      </c>
      <c r="J11989">
        <f t="shared" si="1120"/>
        <v>9.218034313725143E-3</v>
      </c>
      <c r="K11989">
        <f t="shared" si="1121"/>
        <v>1.1589150566371639E-3</v>
      </c>
      <c r="L11989">
        <f t="shared" si="1122"/>
        <v>7.812573853839358E-2</v>
      </c>
    </row>
    <row r="11990" spans="1:12">
      <c r="A11990">
        <v>589.46698000000004</v>
      </c>
      <c r="B11990">
        <v>122.755</v>
      </c>
      <c r="C11990">
        <v>-0.44127</v>
      </c>
      <c r="D11990">
        <v>10.55137</v>
      </c>
      <c r="E11990">
        <v>0.29393999999999998</v>
      </c>
      <c r="F11990">
        <v>5</v>
      </c>
      <c r="G11990">
        <f t="shared" si="1117"/>
        <v>1.037199671</v>
      </c>
      <c r="H11990">
        <f t="shared" si="1118"/>
        <v>-0.11788945782443583</v>
      </c>
      <c r="I11990">
        <f t="shared" si="1119"/>
        <v>-1.3589702485146139E-2</v>
      </c>
      <c r="J11990">
        <f t="shared" si="1120"/>
        <v>7.9827309803917976E-3</v>
      </c>
      <c r="K11990">
        <f t="shared" si="1121"/>
        <v>1.1592630601822839E-3</v>
      </c>
      <c r="L11990">
        <f t="shared" si="1122"/>
        <v>6.7713696607884108E-2</v>
      </c>
    </row>
    <row r="11991" spans="1:12">
      <c r="A11991">
        <v>589.21001999999999</v>
      </c>
      <c r="B11991">
        <v>122.7675</v>
      </c>
      <c r="C11991">
        <v>-0.43858999999999998</v>
      </c>
      <c r="D11991">
        <v>10.552390000000001</v>
      </c>
      <c r="E11991">
        <v>0.29398999999999997</v>
      </c>
      <c r="F11991">
        <v>5</v>
      </c>
      <c r="G11991">
        <f t="shared" si="1117"/>
        <v>1.037299937</v>
      </c>
      <c r="H11991">
        <f t="shared" si="1118"/>
        <v>-0.11778919182443581</v>
      </c>
      <c r="I11991">
        <f t="shared" si="1119"/>
        <v>-1.3578144326049292E-2</v>
      </c>
      <c r="J11991">
        <f t="shared" si="1120"/>
        <v>6.4924258823528865E-3</v>
      </c>
      <c r="K11991">
        <f t="shared" si="1121"/>
        <v>1.1596084892711051E-3</v>
      </c>
      <c r="L11991">
        <f t="shared" si="1122"/>
        <v>5.5119029019486052E-2</v>
      </c>
    </row>
    <row r="11992" spans="1:12">
      <c r="A11992">
        <v>588.96600000000001</v>
      </c>
      <c r="B11992">
        <v>122.78</v>
      </c>
      <c r="C11992">
        <v>-0.43895000000000001</v>
      </c>
      <c r="D11992">
        <v>10.552390000000001</v>
      </c>
      <c r="E11992">
        <v>0.29404000000000002</v>
      </c>
      <c r="F11992">
        <v>5</v>
      </c>
      <c r="G11992">
        <f t="shared" si="1117"/>
        <v>1.037299937</v>
      </c>
      <c r="H11992">
        <f t="shared" si="1118"/>
        <v>-0.11778919182443581</v>
      </c>
      <c r="I11992">
        <f t="shared" si="1119"/>
        <v>-1.3578144326049292E-2</v>
      </c>
      <c r="J11992">
        <f t="shared" si="1120"/>
        <v>4.7667790196082686E-3</v>
      </c>
      <c r="K11992">
        <f t="shared" si="1121"/>
        <v>1.1599367138528922E-3</v>
      </c>
      <c r="L11992">
        <f t="shared" si="1122"/>
        <v>4.0468730159156946E-2</v>
      </c>
    </row>
    <row r="11993" spans="1:12">
      <c r="A11993">
        <v>588.71502999999996</v>
      </c>
      <c r="B11993">
        <v>122.7925</v>
      </c>
      <c r="C11993">
        <v>-0.44363000000000002</v>
      </c>
      <c r="D11993">
        <v>10.552390000000001</v>
      </c>
      <c r="E11993">
        <v>0.29409000000000002</v>
      </c>
      <c r="F11993">
        <v>5</v>
      </c>
      <c r="G11993">
        <f t="shared" si="1117"/>
        <v>1.037299937</v>
      </c>
      <c r="H11993">
        <f t="shared" si="1118"/>
        <v>-0.11778919182443581</v>
      </c>
      <c r="I11993">
        <f t="shared" si="1119"/>
        <v>-1.3578144326049292E-2</v>
      </c>
      <c r="J11993">
        <f t="shared" si="1120"/>
        <v>2.8254503921573458E-3</v>
      </c>
      <c r="K11993">
        <f t="shared" si="1121"/>
        <v>1.1602744805645497E-3</v>
      </c>
      <c r="L11993">
        <f t="shared" si="1122"/>
        <v>2.3987348485832768E-2</v>
      </c>
    </row>
    <row r="11994" spans="1:12">
      <c r="A11994">
        <v>588.45099000000005</v>
      </c>
      <c r="B11994">
        <v>122.80500000000001</v>
      </c>
      <c r="C11994">
        <v>-0.44268999999999997</v>
      </c>
      <c r="D11994">
        <v>10.552390000000001</v>
      </c>
      <c r="E11994">
        <v>0.29414000000000001</v>
      </c>
      <c r="F11994">
        <v>5</v>
      </c>
      <c r="G11994">
        <f t="shared" si="1117"/>
        <v>1.037299937</v>
      </c>
      <c r="H11994">
        <f t="shared" si="1118"/>
        <v>-0.11778919182443581</v>
      </c>
      <c r="I11994">
        <f t="shared" si="1119"/>
        <v>-1.3578144326049292E-2</v>
      </c>
      <c r="J11994">
        <f t="shared" si="1120"/>
        <v>8.8296529411799525E-4</v>
      </c>
      <c r="K11994">
        <f t="shared" si="1121"/>
        <v>1.1606300498795852E-3</v>
      </c>
      <c r="L11994">
        <f t="shared" si="1122"/>
        <v>7.4961486740994917E-3</v>
      </c>
    </row>
    <row r="11995" spans="1:12">
      <c r="A11995">
        <v>588.21198000000004</v>
      </c>
      <c r="B11995">
        <v>122.8175</v>
      </c>
      <c r="C11995">
        <v>-0.44218000000000002</v>
      </c>
      <c r="D11995">
        <v>10.552390000000001</v>
      </c>
      <c r="E11995">
        <v>0.29419000000000001</v>
      </c>
      <c r="F11995">
        <v>5</v>
      </c>
      <c r="G11995">
        <f t="shared" si="1117"/>
        <v>1.037299937</v>
      </c>
      <c r="H11995">
        <f t="shared" si="1118"/>
        <v>-0.11778919182443581</v>
      </c>
      <c r="I11995">
        <f t="shared" si="1119"/>
        <v>-1.3578144326049292E-2</v>
      </c>
      <c r="J11995">
        <f t="shared" si="1120"/>
        <v>-9.7895235294083948E-4</v>
      </c>
      <c r="K11995">
        <f t="shared" si="1121"/>
        <v>1.1609521005326935E-3</v>
      </c>
      <c r="L11995">
        <f t="shared" si="1122"/>
        <v>-8.3110541619129449E-3</v>
      </c>
    </row>
    <row r="11996" spans="1:12">
      <c r="A11996">
        <v>587.94597999999996</v>
      </c>
      <c r="B11996">
        <v>122.83</v>
      </c>
      <c r="C11996">
        <v>-0.44209999999999999</v>
      </c>
      <c r="D11996">
        <v>10.55138</v>
      </c>
      <c r="E11996">
        <v>0.29425000000000001</v>
      </c>
      <c r="F11996">
        <v>5</v>
      </c>
      <c r="G11996">
        <f t="shared" si="1117"/>
        <v>1.0372006540000001</v>
      </c>
      <c r="H11996">
        <f t="shared" si="1118"/>
        <v>-0.11788847482443576</v>
      </c>
      <c r="I11996">
        <f t="shared" si="1119"/>
        <v>-1.3589589169860869E-2</v>
      </c>
      <c r="J11996">
        <f t="shared" si="1120"/>
        <v>-2.8408699999996354E-3</v>
      </c>
      <c r="K11996">
        <f t="shared" si="1121"/>
        <v>1.1613107286832301E-3</v>
      </c>
      <c r="L11996">
        <f t="shared" si="1122"/>
        <v>-2.4097945148839808E-2</v>
      </c>
    </row>
    <row r="11997" spans="1:12">
      <c r="A11997">
        <v>587.71502999999996</v>
      </c>
      <c r="B11997">
        <v>122.8425</v>
      </c>
      <c r="C11997">
        <v>-0.44418999999999997</v>
      </c>
      <c r="D11997">
        <v>10.55138</v>
      </c>
      <c r="E11997">
        <v>0.29429</v>
      </c>
      <c r="F11997">
        <v>5</v>
      </c>
      <c r="G11997">
        <f t="shared" si="1117"/>
        <v>1.0372006540000001</v>
      </c>
      <c r="H11997">
        <f t="shared" si="1118"/>
        <v>-0.11788847482443576</v>
      </c>
      <c r="I11997">
        <f t="shared" si="1119"/>
        <v>-1.3589589169860869E-2</v>
      </c>
      <c r="J11997">
        <f t="shared" si="1120"/>
        <v>-4.2918550980388234E-3</v>
      </c>
      <c r="K11997">
        <f t="shared" si="1121"/>
        <v>1.1616222812535434E-3</v>
      </c>
      <c r="L11997">
        <f t="shared" si="1122"/>
        <v>-3.6406061783651252E-2</v>
      </c>
    </row>
    <row r="11998" spans="1:12">
      <c r="A11998">
        <v>587.45001000000002</v>
      </c>
      <c r="B11998">
        <v>122.855</v>
      </c>
      <c r="C11998">
        <v>-0.43979000000000001</v>
      </c>
      <c r="D11998">
        <v>10.55036</v>
      </c>
      <c r="E11998">
        <v>0.29433999999999999</v>
      </c>
      <c r="F11998">
        <v>5</v>
      </c>
      <c r="G11998">
        <f t="shared" si="1117"/>
        <v>1.0371003879999998</v>
      </c>
      <c r="H11998">
        <f t="shared" si="1118"/>
        <v>-0.117988740824436</v>
      </c>
      <c r="I11998">
        <f t="shared" si="1119"/>
        <v>-1.3601147328957742E-2</v>
      </c>
      <c r="J11998">
        <f t="shared" si="1120"/>
        <v>-5.2731203921564758E-3</v>
      </c>
      <c r="K11998">
        <f t="shared" si="1121"/>
        <v>1.1619800004417848E-3</v>
      </c>
      <c r="L11998">
        <f t="shared" si="1122"/>
        <v>-4.4691725289303104E-2</v>
      </c>
    </row>
    <row r="11999" spans="1:12">
      <c r="A11999">
        <v>587.21198000000004</v>
      </c>
      <c r="B11999">
        <v>122.86750000000001</v>
      </c>
      <c r="C11999">
        <v>-0.44230999999999998</v>
      </c>
      <c r="D11999">
        <v>10.549340000000001</v>
      </c>
      <c r="E11999">
        <v>0.29438999999999999</v>
      </c>
      <c r="F11999">
        <v>5</v>
      </c>
      <c r="G11999">
        <f t="shared" ref="G11999:G12062" si="1123">(D11999/100)*$B$16</f>
        <v>1.0370001220000002</v>
      </c>
      <c r="H11999">
        <f t="shared" ref="H11999:H12062" si="1124">G11999-G$27-E$27</f>
        <v>-0.11808900682443557</v>
      </c>
      <c r="I11999">
        <f t="shared" ref="I11999:I12062" si="1125">H11999/(G$30-G$27-E$27)</f>
        <v>-1.3612705488054537E-2</v>
      </c>
      <c r="J11999">
        <f t="shared" ref="J11999:J12062" si="1126">SLOPE(H11991:H12007,B11991:B12007)</f>
        <v>-5.7634639215683571E-3</v>
      </c>
      <c r="K11999">
        <f t="shared" ref="K11999:K12062" si="1127">1/(A11999+273.15)</f>
        <v>1.1623014768737223E-3</v>
      </c>
      <c r="L11999">
        <f t="shared" si="1122"/>
        <v>-4.8806100386100906E-2</v>
      </c>
    </row>
    <row r="12000" spans="1:12">
      <c r="A12000">
        <v>586.95898</v>
      </c>
      <c r="B12000">
        <v>122.88</v>
      </c>
      <c r="C12000">
        <v>-0.43964999999999999</v>
      </c>
      <c r="D12000">
        <v>10.549340000000001</v>
      </c>
      <c r="E12000">
        <v>0.29443999999999998</v>
      </c>
      <c r="F12000">
        <v>5</v>
      </c>
      <c r="G12000">
        <f t="shared" si="1123"/>
        <v>1.0370001220000002</v>
      </c>
      <c r="H12000">
        <f t="shared" si="1124"/>
        <v>-0.11808900682443557</v>
      </c>
      <c r="I12000">
        <f t="shared" si="1125"/>
        <v>-1.3612705488054537E-2</v>
      </c>
      <c r="J12000">
        <f t="shared" si="1126"/>
        <v>-5.9201656862742742E-3</v>
      </c>
      <c r="K12000">
        <f t="shared" si="1127"/>
        <v>1.1626433664254966E-3</v>
      </c>
      <c r="L12000">
        <f t="shared" si="1122"/>
        <v>-5.0133080508297102E-2</v>
      </c>
    </row>
    <row r="12001" spans="1:12">
      <c r="A12001">
        <v>586.70501999999999</v>
      </c>
      <c r="B12001">
        <v>122.8925</v>
      </c>
      <c r="C12001">
        <v>-0.44302999999999998</v>
      </c>
      <c r="D12001">
        <v>10.54832</v>
      </c>
      <c r="E12001">
        <v>0.29448999999999997</v>
      </c>
      <c r="F12001">
        <v>5</v>
      </c>
      <c r="G12001">
        <f t="shared" si="1123"/>
        <v>1.036899856</v>
      </c>
      <c r="H12001">
        <f t="shared" si="1124"/>
        <v>-0.11818927282443581</v>
      </c>
      <c r="I12001">
        <f t="shared" si="1125"/>
        <v>-1.362426364715141E-2</v>
      </c>
      <c r="J12001">
        <f t="shared" si="1126"/>
        <v>-5.7447676470586372E-3</v>
      </c>
      <c r="K12001">
        <f t="shared" si="1127"/>
        <v>1.1629867556044507E-3</v>
      </c>
      <c r="L12001">
        <f t="shared" si="1122"/>
        <v>-4.8606506409360851E-2</v>
      </c>
    </row>
    <row r="12002" spans="1:12">
      <c r="A12002">
        <v>586.45299999999997</v>
      </c>
      <c r="B12002">
        <v>122.905</v>
      </c>
      <c r="C12002">
        <v>-0.44123000000000001</v>
      </c>
      <c r="D12002">
        <v>10.5473</v>
      </c>
      <c r="E12002">
        <v>0.29454000000000002</v>
      </c>
      <c r="F12002">
        <v>5</v>
      </c>
      <c r="G12002">
        <f t="shared" si="1123"/>
        <v>1.03679959</v>
      </c>
      <c r="H12002">
        <f t="shared" si="1124"/>
        <v>-0.11828953882443582</v>
      </c>
      <c r="I12002">
        <f t="shared" si="1125"/>
        <v>-1.3635821806248257E-2</v>
      </c>
      <c r="J12002">
        <f t="shared" si="1126"/>
        <v>-5.0994570588235874E-3</v>
      </c>
      <c r="K12002">
        <f t="shared" si="1127"/>
        <v>1.1633277222159533E-3</v>
      </c>
      <c r="L12002">
        <f t="shared" si="1122"/>
        <v>-4.3109958069852246E-2</v>
      </c>
    </row>
    <row r="12003" spans="1:12">
      <c r="A12003">
        <v>586.20599000000004</v>
      </c>
      <c r="B12003">
        <v>122.9175</v>
      </c>
      <c r="C12003">
        <v>-0.44202000000000002</v>
      </c>
      <c r="D12003">
        <v>10.54527</v>
      </c>
      <c r="E12003">
        <v>0.29459000000000002</v>
      </c>
      <c r="F12003">
        <v>5</v>
      </c>
      <c r="G12003">
        <f t="shared" si="1123"/>
        <v>1.036600041</v>
      </c>
      <c r="H12003">
        <f t="shared" si="1124"/>
        <v>-0.11848908782443579</v>
      </c>
      <c r="I12003">
        <f t="shared" si="1125"/>
        <v>-1.3658824809156681E-2</v>
      </c>
      <c r="J12003">
        <f t="shared" si="1126"/>
        <v>-3.8645392156860924E-3</v>
      </c>
      <c r="K12003">
        <f t="shared" si="1127"/>
        <v>1.1636621046884189E-3</v>
      </c>
      <c r="L12003">
        <f t="shared" si="1122"/>
        <v>-3.2615148674383795E-2</v>
      </c>
    </row>
    <row r="12004" spans="1:12">
      <c r="A12004">
        <v>585.94799999999998</v>
      </c>
      <c r="B12004">
        <v>122.93</v>
      </c>
      <c r="C12004">
        <v>-0.44236999999999999</v>
      </c>
      <c r="D12004">
        <v>10.543240000000001</v>
      </c>
      <c r="E12004">
        <v>0.29464000000000001</v>
      </c>
      <c r="F12004">
        <v>5</v>
      </c>
      <c r="G12004">
        <f t="shared" si="1123"/>
        <v>1.0364004920000001</v>
      </c>
      <c r="H12004">
        <f t="shared" si="1124"/>
        <v>-0.11868863682443576</v>
      </c>
      <c r="I12004">
        <f t="shared" si="1125"/>
        <v>-1.3681827812065103E-2</v>
      </c>
      <c r="J12004">
        <f t="shared" si="1126"/>
        <v>-1.9432560784313402E-3</v>
      </c>
      <c r="K12004">
        <f t="shared" si="1127"/>
        <v>1.1640115563067311E-3</v>
      </c>
      <c r="L12004">
        <f t="shared" si="1122"/>
        <v>-1.6372722195013536E-2</v>
      </c>
    </row>
    <row r="12005" spans="1:12">
      <c r="A12005">
        <v>585.70898</v>
      </c>
      <c r="B12005">
        <v>122.9425</v>
      </c>
      <c r="C12005">
        <v>-0.44101000000000001</v>
      </c>
      <c r="D12005">
        <v>10.54222</v>
      </c>
      <c r="E12005">
        <v>0.29469000000000001</v>
      </c>
      <c r="F12005">
        <v>5</v>
      </c>
      <c r="G12005">
        <f t="shared" si="1123"/>
        <v>1.036300226</v>
      </c>
      <c r="H12005">
        <f t="shared" si="1124"/>
        <v>-0.11878890282443577</v>
      </c>
      <c r="I12005">
        <f t="shared" si="1125"/>
        <v>-1.3693385971161952E-2</v>
      </c>
      <c r="J12005">
        <f t="shared" si="1126"/>
        <v>5.6647784313757399E-4</v>
      </c>
      <c r="K12005">
        <f t="shared" si="1127"/>
        <v>1.1643355001073634E-3</v>
      </c>
      <c r="L12005">
        <f t="shared" si="1122"/>
        <v>4.7687774671578602E-3</v>
      </c>
    </row>
    <row r="12006" spans="1:12">
      <c r="A12006">
        <v>585.45203000000004</v>
      </c>
      <c r="B12006">
        <v>122.955</v>
      </c>
      <c r="C12006">
        <v>-0.44352000000000003</v>
      </c>
      <c r="D12006">
        <v>10.54222</v>
      </c>
      <c r="E12006">
        <v>0.29474</v>
      </c>
      <c r="F12006">
        <v>5</v>
      </c>
      <c r="G12006">
        <f t="shared" si="1123"/>
        <v>1.036300226</v>
      </c>
      <c r="H12006">
        <f t="shared" si="1124"/>
        <v>-0.11878890282443577</v>
      </c>
      <c r="I12006">
        <f t="shared" si="1125"/>
        <v>-1.3693385971161952E-2</v>
      </c>
      <c r="J12006">
        <f t="shared" si="1126"/>
        <v>4.0385880392160081E-3</v>
      </c>
      <c r="K12006">
        <f t="shared" si="1127"/>
        <v>1.1646839455993366E-3</v>
      </c>
      <c r="L12006">
        <f t="shared" si="1122"/>
        <v>3.3998024589761935E-2</v>
      </c>
    </row>
    <row r="12007" spans="1:12">
      <c r="A12007">
        <v>585.19501000000002</v>
      </c>
      <c r="B12007">
        <v>122.9675</v>
      </c>
      <c r="C12007">
        <v>-0.44085999999999997</v>
      </c>
      <c r="D12007">
        <v>10.543240000000001</v>
      </c>
      <c r="E12007">
        <v>0.29477999999999999</v>
      </c>
      <c r="F12007">
        <v>5</v>
      </c>
      <c r="G12007">
        <f t="shared" si="1123"/>
        <v>1.0364004920000001</v>
      </c>
      <c r="H12007">
        <f t="shared" si="1124"/>
        <v>-0.11868863682443576</v>
      </c>
      <c r="I12007">
        <f t="shared" si="1125"/>
        <v>-1.3681827812065103E-2</v>
      </c>
      <c r="J12007">
        <f t="shared" si="1126"/>
        <v>7.6853252941172009E-3</v>
      </c>
      <c r="K12007">
        <f t="shared" si="1127"/>
        <v>1.1650326947202734E-3</v>
      </c>
      <c r="L12007">
        <f t="shared" si="1122"/>
        <v>6.4751988899201321E-2</v>
      </c>
    </row>
    <row r="12008" spans="1:12">
      <c r="A12008">
        <v>584.94299000000001</v>
      </c>
      <c r="B12008">
        <v>122.98</v>
      </c>
      <c r="C12008">
        <v>-0.44164999999999999</v>
      </c>
      <c r="D12008">
        <v>10.543240000000001</v>
      </c>
      <c r="E12008">
        <v>0.29482999999999998</v>
      </c>
      <c r="F12008">
        <v>5</v>
      </c>
      <c r="G12008">
        <f t="shared" si="1123"/>
        <v>1.0364004920000001</v>
      </c>
      <c r="H12008">
        <f t="shared" si="1124"/>
        <v>-0.11868863682443576</v>
      </c>
      <c r="I12008">
        <f t="shared" si="1125"/>
        <v>-1.3681827812065103E-2</v>
      </c>
      <c r="J12008">
        <f t="shared" si="1126"/>
        <v>1.1567597058823001E-2</v>
      </c>
      <c r="K12008">
        <f t="shared" si="1127"/>
        <v>1.1653748622279271E-3</v>
      </c>
      <c r="L12008">
        <f t="shared" si="1122"/>
        <v>9.7461706262022302E-2</v>
      </c>
    </row>
    <row r="12009" spans="1:12">
      <c r="A12009">
        <v>584.69597999999996</v>
      </c>
      <c r="B12009">
        <v>122.99250000000001</v>
      </c>
      <c r="C12009">
        <v>-0.43985999999999997</v>
      </c>
      <c r="D12009">
        <v>10.54425</v>
      </c>
      <c r="E12009">
        <v>0.29487999999999998</v>
      </c>
      <c r="F12009">
        <v>5</v>
      </c>
      <c r="G12009">
        <f t="shared" si="1123"/>
        <v>1.036499775</v>
      </c>
      <c r="H12009">
        <f t="shared" si="1124"/>
        <v>-0.11858935382443581</v>
      </c>
      <c r="I12009">
        <f t="shared" si="1125"/>
        <v>-1.3670382968253528E-2</v>
      </c>
      <c r="J12009">
        <f t="shared" si="1126"/>
        <v>1.5744576078431261E-2</v>
      </c>
      <c r="K12009">
        <f t="shared" si="1127"/>
        <v>1.1657104227497809E-3</v>
      </c>
      <c r="L12009">
        <f t="shared" si="1122"/>
        <v>0.13276551031503325</v>
      </c>
    </row>
    <row r="12010" spans="1:12">
      <c r="A12010">
        <v>584.44201999999996</v>
      </c>
      <c r="B12010">
        <v>123.005</v>
      </c>
      <c r="C12010">
        <v>-0.43935000000000002</v>
      </c>
      <c r="D12010">
        <v>10.546279999999999</v>
      </c>
      <c r="E12010">
        <v>0.29493000000000003</v>
      </c>
      <c r="F12010">
        <v>5</v>
      </c>
      <c r="G12010">
        <f t="shared" si="1123"/>
        <v>1.036699324</v>
      </c>
      <c r="H12010">
        <f t="shared" si="1124"/>
        <v>-0.11838980482443584</v>
      </c>
      <c r="I12010">
        <f t="shared" si="1125"/>
        <v>-1.3647379965345104E-2</v>
      </c>
      <c r="J12010">
        <f t="shared" si="1126"/>
        <v>1.9469375098039025E-2</v>
      </c>
      <c r="K12010">
        <f t="shared" si="1127"/>
        <v>1.1660556263105154E-3</v>
      </c>
      <c r="L12010">
        <f t="shared" si="1122"/>
        <v>0.16445145024870009</v>
      </c>
    </row>
    <row r="12011" spans="1:12">
      <c r="A12011">
        <v>584.19299000000001</v>
      </c>
      <c r="B12011">
        <v>123.0175</v>
      </c>
      <c r="C12011">
        <v>-0.44230000000000003</v>
      </c>
      <c r="D12011">
        <v>10.549340000000001</v>
      </c>
      <c r="E12011">
        <v>0.29498000000000002</v>
      </c>
      <c r="F12011">
        <v>5</v>
      </c>
      <c r="G12011">
        <f t="shared" si="1123"/>
        <v>1.0370001220000002</v>
      </c>
      <c r="H12011">
        <f t="shared" si="1124"/>
        <v>-0.11808900682443557</v>
      </c>
      <c r="I12011">
        <f t="shared" si="1125"/>
        <v>-1.3612705488054537E-2</v>
      </c>
      <c r="J12011">
        <f t="shared" si="1126"/>
        <v>2.2527468823528886E-2</v>
      </c>
      <c r="K12011">
        <f t="shared" si="1127"/>
        <v>1.1663943271991994E-3</v>
      </c>
      <c r="L12011">
        <f t="shared" si="1122"/>
        <v>0.19076685823110326</v>
      </c>
    </row>
    <row r="12012" spans="1:12">
      <c r="A12012">
        <v>583.92498999999998</v>
      </c>
      <c r="B12012">
        <v>123.03</v>
      </c>
      <c r="C12012">
        <v>-0.44007000000000002</v>
      </c>
      <c r="D12012">
        <v>10.55341</v>
      </c>
      <c r="E12012">
        <v>0.29503000000000001</v>
      </c>
      <c r="F12012">
        <v>5</v>
      </c>
      <c r="G12012">
        <f t="shared" si="1123"/>
        <v>1.037400203</v>
      </c>
      <c r="H12012">
        <f t="shared" si="1124"/>
        <v>-0.1176889258244358</v>
      </c>
      <c r="I12012">
        <f t="shared" si="1125"/>
        <v>-1.3566586166952445E-2</v>
      </c>
      <c r="J12012">
        <f t="shared" si="1126"/>
        <v>2.4860069999999339E-2</v>
      </c>
      <c r="K12012">
        <f t="shared" si="1127"/>
        <v>1.1667590487035447E-3</v>
      </c>
      <c r="L12012">
        <f t="shared" si="1122"/>
        <v>0.21123542275408919</v>
      </c>
    </row>
    <row r="12013" spans="1:12">
      <c r="A12013">
        <v>583.69299000000001</v>
      </c>
      <c r="B12013">
        <v>123.0425</v>
      </c>
      <c r="C12013">
        <v>-0.43913999999999997</v>
      </c>
      <c r="D12013">
        <v>10.558490000000001</v>
      </c>
      <c r="E12013">
        <v>0.29507</v>
      </c>
      <c r="F12013">
        <v>5</v>
      </c>
      <c r="G12013">
        <f t="shared" si="1123"/>
        <v>1.0378995670000002</v>
      </c>
      <c r="H12013">
        <f t="shared" si="1124"/>
        <v>-0.11718956182443563</v>
      </c>
      <c r="I12013">
        <f t="shared" si="1125"/>
        <v>-1.3509022002038726E-2</v>
      </c>
      <c r="J12013">
        <f t="shared" si="1126"/>
        <v>2.6075906078430383E-2</v>
      </c>
      <c r="K12013">
        <f t="shared" si="1127"/>
        <v>1.16707496200675E-3</v>
      </c>
      <c r="L12013">
        <f t="shared" si="1122"/>
        <v>0.22251048363415929</v>
      </c>
    </row>
    <row r="12014" spans="1:12">
      <c r="A12014">
        <v>583.44000000000005</v>
      </c>
      <c r="B12014">
        <v>123.05500000000001</v>
      </c>
      <c r="C12014">
        <v>-0.44166</v>
      </c>
      <c r="D12014">
        <v>10.565619999999999</v>
      </c>
      <c r="E12014">
        <v>0.29511999999999999</v>
      </c>
      <c r="F12014">
        <v>5</v>
      </c>
      <c r="G12014">
        <f t="shared" si="1123"/>
        <v>1.038600446</v>
      </c>
      <c r="H12014">
        <f t="shared" si="1124"/>
        <v>-0.11648868282443581</v>
      </c>
      <c r="I12014">
        <f t="shared" si="1125"/>
        <v>-1.3428228203646093E-2</v>
      </c>
      <c r="J12014">
        <f t="shared" si="1126"/>
        <v>2.63110550980384E-2</v>
      </c>
      <c r="K12014">
        <f t="shared" si="1127"/>
        <v>1.1674196523424275E-3</v>
      </c>
      <c r="L12014">
        <f t="shared" si="1122"/>
        <v>0.2258679080241015</v>
      </c>
    </row>
    <row r="12015" spans="1:12">
      <c r="A12015">
        <v>583.18799000000001</v>
      </c>
      <c r="B12015">
        <v>123.0675</v>
      </c>
      <c r="C12015">
        <v>-0.44245000000000001</v>
      </c>
      <c r="D12015">
        <v>10.56968</v>
      </c>
      <c r="E12015">
        <v>0.29516999999999999</v>
      </c>
      <c r="F12015">
        <v>5</v>
      </c>
      <c r="G12015">
        <f t="shared" si="1123"/>
        <v>1.0389995439999999</v>
      </c>
      <c r="H12015">
        <f t="shared" si="1124"/>
        <v>-0.11608958482443588</v>
      </c>
      <c r="I12015">
        <f t="shared" si="1125"/>
        <v>-1.3382222197829245E-2</v>
      </c>
      <c r="J12015">
        <f t="shared" si="1126"/>
        <v>2.540977901960698E-2</v>
      </c>
      <c r="K12015">
        <f t="shared" si="1127"/>
        <v>1.1677632099447088E-3</v>
      </c>
      <c r="L12015">
        <f t="shared" si="1122"/>
        <v>0.21888078123489366</v>
      </c>
    </row>
    <row r="12016" spans="1:12">
      <c r="A12016">
        <v>582.93298000000004</v>
      </c>
      <c r="B12016">
        <v>123.08</v>
      </c>
      <c r="C12016">
        <v>-0.44152000000000002</v>
      </c>
      <c r="D12016">
        <v>10.574769999999999</v>
      </c>
      <c r="E12016">
        <v>0.29520999999999997</v>
      </c>
      <c r="F12016">
        <v>5</v>
      </c>
      <c r="G12016">
        <f t="shared" si="1123"/>
        <v>1.039499891</v>
      </c>
      <c r="H12016">
        <f t="shared" si="1124"/>
        <v>-0.11558923782443586</v>
      </c>
      <c r="I12016">
        <f t="shared" si="1125"/>
        <v>-1.3324544717630281E-2</v>
      </c>
      <c r="J12016">
        <f t="shared" si="1126"/>
        <v>2.343086509803809E-2</v>
      </c>
      <c r="K12016">
        <f t="shared" si="1127"/>
        <v>1.168111063252303E-3</v>
      </c>
      <c r="L12016">
        <f t="shared" ref="L12016:L12079" si="1128">-J12016/H12016</f>
        <v>0.20270801623959445</v>
      </c>
    </row>
    <row r="12017" spans="1:12">
      <c r="A12017">
        <v>582.68499999999995</v>
      </c>
      <c r="B12017">
        <v>123.0925</v>
      </c>
      <c r="C12017">
        <v>-0.44145000000000001</v>
      </c>
      <c r="D12017">
        <v>10.57986</v>
      </c>
      <c r="E12017">
        <v>0.29526000000000002</v>
      </c>
      <c r="F12017">
        <v>5</v>
      </c>
      <c r="G12017">
        <f t="shared" si="1123"/>
        <v>1.040000238</v>
      </c>
      <c r="H12017">
        <f t="shared" si="1124"/>
        <v>-0.11508889082443585</v>
      </c>
      <c r="I12017">
        <f t="shared" si="1125"/>
        <v>-1.3266867237431316E-2</v>
      </c>
      <c r="J12017">
        <f t="shared" si="1126"/>
        <v>2.0274278627450144E-2</v>
      </c>
      <c r="K12017">
        <f t="shared" si="1127"/>
        <v>1.168449525901605E-3</v>
      </c>
      <c r="L12017">
        <f t="shared" si="1128"/>
        <v>0.17616190826252603</v>
      </c>
    </row>
    <row r="12018" spans="1:12">
      <c r="A12018">
        <v>582.43499999999995</v>
      </c>
      <c r="B12018">
        <v>123.105</v>
      </c>
      <c r="C12018">
        <v>-0.44267000000000001</v>
      </c>
      <c r="D12018">
        <v>10.58189</v>
      </c>
      <c r="E12018">
        <v>0.29530000000000001</v>
      </c>
      <c r="F12018">
        <v>5</v>
      </c>
      <c r="G12018">
        <f t="shared" si="1123"/>
        <v>1.0401997869999999</v>
      </c>
      <c r="H12018">
        <f t="shared" si="1124"/>
        <v>-0.11488934182443589</v>
      </c>
      <c r="I12018">
        <f t="shared" si="1125"/>
        <v>-1.3243864234522893E-2</v>
      </c>
      <c r="J12018">
        <f t="shared" si="1126"/>
        <v>1.6018466862744267E-2</v>
      </c>
      <c r="K12018">
        <f t="shared" si="1127"/>
        <v>1.1687909442077643E-3</v>
      </c>
      <c r="L12018">
        <f t="shared" si="1128"/>
        <v>0.13942517737826651</v>
      </c>
    </row>
    <row r="12019" spans="1:12">
      <c r="A12019">
        <v>582.18402000000003</v>
      </c>
      <c r="B12019">
        <v>123.11750000000001</v>
      </c>
      <c r="C12019">
        <v>-0.44087999999999999</v>
      </c>
      <c r="D12019">
        <v>10.58291</v>
      </c>
      <c r="E12019">
        <v>0.29535</v>
      </c>
      <c r="F12019">
        <v>5</v>
      </c>
      <c r="G12019">
        <f t="shared" si="1123"/>
        <v>1.0403000529999999</v>
      </c>
      <c r="H12019">
        <f t="shared" si="1124"/>
        <v>-0.11478907582443587</v>
      </c>
      <c r="I12019">
        <f t="shared" si="1125"/>
        <v>-1.3232306075426047E-2</v>
      </c>
      <c r="J12019">
        <f t="shared" si="1126"/>
        <v>1.0782546274508959E-2</v>
      </c>
      <c r="K12019">
        <f t="shared" si="1127"/>
        <v>1.1691339016306167E-3</v>
      </c>
      <c r="L12019">
        <f t="shared" si="1128"/>
        <v>9.3933557675822066E-2</v>
      </c>
    </row>
    <row r="12020" spans="1:12">
      <c r="A12020">
        <v>581.92700000000002</v>
      </c>
      <c r="B12020">
        <v>123.13</v>
      </c>
      <c r="C12020">
        <v>-0.44209999999999999</v>
      </c>
      <c r="D12020">
        <v>10.58494</v>
      </c>
      <c r="E12020">
        <v>0.2954</v>
      </c>
      <c r="F12020">
        <v>5</v>
      </c>
      <c r="G12020">
        <f t="shared" si="1123"/>
        <v>1.0404996019999999</v>
      </c>
      <c r="H12020">
        <f t="shared" si="1124"/>
        <v>-0.11458952682443591</v>
      </c>
      <c r="I12020">
        <f t="shared" si="1125"/>
        <v>-1.3209303072517622E-2</v>
      </c>
      <c r="J12020">
        <f t="shared" si="1126"/>
        <v>4.7249533333328011E-3</v>
      </c>
      <c r="K12020">
        <f t="shared" si="1127"/>
        <v>1.1694853212049908E-3</v>
      </c>
      <c r="L12020">
        <f t="shared" si="1128"/>
        <v>4.1233727586395943E-2</v>
      </c>
    </row>
    <row r="12021" spans="1:12">
      <c r="A12021">
        <v>581.68298000000004</v>
      </c>
      <c r="B12021">
        <v>123.1425</v>
      </c>
      <c r="C12021">
        <v>-0.44331999999999999</v>
      </c>
      <c r="D12021">
        <v>10.58494</v>
      </c>
      <c r="E12021">
        <v>0.29543999999999998</v>
      </c>
      <c r="F12021">
        <v>5</v>
      </c>
      <c r="G12021">
        <f t="shared" si="1123"/>
        <v>1.0404996019999999</v>
      </c>
      <c r="H12021">
        <f t="shared" si="1124"/>
        <v>-0.11458952682443591</v>
      </c>
      <c r="I12021">
        <f t="shared" si="1125"/>
        <v>-1.3209303072517622E-2</v>
      </c>
      <c r="J12021">
        <f t="shared" si="1126"/>
        <v>-1.4910760784316577E-3</v>
      </c>
      <c r="K12021">
        <f t="shared" si="1127"/>
        <v>1.1698191616331883E-3</v>
      </c>
      <c r="L12021">
        <f t="shared" si="1128"/>
        <v>-1.3012324247713794E-2</v>
      </c>
    </row>
    <row r="12022" spans="1:12">
      <c r="A12022">
        <v>581.43597</v>
      </c>
      <c r="B12022">
        <v>123.155</v>
      </c>
      <c r="C12022">
        <v>-0.44152999999999998</v>
      </c>
      <c r="D12022">
        <v>10.58494</v>
      </c>
      <c r="E12022">
        <v>0.29548999999999997</v>
      </c>
      <c r="F12022">
        <v>5</v>
      </c>
      <c r="G12022">
        <f t="shared" si="1123"/>
        <v>1.0404996019999999</v>
      </c>
      <c r="H12022">
        <f t="shared" si="1124"/>
        <v>-0.11458952682443591</v>
      </c>
      <c r="I12022">
        <f t="shared" si="1125"/>
        <v>-1.3209303072517622E-2</v>
      </c>
      <c r="J12022">
        <f t="shared" si="1126"/>
        <v>-8.1592854901957543E-3</v>
      </c>
      <c r="K12022">
        <f t="shared" si="1127"/>
        <v>1.1701572868087222E-3</v>
      </c>
      <c r="L12022">
        <f t="shared" si="1128"/>
        <v>-7.1204460968729719E-2</v>
      </c>
    </row>
    <row r="12023" spans="1:12">
      <c r="A12023">
        <v>581.19097999999997</v>
      </c>
      <c r="B12023">
        <v>123.1675</v>
      </c>
      <c r="C12023">
        <v>-0.43974999999999997</v>
      </c>
      <c r="D12023">
        <v>10.58291</v>
      </c>
      <c r="E12023">
        <v>0.29553000000000001</v>
      </c>
      <c r="F12023">
        <v>5</v>
      </c>
      <c r="G12023">
        <f t="shared" si="1123"/>
        <v>1.0403000529999999</v>
      </c>
      <c r="H12023">
        <f t="shared" si="1124"/>
        <v>-0.11478907582443587</v>
      </c>
      <c r="I12023">
        <f t="shared" si="1125"/>
        <v>-1.3232306075426047E-2</v>
      </c>
      <c r="J12023">
        <f t="shared" si="1126"/>
        <v>-1.5609847254901112E-2</v>
      </c>
      <c r="K12023">
        <f t="shared" si="1127"/>
        <v>1.1704928399899534E-3</v>
      </c>
      <c r="L12023">
        <f t="shared" si="1128"/>
        <v>-0.1359872195397373</v>
      </c>
    </row>
    <row r="12024" spans="1:12">
      <c r="A12024">
        <v>580.92998999999998</v>
      </c>
      <c r="B12024">
        <v>123.18</v>
      </c>
      <c r="C12024">
        <v>-0.44355</v>
      </c>
      <c r="D12024">
        <v>10.57986</v>
      </c>
      <c r="E12024">
        <v>0.29558000000000001</v>
      </c>
      <c r="F12024">
        <v>5</v>
      </c>
      <c r="G12024">
        <f t="shared" si="1123"/>
        <v>1.040000238</v>
      </c>
      <c r="H12024">
        <f t="shared" si="1124"/>
        <v>-0.11508889082443585</v>
      </c>
      <c r="I12024">
        <f t="shared" si="1125"/>
        <v>-1.3266867237431316E-2</v>
      </c>
      <c r="J12024">
        <f t="shared" si="1126"/>
        <v>-2.3806139803920958E-2</v>
      </c>
      <c r="K12024">
        <f t="shared" si="1127"/>
        <v>1.1708505195163277E-3</v>
      </c>
      <c r="L12024">
        <f t="shared" si="1128"/>
        <v>-0.20685002378063064</v>
      </c>
    </row>
    <row r="12025" spans="1:12">
      <c r="A12025">
        <v>580.69501000000002</v>
      </c>
      <c r="B12025">
        <v>123.1925</v>
      </c>
      <c r="C12025">
        <v>-0.44219000000000003</v>
      </c>
      <c r="D12025">
        <v>10.5768</v>
      </c>
      <c r="E12025">
        <v>0.29561999999999999</v>
      </c>
      <c r="F12025">
        <v>5</v>
      </c>
      <c r="G12025">
        <f t="shared" si="1123"/>
        <v>1.0396994399999999</v>
      </c>
      <c r="H12025">
        <f t="shared" si="1124"/>
        <v>-0.1153896888244359</v>
      </c>
      <c r="I12025">
        <f t="shared" si="1125"/>
        <v>-1.3301541714721858E-2</v>
      </c>
      <c r="J12025">
        <f t="shared" si="1126"/>
        <v>-3.082553078431358E-2</v>
      </c>
      <c r="K12025">
        <f t="shared" si="1127"/>
        <v>1.1711727401205988E-3</v>
      </c>
      <c r="L12025">
        <f t="shared" si="1128"/>
        <v>-0.26714285390971348</v>
      </c>
    </row>
    <row r="12026" spans="1:12">
      <c r="A12026">
        <v>580.42998999999998</v>
      </c>
      <c r="B12026">
        <v>123.205</v>
      </c>
      <c r="C12026">
        <v>-0.44040000000000001</v>
      </c>
      <c r="D12026">
        <v>10.57273</v>
      </c>
      <c r="E12026">
        <v>0.29566999999999999</v>
      </c>
      <c r="F12026">
        <v>5</v>
      </c>
      <c r="G12026">
        <f t="shared" si="1123"/>
        <v>1.0392993589999999</v>
      </c>
      <c r="H12026">
        <f t="shared" si="1124"/>
        <v>-0.1157897698244359</v>
      </c>
      <c r="I12026">
        <f t="shared" si="1125"/>
        <v>-1.3347661035823976E-2</v>
      </c>
      <c r="J12026">
        <f t="shared" si="1126"/>
        <v>-3.6647203725489651E-2</v>
      </c>
      <c r="K12026">
        <f t="shared" si="1127"/>
        <v>1.1715363664980009E-3</v>
      </c>
      <c r="L12026">
        <f t="shared" si="1128"/>
        <v>-0.31649776816255271</v>
      </c>
    </row>
    <row r="12027" spans="1:12">
      <c r="A12027">
        <v>580.17998999999998</v>
      </c>
      <c r="B12027">
        <v>123.2175</v>
      </c>
      <c r="C12027">
        <v>-0.43905</v>
      </c>
      <c r="D12027">
        <v>10.56765</v>
      </c>
      <c r="E12027">
        <v>0.29570999999999997</v>
      </c>
      <c r="F12027">
        <v>5</v>
      </c>
      <c r="G12027">
        <f t="shared" si="1123"/>
        <v>1.038799995</v>
      </c>
      <c r="H12027">
        <f t="shared" si="1124"/>
        <v>-0.11628913382443584</v>
      </c>
      <c r="I12027">
        <f t="shared" si="1125"/>
        <v>-1.3405225200737669E-2</v>
      </c>
      <c r="J12027">
        <f t="shared" si="1126"/>
        <v>-4.1451760784313153E-2</v>
      </c>
      <c r="K12027">
        <f t="shared" si="1127"/>
        <v>1.1718795913876179E-3</v>
      </c>
      <c r="L12027">
        <f t="shared" si="1128"/>
        <v>-0.35645429130888318</v>
      </c>
    </row>
    <row r="12028" spans="1:12">
      <c r="A12028">
        <v>579.92400999999995</v>
      </c>
      <c r="B12028">
        <v>123.23</v>
      </c>
      <c r="C12028">
        <v>-0.44069999999999998</v>
      </c>
      <c r="D12028">
        <v>10.56155</v>
      </c>
      <c r="E12028">
        <v>0.29576000000000002</v>
      </c>
      <c r="F12028">
        <v>5</v>
      </c>
      <c r="G12028">
        <f t="shared" si="1123"/>
        <v>1.038200365</v>
      </c>
      <c r="H12028">
        <f t="shared" si="1124"/>
        <v>-0.1168887638244358</v>
      </c>
      <c r="I12028">
        <f t="shared" si="1125"/>
        <v>-1.347434752474821E-2</v>
      </c>
      <c r="J12028">
        <f t="shared" si="1126"/>
        <v>-4.4978996078430485E-2</v>
      </c>
      <c r="K12028">
        <f t="shared" si="1127"/>
        <v>1.1722312346615742E-3</v>
      </c>
      <c r="L12028">
        <f t="shared" si="1128"/>
        <v>-0.38480170896484017</v>
      </c>
    </row>
    <row r="12029" spans="1:12">
      <c r="A12029">
        <v>579.68298000000004</v>
      </c>
      <c r="B12029">
        <v>123.24250000000001</v>
      </c>
      <c r="C12029">
        <v>-0.44192999999999999</v>
      </c>
      <c r="D12029">
        <v>10.55747</v>
      </c>
      <c r="E12029">
        <v>0.29580000000000001</v>
      </c>
      <c r="F12029">
        <v>5</v>
      </c>
      <c r="G12029">
        <f t="shared" si="1123"/>
        <v>1.0377993010000002</v>
      </c>
      <c r="H12029">
        <f t="shared" si="1124"/>
        <v>-0.11728982782443564</v>
      </c>
      <c r="I12029">
        <f t="shared" si="1125"/>
        <v>-1.3520580161135573E-2</v>
      </c>
      <c r="J12029">
        <f t="shared" si="1126"/>
        <v>-4.6527895686274037E-2</v>
      </c>
      <c r="K12029">
        <f t="shared" si="1127"/>
        <v>1.1725625338738659E-3</v>
      </c>
      <c r="L12029">
        <f t="shared" si="1128"/>
        <v>-0.39669165305553139</v>
      </c>
    </row>
    <row r="12030" spans="1:12">
      <c r="A12030">
        <v>579.43102999999996</v>
      </c>
      <c r="B12030">
        <v>123.255</v>
      </c>
      <c r="C12030">
        <v>-0.441</v>
      </c>
      <c r="D12030">
        <v>10.549329999999999</v>
      </c>
      <c r="E12030">
        <v>0.29585</v>
      </c>
      <c r="F12030">
        <v>5</v>
      </c>
      <c r="G12030">
        <f t="shared" si="1123"/>
        <v>1.036999139</v>
      </c>
      <c r="H12030">
        <f t="shared" si="1124"/>
        <v>-0.11808998982443586</v>
      </c>
      <c r="I12030">
        <f t="shared" si="1125"/>
        <v>-1.3612818803339834E-2</v>
      </c>
      <c r="J12030">
        <f t="shared" si="1126"/>
        <v>-4.6272122941176247E-2</v>
      </c>
      <c r="K12030">
        <f t="shared" si="1127"/>
        <v>1.1729090430266788E-3</v>
      </c>
      <c r="L12030">
        <f t="shared" si="1128"/>
        <v>-0.39183780953803887</v>
      </c>
    </row>
    <row r="12031" spans="1:12">
      <c r="A12031">
        <v>579.17798000000005</v>
      </c>
      <c r="B12031">
        <v>123.2675</v>
      </c>
      <c r="C12031">
        <v>-0.43791999999999998</v>
      </c>
      <c r="D12031">
        <v>10.53509</v>
      </c>
      <c r="E12031">
        <v>0.29588999999999999</v>
      </c>
      <c r="F12031">
        <v>5</v>
      </c>
      <c r="G12031">
        <f t="shared" si="1123"/>
        <v>1.035599347</v>
      </c>
      <c r="H12031">
        <f t="shared" si="1124"/>
        <v>-0.11948978182443581</v>
      </c>
      <c r="I12031">
        <f t="shared" si="1125"/>
        <v>-1.377417976955461E-2</v>
      </c>
      <c r="J12031">
        <f t="shared" si="1126"/>
        <v>-4.4408277843136751E-2</v>
      </c>
      <c r="K12031">
        <f t="shared" si="1127"/>
        <v>1.1732572712208744E-3</v>
      </c>
      <c r="L12031">
        <f t="shared" si="1128"/>
        <v>-0.37164916669096471</v>
      </c>
    </row>
    <row r="12032" spans="1:12">
      <c r="A12032">
        <v>578.92602999999997</v>
      </c>
      <c r="B12032">
        <v>123.28</v>
      </c>
      <c r="C12032">
        <v>-0.44302000000000002</v>
      </c>
      <c r="D12032">
        <v>10.52187</v>
      </c>
      <c r="E12032">
        <v>0.29593999999999998</v>
      </c>
      <c r="F12032">
        <v>5</v>
      </c>
      <c r="G12032">
        <f t="shared" si="1123"/>
        <v>1.0342998210000001</v>
      </c>
      <c r="H12032">
        <f t="shared" si="1124"/>
        <v>-0.12078930782443575</v>
      </c>
      <c r="I12032">
        <f t="shared" si="1125"/>
        <v>-1.3923982576672539E-2</v>
      </c>
      <c r="J12032">
        <f t="shared" si="1126"/>
        <v>-4.0682129607843329E-2</v>
      </c>
      <c r="K12032">
        <f t="shared" si="1127"/>
        <v>1.1736041911658988E-3</v>
      </c>
      <c r="L12032">
        <f t="shared" si="1128"/>
        <v>-0.33680240693964231</v>
      </c>
    </row>
    <row r="12033" spans="1:12">
      <c r="A12033">
        <v>578.67102</v>
      </c>
      <c r="B12033">
        <v>123.2925</v>
      </c>
      <c r="C12033">
        <v>-0.44166</v>
      </c>
      <c r="D12033">
        <v>10.517799999999999</v>
      </c>
      <c r="E12033">
        <v>0.29598000000000002</v>
      </c>
      <c r="F12033">
        <v>5</v>
      </c>
      <c r="G12033">
        <f t="shared" si="1123"/>
        <v>1.0338997399999998</v>
      </c>
      <c r="H12033">
        <f t="shared" si="1124"/>
        <v>-0.12118938882443597</v>
      </c>
      <c r="I12033">
        <f t="shared" si="1125"/>
        <v>-1.3970101897774683E-2</v>
      </c>
      <c r="J12033">
        <f t="shared" si="1126"/>
        <v>-3.5406118039215687E-2</v>
      </c>
      <c r="K12033">
        <f t="shared" si="1127"/>
        <v>1.1739555335227581E-3</v>
      </c>
      <c r="L12033">
        <f t="shared" si="1128"/>
        <v>-0.29215526526425217</v>
      </c>
    </row>
    <row r="12034" spans="1:12">
      <c r="A12034">
        <v>578.42902000000004</v>
      </c>
      <c r="B12034">
        <v>123.30500000000001</v>
      </c>
      <c r="C12034">
        <v>-0.43945000000000001</v>
      </c>
      <c r="D12034">
        <v>10.51272</v>
      </c>
      <c r="E12034">
        <v>0.29602000000000001</v>
      </c>
      <c r="F12034">
        <v>5</v>
      </c>
      <c r="G12034">
        <f t="shared" si="1123"/>
        <v>1.0334003760000001</v>
      </c>
      <c r="H12034">
        <f t="shared" si="1124"/>
        <v>-0.1216887528244357</v>
      </c>
      <c r="I12034">
        <f t="shared" si="1125"/>
        <v>-1.402766606268835E-2</v>
      </c>
      <c r="J12034">
        <f t="shared" si="1126"/>
        <v>-2.8427396274510061E-2</v>
      </c>
      <c r="K12034">
        <f t="shared" si="1127"/>
        <v>1.1742891458270074E-3</v>
      </c>
      <c r="L12034">
        <f t="shared" si="1128"/>
        <v>-0.23360742562234313</v>
      </c>
    </row>
    <row r="12035" spans="1:12">
      <c r="A12035">
        <v>578.17498999999998</v>
      </c>
      <c r="B12035">
        <v>123.3175</v>
      </c>
      <c r="C12035">
        <v>-0.43895000000000001</v>
      </c>
      <c r="D12035">
        <v>10.50864</v>
      </c>
      <c r="E12035">
        <v>0.29607</v>
      </c>
      <c r="F12035">
        <v>5</v>
      </c>
      <c r="G12035">
        <f t="shared" si="1123"/>
        <v>1.0329993120000001</v>
      </c>
      <c r="H12035">
        <f t="shared" si="1124"/>
        <v>-0.12208981682443576</v>
      </c>
      <c r="I12035">
        <f t="shared" si="1125"/>
        <v>-1.407389869907574E-2</v>
      </c>
      <c r="J12035">
        <f t="shared" si="1126"/>
        <v>-2.0271387450980425E-2</v>
      </c>
      <c r="K12035">
        <f t="shared" si="1127"/>
        <v>1.1746395462912465E-3</v>
      </c>
      <c r="L12035">
        <f t="shared" si="1128"/>
        <v>-0.1660366767535619</v>
      </c>
    </row>
    <row r="12036" spans="1:12">
      <c r="A12036">
        <v>577.92498999999998</v>
      </c>
      <c r="B12036">
        <v>123.33</v>
      </c>
      <c r="C12036">
        <v>-0.44233</v>
      </c>
      <c r="D12036">
        <v>10.50662</v>
      </c>
      <c r="E12036">
        <v>0.29610999999999998</v>
      </c>
      <c r="F12036">
        <v>5</v>
      </c>
      <c r="G12036">
        <f t="shared" si="1123"/>
        <v>1.0328007459999999</v>
      </c>
      <c r="H12036">
        <f t="shared" si="1124"/>
        <v>-0.12228838282443588</v>
      </c>
      <c r="I12036">
        <f t="shared" si="1125"/>
        <v>-1.4096788386698917E-2</v>
      </c>
      <c r="J12036">
        <f t="shared" si="1126"/>
        <v>-1.1466791372548647E-2</v>
      </c>
      <c r="K12036">
        <f t="shared" si="1127"/>
        <v>1.1749845921332973E-3</v>
      </c>
      <c r="L12036">
        <f t="shared" si="1128"/>
        <v>-9.3768443965859136E-2</v>
      </c>
    </row>
    <row r="12037" spans="1:12">
      <c r="A12037">
        <v>577.66803000000004</v>
      </c>
      <c r="B12037">
        <v>123.3425</v>
      </c>
      <c r="C12037">
        <v>-0.44268999999999997</v>
      </c>
      <c r="D12037">
        <v>10.507630000000001</v>
      </c>
      <c r="E12037">
        <v>0.29615000000000002</v>
      </c>
      <c r="F12037">
        <v>5</v>
      </c>
      <c r="G12037">
        <f t="shared" si="1123"/>
        <v>1.0329000290000001</v>
      </c>
      <c r="H12037">
        <f t="shared" si="1124"/>
        <v>-0.12218909982443571</v>
      </c>
      <c r="I12037">
        <f t="shared" si="1125"/>
        <v>-1.4085343542887315E-2</v>
      </c>
      <c r="J12037">
        <f t="shared" si="1126"/>
        <v>-2.2308317647059266E-3</v>
      </c>
      <c r="K12037">
        <f t="shared" si="1127"/>
        <v>1.175339455370968E-3</v>
      </c>
      <c r="L12037">
        <f t="shared" si="1128"/>
        <v>-1.8257207622539493E-2</v>
      </c>
    </row>
    <row r="12038" spans="1:12">
      <c r="A12038">
        <v>577.40697999999998</v>
      </c>
      <c r="B12038">
        <v>123.355</v>
      </c>
      <c r="C12038">
        <v>-0.44090000000000001</v>
      </c>
      <c r="D12038">
        <v>10.50967</v>
      </c>
      <c r="E12038">
        <v>0.29620000000000002</v>
      </c>
      <c r="F12038">
        <v>5</v>
      </c>
      <c r="G12038">
        <f t="shared" si="1123"/>
        <v>1.0331005609999999</v>
      </c>
      <c r="H12038">
        <f t="shared" si="1124"/>
        <v>-0.1219885678244359</v>
      </c>
      <c r="I12038">
        <f t="shared" si="1125"/>
        <v>-1.4062227224693647E-2</v>
      </c>
      <c r="J12038">
        <f t="shared" si="1126"/>
        <v>7.0814549019605471E-3</v>
      </c>
      <c r="K12038">
        <f t="shared" si="1127"/>
        <v>1.1757001864825093E-3</v>
      </c>
      <c r="L12038">
        <f t="shared" si="1128"/>
        <v>5.8050151979422121E-2</v>
      </c>
    </row>
    <row r="12039" spans="1:12">
      <c r="A12039">
        <v>577.17102</v>
      </c>
      <c r="B12039">
        <v>123.36750000000001</v>
      </c>
      <c r="C12039">
        <v>-0.44341999999999998</v>
      </c>
      <c r="D12039">
        <v>10.51069</v>
      </c>
      <c r="E12039">
        <v>0.29624</v>
      </c>
      <c r="F12039">
        <v>5</v>
      </c>
      <c r="G12039">
        <f t="shared" si="1123"/>
        <v>1.0332008269999999</v>
      </c>
      <c r="H12039">
        <f t="shared" si="1124"/>
        <v>-0.12188830182443589</v>
      </c>
      <c r="I12039">
        <f t="shared" si="1125"/>
        <v>-1.4050669065596801E-2</v>
      </c>
      <c r="J12039">
        <f t="shared" si="1126"/>
        <v>1.5471070784313758E-2</v>
      </c>
      <c r="K12039">
        <f t="shared" si="1127"/>
        <v>1.1760264376388108E-3</v>
      </c>
      <c r="L12039">
        <f t="shared" si="1128"/>
        <v>0.12692826590198791</v>
      </c>
    </row>
    <row r="12040" spans="1:12">
      <c r="A12040">
        <v>576.92200000000003</v>
      </c>
      <c r="B12040">
        <v>123.38</v>
      </c>
      <c r="C12040">
        <v>-0.44335999999999998</v>
      </c>
      <c r="D12040">
        <v>10.51577</v>
      </c>
      <c r="E12040">
        <v>0.29627999999999999</v>
      </c>
      <c r="F12040">
        <v>5</v>
      </c>
      <c r="G12040">
        <f t="shared" si="1123"/>
        <v>1.0337001909999999</v>
      </c>
      <c r="H12040">
        <f t="shared" si="1124"/>
        <v>-0.12138893782443594</v>
      </c>
      <c r="I12040">
        <f t="shared" si="1125"/>
        <v>-1.3993104900683105E-2</v>
      </c>
      <c r="J12040">
        <f t="shared" si="1126"/>
        <v>2.1528085490196282E-2</v>
      </c>
      <c r="K12040">
        <f t="shared" si="1127"/>
        <v>1.1763709426966186E-3</v>
      </c>
      <c r="L12040">
        <f t="shared" si="1128"/>
        <v>0.17734800119375141</v>
      </c>
    </row>
    <row r="12041" spans="1:12">
      <c r="A12041">
        <v>576.67102</v>
      </c>
      <c r="B12041">
        <v>123.3925</v>
      </c>
      <c r="C12041">
        <v>-0.44072</v>
      </c>
      <c r="D12041">
        <v>10.520860000000001</v>
      </c>
      <c r="E12041">
        <v>0.29631999999999997</v>
      </c>
      <c r="F12041">
        <v>5</v>
      </c>
      <c r="G12041">
        <f t="shared" si="1123"/>
        <v>1.0342005380000001</v>
      </c>
      <c r="H12041">
        <f t="shared" si="1124"/>
        <v>-0.1208885908244357</v>
      </c>
      <c r="I12041">
        <f t="shared" si="1125"/>
        <v>-1.3935427420484115E-2</v>
      </c>
      <c r="J12041">
        <f t="shared" si="1126"/>
        <v>2.5448328039215776E-2</v>
      </c>
      <c r="K12041">
        <f t="shared" si="1127"/>
        <v>1.1767183635914302E-3</v>
      </c>
      <c r="L12041">
        <f t="shared" si="1128"/>
        <v>0.21051058553717381</v>
      </c>
    </row>
    <row r="12042" spans="1:12">
      <c r="A12042">
        <v>576.41803000000004</v>
      </c>
      <c r="B12042">
        <v>123.405</v>
      </c>
      <c r="C12042">
        <v>-0.44108999999999998</v>
      </c>
      <c r="D12042">
        <v>10.52797</v>
      </c>
      <c r="E12042">
        <v>0.29636000000000001</v>
      </c>
      <c r="F12042">
        <v>5</v>
      </c>
      <c r="G12042">
        <f t="shared" si="1123"/>
        <v>1.034899451</v>
      </c>
      <c r="H12042">
        <f t="shared" si="1124"/>
        <v>-0.12018967782443579</v>
      </c>
      <c r="I12042">
        <f t="shared" si="1125"/>
        <v>-1.3854860252661997E-2</v>
      </c>
      <c r="J12042">
        <f t="shared" si="1126"/>
        <v>2.8035159999999847E-2</v>
      </c>
      <c r="K12042">
        <f t="shared" si="1127"/>
        <v>1.1770687745865389E-3</v>
      </c>
      <c r="L12042">
        <f t="shared" si="1128"/>
        <v>0.23325763499384314</v>
      </c>
    </row>
    <row r="12043" spans="1:12">
      <c r="A12043">
        <v>576.16699000000006</v>
      </c>
      <c r="B12043">
        <v>123.4175</v>
      </c>
      <c r="C12043">
        <v>-0.44017000000000001</v>
      </c>
      <c r="D12043">
        <v>10.534079999999999</v>
      </c>
      <c r="E12043">
        <v>0.29641000000000001</v>
      </c>
      <c r="F12043">
        <v>5</v>
      </c>
      <c r="G12043">
        <f t="shared" si="1123"/>
        <v>1.0355000640000001</v>
      </c>
      <c r="H12043">
        <f t="shared" si="1124"/>
        <v>-0.11958906482443576</v>
      </c>
      <c r="I12043">
        <f t="shared" si="1125"/>
        <v>-1.3785624613366186E-2</v>
      </c>
      <c r="J12043">
        <f t="shared" si="1126"/>
        <v>2.9349488823529179E-2</v>
      </c>
      <c r="K12043">
        <f t="shared" si="1127"/>
        <v>1.1774166910283991E-3</v>
      </c>
      <c r="L12043">
        <f t="shared" si="1128"/>
        <v>0.24541950274982136</v>
      </c>
    </row>
    <row r="12044" spans="1:12">
      <c r="A12044">
        <v>575.90697999999998</v>
      </c>
      <c r="B12044">
        <v>123.43</v>
      </c>
      <c r="C12044">
        <v>-0.44181999999999999</v>
      </c>
      <c r="D12044">
        <v>10.53917</v>
      </c>
      <c r="E12044">
        <v>0.29644999999999999</v>
      </c>
      <c r="F12044">
        <v>5</v>
      </c>
      <c r="G12044">
        <f t="shared" si="1123"/>
        <v>1.0360004110000001</v>
      </c>
      <c r="H12044">
        <f t="shared" si="1124"/>
        <v>-0.11908871782443575</v>
      </c>
      <c r="I12044">
        <f t="shared" si="1125"/>
        <v>-1.3727947133167221E-2</v>
      </c>
      <c r="J12044">
        <f t="shared" si="1126"/>
        <v>2.9270270588235479E-2</v>
      </c>
      <c r="K12044">
        <f t="shared" si="1127"/>
        <v>1.1777772558915892E-3</v>
      </c>
      <c r="L12044">
        <f t="shared" si="1128"/>
        <v>0.24578542050798305</v>
      </c>
    </row>
    <row r="12045" spans="1:12">
      <c r="A12045">
        <v>575.66498000000001</v>
      </c>
      <c r="B12045">
        <v>123.4425</v>
      </c>
      <c r="C12045">
        <v>-0.44133</v>
      </c>
      <c r="D12045">
        <v>10.54527</v>
      </c>
      <c r="E12045">
        <v>0.29648999999999998</v>
      </c>
      <c r="F12045">
        <v>5</v>
      </c>
      <c r="G12045">
        <f t="shared" si="1123"/>
        <v>1.036600041</v>
      </c>
      <c r="H12045">
        <f t="shared" si="1124"/>
        <v>-0.11848908782443579</v>
      </c>
      <c r="I12045">
        <f t="shared" si="1125"/>
        <v>-1.3658824809156681E-2</v>
      </c>
      <c r="J12045">
        <f t="shared" si="1126"/>
        <v>2.8055012745098376E-2</v>
      </c>
      <c r="K12045">
        <f t="shared" si="1127"/>
        <v>1.1781130441406678E-3</v>
      </c>
      <c r="L12045">
        <f t="shared" si="1128"/>
        <v>0.23677296585038476</v>
      </c>
    </row>
    <row r="12046" spans="1:12">
      <c r="A12046">
        <v>575.41301999999996</v>
      </c>
      <c r="B12046">
        <v>123.455</v>
      </c>
      <c r="C12046">
        <v>-0.44169999999999998</v>
      </c>
      <c r="D12046">
        <v>10.54832</v>
      </c>
      <c r="E12046">
        <v>0.29653000000000002</v>
      </c>
      <c r="F12046">
        <v>5</v>
      </c>
      <c r="G12046">
        <f t="shared" si="1123"/>
        <v>1.036899856</v>
      </c>
      <c r="H12046">
        <f t="shared" si="1124"/>
        <v>-0.11818927282443581</v>
      </c>
      <c r="I12046">
        <f t="shared" si="1125"/>
        <v>-1.362426364715141E-2</v>
      </c>
      <c r="J12046">
        <f t="shared" si="1126"/>
        <v>2.6015191372549495E-2</v>
      </c>
      <c r="K12046">
        <f t="shared" si="1127"/>
        <v>1.1784628559467511E-3</v>
      </c>
      <c r="L12046">
        <f t="shared" si="1128"/>
        <v>0.22011465804679031</v>
      </c>
    </row>
    <row r="12047" spans="1:12">
      <c r="A12047">
        <v>575.15997000000004</v>
      </c>
      <c r="B12047">
        <v>123.4675</v>
      </c>
      <c r="C12047">
        <v>-0.44291999999999998</v>
      </c>
      <c r="D12047">
        <v>10.55035</v>
      </c>
      <c r="E12047">
        <v>0.29657</v>
      </c>
      <c r="F12047">
        <v>5</v>
      </c>
      <c r="G12047">
        <f t="shared" si="1123"/>
        <v>1.037099405</v>
      </c>
      <c r="H12047">
        <f t="shared" si="1124"/>
        <v>-0.11798972382443584</v>
      </c>
      <c r="I12047">
        <f t="shared" si="1125"/>
        <v>-1.3601260644242988E-2</v>
      </c>
      <c r="J12047">
        <f t="shared" si="1126"/>
        <v>2.3348948431373369E-2</v>
      </c>
      <c r="K12047">
        <f t="shared" si="1127"/>
        <v>1.1788143902163497E-3</v>
      </c>
      <c r="L12047">
        <f t="shared" si="1128"/>
        <v>0.1978896778003795</v>
      </c>
    </row>
    <row r="12048" spans="1:12">
      <c r="A12048">
        <v>574.90601000000004</v>
      </c>
      <c r="B12048">
        <v>123.48</v>
      </c>
      <c r="C12048">
        <v>-0.442</v>
      </c>
      <c r="D12048">
        <v>10.55137</v>
      </c>
      <c r="E12048">
        <v>0.29661999999999999</v>
      </c>
      <c r="F12048">
        <v>5</v>
      </c>
      <c r="G12048">
        <f t="shared" si="1123"/>
        <v>1.037199671</v>
      </c>
      <c r="H12048">
        <f t="shared" si="1124"/>
        <v>-0.11788945782443583</v>
      </c>
      <c r="I12048">
        <f t="shared" si="1125"/>
        <v>-1.3589702485146139E-2</v>
      </c>
      <c r="J12048">
        <f t="shared" si="1126"/>
        <v>2.0233223921569232E-2</v>
      </c>
      <c r="K12048">
        <f t="shared" si="1127"/>
        <v>1.1791673995683375E-3</v>
      </c>
      <c r="L12048">
        <f t="shared" si="1128"/>
        <v>0.1716287808507958</v>
      </c>
    </row>
    <row r="12049" spans="1:12">
      <c r="A12049">
        <v>574.65301999999997</v>
      </c>
      <c r="B12049">
        <v>123.49250000000001</v>
      </c>
      <c r="C12049">
        <v>-0.44236999999999999</v>
      </c>
      <c r="D12049">
        <v>10.55442</v>
      </c>
      <c r="E12049">
        <v>0.29665999999999998</v>
      </c>
      <c r="F12049">
        <v>5</v>
      </c>
      <c r="G12049">
        <f t="shared" si="1123"/>
        <v>1.037499486</v>
      </c>
      <c r="H12049">
        <f t="shared" si="1124"/>
        <v>-0.11758964282443585</v>
      </c>
      <c r="I12049">
        <f t="shared" si="1125"/>
        <v>-1.355514132314087E-2</v>
      </c>
      <c r="J12049">
        <f t="shared" si="1126"/>
        <v>1.7038088431372864E-2</v>
      </c>
      <c r="K12049">
        <f t="shared" si="1127"/>
        <v>1.179519270879691E-3</v>
      </c>
      <c r="L12049">
        <f t="shared" si="1128"/>
        <v>0.14489446538085959</v>
      </c>
    </row>
    <row r="12050" spans="1:12">
      <c r="A12050">
        <v>574.41602</v>
      </c>
      <c r="B12050">
        <v>123.505</v>
      </c>
      <c r="C12050">
        <v>-0.44017000000000001</v>
      </c>
      <c r="D12050">
        <v>10.55442</v>
      </c>
      <c r="E12050">
        <v>0.29669000000000001</v>
      </c>
      <c r="F12050">
        <v>5</v>
      </c>
      <c r="G12050">
        <f t="shared" si="1123"/>
        <v>1.037499486</v>
      </c>
      <c r="H12050">
        <f t="shared" si="1124"/>
        <v>-0.11758964282443585</v>
      </c>
      <c r="I12050">
        <f t="shared" si="1125"/>
        <v>-1.355514132314087E-2</v>
      </c>
      <c r="J12050">
        <f t="shared" si="1126"/>
        <v>1.3705911176470808E-2</v>
      </c>
      <c r="K12050">
        <f t="shared" si="1127"/>
        <v>1.1798490930535418E-3</v>
      </c>
      <c r="L12050">
        <f t="shared" si="1128"/>
        <v>0.11655712907414865</v>
      </c>
    </row>
    <row r="12051" spans="1:12">
      <c r="A12051">
        <v>574.15997000000004</v>
      </c>
      <c r="B12051">
        <v>123.5175</v>
      </c>
      <c r="C12051">
        <v>-0.44011</v>
      </c>
      <c r="D12051">
        <v>10.55646</v>
      </c>
      <c r="E12051">
        <v>0.29674</v>
      </c>
      <c r="F12051">
        <v>5</v>
      </c>
      <c r="G12051">
        <f t="shared" si="1123"/>
        <v>1.037700018</v>
      </c>
      <c r="H12051">
        <f t="shared" si="1124"/>
        <v>-0.11738911082443582</v>
      </c>
      <c r="I12051">
        <f t="shared" si="1125"/>
        <v>-1.3532025004947174E-2</v>
      </c>
      <c r="J12051">
        <f t="shared" si="1126"/>
        <v>1.0704870000000271E-2</v>
      </c>
      <c r="K12051">
        <f t="shared" si="1127"/>
        <v>1.1802056336006526E-3</v>
      </c>
      <c r="L12051">
        <f t="shared" si="1128"/>
        <v>9.1191337295417493E-2</v>
      </c>
    </row>
    <row r="12052" spans="1:12">
      <c r="A12052">
        <v>573.90399000000002</v>
      </c>
      <c r="B12052">
        <v>123.53</v>
      </c>
      <c r="C12052">
        <v>-0.43919000000000002</v>
      </c>
      <c r="D12052">
        <v>10.55748</v>
      </c>
      <c r="E12052">
        <v>0.29677999999999999</v>
      </c>
      <c r="F12052">
        <v>5</v>
      </c>
      <c r="G12052">
        <f t="shared" si="1123"/>
        <v>1.037800284</v>
      </c>
      <c r="H12052">
        <f t="shared" si="1124"/>
        <v>-0.1172888448244358</v>
      </c>
      <c r="I12052">
        <f t="shared" si="1125"/>
        <v>-1.3520466845850327E-2</v>
      </c>
      <c r="J12052">
        <f t="shared" si="1126"/>
        <v>8.0197380392160768E-3</v>
      </c>
      <c r="K12052">
        <f t="shared" si="1127"/>
        <v>1.1805622921391352E-3</v>
      </c>
      <c r="L12052">
        <f t="shared" si="1128"/>
        <v>6.8375965772537434E-2</v>
      </c>
    </row>
    <row r="12053" spans="1:12">
      <c r="A12053">
        <v>573.66900999999996</v>
      </c>
      <c r="B12053">
        <v>123.5425</v>
      </c>
      <c r="C12053">
        <v>-0.44085000000000002</v>
      </c>
      <c r="D12053">
        <v>10.558490000000001</v>
      </c>
      <c r="E12053">
        <v>0.29681999999999997</v>
      </c>
      <c r="F12053">
        <v>5</v>
      </c>
      <c r="G12053">
        <f t="shared" si="1123"/>
        <v>1.0378995670000002</v>
      </c>
      <c r="H12053">
        <f t="shared" si="1124"/>
        <v>-0.11718956182443563</v>
      </c>
      <c r="I12053">
        <f t="shared" si="1125"/>
        <v>-1.3509022002038726E-2</v>
      </c>
      <c r="J12053">
        <f t="shared" si="1126"/>
        <v>5.4519878431376631E-3</v>
      </c>
      <c r="K12053">
        <f t="shared" si="1127"/>
        <v>1.1808898810620702E-3</v>
      </c>
      <c r="L12053">
        <f t="shared" si="1128"/>
        <v>4.6522811061495487E-2</v>
      </c>
    </row>
    <row r="12054" spans="1:12">
      <c r="A12054">
        <v>573.40601000000004</v>
      </c>
      <c r="B12054">
        <v>123.55500000000001</v>
      </c>
      <c r="C12054">
        <v>-0.44035000000000002</v>
      </c>
      <c r="D12054">
        <v>10.558490000000001</v>
      </c>
      <c r="E12054">
        <v>0.29686000000000001</v>
      </c>
      <c r="F12054">
        <v>5</v>
      </c>
      <c r="G12054">
        <f t="shared" si="1123"/>
        <v>1.0378995670000002</v>
      </c>
      <c r="H12054">
        <f t="shared" si="1124"/>
        <v>-0.11718956182443563</v>
      </c>
      <c r="I12054">
        <f t="shared" si="1125"/>
        <v>-1.3509022002038726E-2</v>
      </c>
      <c r="J12054">
        <f t="shared" si="1126"/>
        <v>2.8439539215688878E-3</v>
      </c>
      <c r="K12054">
        <f t="shared" si="1127"/>
        <v>1.1812567487412911E-3</v>
      </c>
      <c r="L12054">
        <f t="shared" si="1128"/>
        <v>2.4267979820843433E-2</v>
      </c>
    </row>
    <row r="12055" spans="1:12">
      <c r="A12055">
        <v>573.15601000000004</v>
      </c>
      <c r="B12055">
        <v>123.5675</v>
      </c>
      <c r="C12055">
        <v>-0.43986999999999998</v>
      </c>
      <c r="D12055">
        <v>10.558490000000001</v>
      </c>
      <c r="E12055">
        <v>0.2969</v>
      </c>
      <c r="F12055">
        <v>5</v>
      </c>
      <c r="G12055">
        <f t="shared" si="1123"/>
        <v>1.0378995670000002</v>
      </c>
      <c r="H12055">
        <f t="shared" si="1124"/>
        <v>-0.11718956182443563</v>
      </c>
      <c r="I12055">
        <f t="shared" si="1125"/>
        <v>-1.3509022002038726E-2</v>
      </c>
      <c r="J12055">
        <f t="shared" si="1126"/>
        <v>1.9833470588250215E-4</v>
      </c>
      <c r="K12055">
        <f t="shared" si="1127"/>
        <v>1.1816056936662898E-3</v>
      </c>
      <c r="L12055">
        <f t="shared" si="1128"/>
        <v>1.6924263799162585E-3</v>
      </c>
    </row>
    <row r="12056" spans="1:12">
      <c r="A12056">
        <v>572.90601000000004</v>
      </c>
      <c r="B12056">
        <v>123.58</v>
      </c>
      <c r="C12056">
        <v>-0.43937999999999999</v>
      </c>
      <c r="D12056">
        <v>10.56053</v>
      </c>
      <c r="E12056">
        <v>0.29693999999999998</v>
      </c>
      <c r="F12056">
        <v>5</v>
      </c>
      <c r="G12056">
        <f t="shared" si="1123"/>
        <v>1.038100099</v>
      </c>
      <c r="H12056">
        <f t="shared" si="1124"/>
        <v>-0.11698902982443582</v>
      </c>
      <c r="I12056">
        <f t="shared" si="1125"/>
        <v>-1.3485905683845058E-2</v>
      </c>
      <c r="J12056">
        <f t="shared" si="1126"/>
        <v>-2.8620719607844666E-3</v>
      </c>
      <c r="K12056">
        <f t="shared" si="1127"/>
        <v>1.1819548448098608E-3</v>
      </c>
      <c r="L12056">
        <f t="shared" si="1128"/>
        <v>-2.4464447350999896E-2</v>
      </c>
    </row>
    <row r="12057" spans="1:12">
      <c r="A12057">
        <v>572.66399999999999</v>
      </c>
      <c r="B12057">
        <v>123.5925</v>
      </c>
      <c r="C12057">
        <v>-0.44274999999999998</v>
      </c>
      <c r="D12057">
        <v>10.56053</v>
      </c>
      <c r="E12057">
        <v>0.29697000000000001</v>
      </c>
      <c r="F12057">
        <v>5</v>
      </c>
      <c r="G12057">
        <f t="shared" si="1123"/>
        <v>1.038100099</v>
      </c>
      <c r="H12057">
        <f t="shared" si="1124"/>
        <v>-0.11698902982443582</v>
      </c>
      <c r="I12057">
        <f t="shared" si="1125"/>
        <v>-1.3485905683845058E-2</v>
      </c>
      <c r="J12057">
        <f t="shared" si="1126"/>
        <v>-6.0574001960785172E-3</v>
      </c>
      <c r="K12057">
        <f t="shared" si="1127"/>
        <v>1.1822930336929868E-3</v>
      </c>
      <c r="L12057">
        <f t="shared" si="1128"/>
        <v>-5.1777506020596914E-2</v>
      </c>
    </row>
    <row r="12058" spans="1:12">
      <c r="A12058">
        <v>572.40099999999995</v>
      </c>
      <c r="B12058">
        <v>123.605</v>
      </c>
      <c r="C12058">
        <v>-0.44312000000000001</v>
      </c>
      <c r="D12058">
        <v>10.55951</v>
      </c>
      <c r="E12058">
        <v>0.29702000000000001</v>
      </c>
      <c r="F12058">
        <v>5</v>
      </c>
      <c r="G12058">
        <f t="shared" si="1123"/>
        <v>1.037999833</v>
      </c>
      <c r="H12058">
        <f t="shared" si="1124"/>
        <v>-0.11708929582443584</v>
      </c>
      <c r="I12058">
        <f t="shared" si="1125"/>
        <v>-1.3497463842941905E-2</v>
      </c>
      <c r="J12058">
        <f t="shared" si="1126"/>
        <v>-8.9603341176468076E-3</v>
      </c>
      <c r="K12058">
        <f t="shared" si="1127"/>
        <v>1.1826607738622508E-3</v>
      </c>
      <c r="L12058">
        <f t="shared" si="1128"/>
        <v>-7.6525646982128659E-2</v>
      </c>
    </row>
    <row r="12059" spans="1:12">
      <c r="A12059">
        <v>572.15399000000002</v>
      </c>
      <c r="B12059">
        <v>123.61750000000001</v>
      </c>
      <c r="C12059">
        <v>-0.44519999999999998</v>
      </c>
      <c r="D12059">
        <v>10.558490000000001</v>
      </c>
      <c r="E12059">
        <v>0.29704999999999998</v>
      </c>
      <c r="F12059">
        <v>5</v>
      </c>
      <c r="G12059">
        <f t="shared" si="1123"/>
        <v>1.0378995670000002</v>
      </c>
      <c r="H12059">
        <f t="shared" si="1124"/>
        <v>-0.11718956182443563</v>
      </c>
      <c r="I12059">
        <f t="shared" si="1125"/>
        <v>-1.3509022002038726E-2</v>
      </c>
      <c r="J12059">
        <f t="shared" si="1126"/>
        <v>-1.1823369803921662E-2</v>
      </c>
      <c r="K12059">
        <f t="shared" si="1127"/>
        <v>1.1830063643731292E-3</v>
      </c>
      <c r="L12059">
        <f t="shared" si="1128"/>
        <v>-0.10089098056049159</v>
      </c>
    </row>
    <row r="12060" spans="1:12">
      <c r="A12060">
        <v>571.90997000000004</v>
      </c>
      <c r="B12060">
        <v>123.63</v>
      </c>
      <c r="C12060">
        <v>-0.44172</v>
      </c>
      <c r="D12060">
        <v>10.55748</v>
      </c>
      <c r="E12060">
        <v>0.29709000000000002</v>
      </c>
      <c r="F12060">
        <v>5</v>
      </c>
      <c r="G12060">
        <f t="shared" si="1123"/>
        <v>1.037800284</v>
      </c>
      <c r="H12060">
        <f t="shared" si="1124"/>
        <v>-0.1172888448244358</v>
      </c>
      <c r="I12060">
        <f t="shared" si="1125"/>
        <v>-1.3520466845850327E-2</v>
      </c>
      <c r="J12060">
        <f t="shared" si="1126"/>
        <v>-1.4255041960784677E-2</v>
      </c>
      <c r="K12060">
        <f t="shared" si="1127"/>
        <v>1.1833479699671491E-3</v>
      </c>
      <c r="L12060">
        <f t="shared" si="1128"/>
        <v>-0.12153791762654312</v>
      </c>
    </row>
    <row r="12061" spans="1:12">
      <c r="A12061">
        <v>571.66101000000003</v>
      </c>
      <c r="B12061">
        <v>123.6425</v>
      </c>
      <c r="C12061">
        <v>-0.44252000000000002</v>
      </c>
      <c r="D12061">
        <v>10.555440000000001</v>
      </c>
      <c r="E12061">
        <v>0.29713000000000001</v>
      </c>
      <c r="F12061">
        <v>5</v>
      </c>
      <c r="G12061">
        <f t="shared" si="1123"/>
        <v>1.037599752</v>
      </c>
      <c r="H12061">
        <f t="shared" si="1124"/>
        <v>-0.11748937682443583</v>
      </c>
      <c r="I12061">
        <f t="shared" si="1125"/>
        <v>-1.3543583164044023E-2</v>
      </c>
      <c r="J12061">
        <f t="shared" si="1126"/>
        <v>-1.6196370588235743E-2</v>
      </c>
      <c r="K12061">
        <f t="shared" si="1127"/>
        <v>1.1836966944831838E-3</v>
      </c>
      <c r="L12061">
        <f t="shared" si="1128"/>
        <v>-0.13785391518790632</v>
      </c>
    </row>
    <row r="12062" spans="1:12">
      <c r="A12062">
        <v>571.40601000000004</v>
      </c>
      <c r="B12062">
        <v>123.655</v>
      </c>
      <c r="C12062">
        <v>-0.44159999999999999</v>
      </c>
      <c r="D12062">
        <v>10.55035</v>
      </c>
      <c r="E12062">
        <v>0.29716999999999999</v>
      </c>
      <c r="F12062">
        <v>5</v>
      </c>
      <c r="G12062">
        <f t="shared" si="1123"/>
        <v>1.037099405</v>
      </c>
      <c r="H12062">
        <f t="shared" si="1124"/>
        <v>-0.11798972382443584</v>
      </c>
      <c r="I12062">
        <f t="shared" si="1125"/>
        <v>-1.3601260644242988E-2</v>
      </c>
      <c r="J12062">
        <f t="shared" si="1126"/>
        <v>-1.7452490392157245E-2</v>
      </c>
      <c r="K12062">
        <f t="shared" si="1127"/>
        <v>1.1840540925166113E-3</v>
      </c>
      <c r="L12062">
        <f t="shared" si="1128"/>
        <v>-0.14791534234054041</v>
      </c>
    </row>
    <row r="12063" spans="1:12">
      <c r="A12063">
        <v>571.15002000000004</v>
      </c>
      <c r="B12063">
        <v>123.6675</v>
      </c>
      <c r="C12063">
        <v>-0.44153999999999999</v>
      </c>
      <c r="D12063">
        <v>10.54731</v>
      </c>
      <c r="E12063">
        <v>0.29720999999999997</v>
      </c>
      <c r="F12063">
        <v>5</v>
      </c>
      <c r="G12063">
        <f t="shared" ref="G12063:G12126" si="1129">(D12063/100)*$B$16</f>
        <v>1.0368005730000001</v>
      </c>
      <c r="H12063">
        <f t="shared" ref="H12063:H12126" si="1130">G12063-G$27-E$27</f>
        <v>-0.11828855582443576</v>
      </c>
      <c r="I12063">
        <f t="shared" ref="I12063:I12126" si="1131">H12063/(G$30-G$27-E$27)</f>
        <v>-1.3635708490962987E-2</v>
      </c>
      <c r="J12063">
        <f t="shared" ref="J12063:J12126" si="1132">SLOPE(H12055:H12071,B12055:B12071)</f>
        <v>-1.8179139411764775E-2</v>
      </c>
      <c r="K12063">
        <f t="shared" ref="K12063:K12126" si="1133">1/(A12063+273.15)</f>
        <v>1.1844130952407179E-3</v>
      </c>
      <c r="L12063">
        <f t="shared" si="1128"/>
        <v>-0.15368468475298921</v>
      </c>
    </row>
    <row r="12064" spans="1:12">
      <c r="A12064">
        <v>570.89301</v>
      </c>
      <c r="B12064">
        <v>123.68</v>
      </c>
      <c r="C12064">
        <v>-0.44019999999999998</v>
      </c>
      <c r="D12064">
        <v>10.542210000000001</v>
      </c>
      <c r="E12064">
        <v>0.29725000000000001</v>
      </c>
      <c r="F12064">
        <v>5</v>
      </c>
      <c r="G12064">
        <f t="shared" si="1129"/>
        <v>1.036299243</v>
      </c>
      <c r="H12064">
        <f t="shared" si="1130"/>
        <v>-0.11878988582443584</v>
      </c>
      <c r="I12064">
        <f t="shared" si="1131"/>
        <v>-1.3693499286447221E-2</v>
      </c>
      <c r="J12064">
        <f t="shared" si="1132"/>
        <v>-1.8532055686274519E-2</v>
      </c>
      <c r="K12064">
        <f t="shared" si="1133"/>
        <v>1.1847737474894792E-3</v>
      </c>
      <c r="L12064">
        <f t="shared" si="1128"/>
        <v>-0.1560070165709542</v>
      </c>
    </row>
    <row r="12065" spans="1:12">
      <c r="A12065">
        <v>570.65503000000001</v>
      </c>
      <c r="B12065">
        <v>123.6925</v>
      </c>
      <c r="C12065">
        <v>-0.44142999999999999</v>
      </c>
      <c r="D12065">
        <v>10.53917</v>
      </c>
      <c r="E12065">
        <v>0.29727999999999999</v>
      </c>
      <c r="F12065">
        <v>5</v>
      </c>
      <c r="G12065">
        <f t="shared" si="1129"/>
        <v>1.0360004110000001</v>
      </c>
      <c r="H12065">
        <f t="shared" si="1130"/>
        <v>-0.11908871782443575</v>
      </c>
      <c r="I12065">
        <f t="shared" si="1131"/>
        <v>-1.3727947133167221E-2</v>
      </c>
      <c r="J12065">
        <f t="shared" si="1132"/>
        <v>-1.7982153921568652E-2</v>
      </c>
      <c r="K12065">
        <f t="shared" si="1133"/>
        <v>1.1851078915706393E-3</v>
      </c>
      <c r="L12065">
        <f t="shared" si="1128"/>
        <v>-0.15099796395556542</v>
      </c>
    </row>
    <row r="12066" spans="1:12">
      <c r="A12066">
        <v>570.40601000000004</v>
      </c>
      <c r="B12066">
        <v>123.705</v>
      </c>
      <c r="C12066">
        <v>-0.44052000000000002</v>
      </c>
      <c r="D12066">
        <v>10.536110000000001</v>
      </c>
      <c r="E12066">
        <v>0.29731999999999997</v>
      </c>
      <c r="F12066">
        <v>5</v>
      </c>
      <c r="G12066">
        <f t="shared" si="1129"/>
        <v>1.0356996130000002</v>
      </c>
      <c r="H12066">
        <f t="shared" si="1130"/>
        <v>-0.11938951582443558</v>
      </c>
      <c r="I12066">
        <f t="shared" si="1131"/>
        <v>-1.3762621610457737E-2</v>
      </c>
      <c r="J12066">
        <f t="shared" si="1132"/>
        <v>-1.6843994117646938E-2</v>
      </c>
      <c r="K12066">
        <f t="shared" si="1133"/>
        <v>1.1854577386035102E-3</v>
      </c>
      <c r="L12066">
        <f t="shared" si="1128"/>
        <v>-0.14108436575298902</v>
      </c>
    </row>
    <row r="12067" spans="1:12">
      <c r="A12067">
        <v>570.15399000000002</v>
      </c>
      <c r="B12067">
        <v>123.7175</v>
      </c>
      <c r="C12067">
        <v>-0.44218000000000002</v>
      </c>
      <c r="D12067">
        <v>10.534079999999999</v>
      </c>
      <c r="E12067">
        <v>0.29736000000000001</v>
      </c>
      <c r="F12067">
        <v>5</v>
      </c>
      <c r="G12067">
        <f t="shared" si="1129"/>
        <v>1.0355000640000001</v>
      </c>
      <c r="H12067">
        <f t="shared" si="1130"/>
        <v>-0.11958906482443576</v>
      </c>
      <c r="I12067">
        <f t="shared" si="1131"/>
        <v>-1.3785624613366186E-2</v>
      </c>
      <c r="J12067">
        <f t="shared" si="1132"/>
        <v>-1.5137236274509925E-2</v>
      </c>
      <c r="K12067">
        <f t="shared" si="1133"/>
        <v>1.1858120106843085E-3</v>
      </c>
      <c r="L12067">
        <f t="shared" si="1128"/>
        <v>-0.12657709378974019</v>
      </c>
    </row>
    <row r="12068" spans="1:12">
      <c r="A12068">
        <v>569.89502000000005</v>
      </c>
      <c r="B12068">
        <v>123.73</v>
      </c>
      <c r="C12068">
        <v>-0.44125999999999999</v>
      </c>
      <c r="D12068">
        <v>10.53204</v>
      </c>
      <c r="E12068">
        <v>0.2974</v>
      </c>
      <c r="F12068">
        <v>5</v>
      </c>
      <c r="G12068">
        <f t="shared" si="1129"/>
        <v>1.035299532</v>
      </c>
      <c r="H12068">
        <f t="shared" si="1130"/>
        <v>-0.1197895968244358</v>
      </c>
      <c r="I12068">
        <f t="shared" si="1131"/>
        <v>-1.3808740931559881E-2</v>
      </c>
      <c r="J12068">
        <f t="shared" si="1132"/>
        <v>-1.3058480392156707E-2</v>
      </c>
      <c r="K12068">
        <f t="shared" si="1133"/>
        <v>1.186176273243391E-3</v>
      </c>
      <c r="L12068">
        <f t="shared" si="1128"/>
        <v>-0.10901180685410669</v>
      </c>
    </row>
    <row r="12069" spans="1:12">
      <c r="A12069">
        <v>569.64599999999996</v>
      </c>
      <c r="B12069">
        <v>123.74250000000001</v>
      </c>
      <c r="C12069">
        <v>-0.44120999999999999</v>
      </c>
      <c r="D12069">
        <v>10.53102</v>
      </c>
      <c r="E12069">
        <v>0.29743999999999998</v>
      </c>
      <c r="F12069">
        <v>5</v>
      </c>
      <c r="G12069">
        <f t="shared" si="1129"/>
        <v>1.035199266</v>
      </c>
      <c r="H12069">
        <f t="shared" si="1130"/>
        <v>-0.11988986282443581</v>
      </c>
      <c r="I12069">
        <f t="shared" si="1131"/>
        <v>-1.3820299090656728E-2</v>
      </c>
      <c r="J12069">
        <f t="shared" si="1132"/>
        <v>-1.0468371764705733E-2</v>
      </c>
      <c r="K12069">
        <f t="shared" si="1133"/>
        <v>1.1865267514321379E-3</v>
      </c>
      <c r="L12069">
        <f t="shared" si="1128"/>
        <v>-8.7316571377143007E-2</v>
      </c>
    </row>
    <row r="12070" spans="1:12">
      <c r="A12070">
        <v>569.39697000000001</v>
      </c>
      <c r="B12070">
        <v>123.755</v>
      </c>
      <c r="C12070">
        <v>-0.44114999999999999</v>
      </c>
      <c r="D12070">
        <v>10.53102</v>
      </c>
      <c r="E12070">
        <v>0.29747000000000001</v>
      </c>
      <c r="F12070">
        <v>5</v>
      </c>
      <c r="G12070">
        <f t="shared" si="1129"/>
        <v>1.035199266</v>
      </c>
      <c r="H12070">
        <f t="shared" si="1130"/>
        <v>-0.11988986282443581</v>
      </c>
      <c r="I12070">
        <f t="shared" si="1131"/>
        <v>-1.3820299090656728E-2</v>
      </c>
      <c r="J12070">
        <f t="shared" si="1132"/>
        <v>-7.4305162745097525E-3</v>
      </c>
      <c r="K12070">
        <f t="shared" si="1133"/>
        <v>1.1868774508796821E-3</v>
      </c>
      <c r="L12070">
        <f t="shared" si="1128"/>
        <v>-6.1977852834737529E-2</v>
      </c>
    </row>
    <row r="12071" spans="1:12">
      <c r="A12071">
        <v>569.14899000000003</v>
      </c>
      <c r="B12071">
        <v>123.7675</v>
      </c>
      <c r="C12071">
        <v>-0.44024000000000002</v>
      </c>
      <c r="D12071">
        <v>10.53102</v>
      </c>
      <c r="E12071">
        <v>0.29751</v>
      </c>
      <c r="F12071">
        <v>5</v>
      </c>
      <c r="G12071">
        <f t="shared" si="1129"/>
        <v>1.035199266</v>
      </c>
      <c r="H12071">
        <f t="shared" si="1130"/>
        <v>-0.11988986282443581</v>
      </c>
      <c r="I12071">
        <f t="shared" si="1131"/>
        <v>-1.3820299090656728E-2</v>
      </c>
      <c r="J12071">
        <f t="shared" si="1132"/>
        <v>-4.8621878431372167E-3</v>
      </c>
      <c r="K12071">
        <f t="shared" si="1133"/>
        <v>1.187226877714765E-3</v>
      </c>
      <c r="L12071">
        <f t="shared" si="1128"/>
        <v>-4.0555454219322128E-2</v>
      </c>
    </row>
    <row r="12072" spans="1:12">
      <c r="A12072">
        <v>568.88396999999998</v>
      </c>
      <c r="B12072">
        <v>123.78</v>
      </c>
      <c r="C12072">
        <v>-0.44190000000000002</v>
      </c>
      <c r="D12072">
        <v>10.530010000000001</v>
      </c>
      <c r="E12072">
        <v>0.29754999999999998</v>
      </c>
      <c r="F12072">
        <v>5</v>
      </c>
      <c r="G12072">
        <f t="shared" si="1129"/>
        <v>1.0350999830000001</v>
      </c>
      <c r="H12072">
        <f t="shared" si="1130"/>
        <v>-0.11998914582443576</v>
      </c>
      <c r="I12072">
        <f t="shared" si="1131"/>
        <v>-1.3831743934468304E-2</v>
      </c>
      <c r="J12072">
        <f t="shared" si="1132"/>
        <v>-2.3503337254902378E-3</v>
      </c>
      <c r="K12072">
        <f t="shared" si="1133"/>
        <v>1.187600543004221E-3</v>
      </c>
      <c r="L12072">
        <f t="shared" si="1128"/>
        <v>-1.9587886132043729E-2</v>
      </c>
    </row>
    <row r="12073" spans="1:12">
      <c r="A12073">
        <v>568.64398000000006</v>
      </c>
      <c r="B12073">
        <v>123.7925</v>
      </c>
      <c r="C12073">
        <v>-0.44184000000000001</v>
      </c>
      <c r="D12073">
        <v>10.530010000000001</v>
      </c>
      <c r="E12073">
        <v>0.29758000000000001</v>
      </c>
      <c r="F12073">
        <v>5</v>
      </c>
      <c r="G12073">
        <f t="shared" si="1129"/>
        <v>1.0350999830000001</v>
      </c>
      <c r="H12073">
        <f t="shared" si="1130"/>
        <v>-0.11998914582443576</v>
      </c>
      <c r="I12073">
        <f t="shared" si="1131"/>
        <v>-1.3831743934468304E-2</v>
      </c>
      <c r="J12073">
        <f t="shared" si="1132"/>
        <v>-3.3209980392152921E-4</v>
      </c>
      <c r="K12073">
        <f t="shared" si="1133"/>
        <v>1.1879391202108619E-3</v>
      </c>
      <c r="L12073">
        <f t="shared" si="1128"/>
        <v>-2.7677487129331422E-3</v>
      </c>
    </row>
    <row r="12074" spans="1:12">
      <c r="A12074">
        <v>568.38897999999995</v>
      </c>
      <c r="B12074">
        <v>123.80500000000001</v>
      </c>
      <c r="C12074">
        <v>-0.44263999999999998</v>
      </c>
      <c r="D12074">
        <v>10.530010000000001</v>
      </c>
      <c r="E12074">
        <v>0.29762</v>
      </c>
      <c r="F12074">
        <v>5</v>
      </c>
      <c r="G12074">
        <f t="shared" si="1129"/>
        <v>1.0350999830000001</v>
      </c>
      <c r="H12074">
        <f t="shared" si="1130"/>
        <v>-0.11998914582443576</v>
      </c>
      <c r="I12074">
        <f t="shared" si="1131"/>
        <v>-1.3831743934468304E-2</v>
      </c>
      <c r="J12074">
        <f t="shared" si="1132"/>
        <v>1.4336380392157315E-3</v>
      </c>
      <c r="K12074">
        <f t="shared" si="1133"/>
        <v>1.1882990850881324E-3</v>
      </c>
      <c r="L12074">
        <f t="shared" si="1128"/>
        <v>1.194806438003471E-2</v>
      </c>
    </row>
    <row r="12075" spans="1:12">
      <c r="A12075">
        <v>568.14202999999998</v>
      </c>
      <c r="B12075">
        <v>123.8175</v>
      </c>
      <c r="C12075">
        <v>-0.44045000000000001</v>
      </c>
      <c r="D12075">
        <v>10.531029999999999</v>
      </c>
      <c r="E12075">
        <v>0.29765999999999998</v>
      </c>
      <c r="F12075">
        <v>5</v>
      </c>
      <c r="G12075">
        <f t="shared" si="1129"/>
        <v>1.0352002490000001</v>
      </c>
      <c r="H12075">
        <f t="shared" si="1130"/>
        <v>-0.11988887982443575</v>
      </c>
      <c r="I12075">
        <f t="shared" si="1131"/>
        <v>-1.3820185775371457E-2</v>
      </c>
      <c r="J12075">
        <f t="shared" si="1132"/>
        <v>2.7078758823532892E-3</v>
      </c>
      <c r="K12075">
        <f t="shared" si="1133"/>
        <v>1.1886478943583954E-3</v>
      </c>
      <c r="L12075">
        <f t="shared" si="1128"/>
        <v>2.2586547529000852E-2</v>
      </c>
    </row>
    <row r="12076" spans="1:12">
      <c r="A12076">
        <v>567.88897999999995</v>
      </c>
      <c r="B12076">
        <v>123.83</v>
      </c>
      <c r="C12076">
        <v>-0.44083</v>
      </c>
      <c r="D12076">
        <v>10.531029999999999</v>
      </c>
      <c r="E12076">
        <v>0.29769000000000001</v>
      </c>
      <c r="F12076">
        <v>5</v>
      </c>
      <c r="G12076">
        <f t="shared" si="1129"/>
        <v>1.0352002490000001</v>
      </c>
      <c r="H12076">
        <f t="shared" si="1130"/>
        <v>-0.11988887982443575</v>
      </c>
      <c r="I12076">
        <f t="shared" si="1131"/>
        <v>-1.3820185775371457E-2</v>
      </c>
      <c r="J12076">
        <f t="shared" si="1132"/>
        <v>3.610308431372848E-3</v>
      </c>
      <c r="K12076">
        <f t="shared" si="1133"/>
        <v>1.1890055321811602E-3</v>
      </c>
      <c r="L12076">
        <f t="shared" si="1128"/>
        <v>3.0113789007452176E-2</v>
      </c>
    </row>
    <row r="12077" spans="1:12">
      <c r="A12077">
        <v>567.64098999999999</v>
      </c>
      <c r="B12077">
        <v>123.8425</v>
      </c>
      <c r="C12077">
        <v>-0.44163000000000002</v>
      </c>
      <c r="D12077">
        <v>10.53205</v>
      </c>
      <c r="E12077">
        <v>0.29772999999999999</v>
      </c>
      <c r="F12077">
        <v>5</v>
      </c>
      <c r="G12077">
        <f t="shared" si="1129"/>
        <v>1.0353005150000001</v>
      </c>
      <c r="H12077">
        <f t="shared" si="1130"/>
        <v>-0.11978861382443573</v>
      </c>
      <c r="I12077">
        <f t="shared" si="1131"/>
        <v>-1.380862761627461E-2</v>
      </c>
      <c r="J12077">
        <f t="shared" si="1132"/>
        <v>4.1000737254904204E-3</v>
      </c>
      <c r="K12077">
        <f t="shared" si="1133"/>
        <v>1.1893562275209443E-3</v>
      </c>
      <c r="L12077">
        <f t="shared" si="1128"/>
        <v>3.4227574680007228E-2</v>
      </c>
    </row>
    <row r="12078" spans="1:12">
      <c r="A12078">
        <v>567.39599999999996</v>
      </c>
      <c r="B12078">
        <v>123.855</v>
      </c>
      <c r="C12078">
        <v>-0.44157999999999997</v>
      </c>
      <c r="D12078">
        <v>10.53407</v>
      </c>
      <c r="E12078">
        <v>0.29776000000000002</v>
      </c>
      <c r="F12078">
        <v>5</v>
      </c>
      <c r="G12078">
        <f t="shared" si="1129"/>
        <v>1.035499081</v>
      </c>
      <c r="H12078">
        <f t="shared" si="1130"/>
        <v>-0.11959004782443583</v>
      </c>
      <c r="I12078">
        <f t="shared" si="1131"/>
        <v>-1.3785737928651457E-2</v>
      </c>
      <c r="J12078">
        <f t="shared" si="1132"/>
        <v>4.1575117647062827E-3</v>
      </c>
      <c r="K12078">
        <f t="shared" si="1133"/>
        <v>1.1897028836018494E-3</v>
      </c>
      <c r="L12078">
        <f t="shared" si="1128"/>
        <v>3.4764696898605792E-2</v>
      </c>
    </row>
    <row r="12079" spans="1:12">
      <c r="A12079">
        <v>567.15301999999997</v>
      </c>
      <c r="B12079">
        <v>123.86750000000001</v>
      </c>
      <c r="C12079">
        <v>-0.43939</v>
      </c>
      <c r="D12079">
        <v>10.534079999999999</v>
      </c>
      <c r="E12079">
        <v>0.29780000000000001</v>
      </c>
      <c r="F12079">
        <v>5</v>
      </c>
      <c r="G12079">
        <f t="shared" si="1129"/>
        <v>1.0355000640000001</v>
      </c>
      <c r="H12079">
        <f t="shared" si="1130"/>
        <v>-0.11958906482443576</v>
      </c>
      <c r="I12079">
        <f t="shared" si="1131"/>
        <v>-1.3785624613366186E-2</v>
      </c>
      <c r="J12079">
        <f t="shared" si="1132"/>
        <v>4.1168425490202224E-3</v>
      </c>
      <c r="K12079">
        <f t="shared" si="1133"/>
        <v>1.1900468952259627E-3</v>
      </c>
      <c r="L12079">
        <f t="shared" si="1128"/>
        <v>3.4424907955121188E-2</v>
      </c>
    </row>
    <row r="12080" spans="1:12">
      <c r="A12080">
        <v>566.88800000000003</v>
      </c>
      <c r="B12080">
        <v>123.88</v>
      </c>
      <c r="C12080">
        <v>-0.44146999999999997</v>
      </c>
      <c r="D12080">
        <v>10.5351</v>
      </c>
      <c r="E12080">
        <v>0.29782999999999998</v>
      </c>
      <c r="F12080">
        <v>5</v>
      </c>
      <c r="G12080">
        <f t="shared" si="1129"/>
        <v>1.0356003300000001</v>
      </c>
      <c r="H12080">
        <f t="shared" si="1130"/>
        <v>-0.11948879882443575</v>
      </c>
      <c r="I12080">
        <f t="shared" si="1131"/>
        <v>-1.3774066454269339E-2</v>
      </c>
      <c r="J12080">
        <f t="shared" si="1132"/>
        <v>3.9780660784321008E-3</v>
      </c>
      <c r="K12080">
        <f t="shared" si="1133"/>
        <v>1.1904223380370888E-3</v>
      </c>
      <c r="L12080">
        <f t="shared" ref="L12080:L12143" si="1134">-J12080/H12080</f>
        <v>3.3292376503650786E-2</v>
      </c>
    </row>
    <row r="12081" spans="1:12">
      <c r="A12081">
        <v>566.64398000000006</v>
      </c>
      <c r="B12081">
        <v>123.8925</v>
      </c>
      <c r="C12081">
        <v>-0.44185000000000002</v>
      </c>
      <c r="D12081">
        <v>10.536110000000001</v>
      </c>
      <c r="E12081">
        <v>0.29787000000000002</v>
      </c>
      <c r="F12081">
        <v>5</v>
      </c>
      <c r="G12081">
        <f t="shared" si="1129"/>
        <v>1.0356996130000002</v>
      </c>
      <c r="H12081">
        <f t="shared" si="1130"/>
        <v>-0.11938951582443558</v>
      </c>
      <c r="I12081">
        <f t="shared" si="1131"/>
        <v>-1.3762621610457737E-2</v>
      </c>
      <c r="J12081">
        <f t="shared" si="1132"/>
        <v>3.4102390196084072E-3</v>
      </c>
      <c r="K12081">
        <f t="shared" si="1133"/>
        <v>1.190768240563001E-3</v>
      </c>
      <c r="L12081">
        <f t="shared" si="1134"/>
        <v>2.8563973947454691E-2</v>
      </c>
    </row>
    <row r="12082" spans="1:12">
      <c r="A12082">
        <v>566.38800000000003</v>
      </c>
      <c r="B12082">
        <v>123.905</v>
      </c>
      <c r="C12082">
        <v>-0.44350000000000001</v>
      </c>
      <c r="D12082">
        <v>10.537129999999999</v>
      </c>
      <c r="E12082">
        <v>0.2979</v>
      </c>
      <c r="F12082">
        <v>5</v>
      </c>
      <c r="G12082">
        <f t="shared" si="1129"/>
        <v>1.035799879</v>
      </c>
      <c r="H12082">
        <f t="shared" si="1130"/>
        <v>-0.11928924982443578</v>
      </c>
      <c r="I12082">
        <f t="shared" si="1131"/>
        <v>-1.3751063451360917E-2</v>
      </c>
      <c r="J12082">
        <f t="shared" si="1132"/>
        <v>2.5870247058828386E-3</v>
      </c>
      <c r="K12082">
        <f t="shared" si="1133"/>
        <v>1.1911313126981744E-3</v>
      </c>
      <c r="L12082">
        <f t="shared" si="1134"/>
        <v>2.1686989478853273E-2</v>
      </c>
    </row>
    <row r="12083" spans="1:12">
      <c r="A12083">
        <v>566.14301</v>
      </c>
      <c r="B12083">
        <v>123.9175</v>
      </c>
      <c r="C12083">
        <v>-0.44217000000000001</v>
      </c>
      <c r="D12083">
        <v>10.537129999999999</v>
      </c>
      <c r="E12083">
        <v>0.29793999999999998</v>
      </c>
      <c r="F12083">
        <v>5</v>
      </c>
      <c r="G12083">
        <f t="shared" si="1129"/>
        <v>1.035799879</v>
      </c>
      <c r="H12083">
        <f t="shared" si="1130"/>
        <v>-0.11928924982443578</v>
      </c>
      <c r="I12083">
        <f t="shared" si="1131"/>
        <v>-1.3751063451360917E-2</v>
      </c>
      <c r="J12083">
        <f t="shared" si="1132"/>
        <v>1.6853631372552799E-3</v>
      </c>
      <c r="K12083">
        <f t="shared" si="1133"/>
        <v>1.1914790044539989E-3</v>
      </c>
      <c r="L12083">
        <f t="shared" si="1134"/>
        <v>1.4128374013045742E-2</v>
      </c>
    </row>
    <row r="12084" spans="1:12">
      <c r="A12084">
        <v>565.89000999999996</v>
      </c>
      <c r="B12084">
        <v>123.93</v>
      </c>
      <c r="C12084">
        <v>-0.44041000000000002</v>
      </c>
      <c r="D12084">
        <v>10.537129999999999</v>
      </c>
      <c r="E12084">
        <v>0.29797000000000001</v>
      </c>
      <c r="F12084">
        <v>5</v>
      </c>
      <c r="G12084">
        <f t="shared" si="1129"/>
        <v>1.035799879</v>
      </c>
      <c r="H12084">
        <f t="shared" si="1130"/>
        <v>-0.11928924982443578</v>
      </c>
      <c r="I12084">
        <f t="shared" si="1131"/>
        <v>-1.3751063451360917E-2</v>
      </c>
      <c r="J12084">
        <f t="shared" si="1132"/>
        <v>7.2491431372572466E-4</v>
      </c>
      <c r="K12084">
        <f t="shared" si="1133"/>
        <v>1.1918382771758406E-3</v>
      </c>
      <c r="L12084">
        <f t="shared" si="1134"/>
        <v>6.0769458672312792E-3</v>
      </c>
    </row>
    <row r="12085" spans="1:12">
      <c r="A12085">
        <v>565.64202999999998</v>
      </c>
      <c r="B12085">
        <v>123.9425</v>
      </c>
      <c r="C12085">
        <v>-0.44335000000000002</v>
      </c>
      <c r="D12085">
        <v>10.537129999999999</v>
      </c>
      <c r="E12085">
        <v>0.29801</v>
      </c>
      <c r="F12085">
        <v>5</v>
      </c>
      <c r="G12085">
        <f t="shared" si="1129"/>
        <v>1.035799879</v>
      </c>
      <c r="H12085">
        <f t="shared" si="1130"/>
        <v>-0.11928924982443578</v>
      </c>
      <c r="I12085">
        <f t="shared" si="1131"/>
        <v>-1.3751063451360917E-2</v>
      </c>
      <c r="J12085">
        <f t="shared" si="1132"/>
        <v>-2.7466176470580616E-4</v>
      </c>
      <c r="K12085">
        <f t="shared" si="1133"/>
        <v>1.1921906315681137E-3</v>
      </c>
      <c r="L12085">
        <f t="shared" si="1134"/>
        <v>-2.3024854721614917E-3</v>
      </c>
    </row>
    <row r="12086" spans="1:12">
      <c r="A12086">
        <v>565.38396999999998</v>
      </c>
      <c r="B12086">
        <v>123.955</v>
      </c>
      <c r="C12086">
        <v>-0.44372</v>
      </c>
      <c r="D12086">
        <v>10.536110000000001</v>
      </c>
      <c r="E12086">
        <v>0.29804000000000003</v>
      </c>
      <c r="F12086">
        <v>5</v>
      </c>
      <c r="G12086">
        <f t="shared" si="1129"/>
        <v>1.0356996130000002</v>
      </c>
      <c r="H12086">
        <f t="shared" si="1130"/>
        <v>-0.11938951582443558</v>
      </c>
      <c r="I12086">
        <f t="shared" si="1131"/>
        <v>-1.3762621610457737E-2</v>
      </c>
      <c r="J12086">
        <f t="shared" si="1132"/>
        <v>-1.2937050980392677E-3</v>
      </c>
      <c r="K12086">
        <f t="shared" si="1133"/>
        <v>1.1925575298994745E-3</v>
      </c>
      <c r="L12086">
        <f t="shared" si="1134"/>
        <v>-1.083600255102537E-2</v>
      </c>
    </row>
    <row r="12087" spans="1:12">
      <c r="A12087">
        <v>565.14098999999999</v>
      </c>
      <c r="B12087">
        <v>123.9675</v>
      </c>
      <c r="C12087">
        <v>-0.44196999999999997</v>
      </c>
      <c r="D12087">
        <v>10.536110000000001</v>
      </c>
      <c r="E12087">
        <v>0.29808000000000001</v>
      </c>
      <c r="F12087">
        <v>5</v>
      </c>
      <c r="G12087">
        <f t="shared" si="1129"/>
        <v>1.0356996130000002</v>
      </c>
      <c r="H12087">
        <f t="shared" si="1130"/>
        <v>-0.11938951582443558</v>
      </c>
      <c r="I12087">
        <f t="shared" si="1131"/>
        <v>-1.3762621610457737E-2</v>
      </c>
      <c r="J12087">
        <f t="shared" si="1132"/>
        <v>-1.9621450980395285E-3</v>
      </c>
      <c r="K12087">
        <f t="shared" si="1133"/>
        <v>1.1929031946293495E-3</v>
      </c>
      <c r="L12087">
        <f t="shared" si="1134"/>
        <v>-1.6434819125365228E-2</v>
      </c>
    </row>
    <row r="12088" spans="1:12">
      <c r="A12088">
        <v>564.88396999999998</v>
      </c>
      <c r="B12088">
        <v>123.98</v>
      </c>
      <c r="C12088">
        <v>-0.44148999999999999</v>
      </c>
      <c r="D12088">
        <v>10.536110000000001</v>
      </c>
      <c r="E12088">
        <v>0.29810999999999999</v>
      </c>
      <c r="F12088">
        <v>5</v>
      </c>
      <c r="G12088">
        <f t="shared" si="1129"/>
        <v>1.0356996130000002</v>
      </c>
      <c r="H12088">
        <f t="shared" si="1130"/>
        <v>-0.11938951582443558</v>
      </c>
      <c r="I12088">
        <f t="shared" si="1131"/>
        <v>-1.3762621610457737E-2</v>
      </c>
      <c r="J12088">
        <f t="shared" si="1132"/>
        <v>-2.5897231372553364E-3</v>
      </c>
      <c r="K12088">
        <f t="shared" si="1133"/>
        <v>1.1932690508953952E-3</v>
      </c>
      <c r="L12088">
        <f t="shared" si="1134"/>
        <v>-2.1691378169784781E-2</v>
      </c>
    </row>
    <row r="12089" spans="1:12">
      <c r="A12089">
        <v>564.64398000000006</v>
      </c>
      <c r="B12089">
        <v>123.99250000000001</v>
      </c>
      <c r="C12089">
        <v>-0.44016</v>
      </c>
      <c r="D12089">
        <v>10.5351</v>
      </c>
      <c r="E12089">
        <v>0.29814000000000002</v>
      </c>
      <c r="F12089">
        <v>5</v>
      </c>
      <c r="G12089">
        <f t="shared" si="1129"/>
        <v>1.0356003300000001</v>
      </c>
      <c r="H12089">
        <f t="shared" si="1130"/>
        <v>-0.11948879882443575</v>
      </c>
      <c r="I12089">
        <f t="shared" si="1131"/>
        <v>-1.3774066454269339E-2</v>
      </c>
      <c r="J12089">
        <f t="shared" si="1132"/>
        <v>-2.686481176471152E-3</v>
      </c>
      <c r="K12089">
        <f t="shared" si="1133"/>
        <v>1.1936108683903409E-3</v>
      </c>
      <c r="L12089">
        <f t="shared" si="1134"/>
        <v>-2.2483121454910469E-2</v>
      </c>
    </row>
    <row r="12090" spans="1:12">
      <c r="A12090">
        <v>564.38500999999997</v>
      </c>
      <c r="B12090">
        <v>124.005</v>
      </c>
      <c r="C12090">
        <v>-0.44096000000000002</v>
      </c>
      <c r="D12090">
        <v>10.534079999999999</v>
      </c>
      <c r="E12090">
        <v>0.29818</v>
      </c>
      <c r="F12090">
        <v>5</v>
      </c>
      <c r="G12090">
        <f t="shared" si="1129"/>
        <v>1.0355000640000001</v>
      </c>
      <c r="H12090">
        <f t="shared" si="1130"/>
        <v>-0.11958906482443576</v>
      </c>
      <c r="I12090">
        <f t="shared" si="1131"/>
        <v>-1.3785624613366186E-2</v>
      </c>
      <c r="J12090">
        <f t="shared" si="1132"/>
        <v>-2.2738139215689084E-3</v>
      </c>
      <c r="K12090">
        <f t="shared" si="1133"/>
        <v>1.1939799388207069E-3</v>
      </c>
      <c r="L12090">
        <f t="shared" si="1134"/>
        <v>-1.9013560519994113E-2</v>
      </c>
    </row>
    <row r="12091" spans="1:12">
      <c r="A12091">
        <v>564.13</v>
      </c>
      <c r="B12091">
        <v>124.0175</v>
      </c>
      <c r="C12091">
        <v>-0.44091000000000002</v>
      </c>
      <c r="D12091">
        <v>10.534079999999999</v>
      </c>
      <c r="E12091">
        <v>0.29820999999999998</v>
      </c>
      <c r="F12091">
        <v>5</v>
      </c>
      <c r="G12091">
        <f t="shared" si="1129"/>
        <v>1.0355000640000001</v>
      </c>
      <c r="H12091">
        <f t="shared" si="1130"/>
        <v>-0.11958906482443576</v>
      </c>
      <c r="I12091">
        <f t="shared" si="1131"/>
        <v>-1.3785624613366186E-2</v>
      </c>
      <c r="J12091">
        <f t="shared" si="1132"/>
        <v>-1.3729233333337782E-3</v>
      </c>
      <c r="K12091">
        <f t="shared" si="1133"/>
        <v>1.1943435887636156E-3</v>
      </c>
      <c r="L12091">
        <f t="shared" si="1134"/>
        <v>-1.1480341746541087E-2</v>
      </c>
    </row>
    <row r="12092" spans="1:12">
      <c r="A12092">
        <v>563.88800000000003</v>
      </c>
      <c r="B12092">
        <v>124.03</v>
      </c>
      <c r="C12092">
        <v>-0.43873000000000001</v>
      </c>
      <c r="D12092">
        <v>10.533060000000001</v>
      </c>
      <c r="E12092">
        <v>0.29824000000000001</v>
      </c>
      <c r="F12092">
        <v>5</v>
      </c>
      <c r="G12092">
        <f t="shared" si="1129"/>
        <v>1.035399798</v>
      </c>
      <c r="H12092">
        <f t="shared" si="1130"/>
        <v>-0.11968933082443578</v>
      </c>
      <c r="I12092">
        <f t="shared" si="1131"/>
        <v>-1.3797182772463033E-2</v>
      </c>
      <c r="J12092">
        <f t="shared" si="1132"/>
        <v>-1.7694000000067646E-4</v>
      </c>
      <c r="K12092">
        <f t="shared" si="1133"/>
        <v>1.1946888910658775E-3</v>
      </c>
      <c r="L12092">
        <f t="shared" si="1134"/>
        <v>-1.4783272559207288E-3</v>
      </c>
    </row>
    <row r="12093" spans="1:12">
      <c r="A12093">
        <v>563.62798999999995</v>
      </c>
      <c r="B12093">
        <v>124.0425</v>
      </c>
      <c r="C12093">
        <v>-0.43911</v>
      </c>
      <c r="D12093">
        <v>10.533060000000001</v>
      </c>
      <c r="E12093">
        <v>0.29827999999999999</v>
      </c>
      <c r="F12093">
        <v>5</v>
      </c>
      <c r="G12093">
        <f t="shared" si="1129"/>
        <v>1.035399798</v>
      </c>
      <c r="H12093">
        <f t="shared" si="1130"/>
        <v>-0.11968933082443578</v>
      </c>
      <c r="I12093">
        <f t="shared" si="1131"/>
        <v>-1.3797182772463033E-2</v>
      </c>
      <c r="J12093">
        <f t="shared" si="1132"/>
        <v>1.2748160784305286E-3</v>
      </c>
      <c r="K12093">
        <f t="shared" si="1133"/>
        <v>1.1950601138540941E-3</v>
      </c>
      <c r="L12093">
        <f t="shared" si="1134"/>
        <v>1.0651041906988941E-2</v>
      </c>
    </row>
    <row r="12094" spans="1:12">
      <c r="A12094">
        <v>563.36297999999999</v>
      </c>
      <c r="B12094">
        <v>124.05500000000001</v>
      </c>
      <c r="C12094">
        <v>-0.44075999999999999</v>
      </c>
      <c r="D12094">
        <v>10.53204</v>
      </c>
      <c r="E12094">
        <v>0.29831000000000002</v>
      </c>
      <c r="F12094">
        <v>5</v>
      </c>
      <c r="G12094">
        <f t="shared" si="1129"/>
        <v>1.035299532</v>
      </c>
      <c r="H12094">
        <f t="shared" si="1130"/>
        <v>-0.1197895968244358</v>
      </c>
      <c r="I12094">
        <f t="shared" si="1131"/>
        <v>-1.3808740931559881E-2</v>
      </c>
      <c r="J12094">
        <f t="shared" si="1132"/>
        <v>3.0987629411755369E-3</v>
      </c>
      <c r="K12094">
        <f t="shared" si="1133"/>
        <v>1.1954387127382053E-3</v>
      </c>
      <c r="L12094">
        <f t="shared" si="1134"/>
        <v>2.5868381089195071E-2</v>
      </c>
    </row>
    <row r="12095" spans="1:12">
      <c r="A12095">
        <v>563.14098999999999</v>
      </c>
      <c r="B12095">
        <v>124.0675</v>
      </c>
      <c r="C12095">
        <v>-0.44413000000000002</v>
      </c>
      <c r="D12095">
        <v>10.53204</v>
      </c>
      <c r="E12095">
        <v>0.29833999999999999</v>
      </c>
      <c r="F12095">
        <v>5</v>
      </c>
      <c r="G12095">
        <f t="shared" si="1129"/>
        <v>1.035299532</v>
      </c>
      <c r="H12095">
        <f t="shared" si="1130"/>
        <v>-0.1197895968244358</v>
      </c>
      <c r="I12095">
        <f t="shared" si="1131"/>
        <v>-1.3808740931559881E-2</v>
      </c>
      <c r="J12095">
        <f t="shared" si="1132"/>
        <v>4.7461552941170182E-3</v>
      </c>
      <c r="K12095">
        <f t="shared" si="1133"/>
        <v>1.1957560370224724E-3</v>
      </c>
      <c r="L12095">
        <f t="shared" si="1134"/>
        <v>3.9620763571589661E-2</v>
      </c>
    </row>
    <row r="12096" spans="1:12">
      <c r="A12096">
        <v>562.89098999999999</v>
      </c>
      <c r="B12096">
        <v>124.08</v>
      </c>
      <c r="C12096">
        <v>-0.44067000000000001</v>
      </c>
      <c r="D12096">
        <v>10.53204</v>
      </c>
      <c r="E12096">
        <v>0.29837000000000002</v>
      </c>
      <c r="F12096">
        <v>5</v>
      </c>
      <c r="G12096">
        <f t="shared" si="1129"/>
        <v>1.035299532</v>
      </c>
      <c r="H12096">
        <f t="shared" si="1130"/>
        <v>-0.1197895968244358</v>
      </c>
      <c r="I12096">
        <f t="shared" si="1131"/>
        <v>-1.3808740931559881E-2</v>
      </c>
      <c r="J12096">
        <f t="shared" si="1132"/>
        <v>6.6676311764705702E-3</v>
      </c>
      <c r="K12096">
        <f t="shared" si="1133"/>
        <v>1.1961136020376226E-3</v>
      </c>
      <c r="L12096">
        <f t="shared" si="1134"/>
        <v>5.5661187225153466E-2</v>
      </c>
    </row>
    <row r="12097" spans="1:12">
      <c r="A12097">
        <v>562.61901999999998</v>
      </c>
      <c r="B12097">
        <v>124.0925</v>
      </c>
      <c r="C12097">
        <v>-0.44019999999999998</v>
      </c>
      <c r="D12097">
        <v>10.534079999999999</v>
      </c>
      <c r="E12097">
        <v>0.29841000000000001</v>
      </c>
      <c r="F12097">
        <v>5</v>
      </c>
      <c r="G12097">
        <f t="shared" si="1129"/>
        <v>1.0355000640000001</v>
      </c>
      <c r="H12097">
        <f t="shared" si="1130"/>
        <v>-0.11958906482443576</v>
      </c>
      <c r="I12097">
        <f t="shared" si="1131"/>
        <v>-1.3785624613366186E-2</v>
      </c>
      <c r="J12097">
        <f t="shared" si="1132"/>
        <v>8.647123333333475E-3</v>
      </c>
      <c r="K12097">
        <f t="shared" si="1133"/>
        <v>1.196502832804212E-3</v>
      </c>
      <c r="L12097">
        <f t="shared" si="1134"/>
        <v>7.2306973434636296E-2</v>
      </c>
    </row>
    <row r="12098" spans="1:12">
      <c r="A12098">
        <v>562.38702000000001</v>
      </c>
      <c r="B12098">
        <v>124.105</v>
      </c>
      <c r="C12098">
        <v>-0.44185999999999998</v>
      </c>
      <c r="D12098">
        <v>10.53612</v>
      </c>
      <c r="E12098">
        <v>0.29843999999999998</v>
      </c>
      <c r="F12098">
        <v>5</v>
      </c>
      <c r="G12098">
        <f t="shared" si="1129"/>
        <v>1.0357005960000001</v>
      </c>
      <c r="H12098">
        <f t="shared" si="1130"/>
        <v>-0.11938853282443573</v>
      </c>
      <c r="I12098">
        <f t="shared" si="1131"/>
        <v>-1.3762508295172492E-2</v>
      </c>
      <c r="J12098">
        <f t="shared" si="1132"/>
        <v>1.0314561176470567E-2</v>
      </c>
      <c r="K12098">
        <f t="shared" si="1133"/>
        <v>1.1968350606415979E-3</v>
      </c>
      <c r="L12098">
        <f t="shared" si="1134"/>
        <v>8.6394906884720873E-2</v>
      </c>
    </row>
    <row r="12099" spans="1:12">
      <c r="A12099">
        <v>562.13396999999998</v>
      </c>
      <c r="B12099">
        <v>124.11750000000001</v>
      </c>
      <c r="C12099">
        <v>-0.44052999999999998</v>
      </c>
      <c r="D12099">
        <v>10.53814</v>
      </c>
      <c r="E12099">
        <v>0.29847000000000001</v>
      </c>
      <c r="F12099">
        <v>5</v>
      </c>
      <c r="G12099">
        <f t="shared" si="1129"/>
        <v>1.035899162</v>
      </c>
      <c r="H12099">
        <f t="shared" si="1130"/>
        <v>-0.11918996682443583</v>
      </c>
      <c r="I12099">
        <f t="shared" si="1131"/>
        <v>-1.3739618607549339E-2</v>
      </c>
      <c r="J12099">
        <f t="shared" si="1132"/>
        <v>1.1629082745098145E-2</v>
      </c>
      <c r="K12099">
        <f t="shared" si="1133"/>
        <v>1.1971976428567163E-3</v>
      </c>
      <c r="L12099">
        <f t="shared" si="1134"/>
        <v>9.7567631361350451E-2</v>
      </c>
    </row>
    <row r="12100" spans="1:12">
      <c r="A12100">
        <v>561.88202000000001</v>
      </c>
      <c r="B12100">
        <v>124.13</v>
      </c>
      <c r="C12100">
        <v>-0.44133</v>
      </c>
      <c r="D12100">
        <v>10.540179999999999</v>
      </c>
      <c r="E12100">
        <v>0.29849999999999999</v>
      </c>
      <c r="F12100">
        <v>5</v>
      </c>
      <c r="G12100">
        <f t="shared" si="1129"/>
        <v>1.036099694</v>
      </c>
      <c r="H12100">
        <f t="shared" si="1130"/>
        <v>-0.1189894348244358</v>
      </c>
      <c r="I12100">
        <f t="shared" si="1131"/>
        <v>-1.3716502289355646E-2</v>
      </c>
      <c r="J12100">
        <f t="shared" si="1132"/>
        <v>1.2726766078431423E-2</v>
      </c>
      <c r="K12100">
        <f t="shared" si="1133"/>
        <v>1.1975588672635572E-3</v>
      </c>
      <c r="L12100">
        <f t="shared" si="1134"/>
        <v>0.10695711007627914</v>
      </c>
    </row>
    <row r="12101" spans="1:12">
      <c r="A12101">
        <v>561.63500999999997</v>
      </c>
      <c r="B12101">
        <v>124.1425</v>
      </c>
      <c r="C12101">
        <v>-0.43915999999999999</v>
      </c>
      <c r="D12101">
        <v>10.54222</v>
      </c>
      <c r="E12101">
        <v>0.29853000000000002</v>
      </c>
      <c r="F12101">
        <v>5</v>
      </c>
      <c r="G12101">
        <f t="shared" si="1129"/>
        <v>1.036300226</v>
      </c>
      <c r="H12101">
        <f t="shared" si="1130"/>
        <v>-0.11878890282443577</v>
      </c>
      <c r="I12101">
        <f t="shared" si="1131"/>
        <v>-1.3693385971161952E-2</v>
      </c>
      <c r="J12101">
        <f t="shared" si="1132"/>
        <v>1.3570025882352833E-2</v>
      </c>
      <c r="K12101">
        <f t="shared" si="1133"/>
        <v>1.1979132207944176E-3</v>
      </c>
      <c r="L12101">
        <f t="shared" si="1134"/>
        <v>0.11423647798488948</v>
      </c>
    </row>
    <row r="12102" spans="1:12">
      <c r="A12102">
        <v>561.37598000000003</v>
      </c>
      <c r="B12102">
        <v>124.155</v>
      </c>
      <c r="C12102">
        <v>-0.43953999999999999</v>
      </c>
      <c r="D12102">
        <v>10.54527</v>
      </c>
      <c r="E12102">
        <v>0.29857</v>
      </c>
      <c r="F12102">
        <v>5</v>
      </c>
      <c r="G12102">
        <f t="shared" si="1129"/>
        <v>1.036600041</v>
      </c>
      <c r="H12102">
        <f t="shared" si="1130"/>
        <v>-0.11848908782443579</v>
      </c>
      <c r="I12102">
        <f t="shared" si="1131"/>
        <v>-1.3658824809156681E-2</v>
      </c>
      <c r="J12102">
        <f t="shared" si="1132"/>
        <v>1.411954215686268E-2</v>
      </c>
      <c r="K12102">
        <f t="shared" si="1133"/>
        <v>1.1982850432050061E-3</v>
      </c>
      <c r="L12102">
        <f t="shared" si="1134"/>
        <v>0.11916322773775993</v>
      </c>
    </row>
    <row r="12103" spans="1:12">
      <c r="A12103">
        <v>561.12701000000004</v>
      </c>
      <c r="B12103">
        <v>124.1675</v>
      </c>
      <c r="C12103">
        <v>-0.43991999999999998</v>
      </c>
      <c r="D12103">
        <v>10.546290000000001</v>
      </c>
      <c r="E12103">
        <v>0.29859999999999998</v>
      </c>
      <c r="F12103">
        <v>5</v>
      </c>
      <c r="G12103">
        <f t="shared" si="1129"/>
        <v>1.036700307</v>
      </c>
      <c r="H12103">
        <f t="shared" si="1130"/>
        <v>-0.11838882182443577</v>
      </c>
      <c r="I12103">
        <f t="shared" si="1131"/>
        <v>-1.3647266650059834E-2</v>
      </c>
      <c r="J12103">
        <f t="shared" si="1132"/>
        <v>1.4021434901960584E-2</v>
      </c>
      <c r="K12103">
        <f t="shared" si="1133"/>
        <v>1.1986426426877088E-3</v>
      </c>
      <c r="L12103">
        <f t="shared" si="1134"/>
        <v>0.11843546279017468</v>
      </c>
    </row>
    <row r="12104" spans="1:12">
      <c r="A12104">
        <v>560.86499000000003</v>
      </c>
      <c r="B12104">
        <v>124.18</v>
      </c>
      <c r="C12104">
        <v>-0.43902000000000002</v>
      </c>
      <c r="D12104">
        <v>10.549340000000001</v>
      </c>
      <c r="E12104">
        <v>0.29863000000000001</v>
      </c>
      <c r="F12104">
        <v>5</v>
      </c>
      <c r="G12104">
        <f t="shared" si="1129"/>
        <v>1.0370001220000002</v>
      </c>
      <c r="H12104">
        <f t="shared" si="1130"/>
        <v>-0.11808900682443557</v>
      </c>
      <c r="I12104">
        <f t="shared" si="1131"/>
        <v>-1.3612705488054537E-2</v>
      </c>
      <c r="J12104">
        <f t="shared" si="1132"/>
        <v>1.358872215686289E-2</v>
      </c>
      <c r="K12104">
        <f t="shared" si="1133"/>
        <v>1.1990192166689954E-3</v>
      </c>
      <c r="L12104">
        <f t="shared" si="1134"/>
        <v>0.11507186420041127</v>
      </c>
    </row>
    <row r="12105" spans="1:12">
      <c r="A12105">
        <v>560.62701000000004</v>
      </c>
      <c r="B12105">
        <v>124.1925</v>
      </c>
      <c r="C12105">
        <v>-0.43685000000000002</v>
      </c>
      <c r="D12105">
        <v>10.55137</v>
      </c>
      <c r="E12105">
        <v>0.29865999999999998</v>
      </c>
      <c r="F12105">
        <v>5</v>
      </c>
      <c r="G12105">
        <f t="shared" si="1129"/>
        <v>1.037199671</v>
      </c>
      <c r="H12105">
        <f t="shared" si="1130"/>
        <v>-0.11788945782443583</v>
      </c>
      <c r="I12105">
        <f t="shared" si="1131"/>
        <v>-1.3589702485146139E-2</v>
      </c>
      <c r="J12105">
        <f t="shared" si="1132"/>
        <v>1.2646198627451283E-2</v>
      </c>
      <c r="K12105">
        <f t="shared" si="1133"/>
        <v>1.199361445574039E-3</v>
      </c>
      <c r="L12105">
        <f t="shared" si="1134"/>
        <v>0.10727166670224529</v>
      </c>
    </row>
    <row r="12106" spans="1:12">
      <c r="A12106">
        <v>560.36401000000001</v>
      </c>
      <c r="B12106">
        <v>124.205</v>
      </c>
      <c r="C12106">
        <v>-0.44019999999999998</v>
      </c>
      <c r="D12106">
        <v>10.552390000000001</v>
      </c>
      <c r="E12106">
        <v>0.29869000000000001</v>
      </c>
      <c r="F12106">
        <v>5</v>
      </c>
      <c r="G12106">
        <f t="shared" si="1129"/>
        <v>1.037299937</v>
      </c>
      <c r="H12106">
        <f t="shared" si="1130"/>
        <v>-0.11778919182443581</v>
      </c>
      <c r="I12106">
        <f t="shared" si="1131"/>
        <v>-1.3578144326049292E-2</v>
      </c>
      <c r="J12106">
        <f t="shared" si="1132"/>
        <v>1.1392006274509911E-2</v>
      </c>
      <c r="K12106">
        <f t="shared" si="1133"/>
        <v>1.1997398819967046E-3</v>
      </c>
      <c r="L12106">
        <f t="shared" si="1134"/>
        <v>9.6715208739097544E-2</v>
      </c>
    </row>
    <row r="12107" spans="1:12">
      <c r="A12107">
        <v>560.12298999999996</v>
      </c>
      <c r="B12107">
        <v>124.2175</v>
      </c>
      <c r="C12107">
        <v>-0.44185999999999998</v>
      </c>
      <c r="D12107">
        <v>10.55341</v>
      </c>
      <c r="E12107">
        <v>0.29871999999999999</v>
      </c>
      <c r="F12107">
        <v>5</v>
      </c>
      <c r="G12107">
        <f t="shared" si="1129"/>
        <v>1.037400203</v>
      </c>
      <c r="H12107">
        <f t="shared" si="1130"/>
        <v>-0.1176889258244358</v>
      </c>
      <c r="I12107">
        <f t="shared" si="1131"/>
        <v>-1.3566586166952445E-2</v>
      </c>
      <c r="J12107">
        <f t="shared" si="1132"/>
        <v>9.8833903921570817E-3</v>
      </c>
      <c r="K12107">
        <f t="shared" si="1133"/>
        <v>1.200086900692653E-3</v>
      </c>
      <c r="L12107">
        <f t="shared" si="1134"/>
        <v>8.3978932791865024E-2</v>
      </c>
    </row>
    <row r="12108" spans="1:12">
      <c r="A12108">
        <v>559.87</v>
      </c>
      <c r="B12108">
        <v>124.23</v>
      </c>
      <c r="C12108">
        <v>-0.44053999999999999</v>
      </c>
      <c r="D12108">
        <v>10.55442</v>
      </c>
      <c r="E12108">
        <v>0.29875000000000002</v>
      </c>
      <c r="F12108">
        <v>5</v>
      </c>
      <c r="G12108">
        <f t="shared" si="1129"/>
        <v>1.037499486</v>
      </c>
      <c r="H12108">
        <f t="shared" si="1130"/>
        <v>-0.11758964282443585</v>
      </c>
      <c r="I12108">
        <f t="shared" si="1131"/>
        <v>-1.355514132314087E-2</v>
      </c>
      <c r="J12108">
        <f t="shared" si="1132"/>
        <v>8.1758615686274832E-3</v>
      </c>
      <c r="K12108">
        <f t="shared" si="1133"/>
        <v>1.2004513697150129E-3</v>
      </c>
      <c r="L12108">
        <f t="shared" si="1134"/>
        <v>6.9528755868697042E-2</v>
      </c>
    </row>
    <row r="12109" spans="1:12">
      <c r="A12109">
        <v>559.62701000000004</v>
      </c>
      <c r="B12109">
        <v>124.24250000000001</v>
      </c>
      <c r="C12109">
        <v>-0.43880000000000002</v>
      </c>
      <c r="D12109">
        <v>10.55646</v>
      </c>
      <c r="E12109">
        <v>0.29877999999999999</v>
      </c>
      <c r="F12109">
        <v>5</v>
      </c>
      <c r="G12109">
        <f t="shared" si="1129"/>
        <v>1.037700018</v>
      </c>
      <c r="H12109">
        <f t="shared" si="1130"/>
        <v>-0.11738911082443582</v>
      </c>
      <c r="I12109">
        <f t="shared" si="1131"/>
        <v>-1.3532025004947174E-2</v>
      </c>
      <c r="J12109">
        <f t="shared" si="1132"/>
        <v>6.4887637254901001E-3</v>
      </c>
      <c r="K12109">
        <f t="shared" si="1133"/>
        <v>1.2008016407657556E-3</v>
      </c>
      <c r="L12109">
        <f t="shared" si="1134"/>
        <v>5.5275686815572961E-2</v>
      </c>
    </row>
    <row r="12110" spans="1:12">
      <c r="A12110">
        <v>559.38202000000001</v>
      </c>
      <c r="B12110">
        <v>124.255</v>
      </c>
      <c r="C12110">
        <v>-0.43959999999999999</v>
      </c>
      <c r="D12110">
        <v>10.55748</v>
      </c>
      <c r="E12110">
        <v>0.29881000000000002</v>
      </c>
      <c r="F12110">
        <v>5</v>
      </c>
      <c r="G12110">
        <f t="shared" si="1129"/>
        <v>1.037800284</v>
      </c>
      <c r="H12110">
        <f t="shared" si="1130"/>
        <v>-0.1172888448244358</v>
      </c>
      <c r="I12110">
        <f t="shared" si="1131"/>
        <v>-1.3520466845850327E-2</v>
      </c>
      <c r="J12110">
        <f t="shared" si="1132"/>
        <v>4.5468568627447976E-3</v>
      </c>
      <c r="K12110">
        <f t="shared" si="1133"/>
        <v>1.2011550018220321E-3</v>
      </c>
      <c r="L12110">
        <f t="shared" si="1134"/>
        <v>3.8766319759997427E-2</v>
      </c>
    </row>
    <row r="12111" spans="1:12">
      <c r="A12111">
        <v>559.12798999999995</v>
      </c>
      <c r="B12111">
        <v>124.2675</v>
      </c>
      <c r="C12111">
        <v>-0.44084000000000001</v>
      </c>
      <c r="D12111">
        <v>10.55748</v>
      </c>
      <c r="E12111">
        <v>0.29883999999999999</v>
      </c>
      <c r="F12111">
        <v>5</v>
      </c>
      <c r="G12111">
        <f t="shared" si="1129"/>
        <v>1.037800284</v>
      </c>
      <c r="H12111">
        <f t="shared" si="1130"/>
        <v>-0.1172888448244358</v>
      </c>
      <c r="I12111">
        <f t="shared" si="1131"/>
        <v>-1.3520466845850327E-2</v>
      </c>
      <c r="J12111">
        <f t="shared" si="1132"/>
        <v>2.9185462745092792E-3</v>
      </c>
      <c r="K12111">
        <f t="shared" si="1133"/>
        <v>1.2015216213996001E-3</v>
      </c>
      <c r="L12111">
        <f t="shared" si="1134"/>
        <v>2.488340880906377E-2</v>
      </c>
    </row>
    <row r="12112" spans="1:12">
      <c r="A12112">
        <v>558.87298999999996</v>
      </c>
      <c r="B12112">
        <v>124.28</v>
      </c>
      <c r="C12112">
        <v>-0.43867</v>
      </c>
      <c r="D12112">
        <v>10.558490000000001</v>
      </c>
      <c r="E12112">
        <v>0.29887000000000002</v>
      </c>
      <c r="F12112">
        <v>5</v>
      </c>
      <c r="G12112">
        <f t="shared" si="1129"/>
        <v>1.0378995670000002</v>
      </c>
      <c r="H12112">
        <f t="shared" si="1130"/>
        <v>-0.11718956182443563</v>
      </c>
      <c r="I12112">
        <f t="shared" si="1131"/>
        <v>-1.3509022002038726E-2</v>
      </c>
      <c r="J12112">
        <f t="shared" si="1132"/>
        <v>9.9899784313686821E-4</v>
      </c>
      <c r="K12112">
        <f t="shared" si="1133"/>
        <v>1.2018898660480525E-3</v>
      </c>
      <c r="L12112">
        <f t="shared" si="1134"/>
        <v>8.5246316103945313E-3</v>
      </c>
    </row>
    <row r="12113" spans="1:12">
      <c r="A12113">
        <v>558.62401999999997</v>
      </c>
      <c r="B12113">
        <v>124.2925</v>
      </c>
      <c r="C12113">
        <v>-0.43947000000000003</v>
      </c>
      <c r="D12113">
        <v>10.558490000000001</v>
      </c>
      <c r="E12113">
        <v>0.2989</v>
      </c>
      <c r="F12113">
        <v>5</v>
      </c>
      <c r="G12113">
        <f t="shared" si="1129"/>
        <v>1.0378995670000002</v>
      </c>
      <c r="H12113">
        <f t="shared" si="1130"/>
        <v>-0.11718956182443563</v>
      </c>
      <c r="I12113">
        <f t="shared" si="1131"/>
        <v>-1.3509022002038726E-2</v>
      </c>
      <c r="J12113">
        <f t="shared" si="1132"/>
        <v>-4.8957254901952545E-4</v>
      </c>
      <c r="K12113">
        <f t="shared" si="1133"/>
        <v>1.2022496206361435E-3</v>
      </c>
      <c r="L12113">
        <f t="shared" si="1134"/>
        <v>-4.1776122497408546E-3</v>
      </c>
    </row>
    <row r="12114" spans="1:12">
      <c r="A12114">
        <v>558.38098000000002</v>
      </c>
      <c r="B12114">
        <v>124.30500000000001</v>
      </c>
      <c r="C12114">
        <v>-0.44028</v>
      </c>
      <c r="D12114">
        <v>10.55748</v>
      </c>
      <c r="E12114">
        <v>0.29892999999999997</v>
      </c>
      <c r="F12114">
        <v>5</v>
      </c>
      <c r="G12114">
        <f t="shared" si="1129"/>
        <v>1.037800284</v>
      </c>
      <c r="H12114">
        <f t="shared" si="1130"/>
        <v>-0.1172888448244358</v>
      </c>
      <c r="I12114">
        <f t="shared" si="1131"/>
        <v>-1.3520466845850327E-2</v>
      </c>
      <c r="J12114">
        <f t="shared" si="1132"/>
        <v>-1.8225976470591771E-3</v>
      </c>
      <c r="K12114">
        <f t="shared" si="1133"/>
        <v>1.2026010143362307E-3</v>
      </c>
      <c r="L12114">
        <f t="shared" si="1134"/>
        <v>-1.5539394643943664E-2</v>
      </c>
    </row>
    <row r="12115" spans="1:12">
      <c r="A12115">
        <v>558.12598000000003</v>
      </c>
      <c r="B12115">
        <v>124.3175</v>
      </c>
      <c r="C12115">
        <v>-0.43980999999999998</v>
      </c>
      <c r="D12115">
        <v>10.55646</v>
      </c>
      <c r="E12115">
        <v>0.29896</v>
      </c>
      <c r="F12115">
        <v>5</v>
      </c>
      <c r="G12115">
        <f t="shared" si="1129"/>
        <v>1.037700018</v>
      </c>
      <c r="H12115">
        <f t="shared" si="1130"/>
        <v>-0.11738911082443582</v>
      </c>
      <c r="I12115">
        <f t="shared" si="1131"/>
        <v>-1.3532025004947174E-2</v>
      </c>
      <c r="J12115">
        <f t="shared" si="1132"/>
        <v>-2.9592154901967953E-3</v>
      </c>
      <c r="K12115">
        <f t="shared" si="1133"/>
        <v>1.2029699210122733E-3</v>
      </c>
      <c r="L12115">
        <f t="shared" si="1134"/>
        <v>-2.5208602990634481E-2</v>
      </c>
    </row>
    <row r="12116" spans="1:12">
      <c r="A12116">
        <v>557.87097000000006</v>
      </c>
      <c r="B12116">
        <v>124.33</v>
      </c>
      <c r="C12116">
        <v>-0.43763999999999997</v>
      </c>
      <c r="D12116">
        <v>10.555440000000001</v>
      </c>
      <c r="E12116">
        <v>0.29898999999999998</v>
      </c>
      <c r="F12116">
        <v>5</v>
      </c>
      <c r="G12116">
        <f t="shared" si="1129"/>
        <v>1.037599752</v>
      </c>
      <c r="H12116">
        <f t="shared" si="1130"/>
        <v>-0.11748937682443583</v>
      </c>
      <c r="I12116">
        <f t="shared" si="1131"/>
        <v>-1.3543583164044023E-2</v>
      </c>
      <c r="J12116">
        <f t="shared" si="1132"/>
        <v>-3.8797660784323298E-3</v>
      </c>
      <c r="K12116">
        <f t="shared" si="1133"/>
        <v>1.2033390685676679E-3</v>
      </c>
      <c r="L12116">
        <f t="shared" si="1134"/>
        <v>-3.3022271317600549E-2</v>
      </c>
    </row>
    <row r="12117" spans="1:12">
      <c r="A12117">
        <v>557.625</v>
      </c>
      <c r="B12117">
        <v>124.3425</v>
      </c>
      <c r="C12117">
        <v>-0.43845000000000001</v>
      </c>
      <c r="D12117">
        <v>10.555440000000001</v>
      </c>
      <c r="E12117">
        <v>0.29901</v>
      </c>
      <c r="F12117">
        <v>5</v>
      </c>
      <c r="G12117">
        <f t="shared" si="1129"/>
        <v>1.037599752</v>
      </c>
      <c r="H12117">
        <f t="shared" si="1130"/>
        <v>-0.11748937682443583</v>
      </c>
      <c r="I12117">
        <f t="shared" si="1131"/>
        <v>-1.3543583164044023E-2</v>
      </c>
      <c r="J12117">
        <f t="shared" si="1132"/>
        <v>-4.5663241176483304E-3</v>
      </c>
      <c r="K12117">
        <f t="shared" si="1133"/>
        <v>1.2036953447082544E-3</v>
      </c>
      <c r="L12117">
        <f t="shared" si="1134"/>
        <v>-3.886584677754977E-2</v>
      </c>
    </row>
    <row r="12118" spans="1:12">
      <c r="A12118">
        <v>557.37298999999996</v>
      </c>
      <c r="B12118">
        <v>124.355</v>
      </c>
      <c r="C12118">
        <v>-0.44053999999999999</v>
      </c>
      <c r="D12118">
        <v>10.5534</v>
      </c>
      <c r="E12118">
        <v>0.29903999999999997</v>
      </c>
      <c r="F12118">
        <v>5</v>
      </c>
      <c r="G12118">
        <f t="shared" si="1129"/>
        <v>1.03739922</v>
      </c>
      <c r="H12118">
        <f t="shared" si="1130"/>
        <v>-0.11768990882443586</v>
      </c>
      <c r="I12118">
        <f t="shared" si="1131"/>
        <v>-1.3566699482237717E-2</v>
      </c>
      <c r="J12118">
        <f t="shared" si="1132"/>
        <v>-4.8207476470602702E-3</v>
      </c>
      <c r="K12118">
        <f t="shared" si="1133"/>
        <v>1.2040605883769696E-3</v>
      </c>
      <c r="L12118">
        <f t="shared" si="1134"/>
        <v>-4.0961435820734887E-2</v>
      </c>
    </row>
    <row r="12119" spans="1:12">
      <c r="A12119">
        <v>557.11401000000001</v>
      </c>
      <c r="B12119">
        <v>124.36750000000001</v>
      </c>
      <c r="C12119">
        <v>-0.43963999999999998</v>
      </c>
      <c r="D12119">
        <v>10.5534</v>
      </c>
      <c r="E12119">
        <v>0.29907</v>
      </c>
      <c r="F12119">
        <v>5</v>
      </c>
      <c r="G12119">
        <f t="shared" si="1129"/>
        <v>1.03739922</v>
      </c>
      <c r="H12119">
        <f t="shared" si="1130"/>
        <v>-0.11768990882443586</v>
      </c>
      <c r="I12119">
        <f t="shared" si="1131"/>
        <v>-1.3566699482237717E-2</v>
      </c>
      <c r="J12119">
        <f t="shared" si="1132"/>
        <v>-4.6249186274523683E-3</v>
      </c>
      <c r="K12119">
        <f t="shared" si="1133"/>
        <v>1.2044361648290644E-3</v>
      </c>
      <c r="L12119">
        <f t="shared" si="1134"/>
        <v>-3.9297495202852091E-2</v>
      </c>
    </row>
    <row r="12120" spans="1:12">
      <c r="A12120">
        <v>556.86401000000001</v>
      </c>
      <c r="B12120">
        <v>124.38</v>
      </c>
      <c r="C12120">
        <v>-0.43874999999999997</v>
      </c>
      <c r="D12120">
        <v>10.55138</v>
      </c>
      <c r="E12120">
        <v>0.29909999999999998</v>
      </c>
      <c r="F12120">
        <v>5</v>
      </c>
      <c r="G12120">
        <f t="shared" si="1129"/>
        <v>1.0372006540000001</v>
      </c>
      <c r="H12120">
        <f t="shared" si="1130"/>
        <v>-0.11788847482443576</v>
      </c>
      <c r="I12120">
        <f t="shared" si="1131"/>
        <v>-1.3589589169860869E-2</v>
      </c>
      <c r="J12120">
        <f t="shared" si="1132"/>
        <v>-4.154042352942409E-3</v>
      </c>
      <c r="K12120">
        <f t="shared" si="1133"/>
        <v>1.204798940682941E-3</v>
      </c>
      <c r="L12120">
        <f t="shared" si="1134"/>
        <v>-3.523705229988576E-2</v>
      </c>
    </row>
    <row r="12121" spans="1:12">
      <c r="A12121">
        <v>556.61699999999996</v>
      </c>
      <c r="B12121">
        <v>124.3925</v>
      </c>
      <c r="C12121">
        <v>-0.43998999999999999</v>
      </c>
      <c r="D12121">
        <v>10.55138</v>
      </c>
      <c r="E12121">
        <v>0.29913000000000001</v>
      </c>
      <c r="F12121">
        <v>5</v>
      </c>
      <c r="G12121">
        <f t="shared" si="1129"/>
        <v>1.0372006540000001</v>
      </c>
      <c r="H12121">
        <f t="shared" si="1130"/>
        <v>-0.11788847482443576</v>
      </c>
      <c r="I12121">
        <f t="shared" si="1131"/>
        <v>-1.3589589169860869E-2</v>
      </c>
      <c r="J12121">
        <f t="shared" si="1132"/>
        <v>-3.0968354901968471E-3</v>
      </c>
      <c r="K12121">
        <f t="shared" si="1133"/>
        <v>1.2051575924325745E-3</v>
      </c>
      <c r="L12121">
        <f t="shared" si="1134"/>
        <v>-2.6269196329910777E-2</v>
      </c>
    </row>
    <row r="12122" spans="1:12">
      <c r="A12122">
        <v>556.36401000000001</v>
      </c>
      <c r="B12122">
        <v>124.405</v>
      </c>
      <c r="C12122">
        <v>-0.43867</v>
      </c>
      <c r="D12122">
        <v>10.55036</v>
      </c>
      <c r="E12122">
        <v>0.29915999999999998</v>
      </c>
      <c r="F12122">
        <v>5</v>
      </c>
      <c r="G12122">
        <f t="shared" si="1129"/>
        <v>1.0371003879999998</v>
      </c>
      <c r="H12122">
        <f t="shared" si="1130"/>
        <v>-0.117988740824436</v>
      </c>
      <c r="I12122">
        <f t="shared" si="1131"/>
        <v>-1.3601147328957742E-2</v>
      </c>
      <c r="J12122">
        <f t="shared" si="1132"/>
        <v>-1.4893413725493732E-3</v>
      </c>
      <c r="K12122">
        <f t="shared" si="1133"/>
        <v>1.2055251483938168E-3</v>
      </c>
      <c r="L12122">
        <f t="shared" si="1134"/>
        <v>-1.2622741476370802E-2</v>
      </c>
    </row>
    <row r="12123" spans="1:12">
      <c r="A12123">
        <v>556.10797000000002</v>
      </c>
      <c r="B12123">
        <v>124.4175</v>
      </c>
      <c r="C12123">
        <v>-0.44159999999999999</v>
      </c>
      <c r="D12123">
        <v>10.55036</v>
      </c>
      <c r="E12123">
        <v>0.29918</v>
      </c>
      <c r="F12123">
        <v>5</v>
      </c>
      <c r="G12123">
        <f t="shared" si="1129"/>
        <v>1.0371003879999998</v>
      </c>
      <c r="H12123">
        <f t="shared" si="1130"/>
        <v>-0.117988740824436</v>
      </c>
      <c r="I12123">
        <f t="shared" si="1131"/>
        <v>-1.3601147328957742E-2</v>
      </c>
      <c r="J12123">
        <f t="shared" si="1132"/>
        <v>2.7543274509780435E-4</v>
      </c>
      <c r="K12123">
        <f t="shared" si="1133"/>
        <v>1.2058973638806268E-3</v>
      </c>
      <c r="L12123">
        <f t="shared" si="1134"/>
        <v>2.3343985466176024E-3</v>
      </c>
    </row>
    <row r="12124" spans="1:12">
      <c r="A12124">
        <v>555.86297999999999</v>
      </c>
      <c r="B12124">
        <v>124.43</v>
      </c>
      <c r="C12124">
        <v>-0.44029000000000001</v>
      </c>
      <c r="D12124">
        <v>10.55036</v>
      </c>
      <c r="E12124">
        <v>0.29920999999999998</v>
      </c>
      <c r="F12124">
        <v>5</v>
      </c>
      <c r="G12124">
        <f t="shared" si="1129"/>
        <v>1.0371003879999998</v>
      </c>
      <c r="H12124">
        <f t="shared" si="1130"/>
        <v>-0.117988740824436</v>
      </c>
      <c r="I12124">
        <f t="shared" si="1131"/>
        <v>-1.3601147328957742E-2</v>
      </c>
      <c r="J12124">
        <f t="shared" si="1132"/>
        <v>2.4517176470587984E-3</v>
      </c>
      <c r="K12124">
        <f t="shared" si="1133"/>
        <v>1.2062537307920077E-3</v>
      </c>
      <c r="L12124">
        <f t="shared" si="1134"/>
        <v>2.077925088383549E-2</v>
      </c>
    </row>
    <row r="12125" spans="1:12">
      <c r="A12125">
        <v>555.60302999999999</v>
      </c>
      <c r="B12125">
        <v>124.4425</v>
      </c>
      <c r="C12125">
        <v>-0.44195000000000001</v>
      </c>
      <c r="D12125">
        <v>10.55036</v>
      </c>
      <c r="E12125">
        <v>0.29924000000000001</v>
      </c>
      <c r="F12125">
        <v>5</v>
      </c>
      <c r="G12125">
        <f t="shared" si="1129"/>
        <v>1.0371003879999998</v>
      </c>
      <c r="H12125">
        <f t="shared" si="1130"/>
        <v>-0.117988740824436</v>
      </c>
      <c r="I12125">
        <f t="shared" si="1131"/>
        <v>-1.3601147328957742E-2</v>
      </c>
      <c r="J12125">
        <f t="shared" si="1132"/>
        <v>4.6283880392159193E-3</v>
      </c>
      <c r="K12125">
        <f t="shared" si="1133"/>
        <v>1.2066320891761929E-3</v>
      </c>
      <c r="L12125">
        <f t="shared" si="1134"/>
        <v>3.9227370398865716E-2</v>
      </c>
    </row>
    <row r="12126" spans="1:12">
      <c r="A12126">
        <v>555.35999000000004</v>
      </c>
      <c r="B12126">
        <v>124.455</v>
      </c>
      <c r="C12126">
        <v>-0.44191000000000003</v>
      </c>
      <c r="D12126">
        <v>10.55036</v>
      </c>
      <c r="E12126">
        <v>0.29926999999999998</v>
      </c>
      <c r="F12126">
        <v>5</v>
      </c>
      <c r="G12126">
        <f t="shared" si="1129"/>
        <v>1.0371003879999998</v>
      </c>
      <c r="H12126">
        <f t="shared" si="1130"/>
        <v>-0.117988740824436</v>
      </c>
      <c r="I12126">
        <f t="shared" si="1131"/>
        <v>-1.3601147328957742E-2</v>
      </c>
      <c r="J12126">
        <f t="shared" si="1132"/>
        <v>6.7661239215690691E-3</v>
      </c>
      <c r="K12126">
        <f t="shared" si="1133"/>
        <v>1.2069860497397262E-3</v>
      </c>
      <c r="L12126">
        <f t="shared" si="1134"/>
        <v>5.7345504954891206E-2</v>
      </c>
    </row>
    <row r="12127" spans="1:12">
      <c r="A12127">
        <v>555.10302999999999</v>
      </c>
      <c r="B12127">
        <v>124.4675</v>
      </c>
      <c r="C12127">
        <v>-0.44058999999999998</v>
      </c>
      <c r="D12127">
        <v>10.55137</v>
      </c>
      <c r="E12127">
        <v>0.29929</v>
      </c>
      <c r="F12127">
        <v>5</v>
      </c>
      <c r="G12127">
        <f t="shared" ref="G12127:G12190" si="1135">(D12127/100)*$B$16</f>
        <v>1.037199671</v>
      </c>
      <c r="H12127">
        <f t="shared" ref="H12127:H12190" si="1136">G12127-G$27-E$27</f>
        <v>-0.11788945782443583</v>
      </c>
      <c r="I12127">
        <f t="shared" ref="I12127:I12190" si="1137">H12127/(G$30-G$27-E$27)</f>
        <v>-1.3589702485146139E-2</v>
      </c>
      <c r="J12127">
        <f t="shared" ref="J12127:J12190" si="1138">SLOPE(H12119:H12135,B12119:B12135)</f>
        <v>8.4898433333338089E-3</v>
      </c>
      <c r="K12127">
        <f t="shared" ref="K12127:K12190" si="1139">1/(A12127+273.15)</f>
        <v>1.2073605091429609E-3</v>
      </c>
      <c r="L12127">
        <f t="shared" si="1134"/>
        <v>7.201528864418999E-2</v>
      </c>
    </row>
    <row r="12128" spans="1:12">
      <c r="A12128">
        <v>554.85797000000002</v>
      </c>
      <c r="B12128">
        <v>124.48</v>
      </c>
      <c r="C12128">
        <v>-0.43885999999999997</v>
      </c>
      <c r="D12128">
        <v>10.552390000000001</v>
      </c>
      <c r="E12128">
        <v>0.29931999999999997</v>
      </c>
      <c r="F12128">
        <v>5</v>
      </c>
      <c r="G12128">
        <f t="shared" si="1135"/>
        <v>1.037299937</v>
      </c>
      <c r="H12128">
        <f t="shared" si="1136"/>
        <v>-0.11778919182443581</v>
      </c>
      <c r="I12128">
        <f t="shared" si="1137"/>
        <v>-1.3578144326049292E-2</v>
      </c>
      <c r="J12128">
        <f t="shared" si="1138"/>
        <v>9.9389009803925593E-3</v>
      </c>
      <c r="K12128">
        <f t="shared" si="1139"/>
        <v>1.207717843585491E-3</v>
      </c>
      <c r="L12128">
        <f t="shared" si="1134"/>
        <v>8.4378717830125197E-2</v>
      </c>
    </row>
    <row r="12129" spans="1:12">
      <c r="A12129">
        <v>554.60601999999994</v>
      </c>
      <c r="B12129">
        <v>124.49250000000001</v>
      </c>
      <c r="C12129">
        <v>-0.43967000000000001</v>
      </c>
      <c r="D12129">
        <v>10.55442</v>
      </c>
      <c r="E12129">
        <v>0.29935</v>
      </c>
      <c r="F12129">
        <v>5</v>
      </c>
      <c r="G12129">
        <f t="shared" si="1135"/>
        <v>1.037499486</v>
      </c>
      <c r="H12129">
        <f t="shared" si="1136"/>
        <v>-0.11758964282443585</v>
      </c>
      <c r="I12129">
        <f t="shared" si="1137"/>
        <v>-1.355514132314087E-2</v>
      </c>
      <c r="J12129">
        <f t="shared" si="1138"/>
        <v>1.0920166274510595E-2</v>
      </c>
      <c r="K12129">
        <f t="shared" si="1139"/>
        <v>1.2080854452740798E-3</v>
      </c>
      <c r="L12129">
        <f t="shared" si="1134"/>
        <v>9.2866735642820733E-2</v>
      </c>
    </row>
    <row r="12130" spans="1:12">
      <c r="A12130">
        <v>554.34698000000003</v>
      </c>
      <c r="B12130">
        <v>124.505</v>
      </c>
      <c r="C12130">
        <v>-0.44005</v>
      </c>
      <c r="D12130">
        <v>10.55748</v>
      </c>
      <c r="E12130">
        <v>0.29937000000000002</v>
      </c>
      <c r="F12130">
        <v>5</v>
      </c>
      <c r="G12130">
        <f t="shared" si="1135"/>
        <v>1.037800284</v>
      </c>
      <c r="H12130">
        <f t="shared" si="1136"/>
        <v>-0.1172888448244358</v>
      </c>
      <c r="I12130">
        <f t="shared" si="1137"/>
        <v>-1.3520466845850327E-2</v>
      </c>
      <c r="J12130">
        <f t="shared" si="1138"/>
        <v>1.1253615294118667E-2</v>
      </c>
      <c r="K12130">
        <f t="shared" si="1139"/>
        <v>1.208463624846099E-3</v>
      </c>
      <c r="L12130">
        <f t="shared" si="1134"/>
        <v>9.5947873908756448E-2</v>
      </c>
    </row>
    <row r="12131" spans="1:12">
      <c r="A12131">
        <v>554.10999000000004</v>
      </c>
      <c r="B12131">
        <v>124.5175</v>
      </c>
      <c r="C12131">
        <v>-0.43831999999999999</v>
      </c>
      <c r="D12131">
        <v>10.55951</v>
      </c>
      <c r="E12131">
        <v>0.2994</v>
      </c>
      <c r="F12131">
        <v>5</v>
      </c>
      <c r="G12131">
        <f t="shared" si="1135"/>
        <v>1.037999833</v>
      </c>
      <c r="H12131">
        <f t="shared" si="1136"/>
        <v>-0.11708929582443584</v>
      </c>
      <c r="I12131">
        <f t="shared" si="1137"/>
        <v>-1.3497463842941905E-2</v>
      </c>
      <c r="J12131">
        <f t="shared" si="1138"/>
        <v>1.0803170000000754E-2</v>
      </c>
      <c r="K12131">
        <f t="shared" si="1139"/>
        <v>1.2088098204773568E-3</v>
      </c>
      <c r="L12131">
        <f t="shared" si="1134"/>
        <v>9.22643690350574E-2</v>
      </c>
    </row>
    <row r="12132" spans="1:12">
      <c r="A12132">
        <v>553.86401000000001</v>
      </c>
      <c r="B12132">
        <v>124.53</v>
      </c>
      <c r="C12132">
        <v>-0.43913000000000002</v>
      </c>
      <c r="D12132">
        <v>10.56358</v>
      </c>
      <c r="E12132">
        <v>0.29942000000000002</v>
      </c>
      <c r="F12132">
        <v>5</v>
      </c>
      <c r="G12132">
        <f t="shared" si="1135"/>
        <v>1.038399914</v>
      </c>
      <c r="H12132">
        <f t="shared" si="1136"/>
        <v>-0.11668921482443584</v>
      </c>
      <c r="I12132">
        <f t="shared" si="1137"/>
        <v>-1.3451344521839787E-2</v>
      </c>
      <c r="J12132">
        <f t="shared" si="1138"/>
        <v>9.4506776470595615E-3</v>
      </c>
      <c r="K12132">
        <f t="shared" si="1139"/>
        <v>1.2091693585698747E-3</v>
      </c>
      <c r="L12132">
        <f t="shared" si="1134"/>
        <v>8.0990155442202005E-2</v>
      </c>
    </row>
    <row r="12133" spans="1:12">
      <c r="A12133">
        <v>553.59900000000005</v>
      </c>
      <c r="B12133">
        <v>124.5425</v>
      </c>
      <c r="C12133">
        <v>-0.43994</v>
      </c>
      <c r="D12133">
        <v>10.565619999999999</v>
      </c>
      <c r="E12133">
        <v>0.29944999999999999</v>
      </c>
      <c r="F12133">
        <v>5</v>
      </c>
      <c r="G12133">
        <f t="shared" si="1135"/>
        <v>1.038600446</v>
      </c>
      <c r="H12133">
        <f t="shared" si="1136"/>
        <v>-0.11648868282443581</v>
      </c>
      <c r="I12133">
        <f t="shared" si="1137"/>
        <v>-1.3428228203646093E-2</v>
      </c>
      <c r="J12133">
        <f t="shared" si="1138"/>
        <v>7.4303235294125979E-3</v>
      </c>
      <c r="K12133">
        <f t="shared" si="1139"/>
        <v>1.2095569513842774E-3</v>
      </c>
      <c r="L12133">
        <f t="shared" si="1134"/>
        <v>6.3785797463356164E-2</v>
      </c>
    </row>
    <row r="12134" spans="1:12">
      <c r="A12134">
        <v>553.35601999999994</v>
      </c>
      <c r="B12134">
        <v>124.55500000000001</v>
      </c>
      <c r="C12134">
        <v>-0.44033</v>
      </c>
      <c r="D12134">
        <v>10.56664</v>
      </c>
      <c r="E12134">
        <v>0.29947000000000001</v>
      </c>
      <c r="F12134">
        <v>5</v>
      </c>
      <c r="G12134">
        <f t="shared" si="1135"/>
        <v>1.038700712</v>
      </c>
      <c r="H12134">
        <f t="shared" si="1136"/>
        <v>-0.11638841682443579</v>
      </c>
      <c r="I12134">
        <f t="shared" si="1137"/>
        <v>-1.3416670044549245E-2</v>
      </c>
      <c r="J12134">
        <f t="shared" si="1138"/>
        <v>4.4896115686280467E-3</v>
      </c>
      <c r="K12134">
        <f t="shared" si="1139"/>
        <v>1.2099125424397999E-3</v>
      </c>
      <c r="L12134">
        <f t="shared" si="1134"/>
        <v>3.8574384729369832E-2</v>
      </c>
    </row>
    <row r="12135" spans="1:12">
      <c r="A12135">
        <v>553.09802000000002</v>
      </c>
      <c r="B12135">
        <v>124.5675</v>
      </c>
      <c r="C12135">
        <v>-0.44325999999999999</v>
      </c>
      <c r="D12135">
        <v>10.56765</v>
      </c>
      <c r="E12135">
        <v>0.29949999999999999</v>
      </c>
      <c r="F12135">
        <v>5</v>
      </c>
      <c r="G12135">
        <f t="shared" si="1135"/>
        <v>1.038799995</v>
      </c>
      <c r="H12135">
        <f t="shared" si="1136"/>
        <v>-0.11628913382443584</v>
      </c>
      <c r="I12135">
        <f t="shared" si="1137"/>
        <v>-1.3405225200737669E-2</v>
      </c>
      <c r="J12135">
        <f t="shared" si="1138"/>
        <v>1.1952123529413181E-3</v>
      </c>
      <c r="K12135">
        <f t="shared" si="1139"/>
        <v>1.210290343570203E-3</v>
      </c>
      <c r="L12135">
        <f t="shared" si="1134"/>
        <v>1.0277936670727596E-2</v>
      </c>
    </row>
    <row r="12136" spans="1:12">
      <c r="A12136">
        <v>552.85199</v>
      </c>
      <c r="B12136">
        <v>124.58</v>
      </c>
      <c r="C12136">
        <v>-0.44236999999999999</v>
      </c>
      <c r="D12136">
        <v>10.56765</v>
      </c>
      <c r="E12136">
        <v>0.29953000000000002</v>
      </c>
      <c r="F12136">
        <v>5</v>
      </c>
      <c r="G12136">
        <f t="shared" si="1135"/>
        <v>1.038799995</v>
      </c>
      <c r="H12136">
        <f t="shared" si="1136"/>
        <v>-0.11628913382443584</v>
      </c>
      <c r="I12136">
        <f t="shared" si="1137"/>
        <v>-1.3405225200737669E-2</v>
      </c>
      <c r="J12136">
        <f t="shared" si="1138"/>
        <v>-2.2368068627450595E-3</v>
      </c>
      <c r="K12136">
        <f t="shared" si="1139"/>
        <v>1.210650836325467E-3</v>
      </c>
      <c r="L12136">
        <f t="shared" si="1134"/>
        <v>-1.9234874224121522E-2</v>
      </c>
    </row>
    <row r="12137" spans="1:12">
      <c r="A12137">
        <v>552.60100999999997</v>
      </c>
      <c r="B12137">
        <v>124.5925</v>
      </c>
      <c r="C12137">
        <v>-0.44361</v>
      </c>
      <c r="D12137">
        <v>10.568669999999999</v>
      </c>
      <c r="E12137">
        <v>0.29954999999999998</v>
      </c>
      <c r="F12137">
        <v>5</v>
      </c>
      <c r="G12137">
        <f t="shared" si="1135"/>
        <v>1.038900261</v>
      </c>
      <c r="H12137">
        <f t="shared" si="1136"/>
        <v>-0.11618886782443583</v>
      </c>
      <c r="I12137">
        <f t="shared" si="1137"/>
        <v>-1.3393667041640822E-2</v>
      </c>
      <c r="J12137">
        <f t="shared" si="1138"/>
        <v>-5.7461168627448685E-3</v>
      </c>
      <c r="K12137">
        <f t="shared" si="1139"/>
        <v>1.2110188033557477E-3</v>
      </c>
      <c r="L12137">
        <f t="shared" si="1134"/>
        <v>-4.9454969054586101E-2</v>
      </c>
    </row>
    <row r="12138" spans="1:12">
      <c r="A12138">
        <v>552.36499000000003</v>
      </c>
      <c r="B12138">
        <v>124.605</v>
      </c>
      <c r="C12138">
        <v>-0.44527</v>
      </c>
      <c r="D12138">
        <v>10.56663</v>
      </c>
      <c r="E12138">
        <v>0.29957</v>
      </c>
      <c r="F12138">
        <v>5</v>
      </c>
      <c r="G12138">
        <f t="shared" si="1135"/>
        <v>1.038699729</v>
      </c>
      <c r="H12138">
        <f t="shared" si="1136"/>
        <v>-0.11638939982443586</v>
      </c>
      <c r="I12138">
        <f t="shared" si="1137"/>
        <v>-1.3416783359834516E-2</v>
      </c>
      <c r="J12138">
        <f t="shared" si="1138"/>
        <v>-8.7872490196075244E-3</v>
      </c>
      <c r="K12138">
        <f t="shared" si="1139"/>
        <v>1.2113650413543673E-3</v>
      </c>
      <c r="L12138">
        <f t="shared" si="1134"/>
        <v>-7.5498705490898571E-2</v>
      </c>
    </row>
    <row r="12139" spans="1:12">
      <c r="A12139">
        <v>552.10797000000002</v>
      </c>
      <c r="B12139">
        <v>124.61750000000001</v>
      </c>
      <c r="C12139">
        <v>-0.44184000000000001</v>
      </c>
      <c r="D12139">
        <v>10.5646</v>
      </c>
      <c r="E12139">
        <v>0.29959999999999998</v>
      </c>
      <c r="F12139">
        <v>5</v>
      </c>
      <c r="G12139">
        <f t="shared" si="1135"/>
        <v>1.03850018</v>
      </c>
      <c r="H12139">
        <f t="shared" si="1136"/>
        <v>-0.11658894882443582</v>
      </c>
      <c r="I12139">
        <f t="shared" si="1137"/>
        <v>-1.343978636274294E-2</v>
      </c>
      <c r="J12139">
        <f t="shared" si="1138"/>
        <v>-1.0983386666666532E-2</v>
      </c>
      <c r="K12139">
        <f t="shared" si="1139"/>
        <v>1.2117423113163026E-3</v>
      </c>
      <c r="L12139">
        <f t="shared" si="1134"/>
        <v>-9.4206069935545464E-2</v>
      </c>
    </row>
    <row r="12140" spans="1:12">
      <c r="A12140">
        <v>551.85199</v>
      </c>
      <c r="B12140">
        <v>124.63</v>
      </c>
      <c r="C12140">
        <v>-0.44392999999999999</v>
      </c>
      <c r="D12140">
        <v>10.56053</v>
      </c>
      <c r="E12140">
        <v>0.29962</v>
      </c>
      <c r="F12140">
        <v>5</v>
      </c>
      <c r="G12140">
        <f t="shared" si="1135"/>
        <v>1.038100099</v>
      </c>
      <c r="H12140">
        <f t="shared" si="1136"/>
        <v>-0.11698902982443582</v>
      </c>
      <c r="I12140">
        <f t="shared" si="1137"/>
        <v>-1.3485905683845058E-2</v>
      </c>
      <c r="J12140">
        <f t="shared" si="1138"/>
        <v>-1.247388450980387E-2</v>
      </c>
      <c r="K12140">
        <f t="shared" si="1139"/>
        <v>1.2121182883449773E-3</v>
      </c>
      <c r="L12140">
        <f t="shared" si="1134"/>
        <v>-0.10662439485585354</v>
      </c>
    </row>
    <row r="12141" spans="1:12">
      <c r="A12141">
        <v>551.60699</v>
      </c>
      <c r="B12141">
        <v>124.6425</v>
      </c>
      <c r="C12141">
        <v>-0.44516</v>
      </c>
      <c r="D12141">
        <v>10.55747</v>
      </c>
      <c r="E12141">
        <v>0.29965000000000003</v>
      </c>
      <c r="F12141">
        <v>5</v>
      </c>
      <c r="G12141">
        <f t="shared" si="1135"/>
        <v>1.0377993010000002</v>
      </c>
      <c r="H12141">
        <f t="shared" si="1136"/>
        <v>-0.11728982782443564</v>
      </c>
      <c r="I12141">
        <f t="shared" si="1137"/>
        <v>-1.3520580161135573E-2</v>
      </c>
      <c r="J12141">
        <f t="shared" si="1138"/>
        <v>-1.2728115294117786E-2</v>
      </c>
      <c r="K12141">
        <f t="shared" si="1139"/>
        <v>1.2124783568066516E-3</v>
      </c>
      <c r="L12141">
        <f t="shared" si="1134"/>
        <v>-0.10851849244053598</v>
      </c>
    </row>
    <row r="12142" spans="1:12">
      <c r="A12142">
        <v>551.34900000000005</v>
      </c>
      <c r="B12142">
        <v>124.655</v>
      </c>
      <c r="C12142">
        <v>-0.44342999999999999</v>
      </c>
      <c r="D12142">
        <v>10.552390000000001</v>
      </c>
      <c r="E12142">
        <v>0.29966999999999999</v>
      </c>
      <c r="F12142">
        <v>5</v>
      </c>
      <c r="G12142">
        <f t="shared" si="1135"/>
        <v>1.037299937</v>
      </c>
      <c r="H12142">
        <f t="shared" si="1136"/>
        <v>-0.11778919182443581</v>
      </c>
      <c r="I12142">
        <f t="shared" si="1137"/>
        <v>-1.3578144326049292E-2</v>
      </c>
      <c r="J12142">
        <f t="shared" si="1138"/>
        <v>-1.2217919019608088E-2</v>
      </c>
      <c r="K12142">
        <f t="shared" si="1139"/>
        <v>1.2128577475533627E-3</v>
      </c>
      <c r="L12142">
        <f t="shared" si="1134"/>
        <v>-0.10372699591842717</v>
      </c>
    </row>
    <row r="12143" spans="1:12">
      <c r="A12143">
        <v>551.10100999999997</v>
      </c>
      <c r="B12143">
        <v>124.6675</v>
      </c>
      <c r="C12143">
        <v>-0.44169999999999998</v>
      </c>
      <c r="D12143">
        <v>10.55035</v>
      </c>
      <c r="E12143">
        <v>0.29970000000000002</v>
      </c>
      <c r="F12143">
        <v>5</v>
      </c>
      <c r="G12143">
        <f t="shared" si="1135"/>
        <v>1.037099405</v>
      </c>
      <c r="H12143">
        <f t="shared" si="1136"/>
        <v>-0.11798972382443584</v>
      </c>
      <c r="I12143">
        <f t="shared" si="1137"/>
        <v>-1.3601260644242988E-2</v>
      </c>
      <c r="J12143">
        <f t="shared" si="1138"/>
        <v>-1.1098840980392287E-2</v>
      </c>
      <c r="K12143">
        <f t="shared" si="1139"/>
        <v>1.2132226565303209E-3</v>
      </c>
      <c r="L12143">
        <f t="shared" si="1134"/>
        <v>-9.406616627823397E-2</v>
      </c>
    </row>
    <row r="12144" spans="1:12">
      <c r="A12144">
        <v>550.85699</v>
      </c>
      <c r="B12144">
        <v>124.68</v>
      </c>
      <c r="C12144">
        <v>-0.43741999999999998</v>
      </c>
      <c r="D12144">
        <v>10.54832</v>
      </c>
      <c r="E12144">
        <v>0.29971999999999999</v>
      </c>
      <c r="F12144">
        <v>5</v>
      </c>
      <c r="G12144">
        <f t="shared" si="1135"/>
        <v>1.036899856</v>
      </c>
      <c r="H12144">
        <f t="shared" si="1136"/>
        <v>-0.11818927282443581</v>
      </c>
      <c r="I12144">
        <f t="shared" si="1137"/>
        <v>-1.362426364715141E-2</v>
      </c>
      <c r="J12144">
        <f t="shared" si="1138"/>
        <v>-9.5298958823531576E-3</v>
      </c>
      <c r="K12144">
        <f t="shared" si="1139"/>
        <v>1.2135819381823448E-3</v>
      </c>
      <c r="L12144">
        <f t="shared" ref="L12144:L12207" si="1140">-J12144/H12144</f>
        <v>-8.0632494427047841E-2</v>
      </c>
    </row>
    <row r="12145" spans="1:12">
      <c r="A12145">
        <v>550.61102000000005</v>
      </c>
      <c r="B12145">
        <v>124.6925</v>
      </c>
      <c r="C12145">
        <v>-0.43951000000000001</v>
      </c>
      <c r="D12145">
        <v>10.546290000000001</v>
      </c>
      <c r="E12145">
        <v>0.29974000000000001</v>
      </c>
      <c r="F12145">
        <v>5</v>
      </c>
      <c r="G12145">
        <f t="shared" si="1135"/>
        <v>1.036700307</v>
      </c>
      <c r="H12145">
        <f t="shared" si="1136"/>
        <v>-0.11838882182443577</v>
      </c>
      <c r="I12145">
        <f t="shared" si="1137"/>
        <v>-1.3647266650059834E-2</v>
      </c>
      <c r="J12145">
        <f t="shared" si="1138"/>
        <v>-7.509541764706024E-3</v>
      </c>
      <c r="K12145">
        <f t="shared" si="1139"/>
        <v>1.2139443063232101E-3</v>
      </c>
      <c r="L12145">
        <f t="shared" si="1140"/>
        <v>-6.3431172377424863E-2</v>
      </c>
    </row>
    <row r="12146" spans="1:12">
      <c r="A12146">
        <v>550.35100999999997</v>
      </c>
      <c r="B12146">
        <v>124.705</v>
      </c>
      <c r="C12146">
        <v>-0.43990000000000001</v>
      </c>
      <c r="D12146">
        <v>10.546279999999999</v>
      </c>
      <c r="E12146">
        <v>0.29976999999999998</v>
      </c>
      <c r="F12146">
        <v>5</v>
      </c>
      <c r="G12146">
        <f t="shared" si="1135"/>
        <v>1.036699324</v>
      </c>
      <c r="H12146">
        <f t="shared" si="1136"/>
        <v>-0.11838980482443584</v>
      </c>
      <c r="I12146">
        <f t="shared" si="1137"/>
        <v>-1.3647379965345104E-2</v>
      </c>
      <c r="J12146">
        <f t="shared" si="1138"/>
        <v>-4.8804986274509563E-3</v>
      </c>
      <c r="K12146">
        <f t="shared" si="1139"/>
        <v>1.2143275938422955E-3</v>
      </c>
      <c r="L12146">
        <f t="shared" si="1140"/>
        <v>-4.1223977306900784E-2</v>
      </c>
    </row>
    <row r="12147" spans="1:12">
      <c r="A12147">
        <v>550.09198000000004</v>
      </c>
      <c r="B12147">
        <v>124.7175</v>
      </c>
      <c r="C12147">
        <v>-0.44368000000000002</v>
      </c>
      <c r="D12147">
        <v>10.5473</v>
      </c>
      <c r="E12147">
        <v>0.29979</v>
      </c>
      <c r="F12147">
        <v>5</v>
      </c>
      <c r="G12147">
        <f t="shared" si="1135"/>
        <v>1.03679959</v>
      </c>
      <c r="H12147">
        <f t="shared" si="1136"/>
        <v>-0.11828953882443582</v>
      </c>
      <c r="I12147">
        <f t="shared" si="1137"/>
        <v>-1.3635821806248257E-2</v>
      </c>
      <c r="J12147">
        <f t="shared" si="1138"/>
        <v>-2.1751284313727462E-3</v>
      </c>
      <c r="K12147">
        <f t="shared" si="1139"/>
        <v>1.2147096774632411E-3</v>
      </c>
      <c r="L12147">
        <f t="shared" si="1140"/>
        <v>-1.838817238607254E-2</v>
      </c>
    </row>
    <row r="12148" spans="1:12">
      <c r="A12148">
        <v>549.85497999999995</v>
      </c>
      <c r="B12148">
        <v>124.73</v>
      </c>
      <c r="C12148">
        <v>-0.44109999999999999</v>
      </c>
      <c r="D12148">
        <v>10.54832</v>
      </c>
      <c r="E12148">
        <v>0.29981000000000002</v>
      </c>
      <c r="F12148">
        <v>5</v>
      </c>
      <c r="G12148">
        <f t="shared" si="1135"/>
        <v>1.036899856</v>
      </c>
      <c r="H12148">
        <f t="shared" si="1136"/>
        <v>-0.11818927282443581</v>
      </c>
      <c r="I12148">
        <f t="shared" si="1137"/>
        <v>-1.362426364715141E-2</v>
      </c>
      <c r="J12148">
        <f t="shared" si="1138"/>
        <v>5.510582352937761E-4</v>
      </c>
      <c r="K12148">
        <f t="shared" si="1139"/>
        <v>1.2150594763108238E-3</v>
      </c>
      <c r="L12148">
        <f t="shared" si="1140"/>
        <v>4.6625063520980056E-3</v>
      </c>
    </row>
    <row r="12149" spans="1:12">
      <c r="A12149">
        <v>549.58801000000005</v>
      </c>
      <c r="B12149">
        <v>124.74250000000001</v>
      </c>
      <c r="C12149">
        <v>-0.44107000000000002</v>
      </c>
      <c r="D12149">
        <v>10.55036</v>
      </c>
      <c r="E12149">
        <v>0.29984</v>
      </c>
      <c r="F12149">
        <v>5</v>
      </c>
      <c r="G12149">
        <f t="shared" si="1135"/>
        <v>1.0371003879999998</v>
      </c>
      <c r="H12149">
        <f t="shared" si="1136"/>
        <v>-0.117988740824436</v>
      </c>
      <c r="I12149">
        <f t="shared" si="1137"/>
        <v>-1.3601147328957742E-2</v>
      </c>
      <c r="J12149">
        <f t="shared" si="1138"/>
        <v>2.7281141176468083E-3</v>
      </c>
      <c r="K12149">
        <f t="shared" si="1139"/>
        <v>1.2154537505809412E-3</v>
      </c>
      <c r="L12149">
        <f t="shared" si="1140"/>
        <v>2.3121817374982982E-2</v>
      </c>
    </row>
    <row r="12150" spans="1:12">
      <c r="A12150">
        <v>549.34802000000002</v>
      </c>
      <c r="B12150">
        <v>124.755</v>
      </c>
      <c r="C12150">
        <v>-0.43763999999999997</v>
      </c>
      <c r="D12150">
        <v>10.55137</v>
      </c>
      <c r="E12150">
        <v>0.29986000000000002</v>
      </c>
      <c r="F12150">
        <v>5</v>
      </c>
      <c r="G12150">
        <f t="shared" si="1135"/>
        <v>1.037199671</v>
      </c>
      <c r="H12150">
        <f t="shared" si="1136"/>
        <v>-0.11788945782443583</v>
      </c>
      <c r="I12150">
        <f t="shared" si="1137"/>
        <v>-1.3589702485146139E-2</v>
      </c>
      <c r="J12150">
        <f t="shared" si="1138"/>
        <v>4.4527972549020696E-3</v>
      </c>
      <c r="K12150">
        <f t="shared" si="1139"/>
        <v>1.215808397933894E-3</v>
      </c>
      <c r="L12150">
        <f t="shared" si="1140"/>
        <v>3.7770953714396545E-2</v>
      </c>
    </row>
    <row r="12151" spans="1:12">
      <c r="A12151">
        <v>549.09997999999996</v>
      </c>
      <c r="B12151">
        <v>124.7675</v>
      </c>
      <c r="C12151">
        <v>-0.44185000000000002</v>
      </c>
      <c r="D12151">
        <v>10.552390000000001</v>
      </c>
      <c r="E12151">
        <v>0.29987999999999998</v>
      </c>
      <c r="F12151">
        <v>5</v>
      </c>
      <c r="G12151">
        <f t="shared" si="1135"/>
        <v>1.037299937</v>
      </c>
      <c r="H12151">
        <f t="shared" si="1136"/>
        <v>-0.11778919182443581</v>
      </c>
      <c r="I12151">
        <f t="shared" si="1137"/>
        <v>-1.3578144326049292E-2</v>
      </c>
      <c r="J12151">
        <f t="shared" si="1138"/>
        <v>5.4729970588236624E-3</v>
      </c>
      <c r="K12151">
        <f t="shared" si="1139"/>
        <v>1.2161751588002472E-3</v>
      </c>
      <c r="L12151">
        <f t="shared" si="1140"/>
        <v>4.64643400133107E-2</v>
      </c>
    </row>
    <row r="12152" spans="1:12">
      <c r="A12152">
        <v>548.85797000000002</v>
      </c>
      <c r="B12152">
        <v>124.78</v>
      </c>
      <c r="C12152">
        <v>-0.44096999999999997</v>
      </c>
      <c r="D12152">
        <v>10.552390000000001</v>
      </c>
      <c r="E12152">
        <v>0.2999</v>
      </c>
      <c r="F12152">
        <v>5</v>
      </c>
      <c r="G12152">
        <f t="shared" si="1135"/>
        <v>1.037299937</v>
      </c>
      <c r="H12152">
        <f t="shared" si="1136"/>
        <v>-0.11778919182443581</v>
      </c>
      <c r="I12152">
        <f t="shared" si="1137"/>
        <v>-1.3578144326049292E-2</v>
      </c>
      <c r="J12152">
        <f t="shared" si="1138"/>
        <v>6.1969476470592425E-3</v>
      </c>
      <c r="K12152">
        <f t="shared" si="1139"/>
        <v>1.2165332168251361E-3</v>
      </c>
      <c r="L12152">
        <f t="shared" si="1140"/>
        <v>5.2610494656383767E-2</v>
      </c>
    </row>
    <row r="12153" spans="1:12">
      <c r="A12153">
        <v>548.59802000000002</v>
      </c>
      <c r="B12153">
        <v>124.7925</v>
      </c>
      <c r="C12153">
        <v>-0.43967000000000001</v>
      </c>
      <c r="D12153">
        <v>10.55341</v>
      </c>
      <c r="E12153">
        <v>0.29992999999999997</v>
      </c>
      <c r="F12153">
        <v>5</v>
      </c>
      <c r="G12153">
        <f t="shared" si="1135"/>
        <v>1.037400203</v>
      </c>
      <c r="H12153">
        <f t="shared" si="1136"/>
        <v>-0.1176889258244358</v>
      </c>
      <c r="I12153">
        <f t="shared" si="1137"/>
        <v>-1.3566586166952445E-2</v>
      </c>
      <c r="J12153">
        <f t="shared" si="1138"/>
        <v>6.4134003921572733E-3</v>
      </c>
      <c r="K12153">
        <f t="shared" si="1139"/>
        <v>1.2169180523246043E-3</v>
      </c>
      <c r="L12153">
        <f t="shared" si="1140"/>
        <v>5.4494510398748634E-2</v>
      </c>
    </row>
    <row r="12154" spans="1:12">
      <c r="A12154">
        <v>548.35699</v>
      </c>
      <c r="B12154">
        <v>124.80500000000001</v>
      </c>
      <c r="C12154">
        <v>-0.44133</v>
      </c>
      <c r="D12154">
        <v>10.55443</v>
      </c>
      <c r="E12154">
        <v>0.29994999999999999</v>
      </c>
      <c r="F12154">
        <v>5</v>
      </c>
      <c r="G12154">
        <f t="shared" si="1135"/>
        <v>1.037500469</v>
      </c>
      <c r="H12154">
        <f t="shared" si="1136"/>
        <v>-0.11758865982443578</v>
      </c>
      <c r="I12154">
        <f t="shared" si="1137"/>
        <v>-1.3555028007855598E-2</v>
      </c>
      <c r="J12154">
        <f t="shared" si="1138"/>
        <v>6.0814933333338955E-3</v>
      </c>
      <c r="K12154">
        <f t="shared" si="1139"/>
        <v>1.217275095857675E-3</v>
      </c>
      <c r="L12154">
        <f t="shared" si="1140"/>
        <v>5.1718365890161433E-2</v>
      </c>
    </row>
    <row r="12155" spans="1:12">
      <c r="A12155">
        <v>548.09900000000005</v>
      </c>
      <c r="B12155">
        <v>124.8175</v>
      </c>
      <c r="C12155">
        <v>-0.44298999999999999</v>
      </c>
      <c r="D12155">
        <v>10.555440000000001</v>
      </c>
      <c r="E12155">
        <v>0.29997000000000001</v>
      </c>
      <c r="F12155">
        <v>5</v>
      </c>
      <c r="G12155">
        <f t="shared" si="1135"/>
        <v>1.037599752</v>
      </c>
      <c r="H12155">
        <f t="shared" si="1136"/>
        <v>-0.11748937682443583</v>
      </c>
      <c r="I12155">
        <f t="shared" si="1137"/>
        <v>-1.3543583164044023E-2</v>
      </c>
      <c r="J12155">
        <f t="shared" si="1138"/>
        <v>5.35522980392207E-3</v>
      </c>
      <c r="K12155">
        <f t="shared" si="1139"/>
        <v>1.2176574948645294E-3</v>
      </c>
      <c r="L12155">
        <f t="shared" si="1140"/>
        <v>4.5580544800440811E-2</v>
      </c>
    </row>
    <row r="12156" spans="1:12">
      <c r="A12156">
        <v>547.83898999999997</v>
      </c>
      <c r="B12156">
        <v>124.83</v>
      </c>
      <c r="C12156">
        <v>-0.44084000000000001</v>
      </c>
      <c r="D12156">
        <v>10.55646</v>
      </c>
      <c r="E12156">
        <v>0.29998999999999998</v>
      </c>
      <c r="F12156">
        <v>5</v>
      </c>
      <c r="G12156">
        <f t="shared" si="1135"/>
        <v>1.037700018</v>
      </c>
      <c r="H12156">
        <f t="shared" si="1136"/>
        <v>-0.11738911082443582</v>
      </c>
      <c r="I12156">
        <f t="shared" si="1137"/>
        <v>-1.3532025004947174E-2</v>
      </c>
      <c r="J12156">
        <f t="shared" si="1138"/>
        <v>4.4327517647062744E-3</v>
      </c>
      <c r="K12156">
        <f t="shared" si="1139"/>
        <v>1.2180431311265211E-3</v>
      </c>
      <c r="L12156">
        <f t="shared" si="1140"/>
        <v>3.7761183584870878E-2</v>
      </c>
    </row>
    <row r="12157" spans="1:12">
      <c r="A12157">
        <v>547.58501999999999</v>
      </c>
      <c r="B12157">
        <v>124.8425</v>
      </c>
      <c r="C12157">
        <v>-0.44207999999999997</v>
      </c>
      <c r="D12157">
        <v>10.55646</v>
      </c>
      <c r="E12157">
        <v>0.30001</v>
      </c>
      <c r="F12157">
        <v>5</v>
      </c>
      <c r="G12157">
        <f t="shared" si="1135"/>
        <v>1.037700018</v>
      </c>
      <c r="H12157">
        <f t="shared" si="1136"/>
        <v>-0.11738911082443582</v>
      </c>
      <c r="I12157">
        <f t="shared" si="1137"/>
        <v>-1.3532025004947174E-2</v>
      </c>
      <c r="J12157">
        <f t="shared" si="1138"/>
        <v>3.0403611764710831E-3</v>
      </c>
      <c r="K12157">
        <f t="shared" si="1139"/>
        <v>1.2184200449982018E-3</v>
      </c>
      <c r="L12157">
        <f t="shared" si="1140"/>
        <v>2.589985693833366E-2</v>
      </c>
    </row>
    <row r="12158" spans="1:12">
      <c r="A12158">
        <v>547.34698000000003</v>
      </c>
      <c r="B12158">
        <v>124.855</v>
      </c>
      <c r="C12158">
        <v>-0.44417000000000001</v>
      </c>
      <c r="D12158">
        <v>10.55646</v>
      </c>
      <c r="E12158">
        <v>0.30003000000000002</v>
      </c>
      <c r="F12158">
        <v>5</v>
      </c>
      <c r="G12158">
        <f t="shared" si="1135"/>
        <v>1.037700018</v>
      </c>
      <c r="H12158">
        <f t="shared" si="1136"/>
        <v>-0.11738911082443582</v>
      </c>
      <c r="I12158">
        <f t="shared" si="1137"/>
        <v>-1.3532025004947174E-2</v>
      </c>
      <c r="J12158">
        <f t="shared" si="1138"/>
        <v>1.746463333333514E-3</v>
      </c>
      <c r="K12158">
        <f t="shared" si="1139"/>
        <v>1.2187735291847143E-3</v>
      </c>
      <c r="L12158">
        <f t="shared" si="1140"/>
        <v>1.4877558242565448E-2</v>
      </c>
    </row>
    <row r="12159" spans="1:12">
      <c r="A12159">
        <v>547.09496999999999</v>
      </c>
      <c r="B12159">
        <v>124.86750000000001</v>
      </c>
      <c r="C12159">
        <v>-0.44244</v>
      </c>
      <c r="D12159">
        <v>10.55748</v>
      </c>
      <c r="E12159">
        <v>0.30004999999999998</v>
      </c>
      <c r="F12159">
        <v>5</v>
      </c>
      <c r="G12159">
        <f t="shared" si="1135"/>
        <v>1.037800284</v>
      </c>
      <c r="H12159">
        <f t="shared" si="1136"/>
        <v>-0.1172888448244358</v>
      </c>
      <c r="I12159">
        <f t="shared" si="1137"/>
        <v>-1.3520466845850327E-2</v>
      </c>
      <c r="J12159">
        <f t="shared" si="1138"/>
        <v>2.7408352941179771E-4</v>
      </c>
      <c r="K12159">
        <f t="shared" si="1139"/>
        <v>1.2191479820961293E-3</v>
      </c>
      <c r="L12159">
        <f t="shared" si="1140"/>
        <v>2.3368252097806961E-3</v>
      </c>
    </row>
    <row r="12160" spans="1:12">
      <c r="A12160">
        <v>546.84100000000001</v>
      </c>
      <c r="B12160">
        <v>124.88</v>
      </c>
      <c r="C12160">
        <v>-0.44029000000000001</v>
      </c>
      <c r="D12160">
        <v>10.558490000000001</v>
      </c>
      <c r="E12160">
        <v>0.30007</v>
      </c>
      <c r="F12160">
        <v>5</v>
      </c>
      <c r="G12160">
        <f t="shared" si="1135"/>
        <v>1.0378995670000002</v>
      </c>
      <c r="H12160">
        <f t="shared" si="1136"/>
        <v>-0.11718956182443563</v>
      </c>
      <c r="I12160">
        <f t="shared" si="1137"/>
        <v>-1.3509022002038726E-2</v>
      </c>
      <c r="J12160">
        <f t="shared" si="1138"/>
        <v>-1.3147143137255579E-3</v>
      </c>
      <c r="K12160">
        <f t="shared" si="1139"/>
        <v>1.2195255801588066E-3</v>
      </c>
      <c r="L12160">
        <f t="shared" si="1140"/>
        <v>-1.1218698092712059E-2</v>
      </c>
    </row>
    <row r="12161" spans="1:12">
      <c r="A12161">
        <v>546.59496999999999</v>
      </c>
      <c r="B12161">
        <v>124.8925</v>
      </c>
      <c r="C12161">
        <v>-0.43857000000000002</v>
      </c>
      <c r="D12161">
        <v>10.5585</v>
      </c>
      <c r="E12161">
        <v>0.30009999999999998</v>
      </c>
      <c r="F12161">
        <v>5</v>
      </c>
      <c r="G12161">
        <f t="shared" si="1135"/>
        <v>1.03790055</v>
      </c>
      <c r="H12161">
        <f t="shared" si="1136"/>
        <v>-0.11718857882443579</v>
      </c>
      <c r="I12161">
        <f t="shared" si="1137"/>
        <v>-1.350890868675348E-2</v>
      </c>
      <c r="J12161">
        <f t="shared" si="1138"/>
        <v>-2.9808029411765346E-3</v>
      </c>
      <c r="K12161">
        <f t="shared" si="1139"/>
        <v>1.2198915962851227E-3</v>
      </c>
      <c r="L12161">
        <f t="shared" si="1140"/>
        <v>-2.5435950935476206E-2</v>
      </c>
    </row>
    <row r="12162" spans="1:12">
      <c r="A12162">
        <v>546.34698000000003</v>
      </c>
      <c r="B12162">
        <v>124.905</v>
      </c>
      <c r="C12162">
        <v>-0.43939</v>
      </c>
      <c r="D12162">
        <v>10.5585</v>
      </c>
      <c r="E12162">
        <v>0.30012</v>
      </c>
      <c r="F12162">
        <v>5</v>
      </c>
      <c r="G12162">
        <f t="shared" si="1135"/>
        <v>1.03790055</v>
      </c>
      <c r="H12162">
        <f t="shared" si="1136"/>
        <v>-0.11718857882443579</v>
      </c>
      <c r="I12162">
        <f t="shared" si="1137"/>
        <v>-1.350890868675348E-2</v>
      </c>
      <c r="J12162">
        <f t="shared" si="1138"/>
        <v>-4.5293170588235248E-3</v>
      </c>
      <c r="K12162">
        <f t="shared" si="1139"/>
        <v>1.2202607506863539E-3</v>
      </c>
      <c r="L12162">
        <f t="shared" si="1140"/>
        <v>-3.8649816426300804E-2</v>
      </c>
    </row>
    <row r="12163" spans="1:12">
      <c r="A12163">
        <v>546.09198000000004</v>
      </c>
      <c r="B12163">
        <v>124.9175</v>
      </c>
      <c r="C12163">
        <v>-0.43892999999999999</v>
      </c>
      <c r="D12163">
        <v>10.55748</v>
      </c>
      <c r="E12163">
        <v>0.30014000000000002</v>
      </c>
      <c r="F12163">
        <v>5</v>
      </c>
      <c r="G12163">
        <f t="shared" si="1135"/>
        <v>1.037800284</v>
      </c>
      <c r="H12163">
        <f t="shared" si="1136"/>
        <v>-0.1172888448244358</v>
      </c>
      <c r="I12163">
        <f t="shared" si="1137"/>
        <v>-1.3520466845850327E-2</v>
      </c>
      <c r="J12163">
        <f t="shared" si="1138"/>
        <v>-5.7636566666665247E-3</v>
      </c>
      <c r="K12163">
        <f t="shared" si="1139"/>
        <v>1.2206405731307862E-3</v>
      </c>
      <c r="L12163">
        <f t="shared" si="1140"/>
        <v>-4.9140706222265837E-2</v>
      </c>
    </row>
    <row r="12164" spans="1:12">
      <c r="A12164">
        <v>545.84398999999996</v>
      </c>
      <c r="B12164">
        <v>124.93</v>
      </c>
      <c r="C12164">
        <v>-0.43974999999999997</v>
      </c>
      <c r="D12164">
        <v>10.55646</v>
      </c>
      <c r="E12164">
        <v>0.30015999999999998</v>
      </c>
      <c r="F12164">
        <v>5</v>
      </c>
      <c r="G12164">
        <f t="shared" si="1135"/>
        <v>1.037700018</v>
      </c>
      <c r="H12164">
        <f t="shared" si="1136"/>
        <v>-0.11738911082443582</v>
      </c>
      <c r="I12164">
        <f t="shared" si="1137"/>
        <v>-1.3532025004947174E-2</v>
      </c>
      <c r="J12164">
        <f t="shared" si="1138"/>
        <v>-6.5086164705882021E-3</v>
      </c>
      <c r="K12164">
        <f t="shared" si="1139"/>
        <v>1.2210101810393016E-3</v>
      </c>
      <c r="L12164">
        <f t="shared" si="1140"/>
        <v>-5.5444805952421974E-2</v>
      </c>
    </row>
    <row r="12165" spans="1:12">
      <c r="A12165">
        <v>545.59198000000004</v>
      </c>
      <c r="B12165">
        <v>124.9425</v>
      </c>
      <c r="C12165">
        <v>-0.43972</v>
      </c>
      <c r="D12165">
        <v>10.55341</v>
      </c>
      <c r="E12165">
        <v>0.30018</v>
      </c>
      <c r="F12165">
        <v>5</v>
      </c>
      <c r="G12165">
        <f t="shared" si="1135"/>
        <v>1.037400203</v>
      </c>
      <c r="H12165">
        <f t="shared" si="1136"/>
        <v>-0.1176889258244358</v>
      </c>
      <c r="I12165">
        <f t="shared" si="1137"/>
        <v>-1.3566586166952445E-2</v>
      </c>
      <c r="J12165">
        <f t="shared" si="1138"/>
        <v>-6.7641964705882933E-3</v>
      </c>
      <c r="K12165">
        <f t="shared" si="1139"/>
        <v>1.2213860097902882E-3</v>
      </c>
      <c r="L12165">
        <f t="shared" si="1140"/>
        <v>-5.7475216323062406E-2</v>
      </c>
    </row>
    <row r="12166" spans="1:12">
      <c r="A12166">
        <v>545.34302000000002</v>
      </c>
      <c r="B12166">
        <v>124.955</v>
      </c>
      <c r="C12166">
        <v>-0.44180999999999998</v>
      </c>
      <c r="D12166">
        <v>10.552390000000001</v>
      </c>
      <c r="E12166">
        <v>0.30020000000000002</v>
      </c>
      <c r="F12166">
        <v>5</v>
      </c>
      <c r="G12166">
        <f t="shared" si="1135"/>
        <v>1.037299937</v>
      </c>
      <c r="H12166">
        <f t="shared" si="1136"/>
        <v>-0.11778919182443581</v>
      </c>
      <c r="I12166">
        <f t="shared" si="1137"/>
        <v>-1.3578144326049292E-2</v>
      </c>
      <c r="J12166">
        <f t="shared" si="1138"/>
        <v>-6.7056019607839995E-3</v>
      </c>
      <c r="K12166">
        <f t="shared" si="1139"/>
        <v>1.2217575172479786E-3</v>
      </c>
      <c r="L12166">
        <f t="shared" si="1140"/>
        <v>-5.6928839199259174E-2</v>
      </c>
    </row>
    <row r="12167" spans="1:12">
      <c r="A12167">
        <v>545.09398999999996</v>
      </c>
      <c r="B12167">
        <v>124.9675</v>
      </c>
      <c r="C12167">
        <v>-0.43924000000000002</v>
      </c>
      <c r="D12167">
        <v>10.55035</v>
      </c>
      <c r="E12167">
        <v>0.30020999999999998</v>
      </c>
      <c r="F12167">
        <v>5</v>
      </c>
      <c r="G12167">
        <f t="shared" si="1135"/>
        <v>1.037099405</v>
      </c>
      <c r="H12167">
        <f t="shared" si="1136"/>
        <v>-0.11798972382443584</v>
      </c>
      <c r="I12167">
        <f t="shared" si="1137"/>
        <v>-1.3601260644242988E-2</v>
      </c>
      <c r="J12167">
        <f t="shared" si="1138"/>
        <v>-6.3540349019607263E-3</v>
      </c>
      <c r="K12167">
        <f t="shared" si="1139"/>
        <v>1.2221293553283539E-3</v>
      </c>
      <c r="L12167">
        <f t="shared" si="1140"/>
        <v>-5.385244321289611E-2</v>
      </c>
    </row>
    <row r="12168" spans="1:12">
      <c r="A12168">
        <v>544.83398</v>
      </c>
      <c r="B12168">
        <v>124.98</v>
      </c>
      <c r="C12168">
        <v>-0.44006000000000001</v>
      </c>
      <c r="D12168">
        <v>10.54832</v>
      </c>
      <c r="E12168">
        <v>0.30023</v>
      </c>
      <c r="F12168">
        <v>5</v>
      </c>
      <c r="G12168">
        <f t="shared" si="1135"/>
        <v>1.036899856</v>
      </c>
      <c r="H12168">
        <f t="shared" si="1136"/>
        <v>-0.11818927282443581</v>
      </c>
      <c r="I12168">
        <f t="shared" si="1137"/>
        <v>-1.362426364715141E-2</v>
      </c>
      <c r="J12168">
        <f t="shared" si="1138"/>
        <v>-5.393200588235331E-3</v>
      </c>
      <c r="K12168">
        <f t="shared" si="1139"/>
        <v>1.222517829750162E-3</v>
      </c>
      <c r="L12168">
        <f t="shared" si="1140"/>
        <v>-4.5631895851044435E-2</v>
      </c>
    </row>
    <row r="12169" spans="1:12">
      <c r="A12169">
        <v>544.58501999999999</v>
      </c>
      <c r="B12169">
        <v>124.99250000000001</v>
      </c>
      <c r="C12169">
        <v>-0.43875999999999998</v>
      </c>
      <c r="D12169">
        <v>10.54731</v>
      </c>
      <c r="E12169">
        <v>0.30025000000000002</v>
      </c>
      <c r="F12169">
        <v>5</v>
      </c>
      <c r="G12169">
        <f t="shared" si="1135"/>
        <v>1.0368005730000001</v>
      </c>
      <c r="H12169">
        <f t="shared" si="1136"/>
        <v>-0.11828855582443576</v>
      </c>
      <c r="I12169">
        <f t="shared" si="1137"/>
        <v>-1.3635708490962987E-2</v>
      </c>
      <c r="J12169">
        <f t="shared" si="1138"/>
        <v>-3.8444937254900041E-3</v>
      </c>
      <c r="K12169">
        <f t="shared" si="1139"/>
        <v>1.222890026160308E-3</v>
      </c>
      <c r="L12169">
        <f t="shared" si="1140"/>
        <v>-3.250097778855305E-2</v>
      </c>
    </row>
    <row r="12170" spans="1:12">
      <c r="A12170">
        <v>544.34496999999999</v>
      </c>
      <c r="B12170">
        <v>125.005</v>
      </c>
      <c r="C12170">
        <v>-0.43915999999999999</v>
      </c>
      <c r="D12170">
        <v>10.546290000000001</v>
      </c>
      <c r="E12170">
        <v>0.30026999999999998</v>
      </c>
      <c r="F12170">
        <v>5</v>
      </c>
      <c r="G12170">
        <f t="shared" si="1135"/>
        <v>1.036700307</v>
      </c>
      <c r="H12170">
        <f t="shared" si="1136"/>
        <v>-0.11838882182443577</v>
      </c>
      <c r="I12170">
        <f t="shared" si="1137"/>
        <v>-1.3647266650059834E-2</v>
      </c>
      <c r="J12170">
        <f t="shared" si="1138"/>
        <v>-1.902779607842929E-3</v>
      </c>
      <c r="K12170">
        <f t="shared" si="1139"/>
        <v>1.2232491167499173E-3</v>
      </c>
      <c r="L12170">
        <f t="shared" si="1140"/>
        <v>-1.6072291104177457E-2</v>
      </c>
    </row>
    <row r="12171" spans="1:12">
      <c r="A12171">
        <v>544.09496999999999</v>
      </c>
      <c r="B12171">
        <v>125.0175</v>
      </c>
      <c r="C12171">
        <v>-0.43786000000000003</v>
      </c>
      <c r="D12171">
        <v>10.546290000000001</v>
      </c>
      <c r="E12171">
        <v>0.30029</v>
      </c>
      <c r="F12171">
        <v>5</v>
      </c>
      <c r="G12171">
        <f t="shared" si="1135"/>
        <v>1.036700307</v>
      </c>
      <c r="H12171">
        <f t="shared" si="1136"/>
        <v>-0.11838882182443577</v>
      </c>
      <c r="I12171">
        <f t="shared" si="1137"/>
        <v>-1.3647266650059834E-2</v>
      </c>
      <c r="J12171">
        <f t="shared" si="1138"/>
        <v>2.35534509804176E-4</v>
      </c>
      <c r="K12171">
        <f t="shared" si="1139"/>
        <v>1.2236233157849844E-3</v>
      </c>
      <c r="L12171">
        <f t="shared" si="1140"/>
        <v>1.9894995673954839E-3</v>
      </c>
    </row>
    <row r="12172" spans="1:12">
      <c r="A12172">
        <v>543.84002999999996</v>
      </c>
      <c r="B12172">
        <v>125.03</v>
      </c>
      <c r="C12172">
        <v>-0.43868000000000001</v>
      </c>
      <c r="D12172">
        <v>10.54731</v>
      </c>
      <c r="E12172">
        <v>0.30031000000000002</v>
      </c>
      <c r="F12172">
        <v>5</v>
      </c>
      <c r="G12172">
        <f t="shared" si="1135"/>
        <v>1.0368005730000001</v>
      </c>
      <c r="H12172">
        <f t="shared" si="1136"/>
        <v>-0.11828855582443576</v>
      </c>
      <c r="I12172">
        <f t="shared" si="1137"/>
        <v>-1.3635708490962987E-2</v>
      </c>
      <c r="J12172">
        <f t="shared" si="1138"/>
        <v>2.5311286274508011E-3</v>
      </c>
      <c r="K12172">
        <f t="shared" si="1139"/>
        <v>1.2240051448363452E-3</v>
      </c>
      <c r="L12172">
        <f t="shared" si="1140"/>
        <v>2.1397916390217073E-2</v>
      </c>
    </row>
    <row r="12173" spans="1:12">
      <c r="A12173">
        <v>543.58898999999997</v>
      </c>
      <c r="B12173">
        <v>125.0425</v>
      </c>
      <c r="C12173">
        <v>-0.44077</v>
      </c>
      <c r="D12173">
        <v>10.54832</v>
      </c>
      <c r="E12173">
        <v>0.30032999999999999</v>
      </c>
      <c r="F12173">
        <v>5</v>
      </c>
      <c r="G12173">
        <f t="shared" si="1135"/>
        <v>1.036899856</v>
      </c>
      <c r="H12173">
        <f t="shared" si="1136"/>
        <v>-0.11818927282443581</v>
      </c>
      <c r="I12173">
        <f t="shared" si="1137"/>
        <v>-1.362426364715141E-2</v>
      </c>
      <c r="J12173">
        <f t="shared" si="1138"/>
        <v>4.610462745097404E-3</v>
      </c>
      <c r="K12173">
        <f t="shared" si="1139"/>
        <v>1.2243813657041157E-3</v>
      </c>
      <c r="L12173">
        <f t="shared" si="1140"/>
        <v>3.9009147234081165E-2</v>
      </c>
    </row>
    <row r="12174" spans="1:12">
      <c r="A12174">
        <v>543.33099000000004</v>
      </c>
      <c r="B12174">
        <v>125.05500000000001</v>
      </c>
      <c r="C12174">
        <v>-0.43990000000000001</v>
      </c>
      <c r="D12174">
        <v>10.549340000000001</v>
      </c>
      <c r="E12174">
        <v>0.30035000000000001</v>
      </c>
      <c r="F12174">
        <v>5</v>
      </c>
      <c r="G12174">
        <f t="shared" si="1135"/>
        <v>1.0370001220000002</v>
      </c>
      <c r="H12174">
        <f t="shared" si="1136"/>
        <v>-0.11808900682443557</v>
      </c>
      <c r="I12174">
        <f t="shared" si="1137"/>
        <v>-1.3612705488054537E-2</v>
      </c>
      <c r="J12174">
        <f t="shared" si="1138"/>
        <v>6.1017315686266544E-3</v>
      </c>
      <c r="K12174">
        <f t="shared" si="1139"/>
        <v>1.2247682582297477E-3</v>
      </c>
      <c r="L12174">
        <f t="shared" si="1140"/>
        <v>5.1670614672017494E-2</v>
      </c>
    </row>
    <row r="12175" spans="1:12">
      <c r="A12175">
        <v>543.08300999999994</v>
      </c>
      <c r="B12175">
        <v>125.0675</v>
      </c>
      <c r="C12175">
        <v>-0.43945000000000001</v>
      </c>
      <c r="D12175">
        <v>10.55035</v>
      </c>
      <c r="E12175">
        <v>0.30036000000000002</v>
      </c>
      <c r="F12175">
        <v>5</v>
      </c>
      <c r="G12175">
        <f t="shared" si="1135"/>
        <v>1.037099405</v>
      </c>
      <c r="H12175">
        <f t="shared" si="1136"/>
        <v>-0.11798972382443584</v>
      </c>
      <c r="I12175">
        <f t="shared" si="1137"/>
        <v>-1.3601260644242988E-2</v>
      </c>
      <c r="J12175">
        <f t="shared" si="1138"/>
        <v>7.1410131372542105E-3</v>
      </c>
      <c r="K12175">
        <f t="shared" si="1139"/>
        <v>1.2251403554482563E-3</v>
      </c>
      <c r="L12175">
        <f t="shared" si="1140"/>
        <v>6.0522331147073137E-2</v>
      </c>
    </row>
    <row r="12176" spans="1:12">
      <c r="A12176">
        <v>542.84698000000003</v>
      </c>
      <c r="B12176">
        <v>125.08</v>
      </c>
      <c r="C12176">
        <v>-0.43814999999999998</v>
      </c>
      <c r="D12176">
        <v>10.552390000000001</v>
      </c>
      <c r="E12176">
        <v>0.30037999999999998</v>
      </c>
      <c r="F12176">
        <v>5</v>
      </c>
      <c r="G12176">
        <f t="shared" si="1135"/>
        <v>1.037299937</v>
      </c>
      <c r="H12176">
        <f t="shared" si="1136"/>
        <v>-0.11778919182443581</v>
      </c>
      <c r="I12176">
        <f t="shared" si="1137"/>
        <v>-1.3578144326049292E-2</v>
      </c>
      <c r="J12176">
        <f t="shared" si="1138"/>
        <v>7.7071054901955635E-3</v>
      </c>
      <c r="K12176">
        <f t="shared" si="1139"/>
        <v>1.2254947316104037E-3</v>
      </c>
      <c r="L12176">
        <f t="shared" si="1140"/>
        <v>6.5431347060118772E-2</v>
      </c>
    </row>
    <row r="12177" spans="1:12">
      <c r="A12177">
        <v>542.58698000000004</v>
      </c>
      <c r="B12177">
        <v>125.0925</v>
      </c>
      <c r="C12177">
        <v>-0.44192999999999999</v>
      </c>
      <c r="D12177">
        <v>10.55443</v>
      </c>
      <c r="E12177">
        <v>0.3004</v>
      </c>
      <c r="F12177">
        <v>5</v>
      </c>
      <c r="G12177">
        <f t="shared" si="1135"/>
        <v>1.037500469</v>
      </c>
      <c r="H12177">
        <f t="shared" si="1136"/>
        <v>-0.11758865982443578</v>
      </c>
      <c r="I12177">
        <f t="shared" si="1137"/>
        <v>-1.3555028007855598E-2</v>
      </c>
      <c r="J12177">
        <f t="shared" si="1138"/>
        <v>7.6068780392154834E-3</v>
      </c>
      <c r="K12177">
        <f t="shared" si="1139"/>
        <v>1.2258853337751097E-3</v>
      </c>
      <c r="L12177">
        <f t="shared" si="1140"/>
        <v>6.4690575184484914E-2</v>
      </c>
    </row>
    <row r="12178" spans="1:12">
      <c r="A12178">
        <v>542.33801000000005</v>
      </c>
      <c r="B12178">
        <v>125.105</v>
      </c>
      <c r="C12178">
        <v>-0.43809999999999999</v>
      </c>
      <c r="D12178">
        <v>10.55646</v>
      </c>
      <c r="E12178">
        <v>0.30042000000000002</v>
      </c>
      <c r="F12178">
        <v>5</v>
      </c>
      <c r="G12178">
        <f t="shared" si="1135"/>
        <v>1.037700018</v>
      </c>
      <c r="H12178">
        <f t="shared" si="1136"/>
        <v>-0.11738911082443582</v>
      </c>
      <c r="I12178">
        <f t="shared" si="1137"/>
        <v>-1.3532025004947174E-2</v>
      </c>
      <c r="J12178">
        <f t="shared" si="1138"/>
        <v>6.8420654901958601E-3</v>
      </c>
      <c r="K12178">
        <f t="shared" si="1139"/>
        <v>1.2262595988382465E-3</v>
      </c>
      <c r="L12178">
        <f t="shared" si="1140"/>
        <v>5.8285350678127887E-2</v>
      </c>
    </row>
    <row r="12179" spans="1:12">
      <c r="A12179">
        <v>542.07799999999997</v>
      </c>
      <c r="B12179">
        <v>125.11750000000001</v>
      </c>
      <c r="C12179">
        <v>-0.43891999999999998</v>
      </c>
      <c r="D12179">
        <v>10.55748</v>
      </c>
      <c r="E12179">
        <v>0.30043999999999998</v>
      </c>
      <c r="F12179">
        <v>5</v>
      </c>
      <c r="G12179">
        <f t="shared" si="1135"/>
        <v>1.037800284</v>
      </c>
      <c r="H12179">
        <f t="shared" si="1136"/>
        <v>-0.1172888448244358</v>
      </c>
      <c r="I12179">
        <f t="shared" si="1137"/>
        <v>-1.3520466845850327E-2</v>
      </c>
      <c r="J12179">
        <f t="shared" si="1138"/>
        <v>5.5863311764703799E-3</v>
      </c>
      <c r="K12179">
        <f t="shared" si="1139"/>
        <v>1.2266507038521739E-3</v>
      </c>
      <c r="L12179">
        <f t="shared" si="1140"/>
        <v>4.7628836184995242E-2</v>
      </c>
    </row>
    <row r="12180" spans="1:12">
      <c r="A12180">
        <v>541.84198000000004</v>
      </c>
      <c r="B12180">
        <v>125.13</v>
      </c>
      <c r="C12180">
        <v>-0.43931999999999999</v>
      </c>
      <c r="D12180">
        <v>10.559519999999999</v>
      </c>
      <c r="E12180">
        <v>0.30044999999999999</v>
      </c>
      <c r="F12180">
        <v>5</v>
      </c>
      <c r="G12180">
        <f t="shared" si="1135"/>
        <v>1.0380008159999998</v>
      </c>
      <c r="H12180">
        <f t="shared" si="1136"/>
        <v>-0.11708831282443599</v>
      </c>
      <c r="I12180">
        <f t="shared" si="1137"/>
        <v>-1.349735052765666E-2</v>
      </c>
      <c r="J12180">
        <f t="shared" si="1138"/>
        <v>4.0181570588233347E-3</v>
      </c>
      <c r="K12180">
        <f t="shared" si="1139"/>
        <v>1.2270059393713298E-3</v>
      </c>
      <c r="L12180">
        <f t="shared" si="1140"/>
        <v>3.4317319652971863E-2</v>
      </c>
    </row>
    <row r="12181" spans="1:12">
      <c r="A12181">
        <v>541.58501999999999</v>
      </c>
      <c r="B12181">
        <v>125.1425</v>
      </c>
      <c r="C12181">
        <v>-0.43929000000000001</v>
      </c>
      <c r="D12181">
        <v>10.559519999999999</v>
      </c>
      <c r="E12181">
        <v>0.30047000000000001</v>
      </c>
      <c r="F12181">
        <v>5</v>
      </c>
      <c r="G12181">
        <f t="shared" si="1135"/>
        <v>1.0380008159999998</v>
      </c>
      <c r="H12181">
        <f t="shared" si="1136"/>
        <v>-0.11708831282443599</v>
      </c>
      <c r="I12181">
        <f t="shared" si="1137"/>
        <v>-1.349735052765666E-2</v>
      </c>
      <c r="J12181">
        <f t="shared" si="1138"/>
        <v>2.64696843137241E-3</v>
      </c>
      <c r="K12181">
        <f t="shared" si="1139"/>
        <v>1.2273929258619571E-3</v>
      </c>
      <c r="L12181">
        <f t="shared" si="1140"/>
        <v>2.2606598109764509E-2</v>
      </c>
    </row>
    <row r="12182" spans="1:12">
      <c r="A12182">
        <v>541.33099000000004</v>
      </c>
      <c r="B12182">
        <v>125.155</v>
      </c>
      <c r="C12182">
        <v>-0.438</v>
      </c>
      <c r="D12182">
        <v>10.559519999999999</v>
      </c>
      <c r="E12182">
        <v>0.30048999999999998</v>
      </c>
      <c r="F12182">
        <v>5</v>
      </c>
      <c r="G12182">
        <f t="shared" si="1135"/>
        <v>1.0380008159999998</v>
      </c>
      <c r="H12182">
        <f t="shared" si="1136"/>
        <v>-0.11708831282443599</v>
      </c>
      <c r="I12182">
        <f t="shared" si="1137"/>
        <v>-1.349735052765666E-2</v>
      </c>
      <c r="J12182">
        <f t="shared" si="1138"/>
        <v>1.3137505882352563E-3</v>
      </c>
      <c r="K12182">
        <f t="shared" si="1139"/>
        <v>1.2277757397382595E-3</v>
      </c>
      <c r="L12182">
        <f t="shared" si="1140"/>
        <v>1.1220168405749548E-2</v>
      </c>
    </row>
    <row r="12183" spans="1:12">
      <c r="A12183">
        <v>541.08898999999997</v>
      </c>
      <c r="B12183">
        <v>125.1675</v>
      </c>
      <c r="C12183">
        <v>-0.44135999999999997</v>
      </c>
      <c r="D12183">
        <v>10.5585</v>
      </c>
      <c r="E12183">
        <v>0.30049999999999999</v>
      </c>
      <c r="F12183">
        <v>5</v>
      </c>
      <c r="G12183">
        <f t="shared" si="1135"/>
        <v>1.03790055</v>
      </c>
      <c r="H12183">
        <f t="shared" si="1136"/>
        <v>-0.11718857882443579</v>
      </c>
      <c r="I12183">
        <f t="shared" si="1137"/>
        <v>-1.350890868675348E-2</v>
      </c>
      <c r="J12183">
        <f t="shared" si="1138"/>
        <v>1.9544352941215534E-4</v>
      </c>
      <c r="K12183">
        <f t="shared" si="1139"/>
        <v>1.2281406470107752E-3</v>
      </c>
      <c r="L12183">
        <f t="shared" si="1140"/>
        <v>1.6677694308841818E-3</v>
      </c>
    </row>
    <row r="12184" spans="1:12">
      <c r="A12184">
        <v>540.83801000000005</v>
      </c>
      <c r="B12184">
        <v>125.18</v>
      </c>
      <c r="C12184">
        <v>-0.44175999999999999</v>
      </c>
      <c r="D12184">
        <v>10.558490000000001</v>
      </c>
      <c r="E12184">
        <v>0.30052000000000001</v>
      </c>
      <c r="F12184">
        <v>5</v>
      </c>
      <c r="G12184">
        <f t="shared" si="1135"/>
        <v>1.0378995670000002</v>
      </c>
      <c r="H12184">
        <f t="shared" si="1136"/>
        <v>-0.11718956182443563</v>
      </c>
      <c r="I12184">
        <f t="shared" si="1137"/>
        <v>-1.3509022002038726E-2</v>
      </c>
      <c r="J12184">
        <f t="shared" si="1138"/>
        <v>-5.5221470588177445E-4</v>
      </c>
      <c r="K12184">
        <f t="shared" si="1139"/>
        <v>1.2285193242588426E-3</v>
      </c>
      <c r="L12184">
        <f t="shared" si="1140"/>
        <v>-4.7121492501956781E-3</v>
      </c>
    </row>
    <row r="12185" spans="1:12">
      <c r="A12185">
        <v>540.58501999999999</v>
      </c>
      <c r="B12185">
        <v>125.1925</v>
      </c>
      <c r="C12185">
        <v>-0.44089</v>
      </c>
      <c r="D12185">
        <v>10.55747</v>
      </c>
      <c r="E12185">
        <v>0.30053000000000002</v>
      </c>
      <c r="F12185">
        <v>5</v>
      </c>
      <c r="G12185">
        <f t="shared" si="1135"/>
        <v>1.0377993010000002</v>
      </c>
      <c r="H12185">
        <f t="shared" si="1136"/>
        <v>-0.11728982782443564</v>
      </c>
      <c r="I12185">
        <f t="shared" si="1137"/>
        <v>-1.3520580161135573E-2</v>
      </c>
      <c r="J12185">
        <f t="shared" si="1138"/>
        <v>-9.2594745097954905E-4</v>
      </c>
      <c r="K12185">
        <f t="shared" si="1139"/>
        <v>1.2289012705880595E-3</v>
      </c>
      <c r="L12185">
        <f t="shared" si="1140"/>
        <v>-7.8945247695780246E-3</v>
      </c>
    </row>
    <row r="12186" spans="1:12">
      <c r="A12186">
        <v>540.33001999999999</v>
      </c>
      <c r="B12186">
        <v>125.205</v>
      </c>
      <c r="C12186">
        <v>-0.43917</v>
      </c>
      <c r="D12186">
        <v>10.555440000000001</v>
      </c>
      <c r="E12186">
        <v>0.30054999999999998</v>
      </c>
      <c r="F12186">
        <v>5</v>
      </c>
      <c r="G12186">
        <f t="shared" si="1135"/>
        <v>1.037599752</v>
      </c>
      <c r="H12186">
        <f t="shared" si="1136"/>
        <v>-0.11748937682443583</v>
      </c>
      <c r="I12186">
        <f t="shared" si="1137"/>
        <v>-1.3543583164044023E-2</v>
      </c>
      <c r="J12186">
        <f t="shared" si="1138"/>
        <v>-5.9307666666550828E-4</v>
      </c>
      <c r="K12186">
        <f t="shared" si="1139"/>
        <v>1.2292864918796655E-3</v>
      </c>
      <c r="L12186">
        <f t="shared" si="1140"/>
        <v>-5.0479173751320659E-3</v>
      </c>
    </row>
    <row r="12187" spans="1:12">
      <c r="A12187">
        <v>540.08099000000004</v>
      </c>
      <c r="B12187">
        <v>125.2175</v>
      </c>
      <c r="C12187">
        <v>-0.43830000000000002</v>
      </c>
      <c r="D12187">
        <v>10.55442</v>
      </c>
      <c r="E12187">
        <v>0.30057</v>
      </c>
      <c r="F12187">
        <v>5</v>
      </c>
      <c r="G12187">
        <f t="shared" si="1135"/>
        <v>1.037499486</v>
      </c>
      <c r="H12187">
        <f t="shared" si="1136"/>
        <v>-0.11758964282443585</v>
      </c>
      <c r="I12187">
        <f t="shared" si="1137"/>
        <v>-1.355514132314087E-2</v>
      </c>
      <c r="J12187">
        <f t="shared" si="1138"/>
        <v>2.6945764705980436E-4</v>
      </c>
      <c r="K12187">
        <f t="shared" si="1139"/>
        <v>1.2296629276265037E-3</v>
      </c>
      <c r="L12187">
        <f t="shared" si="1140"/>
        <v>2.2915083385541962E-3</v>
      </c>
    </row>
    <row r="12188" spans="1:12">
      <c r="A12188">
        <v>539.84600999999998</v>
      </c>
      <c r="B12188">
        <v>125.23</v>
      </c>
      <c r="C12188">
        <v>-0.43997999999999998</v>
      </c>
      <c r="D12188">
        <v>10.55341</v>
      </c>
      <c r="E12188">
        <v>0.30058000000000001</v>
      </c>
      <c r="F12188">
        <v>5</v>
      </c>
      <c r="G12188">
        <f t="shared" si="1135"/>
        <v>1.037400203</v>
      </c>
      <c r="H12188">
        <f t="shared" si="1136"/>
        <v>-0.1176889258244358</v>
      </c>
      <c r="I12188">
        <f t="shared" si="1137"/>
        <v>-1.3566586166952445E-2</v>
      </c>
      <c r="J12188">
        <f t="shared" si="1138"/>
        <v>1.3289774509812721E-3</v>
      </c>
      <c r="K12188">
        <f t="shared" si="1139"/>
        <v>1.2300183367443588E-3</v>
      </c>
      <c r="L12188">
        <f t="shared" si="1140"/>
        <v>1.1292289751746004E-2</v>
      </c>
    </row>
    <row r="12189" spans="1:12">
      <c r="A12189">
        <v>539.57799999999997</v>
      </c>
      <c r="B12189">
        <v>125.24250000000001</v>
      </c>
      <c r="C12189">
        <v>-0.43784000000000001</v>
      </c>
      <c r="D12189">
        <v>10.55443</v>
      </c>
      <c r="E12189">
        <v>0.30059999999999998</v>
      </c>
      <c r="F12189">
        <v>5</v>
      </c>
      <c r="G12189">
        <f t="shared" si="1135"/>
        <v>1.037500469</v>
      </c>
      <c r="H12189">
        <f t="shared" si="1136"/>
        <v>-0.11758865982443578</v>
      </c>
      <c r="I12189">
        <f t="shared" si="1137"/>
        <v>-1.3555028007855598E-2</v>
      </c>
      <c r="J12189">
        <f t="shared" si="1138"/>
        <v>2.4478627450985435E-3</v>
      </c>
      <c r="K12189">
        <f t="shared" si="1139"/>
        <v>1.2304239548778927E-3</v>
      </c>
      <c r="L12189">
        <f t="shared" si="1140"/>
        <v>2.0817166797829766E-2</v>
      </c>
    </row>
    <row r="12190" spans="1:12">
      <c r="A12190">
        <v>539.33398</v>
      </c>
      <c r="B12190">
        <v>125.255</v>
      </c>
      <c r="C12190">
        <v>-0.43569999999999998</v>
      </c>
      <c r="D12190">
        <v>10.55443</v>
      </c>
      <c r="E12190">
        <v>0.30060999999999999</v>
      </c>
      <c r="F12190">
        <v>5</v>
      </c>
      <c r="G12190">
        <f t="shared" si="1135"/>
        <v>1.037500469</v>
      </c>
      <c r="H12190">
        <f t="shared" si="1136"/>
        <v>-0.11758865982443578</v>
      </c>
      <c r="I12190">
        <f t="shared" si="1137"/>
        <v>-1.3555028007855598E-2</v>
      </c>
      <c r="J12190">
        <f t="shared" si="1138"/>
        <v>3.4884935294118543E-3</v>
      </c>
      <c r="K12190">
        <f t="shared" si="1139"/>
        <v>1.230793498229959E-3</v>
      </c>
      <c r="L12190">
        <f t="shared" si="1140"/>
        <v>2.9666921407389999E-2</v>
      </c>
    </row>
    <row r="12191" spans="1:12">
      <c r="A12191">
        <v>539.07898</v>
      </c>
      <c r="B12191">
        <v>125.2675</v>
      </c>
      <c r="C12191">
        <v>-0.43822</v>
      </c>
      <c r="D12191">
        <v>10.555440000000001</v>
      </c>
      <c r="E12191">
        <v>0.30063000000000001</v>
      </c>
      <c r="F12191">
        <v>5</v>
      </c>
      <c r="G12191">
        <f t="shared" ref="G12191:G12254" si="1141">(D12191/100)*$B$16</f>
        <v>1.037599752</v>
      </c>
      <c r="H12191">
        <f t="shared" ref="H12191:H12237" si="1142">G12191-G$27-E$27</f>
        <v>-0.11748937682443583</v>
      </c>
      <c r="I12191">
        <f t="shared" ref="I12191:I12237" si="1143">H12191/(G$30-G$27-E$27)</f>
        <v>-1.3543583164044023E-2</v>
      </c>
      <c r="J12191">
        <f t="shared" ref="J12191:J12254" si="1144">SLOPE(H12183:H12199,B12183:B12199)</f>
        <v>3.8232917647054443E-3</v>
      </c>
      <c r="K12191">
        <f t="shared" ref="K12191:K12254" si="1145">1/(A12191+273.15)</f>
        <v>1.2311799069272312E-3</v>
      </c>
      <c r="L12191">
        <f t="shared" si="1140"/>
        <v>3.2541595402438658E-2</v>
      </c>
    </row>
    <row r="12192" spans="1:12">
      <c r="A12192">
        <v>538.84100000000001</v>
      </c>
      <c r="B12192">
        <v>125.28</v>
      </c>
      <c r="C12192">
        <v>-0.43989</v>
      </c>
      <c r="D12192">
        <v>10.55747</v>
      </c>
      <c r="E12192">
        <v>0.30064000000000002</v>
      </c>
      <c r="F12192">
        <v>5</v>
      </c>
      <c r="G12192">
        <f t="shared" si="1141"/>
        <v>1.0377993010000002</v>
      </c>
      <c r="H12192">
        <f t="shared" si="1142"/>
        <v>-0.11728982782443564</v>
      </c>
      <c r="I12192">
        <f t="shared" si="1143"/>
        <v>-1.3520580161135573E-2</v>
      </c>
      <c r="J12192">
        <f t="shared" si="1144"/>
        <v>3.8256047058818922E-3</v>
      </c>
      <c r="K12192">
        <f t="shared" si="1145"/>
        <v>1.2315407436781934E-3</v>
      </c>
      <c r="L12192">
        <f t="shared" si="1140"/>
        <v>3.2616679356100839E-2</v>
      </c>
    </row>
    <row r="12193" spans="1:12">
      <c r="A12193">
        <v>538.58300999999994</v>
      </c>
      <c r="B12193">
        <v>125.2925</v>
      </c>
      <c r="C12193">
        <v>-0.43944</v>
      </c>
      <c r="D12193">
        <v>10.558490000000001</v>
      </c>
      <c r="E12193">
        <v>0.30065999999999998</v>
      </c>
      <c r="F12193">
        <v>5</v>
      </c>
      <c r="G12193">
        <f t="shared" si="1141"/>
        <v>1.0378995670000002</v>
      </c>
      <c r="H12193">
        <f t="shared" si="1142"/>
        <v>-0.11718956182443563</v>
      </c>
      <c r="I12193">
        <f t="shared" si="1143"/>
        <v>-1.3509022002038726E-2</v>
      </c>
      <c r="J12193">
        <f t="shared" si="1144"/>
        <v>3.9819209803917833E-3</v>
      </c>
      <c r="K12193">
        <f t="shared" si="1145"/>
        <v>1.2319321595656188E-3</v>
      </c>
      <c r="L12193">
        <f t="shared" si="1140"/>
        <v>3.3978461207638873E-2</v>
      </c>
    </row>
    <row r="12194" spans="1:12">
      <c r="A12194">
        <v>538.33501999999999</v>
      </c>
      <c r="B12194">
        <v>125.30500000000001</v>
      </c>
      <c r="C12194">
        <v>-0.43814999999999998</v>
      </c>
      <c r="D12194">
        <v>10.561540000000001</v>
      </c>
      <c r="E12194">
        <v>0.30066999999999999</v>
      </c>
      <c r="F12194">
        <v>5</v>
      </c>
      <c r="G12194">
        <f t="shared" si="1141"/>
        <v>1.0381993820000002</v>
      </c>
      <c r="H12194">
        <f t="shared" si="1142"/>
        <v>-0.11688974682443565</v>
      </c>
      <c r="I12194">
        <f t="shared" si="1143"/>
        <v>-1.3474460840033455E-2</v>
      </c>
      <c r="J12194">
        <f t="shared" si="1144"/>
        <v>4.0989172549018172E-3</v>
      </c>
      <c r="K12194">
        <f t="shared" si="1145"/>
        <v>1.2323086383036375E-3</v>
      </c>
      <c r="L12194">
        <f t="shared" si="1140"/>
        <v>3.5066525219344079E-2</v>
      </c>
    </row>
    <row r="12195" spans="1:12">
      <c r="A12195">
        <v>538.08600000000001</v>
      </c>
      <c r="B12195">
        <v>125.3175</v>
      </c>
      <c r="C12195">
        <v>-0.43643999999999999</v>
      </c>
      <c r="D12195">
        <v>10.56358</v>
      </c>
      <c r="E12195">
        <v>0.30069000000000001</v>
      </c>
      <c r="F12195">
        <v>5</v>
      </c>
      <c r="G12195">
        <f t="shared" si="1141"/>
        <v>1.038399914</v>
      </c>
      <c r="H12195">
        <f t="shared" si="1142"/>
        <v>-0.11668921482443584</v>
      </c>
      <c r="I12195">
        <f t="shared" si="1143"/>
        <v>-1.3451344521839787E-2</v>
      </c>
      <c r="J12195">
        <f t="shared" si="1144"/>
        <v>3.8047882352938399E-3</v>
      </c>
      <c r="K12195">
        <f t="shared" si="1145"/>
        <v>1.2326869123165146E-3</v>
      </c>
      <c r="L12195">
        <f t="shared" si="1140"/>
        <v>3.2606168796476306E-2</v>
      </c>
    </row>
    <row r="12196" spans="1:12">
      <c r="A12196">
        <v>537.84100000000001</v>
      </c>
      <c r="B12196">
        <v>125.33</v>
      </c>
      <c r="C12196">
        <v>-0.44023000000000001</v>
      </c>
      <c r="D12196">
        <v>10.5646</v>
      </c>
      <c r="E12196">
        <v>0.30070000000000002</v>
      </c>
      <c r="F12196">
        <v>5</v>
      </c>
      <c r="G12196">
        <f t="shared" si="1141"/>
        <v>1.03850018</v>
      </c>
      <c r="H12196">
        <f t="shared" si="1142"/>
        <v>-0.11658894882443582</v>
      </c>
      <c r="I12196">
        <f t="shared" si="1143"/>
        <v>-1.343978636274294E-2</v>
      </c>
      <c r="J12196">
        <f t="shared" si="1144"/>
        <v>3.5486299999994771E-3</v>
      </c>
      <c r="K12196">
        <f t="shared" si="1145"/>
        <v>1.2330593064534625E-3</v>
      </c>
      <c r="L12196">
        <f t="shared" si="1140"/>
        <v>3.0437104337763112E-2</v>
      </c>
    </row>
    <row r="12197" spans="1:12">
      <c r="A12197">
        <v>537.58300999999994</v>
      </c>
      <c r="B12197">
        <v>125.3425</v>
      </c>
      <c r="C12197">
        <v>-0.43681999999999999</v>
      </c>
      <c r="D12197">
        <v>10.56358</v>
      </c>
      <c r="E12197">
        <v>0.30070999999999998</v>
      </c>
      <c r="F12197">
        <v>5</v>
      </c>
      <c r="G12197">
        <f t="shared" si="1141"/>
        <v>1.038399914</v>
      </c>
      <c r="H12197">
        <f t="shared" si="1142"/>
        <v>-0.11668921482443584</v>
      </c>
      <c r="I12197">
        <f t="shared" si="1143"/>
        <v>-1.3451344521839787E-2</v>
      </c>
      <c r="J12197">
        <f t="shared" si="1144"/>
        <v>2.9603719607837102E-3</v>
      </c>
      <c r="K12197">
        <f t="shared" si="1145"/>
        <v>1.2334516883677896E-3</v>
      </c>
      <c r="L12197">
        <f t="shared" si="1140"/>
        <v>2.5369713604104054E-2</v>
      </c>
    </row>
    <row r="12198" spans="1:12">
      <c r="A12198">
        <v>537.34398999999996</v>
      </c>
      <c r="B12198">
        <v>125.355</v>
      </c>
      <c r="C12198">
        <v>-0.43807000000000001</v>
      </c>
      <c r="D12198">
        <v>10.56358</v>
      </c>
      <c r="E12198">
        <v>0.30073</v>
      </c>
      <c r="F12198">
        <v>5</v>
      </c>
      <c r="G12198">
        <f t="shared" si="1141"/>
        <v>1.038399914</v>
      </c>
      <c r="H12198">
        <f t="shared" si="1142"/>
        <v>-0.11668921482443584</v>
      </c>
      <c r="I12198">
        <f t="shared" si="1143"/>
        <v>-1.3451344521839787E-2</v>
      </c>
      <c r="J12198">
        <f t="shared" si="1144"/>
        <v>2.5299721568620964E-3</v>
      </c>
      <c r="K12198">
        <f t="shared" si="1145"/>
        <v>1.2338154413705153E-3</v>
      </c>
      <c r="L12198">
        <f t="shared" si="1140"/>
        <v>2.168128528989207E-2</v>
      </c>
    </row>
    <row r="12199" spans="1:12">
      <c r="A12199">
        <v>537.08501999999999</v>
      </c>
      <c r="B12199">
        <v>125.36750000000001</v>
      </c>
      <c r="C12199">
        <v>-0.44058999999999998</v>
      </c>
      <c r="D12199">
        <v>10.55951</v>
      </c>
      <c r="E12199">
        <v>0.30074000000000001</v>
      </c>
      <c r="F12199">
        <v>5</v>
      </c>
      <c r="G12199">
        <f t="shared" si="1141"/>
        <v>1.037999833</v>
      </c>
      <c r="H12199">
        <f t="shared" si="1142"/>
        <v>-0.11708929582443584</v>
      </c>
      <c r="I12199">
        <f t="shared" si="1143"/>
        <v>-1.3497463842941905E-2</v>
      </c>
      <c r="J12199">
        <f t="shared" si="1144"/>
        <v>2.0804905882346116E-3</v>
      </c>
      <c r="K12199">
        <f t="shared" si="1145"/>
        <v>1.2342097975473834E-3</v>
      </c>
      <c r="L12199">
        <f t="shared" si="1140"/>
        <v>1.7768409772948909E-2</v>
      </c>
    </row>
    <row r="12200" spans="1:12">
      <c r="A12200">
        <v>536.84002999999996</v>
      </c>
      <c r="B12200">
        <v>125.38</v>
      </c>
      <c r="C12200">
        <v>-0.43761</v>
      </c>
      <c r="D12200">
        <v>10.5585</v>
      </c>
      <c r="E12200">
        <v>0.30075000000000002</v>
      </c>
      <c r="F12200">
        <v>5</v>
      </c>
      <c r="G12200">
        <f t="shared" si="1141"/>
        <v>1.03790055</v>
      </c>
      <c r="H12200">
        <f t="shared" si="1142"/>
        <v>-0.11718857882443579</v>
      </c>
      <c r="I12200">
        <f t="shared" si="1143"/>
        <v>-1.350890868675348E-2</v>
      </c>
      <c r="J12200">
        <f t="shared" si="1144"/>
        <v>1.6101925490188079E-3</v>
      </c>
      <c r="K12200">
        <f t="shared" si="1145"/>
        <v>1.2345830972759011E-3</v>
      </c>
      <c r="L12200">
        <f t="shared" si="1140"/>
        <v>1.3740183259932629E-2</v>
      </c>
    </row>
    <row r="12201" spans="1:12">
      <c r="A12201">
        <v>536.58099000000004</v>
      </c>
      <c r="B12201">
        <v>125.3925</v>
      </c>
      <c r="C12201">
        <v>-0.43717</v>
      </c>
      <c r="D12201">
        <v>10.55951</v>
      </c>
      <c r="E12201">
        <v>0.30076999999999998</v>
      </c>
      <c r="F12201">
        <v>5</v>
      </c>
      <c r="G12201">
        <f t="shared" si="1141"/>
        <v>1.037999833</v>
      </c>
      <c r="H12201">
        <f t="shared" si="1142"/>
        <v>-0.11708929582443584</v>
      </c>
      <c r="I12201">
        <f t="shared" si="1143"/>
        <v>-1.3497463842941905E-2</v>
      </c>
      <c r="J12201">
        <f t="shared" si="1144"/>
        <v>1.1582052941170404E-3</v>
      </c>
      <c r="K12201">
        <f t="shared" si="1145"/>
        <v>1.2349780511673389E-3</v>
      </c>
      <c r="L12201">
        <f t="shared" si="1140"/>
        <v>9.8916411270732908E-3</v>
      </c>
    </row>
    <row r="12202" spans="1:12">
      <c r="A12202">
        <v>536.34496999999999</v>
      </c>
      <c r="B12202">
        <v>125.405</v>
      </c>
      <c r="C12202">
        <v>-0.43884000000000001</v>
      </c>
      <c r="D12202">
        <v>10.56053</v>
      </c>
      <c r="E12202">
        <v>0.30077999999999999</v>
      </c>
      <c r="F12202">
        <v>5</v>
      </c>
      <c r="G12202">
        <f t="shared" si="1141"/>
        <v>1.038100099</v>
      </c>
      <c r="H12202">
        <f t="shared" si="1142"/>
        <v>-0.11698902982443582</v>
      </c>
      <c r="I12202">
        <f t="shared" si="1143"/>
        <v>-1.3485905683845058E-2</v>
      </c>
      <c r="J12202">
        <f t="shared" si="1144"/>
        <v>4.5237274509778798E-4</v>
      </c>
      <c r="K12202">
        <f t="shared" si="1145"/>
        <v>1.2353381269311656E-3</v>
      </c>
      <c r="L12202">
        <f t="shared" si="1140"/>
        <v>3.8667962780498215E-3</v>
      </c>
    </row>
    <row r="12203" spans="1:12">
      <c r="A12203">
        <v>536.09002999999996</v>
      </c>
      <c r="B12203">
        <v>125.4175</v>
      </c>
      <c r="C12203">
        <v>-0.43924000000000002</v>
      </c>
      <c r="D12203">
        <v>10.56053</v>
      </c>
      <c r="E12203">
        <v>0.30079</v>
      </c>
      <c r="F12203">
        <v>5</v>
      </c>
      <c r="G12203">
        <f t="shared" si="1141"/>
        <v>1.038100099</v>
      </c>
      <c r="H12203">
        <f t="shared" si="1142"/>
        <v>-0.11698902982443582</v>
      </c>
      <c r="I12203">
        <f t="shared" si="1143"/>
        <v>-1.3485905683845058E-2</v>
      </c>
      <c r="J12203">
        <f t="shared" si="1144"/>
        <v>-4.1093254901950242E-4</v>
      </c>
      <c r="K12203">
        <f t="shared" si="1145"/>
        <v>1.2357273033070299E-3</v>
      </c>
      <c r="L12203">
        <f t="shared" si="1140"/>
        <v>-3.5125733552640319E-3</v>
      </c>
    </row>
    <row r="12204" spans="1:12">
      <c r="A12204">
        <v>535.84100000000001</v>
      </c>
      <c r="B12204">
        <v>125.43</v>
      </c>
      <c r="C12204">
        <v>-0.43880000000000002</v>
      </c>
      <c r="D12204">
        <v>10.56256</v>
      </c>
      <c r="E12204">
        <v>0.30081000000000002</v>
      </c>
      <c r="F12204">
        <v>5</v>
      </c>
      <c r="G12204">
        <f t="shared" si="1141"/>
        <v>1.038299648</v>
      </c>
      <c r="H12204">
        <f t="shared" si="1142"/>
        <v>-0.11678948082443585</v>
      </c>
      <c r="I12204">
        <f t="shared" si="1143"/>
        <v>-1.3462902680936634E-2</v>
      </c>
      <c r="J12204">
        <f t="shared" si="1144"/>
        <v>-1.4712233333333061E-3</v>
      </c>
      <c r="K12204">
        <f t="shared" si="1145"/>
        <v>1.2361076946467884E-3</v>
      </c>
      <c r="L12204">
        <f t="shared" si="1140"/>
        <v>-1.2597224706777549E-2</v>
      </c>
    </row>
    <row r="12205" spans="1:12">
      <c r="A12205">
        <v>535.58300999999994</v>
      </c>
      <c r="B12205">
        <v>125.4425</v>
      </c>
      <c r="C12205">
        <v>-0.43708999999999998</v>
      </c>
      <c r="D12205">
        <v>10.56256</v>
      </c>
      <c r="E12205">
        <v>0.30081999999999998</v>
      </c>
      <c r="F12205">
        <v>5</v>
      </c>
      <c r="G12205">
        <f t="shared" si="1141"/>
        <v>1.038299648</v>
      </c>
      <c r="H12205">
        <f t="shared" si="1142"/>
        <v>-0.11678948082443585</v>
      </c>
      <c r="I12205">
        <f t="shared" si="1143"/>
        <v>-1.3462902680936634E-2</v>
      </c>
      <c r="J12205">
        <f t="shared" si="1144"/>
        <v>-2.7859376470588787E-3</v>
      </c>
      <c r="K12205">
        <f t="shared" si="1145"/>
        <v>1.2365020193747256E-3</v>
      </c>
      <c r="L12205">
        <f t="shared" si="1140"/>
        <v>-2.3854354239718285E-2</v>
      </c>
    </row>
    <row r="12206" spans="1:12">
      <c r="A12206">
        <v>535.33801000000005</v>
      </c>
      <c r="B12206">
        <v>125.455</v>
      </c>
      <c r="C12206">
        <v>-0.43623000000000001</v>
      </c>
      <c r="D12206">
        <v>10.56358</v>
      </c>
      <c r="E12206">
        <v>0.30082999999999999</v>
      </c>
      <c r="F12206">
        <v>5</v>
      </c>
      <c r="G12206">
        <f t="shared" si="1141"/>
        <v>1.038399914</v>
      </c>
      <c r="H12206">
        <f t="shared" si="1142"/>
        <v>-0.11668921482443584</v>
      </c>
      <c r="I12206">
        <f t="shared" si="1143"/>
        <v>-1.3451344521839787E-2</v>
      </c>
      <c r="J12206">
        <f t="shared" si="1144"/>
        <v>-4.4520262745098346E-3</v>
      </c>
      <c r="K12206">
        <f t="shared" si="1145"/>
        <v>1.2368767225131761E-3</v>
      </c>
      <c r="L12206">
        <f t="shared" si="1140"/>
        <v>-3.8152851411401713E-2</v>
      </c>
    </row>
    <row r="12207" spans="1:12">
      <c r="A12207">
        <v>535.07097999999996</v>
      </c>
      <c r="B12207">
        <v>125.4675</v>
      </c>
      <c r="C12207">
        <v>-0.43536999999999998</v>
      </c>
      <c r="D12207">
        <v>10.5646</v>
      </c>
      <c r="E12207">
        <v>0.30084</v>
      </c>
      <c r="F12207">
        <v>5</v>
      </c>
      <c r="G12207">
        <f t="shared" si="1141"/>
        <v>1.03850018</v>
      </c>
      <c r="H12207">
        <f t="shared" si="1142"/>
        <v>-0.11658894882443582</v>
      </c>
      <c r="I12207">
        <f t="shared" si="1143"/>
        <v>-1.343978636274294E-2</v>
      </c>
      <c r="J12207">
        <f t="shared" si="1144"/>
        <v>-6.2551566666665323E-3</v>
      </c>
      <c r="K12207">
        <f t="shared" si="1145"/>
        <v>1.2372853770759578E-3</v>
      </c>
      <c r="L12207">
        <f t="shared" si="1140"/>
        <v>-5.3651368587993624E-2</v>
      </c>
    </row>
    <row r="12208" spans="1:12">
      <c r="A12208">
        <v>534.83600000000001</v>
      </c>
      <c r="B12208">
        <v>125.48</v>
      </c>
      <c r="C12208">
        <v>-0.43576999999999999</v>
      </c>
      <c r="D12208">
        <v>10.5646</v>
      </c>
      <c r="E12208">
        <v>0.30085000000000001</v>
      </c>
      <c r="F12208">
        <v>5</v>
      </c>
      <c r="G12208">
        <f t="shared" si="1141"/>
        <v>1.03850018</v>
      </c>
      <c r="H12208">
        <f t="shared" si="1142"/>
        <v>-0.11658894882443582</v>
      </c>
      <c r="I12208">
        <f t="shared" si="1143"/>
        <v>-1.343978636274294E-2</v>
      </c>
      <c r="J12208">
        <f t="shared" si="1144"/>
        <v>-8.6868288235291032E-3</v>
      </c>
      <c r="K12208">
        <f t="shared" si="1145"/>
        <v>1.2376452067238788E-3</v>
      </c>
      <c r="L12208">
        <f t="shared" ref="L12208:L12271" si="1146">-J12208/H12208</f>
        <v>-7.4508166606854553E-2</v>
      </c>
    </row>
    <row r="12209" spans="1:12">
      <c r="A12209">
        <v>534.57703000000004</v>
      </c>
      <c r="B12209">
        <v>125.49250000000001</v>
      </c>
      <c r="C12209">
        <v>-0.43744</v>
      </c>
      <c r="D12209">
        <v>10.56358</v>
      </c>
      <c r="E12209">
        <v>0.30087000000000003</v>
      </c>
      <c r="F12209">
        <v>5</v>
      </c>
      <c r="G12209">
        <f t="shared" si="1141"/>
        <v>1.038399914</v>
      </c>
      <c r="H12209">
        <f t="shared" si="1142"/>
        <v>-0.11668921482443584</v>
      </c>
      <c r="I12209">
        <f t="shared" si="1143"/>
        <v>-1.3451344521839787E-2</v>
      </c>
      <c r="J12209">
        <f t="shared" si="1144"/>
        <v>-1.1253808039215371E-2</v>
      </c>
      <c r="K12209">
        <f t="shared" si="1145"/>
        <v>1.2380420152585459E-3</v>
      </c>
      <c r="L12209">
        <f t="shared" si="1146"/>
        <v>-9.644257231610677E-2</v>
      </c>
    </row>
    <row r="12210" spans="1:12">
      <c r="A12210">
        <v>534.34100000000001</v>
      </c>
      <c r="B12210">
        <v>125.505</v>
      </c>
      <c r="C12210">
        <v>-0.43574000000000002</v>
      </c>
      <c r="D12210">
        <v>10.56155</v>
      </c>
      <c r="E12210">
        <v>0.30087999999999998</v>
      </c>
      <c r="F12210">
        <v>5</v>
      </c>
      <c r="G12210">
        <f t="shared" si="1141"/>
        <v>1.038200365</v>
      </c>
      <c r="H12210">
        <f t="shared" si="1142"/>
        <v>-0.1168887638244358</v>
      </c>
      <c r="I12210">
        <f t="shared" si="1143"/>
        <v>-1.347434752474821E-2</v>
      </c>
      <c r="J12210">
        <f t="shared" si="1144"/>
        <v>-1.3274547647058607E-2</v>
      </c>
      <c r="K12210">
        <f t="shared" si="1145"/>
        <v>1.2384038955232939E-3</v>
      </c>
      <c r="L12210">
        <f t="shared" si="1146"/>
        <v>-0.11356564320413781</v>
      </c>
    </row>
    <row r="12211" spans="1:12">
      <c r="A12211">
        <v>534.08398</v>
      </c>
      <c r="B12211">
        <v>125.5175</v>
      </c>
      <c r="C12211">
        <v>-0.43614000000000003</v>
      </c>
      <c r="D12211">
        <v>10.55748</v>
      </c>
      <c r="E12211">
        <v>0.30088999999999999</v>
      </c>
      <c r="F12211">
        <v>5</v>
      </c>
      <c r="G12211">
        <f t="shared" si="1141"/>
        <v>1.037800284</v>
      </c>
      <c r="H12211">
        <f t="shared" si="1142"/>
        <v>-0.1172888448244358</v>
      </c>
      <c r="I12211">
        <f t="shared" si="1143"/>
        <v>-1.3520466845850327E-2</v>
      </c>
      <c r="J12211">
        <f t="shared" si="1144"/>
        <v>-1.4883390980391868E-2</v>
      </c>
      <c r="K12211">
        <f t="shared" si="1145"/>
        <v>1.2387981982621694E-3</v>
      </c>
      <c r="L12211">
        <f t="shared" si="1146"/>
        <v>-0.12689519623686396</v>
      </c>
    </row>
    <row r="12212" spans="1:12">
      <c r="A12212">
        <v>533.82201999999995</v>
      </c>
      <c r="B12212">
        <v>125.53</v>
      </c>
      <c r="C12212">
        <v>-0.43486000000000002</v>
      </c>
      <c r="D12212">
        <v>10.5534</v>
      </c>
      <c r="E12212">
        <v>0.3009</v>
      </c>
      <c r="F12212">
        <v>5</v>
      </c>
      <c r="G12212">
        <f t="shared" si="1141"/>
        <v>1.03739922</v>
      </c>
      <c r="H12212">
        <f t="shared" si="1142"/>
        <v>-0.11768990882443586</v>
      </c>
      <c r="I12212">
        <f t="shared" si="1143"/>
        <v>-1.3566699482237717E-2</v>
      </c>
      <c r="J12212">
        <f t="shared" si="1144"/>
        <v>-1.6060678039215487E-2</v>
      </c>
      <c r="K12212">
        <f t="shared" si="1145"/>
        <v>1.2392003380736795E-3</v>
      </c>
      <c r="L12212">
        <f t="shared" si="1146"/>
        <v>-0.1364660589819475</v>
      </c>
    </row>
    <row r="12213" spans="1:12">
      <c r="A12213">
        <v>533.58898999999997</v>
      </c>
      <c r="B12213">
        <v>125.5425</v>
      </c>
      <c r="C12213">
        <v>-0.43273</v>
      </c>
      <c r="D12213">
        <v>10.549329999999999</v>
      </c>
      <c r="E12213">
        <v>0.30091000000000001</v>
      </c>
      <c r="F12213">
        <v>5</v>
      </c>
      <c r="G12213">
        <f t="shared" si="1141"/>
        <v>1.036999139</v>
      </c>
      <c r="H12213">
        <f t="shared" si="1142"/>
        <v>-0.11808998982443586</v>
      </c>
      <c r="I12213">
        <f t="shared" si="1143"/>
        <v>-1.3612818803339834E-2</v>
      </c>
      <c r="J12213">
        <f t="shared" si="1144"/>
        <v>-1.6296983529411502E-2</v>
      </c>
      <c r="K12213">
        <f t="shared" si="1145"/>
        <v>1.2395582863795886E-3</v>
      </c>
      <c r="L12213">
        <f t="shared" si="1146"/>
        <v>-0.13800478392487114</v>
      </c>
    </row>
    <row r="12214" spans="1:12">
      <c r="A12214">
        <v>533.32799999999997</v>
      </c>
      <c r="B12214">
        <v>125.55500000000001</v>
      </c>
      <c r="C12214">
        <v>-0.43482999999999999</v>
      </c>
      <c r="D12214">
        <v>10.546290000000001</v>
      </c>
      <c r="E12214">
        <v>0.30092000000000002</v>
      </c>
      <c r="F12214">
        <v>5</v>
      </c>
      <c r="G12214">
        <f t="shared" si="1141"/>
        <v>1.036700307</v>
      </c>
      <c r="H12214">
        <f t="shared" si="1142"/>
        <v>-0.11838882182443577</v>
      </c>
      <c r="I12214">
        <f t="shared" si="1143"/>
        <v>-1.3647266650059834E-2</v>
      </c>
      <c r="J12214">
        <f t="shared" si="1144"/>
        <v>-1.5767705490196005E-2</v>
      </c>
      <c r="K12214">
        <f t="shared" si="1145"/>
        <v>1.2399594285274988E-3</v>
      </c>
      <c r="L12214">
        <f t="shared" si="1146"/>
        <v>-0.13318576236512145</v>
      </c>
    </row>
    <row r="12215" spans="1:12">
      <c r="A12215">
        <v>533.08099000000004</v>
      </c>
      <c r="B12215">
        <v>125.5675</v>
      </c>
      <c r="C12215">
        <v>-0.4365</v>
      </c>
      <c r="D12215">
        <v>10.543240000000001</v>
      </c>
      <c r="E12215">
        <v>0.30092999999999998</v>
      </c>
      <c r="F12215">
        <v>5</v>
      </c>
      <c r="G12215">
        <f t="shared" si="1141"/>
        <v>1.0364004920000001</v>
      </c>
      <c r="H12215">
        <f t="shared" si="1142"/>
        <v>-0.11868863682443576</v>
      </c>
      <c r="I12215">
        <f t="shared" si="1143"/>
        <v>-1.3681827812065103E-2</v>
      </c>
      <c r="J12215">
        <f t="shared" si="1144"/>
        <v>-1.4492503921568492E-2</v>
      </c>
      <c r="K12215">
        <f t="shared" si="1145"/>
        <v>1.2403393226052995E-3</v>
      </c>
      <c r="L12215">
        <f t="shared" si="1146"/>
        <v>-0.12210523525521491</v>
      </c>
    </row>
    <row r="12216" spans="1:12">
      <c r="A12216">
        <v>532.84100000000001</v>
      </c>
      <c r="B12216">
        <v>125.58</v>
      </c>
      <c r="C12216">
        <v>-0.43818000000000001</v>
      </c>
      <c r="D12216">
        <v>10.5412</v>
      </c>
      <c r="E12216">
        <v>0.30093999999999999</v>
      </c>
      <c r="F12216">
        <v>5</v>
      </c>
      <c r="G12216">
        <f t="shared" si="1141"/>
        <v>1.03619996</v>
      </c>
      <c r="H12216">
        <f t="shared" si="1142"/>
        <v>-0.11888916882443579</v>
      </c>
      <c r="I12216">
        <f t="shared" si="1143"/>
        <v>-1.3704944130258799E-2</v>
      </c>
      <c r="J12216">
        <f t="shared" si="1144"/>
        <v>-1.2471378823529024E-2</v>
      </c>
      <c r="K12216">
        <f t="shared" si="1145"/>
        <v>1.2407086431486208E-3</v>
      </c>
      <c r="L12216">
        <f t="shared" si="1146"/>
        <v>-0.10489920105291989</v>
      </c>
    </row>
    <row r="12217" spans="1:12">
      <c r="A12217">
        <v>532.58300999999994</v>
      </c>
      <c r="B12217">
        <v>125.5925</v>
      </c>
      <c r="C12217">
        <v>-0.43520999999999999</v>
      </c>
      <c r="D12217">
        <v>10.53917</v>
      </c>
      <c r="E12217">
        <v>0.30095</v>
      </c>
      <c r="F12217">
        <v>5</v>
      </c>
      <c r="G12217">
        <f t="shared" si="1141"/>
        <v>1.0360004110000001</v>
      </c>
      <c r="H12217">
        <f t="shared" si="1142"/>
        <v>-0.11908871782443575</v>
      </c>
      <c r="I12217">
        <f t="shared" si="1143"/>
        <v>-1.3727947133167221E-2</v>
      </c>
      <c r="J12217">
        <f t="shared" si="1144"/>
        <v>-1.0038550196078175E-2</v>
      </c>
      <c r="K12217">
        <f t="shared" si="1145"/>
        <v>1.2411059092639137E-3</v>
      </c>
      <c r="L12217">
        <f t="shared" si="1146"/>
        <v>-8.4294720603821718E-2</v>
      </c>
    </row>
    <row r="12218" spans="1:12">
      <c r="A12218">
        <v>532.33001999999999</v>
      </c>
      <c r="B12218">
        <v>125.605</v>
      </c>
      <c r="C12218">
        <v>-0.43687999999999999</v>
      </c>
      <c r="D12218">
        <v>10.539160000000001</v>
      </c>
      <c r="E12218">
        <v>0.30096000000000001</v>
      </c>
      <c r="F12218">
        <v>5</v>
      </c>
      <c r="G12218">
        <f t="shared" si="1141"/>
        <v>1.035999428</v>
      </c>
      <c r="H12218">
        <f t="shared" si="1142"/>
        <v>-0.11908970082443582</v>
      </c>
      <c r="I12218">
        <f t="shared" si="1143"/>
        <v>-1.3728060448452492E-2</v>
      </c>
      <c r="J12218">
        <f t="shared" si="1144"/>
        <v>-6.9022019607842709E-3</v>
      </c>
      <c r="K12218">
        <f t="shared" si="1145"/>
        <v>1.2414957232582877E-3</v>
      </c>
      <c r="L12218">
        <f t="shared" si="1146"/>
        <v>-5.7958009072166715E-2</v>
      </c>
    </row>
    <row r="12219" spans="1:12">
      <c r="A12219">
        <v>532.06897000000004</v>
      </c>
      <c r="B12219">
        <v>125.61750000000001</v>
      </c>
      <c r="C12219">
        <v>-0.43686999999999998</v>
      </c>
      <c r="D12219">
        <v>10.53814</v>
      </c>
      <c r="E12219">
        <v>0.30097000000000002</v>
      </c>
      <c r="F12219">
        <v>5</v>
      </c>
      <c r="G12219">
        <f t="shared" si="1141"/>
        <v>1.035899162</v>
      </c>
      <c r="H12219">
        <f t="shared" si="1142"/>
        <v>-0.11918996682443583</v>
      </c>
      <c r="I12219">
        <f t="shared" si="1143"/>
        <v>-1.3739618607549339E-2</v>
      </c>
      <c r="J12219">
        <f t="shared" si="1144"/>
        <v>-3.6272699999999511E-3</v>
      </c>
      <c r="K12219">
        <f t="shared" si="1145"/>
        <v>1.2418982131034493E-3</v>
      </c>
      <c r="L12219">
        <f t="shared" si="1146"/>
        <v>-3.0432678996738367E-2</v>
      </c>
    </row>
    <row r="12220" spans="1:12">
      <c r="A12220">
        <v>531.83698000000004</v>
      </c>
      <c r="B12220">
        <v>125.63</v>
      </c>
      <c r="C12220">
        <v>-0.43897000000000003</v>
      </c>
      <c r="D12220">
        <v>10.53814</v>
      </c>
      <c r="E12220">
        <v>0.30098000000000003</v>
      </c>
      <c r="F12220">
        <v>5</v>
      </c>
      <c r="G12220">
        <f t="shared" si="1141"/>
        <v>1.035899162</v>
      </c>
      <c r="H12220">
        <f t="shared" si="1142"/>
        <v>-0.11918996682443583</v>
      </c>
      <c r="I12220">
        <f t="shared" si="1143"/>
        <v>-1.3739618607549339E-2</v>
      </c>
      <c r="J12220">
        <f t="shared" si="1144"/>
        <v>-3.1340352941166438E-4</v>
      </c>
      <c r="K12220">
        <f t="shared" si="1145"/>
        <v>1.2422561169871343E-3</v>
      </c>
      <c r="L12220">
        <f t="shared" si="1146"/>
        <v>-2.6294455629247786E-3</v>
      </c>
    </row>
    <row r="12221" spans="1:12">
      <c r="A12221">
        <v>531.57299999999998</v>
      </c>
      <c r="B12221">
        <v>125.6425</v>
      </c>
      <c r="C12221">
        <v>-0.43598999999999999</v>
      </c>
      <c r="D12221">
        <v>10.539160000000001</v>
      </c>
      <c r="E12221">
        <v>0.30098999999999998</v>
      </c>
      <c r="F12221">
        <v>5</v>
      </c>
      <c r="G12221">
        <f t="shared" si="1141"/>
        <v>1.035999428</v>
      </c>
      <c r="H12221">
        <f t="shared" si="1142"/>
        <v>-0.11908970082443582</v>
      </c>
      <c r="I12221">
        <f t="shared" si="1143"/>
        <v>-1.3728060448452492E-2</v>
      </c>
      <c r="J12221">
        <f t="shared" si="1144"/>
        <v>2.9019701960785031E-3</v>
      </c>
      <c r="K12221">
        <f t="shared" si="1145"/>
        <v>1.2426636246261136E-3</v>
      </c>
      <c r="L12221">
        <f t="shared" si="1146"/>
        <v>2.4367935900323066E-2</v>
      </c>
    </row>
    <row r="12222" spans="1:12">
      <c r="A12222">
        <v>531.33398</v>
      </c>
      <c r="B12222">
        <v>125.655</v>
      </c>
      <c r="C12222">
        <v>-0.43808999999999998</v>
      </c>
      <c r="D12222">
        <v>10.5412</v>
      </c>
      <c r="E12222">
        <v>0.30099999999999999</v>
      </c>
      <c r="F12222">
        <v>5</v>
      </c>
      <c r="G12222">
        <f t="shared" si="1141"/>
        <v>1.03619996</v>
      </c>
      <c r="H12222">
        <f t="shared" si="1142"/>
        <v>-0.11888916882443579</v>
      </c>
      <c r="I12222">
        <f t="shared" si="1143"/>
        <v>-1.3704944130258799E-2</v>
      </c>
      <c r="J12222">
        <f t="shared" si="1144"/>
        <v>6.0387039215684876E-3</v>
      </c>
      <c r="K12222">
        <f t="shared" si="1145"/>
        <v>1.2430328320521685E-3</v>
      </c>
      <c r="L12222">
        <f t="shared" si="1146"/>
        <v>5.079271712704015E-2</v>
      </c>
    </row>
    <row r="12223" spans="1:12">
      <c r="A12223">
        <v>531.08196999999996</v>
      </c>
      <c r="B12223">
        <v>125.6675</v>
      </c>
      <c r="C12223">
        <v>-0.43891999999999998</v>
      </c>
      <c r="D12223">
        <v>10.54222</v>
      </c>
      <c r="E12223">
        <v>0.30101</v>
      </c>
      <c r="F12223">
        <v>5</v>
      </c>
      <c r="G12223">
        <f t="shared" si="1141"/>
        <v>1.036300226</v>
      </c>
      <c r="H12223">
        <f t="shared" si="1142"/>
        <v>-0.11878890282443577</v>
      </c>
      <c r="I12223">
        <f t="shared" si="1143"/>
        <v>-1.3693385971161952E-2</v>
      </c>
      <c r="J12223">
        <f t="shared" si="1144"/>
        <v>8.8040178431369256E-3</v>
      </c>
      <c r="K12223">
        <f t="shared" si="1145"/>
        <v>1.243422342436847E-3</v>
      </c>
      <c r="L12223">
        <f t="shared" si="1146"/>
        <v>7.4114817409744377E-2</v>
      </c>
    </row>
    <row r="12224" spans="1:12">
      <c r="A12224">
        <v>530.82703000000004</v>
      </c>
      <c r="B12224">
        <v>125.68</v>
      </c>
      <c r="C12224">
        <v>-0.43680000000000002</v>
      </c>
      <c r="D12224">
        <v>10.543240000000001</v>
      </c>
      <c r="E12224">
        <v>0.30102000000000001</v>
      </c>
      <c r="F12224">
        <v>5</v>
      </c>
      <c r="G12224">
        <f t="shared" si="1141"/>
        <v>1.0364004920000001</v>
      </c>
      <c r="H12224">
        <f t="shared" si="1142"/>
        <v>-0.11868863682443576</v>
      </c>
      <c r="I12224">
        <f t="shared" si="1143"/>
        <v>-1.3681827812065103E-2</v>
      </c>
      <c r="J12224">
        <f t="shared" si="1144"/>
        <v>1.109999745098029E-2</v>
      </c>
      <c r="K12224">
        <f t="shared" si="1145"/>
        <v>1.2438166299353105E-3</v>
      </c>
      <c r="L12224">
        <f t="shared" si="1146"/>
        <v>9.3521989534679786E-2</v>
      </c>
    </row>
    <row r="12225" spans="1:12">
      <c r="A12225">
        <v>530.58501999999999</v>
      </c>
      <c r="B12225">
        <v>125.6925</v>
      </c>
      <c r="C12225">
        <v>-0.43467</v>
      </c>
      <c r="D12225">
        <v>10.543240000000001</v>
      </c>
      <c r="E12225">
        <v>0.30103000000000002</v>
      </c>
      <c r="F12225">
        <v>5</v>
      </c>
      <c r="G12225">
        <f t="shared" si="1141"/>
        <v>1.0364004920000001</v>
      </c>
      <c r="H12225">
        <f t="shared" si="1142"/>
        <v>-0.11868863682443576</v>
      </c>
      <c r="I12225">
        <f t="shared" si="1143"/>
        <v>-1.3681827812065103E-2</v>
      </c>
      <c r="J12225">
        <f t="shared" si="1144"/>
        <v>1.300219882352935E-2</v>
      </c>
      <c r="K12225">
        <f t="shared" si="1145"/>
        <v>1.244191151456857E-3</v>
      </c>
      <c r="L12225">
        <f t="shared" si="1146"/>
        <v>0.10954880914810913</v>
      </c>
    </row>
    <row r="12226" spans="1:12">
      <c r="A12226">
        <v>530.34398999999996</v>
      </c>
      <c r="B12226">
        <v>125.705</v>
      </c>
      <c r="C12226">
        <v>-0.43762000000000001</v>
      </c>
      <c r="D12226">
        <v>10.546279999999999</v>
      </c>
      <c r="E12226">
        <v>0.30103999999999997</v>
      </c>
      <c r="F12226">
        <v>5</v>
      </c>
      <c r="G12226">
        <f t="shared" si="1141"/>
        <v>1.036699324</v>
      </c>
      <c r="H12226">
        <f t="shared" si="1142"/>
        <v>-0.11838980482443584</v>
      </c>
      <c r="I12226">
        <f t="shared" si="1143"/>
        <v>-1.3647379965345104E-2</v>
      </c>
      <c r="J12226">
        <f t="shared" si="1144"/>
        <v>1.4278171372548934E-2</v>
      </c>
      <c r="K12226">
        <f t="shared" si="1145"/>
        <v>1.2445643806246766E-3</v>
      </c>
      <c r="L12226">
        <f t="shared" si="1146"/>
        <v>0.12060304849494859</v>
      </c>
    </row>
    <row r="12227" spans="1:12">
      <c r="A12227">
        <v>530.08501999999999</v>
      </c>
      <c r="B12227">
        <v>125.7175</v>
      </c>
      <c r="C12227">
        <v>-0.43718000000000001</v>
      </c>
      <c r="D12227">
        <v>10.5473</v>
      </c>
      <c r="E12227">
        <v>0.30104999999999998</v>
      </c>
      <c r="F12227">
        <v>5</v>
      </c>
      <c r="G12227">
        <f t="shared" si="1141"/>
        <v>1.03679959</v>
      </c>
      <c r="H12227">
        <f t="shared" si="1142"/>
        <v>-0.11828953882443582</v>
      </c>
      <c r="I12227">
        <f t="shared" si="1143"/>
        <v>-1.3635821806248257E-2</v>
      </c>
      <c r="J12227">
        <f t="shared" si="1144"/>
        <v>1.5060716470588422E-2</v>
      </c>
      <c r="K12227">
        <f t="shared" si="1145"/>
        <v>1.2449656390728582E-3</v>
      </c>
      <c r="L12227">
        <f t="shared" si="1146"/>
        <v>0.12732078102816335</v>
      </c>
    </row>
    <row r="12228" spans="1:12">
      <c r="A12228">
        <v>529.82397000000003</v>
      </c>
      <c r="B12228">
        <v>125.73</v>
      </c>
      <c r="C12228">
        <v>-0.43885999999999997</v>
      </c>
      <c r="D12228">
        <v>10.55035</v>
      </c>
      <c r="E12228">
        <v>0.30104999999999998</v>
      </c>
      <c r="F12228">
        <v>5</v>
      </c>
      <c r="G12228">
        <f t="shared" si="1141"/>
        <v>1.037099405</v>
      </c>
      <c r="H12228">
        <f t="shared" si="1142"/>
        <v>-0.11798972382443584</v>
      </c>
      <c r="I12228">
        <f t="shared" si="1143"/>
        <v>-1.3601260644242988E-2</v>
      </c>
      <c r="J12228">
        <f t="shared" si="1144"/>
        <v>1.5176170784313964E-2</v>
      </c>
      <c r="K12228">
        <f t="shared" si="1145"/>
        <v>1.2453703823051699E-3</v>
      </c>
      <c r="L12228">
        <f t="shared" si="1146"/>
        <v>0.12862281809300208</v>
      </c>
    </row>
    <row r="12229" spans="1:12">
      <c r="A12229">
        <v>529.58099000000004</v>
      </c>
      <c r="B12229">
        <v>125.74250000000001</v>
      </c>
      <c r="C12229">
        <v>-0.43758000000000002</v>
      </c>
      <c r="D12229">
        <v>10.55341</v>
      </c>
      <c r="E12229">
        <v>0.30105999999999999</v>
      </c>
      <c r="F12229">
        <v>5</v>
      </c>
      <c r="G12229">
        <f t="shared" si="1141"/>
        <v>1.037400203</v>
      </c>
      <c r="H12229">
        <f t="shared" si="1142"/>
        <v>-0.1176889258244358</v>
      </c>
      <c r="I12229">
        <f t="shared" si="1143"/>
        <v>-1.3566586166952445E-2</v>
      </c>
      <c r="J12229">
        <f t="shared" si="1144"/>
        <v>1.4626076274510031E-2</v>
      </c>
      <c r="K12229">
        <f t="shared" si="1145"/>
        <v>1.2457473455708991E-3</v>
      </c>
      <c r="L12229">
        <f t="shared" si="1146"/>
        <v>0.12427742178842466</v>
      </c>
    </row>
    <row r="12230" spans="1:12">
      <c r="A12230">
        <v>529.32397000000003</v>
      </c>
      <c r="B12230">
        <v>125.755</v>
      </c>
      <c r="C12230">
        <v>-0.43714999999999998</v>
      </c>
      <c r="D12230">
        <v>10.55748</v>
      </c>
      <c r="E12230">
        <v>0.30107</v>
      </c>
      <c r="F12230">
        <v>5</v>
      </c>
      <c r="G12230">
        <f t="shared" si="1141"/>
        <v>1.037800284</v>
      </c>
      <c r="H12230">
        <f t="shared" si="1142"/>
        <v>-0.1172888448244358</v>
      </c>
      <c r="I12230">
        <f t="shared" si="1143"/>
        <v>-1.3520466845850327E-2</v>
      </c>
      <c r="J12230">
        <f t="shared" si="1144"/>
        <v>1.477391176470619E-2</v>
      </c>
      <c r="K12230">
        <f t="shared" si="1145"/>
        <v>1.246146339176584E-3</v>
      </c>
      <c r="L12230">
        <f t="shared" si="1146"/>
        <v>0.12596178082255452</v>
      </c>
    </row>
    <row r="12231" spans="1:12">
      <c r="A12231">
        <v>529.08801000000005</v>
      </c>
      <c r="B12231">
        <v>125.7675</v>
      </c>
      <c r="C12231">
        <v>-0.43545</v>
      </c>
      <c r="D12231">
        <v>10.55951</v>
      </c>
      <c r="E12231">
        <v>0.30108000000000001</v>
      </c>
      <c r="F12231">
        <v>5</v>
      </c>
      <c r="G12231">
        <f t="shared" si="1141"/>
        <v>1.037999833</v>
      </c>
      <c r="H12231">
        <f t="shared" si="1142"/>
        <v>-0.11708929582443584</v>
      </c>
      <c r="I12231">
        <f t="shared" si="1143"/>
        <v>-1.3497463842941905E-2</v>
      </c>
      <c r="J12231">
        <f t="shared" si="1144"/>
        <v>1.5025576285714676E-2</v>
      </c>
      <c r="K12231">
        <f t="shared" si="1145"/>
        <v>1.2465128646796477E-3</v>
      </c>
      <c r="L12231">
        <f t="shared" si="1146"/>
        <v>0.12832578913314233</v>
      </c>
    </row>
    <row r="12232" spans="1:12">
      <c r="A12232">
        <v>528.83099000000004</v>
      </c>
      <c r="B12232">
        <v>125.78</v>
      </c>
      <c r="C12232">
        <v>-0.43628</v>
      </c>
      <c r="D12232">
        <v>10.56155</v>
      </c>
      <c r="E12232">
        <v>0.30108000000000001</v>
      </c>
      <c r="F12232">
        <v>5</v>
      </c>
      <c r="G12232">
        <f t="shared" si="1141"/>
        <v>1.038200365</v>
      </c>
      <c r="H12232">
        <f t="shared" si="1142"/>
        <v>-0.1168887638244358</v>
      </c>
      <c r="I12232">
        <f t="shared" si="1143"/>
        <v>-1.347434752474821E-2</v>
      </c>
      <c r="J12232">
        <f t="shared" si="1144"/>
        <v>1.5170779428571847E-2</v>
      </c>
      <c r="K12232">
        <f t="shared" si="1145"/>
        <v>1.2469123488824841E-3</v>
      </c>
      <c r="L12232">
        <f t="shared" si="1146"/>
        <v>0.12978817580240651</v>
      </c>
    </row>
    <row r="12233" spans="1:12">
      <c r="A12233">
        <v>528.56701999999996</v>
      </c>
      <c r="B12233">
        <v>125.7925</v>
      </c>
      <c r="C12233">
        <v>-0.43753999999999998</v>
      </c>
      <c r="D12233">
        <v>10.56358</v>
      </c>
      <c r="E12233">
        <v>0.30109000000000002</v>
      </c>
      <c r="F12233">
        <v>5</v>
      </c>
      <c r="G12233">
        <f t="shared" si="1141"/>
        <v>1.038399914</v>
      </c>
      <c r="H12233">
        <f t="shared" si="1142"/>
        <v>-0.11668921482443584</v>
      </c>
      <c r="I12233">
        <f t="shared" si="1143"/>
        <v>-1.3451344521839787E-2</v>
      </c>
      <c r="J12233">
        <f t="shared" si="1144"/>
        <v>1.5119188131868491E-2</v>
      </c>
      <c r="K12233">
        <f t="shared" si="1145"/>
        <v>1.2473229020384276E-3</v>
      </c>
      <c r="L12233">
        <f t="shared" si="1146"/>
        <v>0.12956799953291304</v>
      </c>
    </row>
    <row r="12234" spans="1:12">
      <c r="A12234">
        <v>528.33099000000004</v>
      </c>
      <c r="B12234">
        <v>125.80500000000001</v>
      </c>
      <c r="C12234">
        <v>-0.43668000000000001</v>
      </c>
      <c r="D12234">
        <v>10.5646</v>
      </c>
      <c r="E12234">
        <v>0.30109999999999998</v>
      </c>
      <c r="F12234">
        <v>5</v>
      </c>
      <c r="G12234">
        <f t="shared" si="1141"/>
        <v>1.03850018</v>
      </c>
      <c r="H12234">
        <f t="shared" si="1142"/>
        <v>-0.11658894882443582</v>
      </c>
      <c r="I12234">
        <f t="shared" si="1143"/>
        <v>-1.343978636274294E-2</v>
      </c>
      <c r="J12234">
        <f t="shared" si="1144"/>
        <v>1.4349875244756059E-2</v>
      </c>
      <c r="K12234">
        <f t="shared" si="1145"/>
        <v>1.2476902290595813E-3</v>
      </c>
      <c r="L12234">
        <f t="shared" si="1146"/>
        <v>0.12308092138616551</v>
      </c>
    </row>
    <row r="12235" spans="1:12">
      <c r="A12235">
        <v>528.08600000000001</v>
      </c>
      <c r="B12235">
        <v>125.8175</v>
      </c>
      <c r="C12235">
        <v>-0.43541000000000002</v>
      </c>
      <c r="D12235">
        <v>10.564590000000001</v>
      </c>
      <c r="E12235">
        <v>0.30110999999999999</v>
      </c>
      <c r="F12235">
        <v>5</v>
      </c>
      <c r="G12235">
        <f t="shared" si="1141"/>
        <v>1.0384991970000002</v>
      </c>
      <c r="H12235">
        <f t="shared" si="1142"/>
        <v>-0.11658993182443567</v>
      </c>
      <c r="I12235">
        <f t="shared" si="1143"/>
        <v>-1.3439899678028186E-2</v>
      </c>
      <c r="J12235">
        <f t="shared" si="1144"/>
        <v>1.3598285818182803E-2</v>
      </c>
      <c r="K12235">
        <f t="shared" si="1145"/>
        <v>1.2480717291784194E-3</v>
      </c>
      <c r="L12235">
        <f t="shared" si="1146"/>
        <v>0.11663344857821407</v>
      </c>
    </row>
    <row r="12236" spans="1:12">
      <c r="A12236">
        <v>527.82799999999997</v>
      </c>
      <c r="B12236">
        <v>125.83</v>
      </c>
      <c r="C12236">
        <v>-0.43497999999999998</v>
      </c>
      <c r="D12236">
        <v>10.564590000000001</v>
      </c>
      <c r="E12236">
        <v>0.30110999999999999</v>
      </c>
      <c r="F12236">
        <v>5</v>
      </c>
      <c r="G12236">
        <f t="shared" si="1141"/>
        <v>1.0384991970000002</v>
      </c>
      <c r="H12236">
        <f t="shared" si="1142"/>
        <v>-0.11658993182443567</v>
      </c>
      <c r="I12236">
        <f t="shared" si="1143"/>
        <v>-1.3439899678028186E-2</v>
      </c>
      <c r="J12236">
        <f t="shared" si="1144"/>
        <v>1.1923730424243481E-2</v>
      </c>
      <c r="K12236">
        <f t="shared" si="1145"/>
        <v>1.2484737408518087E-3</v>
      </c>
      <c r="L12236">
        <f t="shared" si="1146"/>
        <v>0.10227066983964415</v>
      </c>
    </row>
    <row r="12237" spans="1:12">
      <c r="A12237">
        <v>527.57097999999996</v>
      </c>
      <c r="B12237">
        <v>125.8425</v>
      </c>
      <c r="C12237">
        <v>-0.43497000000000002</v>
      </c>
      <c r="D12237">
        <v>10.56358</v>
      </c>
      <c r="E12237">
        <v>0.30112</v>
      </c>
      <c r="F12237">
        <v>5</v>
      </c>
      <c r="G12237">
        <f t="shared" si="1141"/>
        <v>1.038399914</v>
      </c>
      <c r="H12237">
        <f t="shared" si="1142"/>
        <v>-0.11668921482443584</v>
      </c>
      <c r="I12237">
        <f t="shared" si="1143"/>
        <v>-1.3451344521839787E-2</v>
      </c>
      <c r="J12237">
        <f t="shared" si="1144"/>
        <v>9.858834666667567E-3</v>
      </c>
      <c r="K12237">
        <f t="shared" si="1145"/>
        <v>1.2488744830939738E-3</v>
      </c>
      <c r="L12237">
        <f t="shared" si="1146"/>
        <v>8.448796815970204E-2</v>
      </c>
    </row>
    <row r="12238" spans="1:12">
      <c r="A12238">
        <v>527.32703000000004</v>
      </c>
      <c r="B12238">
        <v>125.855</v>
      </c>
      <c r="C12238">
        <v>-0.43453000000000003</v>
      </c>
      <c r="D12238">
        <v>10.5646</v>
      </c>
      <c r="E12238">
        <v>0.30113000000000001</v>
      </c>
      <c r="F12238">
        <v>5</v>
      </c>
      <c r="G12238">
        <f t="shared" si="1141"/>
        <v>1.03850018</v>
      </c>
      <c r="J12238">
        <f t="shared" si="1144"/>
        <v>7.3247542857153925E-3</v>
      </c>
      <c r="K12238">
        <f t="shared" si="1145"/>
        <v>1.2492550848086171E-3</v>
      </c>
      <c r="L12238" t="e">
        <f t="shared" si="1146"/>
        <v>#DIV/0!</v>
      </c>
    </row>
    <row r="12239" spans="1:12">
      <c r="A12239">
        <v>527.07397000000003</v>
      </c>
      <c r="B12239">
        <v>125.86750000000001</v>
      </c>
      <c r="C12239">
        <v>-0.43325999999999998</v>
      </c>
      <c r="D12239">
        <v>10.56358</v>
      </c>
      <c r="E12239">
        <v>0.30113000000000001</v>
      </c>
      <c r="F12239">
        <v>5</v>
      </c>
      <c r="G12239">
        <f t="shared" si="1141"/>
        <v>1.038399914</v>
      </c>
      <c r="J12239">
        <f t="shared" si="1144"/>
        <v>5.4205428571444505E-3</v>
      </c>
      <c r="K12239">
        <f t="shared" si="1145"/>
        <v>1.2496501448213304E-3</v>
      </c>
      <c r="L12239" t="e">
        <f t="shared" si="1146"/>
        <v>#DIV/0!</v>
      </c>
    </row>
    <row r="12240" spans="1:12">
      <c r="A12240">
        <v>526.84302000000002</v>
      </c>
      <c r="B12240">
        <v>125.88</v>
      </c>
      <c r="C12240">
        <v>-0.43578</v>
      </c>
      <c r="D12240">
        <v>10.56358</v>
      </c>
      <c r="E12240">
        <v>0.30114000000000002</v>
      </c>
      <c r="F12240">
        <v>5</v>
      </c>
      <c r="G12240">
        <f t="shared" si="1141"/>
        <v>1.038399914</v>
      </c>
      <c r="J12240">
        <f t="shared" si="1144"/>
        <v>2.9591108571442844E-3</v>
      </c>
      <c r="K12240">
        <f t="shared" si="1145"/>
        <v>1.250010906345158E-3</v>
      </c>
      <c r="L12240" t="e">
        <f t="shared" si="1146"/>
        <v>#DIV/0!</v>
      </c>
    </row>
    <row r="12241" spans="1:12">
      <c r="A12241">
        <v>526.57703000000004</v>
      </c>
      <c r="B12241">
        <v>125.8925</v>
      </c>
      <c r="C12241">
        <v>-0.43578</v>
      </c>
      <c r="D12241">
        <v>10.56155</v>
      </c>
      <c r="E12241">
        <v>0.30114000000000002</v>
      </c>
      <c r="F12241">
        <v>5</v>
      </c>
      <c r="G12241">
        <f t="shared" si="1141"/>
        <v>1.038200365</v>
      </c>
      <c r="J12241">
        <f t="shared" si="1144"/>
        <v>-7.8639999989261566E-6</v>
      </c>
      <c r="K12241">
        <f t="shared" si="1145"/>
        <v>1.250426661207137E-3</v>
      </c>
      <c r="L12241" t="e">
        <f t="shared" si="1146"/>
        <v>#DIV/0!</v>
      </c>
    </row>
    <row r="12242" spans="1:12">
      <c r="A12242">
        <v>526.32799999999997</v>
      </c>
      <c r="B12242">
        <v>125.905</v>
      </c>
      <c r="C12242">
        <v>-0.43746000000000002</v>
      </c>
      <c r="D12242">
        <v>10.56053</v>
      </c>
      <c r="E12242">
        <v>0.30114999999999997</v>
      </c>
      <c r="F12242">
        <v>5</v>
      </c>
      <c r="G12242">
        <f t="shared" si="1141"/>
        <v>1.038100099</v>
      </c>
      <c r="J12242">
        <f t="shared" si="1144"/>
        <v>-2.4063840000010011E-3</v>
      </c>
      <c r="K12242">
        <f t="shared" si="1145"/>
        <v>1.2508161575427968E-3</v>
      </c>
      <c r="L12242" t="e">
        <f t="shared" si="1146"/>
        <v>#DIV/0!</v>
      </c>
    </row>
    <row r="12243" spans="1:12">
      <c r="A12243">
        <v>526.08398</v>
      </c>
      <c r="B12243">
        <v>125.9175</v>
      </c>
      <c r="C12243">
        <v>-0.43786999999999998</v>
      </c>
      <c r="D12243">
        <v>10.56052</v>
      </c>
      <c r="E12243">
        <v>0.30114999999999997</v>
      </c>
      <c r="F12243">
        <v>5</v>
      </c>
      <c r="G12243">
        <f t="shared" si="1141"/>
        <v>1.0380991160000002</v>
      </c>
      <c r="J12243">
        <f t="shared" si="1144"/>
        <v>-3.9713200000059817E-3</v>
      </c>
      <c r="K12243">
        <f t="shared" si="1145"/>
        <v>1.2511980534160973E-3</v>
      </c>
      <c r="L12243" t="e">
        <f t="shared" si="1146"/>
        <v>#DIV/0!</v>
      </c>
    </row>
    <row r="12244" spans="1:12">
      <c r="A12244">
        <v>525.83001999999999</v>
      </c>
      <c r="B12244">
        <v>125.93</v>
      </c>
      <c r="C12244">
        <v>-0.43532999999999999</v>
      </c>
      <c r="D12244">
        <v>10.55951</v>
      </c>
      <c r="E12244">
        <v>0.30115999999999998</v>
      </c>
      <c r="F12244">
        <v>5</v>
      </c>
      <c r="G12244">
        <f t="shared" si="1141"/>
        <v>1.037999833</v>
      </c>
      <c r="J12244">
        <f t="shared" si="1144"/>
        <v>-7.9426400000119617E-3</v>
      </c>
      <c r="K12244">
        <f t="shared" si="1145"/>
        <v>1.251595753295558E-3</v>
      </c>
      <c r="L12244" t="e">
        <f t="shared" si="1146"/>
        <v>#DIV/0!</v>
      </c>
    </row>
    <row r="12245" spans="1:12">
      <c r="A12245">
        <v>525.57898</v>
      </c>
      <c r="B12245">
        <v>125.9425</v>
      </c>
      <c r="C12245">
        <v>-0.43617</v>
      </c>
      <c r="D12245">
        <v>10.55748</v>
      </c>
      <c r="E12245">
        <v>0.30115999999999998</v>
      </c>
      <c r="F12245">
        <v>5</v>
      </c>
      <c r="G12245">
        <f t="shared" si="1141"/>
        <v>1.037800284</v>
      </c>
      <c r="J12245" t="e">
        <f t="shared" si="1144"/>
        <v>#DIV/0!</v>
      </c>
      <c r="K12245">
        <f t="shared" si="1145"/>
        <v>1.2519891290284722E-3</v>
      </c>
      <c r="L12245" t="e">
        <f t="shared" si="1146"/>
        <v>#DIV/0!</v>
      </c>
    </row>
    <row r="12246" spans="1:12">
      <c r="A12246">
        <v>525.32097999999996</v>
      </c>
      <c r="B12246">
        <v>125.955</v>
      </c>
      <c r="C12246">
        <v>-0.43615999999999999</v>
      </c>
      <c r="D12246">
        <v>10.55341</v>
      </c>
      <c r="E12246">
        <v>0.30116999999999999</v>
      </c>
      <c r="F12246">
        <v>5</v>
      </c>
      <c r="G12246">
        <f t="shared" si="1141"/>
        <v>1.037400203</v>
      </c>
      <c r="J12246" t="e">
        <f t="shared" si="1144"/>
        <v>#DIV/0!</v>
      </c>
      <c r="K12246">
        <f t="shared" si="1145"/>
        <v>1.2523936687091621E-3</v>
      </c>
      <c r="L12246" t="e">
        <f t="shared" si="1146"/>
        <v>#DIV/0!</v>
      </c>
    </row>
    <row r="12247" spans="1:12">
      <c r="A12247">
        <v>525.07799999999997</v>
      </c>
      <c r="B12247">
        <v>125.9675</v>
      </c>
      <c r="C12247">
        <v>-0.43658000000000002</v>
      </c>
      <c r="D12247">
        <v>10.55036</v>
      </c>
      <c r="E12247">
        <v>0.30116999999999999</v>
      </c>
      <c r="F12247">
        <v>5</v>
      </c>
      <c r="G12247">
        <f t="shared" si="1141"/>
        <v>1.0371003879999998</v>
      </c>
      <c r="J12247" t="e">
        <f t="shared" si="1144"/>
        <v>#DIV/0!</v>
      </c>
      <c r="K12247">
        <f t="shared" si="1145"/>
        <v>1.2527748963955161E-3</v>
      </c>
      <c r="L12247" t="e">
        <f t="shared" si="1146"/>
        <v>#DIV/0!</v>
      </c>
    </row>
    <row r="12248" spans="1:12">
      <c r="A12248">
        <v>524.83501999999999</v>
      </c>
      <c r="B12248">
        <v>125.98</v>
      </c>
      <c r="C12248">
        <v>-0.43235000000000001</v>
      </c>
      <c r="D12248">
        <v>10.549340000000001</v>
      </c>
      <c r="E12248">
        <v>0.30118</v>
      </c>
      <c r="F12248">
        <v>5</v>
      </c>
      <c r="G12248">
        <f t="shared" si="1141"/>
        <v>1.0370001220000002</v>
      </c>
      <c r="J12248" t="e">
        <f t="shared" si="1144"/>
        <v>#DIV/0!</v>
      </c>
      <c r="K12248">
        <f t="shared" si="1145"/>
        <v>1.2531563562433793E-3</v>
      </c>
      <c r="L12248" t="e">
        <f t="shared" si="1146"/>
        <v>#DIV/0!</v>
      </c>
    </row>
    <row r="12249" spans="1:12">
      <c r="A12249">
        <v>524.57501000000002</v>
      </c>
      <c r="B12249">
        <v>125.99250000000001</v>
      </c>
      <c r="C12249">
        <v>-0.43361</v>
      </c>
      <c r="D12249">
        <v>10.5473</v>
      </c>
      <c r="E12249">
        <v>0.30118</v>
      </c>
      <c r="F12249">
        <v>5</v>
      </c>
      <c r="G12249">
        <f t="shared" si="1141"/>
        <v>1.03679959</v>
      </c>
      <c r="J12249" t="e">
        <f t="shared" si="1144"/>
        <v>#DIV/0!</v>
      </c>
      <c r="K12249">
        <f t="shared" si="1145"/>
        <v>1.2535648092567638E-3</v>
      </c>
      <c r="L12249" t="e">
        <f t="shared" si="1146"/>
        <v>#DIV/0!</v>
      </c>
    </row>
    <row r="12250" spans="1:12">
      <c r="A12250">
        <v>524.32397000000003</v>
      </c>
      <c r="B12250">
        <v>126.005</v>
      </c>
      <c r="C12250">
        <v>-0.43570999999999999</v>
      </c>
      <c r="D12250">
        <v>10.543229999999999</v>
      </c>
      <c r="E12250">
        <v>0.30119000000000001</v>
      </c>
      <c r="F12250">
        <v>5</v>
      </c>
      <c r="G12250">
        <f t="shared" si="1141"/>
        <v>1.036399509</v>
      </c>
      <c r="J12250" t="e">
        <f t="shared" si="1144"/>
        <v>#DIV/0!</v>
      </c>
      <c r="K12250">
        <f t="shared" si="1145"/>
        <v>1.2539594239044567E-3</v>
      </c>
      <c r="L12250" t="e">
        <f t="shared" si="1146"/>
        <v>#DIV/0!</v>
      </c>
    </row>
    <row r="12251" spans="1:12">
      <c r="A12251">
        <v>524.07703000000004</v>
      </c>
      <c r="B12251">
        <v>126.0175</v>
      </c>
      <c r="C12251">
        <v>-0.43613000000000002</v>
      </c>
      <c r="D12251">
        <v>10.542210000000001</v>
      </c>
      <c r="E12251">
        <v>0.30119000000000001</v>
      </c>
      <c r="F12251">
        <v>5</v>
      </c>
      <c r="G12251">
        <f t="shared" si="1141"/>
        <v>1.036299243</v>
      </c>
      <c r="J12251" t="e">
        <f t="shared" si="1144"/>
        <v>#DIV/0!</v>
      </c>
      <c r="K12251">
        <f t="shared" si="1145"/>
        <v>1.2543478361490077E-3</v>
      </c>
      <c r="L12251" t="e">
        <f t="shared" si="1146"/>
        <v>#DIV/0!</v>
      </c>
    </row>
    <row r="12252" spans="1:12">
      <c r="A12252">
        <v>523.82299999999998</v>
      </c>
      <c r="B12252">
        <v>126.03</v>
      </c>
      <c r="C12252">
        <v>-0.43612000000000001</v>
      </c>
      <c r="D12252">
        <v>10.540179999999999</v>
      </c>
      <c r="E12252">
        <v>0.30119000000000001</v>
      </c>
      <c r="F12252">
        <v>5</v>
      </c>
      <c r="G12252">
        <f t="shared" si="1141"/>
        <v>1.036099694</v>
      </c>
      <c r="J12252" t="e">
        <f t="shared" si="1144"/>
        <v>#DIV/0!</v>
      </c>
      <c r="K12252">
        <f t="shared" si="1145"/>
        <v>1.2547476514260835E-3</v>
      </c>
      <c r="L12252" t="e">
        <f t="shared" si="1146"/>
        <v>#DIV/0!</v>
      </c>
    </row>
    <row r="12253" spans="1:12">
      <c r="A12253">
        <v>523.57201999999995</v>
      </c>
      <c r="B12253">
        <v>126.0425</v>
      </c>
      <c r="C12253">
        <v>-0.43569999999999998</v>
      </c>
      <c r="D12253">
        <v>10.539160000000001</v>
      </c>
      <c r="E12253">
        <v>0.30120000000000002</v>
      </c>
      <c r="F12253">
        <v>5</v>
      </c>
      <c r="G12253">
        <f t="shared" si="1141"/>
        <v>1.035999428</v>
      </c>
      <c r="J12253" t="e">
        <f t="shared" si="1144"/>
        <v>#DIV/0!</v>
      </c>
      <c r="K12253">
        <f t="shared" si="1145"/>
        <v>1.2551429167226985E-3</v>
      </c>
      <c r="L12253" t="e">
        <f t="shared" si="1146"/>
        <v>#DIV/0!</v>
      </c>
    </row>
    <row r="12254" spans="1:12">
      <c r="A12254">
        <v>523.33398</v>
      </c>
      <c r="B12254">
        <v>126.05500000000001</v>
      </c>
      <c r="C12254">
        <v>-0.43653999999999998</v>
      </c>
      <c r="D12254">
        <v>10.53814</v>
      </c>
      <c r="E12254">
        <v>0.30120000000000002</v>
      </c>
      <c r="F12254">
        <v>5</v>
      </c>
      <c r="G12254">
        <f t="shared" si="1141"/>
        <v>1.035899162</v>
      </c>
      <c r="J12254" t="e">
        <f t="shared" si="1144"/>
        <v>#DIV/0!</v>
      </c>
      <c r="K12254">
        <f t="shared" si="1145"/>
        <v>1.2555180331436171E-3</v>
      </c>
      <c r="L12254" t="e">
        <f t="shared" si="1146"/>
        <v>#DIV/0!</v>
      </c>
    </row>
    <row r="12255" spans="1:12">
      <c r="A12255">
        <v>523.07799999999997</v>
      </c>
      <c r="B12255">
        <v>126.0675</v>
      </c>
      <c r="C12255">
        <v>-0.43484</v>
      </c>
      <c r="D12255">
        <v>10.53814</v>
      </c>
      <c r="E12255">
        <v>0.30120000000000002</v>
      </c>
      <c r="F12255">
        <v>5</v>
      </c>
      <c r="G12255">
        <f t="shared" ref="G12255:G12318" si="1147">(D12255/100)*$B$16</f>
        <v>1.035899162</v>
      </c>
      <c r="J12255" t="e">
        <f t="shared" ref="J12255:J12318" si="1148">SLOPE(H12247:H12263,B12247:B12263)</f>
        <v>#DIV/0!</v>
      </c>
      <c r="K12255">
        <f t="shared" ref="K12255:K12318" si="1149">1/(A12255+273.15)</f>
        <v>1.2559216706772432E-3</v>
      </c>
      <c r="L12255" t="e">
        <f t="shared" si="1146"/>
        <v>#DIV/0!</v>
      </c>
    </row>
    <row r="12256" spans="1:12">
      <c r="A12256">
        <v>522.83501999999999</v>
      </c>
      <c r="B12256">
        <v>126.08</v>
      </c>
      <c r="C12256">
        <v>-0.43357000000000001</v>
      </c>
      <c r="D12256">
        <v>10.53814</v>
      </c>
      <c r="E12256">
        <v>0.30120999999999998</v>
      </c>
      <c r="F12256">
        <v>5</v>
      </c>
      <c r="G12256">
        <f t="shared" si="1147"/>
        <v>1.035899162</v>
      </c>
      <c r="J12256" t="e">
        <f t="shared" si="1148"/>
        <v>#DIV/0!</v>
      </c>
      <c r="K12256">
        <f t="shared" si="1149"/>
        <v>1.2563050495598524E-3</v>
      </c>
      <c r="L12256" t="e">
        <f t="shared" si="1146"/>
        <v>#DIV/0!</v>
      </c>
    </row>
    <row r="12257" spans="1:12">
      <c r="A12257">
        <v>522.57299999999998</v>
      </c>
      <c r="B12257">
        <v>126.0925</v>
      </c>
      <c r="C12257">
        <v>-0.43441000000000002</v>
      </c>
      <c r="D12257">
        <v>10.539160000000001</v>
      </c>
      <c r="E12257">
        <v>0.30120999999999998</v>
      </c>
      <c r="F12257">
        <v>5</v>
      </c>
      <c r="G12257">
        <f t="shared" si="1147"/>
        <v>1.035999428</v>
      </c>
      <c r="J12257" t="e">
        <f t="shared" si="1148"/>
        <v>#DIV/0!</v>
      </c>
      <c r="K12257">
        <f t="shared" si="1149"/>
        <v>1.2567187325237552E-3</v>
      </c>
      <c r="L12257" t="e">
        <f t="shared" si="1146"/>
        <v>#DIV/0!</v>
      </c>
    </row>
    <row r="12258" spans="1:12">
      <c r="A12258">
        <v>522.32898</v>
      </c>
      <c r="B12258">
        <v>126.105</v>
      </c>
      <c r="C12258">
        <v>-0.43609999999999999</v>
      </c>
      <c r="D12258">
        <v>10.539160000000001</v>
      </c>
      <c r="E12258">
        <v>0.30120999999999998</v>
      </c>
      <c r="F12258">
        <v>5</v>
      </c>
      <c r="G12258">
        <f t="shared" si="1147"/>
        <v>1.035999428</v>
      </c>
      <c r="J12258" t="e">
        <f t="shared" si="1148"/>
        <v>#DIV/0!</v>
      </c>
      <c r="K12258">
        <f t="shared" si="1149"/>
        <v>1.2571042417739309E-3</v>
      </c>
      <c r="L12258" t="e">
        <f t="shared" si="1146"/>
        <v>#DIV/0!</v>
      </c>
    </row>
    <row r="12259" spans="1:12">
      <c r="A12259">
        <v>522.08099000000004</v>
      </c>
      <c r="B12259">
        <v>126.11750000000001</v>
      </c>
      <c r="C12259">
        <v>-0.43652000000000002</v>
      </c>
      <c r="D12259">
        <v>10.540179999999999</v>
      </c>
      <c r="E12259">
        <v>0.30121999999999999</v>
      </c>
      <c r="F12259">
        <v>5</v>
      </c>
      <c r="G12259">
        <f t="shared" si="1147"/>
        <v>1.036099694</v>
      </c>
      <c r="J12259" t="e">
        <f t="shared" si="1148"/>
        <v>#DIV/0!</v>
      </c>
      <c r="K12259">
        <f t="shared" si="1149"/>
        <v>1.2574962653304042E-3</v>
      </c>
      <c r="L12259" t="e">
        <f t="shared" si="1146"/>
        <v>#DIV/0!</v>
      </c>
    </row>
    <row r="12260" spans="1:12">
      <c r="A12260">
        <v>521.83398</v>
      </c>
      <c r="B12260">
        <v>126.13</v>
      </c>
      <c r="C12260">
        <v>-0.43440000000000001</v>
      </c>
      <c r="D12260">
        <v>10.5412</v>
      </c>
      <c r="E12260">
        <v>0.30121999999999999</v>
      </c>
      <c r="F12260">
        <v>5</v>
      </c>
      <c r="G12260">
        <f t="shared" si="1147"/>
        <v>1.03619996</v>
      </c>
      <c r="J12260" t="e">
        <f t="shared" si="1148"/>
        <v>#DIV/0!</v>
      </c>
      <c r="K12260">
        <f t="shared" si="1149"/>
        <v>1.2578869828295156E-3</v>
      </c>
      <c r="L12260" t="e">
        <f t="shared" si="1146"/>
        <v>#DIV/0!</v>
      </c>
    </row>
    <row r="12261" spans="1:12">
      <c r="A12261">
        <v>521.57703000000004</v>
      </c>
      <c r="B12261">
        <v>126.1425</v>
      </c>
      <c r="C12261">
        <v>-0.43440000000000001</v>
      </c>
      <c r="D12261">
        <v>10.5412</v>
      </c>
      <c r="E12261">
        <v>0.30121999999999999</v>
      </c>
      <c r="F12261">
        <v>5</v>
      </c>
      <c r="G12261">
        <f t="shared" si="1147"/>
        <v>1.03619996</v>
      </c>
      <c r="J12261" t="e">
        <f t="shared" si="1148"/>
        <v>#DIV/0!</v>
      </c>
      <c r="K12261">
        <f t="shared" si="1149"/>
        <v>1.2582936810391361E-3</v>
      </c>
      <c r="L12261" t="e">
        <f t="shared" si="1146"/>
        <v>#DIV/0!</v>
      </c>
    </row>
    <row r="12262" spans="1:12">
      <c r="A12262">
        <v>521.32097999999996</v>
      </c>
      <c r="B12262">
        <v>126.155</v>
      </c>
      <c r="C12262">
        <v>-0.43354999999999999</v>
      </c>
      <c r="D12262">
        <v>10.5412</v>
      </c>
      <c r="E12262">
        <v>0.30121999999999999</v>
      </c>
      <c r="F12262">
        <v>5</v>
      </c>
      <c r="G12262">
        <f t="shared" si="1147"/>
        <v>1.03619996</v>
      </c>
      <c r="J12262" t="e">
        <f t="shared" si="1148"/>
        <v>#DIV/0!</v>
      </c>
      <c r="K12262">
        <f t="shared" si="1149"/>
        <v>1.2586992164270118E-3</v>
      </c>
      <c r="L12262" t="e">
        <f t="shared" si="1146"/>
        <v>#DIV/0!</v>
      </c>
    </row>
    <row r="12263" spans="1:12">
      <c r="A12263">
        <v>521.09100000000001</v>
      </c>
      <c r="B12263">
        <v>126.1675</v>
      </c>
      <c r="C12263">
        <v>-0.43270999999999998</v>
      </c>
      <c r="D12263">
        <v>10.5412</v>
      </c>
      <c r="E12263">
        <v>0.30121999999999999</v>
      </c>
      <c r="F12263">
        <v>5</v>
      </c>
      <c r="G12263">
        <f t="shared" si="1147"/>
        <v>1.03619996</v>
      </c>
      <c r="J12263" t="e">
        <f t="shared" si="1148"/>
        <v>#DIV/0!</v>
      </c>
      <c r="K12263">
        <f t="shared" si="1149"/>
        <v>1.2590636847002359E-3</v>
      </c>
      <c r="L12263" t="e">
        <f t="shared" si="1146"/>
        <v>#DIV/0!</v>
      </c>
    </row>
    <row r="12264" spans="1:12">
      <c r="A12264">
        <v>520.83300999999994</v>
      </c>
      <c r="B12264">
        <v>126.18</v>
      </c>
      <c r="C12264">
        <v>-0.43524000000000002</v>
      </c>
      <c r="D12264">
        <v>10.542210000000001</v>
      </c>
      <c r="E12264">
        <v>0.30121999999999999</v>
      </c>
      <c r="F12264">
        <v>5</v>
      </c>
      <c r="G12264">
        <f t="shared" si="1147"/>
        <v>1.036299243</v>
      </c>
      <c r="J12264" t="e">
        <f t="shared" si="1148"/>
        <v>#DIV/0!</v>
      </c>
      <c r="K12264">
        <f t="shared" si="1149"/>
        <v>1.2594727940085269E-3</v>
      </c>
      <c r="L12264" t="e">
        <f t="shared" si="1146"/>
        <v>#DIV/0!</v>
      </c>
    </row>
    <row r="12265" spans="1:12">
      <c r="A12265">
        <v>520.58898999999997</v>
      </c>
      <c r="B12265">
        <v>126.1925</v>
      </c>
      <c r="C12265">
        <v>-0.43312</v>
      </c>
      <c r="D12265">
        <v>10.543240000000001</v>
      </c>
      <c r="E12265">
        <v>0.30123</v>
      </c>
      <c r="F12265">
        <v>5</v>
      </c>
      <c r="G12265">
        <f t="shared" si="1147"/>
        <v>1.0364004920000001</v>
      </c>
      <c r="J12265" t="e">
        <f t="shared" si="1148"/>
        <v>#DIV/0!</v>
      </c>
      <c r="K12265">
        <f t="shared" si="1149"/>
        <v>1.2598599950343879E-3</v>
      </c>
      <c r="L12265" t="e">
        <f t="shared" si="1146"/>
        <v>#DIV/0!</v>
      </c>
    </row>
    <row r="12266" spans="1:12">
      <c r="A12266">
        <v>520.32799999999997</v>
      </c>
      <c r="B12266">
        <v>126.205</v>
      </c>
      <c r="C12266">
        <v>-0.43608000000000002</v>
      </c>
      <c r="D12266">
        <v>10.54527</v>
      </c>
      <c r="E12266">
        <v>0.30123</v>
      </c>
      <c r="F12266">
        <v>5</v>
      </c>
      <c r="G12266">
        <f t="shared" si="1147"/>
        <v>1.036600041</v>
      </c>
      <c r="J12266" t="e">
        <f t="shared" si="1148"/>
        <v>#DIV/0!</v>
      </c>
      <c r="K12266">
        <f t="shared" si="1149"/>
        <v>1.2602743869395245E-3</v>
      </c>
      <c r="L12266" t="e">
        <f t="shared" si="1146"/>
        <v>#DIV/0!</v>
      </c>
    </row>
    <row r="12267" spans="1:12">
      <c r="A12267">
        <v>520.07799999999997</v>
      </c>
      <c r="B12267">
        <v>126.2175</v>
      </c>
      <c r="C12267">
        <v>-0.43185000000000001</v>
      </c>
      <c r="D12267">
        <v>10.5473</v>
      </c>
      <c r="E12267">
        <v>0.30123</v>
      </c>
      <c r="F12267">
        <v>5</v>
      </c>
      <c r="G12267">
        <f t="shared" si="1147"/>
        <v>1.03679959</v>
      </c>
      <c r="J12267" t="e">
        <f t="shared" si="1148"/>
        <v>#DIV/0!</v>
      </c>
      <c r="K12267">
        <f t="shared" si="1149"/>
        <v>1.2606715849667435E-3</v>
      </c>
      <c r="L12267" t="e">
        <f t="shared" si="1146"/>
        <v>#DIV/0!</v>
      </c>
    </row>
    <row r="12268" spans="1:12">
      <c r="A12268">
        <v>519.83398</v>
      </c>
      <c r="B12268">
        <v>126.23</v>
      </c>
      <c r="C12268">
        <v>-0.43226999999999999</v>
      </c>
      <c r="D12268">
        <v>10.549340000000001</v>
      </c>
      <c r="E12268">
        <v>0.30123</v>
      </c>
      <c r="F12268">
        <v>5</v>
      </c>
      <c r="G12268">
        <f t="shared" si="1147"/>
        <v>1.0370001220000002</v>
      </c>
      <c r="J12268" t="e">
        <f t="shared" si="1148"/>
        <v>#DIV/0!</v>
      </c>
      <c r="K12268">
        <f t="shared" si="1149"/>
        <v>1.2610595235480041E-3</v>
      </c>
      <c r="L12268" t="e">
        <f t="shared" si="1146"/>
        <v>#DIV/0!</v>
      </c>
    </row>
    <row r="12269" spans="1:12">
      <c r="A12269">
        <v>519.58501999999999</v>
      </c>
      <c r="B12269">
        <v>126.24250000000001</v>
      </c>
      <c r="C12269">
        <v>-0.43312</v>
      </c>
      <c r="D12269">
        <v>10.549340000000001</v>
      </c>
      <c r="E12269">
        <v>0.30123</v>
      </c>
      <c r="F12269">
        <v>5</v>
      </c>
      <c r="G12269">
        <f t="shared" si="1147"/>
        <v>1.0370001220000002</v>
      </c>
      <c r="J12269" t="e">
        <f t="shared" si="1148"/>
        <v>#DIV/0!</v>
      </c>
      <c r="K12269">
        <f t="shared" si="1149"/>
        <v>1.2614555617840625E-3</v>
      </c>
      <c r="L12269" t="e">
        <f t="shared" si="1146"/>
        <v>#DIV/0!</v>
      </c>
    </row>
    <row r="12270" spans="1:12">
      <c r="A12270">
        <v>519.32397000000003</v>
      </c>
      <c r="B12270">
        <v>126.255</v>
      </c>
      <c r="C12270">
        <v>-0.43396000000000001</v>
      </c>
      <c r="D12270">
        <v>10.55036</v>
      </c>
      <c r="E12270">
        <v>0.30123</v>
      </c>
      <c r="F12270">
        <v>5</v>
      </c>
      <c r="G12270">
        <f t="shared" si="1147"/>
        <v>1.0371003879999998</v>
      </c>
      <c r="J12270" t="e">
        <f t="shared" si="1148"/>
        <v>#DIV/0!</v>
      </c>
      <c r="K12270">
        <f t="shared" si="1149"/>
        <v>1.2618710996905047E-3</v>
      </c>
      <c r="L12270" t="e">
        <f t="shared" si="1146"/>
        <v>#DIV/0!</v>
      </c>
    </row>
    <row r="12271" spans="1:12">
      <c r="A12271">
        <v>519.08196999999996</v>
      </c>
      <c r="B12271">
        <v>126.2675</v>
      </c>
      <c r="C12271">
        <v>-0.43312</v>
      </c>
      <c r="D12271">
        <v>10.55137</v>
      </c>
      <c r="E12271">
        <v>0.30123</v>
      </c>
      <c r="F12271">
        <v>5</v>
      </c>
      <c r="G12271">
        <f t="shared" si="1147"/>
        <v>1.037199671</v>
      </c>
      <c r="J12271" t="e">
        <f t="shared" si="1148"/>
        <v>#DIV/0!</v>
      </c>
      <c r="K12271">
        <f t="shared" si="1149"/>
        <v>1.2622565585178292E-3</v>
      </c>
      <c r="L12271" t="e">
        <f t="shared" si="1146"/>
        <v>#DIV/0!</v>
      </c>
    </row>
    <row r="12272" spans="1:12">
      <c r="A12272">
        <v>518.83099000000004</v>
      </c>
      <c r="B12272">
        <v>126.28</v>
      </c>
      <c r="C12272">
        <v>-0.43480999999999997</v>
      </c>
      <c r="D12272">
        <v>10.55138</v>
      </c>
      <c r="E12272">
        <v>0.30123</v>
      </c>
      <c r="F12272">
        <v>5</v>
      </c>
      <c r="G12272">
        <f t="shared" si="1147"/>
        <v>1.0372006540000001</v>
      </c>
      <c r="J12272" t="e">
        <f t="shared" si="1148"/>
        <v>#DIV/0!</v>
      </c>
      <c r="K12272">
        <f t="shared" si="1149"/>
        <v>1.2626565695724591E-3</v>
      </c>
      <c r="L12272" t="e">
        <f t="shared" ref="L12272:L12335" si="1150">-J12272/H12272</f>
        <v>#DIV/0!</v>
      </c>
    </row>
    <row r="12273" spans="1:12">
      <c r="A12273">
        <v>518.57703000000004</v>
      </c>
      <c r="B12273">
        <v>126.2925</v>
      </c>
      <c r="C12273">
        <v>-0.43523000000000001</v>
      </c>
      <c r="D12273">
        <v>10.55137</v>
      </c>
      <c r="E12273">
        <v>0.30123</v>
      </c>
      <c r="F12273">
        <v>5</v>
      </c>
      <c r="G12273">
        <f t="shared" si="1147"/>
        <v>1.037199671</v>
      </c>
      <c r="J12273" t="e">
        <f t="shared" si="1148"/>
        <v>#DIV/0!</v>
      </c>
      <c r="K12273">
        <f t="shared" si="1149"/>
        <v>1.2630615882850431E-3</v>
      </c>
      <c r="L12273" t="e">
        <f t="shared" si="1150"/>
        <v>#DIV/0!</v>
      </c>
    </row>
    <row r="12274" spans="1:12">
      <c r="A12274">
        <v>518.34600999999998</v>
      </c>
      <c r="B12274">
        <v>126.30500000000001</v>
      </c>
      <c r="C12274">
        <v>-0.43396000000000001</v>
      </c>
      <c r="D12274">
        <v>10.55137</v>
      </c>
      <c r="E12274">
        <v>0.30123</v>
      </c>
      <c r="F12274">
        <v>5</v>
      </c>
      <c r="G12274">
        <f t="shared" si="1147"/>
        <v>1.037199671</v>
      </c>
      <c r="J12274" t="e">
        <f t="shared" si="1148"/>
        <v>#DIV/0!</v>
      </c>
      <c r="K12274">
        <f t="shared" si="1149"/>
        <v>1.2634302477406046E-3</v>
      </c>
      <c r="L12274" t="e">
        <f t="shared" si="1150"/>
        <v>#DIV/0!</v>
      </c>
    </row>
    <row r="12275" spans="1:12">
      <c r="A12275">
        <v>518.08698000000004</v>
      </c>
      <c r="B12275">
        <v>126.3175</v>
      </c>
      <c r="C12275">
        <v>-0.43312</v>
      </c>
      <c r="D12275">
        <v>10.552390000000001</v>
      </c>
      <c r="E12275">
        <v>0.30123</v>
      </c>
      <c r="F12275">
        <v>5</v>
      </c>
      <c r="G12275">
        <f t="shared" si="1147"/>
        <v>1.037299937</v>
      </c>
      <c r="J12275" t="e">
        <f t="shared" si="1148"/>
        <v>#DIV/0!</v>
      </c>
      <c r="K12275">
        <f t="shared" si="1149"/>
        <v>1.2638438612917206E-3</v>
      </c>
      <c r="L12275" t="e">
        <f t="shared" si="1150"/>
        <v>#DIV/0!</v>
      </c>
    </row>
    <row r="12276" spans="1:12">
      <c r="A12276">
        <v>517.83099000000004</v>
      </c>
      <c r="B12276">
        <v>126.33</v>
      </c>
      <c r="C12276">
        <v>-0.43312</v>
      </c>
      <c r="D12276">
        <v>10.55341</v>
      </c>
      <c r="E12276">
        <v>0.30123</v>
      </c>
      <c r="F12276">
        <v>5</v>
      </c>
      <c r="G12276">
        <f t="shared" si="1147"/>
        <v>1.037400203</v>
      </c>
      <c r="J12276" t="e">
        <f t="shared" si="1148"/>
        <v>#DIV/0!</v>
      </c>
      <c r="K12276">
        <f t="shared" si="1149"/>
        <v>1.2642528867855597E-3</v>
      </c>
      <c r="L12276" t="e">
        <f t="shared" si="1150"/>
        <v>#DIV/0!</v>
      </c>
    </row>
    <row r="12277" spans="1:12">
      <c r="A12277">
        <v>517.58099000000004</v>
      </c>
      <c r="B12277">
        <v>126.3425</v>
      </c>
      <c r="C12277">
        <v>-0.43269999999999997</v>
      </c>
      <c r="D12277">
        <v>10.55443</v>
      </c>
      <c r="E12277">
        <v>0.30123</v>
      </c>
      <c r="F12277">
        <v>5</v>
      </c>
      <c r="G12277">
        <f t="shared" si="1147"/>
        <v>1.037500469</v>
      </c>
      <c r="J12277" t="e">
        <f t="shared" si="1148"/>
        <v>#DIV/0!</v>
      </c>
      <c r="K12277">
        <f t="shared" si="1149"/>
        <v>1.2646525969596816E-3</v>
      </c>
      <c r="L12277" t="e">
        <f t="shared" si="1150"/>
        <v>#DIV/0!</v>
      </c>
    </row>
    <row r="12278" spans="1:12">
      <c r="A12278">
        <v>517.33196999999996</v>
      </c>
      <c r="B12278">
        <v>126.355</v>
      </c>
      <c r="C12278">
        <v>-0.43439</v>
      </c>
      <c r="D12278">
        <v>10.558490000000001</v>
      </c>
      <c r="E12278">
        <v>0.30123</v>
      </c>
      <c r="F12278">
        <v>5</v>
      </c>
      <c r="G12278">
        <f t="shared" si="1147"/>
        <v>1.0378995670000002</v>
      </c>
      <c r="J12278" t="e">
        <f t="shared" si="1148"/>
        <v>#DIV/0!</v>
      </c>
      <c r="K12278">
        <f t="shared" si="1149"/>
        <v>1.2650509916121175E-3</v>
      </c>
      <c r="L12278" t="e">
        <f t="shared" si="1150"/>
        <v>#DIV/0!</v>
      </c>
    </row>
    <row r="12279" spans="1:12">
      <c r="A12279">
        <v>517.08001999999999</v>
      </c>
      <c r="B12279">
        <v>126.36750000000001</v>
      </c>
      <c r="C12279">
        <v>-0.43228</v>
      </c>
      <c r="D12279">
        <v>10.561540000000001</v>
      </c>
      <c r="E12279">
        <v>0.30121999999999999</v>
      </c>
      <c r="F12279">
        <v>5</v>
      </c>
      <c r="G12279">
        <f t="shared" si="1147"/>
        <v>1.0381993820000002</v>
      </c>
      <c r="J12279" t="e">
        <f t="shared" si="1148"/>
        <v>#DIV/0!</v>
      </c>
      <c r="K12279">
        <f t="shared" si="1149"/>
        <v>1.2654543293609626E-3</v>
      </c>
      <c r="L12279" t="e">
        <f t="shared" si="1150"/>
        <v>#DIV/0!</v>
      </c>
    </row>
    <row r="12280" spans="1:12">
      <c r="A12280">
        <v>516.83398</v>
      </c>
      <c r="B12280">
        <v>126.38</v>
      </c>
      <c r="C12280">
        <v>-0.43397000000000002</v>
      </c>
      <c r="D12280">
        <v>10.56664</v>
      </c>
      <c r="E12280">
        <v>0.30121999999999999</v>
      </c>
      <c r="F12280">
        <v>5</v>
      </c>
      <c r="G12280">
        <f t="shared" si="1147"/>
        <v>1.038700712</v>
      </c>
      <c r="J12280" t="e">
        <f t="shared" si="1148"/>
        <v>#DIV/0!</v>
      </c>
      <c r="K12280">
        <f t="shared" si="1149"/>
        <v>1.265848454293972E-3</v>
      </c>
      <c r="L12280" t="e">
        <f t="shared" si="1150"/>
        <v>#DIV/0!</v>
      </c>
    </row>
    <row r="12281" spans="1:12">
      <c r="A12281">
        <v>516.58300999999994</v>
      </c>
      <c r="B12281">
        <v>126.3925</v>
      </c>
      <c r="C12281">
        <v>-0.43397000000000002</v>
      </c>
      <c r="D12281">
        <v>10.57274</v>
      </c>
      <c r="E12281">
        <v>0.30121999999999999</v>
      </c>
      <c r="F12281">
        <v>5</v>
      </c>
      <c r="G12281">
        <f t="shared" si="1147"/>
        <v>1.039300342</v>
      </c>
      <c r="J12281" t="e">
        <f t="shared" si="1148"/>
        <v>#DIV/0!</v>
      </c>
      <c r="K12281">
        <f t="shared" si="1149"/>
        <v>1.2662507294712172E-3</v>
      </c>
      <c r="L12281" t="e">
        <f t="shared" si="1150"/>
        <v>#DIV/0!</v>
      </c>
    </row>
    <row r="12282" spans="1:12">
      <c r="A12282">
        <v>516.32599000000005</v>
      </c>
      <c r="B12282">
        <v>126.405</v>
      </c>
      <c r="C12282">
        <v>-0.43313000000000001</v>
      </c>
      <c r="D12282">
        <v>10.57884</v>
      </c>
      <c r="E12282">
        <v>0.30121999999999999</v>
      </c>
      <c r="F12282">
        <v>5</v>
      </c>
      <c r="G12282">
        <f t="shared" si="1147"/>
        <v>1.039899972</v>
      </c>
      <c r="J12282" t="e">
        <f t="shared" si="1148"/>
        <v>#DIV/0!</v>
      </c>
      <c r="K12282">
        <f t="shared" si="1149"/>
        <v>1.2666629671663605E-3</v>
      </c>
      <c r="L12282" t="e">
        <f t="shared" si="1150"/>
        <v>#DIV/0!</v>
      </c>
    </row>
    <row r="12283" spans="1:12">
      <c r="A12283">
        <v>516.07397000000003</v>
      </c>
      <c r="B12283">
        <v>126.4175</v>
      </c>
      <c r="C12283">
        <v>-0.43440000000000001</v>
      </c>
      <c r="D12283">
        <v>10.583920000000001</v>
      </c>
      <c r="E12283">
        <v>0.30121999999999999</v>
      </c>
      <c r="F12283">
        <v>5</v>
      </c>
      <c r="G12283">
        <f t="shared" si="1147"/>
        <v>1.0403993360000001</v>
      </c>
      <c r="J12283" t="e">
        <f t="shared" si="1148"/>
        <v>#DIV/0!</v>
      </c>
      <c r="K12283">
        <f t="shared" si="1149"/>
        <v>1.2670674460128219E-3</v>
      </c>
      <c r="L12283" t="e">
        <f t="shared" si="1150"/>
        <v>#DIV/0!</v>
      </c>
    </row>
    <row r="12284" spans="1:12">
      <c r="A12284">
        <v>515.82703000000004</v>
      </c>
      <c r="B12284">
        <v>126.43</v>
      </c>
      <c r="C12284">
        <v>-0.43314000000000002</v>
      </c>
      <c r="D12284">
        <v>10.59003</v>
      </c>
      <c r="E12284">
        <v>0.30121999999999999</v>
      </c>
      <c r="F12284">
        <v>5</v>
      </c>
      <c r="G12284">
        <f t="shared" si="1147"/>
        <v>1.0409999489999999</v>
      </c>
      <c r="J12284" t="e">
        <f t="shared" si="1148"/>
        <v>#DIV/0!</v>
      </c>
      <c r="K12284">
        <f t="shared" si="1149"/>
        <v>1.2674640223683065E-3</v>
      </c>
      <c r="L12284" t="e">
        <f t="shared" si="1150"/>
        <v>#DIV/0!</v>
      </c>
    </row>
    <row r="12285" spans="1:12">
      <c r="A12285">
        <v>515.57299999999998</v>
      </c>
      <c r="B12285">
        <v>126.4425</v>
      </c>
      <c r="C12285">
        <v>-0.43145</v>
      </c>
      <c r="D12285">
        <v>10.59614</v>
      </c>
      <c r="E12285">
        <v>0.30120999999999998</v>
      </c>
      <c r="F12285">
        <v>5</v>
      </c>
      <c r="G12285">
        <f t="shared" si="1147"/>
        <v>1.041600562</v>
      </c>
      <c r="J12285" t="e">
        <f t="shared" si="1148"/>
        <v>#DIV/0!</v>
      </c>
      <c r="K12285">
        <f t="shared" si="1149"/>
        <v>1.2678722441211935E-3</v>
      </c>
      <c r="L12285" t="e">
        <f t="shared" si="1150"/>
        <v>#DIV/0!</v>
      </c>
    </row>
    <row r="12286" spans="1:12">
      <c r="A12286">
        <v>515.32599000000005</v>
      </c>
      <c r="B12286">
        <v>126.455</v>
      </c>
      <c r="C12286">
        <v>-0.43230000000000002</v>
      </c>
      <c r="D12286">
        <v>10.59816</v>
      </c>
      <c r="E12286">
        <v>0.30120999999999998</v>
      </c>
      <c r="F12286">
        <v>5</v>
      </c>
      <c r="G12286">
        <f t="shared" si="1147"/>
        <v>1.0417991279999999</v>
      </c>
      <c r="J12286" t="e">
        <f t="shared" si="1148"/>
        <v>#DIV/0!</v>
      </c>
      <c r="K12286">
        <f t="shared" si="1149"/>
        <v>1.2682694370947172E-3</v>
      </c>
      <c r="L12286" t="e">
        <f t="shared" si="1150"/>
        <v>#DIV/0!</v>
      </c>
    </row>
    <row r="12287" spans="1:12">
      <c r="A12287">
        <v>515.07201999999995</v>
      </c>
      <c r="B12287">
        <v>126.4675</v>
      </c>
      <c r="C12287">
        <v>-0.43357000000000001</v>
      </c>
      <c r="D12287">
        <v>10.600199999999999</v>
      </c>
      <c r="E12287">
        <v>0.30120999999999998</v>
      </c>
      <c r="F12287">
        <v>5</v>
      </c>
      <c r="G12287">
        <f t="shared" si="1147"/>
        <v>1.0419996599999999</v>
      </c>
      <c r="J12287" t="e">
        <f t="shared" si="1148"/>
        <v>#DIV/0!</v>
      </c>
      <c r="K12287">
        <f t="shared" si="1149"/>
        <v>1.26867808133551E-3</v>
      </c>
      <c r="L12287" t="e">
        <f t="shared" si="1150"/>
        <v>#DIV/0!</v>
      </c>
    </row>
    <row r="12288" spans="1:12">
      <c r="A12288">
        <v>514.83196999999996</v>
      </c>
      <c r="B12288">
        <v>126.48</v>
      </c>
      <c r="C12288">
        <v>-0.43231000000000003</v>
      </c>
      <c r="D12288">
        <v>10.60122</v>
      </c>
      <c r="E12288">
        <v>0.30120000000000002</v>
      </c>
      <c r="F12288">
        <v>5</v>
      </c>
      <c r="G12288">
        <f t="shared" si="1147"/>
        <v>1.0420999260000001</v>
      </c>
      <c r="J12288" t="e">
        <f t="shared" si="1148"/>
        <v>#DIV/0!</v>
      </c>
      <c r="K12288">
        <f t="shared" si="1149"/>
        <v>1.269064570094161E-3</v>
      </c>
      <c r="L12288" t="e">
        <f t="shared" si="1150"/>
        <v>#DIV/0!</v>
      </c>
    </row>
    <row r="12289" spans="1:12">
      <c r="A12289">
        <v>514.57898</v>
      </c>
      <c r="B12289">
        <v>126.49250000000001</v>
      </c>
      <c r="C12289">
        <v>-0.43231000000000003</v>
      </c>
      <c r="D12289">
        <v>10.60122</v>
      </c>
      <c r="E12289">
        <v>0.30120000000000002</v>
      </c>
      <c r="F12289">
        <v>5</v>
      </c>
      <c r="G12289">
        <f t="shared" si="1147"/>
        <v>1.0420999260000001</v>
      </c>
      <c r="J12289" t="e">
        <f t="shared" si="1148"/>
        <v>#DIV/0!</v>
      </c>
      <c r="K12289">
        <f t="shared" si="1149"/>
        <v>1.2694721476414388E-3</v>
      </c>
      <c r="L12289" t="e">
        <f t="shared" si="1150"/>
        <v>#DIV/0!</v>
      </c>
    </row>
    <row r="12290" spans="1:12">
      <c r="A12290">
        <v>514.32599000000005</v>
      </c>
      <c r="B12290">
        <v>126.505</v>
      </c>
      <c r="C12290">
        <v>-0.43274000000000001</v>
      </c>
      <c r="D12290">
        <v>10.60224</v>
      </c>
      <c r="E12290">
        <v>0.30120000000000002</v>
      </c>
      <c r="F12290">
        <v>5</v>
      </c>
      <c r="G12290">
        <f t="shared" si="1147"/>
        <v>1.0422001920000001</v>
      </c>
      <c r="J12290" t="e">
        <f t="shared" si="1148"/>
        <v>#DIV/0!</v>
      </c>
      <c r="K12290">
        <f t="shared" si="1149"/>
        <v>1.2698799870710978E-3</v>
      </c>
      <c r="L12290" t="e">
        <f t="shared" si="1150"/>
        <v>#DIV/0!</v>
      </c>
    </row>
    <row r="12291" spans="1:12">
      <c r="A12291">
        <v>514.06799000000001</v>
      </c>
      <c r="B12291">
        <v>126.5175</v>
      </c>
      <c r="C12291">
        <v>-0.43147999999999997</v>
      </c>
      <c r="D12291">
        <v>10.600199999999999</v>
      </c>
      <c r="E12291">
        <v>0.30119000000000001</v>
      </c>
      <c r="F12291">
        <v>5</v>
      </c>
      <c r="G12291">
        <f t="shared" si="1147"/>
        <v>1.0419996599999999</v>
      </c>
      <c r="J12291" t="e">
        <f t="shared" si="1148"/>
        <v>#DIV/0!</v>
      </c>
      <c r="K12291">
        <f t="shared" si="1149"/>
        <v>1.2702961729825306E-3</v>
      </c>
      <c r="L12291" t="e">
        <f t="shared" si="1150"/>
        <v>#DIV/0!</v>
      </c>
    </row>
    <row r="12292" spans="1:12">
      <c r="A12292">
        <v>513.82898</v>
      </c>
      <c r="B12292">
        <v>126.53</v>
      </c>
      <c r="C12292">
        <v>-0.43232999999999999</v>
      </c>
      <c r="D12292">
        <v>10.597149999999999</v>
      </c>
      <c r="E12292">
        <v>0.30119000000000001</v>
      </c>
      <c r="F12292">
        <v>5</v>
      </c>
      <c r="G12292">
        <f t="shared" si="1147"/>
        <v>1.0416998449999999</v>
      </c>
      <c r="J12292" t="e">
        <f t="shared" si="1148"/>
        <v>#DIV/0!</v>
      </c>
      <c r="K12292">
        <f t="shared" si="1149"/>
        <v>1.2706819691677153E-3</v>
      </c>
      <c r="L12292" t="e">
        <f t="shared" si="1150"/>
        <v>#DIV/0!</v>
      </c>
    </row>
    <row r="12293" spans="1:12">
      <c r="A12293">
        <v>513.55602999999996</v>
      </c>
      <c r="B12293">
        <v>126.5425</v>
      </c>
      <c r="C12293">
        <v>-0.43234</v>
      </c>
      <c r="D12293">
        <v>10.59308</v>
      </c>
      <c r="E12293">
        <v>0.30119000000000001</v>
      </c>
      <c r="F12293">
        <v>5</v>
      </c>
      <c r="G12293">
        <f t="shared" si="1147"/>
        <v>1.0412997640000001</v>
      </c>
      <c r="J12293" t="e">
        <f t="shared" si="1148"/>
        <v>#DIV/0!</v>
      </c>
      <c r="K12293">
        <f t="shared" si="1149"/>
        <v>1.2711228360611398E-3</v>
      </c>
      <c r="L12293" t="e">
        <f t="shared" si="1150"/>
        <v>#DIV/0!</v>
      </c>
    </row>
    <row r="12294" spans="1:12">
      <c r="A12294">
        <v>513.32799999999997</v>
      </c>
      <c r="B12294">
        <v>126.55500000000001</v>
      </c>
      <c r="C12294">
        <v>-0.43403000000000003</v>
      </c>
      <c r="D12294">
        <v>10.59003</v>
      </c>
      <c r="E12294">
        <v>0.30118</v>
      </c>
      <c r="F12294">
        <v>5</v>
      </c>
      <c r="G12294">
        <f t="shared" si="1147"/>
        <v>1.0409999489999999</v>
      </c>
      <c r="J12294" t="e">
        <f t="shared" si="1148"/>
        <v>#DIV/0!</v>
      </c>
      <c r="K12294">
        <f t="shared" si="1149"/>
        <v>1.2714913831028969E-3</v>
      </c>
      <c r="L12294" t="e">
        <f t="shared" si="1150"/>
        <v>#DIV/0!</v>
      </c>
    </row>
    <row r="12295" spans="1:12">
      <c r="A12295">
        <v>513.07097999999996</v>
      </c>
      <c r="B12295">
        <v>126.5675</v>
      </c>
      <c r="C12295">
        <v>-0.43065999999999999</v>
      </c>
      <c r="D12295">
        <v>10.586980000000001</v>
      </c>
      <c r="E12295">
        <v>0.30118</v>
      </c>
      <c r="F12295">
        <v>5</v>
      </c>
      <c r="G12295">
        <f t="shared" si="1147"/>
        <v>1.0407001339999999</v>
      </c>
      <c r="J12295" t="e">
        <f t="shared" si="1148"/>
        <v>#DIV/0!</v>
      </c>
      <c r="K12295">
        <f t="shared" si="1149"/>
        <v>1.2719070406897563E-3</v>
      </c>
      <c r="L12295" t="e">
        <f t="shared" si="1150"/>
        <v>#DIV/0!</v>
      </c>
    </row>
    <row r="12296" spans="1:12">
      <c r="A12296">
        <v>512.83801000000005</v>
      </c>
      <c r="B12296">
        <v>126.58</v>
      </c>
      <c r="C12296">
        <v>-0.43192999999999998</v>
      </c>
      <c r="D12296">
        <v>10.58291</v>
      </c>
      <c r="E12296">
        <v>0.30116999999999999</v>
      </c>
      <c r="F12296">
        <v>5</v>
      </c>
      <c r="G12296">
        <f t="shared" si="1147"/>
        <v>1.0403000529999999</v>
      </c>
      <c r="J12296" t="e">
        <f t="shared" si="1148"/>
        <v>#DIV/0!</v>
      </c>
      <c r="K12296">
        <f t="shared" si="1149"/>
        <v>1.2722840390402392E-3</v>
      </c>
      <c r="L12296" t="e">
        <f t="shared" si="1150"/>
        <v>#DIV/0!</v>
      </c>
    </row>
    <row r="12297" spans="1:12">
      <c r="A12297">
        <v>512.56897000000004</v>
      </c>
      <c r="B12297">
        <v>126.5925</v>
      </c>
      <c r="C12297">
        <v>-0.43319999999999997</v>
      </c>
      <c r="D12297">
        <v>10.580880000000001</v>
      </c>
      <c r="E12297">
        <v>0.30116999999999999</v>
      </c>
      <c r="F12297">
        <v>5</v>
      </c>
      <c r="G12297">
        <f t="shared" si="1147"/>
        <v>1.040100504</v>
      </c>
      <c r="J12297" t="e">
        <f t="shared" si="1148"/>
        <v>#DIV/0!</v>
      </c>
      <c r="K12297">
        <f t="shared" si="1149"/>
        <v>1.2727196850039143E-3</v>
      </c>
      <c r="L12297" t="e">
        <f t="shared" si="1150"/>
        <v>#DIV/0!</v>
      </c>
    </row>
    <row r="12298" spans="1:12">
      <c r="A12298">
        <v>512.32703000000004</v>
      </c>
      <c r="B12298">
        <v>126.605</v>
      </c>
      <c r="C12298">
        <v>-0.43363000000000002</v>
      </c>
      <c r="D12298">
        <v>10.57986</v>
      </c>
      <c r="E12298">
        <v>0.30115999999999998</v>
      </c>
      <c r="F12298">
        <v>5</v>
      </c>
      <c r="G12298">
        <f t="shared" si="1147"/>
        <v>1.040000238</v>
      </c>
      <c r="J12298" t="e">
        <f t="shared" si="1148"/>
        <v>#DIV/0!</v>
      </c>
      <c r="K12298">
        <f t="shared" si="1149"/>
        <v>1.2731117038521165E-3</v>
      </c>
      <c r="L12298" t="e">
        <f t="shared" si="1150"/>
        <v>#DIV/0!</v>
      </c>
    </row>
    <row r="12299" spans="1:12">
      <c r="A12299">
        <v>512.06403</v>
      </c>
      <c r="B12299">
        <v>126.61750000000001</v>
      </c>
      <c r="C12299">
        <v>-0.43153000000000002</v>
      </c>
      <c r="D12299">
        <v>10.57884</v>
      </c>
      <c r="E12299">
        <v>0.30115999999999998</v>
      </c>
      <c r="F12299">
        <v>5</v>
      </c>
      <c r="G12299">
        <f t="shared" si="1147"/>
        <v>1.039899972</v>
      </c>
      <c r="J12299" t="e">
        <f t="shared" si="1148"/>
        <v>#DIV/0!</v>
      </c>
      <c r="K12299">
        <f t="shared" si="1149"/>
        <v>1.2735381205554873E-3</v>
      </c>
      <c r="L12299" t="e">
        <f t="shared" si="1150"/>
        <v>#DIV/0!</v>
      </c>
    </row>
    <row r="12300" spans="1:12">
      <c r="A12300">
        <v>511.82900999999998</v>
      </c>
      <c r="B12300">
        <v>126.63</v>
      </c>
      <c r="C12300">
        <v>-0.43237999999999999</v>
      </c>
      <c r="D12300">
        <v>10.577819999999999</v>
      </c>
      <c r="E12300">
        <v>0.30114999999999997</v>
      </c>
      <c r="F12300">
        <v>5</v>
      </c>
      <c r="G12300">
        <f t="shared" si="1147"/>
        <v>1.0397997059999999</v>
      </c>
      <c r="J12300" t="e">
        <f t="shared" si="1148"/>
        <v>#DIV/0!</v>
      </c>
      <c r="K12300">
        <f t="shared" si="1149"/>
        <v>1.2739194134630428E-3</v>
      </c>
      <c r="L12300" t="e">
        <f t="shared" si="1150"/>
        <v>#DIV/0!</v>
      </c>
    </row>
    <row r="12301" spans="1:12">
      <c r="A12301">
        <v>511.57900999999998</v>
      </c>
      <c r="B12301">
        <v>126.6425</v>
      </c>
      <c r="C12301">
        <v>-0.43153999999999998</v>
      </c>
      <c r="D12301">
        <v>10.5768</v>
      </c>
      <c r="E12301">
        <v>0.30114999999999997</v>
      </c>
      <c r="F12301">
        <v>5</v>
      </c>
      <c r="G12301">
        <f t="shared" si="1147"/>
        <v>1.0396994399999999</v>
      </c>
      <c r="J12301" t="e">
        <f t="shared" si="1148"/>
        <v>#DIV/0!</v>
      </c>
      <c r="K12301">
        <f t="shared" si="1149"/>
        <v>1.2743252603851106E-3</v>
      </c>
      <c r="L12301" t="e">
        <f t="shared" si="1150"/>
        <v>#DIV/0!</v>
      </c>
    </row>
    <row r="12302" spans="1:12">
      <c r="A12302">
        <v>511.33600000000001</v>
      </c>
      <c r="B12302">
        <v>126.655</v>
      </c>
      <c r="C12302">
        <v>-0.43240000000000001</v>
      </c>
      <c r="D12302">
        <v>10.57578</v>
      </c>
      <c r="E12302">
        <v>0.30114000000000002</v>
      </c>
      <c r="F12302">
        <v>5</v>
      </c>
      <c r="G12302">
        <f t="shared" si="1147"/>
        <v>1.0395991739999999</v>
      </c>
      <c r="J12302" t="e">
        <f t="shared" si="1148"/>
        <v>#DIV/0!</v>
      </c>
      <c r="K12302">
        <f t="shared" si="1149"/>
        <v>1.2747200077502976E-3</v>
      </c>
      <c r="L12302" t="e">
        <f t="shared" si="1150"/>
        <v>#DIV/0!</v>
      </c>
    </row>
    <row r="12303" spans="1:12">
      <c r="A12303">
        <v>511.07598999999999</v>
      </c>
      <c r="B12303">
        <v>126.6675</v>
      </c>
      <c r="C12303">
        <v>-0.43282999999999999</v>
      </c>
      <c r="D12303">
        <v>10.57579</v>
      </c>
      <c r="E12303">
        <v>0.30114000000000002</v>
      </c>
      <c r="F12303">
        <v>5</v>
      </c>
      <c r="G12303">
        <f t="shared" si="1147"/>
        <v>1.039600157</v>
      </c>
      <c r="J12303" t="e">
        <f t="shared" si="1148"/>
        <v>#DIV/0!</v>
      </c>
      <c r="K12303">
        <f t="shared" si="1149"/>
        <v>1.2751426409624606E-3</v>
      </c>
      <c r="L12303" t="e">
        <f t="shared" si="1150"/>
        <v>#DIV/0!</v>
      </c>
    </row>
    <row r="12304" spans="1:12">
      <c r="A12304">
        <v>510.83801</v>
      </c>
      <c r="B12304">
        <v>126.68</v>
      </c>
      <c r="C12304">
        <v>-0.43241000000000002</v>
      </c>
      <c r="D12304">
        <v>10.57579</v>
      </c>
      <c r="E12304">
        <v>0.30113000000000001</v>
      </c>
      <c r="F12304">
        <v>5</v>
      </c>
      <c r="G12304">
        <f t="shared" si="1147"/>
        <v>1.039600157</v>
      </c>
      <c r="J12304" t="e">
        <f t="shared" si="1148"/>
        <v>#DIV/0!</v>
      </c>
      <c r="K12304">
        <f t="shared" si="1149"/>
        <v>1.2755297112260683E-3</v>
      </c>
      <c r="L12304" t="e">
        <f t="shared" si="1150"/>
        <v>#DIV/0!</v>
      </c>
    </row>
    <row r="12305" spans="1:12">
      <c r="A12305">
        <v>510.58098999999999</v>
      </c>
      <c r="B12305">
        <v>126.6925</v>
      </c>
      <c r="C12305">
        <v>-0.43158000000000002</v>
      </c>
      <c r="D12305">
        <v>10.57578</v>
      </c>
      <c r="E12305">
        <v>0.30113000000000001</v>
      </c>
      <c r="F12305">
        <v>5</v>
      </c>
      <c r="G12305">
        <f t="shared" si="1147"/>
        <v>1.0395991739999999</v>
      </c>
      <c r="J12305" t="e">
        <f t="shared" si="1148"/>
        <v>#DIV/0!</v>
      </c>
      <c r="K12305">
        <f t="shared" si="1149"/>
        <v>1.2759480137438486E-3</v>
      </c>
      <c r="L12305" t="e">
        <f t="shared" si="1150"/>
        <v>#DIV/0!</v>
      </c>
    </row>
    <row r="12306" spans="1:12">
      <c r="A12306">
        <v>510.33600000000001</v>
      </c>
      <c r="B12306">
        <v>126.705</v>
      </c>
      <c r="C12306">
        <v>-0.43369999999999997</v>
      </c>
      <c r="D12306">
        <v>10.57681</v>
      </c>
      <c r="E12306">
        <v>0.30112</v>
      </c>
      <c r="F12306">
        <v>5</v>
      </c>
      <c r="G12306">
        <f t="shared" si="1147"/>
        <v>1.039700423</v>
      </c>
      <c r="J12306" t="e">
        <f t="shared" si="1148"/>
        <v>#DIV/0!</v>
      </c>
      <c r="K12306">
        <f t="shared" si="1149"/>
        <v>1.2763469927988503E-3</v>
      </c>
      <c r="L12306" t="e">
        <f t="shared" si="1150"/>
        <v>#DIV/0!</v>
      </c>
    </row>
    <row r="12307" spans="1:12">
      <c r="A12307">
        <v>510.077</v>
      </c>
      <c r="B12307">
        <v>126.7175</v>
      </c>
      <c r="C12307">
        <v>-0.43243999999999999</v>
      </c>
      <c r="D12307">
        <v>10.574769999999999</v>
      </c>
      <c r="E12307">
        <v>0.30110999999999999</v>
      </c>
      <c r="F12307">
        <v>5</v>
      </c>
      <c r="G12307">
        <f t="shared" si="1147"/>
        <v>1.039499891</v>
      </c>
      <c r="J12307" t="e">
        <f t="shared" si="1148"/>
        <v>#DIV/0!</v>
      </c>
      <c r="K12307">
        <f t="shared" si="1149"/>
        <v>1.2767690592893248E-3</v>
      </c>
      <c r="L12307" t="e">
        <f t="shared" si="1150"/>
        <v>#DIV/0!</v>
      </c>
    </row>
    <row r="12308" spans="1:12">
      <c r="A12308">
        <v>509.83600000000001</v>
      </c>
      <c r="B12308">
        <v>126.73</v>
      </c>
      <c r="C12308">
        <v>-0.42864999999999998</v>
      </c>
      <c r="D12308">
        <v>10.57273</v>
      </c>
      <c r="E12308">
        <v>0.30110999999999999</v>
      </c>
      <c r="F12308">
        <v>5</v>
      </c>
      <c r="G12308">
        <f t="shared" si="1147"/>
        <v>1.0392993589999999</v>
      </c>
      <c r="J12308" t="e">
        <f t="shared" si="1148"/>
        <v>#DIV/0!</v>
      </c>
      <c r="K12308">
        <f t="shared" si="1149"/>
        <v>1.2771620437657888E-3</v>
      </c>
      <c r="L12308" t="e">
        <f t="shared" si="1150"/>
        <v>#DIV/0!</v>
      </c>
    </row>
    <row r="12309" spans="1:12">
      <c r="A12309">
        <v>509.57999000000001</v>
      </c>
      <c r="B12309">
        <v>126.74250000000001</v>
      </c>
      <c r="C12309">
        <v>-0.43035000000000001</v>
      </c>
      <c r="D12309">
        <v>10.5707</v>
      </c>
      <c r="E12309">
        <v>0.30109999999999998</v>
      </c>
      <c r="F12309">
        <v>5</v>
      </c>
      <c r="G12309">
        <f t="shared" si="1147"/>
        <v>1.0390998100000002</v>
      </c>
      <c r="J12309" t="e">
        <f t="shared" si="1148"/>
        <v>#DIV/0!</v>
      </c>
      <c r="K12309">
        <f t="shared" si="1149"/>
        <v>1.2775797692381762E-3</v>
      </c>
      <c r="L12309" t="e">
        <f t="shared" si="1150"/>
        <v>#DIV/0!</v>
      </c>
    </row>
    <row r="12310" spans="1:12">
      <c r="A12310">
        <v>509.32501000000002</v>
      </c>
      <c r="B12310">
        <v>126.755</v>
      </c>
      <c r="C12310">
        <v>-0.43036000000000002</v>
      </c>
      <c r="D12310">
        <v>10.568669999999999</v>
      </c>
      <c r="E12310">
        <v>0.30109000000000002</v>
      </c>
      <c r="F12310">
        <v>5</v>
      </c>
      <c r="G12310">
        <f t="shared" si="1147"/>
        <v>1.038900261</v>
      </c>
      <c r="J12310" t="e">
        <f t="shared" si="1148"/>
        <v>#DIV/0!</v>
      </c>
      <c r="K12310">
        <f t="shared" si="1149"/>
        <v>1.2779960857791483E-3</v>
      </c>
      <c r="L12310" t="e">
        <f t="shared" si="1150"/>
        <v>#DIV/0!</v>
      </c>
    </row>
    <row r="12311" spans="1:12">
      <c r="A12311">
        <v>509.08600000000001</v>
      </c>
      <c r="B12311">
        <v>126.7675</v>
      </c>
      <c r="C12311">
        <v>-0.42868000000000001</v>
      </c>
      <c r="D12311">
        <v>10.56663</v>
      </c>
      <c r="E12311">
        <v>0.30109000000000002</v>
      </c>
      <c r="F12311">
        <v>5</v>
      </c>
      <c r="G12311">
        <f t="shared" si="1147"/>
        <v>1.038699729</v>
      </c>
      <c r="J12311" t="e">
        <f t="shared" si="1148"/>
        <v>#DIV/0!</v>
      </c>
      <c r="K12311">
        <f t="shared" si="1149"/>
        <v>1.2783865738728467E-3</v>
      </c>
      <c r="L12311" t="e">
        <f t="shared" si="1150"/>
        <v>#DIV/0!</v>
      </c>
    </row>
    <row r="12312" spans="1:12">
      <c r="A12312">
        <v>508.82999000000001</v>
      </c>
      <c r="B12312">
        <v>126.78</v>
      </c>
      <c r="C12312">
        <v>-0.43080000000000002</v>
      </c>
      <c r="D12312">
        <v>10.56561</v>
      </c>
      <c r="E12312">
        <v>0.30108000000000001</v>
      </c>
      <c r="F12312">
        <v>5</v>
      </c>
      <c r="G12312">
        <f t="shared" si="1147"/>
        <v>1.0385994629999999</v>
      </c>
      <c r="J12312" t="e">
        <f t="shared" si="1148"/>
        <v>#DIV/0!</v>
      </c>
      <c r="K12312">
        <f t="shared" si="1149"/>
        <v>1.2788051008824407E-3</v>
      </c>
      <c r="L12312" t="e">
        <f t="shared" si="1150"/>
        <v>#DIV/0!</v>
      </c>
    </row>
    <row r="12313" spans="1:12">
      <c r="A12313">
        <v>508.58301</v>
      </c>
      <c r="B12313">
        <v>126.7925</v>
      </c>
      <c r="C12313">
        <v>-0.43038999999999999</v>
      </c>
      <c r="D12313">
        <v>10.5646</v>
      </c>
      <c r="E12313">
        <v>0.30107</v>
      </c>
      <c r="F12313">
        <v>5</v>
      </c>
      <c r="G12313">
        <f t="shared" si="1147"/>
        <v>1.03850018</v>
      </c>
      <c r="J12313" t="e">
        <f t="shared" si="1148"/>
        <v>#DIV/0!</v>
      </c>
      <c r="K12313">
        <f t="shared" si="1149"/>
        <v>1.2792091253764507E-3</v>
      </c>
      <c r="L12313" t="e">
        <f t="shared" si="1150"/>
        <v>#DIV/0!</v>
      </c>
    </row>
    <row r="12314" spans="1:12">
      <c r="A12314">
        <v>508.33199999999999</v>
      </c>
      <c r="B12314">
        <v>126.80500000000001</v>
      </c>
      <c r="C12314">
        <v>-0.4304</v>
      </c>
      <c r="D12314">
        <v>10.562569999999999</v>
      </c>
      <c r="E12314">
        <v>0.30105999999999999</v>
      </c>
      <c r="F12314">
        <v>5</v>
      </c>
      <c r="G12314">
        <f t="shared" si="1147"/>
        <v>1.0383006309999998</v>
      </c>
      <c r="J12314" t="e">
        <f t="shared" si="1148"/>
        <v>#DIV/0!</v>
      </c>
      <c r="K12314">
        <f t="shared" si="1149"/>
        <v>1.2796200040435992E-3</v>
      </c>
      <c r="L12314" t="e">
        <f t="shared" si="1150"/>
        <v>#DIV/0!</v>
      </c>
    </row>
    <row r="12315" spans="1:12">
      <c r="A12315">
        <v>508.07598999999999</v>
      </c>
      <c r="B12315">
        <v>126.8175</v>
      </c>
      <c r="C12315">
        <v>-0.43041000000000001</v>
      </c>
      <c r="D12315">
        <v>10.56155</v>
      </c>
      <c r="E12315">
        <v>0.30104999999999998</v>
      </c>
      <c r="F12315">
        <v>5</v>
      </c>
      <c r="G12315">
        <f t="shared" si="1147"/>
        <v>1.038200365</v>
      </c>
      <c r="J12315" t="e">
        <f t="shared" si="1148"/>
        <v>#DIV/0!</v>
      </c>
      <c r="K12315">
        <f t="shared" si="1149"/>
        <v>1.2800393391930037E-3</v>
      </c>
      <c r="L12315" t="e">
        <f t="shared" si="1150"/>
        <v>#DIV/0!</v>
      </c>
    </row>
    <row r="12316" spans="1:12">
      <c r="A12316">
        <v>507.83098999999999</v>
      </c>
      <c r="B12316">
        <v>126.83</v>
      </c>
      <c r="C12316">
        <v>-0.43380000000000002</v>
      </c>
      <c r="D12316">
        <v>10.56155</v>
      </c>
      <c r="E12316">
        <v>0.30104999999999998</v>
      </c>
      <c r="F12316">
        <v>5</v>
      </c>
      <c r="G12316">
        <f t="shared" si="1147"/>
        <v>1.038200365</v>
      </c>
      <c r="J12316" t="e">
        <f t="shared" si="1148"/>
        <v>#DIV/0!</v>
      </c>
      <c r="K12316">
        <f t="shared" si="1149"/>
        <v>1.2804408977995737E-3</v>
      </c>
      <c r="L12316" t="e">
        <f t="shared" si="1150"/>
        <v>#DIV/0!</v>
      </c>
    </row>
    <row r="12317" spans="1:12">
      <c r="A12317">
        <v>507.56698999999998</v>
      </c>
      <c r="B12317">
        <v>126.8425</v>
      </c>
      <c r="C12317">
        <v>-0.43170999999999998</v>
      </c>
      <c r="D12317">
        <v>10.56053</v>
      </c>
      <c r="E12317">
        <v>0.30103999999999997</v>
      </c>
      <c r="F12317">
        <v>5</v>
      </c>
      <c r="G12317">
        <f t="shared" si="1147"/>
        <v>1.038100099</v>
      </c>
      <c r="J12317" t="e">
        <f t="shared" si="1148"/>
        <v>#DIV/0!</v>
      </c>
      <c r="K12317">
        <f t="shared" si="1149"/>
        <v>1.2808738797909344E-3</v>
      </c>
      <c r="L12317" t="e">
        <f t="shared" si="1150"/>
        <v>#DIV/0!</v>
      </c>
    </row>
    <row r="12318" spans="1:12">
      <c r="A12318">
        <v>507.32501000000002</v>
      </c>
      <c r="B12318">
        <v>126.855</v>
      </c>
      <c r="C12318">
        <v>-0.43129000000000001</v>
      </c>
      <c r="D12318">
        <v>10.55951</v>
      </c>
      <c r="E12318">
        <v>0.30103000000000002</v>
      </c>
      <c r="F12318">
        <v>5</v>
      </c>
      <c r="G12318">
        <f t="shared" si="1147"/>
        <v>1.037999833</v>
      </c>
      <c r="J12318" t="e">
        <f t="shared" si="1148"/>
        <v>#DIV/0!</v>
      </c>
      <c r="K12318">
        <f t="shared" si="1149"/>
        <v>1.2812710044361319E-3</v>
      </c>
      <c r="L12318" t="e">
        <f t="shared" si="1150"/>
        <v>#DIV/0!</v>
      </c>
    </row>
    <row r="12319" spans="1:12">
      <c r="A12319">
        <v>507.06698999999998</v>
      </c>
      <c r="B12319">
        <v>126.86750000000001</v>
      </c>
      <c r="C12319">
        <v>-0.43131000000000003</v>
      </c>
      <c r="D12319">
        <v>10.561540000000001</v>
      </c>
      <c r="E12319">
        <v>0.30102000000000001</v>
      </c>
      <c r="F12319">
        <v>5</v>
      </c>
      <c r="G12319">
        <f t="shared" ref="G12319:G12382" si="1151">(D12319/100)*$B$16</f>
        <v>1.0381993820000002</v>
      </c>
      <c r="J12319" t="e">
        <f t="shared" ref="J12319:J12382" si="1152">SLOPE(H12311:H12327,B12311:B12327)</f>
        <v>#DIV/0!</v>
      </c>
      <c r="K12319">
        <f t="shared" ref="K12319:K12382" si="1153">1/(A12319+273.15)</f>
        <v>1.2816947244381337E-3</v>
      </c>
      <c r="L12319" t="e">
        <f t="shared" si="1150"/>
        <v>#DIV/0!</v>
      </c>
    </row>
    <row r="12320" spans="1:12">
      <c r="A12320">
        <v>506.82299999999998</v>
      </c>
      <c r="B12320">
        <v>126.88</v>
      </c>
      <c r="C12320">
        <v>-0.43090000000000001</v>
      </c>
      <c r="D12320">
        <v>10.56256</v>
      </c>
      <c r="E12320">
        <v>0.30101</v>
      </c>
      <c r="F12320">
        <v>5</v>
      </c>
      <c r="G12320">
        <f t="shared" si="1151"/>
        <v>1.038299648</v>
      </c>
      <c r="J12320" t="e">
        <f t="shared" si="1152"/>
        <v>#DIV/0!</v>
      </c>
      <c r="K12320">
        <f t="shared" si="1153"/>
        <v>1.2820956622857458E-3</v>
      </c>
      <c r="L12320" t="e">
        <f t="shared" si="1150"/>
        <v>#DIV/0!</v>
      </c>
    </row>
    <row r="12321" spans="1:12">
      <c r="A12321">
        <v>506.57501000000002</v>
      </c>
      <c r="B12321">
        <v>126.8925</v>
      </c>
      <c r="C12321">
        <v>-0.43091000000000002</v>
      </c>
      <c r="D12321">
        <v>10.56358</v>
      </c>
      <c r="E12321">
        <v>0.30099999999999999</v>
      </c>
      <c r="F12321">
        <v>5</v>
      </c>
      <c r="G12321">
        <f t="shared" si="1151"/>
        <v>1.038399914</v>
      </c>
      <c r="J12321" t="e">
        <f t="shared" si="1152"/>
        <v>#DIV/0!</v>
      </c>
      <c r="K12321">
        <f t="shared" si="1153"/>
        <v>1.2825034302798625E-3</v>
      </c>
      <c r="L12321" t="e">
        <f t="shared" si="1150"/>
        <v>#DIV/0!</v>
      </c>
    </row>
    <row r="12322" spans="1:12">
      <c r="A12322">
        <v>506.33899000000002</v>
      </c>
      <c r="B12322">
        <v>126.905</v>
      </c>
      <c r="C12322">
        <v>-0.43008000000000002</v>
      </c>
      <c r="D12322">
        <v>10.565619999999999</v>
      </c>
      <c r="E12322">
        <v>0.30098999999999998</v>
      </c>
      <c r="F12322">
        <v>5</v>
      </c>
      <c r="G12322">
        <f t="shared" si="1151"/>
        <v>1.038600446</v>
      </c>
      <c r="J12322" t="e">
        <f t="shared" si="1152"/>
        <v>#DIV/0!</v>
      </c>
      <c r="K12322">
        <f t="shared" si="1153"/>
        <v>1.282891757072797E-3</v>
      </c>
      <c r="L12322" t="e">
        <f t="shared" si="1150"/>
        <v>#DIV/0!</v>
      </c>
    </row>
    <row r="12323" spans="1:12">
      <c r="A12323">
        <v>506.07101</v>
      </c>
      <c r="B12323">
        <v>126.9175</v>
      </c>
      <c r="C12323">
        <v>-0.42925000000000002</v>
      </c>
      <c r="D12323">
        <v>10.565619999999999</v>
      </c>
      <c r="E12323">
        <v>0.30098000000000003</v>
      </c>
      <c r="F12323">
        <v>5</v>
      </c>
      <c r="G12323">
        <f t="shared" si="1151"/>
        <v>1.038600446</v>
      </c>
      <c r="J12323" t="e">
        <f t="shared" si="1152"/>
        <v>#DIV/0!</v>
      </c>
      <c r="K12323">
        <f t="shared" si="1153"/>
        <v>1.2833329532528903E-3</v>
      </c>
      <c r="L12323" t="e">
        <f t="shared" si="1150"/>
        <v>#DIV/0!</v>
      </c>
    </row>
    <row r="12324" spans="1:12">
      <c r="A12324">
        <v>505.81900000000002</v>
      </c>
      <c r="B12324">
        <v>126.93</v>
      </c>
      <c r="C12324">
        <v>-0.43095</v>
      </c>
      <c r="D12324">
        <v>10.565619999999999</v>
      </c>
      <c r="E12324">
        <v>0.30097000000000002</v>
      </c>
      <c r="F12324">
        <v>5</v>
      </c>
      <c r="G12324">
        <f t="shared" si="1151"/>
        <v>1.038600446</v>
      </c>
      <c r="J12324" t="e">
        <f t="shared" si="1152"/>
        <v>#DIV/0!</v>
      </c>
      <c r="K12324">
        <f t="shared" si="1153"/>
        <v>1.2837481337511505E-3</v>
      </c>
      <c r="L12324" t="e">
        <f t="shared" si="1150"/>
        <v>#DIV/0!</v>
      </c>
    </row>
    <row r="12325" spans="1:12">
      <c r="A12325">
        <v>505.57799999999997</v>
      </c>
      <c r="B12325">
        <v>126.9425</v>
      </c>
      <c r="C12325">
        <v>-0.43223</v>
      </c>
      <c r="D12325">
        <v>10.565619999999999</v>
      </c>
      <c r="E12325">
        <v>0.30096000000000001</v>
      </c>
      <c r="F12325">
        <v>5</v>
      </c>
      <c r="G12325">
        <f t="shared" si="1151"/>
        <v>1.038600446</v>
      </c>
      <c r="J12325" t="e">
        <f t="shared" si="1152"/>
        <v>#DIV/0!</v>
      </c>
      <c r="K12325">
        <f t="shared" si="1153"/>
        <v>1.2841454269013057E-3</v>
      </c>
      <c r="L12325" t="e">
        <f t="shared" si="1150"/>
        <v>#DIV/0!</v>
      </c>
    </row>
    <row r="12326" spans="1:12">
      <c r="A12326">
        <v>505.31799000000001</v>
      </c>
      <c r="B12326">
        <v>126.955</v>
      </c>
      <c r="C12326">
        <v>-0.43097999999999997</v>
      </c>
      <c r="D12326">
        <v>10.565619999999999</v>
      </c>
      <c r="E12326">
        <v>0.30095</v>
      </c>
      <c r="F12326">
        <v>5</v>
      </c>
      <c r="G12326">
        <f t="shared" si="1151"/>
        <v>1.038600446</v>
      </c>
      <c r="J12326" t="e">
        <f t="shared" si="1152"/>
        <v>#DIV/0!</v>
      </c>
      <c r="K12326">
        <f t="shared" si="1153"/>
        <v>1.2845743342638919E-3</v>
      </c>
      <c r="L12326" t="e">
        <f t="shared" si="1150"/>
        <v>#DIV/0!</v>
      </c>
    </row>
    <row r="12327" spans="1:12">
      <c r="A12327">
        <v>505.07400999999999</v>
      </c>
      <c r="B12327">
        <v>126.9675</v>
      </c>
      <c r="C12327">
        <v>-0.43098999999999998</v>
      </c>
      <c r="D12327">
        <v>10.5646</v>
      </c>
      <c r="E12327">
        <v>0.30093999999999999</v>
      </c>
      <c r="F12327">
        <v>5</v>
      </c>
      <c r="G12327">
        <f t="shared" si="1151"/>
        <v>1.03850018</v>
      </c>
      <c r="J12327" t="e">
        <f t="shared" si="1152"/>
        <v>#DIV/0!</v>
      </c>
      <c r="K12327">
        <f t="shared" si="1153"/>
        <v>1.2849770594973034E-3</v>
      </c>
      <c r="L12327" t="e">
        <f t="shared" si="1150"/>
        <v>#DIV/0!</v>
      </c>
    </row>
    <row r="12328" spans="1:12">
      <c r="A12328">
        <v>504.82501000000002</v>
      </c>
      <c r="B12328">
        <v>126.98</v>
      </c>
      <c r="C12328">
        <v>-0.43058999999999997</v>
      </c>
      <c r="D12328">
        <v>10.5646</v>
      </c>
      <c r="E12328">
        <v>0.30092999999999998</v>
      </c>
      <c r="F12328">
        <v>5</v>
      </c>
      <c r="G12328">
        <f t="shared" si="1151"/>
        <v>1.03850018</v>
      </c>
      <c r="J12328" t="e">
        <f t="shared" si="1152"/>
        <v>#DIV/0!</v>
      </c>
      <c r="K12328">
        <f t="shared" si="1153"/>
        <v>1.2853883314323941E-3</v>
      </c>
      <c r="L12328" t="e">
        <f t="shared" si="1150"/>
        <v>#DIV/0!</v>
      </c>
    </row>
    <row r="12329" spans="1:12">
      <c r="A12329">
        <v>504.58098999999999</v>
      </c>
      <c r="B12329">
        <v>126.99250000000001</v>
      </c>
      <c r="C12329">
        <v>-0.43018000000000001</v>
      </c>
      <c r="D12329">
        <v>10.56155</v>
      </c>
      <c r="E12329">
        <v>0.30092000000000002</v>
      </c>
      <c r="F12329">
        <v>5</v>
      </c>
      <c r="G12329">
        <f t="shared" si="1151"/>
        <v>1.038200365</v>
      </c>
      <c r="J12329" t="e">
        <f t="shared" si="1152"/>
        <v>#DIV/0!</v>
      </c>
      <c r="K12329">
        <f t="shared" si="1153"/>
        <v>1.2857916334284172E-3</v>
      </c>
      <c r="L12329" t="e">
        <f t="shared" si="1150"/>
        <v>#DIV/0!</v>
      </c>
    </row>
    <row r="12330" spans="1:12">
      <c r="A12330">
        <v>504.32001000000002</v>
      </c>
      <c r="B12330">
        <v>127.005</v>
      </c>
      <c r="C12330">
        <v>-0.42935000000000001</v>
      </c>
      <c r="D12330">
        <v>10.55951</v>
      </c>
      <c r="E12330">
        <v>0.30091000000000001</v>
      </c>
      <c r="F12330">
        <v>5</v>
      </c>
      <c r="G12330">
        <f t="shared" si="1151"/>
        <v>1.037999833</v>
      </c>
      <c r="J12330" t="e">
        <f t="shared" si="1152"/>
        <v>#DIV/0!</v>
      </c>
      <c r="K12330">
        <f t="shared" si="1153"/>
        <v>1.2862232460902254E-3</v>
      </c>
      <c r="L12330" t="e">
        <f t="shared" si="1150"/>
        <v>#DIV/0!</v>
      </c>
    </row>
    <row r="12331" spans="1:12">
      <c r="A12331">
        <v>504.07101</v>
      </c>
      <c r="B12331">
        <v>127.0175</v>
      </c>
      <c r="C12331">
        <v>-0.42979000000000001</v>
      </c>
      <c r="D12331">
        <v>10.55645</v>
      </c>
      <c r="E12331">
        <v>0.3009</v>
      </c>
      <c r="F12331">
        <v>5</v>
      </c>
      <c r="G12331">
        <f t="shared" si="1151"/>
        <v>1.0376990350000002</v>
      </c>
      <c r="J12331" t="e">
        <f t="shared" si="1152"/>
        <v>#DIV/0!</v>
      </c>
      <c r="K12331">
        <f t="shared" si="1153"/>
        <v>1.2866353162532239E-3</v>
      </c>
      <c r="L12331" t="e">
        <f t="shared" si="1150"/>
        <v>#DIV/0!</v>
      </c>
    </row>
    <row r="12332" spans="1:12">
      <c r="A12332">
        <v>503.82101</v>
      </c>
      <c r="B12332">
        <v>127.03</v>
      </c>
      <c r="C12332">
        <v>-0.42896000000000001</v>
      </c>
      <c r="D12332">
        <v>10.55443</v>
      </c>
      <c r="E12332">
        <v>0.30088999999999999</v>
      </c>
      <c r="F12332">
        <v>5</v>
      </c>
      <c r="G12332">
        <f t="shared" si="1151"/>
        <v>1.037500469</v>
      </c>
      <c r="J12332" t="e">
        <f t="shared" si="1152"/>
        <v>#DIV/0!</v>
      </c>
      <c r="K12332">
        <f t="shared" si="1153"/>
        <v>1.2870493070262685E-3</v>
      </c>
      <c r="L12332" t="e">
        <f t="shared" si="1150"/>
        <v>#DIV/0!</v>
      </c>
    </row>
    <row r="12333" spans="1:12">
      <c r="A12333">
        <v>503.57001000000002</v>
      </c>
      <c r="B12333">
        <v>127.0425</v>
      </c>
      <c r="C12333">
        <v>-0.43067</v>
      </c>
      <c r="D12333">
        <v>10.55137</v>
      </c>
      <c r="E12333">
        <v>0.30087999999999998</v>
      </c>
      <c r="F12333">
        <v>5</v>
      </c>
      <c r="G12333">
        <f t="shared" si="1151"/>
        <v>1.037199671</v>
      </c>
      <c r="J12333" t="e">
        <f t="shared" si="1152"/>
        <v>#DIV/0!</v>
      </c>
      <c r="K12333">
        <f t="shared" si="1153"/>
        <v>1.287465221862895E-3</v>
      </c>
      <c r="L12333" t="e">
        <f t="shared" si="1150"/>
        <v>#DIV/0!</v>
      </c>
    </row>
    <row r="12334" spans="1:12">
      <c r="A12334">
        <v>503.32799999999997</v>
      </c>
      <c r="B12334">
        <v>127.05500000000001</v>
      </c>
      <c r="C12334">
        <v>-0.42941000000000001</v>
      </c>
      <c r="D12334">
        <v>10.55035</v>
      </c>
      <c r="E12334">
        <v>0.30087000000000003</v>
      </c>
      <c r="F12334">
        <v>5</v>
      </c>
      <c r="G12334">
        <f t="shared" si="1151"/>
        <v>1.037099405</v>
      </c>
      <c r="J12334" t="e">
        <f t="shared" si="1152"/>
        <v>#DIV/0!</v>
      </c>
      <c r="K12334">
        <f t="shared" si="1153"/>
        <v>1.287866494607703E-3</v>
      </c>
      <c r="L12334" t="e">
        <f t="shared" si="1150"/>
        <v>#DIV/0!</v>
      </c>
    </row>
    <row r="12335" spans="1:12">
      <c r="A12335">
        <v>503.07900999999998</v>
      </c>
      <c r="B12335">
        <v>127.0675</v>
      </c>
      <c r="C12335">
        <v>-0.43239</v>
      </c>
      <c r="D12335">
        <v>10.55035</v>
      </c>
      <c r="E12335">
        <v>0.30086000000000002</v>
      </c>
      <c r="F12335">
        <v>5</v>
      </c>
      <c r="G12335">
        <f t="shared" si="1151"/>
        <v>1.037099405</v>
      </c>
      <c r="J12335" t="e">
        <f t="shared" si="1152"/>
        <v>#DIV/0!</v>
      </c>
      <c r="K12335">
        <f t="shared" si="1153"/>
        <v>1.2882796019179957E-3</v>
      </c>
      <c r="L12335" t="e">
        <f t="shared" si="1150"/>
        <v>#DIV/0!</v>
      </c>
    </row>
    <row r="12336" spans="1:12">
      <c r="A12336">
        <v>502.82598999999999</v>
      </c>
      <c r="B12336">
        <v>127.08</v>
      </c>
      <c r="C12336">
        <v>-0.43029000000000001</v>
      </c>
      <c r="D12336">
        <v>10.549340000000001</v>
      </c>
      <c r="E12336">
        <v>0.30084</v>
      </c>
      <c r="F12336">
        <v>5</v>
      </c>
      <c r="G12336">
        <f t="shared" si="1151"/>
        <v>1.0370001220000002</v>
      </c>
      <c r="J12336" t="e">
        <f t="shared" si="1152"/>
        <v>#DIV/0!</v>
      </c>
      <c r="K12336">
        <f t="shared" si="1153"/>
        <v>1.2886996671121231E-3</v>
      </c>
      <c r="L12336" t="e">
        <f t="shared" ref="L12336:L12399" si="1154">-J12336/H12336</f>
        <v>#DIV/0!</v>
      </c>
    </row>
    <row r="12337" spans="1:12">
      <c r="A12337">
        <v>502.577</v>
      </c>
      <c r="B12337">
        <v>127.0925</v>
      </c>
      <c r="C12337">
        <v>-0.42735000000000001</v>
      </c>
      <c r="D12337">
        <v>10.549340000000001</v>
      </c>
      <c r="E12337">
        <v>0.30082999999999999</v>
      </c>
      <c r="F12337">
        <v>5</v>
      </c>
      <c r="G12337">
        <f t="shared" si="1151"/>
        <v>1.0370001220000002</v>
      </c>
      <c r="J12337" t="e">
        <f t="shared" si="1152"/>
        <v>#DIV/0!</v>
      </c>
      <c r="K12337">
        <f t="shared" si="1153"/>
        <v>1.289113309192538E-3</v>
      </c>
      <c r="L12337" t="e">
        <f t="shared" si="1154"/>
        <v>#DIV/0!</v>
      </c>
    </row>
    <row r="12338" spans="1:12">
      <c r="A12338">
        <v>502.32900999999998</v>
      </c>
      <c r="B12338">
        <v>127.105</v>
      </c>
      <c r="C12338">
        <v>-0.42652000000000001</v>
      </c>
      <c r="D12338">
        <v>10.54832</v>
      </c>
      <c r="E12338">
        <v>0.30081999999999998</v>
      </c>
      <c r="F12338">
        <v>5</v>
      </c>
      <c r="G12338">
        <f t="shared" si="1151"/>
        <v>1.036899856</v>
      </c>
      <c r="J12338" t="e">
        <f t="shared" si="1152"/>
        <v>#DIV/0!</v>
      </c>
      <c r="K12338">
        <f t="shared" si="1153"/>
        <v>1.2895255540185415E-3</v>
      </c>
      <c r="L12338" t="e">
        <f t="shared" si="1154"/>
        <v>#DIV/0!</v>
      </c>
    </row>
    <row r="12339" spans="1:12">
      <c r="A12339">
        <v>502.07501000000002</v>
      </c>
      <c r="B12339">
        <v>127.11750000000001</v>
      </c>
      <c r="C12339">
        <v>-0.42738999999999999</v>
      </c>
      <c r="D12339">
        <v>10.546279999999999</v>
      </c>
      <c r="E12339">
        <v>0.30081000000000002</v>
      </c>
      <c r="F12339">
        <v>5</v>
      </c>
      <c r="G12339">
        <f t="shared" si="1151"/>
        <v>1.036699324</v>
      </c>
      <c r="J12339" t="e">
        <f t="shared" si="1152"/>
        <v>#DIV/0!</v>
      </c>
      <c r="K12339">
        <f t="shared" si="1153"/>
        <v>1.2899480629501362E-3</v>
      </c>
      <c r="L12339" t="e">
        <f t="shared" si="1154"/>
        <v>#DIV/0!</v>
      </c>
    </row>
    <row r="12340" spans="1:12">
      <c r="A12340">
        <v>501.83499</v>
      </c>
      <c r="B12340">
        <v>127.13</v>
      </c>
      <c r="C12340">
        <v>-0.42698000000000003</v>
      </c>
      <c r="D12340">
        <v>10.54425</v>
      </c>
      <c r="E12340">
        <v>0.30079</v>
      </c>
      <c r="F12340">
        <v>5</v>
      </c>
      <c r="G12340">
        <f t="shared" si="1151"/>
        <v>1.036499775</v>
      </c>
      <c r="J12340" t="e">
        <f t="shared" si="1152"/>
        <v>#DIV/0!</v>
      </c>
      <c r="K12340">
        <f t="shared" si="1153"/>
        <v>1.2903475717639383E-3</v>
      </c>
      <c r="L12340" t="e">
        <f t="shared" si="1154"/>
        <v>#DIV/0!</v>
      </c>
    </row>
    <row r="12341" spans="1:12">
      <c r="A12341">
        <v>501.56799000000001</v>
      </c>
      <c r="B12341">
        <v>127.1425</v>
      </c>
      <c r="C12341">
        <v>-0.42658000000000001</v>
      </c>
      <c r="D12341">
        <v>10.543229999999999</v>
      </c>
      <c r="E12341">
        <v>0.30077999999999999</v>
      </c>
      <c r="F12341">
        <v>5</v>
      </c>
      <c r="G12341">
        <f t="shared" si="1151"/>
        <v>1.036399509</v>
      </c>
      <c r="J12341" t="e">
        <f t="shared" si="1152"/>
        <v>#DIV/0!</v>
      </c>
      <c r="K12341">
        <f t="shared" si="1153"/>
        <v>1.2907922791363087E-3</v>
      </c>
      <c r="L12341" t="e">
        <f t="shared" si="1154"/>
        <v>#DIV/0!</v>
      </c>
    </row>
    <row r="12342" spans="1:12">
      <c r="A12342">
        <v>501.32101</v>
      </c>
      <c r="B12342">
        <v>127.155</v>
      </c>
      <c r="C12342">
        <v>-0.42575000000000002</v>
      </c>
      <c r="D12342">
        <v>10.543229999999999</v>
      </c>
      <c r="E12342">
        <v>0.30076999999999998</v>
      </c>
      <c r="F12342">
        <v>5</v>
      </c>
      <c r="G12342">
        <f t="shared" si="1151"/>
        <v>1.036399509</v>
      </c>
      <c r="J12342" t="e">
        <f t="shared" si="1152"/>
        <v>#DIV/0!</v>
      </c>
      <c r="K12342">
        <f t="shared" si="1153"/>
        <v>1.2912039147856549E-3</v>
      </c>
      <c r="L12342" t="e">
        <f t="shared" si="1154"/>
        <v>#DIV/0!</v>
      </c>
    </row>
    <row r="12343" spans="1:12">
      <c r="A12343">
        <v>501.08600000000001</v>
      </c>
      <c r="B12343">
        <v>127.1675</v>
      </c>
      <c r="C12343">
        <v>-0.42703999999999998</v>
      </c>
      <c r="D12343">
        <v>10.54222</v>
      </c>
      <c r="E12343">
        <v>0.30076000000000003</v>
      </c>
      <c r="F12343">
        <v>5</v>
      </c>
      <c r="G12343">
        <f t="shared" si="1151"/>
        <v>1.036300226</v>
      </c>
      <c r="J12343" t="e">
        <f t="shared" si="1152"/>
        <v>#DIV/0!</v>
      </c>
      <c r="K12343">
        <f t="shared" si="1153"/>
        <v>1.2915958441612118E-3</v>
      </c>
      <c r="L12343" t="e">
        <f t="shared" si="1154"/>
        <v>#DIV/0!</v>
      </c>
    </row>
    <row r="12344" spans="1:12">
      <c r="A12344">
        <v>500.80898999999999</v>
      </c>
      <c r="B12344">
        <v>127.18</v>
      </c>
      <c r="C12344">
        <v>-0.42748000000000003</v>
      </c>
      <c r="D12344">
        <v>10.543229999999999</v>
      </c>
      <c r="E12344">
        <v>0.30074000000000001</v>
      </c>
      <c r="F12344">
        <v>5</v>
      </c>
      <c r="G12344">
        <f t="shared" si="1151"/>
        <v>1.036399509</v>
      </c>
      <c r="J12344" t="e">
        <f t="shared" si="1152"/>
        <v>#DIV/0!</v>
      </c>
      <c r="K12344">
        <f t="shared" si="1153"/>
        <v>1.2920581231313044E-3</v>
      </c>
      <c r="L12344" t="e">
        <f t="shared" si="1154"/>
        <v>#DIV/0!</v>
      </c>
    </row>
    <row r="12345" spans="1:12">
      <c r="A12345">
        <v>500.57799999999997</v>
      </c>
      <c r="B12345">
        <v>127.1925</v>
      </c>
      <c r="C12345">
        <v>-0.42792000000000002</v>
      </c>
      <c r="D12345">
        <v>10.54527</v>
      </c>
      <c r="E12345">
        <v>0.30073</v>
      </c>
      <c r="F12345">
        <v>5</v>
      </c>
      <c r="G12345">
        <f t="shared" si="1151"/>
        <v>1.036600041</v>
      </c>
      <c r="J12345" t="e">
        <f t="shared" si="1152"/>
        <v>#DIV/0!</v>
      </c>
      <c r="K12345">
        <f t="shared" si="1153"/>
        <v>1.292443856238885E-3</v>
      </c>
      <c r="L12345" t="e">
        <f t="shared" si="1154"/>
        <v>#DIV/0!</v>
      </c>
    </row>
    <row r="12346" spans="1:12">
      <c r="A12346">
        <v>500.31900000000002</v>
      </c>
      <c r="B12346">
        <v>127.205</v>
      </c>
      <c r="C12346">
        <v>-0.42879</v>
      </c>
      <c r="D12346">
        <v>10.5473</v>
      </c>
      <c r="E12346">
        <v>0.30070999999999998</v>
      </c>
      <c r="F12346">
        <v>5</v>
      </c>
      <c r="G12346">
        <f t="shared" si="1151"/>
        <v>1.03679959</v>
      </c>
      <c r="J12346" t="e">
        <f t="shared" si="1152"/>
        <v>#DIV/0!</v>
      </c>
      <c r="K12346">
        <f t="shared" si="1153"/>
        <v>1.292876637589871E-3</v>
      </c>
      <c r="L12346" t="e">
        <f t="shared" si="1154"/>
        <v>#DIV/0!</v>
      </c>
    </row>
    <row r="12347" spans="1:12">
      <c r="A12347">
        <v>500.07598999999999</v>
      </c>
      <c r="B12347">
        <v>127.2175</v>
      </c>
      <c r="C12347">
        <v>-0.42881000000000002</v>
      </c>
      <c r="D12347">
        <v>10.55138</v>
      </c>
      <c r="E12347">
        <v>0.30070000000000002</v>
      </c>
      <c r="F12347">
        <v>5</v>
      </c>
      <c r="G12347">
        <f t="shared" si="1151"/>
        <v>1.0372006540000001</v>
      </c>
      <c r="J12347" t="e">
        <f t="shared" si="1152"/>
        <v>#DIV/0!</v>
      </c>
      <c r="K12347">
        <f t="shared" si="1153"/>
        <v>1.2932829637555252E-3</v>
      </c>
      <c r="L12347" t="e">
        <f t="shared" si="1154"/>
        <v>#DIV/0!</v>
      </c>
    </row>
    <row r="12348" spans="1:12">
      <c r="A12348">
        <v>499.82400999999999</v>
      </c>
      <c r="B12348">
        <v>127.23</v>
      </c>
      <c r="C12348">
        <v>-0.42502000000000001</v>
      </c>
      <c r="D12348">
        <v>10.555440000000001</v>
      </c>
      <c r="E12348">
        <v>0.30069000000000001</v>
      </c>
      <c r="F12348">
        <v>5</v>
      </c>
      <c r="G12348">
        <f t="shared" si="1151"/>
        <v>1.037599752</v>
      </c>
      <c r="J12348" t="e">
        <f t="shared" si="1152"/>
        <v>#DIV/0!</v>
      </c>
      <c r="K12348">
        <f t="shared" si="1153"/>
        <v>1.2937045580614025E-3</v>
      </c>
      <c r="L12348" t="e">
        <f t="shared" si="1154"/>
        <v>#DIV/0!</v>
      </c>
    </row>
    <row r="12349" spans="1:12">
      <c r="A12349">
        <v>499.57199000000003</v>
      </c>
      <c r="B12349">
        <v>127.24250000000001</v>
      </c>
      <c r="C12349">
        <v>-0.42673</v>
      </c>
      <c r="D12349">
        <v>10.5585</v>
      </c>
      <c r="E12349">
        <v>0.30066999999999999</v>
      </c>
      <c r="F12349">
        <v>5</v>
      </c>
      <c r="G12349">
        <f t="shared" si="1151"/>
        <v>1.03790055</v>
      </c>
      <c r="J12349" t="e">
        <f t="shared" si="1152"/>
        <v>#DIV/0!</v>
      </c>
      <c r="K12349">
        <f t="shared" si="1153"/>
        <v>1.2941264943165394E-3</v>
      </c>
      <c r="L12349" t="e">
        <f t="shared" si="1154"/>
        <v>#DIV/0!</v>
      </c>
    </row>
    <row r="12350" spans="1:12">
      <c r="A12350">
        <v>499.32799999999997</v>
      </c>
      <c r="B12350">
        <v>127.255</v>
      </c>
      <c r="C12350">
        <v>-0.42759999999999998</v>
      </c>
      <c r="D12350">
        <v>10.562569999999999</v>
      </c>
      <c r="E12350">
        <v>0.30065999999999998</v>
      </c>
      <c r="F12350">
        <v>5</v>
      </c>
      <c r="G12350">
        <f t="shared" si="1151"/>
        <v>1.0383006309999998</v>
      </c>
      <c r="J12350" t="e">
        <f t="shared" si="1152"/>
        <v>#DIV/0!</v>
      </c>
      <c r="K12350">
        <f t="shared" si="1153"/>
        <v>1.2945352489002924E-3</v>
      </c>
      <c r="L12350" t="e">
        <f t="shared" si="1154"/>
        <v>#DIV/0!</v>
      </c>
    </row>
    <row r="12351" spans="1:12">
      <c r="A12351">
        <v>499.077</v>
      </c>
      <c r="B12351">
        <v>127.2675</v>
      </c>
      <c r="C12351">
        <v>-0.42888999999999999</v>
      </c>
      <c r="D12351">
        <v>10.5646</v>
      </c>
      <c r="E12351">
        <v>0.30064000000000002</v>
      </c>
      <c r="F12351">
        <v>5</v>
      </c>
      <c r="G12351">
        <f t="shared" si="1151"/>
        <v>1.03850018</v>
      </c>
      <c r="J12351" t="e">
        <f t="shared" si="1152"/>
        <v>#DIV/0!</v>
      </c>
      <c r="K12351">
        <f t="shared" si="1153"/>
        <v>1.2949560168188888E-3</v>
      </c>
      <c r="L12351" t="e">
        <f t="shared" si="1154"/>
        <v>#DIV/0!</v>
      </c>
    </row>
    <row r="12352" spans="1:12">
      <c r="A12352">
        <v>498.81099999999998</v>
      </c>
      <c r="B12352">
        <v>127.28</v>
      </c>
      <c r="C12352">
        <v>-0.42848999999999998</v>
      </c>
      <c r="D12352">
        <v>10.5646</v>
      </c>
      <c r="E12352">
        <v>0.30063000000000001</v>
      </c>
      <c r="F12352">
        <v>5</v>
      </c>
      <c r="G12352">
        <f t="shared" si="1151"/>
        <v>1.03850018</v>
      </c>
      <c r="J12352" t="e">
        <f t="shared" si="1152"/>
        <v>#DIV/0!</v>
      </c>
      <c r="K12352">
        <f t="shared" si="1153"/>
        <v>1.2954022288690749E-3</v>
      </c>
      <c r="L12352" t="e">
        <f t="shared" si="1154"/>
        <v>#DIV/0!</v>
      </c>
    </row>
    <row r="12353" spans="1:12">
      <c r="A12353">
        <v>498.58701000000002</v>
      </c>
      <c r="B12353">
        <v>127.2925</v>
      </c>
      <c r="C12353">
        <v>-0.43062</v>
      </c>
      <c r="D12353">
        <v>10.5646</v>
      </c>
      <c r="E12353">
        <v>0.30060999999999999</v>
      </c>
      <c r="F12353">
        <v>5</v>
      </c>
      <c r="G12353">
        <f t="shared" si="1151"/>
        <v>1.03850018</v>
      </c>
      <c r="J12353" t="e">
        <f t="shared" si="1152"/>
        <v>#DIV/0!</v>
      </c>
      <c r="K12353">
        <f t="shared" si="1153"/>
        <v>1.2957782081748288E-3</v>
      </c>
      <c r="L12353" t="e">
        <f t="shared" si="1154"/>
        <v>#DIV/0!</v>
      </c>
    </row>
    <row r="12354" spans="1:12">
      <c r="A12354">
        <v>498.32999000000001</v>
      </c>
      <c r="B12354">
        <v>127.30500000000001</v>
      </c>
      <c r="C12354">
        <v>-0.42810999999999999</v>
      </c>
      <c r="D12354">
        <v>10.56358</v>
      </c>
      <c r="E12354">
        <v>0.30059999999999998</v>
      </c>
      <c r="F12354">
        <v>5</v>
      </c>
      <c r="G12354">
        <f t="shared" si="1151"/>
        <v>1.038399914</v>
      </c>
      <c r="J12354" t="e">
        <f t="shared" si="1152"/>
        <v>#DIV/0!</v>
      </c>
      <c r="K12354">
        <f t="shared" si="1153"/>
        <v>1.2962098991057434E-3</v>
      </c>
      <c r="L12354" t="e">
        <f t="shared" si="1154"/>
        <v>#DIV/0!</v>
      </c>
    </row>
    <row r="12355" spans="1:12">
      <c r="A12355">
        <v>498.08301</v>
      </c>
      <c r="B12355">
        <v>127.3175</v>
      </c>
      <c r="C12355">
        <v>-0.42601</v>
      </c>
      <c r="D12355">
        <v>10.56358</v>
      </c>
      <c r="E12355">
        <v>0.30058000000000001</v>
      </c>
      <c r="F12355">
        <v>5</v>
      </c>
      <c r="G12355">
        <f t="shared" si="1151"/>
        <v>1.038399914</v>
      </c>
      <c r="J12355" t="e">
        <f t="shared" si="1152"/>
        <v>#DIV/0!</v>
      </c>
      <c r="K12355">
        <f t="shared" si="1153"/>
        <v>1.2966249979367455E-3</v>
      </c>
      <c r="L12355" t="e">
        <f t="shared" si="1154"/>
        <v>#DIV/0!</v>
      </c>
    </row>
    <row r="12356" spans="1:12">
      <c r="A12356">
        <v>497.81900000000002</v>
      </c>
      <c r="B12356">
        <v>127.33</v>
      </c>
      <c r="C12356">
        <v>-0.42519000000000001</v>
      </c>
      <c r="D12356">
        <v>10.56155</v>
      </c>
      <c r="E12356">
        <v>0.30057</v>
      </c>
      <c r="F12356">
        <v>5</v>
      </c>
      <c r="G12356">
        <f t="shared" si="1151"/>
        <v>1.038200365</v>
      </c>
      <c r="J12356" t="e">
        <f t="shared" si="1152"/>
        <v>#DIV/0!</v>
      </c>
      <c r="K12356">
        <f t="shared" si="1153"/>
        <v>1.2970690131509826E-3</v>
      </c>
      <c r="L12356" t="e">
        <f t="shared" si="1154"/>
        <v>#DIV/0!</v>
      </c>
    </row>
    <row r="12357" spans="1:12">
      <c r="A12357">
        <v>497.58400999999998</v>
      </c>
      <c r="B12357">
        <v>127.3425</v>
      </c>
      <c r="C12357">
        <v>-0.42648000000000003</v>
      </c>
      <c r="D12357">
        <v>10.55951</v>
      </c>
      <c r="E12357">
        <v>0.30054999999999998</v>
      </c>
      <c r="F12357">
        <v>5</v>
      </c>
      <c r="G12357">
        <f t="shared" si="1151"/>
        <v>1.037999833</v>
      </c>
      <c r="J12357" t="e">
        <f t="shared" si="1152"/>
        <v>#DIV/0!</v>
      </c>
      <c r="K12357">
        <f t="shared" si="1153"/>
        <v>1.2974644780499567E-3</v>
      </c>
      <c r="L12357" t="e">
        <f t="shared" si="1154"/>
        <v>#DIV/0!</v>
      </c>
    </row>
    <row r="12358" spans="1:12">
      <c r="A12358">
        <v>497.31400000000002</v>
      </c>
      <c r="B12358">
        <v>127.355</v>
      </c>
      <c r="C12358">
        <v>-0.42354000000000003</v>
      </c>
      <c r="D12358">
        <v>10.55951</v>
      </c>
      <c r="E12358">
        <v>0.30053000000000002</v>
      </c>
      <c r="F12358">
        <v>5</v>
      </c>
      <c r="G12358">
        <f t="shared" si="1151"/>
        <v>1.037999833</v>
      </c>
      <c r="J12358" t="e">
        <f t="shared" si="1152"/>
        <v>#DIV/0!</v>
      </c>
      <c r="K12358">
        <f t="shared" si="1153"/>
        <v>1.2979191759770737E-3</v>
      </c>
      <c r="L12358" t="e">
        <f t="shared" si="1154"/>
        <v>#DIV/0!</v>
      </c>
    </row>
    <row r="12359" spans="1:12">
      <c r="A12359">
        <v>497.07400999999999</v>
      </c>
      <c r="B12359">
        <v>127.36750000000001</v>
      </c>
      <c r="C12359">
        <v>-0.42441000000000001</v>
      </c>
      <c r="D12359">
        <v>10.55951</v>
      </c>
      <c r="E12359">
        <v>0.30052000000000001</v>
      </c>
      <c r="F12359">
        <v>5</v>
      </c>
      <c r="G12359">
        <f t="shared" si="1151"/>
        <v>1.037999833</v>
      </c>
      <c r="J12359" t="e">
        <f t="shared" si="1152"/>
        <v>#DIV/0!</v>
      </c>
      <c r="K12359">
        <f t="shared" si="1153"/>
        <v>1.2983235877053485E-3</v>
      </c>
      <c r="L12359" t="e">
        <f t="shared" si="1154"/>
        <v>#DIV/0!</v>
      </c>
    </row>
    <row r="12360" spans="1:12">
      <c r="A12360">
        <v>496.827</v>
      </c>
      <c r="B12360">
        <v>127.38</v>
      </c>
      <c r="C12360">
        <v>-0.42781999999999998</v>
      </c>
      <c r="D12360">
        <v>10.56053</v>
      </c>
      <c r="E12360">
        <v>0.30049999999999999</v>
      </c>
      <c r="F12360">
        <v>5</v>
      </c>
      <c r="G12360">
        <f t="shared" si="1151"/>
        <v>1.038100099</v>
      </c>
      <c r="J12360" t="e">
        <f t="shared" si="1152"/>
        <v>#DIV/0!</v>
      </c>
      <c r="K12360">
        <f t="shared" si="1153"/>
        <v>1.2987400922365214E-3</v>
      </c>
      <c r="L12360" t="e">
        <f t="shared" si="1154"/>
        <v>#DIV/0!</v>
      </c>
    </row>
    <row r="12361" spans="1:12">
      <c r="A12361">
        <v>496.58199999999999</v>
      </c>
      <c r="B12361">
        <v>127.3925</v>
      </c>
      <c r="C12361">
        <v>-0.42699999999999999</v>
      </c>
      <c r="D12361">
        <v>10.56053</v>
      </c>
      <c r="E12361">
        <v>0.30048999999999998</v>
      </c>
      <c r="F12361">
        <v>5</v>
      </c>
      <c r="G12361">
        <f t="shared" si="1151"/>
        <v>1.038100099</v>
      </c>
      <c r="J12361" t="e">
        <f t="shared" si="1152"/>
        <v>#DIV/0!</v>
      </c>
      <c r="K12361">
        <f t="shared" si="1153"/>
        <v>1.2991534715979069E-3</v>
      </c>
      <c r="L12361" t="e">
        <f t="shared" si="1154"/>
        <v>#DIV/0!</v>
      </c>
    </row>
    <row r="12362" spans="1:12">
      <c r="A12362">
        <v>496.31200999999999</v>
      </c>
      <c r="B12362">
        <v>127.405</v>
      </c>
      <c r="C12362">
        <v>-0.42405999999999999</v>
      </c>
      <c r="D12362">
        <v>10.56155</v>
      </c>
      <c r="E12362">
        <v>0.30047000000000001</v>
      </c>
      <c r="F12362">
        <v>5</v>
      </c>
      <c r="G12362">
        <f t="shared" si="1151"/>
        <v>1.038200365</v>
      </c>
      <c r="J12362" t="e">
        <f t="shared" si="1152"/>
        <v>#DIV/0!</v>
      </c>
      <c r="K12362">
        <f t="shared" si="1153"/>
        <v>1.2996093205433236E-3</v>
      </c>
      <c r="L12362" t="e">
        <f t="shared" si="1154"/>
        <v>#DIV/0!</v>
      </c>
    </row>
    <row r="12363" spans="1:12">
      <c r="A12363">
        <v>496.08098999999999</v>
      </c>
      <c r="B12363">
        <v>127.4175</v>
      </c>
      <c r="C12363">
        <v>-0.42576999999999998</v>
      </c>
      <c r="D12363">
        <v>10.562569999999999</v>
      </c>
      <c r="E12363">
        <v>0.30044999999999999</v>
      </c>
      <c r="F12363">
        <v>5</v>
      </c>
      <c r="G12363">
        <f t="shared" si="1151"/>
        <v>1.0383006309999998</v>
      </c>
      <c r="J12363" t="e">
        <f t="shared" si="1152"/>
        <v>#DIV/0!</v>
      </c>
      <c r="K12363">
        <f t="shared" si="1153"/>
        <v>1.2999996269001069E-3</v>
      </c>
      <c r="L12363" t="e">
        <f t="shared" si="1154"/>
        <v>#DIV/0!</v>
      </c>
    </row>
    <row r="12364" spans="1:12">
      <c r="A12364">
        <v>495.82598999999999</v>
      </c>
      <c r="B12364">
        <v>127.43</v>
      </c>
      <c r="C12364">
        <v>-0.42494999999999999</v>
      </c>
      <c r="D12364">
        <v>10.56358</v>
      </c>
      <c r="E12364">
        <v>0.30042999999999997</v>
      </c>
      <c r="F12364">
        <v>5</v>
      </c>
      <c r="G12364">
        <f t="shared" si="1151"/>
        <v>1.038399914</v>
      </c>
      <c r="J12364" t="e">
        <f t="shared" si="1152"/>
        <v>#DIV/0!</v>
      </c>
      <c r="K12364">
        <f t="shared" si="1153"/>
        <v>1.3004307195599177E-3</v>
      </c>
      <c r="L12364" t="e">
        <f t="shared" si="1154"/>
        <v>#DIV/0!</v>
      </c>
    </row>
    <row r="12365" spans="1:12">
      <c r="A12365">
        <v>495.58301</v>
      </c>
      <c r="B12365">
        <v>127.4425</v>
      </c>
      <c r="C12365">
        <v>-0.42581999999999998</v>
      </c>
      <c r="D12365">
        <v>10.564590000000001</v>
      </c>
      <c r="E12365">
        <v>0.30042000000000002</v>
      </c>
      <c r="F12365">
        <v>5</v>
      </c>
      <c r="G12365">
        <f t="shared" si="1151"/>
        <v>1.0384991970000002</v>
      </c>
      <c r="J12365" t="e">
        <f t="shared" si="1152"/>
        <v>#DIV/0!</v>
      </c>
      <c r="K12365">
        <f t="shared" si="1153"/>
        <v>1.3008417577905235E-3</v>
      </c>
      <c r="L12365" t="e">
        <f t="shared" si="1154"/>
        <v>#DIV/0!</v>
      </c>
    </row>
    <row r="12366" spans="1:12">
      <c r="A12366">
        <v>495.33301</v>
      </c>
      <c r="B12366">
        <v>127.455</v>
      </c>
      <c r="C12366">
        <v>-0.42712</v>
      </c>
      <c r="D12366">
        <v>10.56561</v>
      </c>
      <c r="E12366">
        <v>0.3004</v>
      </c>
      <c r="F12366">
        <v>5</v>
      </c>
      <c r="G12366">
        <f t="shared" si="1151"/>
        <v>1.0385994629999999</v>
      </c>
      <c r="J12366" t="e">
        <f t="shared" si="1152"/>
        <v>#DIV/0!</v>
      </c>
      <c r="K12366">
        <f t="shared" si="1153"/>
        <v>1.3012649427343881E-3</v>
      </c>
      <c r="L12366" t="e">
        <f t="shared" si="1154"/>
        <v>#DIV/0!</v>
      </c>
    </row>
    <row r="12367" spans="1:12">
      <c r="A12367">
        <v>495.07299999999998</v>
      </c>
      <c r="B12367">
        <v>127.4675</v>
      </c>
      <c r="C12367">
        <v>-0.42459999999999998</v>
      </c>
      <c r="D12367">
        <v>10.56561</v>
      </c>
      <c r="E12367">
        <v>0.30037999999999998</v>
      </c>
      <c r="F12367">
        <v>5</v>
      </c>
      <c r="G12367">
        <f t="shared" si="1151"/>
        <v>1.0385994629999999</v>
      </c>
      <c r="J12367" t="e">
        <f t="shared" si="1152"/>
        <v>#DIV/0!</v>
      </c>
      <c r="K12367">
        <f t="shared" si="1153"/>
        <v>1.3017053641976354E-3</v>
      </c>
      <c r="L12367" t="e">
        <f t="shared" si="1154"/>
        <v>#DIV/0!</v>
      </c>
    </row>
    <row r="12368" spans="1:12">
      <c r="A12368">
        <v>494.83098999999999</v>
      </c>
      <c r="B12368">
        <v>127.48</v>
      </c>
      <c r="C12368">
        <v>-0.42420000000000002</v>
      </c>
      <c r="D12368">
        <v>10.56663</v>
      </c>
      <c r="E12368">
        <v>0.30036000000000002</v>
      </c>
      <c r="F12368">
        <v>5</v>
      </c>
      <c r="G12368">
        <f t="shared" si="1151"/>
        <v>1.038699729</v>
      </c>
      <c r="J12368" t="e">
        <f t="shared" si="1152"/>
        <v>#DIV/0!</v>
      </c>
      <c r="K12368">
        <f t="shared" si="1153"/>
        <v>1.3021155640844703E-3</v>
      </c>
      <c r="L12368" t="e">
        <f t="shared" si="1154"/>
        <v>#DIV/0!</v>
      </c>
    </row>
    <row r="12369" spans="1:12">
      <c r="A12369">
        <v>494.59399000000002</v>
      </c>
      <c r="B12369">
        <v>127.49250000000001</v>
      </c>
      <c r="C12369">
        <v>-0.42549999999999999</v>
      </c>
      <c r="D12369">
        <v>10.56765</v>
      </c>
      <c r="E12369">
        <v>0.30035000000000001</v>
      </c>
      <c r="F12369">
        <v>5</v>
      </c>
      <c r="G12369">
        <f t="shared" si="1151"/>
        <v>1.038799995</v>
      </c>
      <c r="J12369" t="e">
        <f t="shared" si="1152"/>
        <v>#DIV/0!</v>
      </c>
      <c r="K12369">
        <f t="shared" si="1153"/>
        <v>1.3025175228007972E-3</v>
      </c>
      <c r="L12369" t="e">
        <f t="shared" si="1154"/>
        <v>#DIV/0!</v>
      </c>
    </row>
    <row r="12370" spans="1:12">
      <c r="A12370">
        <v>494.33499</v>
      </c>
      <c r="B12370">
        <v>127.505</v>
      </c>
      <c r="C12370">
        <v>-0.42595</v>
      </c>
      <c r="D12370">
        <v>10.568669999999999</v>
      </c>
      <c r="E12370">
        <v>0.30032999999999999</v>
      </c>
      <c r="F12370">
        <v>5</v>
      </c>
      <c r="G12370">
        <f t="shared" si="1151"/>
        <v>1.038900261</v>
      </c>
      <c r="J12370" t="e">
        <f t="shared" si="1152"/>
        <v>#DIV/0!</v>
      </c>
      <c r="K12370">
        <f t="shared" si="1153"/>
        <v>1.3029570780270245E-3</v>
      </c>
      <c r="L12370" t="e">
        <f t="shared" si="1154"/>
        <v>#DIV/0!</v>
      </c>
    </row>
    <row r="12371" spans="1:12">
      <c r="A12371">
        <v>494.08600000000001</v>
      </c>
      <c r="B12371">
        <v>127.5175</v>
      </c>
      <c r="C12371">
        <v>-0.42597000000000002</v>
      </c>
      <c r="D12371">
        <v>10.571719999999999</v>
      </c>
      <c r="E12371">
        <v>0.30031000000000002</v>
      </c>
      <c r="F12371">
        <v>5</v>
      </c>
      <c r="G12371">
        <f t="shared" si="1151"/>
        <v>1.039200076</v>
      </c>
      <c r="J12371" t="e">
        <f t="shared" si="1152"/>
        <v>#DIV/0!</v>
      </c>
      <c r="K12371">
        <f t="shared" si="1153"/>
        <v>1.303379924821046E-3</v>
      </c>
      <c r="L12371" t="e">
        <f t="shared" si="1154"/>
        <v>#DIV/0!</v>
      </c>
    </row>
    <row r="12372" spans="1:12">
      <c r="A12372">
        <v>493.827</v>
      </c>
      <c r="B12372">
        <v>127.53</v>
      </c>
      <c r="C12372">
        <v>-0.42346</v>
      </c>
      <c r="D12372">
        <v>10.574769999999999</v>
      </c>
      <c r="E12372">
        <v>0.30029</v>
      </c>
      <c r="F12372">
        <v>5</v>
      </c>
      <c r="G12372">
        <f t="shared" si="1151"/>
        <v>1.039499891</v>
      </c>
      <c r="J12372" t="e">
        <f t="shared" si="1152"/>
        <v>#DIV/0!</v>
      </c>
      <c r="K12372">
        <f t="shared" si="1153"/>
        <v>1.3038200624008282E-3</v>
      </c>
      <c r="L12372" t="e">
        <f t="shared" si="1154"/>
        <v>#DIV/0!</v>
      </c>
    </row>
    <row r="12373" spans="1:12">
      <c r="A12373">
        <v>493.58600000000001</v>
      </c>
      <c r="B12373">
        <v>127.5425</v>
      </c>
      <c r="C12373">
        <v>-0.42391000000000001</v>
      </c>
      <c r="D12373">
        <v>10.57884</v>
      </c>
      <c r="E12373">
        <v>0.30026999999999998</v>
      </c>
      <c r="F12373">
        <v>5</v>
      </c>
      <c r="G12373">
        <f t="shared" si="1151"/>
        <v>1.039899972</v>
      </c>
      <c r="J12373" t="e">
        <f t="shared" si="1152"/>
        <v>#DIV/0!</v>
      </c>
      <c r="K12373">
        <f t="shared" si="1153"/>
        <v>1.304229878341437E-3</v>
      </c>
      <c r="L12373" t="e">
        <f t="shared" si="1154"/>
        <v>#DIV/0!</v>
      </c>
    </row>
    <row r="12374" spans="1:12">
      <c r="A12374">
        <v>493.33701000000002</v>
      </c>
      <c r="B12374">
        <v>127.55500000000001</v>
      </c>
      <c r="C12374">
        <v>-0.42266999999999999</v>
      </c>
      <c r="D12374">
        <v>10.58291</v>
      </c>
      <c r="E12374">
        <v>0.30025000000000002</v>
      </c>
      <c r="F12374">
        <v>5</v>
      </c>
      <c r="G12374">
        <f t="shared" si="1151"/>
        <v>1.0403000529999999</v>
      </c>
      <c r="J12374" t="e">
        <f t="shared" si="1152"/>
        <v>#DIV/0!</v>
      </c>
      <c r="K12374">
        <f t="shared" si="1153"/>
        <v>1.3046535517933955E-3</v>
      </c>
      <c r="L12374" t="e">
        <f t="shared" si="1154"/>
        <v>#DIV/0!</v>
      </c>
    </row>
    <row r="12375" spans="1:12">
      <c r="A12375">
        <v>493.08600000000001</v>
      </c>
      <c r="B12375">
        <v>127.5675</v>
      </c>
      <c r="C12375">
        <v>-0.42354000000000003</v>
      </c>
      <c r="D12375">
        <v>10.58596</v>
      </c>
      <c r="E12375">
        <v>0.30024000000000001</v>
      </c>
      <c r="F12375">
        <v>5</v>
      </c>
      <c r="G12375">
        <f t="shared" si="1151"/>
        <v>1.0405998679999999</v>
      </c>
      <c r="J12375" t="e">
        <f t="shared" si="1152"/>
        <v>#DIV/0!</v>
      </c>
      <c r="K12375">
        <f t="shared" si="1153"/>
        <v>1.3050809411199683E-3</v>
      </c>
      <c r="L12375" t="e">
        <f t="shared" si="1154"/>
        <v>#DIV/0!</v>
      </c>
    </row>
    <row r="12376" spans="1:12">
      <c r="A12376">
        <v>492.82799999999997</v>
      </c>
      <c r="B12376">
        <v>127.58</v>
      </c>
      <c r="C12376">
        <v>-0.42103000000000002</v>
      </c>
      <c r="D12376">
        <v>10.58799</v>
      </c>
      <c r="E12376">
        <v>0.30021999999999999</v>
      </c>
      <c r="F12376">
        <v>5</v>
      </c>
      <c r="G12376">
        <f t="shared" si="1151"/>
        <v>1.0407994169999999</v>
      </c>
      <c r="J12376" t="e">
        <f t="shared" si="1152"/>
        <v>#DIV/0!</v>
      </c>
      <c r="K12376">
        <f t="shared" si="1153"/>
        <v>1.3055205240881593E-3</v>
      </c>
      <c r="L12376" t="e">
        <f t="shared" si="1154"/>
        <v>#DIV/0!</v>
      </c>
    </row>
    <row r="12377" spans="1:12">
      <c r="A12377">
        <v>492.58199999999999</v>
      </c>
      <c r="B12377">
        <v>127.5925</v>
      </c>
      <c r="C12377">
        <v>-0.4219</v>
      </c>
      <c r="D12377">
        <v>10.586980000000001</v>
      </c>
      <c r="E12377">
        <v>0.30020000000000002</v>
      </c>
      <c r="F12377">
        <v>5</v>
      </c>
      <c r="G12377">
        <f t="shared" si="1151"/>
        <v>1.0407001339999999</v>
      </c>
      <c r="J12377" t="e">
        <f t="shared" si="1152"/>
        <v>#DIV/0!</v>
      </c>
      <c r="K12377">
        <f t="shared" si="1153"/>
        <v>1.3059399372104079E-3</v>
      </c>
      <c r="L12377" t="e">
        <f t="shared" si="1154"/>
        <v>#DIV/0!</v>
      </c>
    </row>
    <row r="12378" spans="1:12">
      <c r="A12378">
        <v>492.33400999999998</v>
      </c>
      <c r="B12378">
        <v>127.605</v>
      </c>
      <c r="C12378">
        <v>-0.42108000000000001</v>
      </c>
      <c r="D12378">
        <v>10.586980000000001</v>
      </c>
      <c r="E12378">
        <v>0.30018</v>
      </c>
      <c r="F12378">
        <v>5</v>
      </c>
      <c r="G12378">
        <f t="shared" si="1151"/>
        <v>1.0407001339999999</v>
      </c>
      <c r="J12378" t="e">
        <f t="shared" si="1152"/>
        <v>#DIV/0!</v>
      </c>
      <c r="K12378">
        <f t="shared" si="1153"/>
        <v>1.3063630159955923E-3</v>
      </c>
      <c r="L12378" t="e">
        <f t="shared" si="1154"/>
        <v>#DIV/0!</v>
      </c>
    </row>
    <row r="12379" spans="1:12">
      <c r="A12379">
        <v>492.08701000000002</v>
      </c>
      <c r="B12379">
        <v>127.61750000000001</v>
      </c>
      <c r="C12379">
        <v>-0.41941000000000001</v>
      </c>
      <c r="D12379">
        <v>10.58596</v>
      </c>
      <c r="E12379">
        <v>0.30015999999999998</v>
      </c>
      <c r="F12379">
        <v>5</v>
      </c>
      <c r="G12379">
        <f t="shared" si="1151"/>
        <v>1.0405998679999999</v>
      </c>
      <c r="J12379" t="e">
        <f t="shared" si="1152"/>
        <v>#DIV/0!</v>
      </c>
      <c r="K12379">
        <f t="shared" si="1153"/>
        <v>1.3067846783834983E-3</v>
      </c>
      <c r="L12379" t="e">
        <f t="shared" si="1154"/>
        <v>#DIV/0!</v>
      </c>
    </row>
    <row r="12380" spans="1:12">
      <c r="A12380">
        <v>491.83899000000002</v>
      </c>
      <c r="B12380">
        <v>127.63</v>
      </c>
      <c r="C12380">
        <v>-0.42198000000000002</v>
      </c>
      <c r="D12380">
        <v>10.583920000000001</v>
      </c>
      <c r="E12380">
        <v>0.30014000000000002</v>
      </c>
      <c r="F12380">
        <v>5</v>
      </c>
      <c r="G12380">
        <f t="shared" si="1151"/>
        <v>1.0403993360000001</v>
      </c>
      <c r="J12380" t="e">
        <f t="shared" si="1152"/>
        <v>#DIV/0!</v>
      </c>
      <c r="K12380">
        <f t="shared" si="1153"/>
        <v>1.3072083560313724E-3</v>
      </c>
      <c r="L12380" t="e">
        <f t="shared" si="1154"/>
        <v>#DIV/0!</v>
      </c>
    </row>
    <row r="12381" spans="1:12">
      <c r="A12381">
        <v>491.58301</v>
      </c>
      <c r="B12381">
        <v>127.6425</v>
      </c>
      <c r="C12381">
        <v>-0.42074</v>
      </c>
      <c r="D12381">
        <v>10.580880000000001</v>
      </c>
      <c r="E12381">
        <v>0.30012</v>
      </c>
      <c r="F12381">
        <v>5</v>
      </c>
      <c r="G12381">
        <f t="shared" si="1151"/>
        <v>1.040100504</v>
      </c>
      <c r="J12381" t="e">
        <f t="shared" si="1152"/>
        <v>#DIV/0!</v>
      </c>
      <c r="K12381">
        <f t="shared" si="1153"/>
        <v>1.3076459194562558E-3</v>
      </c>
      <c r="L12381" t="e">
        <f t="shared" si="1154"/>
        <v>#DIV/0!</v>
      </c>
    </row>
    <row r="12382" spans="1:12">
      <c r="A12382">
        <v>491.32598999999999</v>
      </c>
      <c r="B12382">
        <v>127.655</v>
      </c>
      <c r="C12382">
        <v>-0.42076999999999998</v>
      </c>
      <c r="D12382">
        <v>10.57884</v>
      </c>
      <c r="E12382">
        <v>0.30009999999999998</v>
      </c>
      <c r="F12382">
        <v>5</v>
      </c>
      <c r="G12382">
        <f t="shared" si="1151"/>
        <v>1.039899972</v>
      </c>
      <c r="J12382" t="e">
        <f t="shared" si="1152"/>
        <v>#DIV/0!</v>
      </c>
      <c r="K12382">
        <f t="shared" si="1153"/>
        <v>1.3080855554404006E-3</v>
      </c>
      <c r="L12382" t="e">
        <f t="shared" si="1154"/>
        <v>#DIV/0!</v>
      </c>
    </row>
    <row r="12383" spans="1:12">
      <c r="A12383">
        <v>491.09100000000001</v>
      </c>
      <c r="B12383">
        <v>127.6675</v>
      </c>
      <c r="C12383">
        <v>-0.42503999999999997</v>
      </c>
      <c r="D12383">
        <v>10.57579</v>
      </c>
      <c r="E12383">
        <v>0.30008000000000001</v>
      </c>
      <c r="F12383">
        <v>5</v>
      </c>
      <c r="G12383">
        <f t="shared" ref="G12383:G12446" si="1155">(D12383/100)*$B$16</f>
        <v>1.039600157</v>
      </c>
      <c r="J12383" t="e">
        <f t="shared" ref="J12383:J12446" si="1156">SLOPE(H12375:H12391,B12375:B12391)</f>
        <v>#DIV/0!</v>
      </c>
      <c r="K12383">
        <f t="shared" ref="K12383:K12446" si="1157">1/(A12383+273.15)</f>
        <v>1.3084877676021046E-3</v>
      </c>
      <c r="L12383" t="e">
        <f t="shared" si="1154"/>
        <v>#DIV/0!</v>
      </c>
    </row>
    <row r="12384" spans="1:12">
      <c r="A12384">
        <v>490.83301</v>
      </c>
      <c r="B12384">
        <v>127.68</v>
      </c>
      <c r="C12384">
        <v>-0.42168</v>
      </c>
      <c r="D12384">
        <v>10.5707</v>
      </c>
      <c r="E12384">
        <v>0.30004999999999998</v>
      </c>
      <c r="F12384">
        <v>5</v>
      </c>
      <c r="G12384">
        <f t="shared" si="1155"/>
        <v>1.0390998100000002</v>
      </c>
      <c r="J12384" t="e">
        <f t="shared" si="1156"/>
        <v>#DIV/0!</v>
      </c>
      <c r="K12384">
        <f t="shared" si="1157"/>
        <v>1.3089296318251895E-3</v>
      </c>
      <c r="L12384" t="e">
        <f t="shared" si="1154"/>
        <v>#DIV/0!</v>
      </c>
    </row>
    <row r="12385" spans="1:12">
      <c r="A12385">
        <v>490.57999000000001</v>
      </c>
      <c r="B12385">
        <v>127.6925</v>
      </c>
      <c r="C12385">
        <v>-0.42170999999999997</v>
      </c>
      <c r="D12385">
        <v>10.568669999999999</v>
      </c>
      <c r="E12385">
        <v>0.30003000000000002</v>
      </c>
      <c r="F12385">
        <v>5</v>
      </c>
      <c r="G12385">
        <f t="shared" si="1155"/>
        <v>1.038900261</v>
      </c>
      <c r="J12385" t="e">
        <f t="shared" si="1156"/>
        <v>#DIV/0!</v>
      </c>
      <c r="K12385">
        <f t="shared" si="1157"/>
        <v>1.3093632737926134E-3</v>
      </c>
      <c r="L12385" t="e">
        <f t="shared" si="1154"/>
        <v>#DIV/0!</v>
      </c>
    </row>
    <row r="12386" spans="1:12">
      <c r="A12386">
        <v>490.32501000000002</v>
      </c>
      <c r="B12386">
        <v>127.705</v>
      </c>
      <c r="C12386">
        <v>-0.42258000000000001</v>
      </c>
      <c r="D12386">
        <v>10.56561</v>
      </c>
      <c r="E12386">
        <v>0.30001</v>
      </c>
      <c r="F12386">
        <v>5</v>
      </c>
      <c r="G12386">
        <f t="shared" si="1155"/>
        <v>1.0385994629999999</v>
      </c>
      <c r="J12386" t="e">
        <f t="shared" si="1156"/>
        <v>#DIV/0!</v>
      </c>
      <c r="K12386">
        <f t="shared" si="1157"/>
        <v>1.3098005657054838E-3</v>
      </c>
      <c r="L12386" t="e">
        <f t="shared" si="1154"/>
        <v>#DIV/0!</v>
      </c>
    </row>
    <row r="12387" spans="1:12">
      <c r="A12387">
        <v>490.08701000000002</v>
      </c>
      <c r="B12387">
        <v>127.7175</v>
      </c>
      <c r="C12387">
        <v>-0.42473</v>
      </c>
      <c r="D12387">
        <v>10.5646</v>
      </c>
      <c r="E12387">
        <v>0.29998999999999998</v>
      </c>
      <c r="F12387">
        <v>5</v>
      </c>
      <c r="G12387">
        <f t="shared" si="1155"/>
        <v>1.03850018</v>
      </c>
      <c r="J12387" t="e">
        <f t="shared" si="1156"/>
        <v>#DIV/0!</v>
      </c>
      <c r="K12387">
        <f t="shared" si="1157"/>
        <v>1.3102090004781083E-3</v>
      </c>
      <c r="L12387" t="e">
        <f t="shared" si="1154"/>
        <v>#DIV/0!</v>
      </c>
    </row>
    <row r="12388" spans="1:12">
      <c r="A12388">
        <v>489.83199999999999</v>
      </c>
      <c r="B12388">
        <v>127.73</v>
      </c>
      <c r="C12388">
        <v>-0.42009999999999997</v>
      </c>
      <c r="D12388">
        <v>10.5646</v>
      </c>
      <c r="E12388">
        <v>0.29997000000000001</v>
      </c>
      <c r="F12388">
        <v>5</v>
      </c>
      <c r="G12388">
        <f t="shared" si="1155"/>
        <v>1.03850018</v>
      </c>
      <c r="J12388" t="e">
        <f t="shared" si="1156"/>
        <v>#DIV/0!</v>
      </c>
      <c r="K12388">
        <f t="shared" si="1157"/>
        <v>1.3106469091013944E-3</v>
      </c>
      <c r="L12388" t="e">
        <f t="shared" si="1154"/>
        <v>#DIV/0!</v>
      </c>
    </row>
    <row r="12389" spans="1:12">
      <c r="A12389">
        <v>489.59298999999999</v>
      </c>
      <c r="B12389">
        <v>127.74250000000001</v>
      </c>
      <c r="C12389">
        <v>-0.42013</v>
      </c>
      <c r="D12389">
        <v>10.56358</v>
      </c>
      <c r="E12389">
        <v>0.29994999999999999</v>
      </c>
      <c r="F12389">
        <v>5</v>
      </c>
      <c r="G12389">
        <f t="shared" si="1155"/>
        <v>1.038399914</v>
      </c>
      <c r="J12389" t="e">
        <f t="shared" si="1156"/>
        <v>#DIV/0!</v>
      </c>
      <c r="K12389">
        <f t="shared" si="1157"/>
        <v>1.3110576080155125E-3</v>
      </c>
      <c r="L12389" t="e">
        <f t="shared" si="1154"/>
        <v>#DIV/0!</v>
      </c>
    </row>
    <row r="12390" spans="1:12">
      <c r="A12390">
        <v>489.33400999999998</v>
      </c>
      <c r="B12390">
        <v>127.755</v>
      </c>
      <c r="C12390">
        <v>-0.42101</v>
      </c>
      <c r="D12390">
        <v>10.56256</v>
      </c>
      <c r="E12390">
        <v>0.29992999999999997</v>
      </c>
      <c r="F12390">
        <v>5</v>
      </c>
      <c r="G12390">
        <f t="shared" si="1155"/>
        <v>1.038299648</v>
      </c>
      <c r="J12390" t="e">
        <f t="shared" si="1156"/>
        <v>#DIV/0!</v>
      </c>
      <c r="K12390">
        <f t="shared" si="1157"/>
        <v>1.3115029126971464E-3</v>
      </c>
      <c r="L12390" t="e">
        <f t="shared" si="1154"/>
        <v>#DIV/0!</v>
      </c>
    </row>
    <row r="12391" spans="1:12">
      <c r="A12391">
        <v>489.09201000000002</v>
      </c>
      <c r="B12391">
        <v>127.7675</v>
      </c>
      <c r="C12391">
        <v>-0.42231000000000002</v>
      </c>
      <c r="D12391">
        <v>10.56155</v>
      </c>
      <c r="E12391">
        <v>0.2999</v>
      </c>
      <c r="F12391">
        <v>5</v>
      </c>
      <c r="G12391">
        <f t="shared" si="1155"/>
        <v>1.038200365</v>
      </c>
      <c r="J12391" t="e">
        <f t="shared" si="1156"/>
        <v>#DIV/0!</v>
      </c>
      <c r="K12391">
        <f t="shared" si="1157"/>
        <v>1.3119192945033299E-3</v>
      </c>
      <c r="L12391" t="e">
        <f t="shared" si="1154"/>
        <v>#DIV/0!</v>
      </c>
    </row>
    <row r="12392" spans="1:12">
      <c r="A12392">
        <v>488.83400999999998</v>
      </c>
      <c r="B12392">
        <v>127.78</v>
      </c>
      <c r="C12392">
        <v>-0.41726000000000002</v>
      </c>
      <c r="D12392">
        <v>10.56053</v>
      </c>
      <c r="E12392">
        <v>0.29987999999999998</v>
      </c>
      <c r="F12392">
        <v>5</v>
      </c>
      <c r="G12392">
        <f t="shared" si="1155"/>
        <v>1.038100099</v>
      </c>
      <c r="J12392" t="e">
        <f t="shared" si="1156"/>
        <v>#DIV/0!</v>
      </c>
      <c r="K12392">
        <f t="shared" si="1157"/>
        <v>1.3123634969715442E-3</v>
      </c>
      <c r="L12392" t="e">
        <f t="shared" si="1154"/>
        <v>#DIV/0!</v>
      </c>
    </row>
    <row r="12393" spans="1:12">
      <c r="A12393">
        <v>488.58600000000001</v>
      </c>
      <c r="B12393">
        <v>127.7925</v>
      </c>
      <c r="C12393">
        <v>-0.42068</v>
      </c>
      <c r="D12393">
        <v>10.56053</v>
      </c>
      <c r="E12393">
        <v>0.29986000000000002</v>
      </c>
      <c r="F12393">
        <v>5</v>
      </c>
      <c r="G12393">
        <f t="shared" si="1155"/>
        <v>1.038100099</v>
      </c>
      <c r="J12393" t="e">
        <f t="shared" si="1156"/>
        <v>#DIV/0!</v>
      </c>
      <c r="K12393">
        <f t="shared" si="1157"/>
        <v>1.3127907831584696E-3</v>
      </c>
      <c r="L12393" t="e">
        <f t="shared" si="1154"/>
        <v>#DIV/0!</v>
      </c>
    </row>
    <row r="12394" spans="1:12">
      <c r="A12394">
        <v>488.32999000000001</v>
      </c>
      <c r="B12394">
        <v>127.80500000000001</v>
      </c>
      <c r="C12394">
        <v>-0.41774</v>
      </c>
      <c r="D12394">
        <v>10.55951</v>
      </c>
      <c r="E12394">
        <v>0.29984</v>
      </c>
      <c r="F12394">
        <v>5</v>
      </c>
      <c r="G12394">
        <f t="shared" si="1155"/>
        <v>1.037999833</v>
      </c>
      <c r="J12394" t="e">
        <f t="shared" si="1156"/>
        <v>#DIV/0!</v>
      </c>
      <c r="K12394">
        <f t="shared" si="1157"/>
        <v>1.313232144156539E-3</v>
      </c>
      <c r="L12394" t="e">
        <f t="shared" si="1154"/>
        <v>#DIV/0!</v>
      </c>
    </row>
    <row r="12395" spans="1:12">
      <c r="A12395">
        <v>488.07900999999998</v>
      </c>
      <c r="B12395">
        <v>127.8175</v>
      </c>
      <c r="C12395">
        <v>-0.41649999999999998</v>
      </c>
      <c r="D12395">
        <v>10.558490000000001</v>
      </c>
      <c r="E12395">
        <v>0.29981000000000002</v>
      </c>
      <c r="F12395">
        <v>5</v>
      </c>
      <c r="G12395">
        <f t="shared" si="1155"/>
        <v>1.0378995670000002</v>
      </c>
      <c r="J12395" t="e">
        <f t="shared" si="1156"/>
        <v>#DIV/0!</v>
      </c>
      <c r="K12395">
        <f t="shared" si="1157"/>
        <v>1.3136651216169495E-3</v>
      </c>
      <c r="L12395" t="e">
        <f t="shared" si="1154"/>
        <v>#DIV/0!</v>
      </c>
    </row>
    <row r="12396" spans="1:12">
      <c r="A12396">
        <v>487.827</v>
      </c>
      <c r="B12396">
        <v>127.83</v>
      </c>
      <c r="C12396">
        <v>-0.41737999999999997</v>
      </c>
      <c r="D12396">
        <v>10.55748</v>
      </c>
      <c r="E12396">
        <v>0.29979</v>
      </c>
      <c r="F12396">
        <v>5</v>
      </c>
      <c r="G12396">
        <f t="shared" si="1155"/>
        <v>1.037800284</v>
      </c>
      <c r="J12396" t="e">
        <f t="shared" si="1156"/>
        <v>#DIV/0!</v>
      </c>
      <c r="K12396">
        <f t="shared" si="1157"/>
        <v>1.3141001633426503E-3</v>
      </c>
      <c r="L12396" t="e">
        <f t="shared" si="1154"/>
        <v>#DIV/0!</v>
      </c>
    </row>
    <row r="12397" spans="1:12">
      <c r="A12397">
        <v>487.59100000000001</v>
      </c>
      <c r="B12397">
        <v>127.8425</v>
      </c>
      <c r="C12397">
        <v>-0.41910999999999998</v>
      </c>
      <c r="D12397">
        <v>10.55748</v>
      </c>
      <c r="E12397">
        <v>0.29976999999999998</v>
      </c>
      <c r="F12397">
        <v>5</v>
      </c>
      <c r="G12397">
        <f t="shared" si="1155"/>
        <v>1.037800284</v>
      </c>
      <c r="J12397" t="e">
        <f t="shared" si="1156"/>
        <v>#DIV/0!</v>
      </c>
      <c r="K12397">
        <f t="shared" si="1157"/>
        <v>1.314507828551373E-3</v>
      </c>
      <c r="L12397" t="e">
        <f t="shared" si="1154"/>
        <v>#DIV/0!</v>
      </c>
    </row>
    <row r="12398" spans="1:12">
      <c r="A12398">
        <v>487.32999000000001</v>
      </c>
      <c r="B12398">
        <v>127.855</v>
      </c>
      <c r="C12398">
        <v>-0.41744999999999999</v>
      </c>
      <c r="D12398">
        <v>10.555440000000001</v>
      </c>
      <c r="E12398">
        <v>0.29974000000000001</v>
      </c>
      <c r="F12398">
        <v>5</v>
      </c>
      <c r="G12398">
        <f t="shared" si="1155"/>
        <v>1.037599752</v>
      </c>
      <c r="J12398" t="e">
        <f t="shared" si="1156"/>
        <v>#DIV/0!</v>
      </c>
      <c r="K12398">
        <f t="shared" si="1157"/>
        <v>1.3149589905712049E-3</v>
      </c>
      <c r="L12398" t="e">
        <f t="shared" si="1154"/>
        <v>#DIV/0!</v>
      </c>
    </row>
    <row r="12399" spans="1:12">
      <c r="A12399">
        <v>487.07900999999998</v>
      </c>
      <c r="B12399">
        <v>127.86750000000001</v>
      </c>
      <c r="C12399">
        <v>-0.41663</v>
      </c>
      <c r="D12399">
        <v>10.55442</v>
      </c>
      <c r="E12399">
        <v>0.29971999999999999</v>
      </c>
      <c r="F12399">
        <v>5</v>
      </c>
      <c r="G12399">
        <f t="shared" si="1155"/>
        <v>1.037499486</v>
      </c>
      <c r="J12399" t="e">
        <f t="shared" si="1156"/>
        <v>#DIV/0!</v>
      </c>
      <c r="K12399">
        <f t="shared" si="1157"/>
        <v>1.3153931076637026E-3</v>
      </c>
      <c r="L12399" t="e">
        <f t="shared" si="1154"/>
        <v>#DIV/0!</v>
      </c>
    </row>
    <row r="12400" spans="1:12">
      <c r="A12400">
        <v>486.83899000000002</v>
      </c>
      <c r="B12400">
        <v>127.88</v>
      </c>
      <c r="C12400">
        <v>-0.41750999999999999</v>
      </c>
      <c r="D12400">
        <v>10.55341</v>
      </c>
      <c r="E12400">
        <v>0.29970000000000002</v>
      </c>
      <c r="F12400">
        <v>5</v>
      </c>
      <c r="G12400">
        <f t="shared" si="1155"/>
        <v>1.037400203</v>
      </c>
      <c r="J12400" t="e">
        <f t="shared" si="1156"/>
        <v>#DIV/0!</v>
      </c>
      <c r="K12400">
        <f t="shared" si="1157"/>
        <v>1.3158085355947063E-3</v>
      </c>
      <c r="L12400" t="e">
        <f t="shared" ref="L12400:L12463" si="1158">-J12400/H12400</f>
        <v>#DIV/0!</v>
      </c>
    </row>
    <row r="12401" spans="1:12">
      <c r="A12401">
        <v>486.58899000000002</v>
      </c>
      <c r="B12401">
        <v>127.8925</v>
      </c>
      <c r="C12401">
        <v>-0.41711999999999999</v>
      </c>
      <c r="D12401">
        <v>10.55341</v>
      </c>
      <c r="E12401">
        <v>0.29966999999999999</v>
      </c>
      <c r="F12401">
        <v>5</v>
      </c>
      <c r="G12401">
        <f t="shared" si="1155"/>
        <v>1.037400203</v>
      </c>
      <c r="J12401" t="e">
        <f t="shared" si="1156"/>
        <v>#DIV/0!</v>
      </c>
      <c r="K12401">
        <f t="shared" si="1157"/>
        <v>1.316241516050137E-3</v>
      </c>
      <c r="L12401" t="e">
        <f t="shared" si="1158"/>
        <v>#DIV/0!</v>
      </c>
    </row>
    <row r="12402" spans="1:12">
      <c r="A12402">
        <v>486.34298999999999</v>
      </c>
      <c r="B12402">
        <v>127.905</v>
      </c>
      <c r="C12402">
        <v>-0.41672999999999999</v>
      </c>
      <c r="D12402">
        <v>10.55341</v>
      </c>
      <c r="E12402">
        <v>0.29965000000000003</v>
      </c>
      <c r="F12402">
        <v>5</v>
      </c>
      <c r="G12402">
        <f t="shared" si="1155"/>
        <v>1.037400203</v>
      </c>
      <c r="J12402" t="e">
        <f t="shared" si="1156"/>
        <v>#DIV/0!</v>
      </c>
      <c r="K12402">
        <f t="shared" si="1157"/>
        <v>1.3166678470593917E-3</v>
      </c>
      <c r="L12402" t="e">
        <f t="shared" si="1158"/>
        <v>#DIV/0!</v>
      </c>
    </row>
    <row r="12403" spans="1:12">
      <c r="A12403">
        <v>486.07400999999999</v>
      </c>
      <c r="B12403">
        <v>127.9175</v>
      </c>
      <c r="C12403">
        <v>-0.41888999999999998</v>
      </c>
      <c r="D12403">
        <v>10.55341</v>
      </c>
      <c r="E12403">
        <v>0.29962</v>
      </c>
      <c r="F12403">
        <v>5</v>
      </c>
      <c r="G12403">
        <f t="shared" si="1155"/>
        <v>1.037400203</v>
      </c>
      <c r="J12403" t="e">
        <f t="shared" si="1156"/>
        <v>#DIV/0!</v>
      </c>
      <c r="K12403">
        <f t="shared" si="1157"/>
        <v>1.317134319816888E-3</v>
      </c>
      <c r="L12403" t="e">
        <f t="shared" si="1158"/>
        <v>#DIV/0!</v>
      </c>
    </row>
    <row r="12404" spans="1:12">
      <c r="A12404">
        <v>485.82900999999998</v>
      </c>
      <c r="B12404">
        <v>127.93</v>
      </c>
      <c r="C12404">
        <v>-0.41765000000000002</v>
      </c>
      <c r="D12404">
        <v>10.55341</v>
      </c>
      <c r="E12404">
        <v>0.29959999999999998</v>
      </c>
      <c r="F12404">
        <v>5</v>
      </c>
      <c r="G12404">
        <f t="shared" si="1155"/>
        <v>1.037400203</v>
      </c>
      <c r="J12404" t="e">
        <f t="shared" si="1156"/>
        <v>#DIV/0!</v>
      </c>
      <c r="K12404">
        <f t="shared" si="1157"/>
        <v>1.3175594935095768E-3</v>
      </c>
      <c r="L12404" t="e">
        <f t="shared" si="1158"/>
        <v>#DIV/0!</v>
      </c>
    </row>
    <row r="12405" spans="1:12">
      <c r="A12405">
        <v>485.58499</v>
      </c>
      <c r="B12405">
        <v>127.9425</v>
      </c>
      <c r="C12405">
        <v>-0.41726000000000002</v>
      </c>
      <c r="D12405">
        <v>10.555440000000001</v>
      </c>
      <c r="E12405">
        <v>0.29958000000000001</v>
      </c>
      <c r="F12405">
        <v>5</v>
      </c>
      <c r="G12405">
        <f t="shared" si="1155"/>
        <v>1.037599752</v>
      </c>
      <c r="J12405" t="e">
        <f t="shared" si="1156"/>
        <v>#DIV/0!</v>
      </c>
      <c r="K12405">
        <f t="shared" si="1157"/>
        <v>1.317983239444381E-3</v>
      </c>
      <c r="L12405" t="e">
        <f t="shared" si="1158"/>
        <v>#DIV/0!</v>
      </c>
    </row>
    <row r="12406" spans="1:12">
      <c r="A12406">
        <v>485.33400999999998</v>
      </c>
      <c r="B12406">
        <v>127.955</v>
      </c>
      <c r="C12406">
        <v>-0.41687000000000002</v>
      </c>
      <c r="D12406">
        <v>10.55748</v>
      </c>
      <c r="E12406">
        <v>0.29954999999999998</v>
      </c>
      <c r="F12406">
        <v>5</v>
      </c>
      <c r="G12406">
        <f t="shared" si="1155"/>
        <v>1.037800284</v>
      </c>
      <c r="J12406" t="e">
        <f t="shared" si="1156"/>
        <v>#DIV/0!</v>
      </c>
      <c r="K12406">
        <f t="shared" si="1157"/>
        <v>1.3184193559993441E-3</v>
      </c>
      <c r="L12406" t="e">
        <f t="shared" si="1158"/>
        <v>#DIV/0!</v>
      </c>
    </row>
    <row r="12407" spans="1:12">
      <c r="A12407">
        <v>485.09298999999999</v>
      </c>
      <c r="B12407">
        <v>127.9675</v>
      </c>
      <c r="C12407">
        <v>-0.41393000000000002</v>
      </c>
      <c r="D12407">
        <v>10.55951</v>
      </c>
      <c r="E12407">
        <v>0.29953000000000002</v>
      </c>
      <c r="F12407">
        <v>5</v>
      </c>
      <c r="G12407">
        <f t="shared" si="1155"/>
        <v>1.037999833</v>
      </c>
      <c r="J12407" t="e">
        <f t="shared" si="1156"/>
        <v>#DIV/0!</v>
      </c>
      <c r="K12407">
        <f t="shared" si="1157"/>
        <v>1.3188384372666605E-3</v>
      </c>
      <c r="L12407" t="e">
        <f t="shared" si="1158"/>
        <v>#DIV/0!</v>
      </c>
    </row>
    <row r="12408" spans="1:12">
      <c r="A12408">
        <v>484.83199999999999</v>
      </c>
      <c r="B12408">
        <v>127.98</v>
      </c>
      <c r="C12408">
        <v>-0.41565999999999997</v>
      </c>
      <c r="D12408">
        <v>10.561540000000001</v>
      </c>
      <c r="E12408">
        <v>0.29949999999999999</v>
      </c>
      <c r="F12408">
        <v>5</v>
      </c>
      <c r="G12408">
        <f t="shared" si="1155"/>
        <v>1.0381993820000002</v>
      </c>
      <c r="J12408" t="e">
        <f t="shared" si="1156"/>
        <v>#DIV/0!</v>
      </c>
      <c r="K12408">
        <f t="shared" si="1157"/>
        <v>1.3192925425669739E-3</v>
      </c>
      <c r="L12408" t="e">
        <f t="shared" si="1158"/>
        <v>#DIV/0!</v>
      </c>
    </row>
    <row r="12409" spans="1:12">
      <c r="A12409">
        <v>484.57799999999997</v>
      </c>
      <c r="B12409">
        <v>127.99250000000001</v>
      </c>
      <c r="C12409">
        <v>-0.41697000000000001</v>
      </c>
      <c r="D12409">
        <v>10.56256</v>
      </c>
      <c r="E12409">
        <v>0.29947000000000001</v>
      </c>
      <c r="F12409">
        <v>5</v>
      </c>
      <c r="G12409">
        <f t="shared" si="1155"/>
        <v>1.038299648</v>
      </c>
      <c r="J12409" t="e">
        <f t="shared" si="1156"/>
        <v>#DIV/0!</v>
      </c>
      <c r="K12409">
        <f t="shared" si="1157"/>
        <v>1.3197347860973859E-3</v>
      </c>
      <c r="L12409" t="e">
        <f t="shared" si="1158"/>
        <v>#DIV/0!</v>
      </c>
    </row>
    <row r="12410" spans="1:12">
      <c r="A12410">
        <v>484.33600000000001</v>
      </c>
      <c r="B12410">
        <v>128.005</v>
      </c>
      <c r="C12410">
        <v>-0.41572999999999999</v>
      </c>
      <c r="D12410">
        <v>10.56358</v>
      </c>
      <c r="E12410">
        <v>0.29944999999999999</v>
      </c>
      <c r="F12410">
        <v>5</v>
      </c>
      <c r="G12410">
        <f t="shared" si="1155"/>
        <v>1.038399914</v>
      </c>
      <c r="J12410" t="e">
        <f t="shared" si="1156"/>
        <v>#DIV/0!</v>
      </c>
      <c r="K12410">
        <f t="shared" si="1157"/>
        <v>1.3201564121317095E-3</v>
      </c>
      <c r="L12410" t="e">
        <f t="shared" si="1158"/>
        <v>#DIV/0!</v>
      </c>
    </row>
    <row r="12411" spans="1:12">
      <c r="A12411">
        <v>484.07999000000001</v>
      </c>
      <c r="B12411">
        <v>128.01750000000001</v>
      </c>
      <c r="C12411">
        <v>-0.41576999999999997</v>
      </c>
      <c r="D12411">
        <v>10.5646</v>
      </c>
      <c r="E12411">
        <v>0.29942000000000002</v>
      </c>
      <c r="F12411">
        <v>5</v>
      </c>
      <c r="G12411">
        <f t="shared" si="1155"/>
        <v>1.03850018</v>
      </c>
      <c r="J12411" t="e">
        <f t="shared" si="1156"/>
        <v>#DIV/0!</v>
      </c>
      <c r="K12411">
        <f t="shared" si="1157"/>
        <v>1.3206027405227307E-3</v>
      </c>
      <c r="L12411" t="e">
        <f t="shared" si="1158"/>
        <v>#DIV/0!</v>
      </c>
    </row>
    <row r="12412" spans="1:12">
      <c r="A12412">
        <v>483.83600000000001</v>
      </c>
      <c r="B12412">
        <v>128.03</v>
      </c>
      <c r="C12412">
        <v>-0.41538000000000003</v>
      </c>
      <c r="D12412">
        <v>10.56663</v>
      </c>
      <c r="E12412">
        <v>0.2994</v>
      </c>
      <c r="F12412">
        <v>5</v>
      </c>
      <c r="G12412">
        <f t="shared" si="1155"/>
        <v>1.038699729</v>
      </c>
      <c r="J12412" t="e">
        <f t="shared" si="1156"/>
        <v>#DIV/0!</v>
      </c>
      <c r="K12412">
        <f t="shared" si="1157"/>
        <v>1.3210283941843047E-3</v>
      </c>
      <c r="L12412" t="e">
        <f t="shared" si="1158"/>
        <v>#DIV/0!</v>
      </c>
    </row>
    <row r="12413" spans="1:12">
      <c r="A12413">
        <v>483.58400999999998</v>
      </c>
      <c r="B12413">
        <v>128.04249999999999</v>
      </c>
      <c r="C12413">
        <v>-0.41499000000000003</v>
      </c>
      <c r="D12413">
        <v>10.568669999999999</v>
      </c>
      <c r="E12413">
        <v>0.29937000000000002</v>
      </c>
      <c r="F12413">
        <v>5</v>
      </c>
      <c r="G12413">
        <f t="shared" si="1155"/>
        <v>1.038900261</v>
      </c>
      <c r="J12413" t="e">
        <f t="shared" si="1156"/>
        <v>#DIV/0!</v>
      </c>
      <c r="K12413">
        <f t="shared" si="1157"/>
        <v>1.3214682924056766E-3</v>
      </c>
      <c r="L12413" t="e">
        <f t="shared" si="1158"/>
        <v>#DIV/0!</v>
      </c>
    </row>
    <row r="12414" spans="1:12">
      <c r="A12414">
        <v>483.33301</v>
      </c>
      <c r="B12414">
        <v>128.05499</v>
      </c>
      <c r="C12414">
        <v>-0.41503000000000001</v>
      </c>
      <c r="D12414">
        <v>10.571719999999999</v>
      </c>
      <c r="E12414">
        <v>0.29933999999999999</v>
      </c>
      <c r="F12414">
        <v>5</v>
      </c>
      <c r="G12414">
        <f t="shared" si="1155"/>
        <v>1.039200076</v>
      </c>
      <c r="J12414" t="e">
        <f t="shared" si="1156"/>
        <v>#DIV/0!</v>
      </c>
      <c r="K12414">
        <f t="shared" si="1157"/>
        <v>1.3219067537286794E-3</v>
      </c>
      <c r="L12414" t="e">
        <f t="shared" si="1158"/>
        <v>#DIV/0!</v>
      </c>
    </row>
    <row r="12415" spans="1:12">
      <c r="A12415">
        <v>483.08899000000002</v>
      </c>
      <c r="B12415">
        <v>128.0675</v>
      </c>
      <c r="C12415">
        <v>-0.41633999999999999</v>
      </c>
      <c r="D12415">
        <v>10.57579</v>
      </c>
      <c r="E12415">
        <v>0.29931999999999997</v>
      </c>
      <c r="F12415">
        <v>5</v>
      </c>
      <c r="G12415">
        <f t="shared" si="1155"/>
        <v>1.039600157</v>
      </c>
      <c r="J12415" t="e">
        <f t="shared" si="1156"/>
        <v>#DIV/0!</v>
      </c>
      <c r="K12415">
        <f t="shared" si="1157"/>
        <v>1.3223333010110995E-3</v>
      </c>
      <c r="L12415" t="e">
        <f t="shared" si="1158"/>
        <v>#DIV/0!</v>
      </c>
    </row>
    <row r="12416" spans="1:12">
      <c r="A12416">
        <v>482.84</v>
      </c>
      <c r="B12416">
        <v>128.08000000000001</v>
      </c>
      <c r="C12416">
        <v>-0.41425000000000001</v>
      </c>
      <c r="D12416">
        <v>10.57884</v>
      </c>
      <c r="E12416">
        <v>0.29929</v>
      </c>
      <c r="F12416">
        <v>5</v>
      </c>
      <c r="G12416">
        <f t="shared" si="1155"/>
        <v>1.039899972</v>
      </c>
      <c r="J12416" t="e">
        <f t="shared" si="1156"/>
        <v>#DIV/0!</v>
      </c>
      <c r="K12416">
        <f t="shared" si="1157"/>
        <v>1.3227688196933822E-3</v>
      </c>
      <c r="L12416" t="e">
        <f t="shared" si="1158"/>
        <v>#DIV/0!</v>
      </c>
    </row>
    <row r="12417" spans="1:12">
      <c r="A12417">
        <v>482.59697999999997</v>
      </c>
      <c r="B12417">
        <v>128.0925</v>
      </c>
      <c r="C12417">
        <v>-0.41471000000000002</v>
      </c>
      <c r="D12417">
        <v>10.580870000000001</v>
      </c>
      <c r="E12417">
        <v>0.29926999999999998</v>
      </c>
      <c r="F12417">
        <v>5</v>
      </c>
      <c r="G12417">
        <f t="shared" si="1155"/>
        <v>1.0400995210000001</v>
      </c>
      <c r="J12417" t="e">
        <f t="shared" si="1156"/>
        <v>#DIV/0!</v>
      </c>
      <c r="K12417">
        <f t="shared" si="1157"/>
        <v>1.323194172737548E-3</v>
      </c>
      <c r="L12417" t="e">
        <f t="shared" si="1158"/>
        <v>#DIV/0!</v>
      </c>
    </row>
    <row r="12418" spans="1:12">
      <c r="A12418">
        <v>482.34100000000001</v>
      </c>
      <c r="B12418">
        <v>128.10499999999999</v>
      </c>
      <c r="C12418">
        <v>-0.41772999999999999</v>
      </c>
      <c r="D12418">
        <v>10.583920000000001</v>
      </c>
      <c r="E12418">
        <v>0.29924000000000001</v>
      </c>
      <c r="F12418">
        <v>5</v>
      </c>
      <c r="G12418">
        <f t="shared" si="1155"/>
        <v>1.0403993360000001</v>
      </c>
      <c r="J12418" t="e">
        <f t="shared" si="1156"/>
        <v>#DIV/0!</v>
      </c>
      <c r="K12418">
        <f t="shared" si="1157"/>
        <v>1.3236425053375885E-3</v>
      </c>
      <c r="L12418" t="e">
        <f t="shared" si="1158"/>
        <v>#DIV/0!</v>
      </c>
    </row>
    <row r="12419" spans="1:12">
      <c r="A12419">
        <v>482.08600000000001</v>
      </c>
      <c r="B12419">
        <v>128.11749</v>
      </c>
      <c r="C12419">
        <v>-0.41393999999999997</v>
      </c>
      <c r="D12419">
        <v>10.58494</v>
      </c>
      <c r="E12419">
        <v>0.29920999999999998</v>
      </c>
      <c r="F12419">
        <v>5</v>
      </c>
      <c r="G12419">
        <f t="shared" si="1155"/>
        <v>1.0404996019999999</v>
      </c>
      <c r="J12419" t="e">
        <f t="shared" si="1156"/>
        <v>#DIV/0!</v>
      </c>
      <c r="K12419">
        <f t="shared" si="1157"/>
        <v>1.3240894237033193E-3</v>
      </c>
      <c r="L12419" t="e">
        <f t="shared" si="1158"/>
        <v>#DIV/0!</v>
      </c>
    </row>
    <row r="12420" spans="1:12">
      <c r="A12420">
        <v>481.83801</v>
      </c>
      <c r="B12420">
        <v>128.13</v>
      </c>
      <c r="C12420">
        <v>-0.41567999999999999</v>
      </c>
      <c r="D12420">
        <v>10.58494</v>
      </c>
      <c r="E12420">
        <v>0.29918</v>
      </c>
      <c r="F12420">
        <v>5</v>
      </c>
      <c r="G12420">
        <f t="shared" si="1155"/>
        <v>1.0404996019999999</v>
      </c>
      <c r="J12420" t="e">
        <f t="shared" si="1156"/>
        <v>#DIV/0!</v>
      </c>
      <c r="K12420">
        <f t="shared" si="1157"/>
        <v>1.3245243457574909E-3</v>
      </c>
      <c r="L12420" t="e">
        <f t="shared" si="1158"/>
        <v>#DIV/0!</v>
      </c>
    </row>
    <row r="12421" spans="1:12">
      <c r="A12421">
        <v>481.58801</v>
      </c>
      <c r="B12421">
        <v>128.14250000000001</v>
      </c>
      <c r="C12421">
        <v>-0.41487000000000002</v>
      </c>
      <c r="D12421">
        <v>10.58494</v>
      </c>
      <c r="E12421">
        <v>0.29915999999999998</v>
      </c>
      <c r="F12421">
        <v>5</v>
      </c>
      <c r="G12421">
        <f t="shared" si="1155"/>
        <v>1.0404996019999999</v>
      </c>
      <c r="J12421" t="e">
        <f t="shared" si="1156"/>
        <v>#DIV/0!</v>
      </c>
      <c r="K12421">
        <f t="shared" si="1157"/>
        <v>1.3249630822223992E-3</v>
      </c>
      <c r="L12421" t="e">
        <f t="shared" si="1158"/>
        <v>#DIV/0!</v>
      </c>
    </row>
    <row r="12422" spans="1:12">
      <c r="A12422">
        <v>481.33899000000002</v>
      </c>
      <c r="B12422">
        <v>128.155</v>
      </c>
      <c r="C12422">
        <v>-0.41787999999999997</v>
      </c>
      <c r="D12422">
        <v>10.58494</v>
      </c>
      <c r="E12422">
        <v>0.29913000000000001</v>
      </c>
      <c r="F12422">
        <v>5</v>
      </c>
      <c r="G12422">
        <f t="shared" si="1155"/>
        <v>1.0404996019999999</v>
      </c>
      <c r="J12422" t="e">
        <f t="shared" si="1156"/>
        <v>#DIV/0!</v>
      </c>
      <c r="K12422">
        <f t="shared" si="1157"/>
        <v>1.3254003878837249E-3</v>
      </c>
      <c r="L12422" t="e">
        <f t="shared" si="1158"/>
        <v>#DIV/0!</v>
      </c>
    </row>
    <row r="12423" spans="1:12">
      <c r="A12423">
        <v>481.08600000000001</v>
      </c>
      <c r="B12423">
        <v>128.16749999999999</v>
      </c>
      <c r="C12423">
        <v>-0.41282000000000002</v>
      </c>
      <c r="D12423">
        <v>10.58494</v>
      </c>
      <c r="E12423">
        <v>0.29909999999999998</v>
      </c>
      <c r="F12423">
        <v>5</v>
      </c>
      <c r="G12423">
        <f t="shared" si="1155"/>
        <v>1.0404996019999999</v>
      </c>
      <c r="J12423" t="e">
        <f t="shared" si="1156"/>
        <v>#DIV/0!</v>
      </c>
      <c r="K12423">
        <f t="shared" si="1157"/>
        <v>1.3258449609936413E-3</v>
      </c>
      <c r="L12423" t="e">
        <f t="shared" si="1158"/>
        <v>#DIV/0!</v>
      </c>
    </row>
    <row r="12424" spans="1:12">
      <c r="A12424">
        <v>480.83801</v>
      </c>
      <c r="B12424">
        <v>128.17999</v>
      </c>
      <c r="C12424">
        <v>-0.41413</v>
      </c>
      <c r="D12424">
        <v>10.58494</v>
      </c>
      <c r="E12424">
        <v>0.29907</v>
      </c>
      <c r="F12424">
        <v>5</v>
      </c>
      <c r="G12424">
        <f t="shared" si="1155"/>
        <v>1.0404996019999999</v>
      </c>
      <c r="J12424" t="e">
        <f t="shared" si="1156"/>
        <v>#DIV/0!</v>
      </c>
      <c r="K12424">
        <f t="shared" si="1157"/>
        <v>1.3262810372806856E-3</v>
      </c>
      <c r="L12424" t="e">
        <f t="shared" si="1158"/>
        <v>#DIV/0!</v>
      </c>
    </row>
    <row r="12425" spans="1:12">
      <c r="A12425">
        <v>480.59298999999999</v>
      </c>
      <c r="B12425">
        <v>128.1925</v>
      </c>
      <c r="C12425">
        <v>-0.41460000000000002</v>
      </c>
      <c r="D12425">
        <v>10.584949999999999</v>
      </c>
      <c r="E12425">
        <v>0.29903999999999997</v>
      </c>
      <c r="F12425">
        <v>5</v>
      </c>
      <c r="G12425">
        <f t="shared" si="1155"/>
        <v>1.0405005849999998</v>
      </c>
      <c r="J12425" t="e">
        <f t="shared" si="1156"/>
        <v>#DIV/0!</v>
      </c>
      <c r="K12425">
        <f t="shared" si="1157"/>
        <v>1.3267121728057466E-3</v>
      </c>
      <c r="L12425" t="e">
        <f t="shared" si="1158"/>
        <v>#DIV/0!</v>
      </c>
    </row>
    <row r="12426" spans="1:12">
      <c r="A12426">
        <v>480.34</v>
      </c>
      <c r="B12426">
        <v>128.20500000000001</v>
      </c>
      <c r="C12426">
        <v>-0.41464000000000001</v>
      </c>
      <c r="D12426">
        <v>10.583930000000001</v>
      </c>
      <c r="E12426">
        <v>0.29902000000000001</v>
      </c>
      <c r="F12426">
        <v>5</v>
      </c>
      <c r="G12426">
        <f t="shared" si="1155"/>
        <v>1.0404003190000002</v>
      </c>
      <c r="J12426" t="e">
        <f t="shared" si="1156"/>
        <v>#DIV/0!</v>
      </c>
      <c r="K12426">
        <f t="shared" si="1157"/>
        <v>1.3271576265113008E-3</v>
      </c>
      <c r="L12426" t="e">
        <f t="shared" si="1158"/>
        <v>#DIV/0!</v>
      </c>
    </row>
    <row r="12427" spans="1:12">
      <c r="A12427">
        <v>480.08600000000001</v>
      </c>
      <c r="B12427">
        <v>128.2175</v>
      </c>
      <c r="C12427">
        <v>-0.41382999999999998</v>
      </c>
      <c r="D12427">
        <v>10.583930000000001</v>
      </c>
      <c r="E12427">
        <v>0.29898999999999998</v>
      </c>
      <c r="F12427">
        <v>5</v>
      </c>
      <c r="G12427">
        <f t="shared" si="1155"/>
        <v>1.0404003190000002</v>
      </c>
      <c r="J12427" t="e">
        <f t="shared" si="1156"/>
        <v>#DIV/0!</v>
      </c>
      <c r="K12427">
        <f t="shared" si="1157"/>
        <v>1.3276051596046922E-3</v>
      </c>
      <c r="L12427" t="e">
        <f t="shared" si="1158"/>
        <v>#DIV/0!</v>
      </c>
    </row>
    <row r="12428" spans="1:12">
      <c r="A12428">
        <v>479.83899000000002</v>
      </c>
      <c r="B12428">
        <v>128.22999999999999</v>
      </c>
      <c r="C12428">
        <v>-0.41556999999999999</v>
      </c>
      <c r="D12428">
        <v>10.5829</v>
      </c>
      <c r="E12428">
        <v>0.29896</v>
      </c>
      <c r="F12428">
        <v>5</v>
      </c>
      <c r="G12428">
        <f t="shared" si="1155"/>
        <v>1.0402990700000001</v>
      </c>
      <c r="J12428" t="e">
        <f t="shared" si="1156"/>
        <v>#DIV/0!</v>
      </c>
      <c r="K12428">
        <f t="shared" si="1157"/>
        <v>1.3280406663050942E-3</v>
      </c>
      <c r="L12428" t="e">
        <f t="shared" si="1158"/>
        <v>#DIV/0!</v>
      </c>
    </row>
    <row r="12429" spans="1:12">
      <c r="A12429">
        <v>479.59600999999998</v>
      </c>
      <c r="B12429">
        <v>128.24249</v>
      </c>
      <c r="C12429">
        <v>-0.41348000000000001</v>
      </c>
      <c r="D12429">
        <v>10.58189</v>
      </c>
      <c r="E12429">
        <v>0.29892999999999997</v>
      </c>
      <c r="F12429">
        <v>5</v>
      </c>
      <c r="G12429">
        <f t="shared" si="1155"/>
        <v>1.0401997869999999</v>
      </c>
      <c r="J12429" t="e">
        <f t="shared" si="1156"/>
        <v>#DIV/0!</v>
      </c>
      <c r="K12429">
        <f t="shared" si="1157"/>
        <v>1.3284693465196848E-3</v>
      </c>
      <c r="L12429" t="e">
        <f t="shared" si="1158"/>
        <v>#DIV/0!</v>
      </c>
    </row>
    <row r="12430" spans="1:12">
      <c r="A12430">
        <v>479.33801</v>
      </c>
      <c r="B12430">
        <v>128.255</v>
      </c>
      <c r="C12430">
        <v>-0.41394999999999998</v>
      </c>
      <c r="D12430">
        <v>10.57985</v>
      </c>
      <c r="E12430">
        <v>0.2989</v>
      </c>
      <c r="F12430">
        <v>5</v>
      </c>
      <c r="G12430">
        <f t="shared" si="1155"/>
        <v>1.0399992550000001</v>
      </c>
      <c r="J12430" t="e">
        <f t="shared" si="1156"/>
        <v>#DIV/0!</v>
      </c>
      <c r="K12430">
        <f t="shared" si="1157"/>
        <v>1.3289248289816604E-3</v>
      </c>
      <c r="L12430" t="e">
        <f t="shared" si="1158"/>
        <v>#DIV/0!</v>
      </c>
    </row>
    <row r="12431" spans="1:12">
      <c r="A12431">
        <v>479.09697999999997</v>
      </c>
      <c r="B12431">
        <v>128.26750000000001</v>
      </c>
      <c r="C12431">
        <v>-0.41399000000000002</v>
      </c>
      <c r="D12431">
        <v>10.57884</v>
      </c>
      <c r="E12431">
        <v>0.29887000000000002</v>
      </c>
      <c r="F12431">
        <v>5</v>
      </c>
      <c r="G12431">
        <f t="shared" si="1155"/>
        <v>1.039899972</v>
      </c>
      <c r="J12431" t="e">
        <f t="shared" si="1156"/>
        <v>#DIV/0!</v>
      </c>
      <c r="K12431">
        <f t="shared" si="1157"/>
        <v>1.3293506342823738E-3</v>
      </c>
      <c r="L12431" t="e">
        <f t="shared" si="1158"/>
        <v>#DIV/0!</v>
      </c>
    </row>
    <row r="12432" spans="1:12">
      <c r="A12432">
        <v>478.83400999999998</v>
      </c>
      <c r="B12432">
        <v>128.28</v>
      </c>
      <c r="C12432">
        <v>-0.41403000000000001</v>
      </c>
      <c r="D12432">
        <v>10.5768</v>
      </c>
      <c r="E12432">
        <v>0.29883999999999999</v>
      </c>
      <c r="F12432">
        <v>5</v>
      </c>
      <c r="G12432">
        <f t="shared" si="1155"/>
        <v>1.0396994399999999</v>
      </c>
      <c r="J12432" t="e">
        <f t="shared" si="1156"/>
        <v>#DIV/0!</v>
      </c>
      <c r="K12432">
        <f t="shared" si="1157"/>
        <v>1.3298155103058642E-3</v>
      </c>
      <c r="L12432" t="e">
        <f t="shared" si="1158"/>
        <v>#DIV/0!</v>
      </c>
    </row>
    <row r="12433" spans="1:12">
      <c r="A12433">
        <v>478.59600999999998</v>
      </c>
      <c r="B12433">
        <v>128.29249999999999</v>
      </c>
      <c r="C12433">
        <v>-0.41237000000000001</v>
      </c>
      <c r="D12433">
        <v>10.574769999999999</v>
      </c>
      <c r="E12433">
        <v>0.29881000000000002</v>
      </c>
      <c r="F12433">
        <v>5</v>
      </c>
      <c r="G12433">
        <f t="shared" si="1155"/>
        <v>1.039499891</v>
      </c>
      <c r="J12433" t="e">
        <f t="shared" si="1156"/>
        <v>#DIV/0!</v>
      </c>
      <c r="K12433">
        <f t="shared" si="1157"/>
        <v>1.3302365249667238E-3</v>
      </c>
      <c r="L12433" t="e">
        <f t="shared" si="1158"/>
        <v>#DIV/0!</v>
      </c>
    </row>
    <row r="12434" spans="1:12">
      <c r="A12434">
        <v>478.34600999999998</v>
      </c>
      <c r="B12434">
        <v>128.30499</v>
      </c>
      <c r="C12434">
        <v>-0.41410999999999998</v>
      </c>
      <c r="D12434">
        <v>10.57375</v>
      </c>
      <c r="E12434">
        <v>0.29877999999999999</v>
      </c>
      <c r="F12434">
        <v>5</v>
      </c>
      <c r="G12434">
        <f t="shared" si="1155"/>
        <v>1.0393996249999999</v>
      </c>
      <c r="J12434" t="e">
        <f t="shared" si="1156"/>
        <v>#DIV/0!</v>
      </c>
      <c r="K12434">
        <f t="shared" si="1157"/>
        <v>1.3306790544370289E-3</v>
      </c>
      <c r="L12434" t="e">
        <f t="shared" si="1158"/>
        <v>#DIV/0!</v>
      </c>
    </row>
    <row r="12435" spans="1:12">
      <c r="A12435">
        <v>478.09100000000001</v>
      </c>
      <c r="B12435">
        <v>128.3175</v>
      </c>
      <c r="C12435">
        <v>-0.41372999999999999</v>
      </c>
      <c r="D12435">
        <v>10.571709999999999</v>
      </c>
      <c r="E12435">
        <v>0.29875000000000002</v>
      </c>
      <c r="F12435">
        <v>5</v>
      </c>
      <c r="G12435">
        <f t="shared" si="1155"/>
        <v>1.0391990929999999</v>
      </c>
      <c r="J12435" t="e">
        <f t="shared" si="1156"/>
        <v>#DIV/0!</v>
      </c>
      <c r="K12435">
        <f t="shared" si="1157"/>
        <v>1.3311307556429961E-3</v>
      </c>
      <c r="L12435" t="e">
        <f t="shared" si="1158"/>
        <v>#DIV/0!</v>
      </c>
    </row>
    <row r="12436" spans="1:12">
      <c r="A12436">
        <v>477.84500000000003</v>
      </c>
      <c r="B12436">
        <v>128.33000000000001</v>
      </c>
      <c r="C12436">
        <v>-0.41206999999999999</v>
      </c>
      <c r="D12436">
        <v>10.56969</v>
      </c>
      <c r="E12436">
        <v>0.29871999999999999</v>
      </c>
      <c r="F12436">
        <v>5</v>
      </c>
      <c r="G12436">
        <f t="shared" si="1155"/>
        <v>1.039000527</v>
      </c>
      <c r="J12436" t="e">
        <f t="shared" si="1156"/>
        <v>#DIV/0!</v>
      </c>
      <c r="K12436">
        <f t="shared" si="1157"/>
        <v>1.3315667880611723E-3</v>
      </c>
      <c r="L12436" t="e">
        <f t="shared" si="1158"/>
        <v>#DIV/0!</v>
      </c>
    </row>
    <row r="12437" spans="1:12">
      <c r="A12437">
        <v>477.58301</v>
      </c>
      <c r="B12437">
        <v>128.3425</v>
      </c>
      <c r="C12437">
        <v>-0.41126000000000001</v>
      </c>
      <c r="D12437">
        <v>10.568669999999999</v>
      </c>
      <c r="E12437">
        <v>0.29869000000000001</v>
      </c>
      <c r="F12437">
        <v>5</v>
      </c>
      <c r="G12437">
        <f t="shared" si="1155"/>
        <v>1.038900261</v>
      </c>
      <c r="J12437" t="e">
        <f t="shared" si="1156"/>
        <v>#DIV/0!</v>
      </c>
      <c r="K12437">
        <f t="shared" si="1157"/>
        <v>1.3320314768095786E-3</v>
      </c>
      <c r="L12437" t="e">
        <f t="shared" si="1158"/>
        <v>#DIV/0!</v>
      </c>
    </row>
    <row r="12438" spans="1:12">
      <c r="A12438">
        <v>477.34</v>
      </c>
      <c r="B12438">
        <v>128.35499999999999</v>
      </c>
      <c r="C12438">
        <v>-0.41427999999999998</v>
      </c>
      <c r="D12438">
        <v>10.568669999999999</v>
      </c>
      <c r="E12438">
        <v>0.29865999999999998</v>
      </c>
      <c r="F12438">
        <v>5</v>
      </c>
      <c r="G12438">
        <f t="shared" si="1155"/>
        <v>1.038900261</v>
      </c>
      <c r="J12438" t="e">
        <f t="shared" si="1156"/>
        <v>#DIV/0!</v>
      </c>
      <c r="K12438">
        <f t="shared" si="1157"/>
        <v>1.332462790976562E-3</v>
      </c>
      <c r="L12438" t="e">
        <f t="shared" si="1158"/>
        <v>#DIV/0!</v>
      </c>
    </row>
    <row r="12439" spans="1:12">
      <c r="A12439">
        <v>477.10199</v>
      </c>
      <c r="B12439">
        <v>128.36749</v>
      </c>
      <c r="C12439">
        <v>-0.41516999999999998</v>
      </c>
      <c r="D12439">
        <v>10.56765</v>
      </c>
      <c r="E12439">
        <v>0.29863000000000001</v>
      </c>
      <c r="F12439">
        <v>5</v>
      </c>
      <c r="G12439">
        <f t="shared" si="1155"/>
        <v>1.038799995</v>
      </c>
      <c r="J12439" t="e">
        <f t="shared" si="1156"/>
        <v>#DIV/0!</v>
      </c>
      <c r="K12439">
        <f t="shared" si="1157"/>
        <v>1.3328855015766103E-3</v>
      </c>
      <c r="L12439" t="e">
        <f t="shared" si="1158"/>
        <v>#DIV/0!</v>
      </c>
    </row>
    <row r="12440" spans="1:12">
      <c r="A12440">
        <v>476.84100000000001</v>
      </c>
      <c r="B12440">
        <v>128.38</v>
      </c>
      <c r="C12440">
        <v>-0.41266000000000003</v>
      </c>
      <c r="D12440">
        <v>10.56663</v>
      </c>
      <c r="E12440">
        <v>0.29859999999999998</v>
      </c>
      <c r="F12440">
        <v>5</v>
      </c>
      <c r="G12440">
        <f t="shared" si="1155"/>
        <v>1.038699729</v>
      </c>
      <c r="J12440" t="e">
        <f t="shared" si="1156"/>
        <v>#DIV/0!</v>
      </c>
      <c r="K12440">
        <f t="shared" si="1157"/>
        <v>1.3333493335253358E-3</v>
      </c>
      <c r="L12440" t="e">
        <f t="shared" si="1158"/>
        <v>#DIV/0!</v>
      </c>
    </row>
    <row r="12441" spans="1:12">
      <c r="A12441">
        <v>476.59500000000003</v>
      </c>
      <c r="B12441">
        <v>128.39250000000001</v>
      </c>
      <c r="C12441">
        <v>-0.41398000000000001</v>
      </c>
      <c r="D12441">
        <v>10.56663</v>
      </c>
      <c r="E12441">
        <v>0.29857</v>
      </c>
      <c r="F12441">
        <v>5</v>
      </c>
      <c r="G12441">
        <f t="shared" si="1155"/>
        <v>1.038699729</v>
      </c>
      <c r="J12441" t="e">
        <f t="shared" si="1156"/>
        <v>#DIV/0!</v>
      </c>
      <c r="K12441">
        <f t="shared" si="1157"/>
        <v>1.3337868208524231E-3</v>
      </c>
      <c r="L12441" t="e">
        <f t="shared" si="1158"/>
        <v>#DIV/0!</v>
      </c>
    </row>
    <row r="12442" spans="1:12">
      <c r="A12442">
        <v>476.34798999999998</v>
      </c>
      <c r="B12442">
        <v>128.405</v>
      </c>
      <c r="C12442">
        <v>-0.41232000000000002</v>
      </c>
      <c r="D12442">
        <v>10.56561</v>
      </c>
      <c r="E12442">
        <v>0.29854000000000003</v>
      </c>
      <c r="F12442">
        <v>5</v>
      </c>
      <c r="G12442">
        <f t="shared" si="1155"/>
        <v>1.0385994629999999</v>
      </c>
      <c r="J12442" t="e">
        <f t="shared" si="1156"/>
        <v>#DIV/0!</v>
      </c>
      <c r="K12442">
        <f t="shared" si="1157"/>
        <v>1.3342263933222823E-3</v>
      </c>
      <c r="L12442" t="e">
        <f t="shared" si="1158"/>
        <v>#DIV/0!</v>
      </c>
    </row>
    <row r="12443" spans="1:12">
      <c r="A12443">
        <v>476.10199</v>
      </c>
      <c r="B12443">
        <v>128.41749999999999</v>
      </c>
      <c r="C12443">
        <v>-0.41364000000000001</v>
      </c>
      <c r="D12443">
        <v>10.564590000000001</v>
      </c>
      <c r="E12443">
        <v>0.29849999999999999</v>
      </c>
      <c r="F12443">
        <v>5</v>
      </c>
      <c r="G12443">
        <f t="shared" si="1155"/>
        <v>1.0384991970000002</v>
      </c>
      <c r="J12443" t="e">
        <f t="shared" si="1156"/>
        <v>#DIV/0!</v>
      </c>
      <c r="K12443">
        <f t="shared" si="1157"/>
        <v>1.3346644564801223E-3</v>
      </c>
      <c r="L12443" t="e">
        <f t="shared" si="1158"/>
        <v>#DIV/0!</v>
      </c>
    </row>
    <row r="12444" spans="1:12">
      <c r="A12444">
        <v>475.84100000000001</v>
      </c>
      <c r="B12444">
        <v>128.42999</v>
      </c>
      <c r="C12444">
        <v>-0.41155999999999998</v>
      </c>
      <c r="D12444">
        <v>10.564590000000001</v>
      </c>
      <c r="E12444">
        <v>0.29847000000000001</v>
      </c>
      <c r="F12444">
        <v>5</v>
      </c>
      <c r="G12444">
        <f t="shared" si="1155"/>
        <v>1.0384991970000002</v>
      </c>
      <c r="J12444" t="e">
        <f t="shared" si="1156"/>
        <v>#DIV/0!</v>
      </c>
      <c r="K12444">
        <f t="shared" si="1157"/>
        <v>1.3351295275911192E-3</v>
      </c>
      <c r="L12444" t="e">
        <f t="shared" si="1158"/>
        <v>#DIV/0!</v>
      </c>
    </row>
    <row r="12445" spans="1:12">
      <c r="A12445">
        <v>475.60100999999997</v>
      </c>
      <c r="B12445">
        <v>128.4425</v>
      </c>
      <c r="C12445">
        <v>-0.40777000000000002</v>
      </c>
      <c r="D12445">
        <v>10.56358</v>
      </c>
      <c r="E12445">
        <v>0.29843999999999998</v>
      </c>
      <c r="F12445">
        <v>5</v>
      </c>
      <c r="G12445">
        <f t="shared" si="1155"/>
        <v>1.038399914</v>
      </c>
      <c r="J12445" t="e">
        <f t="shared" si="1156"/>
        <v>#DIV/0!</v>
      </c>
      <c r="K12445">
        <f t="shared" si="1157"/>
        <v>1.3355574638890973E-3</v>
      </c>
      <c r="L12445" t="e">
        <f t="shared" si="1158"/>
        <v>#DIV/0!</v>
      </c>
    </row>
    <row r="12446" spans="1:12">
      <c r="A12446">
        <v>475.33098999999999</v>
      </c>
      <c r="B12446">
        <v>128.45500000000001</v>
      </c>
      <c r="C12446">
        <v>-0.41335</v>
      </c>
      <c r="D12446">
        <v>10.56256</v>
      </c>
      <c r="E12446">
        <v>0.29841000000000001</v>
      </c>
      <c r="F12446">
        <v>5</v>
      </c>
      <c r="G12446">
        <f t="shared" si="1155"/>
        <v>1.038299648</v>
      </c>
      <c r="J12446" t="e">
        <f t="shared" si="1156"/>
        <v>#DIV/0!</v>
      </c>
      <c r="K12446">
        <f t="shared" si="1157"/>
        <v>1.3360392760275715E-3</v>
      </c>
      <c r="L12446" t="e">
        <f t="shared" si="1158"/>
        <v>#DIV/0!</v>
      </c>
    </row>
    <row r="12447" spans="1:12">
      <c r="A12447">
        <v>475.10100999999997</v>
      </c>
      <c r="B12447">
        <v>128.4675</v>
      </c>
      <c r="C12447">
        <v>-0.41083999999999998</v>
      </c>
      <c r="D12447">
        <v>10.56155</v>
      </c>
      <c r="E12447">
        <v>0.29837999999999998</v>
      </c>
      <c r="F12447">
        <v>5</v>
      </c>
      <c r="G12447">
        <f t="shared" ref="G12447:G12510" si="1159">(D12447/100)*$B$16</f>
        <v>1.038200365</v>
      </c>
      <c r="J12447" t="e">
        <f t="shared" ref="J12447:J12510" si="1160">SLOPE(H12439:H12455,B12439:B12455)</f>
        <v>#DIV/0!</v>
      </c>
      <c r="K12447">
        <f t="shared" ref="K12447:K12510" si="1161">1/(A12447+273.15)</f>
        <v>1.3364499167197918E-3</v>
      </c>
      <c r="L12447" t="e">
        <f t="shared" si="1158"/>
        <v>#DIV/0!</v>
      </c>
    </row>
    <row r="12448" spans="1:12">
      <c r="A12448">
        <v>474.84201000000002</v>
      </c>
      <c r="B12448">
        <v>128.47999999999999</v>
      </c>
      <c r="C12448">
        <v>-0.41131000000000001</v>
      </c>
      <c r="D12448">
        <v>10.56053</v>
      </c>
      <c r="E12448">
        <v>0.29833999999999999</v>
      </c>
      <c r="F12448">
        <v>5</v>
      </c>
      <c r="G12448">
        <f t="shared" si="1159"/>
        <v>1.038100099</v>
      </c>
      <c r="J12448" t="e">
        <f t="shared" si="1160"/>
        <v>#DIV/0!</v>
      </c>
      <c r="K12448">
        <f t="shared" si="1161"/>
        <v>1.3369126763800594E-3</v>
      </c>
      <c r="L12448" t="e">
        <f t="shared" si="1158"/>
        <v>#DIV/0!</v>
      </c>
    </row>
    <row r="12449" spans="1:12">
      <c r="A12449">
        <v>474.60998999999998</v>
      </c>
      <c r="B12449">
        <v>128.49249</v>
      </c>
      <c r="C12449">
        <v>-0.41263</v>
      </c>
      <c r="D12449">
        <v>10.56053</v>
      </c>
      <c r="E12449">
        <v>0.29831000000000002</v>
      </c>
      <c r="F12449">
        <v>5</v>
      </c>
      <c r="G12449">
        <f t="shared" si="1159"/>
        <v>1.038100099</v>
      </c>
      <c r="J12449" t="e">
        <f t="shared" si="1160"/>
        <v>#DIV/0!</v>
      </c>
      <c r="K12449">
        <f t="shared" si="1161"/>
        <v>1.337327502638915E-3</v>
      </c>
      <c r="L12449" t="e">
        <f t="shared" si="1158"/>
        <v>#DIV/0!</v>
      </c>
    </row>
    <row r="12450" spans="1:12">
      <c r="A12450">
        <v>474.34399000000002</v>
      </c>
      <c r="B12450">
        <v>128.505</v>
      </c>
      <c r="C12450">
        <v>-0.41097</v>
      </c>
      <c r="D12450">
        <v>10.559519999999999</v>
      </c>
      <c r="E12450">
        <v>0.29827999999999999</v>
      </c>
      <c r="F12450">
        <v>5</v>
      </c>
      <c r="G12450">
        <f t="shared" si="1159"/>
        <v>1.0380008159999998</v>
      </c>
      <c r="J12450" t="e">
        <f t="shared" si="1160"/>
        <v>#DIV/0!</v>
      </c>
      <c r="K12450">
        <f t="shared" si="1161"/>
        <v>1.3378033982587606E-3</v>
      </c>
      <c r="L12450" t="e">
        <f t="shared" si="1158"/>
        <v>#DIV/0!</v>
      </c>
    </row>
    <row r="12451" spans="1:12">
      <c r="A12451">
        <v>474.10001</v>
      </c>
      <c r="B12451">
        <v>128.51750000000001</v>
      </c>
      <c r="C12451">
        <v>-0.41271999999999998</v>
      </c>
      <c r="D12451">
        <v>10.559519999999999</v>
      </c>
      <c r="E12451">
        <v>0.29824000000000001</v>
      </c>
      <c r="F12451">
        <v>5</v>
      </c>
      <c r="G12451">
        <f t="shared" si="1159"/>
        <v>1.0380008159999998</v>
      </c>
      <c r="J12451" t="e">
        <f t="shared" si="1160"/>
        <v>#DIV/0!</v>
      </c>
      <c r="K12451">
        <f t="shared" si="1161"/>
        <v>1.3382401962095658E-3</v>
      </c>
      <c r="L12451" t="e">
        <f t="shared" si="1158"/>
        <v>#DIV/0!</v>
      </c>
    </row>
    <row r="12452" spans="1:12">
      <c r="A12452">
        <v>473.85001</v>
      </c>
      <c r="B12452">
        <v>128.53</v>
      </c>
      <c r="C12452">
        <v>-0.41105999999999998</v>
      </c>
      <c r="D12452">
        <v>10.5585</v>
      </c>
      <c r="E12452">
        <v>0.29820999999999998</v>
      </c>
      <c r="F12452">
        <v>5</v>
      </c>
      <c r="G12452">
        <f t="shared" si="1159"/>
        <v>1.03790055</v>
      </c>
      <c r="J12452" t="e">
        <f t="shared" si="1160"/>
        <v>#DIV/0!</v>
      </c>
      <c r="K12452">
        <f t="shared" si="1161"/>
        <v>1.3386880677551799E-3</v>
      </c>
      <c r="L12452" t="e">
        <f t="shared" si="1158"/>
        <v>#DIV/0!</v>
      </c>
    </row>
    <row r="12453" spans="1:12">
      <c r="A12453">
        <v>473.58899000000002</v>
      </c>
      <c r="B12453">
        <v>128.54249999999999</v>
      </c>
      <c r="C12453">
        <v>-0.40855000000000002</v>
      </c>
      <c r="D12453">
        <v>10.5585</v>
      </c>
      <c r="E12453">
        <v>0.29818</v>
      </c>
      <c r="F12453">
        <v>5</v>
      </c>
      <c r="G12453">
        <f t="shared" si="1159"/>
        <v>1.03790055</v>
      </c>
      <c r="J12453" t="e">
        <f t="shared" si="1160"/>
        <v>#DIV/0!</v>
      </c>
      <c r="K12453">
        <f t="shared" si="1161"/>
        <v>1.3391560014831955E-3</v>
      </c>
      <c r="L12453" t="e">
        <f t="shared" si="1158"/>
        <v>#DIV/0!</v>
      </c>
    </row>
    <row r="12454" spans="1:12">
      <c r="A12454">
        <v>473.34298999999999</v>
      </c>
      <c r="B12454">
        <v>128.55499</v>
      </c>
      <c r="C12454">
        <v>-0.41158</v>
      </c>
      <c r="D12454">
        <v>10.5585</v>
      </c>
      <c r="E12454">
        <v>0.29814000000000002</v>
      </c>
      <c r="F12454">
        <v>5</v>
      </c>
      <c r="G12454">
        <f t="shared" si="1159"/>
        <v>1.03790055</v>
      </c>
      <c r="J12454" t="e">
        <f t="shared" si="1160"/>
        <v>#DIV/0!</v>
      </c>
      <c r="K12454">
        <f t="shared" si="1161"/>
        <v>1.3395973082078105E-3</v>
      </c>
      <c r="L12454" t="e">
        <f t="shared" si="1158"/>
        <v>#DIV/0!</v>
      </c>
    </row>
    <row r="12455" spans="1:12">
      <c r="A12455">
        <v>473.09798999999998</v>
      </c>
      <c r="B12455">
        <v>128.5675</v>
      </c>
      <c r="C12455">
        <v>-0.41376000000000002</v>
      </c>
      <c r="D12455">
        <v>10.5585</v>
      </c>
      <c r="E12455">
        <v>0.29810999999999999</v>
      </c>
      <c r="F12455">
        <v>5</v>
      </c>
      <c r="G12455">
        <f t="shared" si="1159"/>
        <v>1.03790055</v>
      </c>
      <c r="J12455" t="e">
        <f t="shared" si="1160"/>
        <v>#DIV/0!</v>
      </c>
      <c r="K12455">
        <f t="shared" si="1161"/>
        <v>1.3400371101837073E-3</v>
      </c>
      <c r="L12455" t="e">
        <f t="shared" si="1158"/>
        <v>#DIV/0!</v>
      </c>
    </row>
    <row r="12456" spans="1:12">
      <c r="A12456">
        <v>472.84399000000002</v>
      </c>
      <c r="B12456">
        <v>128.58000000000001</v>
      </c>
      <c r="C12456">
        <v>-0.41167999999999999</v>
      </c>
      <c r="D12456">
        <v>10.55748</v>
      </c>
      <c r="E12456">
        <v>0.29808000000000001</v>
      </c>
      <c r="F12456">
        <v>5</v>
      </c>
      <c r="G12456">
        <f t="shared" si="1159"/>
        <v>1.037800284</v>
      </c>
      <c r="J12456" t="e">
        <f t="shared" si="1160"/>
        <v>#DIV/0!</v>
      </c>
      <c r="K12456">
        <f t="shared" si="1161"/>
        <v>1.340493373143663E-3</v>
      </c>
      <c r="L12456" t="e">
        <f t="shared" si="1158"/>
        <v>#DIV/0!</v>
      </c>
    </row>
    <row r="12457" spans="1:12">
      <c r="A12457">
        <v>472.59</v>
      </c>
      <c r="B12457">
        <v>128.5925</v>
      </c>
      <c r="C12457">
        <v>-0.41300999999999999</v>
      </c>
      <c r="D12457">
        <v>10.55748</v>
      </c>
      <c r="E12457">
        <v>0.29804000000000003</v>
      </c>
      <c r="F12457">
        <v>5</v>
      </c>
      <c r="G12457">
        <f t="shared" si="1159"/>
        <v>1.037800284</v>
      </c>
      <c r="J12457" t="e">
        <f t="shared" si="1160"/>
        <v>#DIV/0!</v>
      </c>
      <c r="K12457">
        <f t="shared" si="1161"/>
        <v>1.3409499289296538E-3</v>
      </c>
      <c r="L12457" t="e">
        <f t="shared" si="1158"/>
        <v>#DIV/0!</v>
      </c>
    </row>
    <row r="12458" spans="1:12">
      <c r="A12458">
        <v>472.34600999999998</v>
      </c>
      <c r="B12458">
        <v>128.60499999999999</v>
      </c>
      <c r="C12458">
        <v>-0.41134999999999999</v>
      </c>
      <c r="D12458">
        <v>10.55646</v>
      </c>
      <c r="E12458">
        <v>0.29801</v>
      </c>
      <c r="F12458">
        <v>5</v>
      </c>
      <c r="G12458">
        <f t="shared" si="1159"/>
        <v>1.037700018</v>
      </c>
      <c r="J12458" t="e">
        <f t="shared" si="1160"/>
        <v>#DIV/0!</v>
      </c>
      <c r="K12458">
        <f t="shared" si="1161"/>
        <v>1.3413888023357766E-3</v>
      </c>
      <c r="L12458" t="e">
        <f t="shared" si="1158"/>
        <v>#DIV/0!</v>
      </c>
    </row>
    <row r="12459" spans="1:12">
      <c r="A12459">
        <v>472.10300000000001</v>
      </c>
      <c r="B12459">
        <v>128.61749</v>
      </c>
      <c r="C12459">
        <v>-0.41097</v>
      </c>
      <c r="D12459">
        <v>10.55646</v>
      </c>
      <c r="E12459">
        <v>0.29797000000000001</v>
      </c>
      <c r="F12459">
        <v>5</v>
      </c>
      <c r="G12459">
        <f t="shared" si="1159"/>
        <v>1.037700018</v>
      </c>
      <c r="J12459" t="e">
        <f t="shared" si="1160"/>
        <v>#DIV/0!</v>
      </c>
      <c r="K12459">
        <f t="shared" si="1161"/>
        <v>1.3418261986197976E-3</v>
      </c>
      <c r="L12459" t="e">
        <f t="shared" si="1158"/>
        <v>#DIV/0!</v>
      </c>
    </row>
    <row r="12460" spans="1:12">
      <c r="A12460">
        <v>471.84600999999998</v>
      </c>
      <c r="B12460">
        <v>128.63</v>
      </c>
      <c r="C12460">
        <v>-0.41187000000000001</v>
      </c>
      <c r="D12460">
        <v>10.55646</v>
      </c>
      <c r="E12460">
        <v>0.29793999999999998</v>
      </c>
      <c r="F12460">
        <v>5</v>
      </c>
      <c r="G12460">
        <f t="shared" si="1159"/>
        <v>1.037700018</v>
      </c>
      <c r="J12460" t="e">
        <f t="shared" si="1160"/>
        <v>#DIV/0!</v>
      </c>
      <c r="K12460">
        <f t="shared" si="1161"/>
        <v>1.342289068098499E-3</v>
      </c>
      <c r="L12460" t="e">
        <f t="shared" si="1158"/>
        <v>#DIV/0!</v>
      </c>
    </row>
    <row r="12461" spans="1:12">
      <c r="A12461">
        <v>471.59798999999998</v>
      </c>
      <c r="B12461">
        <v>128.64250000000001</v>
      </c>
      <c r="C12461">
        <v>-0.40977999999999998</v>
      </c>
      <c r="D12461">
        <v>10.55748</v>
      </c>
      <c r="E12461">
        <v>0.2979</v>
      </c>
      <c r="F12461">
        <v>5</v>
      </c>
      <c r="G12461">
        <f t="shared" si="1159"/>
        <v>1.037800284</v>
      </c>
      <c r="J12461" t="e">
        <f t="shared" si="1160"/>
        <v>#DIV/0!</v>
      </c>
      <c r="K12461">
        <f t="shared" si="1161"/>
        <v>1.3427360844572404E-3</v>
      </c>
      <c r="L12461" t="e">
        <f t="shared" si="1158"/>
        <v>#DIV/0!</v>
      </c>
    </row>
    <row r="12462" spans="1:12">
      <c r="A12462">
        <v>471.35100999999997</v>
      </c>
      <c r="B12462">
        <v>128.655</v>
      </c>
      <c r="C12462">
        <v>-0.40855000000000002</v>
      </c>
      <c r="D12462">
        <v>10.55646</v>
      </c>
      <c r="E12462">
        <v>0.29787000000000002</v>
      </c>
      <c r="F12462">
        <v>5</v>
      </c>
      <c r="G12462">
        <f t="shared" si="1159"/>
        <v>1.037700018</v>
      </c>
      <c r="J12462" t="e">
        <f t="shared" si="1160"/>
        <v>#DIV/0!</v>
      </c>
      <c r="K12462">
        <f t="shared" si="1161"/>
        <v>1.343181522346088E-3</v>
      </c>
      <c r="L12462" t="e">
        <f t="shared" si="1158"/>
        <v>#DIV/0!</v>
      </c>
    </row>
    <row r="12463" spans="1:12">
      <c r="A12463">
        <v>471.09899999999999</v>
      </c>
      <c r="B12463">
        <v>128.66749999999999</v>
      </c>
      <c r="C12463">
        <v>-0.40988000000000002</v>
      </c>
      <c r="D12463">
        <v>10.55646</v>
      </c>
      <c r="E12463">
        <v>0.29782999999999998</v>
      </c>
      <c r="F12463">
        <v>5</v>
      </c>
      <c r="G12463">
        <f t="shared" si="1159"/>
        <v>1.037700018</v>
      </c>
      <c r="J12463" t="e">
        <f t="shared" si="1160"/>
        <v>#DIV/0!</v>
      </c>
      <c r="K12463">
        <f t="shared" si="1161"/>
        <v>1.3436363367636368E-3</v>
      </c>
      <c r="L12463" t="e">
        <f t="shared" si="1158"/>
        <v>#DIV/0!</v>
      </c>
    </row>
    <row r="12464" spans="1:12">
      <c r="A12464">
        <v>470.83801</v>
      </c>
      <c r="B12464">
        <v>128.67999</v>
      </c>
      <c r="C12464">
        <v>-0.40778999999999999</v>
      </c>
      <c r="D12464">
        <v>10.55747</v>
      </c>
      <c r="E12464">
        <v>0.29780000000000001</v>
      </c>
      <c r="F12464">
        <v>5</v>
      </c>
      <c r="G12464">
        <f t="shared" si="1159"/>
        <v>1.0377993010000002</v>
      </c>
      <c r="J12464" t="e">
        <f t="shared" si="1160"/>
        <v>#DIV/0!</v>
      </c>
      <c r="K12464">
        <f t="shared" si="1161"/>
        <v>1.3441076825955838E-3</v>
      </c>
      <c r="L12464" t="e">
        <f t="shared" ref="L12464:L12527" si="1162">-J12464/H12464</f>
        <v>#DIV/0!</v>
      </c>
    </row>
    <row r="12465" spans="1:12">
      <c r="A12465">
        <v>470.59500000000003</v>
      </c>
      <c r="B12465">
        <v>128.6925</v>
      </c>
      <c r="C12465">
        <v>-0.40699000000000002</v>
      </c>
      <c r="D12465">
        <v>10.55951</v>
      </c>
      <c r="E12465">
        <v>0.29776000000000002</v>
      </c>
      <c r="F12465">
        <v>5</v>
      </c>
      <c r="G12465">
        <f t="shared" si="1159"/>
        <v>1.037999833</v>
      </c>
      <c r="J12465" t="e">
        <f t="shared" si="1160"/>
        <v>#DIV/0!</v>
      </c>
      <c r="K12465">
        <f t="shared" si="1161"/>
        <v>1.344546854096498E-3</v>
      </c>
      <c r="L12465" t="e">
        <f t="shared" si="1162"/>
        <v>#DIV/0!</v>
      </c>
    </row>
    <row r="12466" spans="1:12">
      <c r="A12466">
        <v>470.34500000000003</v>
      </c>
      <c r="B12466">
        <v>128.70500000000001</v>
      </c>
      <c r="C12466">
        <v>-0.40704000000000001</v>
      </c>
      <c r="D12466">
        <v>10.56052</v>
      </c>
      <c r="E12466">
        <v>0.29772999999999999</v>
      </c>
      <c r="F12466">
        <v>5</v>
      </c>
      <c r="G12466">
        <f t="shared" si="1159"/>
        <v>1.0380991160000002</v>
      </c>
      <c r="J12466" t="e">
        <f t="shared" si="1160"/>
        <v>#DIV/0!</v>
      </c>
      <c r="K12466">
        <f t="shared" si="1161"/>
        <v>1.3449989576258079E-3</v>
      </c>
      <c r="L12466" t="e">
        <f t="shared" si="1162"/>
        <v>#DIV/0!</v>
      </c>
    </row>
    <row r="12467" spans="1:12">
      <c r="A12467">
        <v>470.09201000000002</v>
      </c>
      <c r="B12467">
        <v>128.7175</v>
      </c>
      <c r="C12467">
        <v>-0.40750999999999998</v>
      </c>
      <c r="D12467">
        <v>10.561540000000001</v>
      </c>
      <c r="E12467">
        <v>0.29769000000000001</v>
      </c>
      <c r="F12467">
        <v>5</v>
      </c>
      <c r="G12467">
        <f t="shared" si="1159"/>
        <v>1.0381993820000002</v>
      </c>
      <c r="J12467" t="e">
        <f t="shared" si="1160"/>
        <v>#DIV/0!</v>
      </c>
      <c r="K12467">
        <f t="shared" si="1161"/>
        <v>1.3454567779342828E-3</v>
      </c>
      <c r="L12467" t="e">
        <f t="shared" si="1162"/>
        <v>#DIV/0!</v>
      </c>
    </row>
    <row r="12468" spans="1:12">
      <c r="A12468">
        <v>469.84500000000003</v>
      </c>
      <c r="B12468">
        <v>128.72999999999999</v>
      </c>
      <c r="C12468">
        <v>-0.40671000000000002</v>
      </c>
      <c r="D12468">
        <v>10.562569999999999</v>
      </c>
      <c r="E12468">
        <v>0.29765000000000003</v>
      </c>
      <c r="F12468">
        <v>5</v>
      </c>
      <c r="G12468">
        <f t="shared" si="1159"/>
        <v>1.0383006309999998</v>
      </c>
      <c r="J12468" t="e">
        <f t="shared" si="1160"/>
        <v>#DIV/0!</v>
      </c>
      <c r="K12468">
        <f t="shared" si="1161"/>
        <v>1.3459040774164025E-3</v>
      </c>
      <c r="L12468" t="e">
        <f t="shared" si="1162"/>
        <v>#DIV/0!</v>
      </c>
    </row>
    <row r="12469" spans="1:12">
      <c r="A12469">
        <v>469.60100999999997</v>
      </c>
      <c r="B12469">
        <v>128.74249</v>
      </c>
      <c r="C12469">
        <v>-0.40547</v>
      </c>
      <c r="D12469">
        <v>10.5646</v>
      </c>
      <c r="E12469">
        <v>0.29762</v>
      </c>
      <c r="F12469">
        <v>5</v>
      </c>
      <c r="G12469">
        <f t="shared" si="1159"/>
        <v>1.03850018</v>
      </c>
      <c r="J12469" t="e">
        <f t="shared" si="1160"/>
        <v>#DIV/0!</v>
      </c>
      <c r="K12469">
        <f t="shared" si="1161"/>
        <v>1.3463462001889435E-3</v>
      </c>
      <c r="L12469" t="e">
        <f t="shared" si="1162"/>
        <v>#DIV/0!</v>
      </c>
    </row>
    <row r="12470" spans="1:12">
      <c r="A12470">
        <v>469.34100000000001</v>
      </c>
      <c r="B12470">
        <v>128.755</v>
      </c>
      <c r="C12470">
        <v>-0.40638000000000002</v>
      </c>
      <c r="D12470">
        <v>10.56664</v>
      </c>
      <c r="E12470">
        <v>0.29758000000000001</v>
      </c>
      <c r="F12470">
        <v>5</v>
      </c>
      <c r="G12470">
        <f t="shared" si="1159"/>
        <v>1.038700712</v>
      </c>
      <c r="J12470" t="e">
        <f t="shared" si="1160"/>
        <v>#DIV/0!</v>
      </c>
      <c r="K12470">
        <f t="shared" si="1161"/>
        <v>1.3468176718640361E-3</v>
      </c>
      <c r="L12470" t="e">
        <f t="shared" si="1162"/>
        <v>#DIV/0!</v>
      </c>
    </row>
    <row r="12471" spans="1:12">
      <c r="A12471">
        <v>469.09298999999999</v>
      </c>
      <c r="B12471">
        <v>128.76750000000001</v>
      </c>
      <c r="C12471">
        <v>-0.40728999999999999</v>
      </c>
      <c r="D12471">
        <v>10.56765</v>
      </c>
      <c r="E12471">
        <v>0.29754000000000003</v>
      </c>
      <c r="F12471">
        <v>5</v>
      </c>
      <c r="G12471">
        <f t="shared" si="1159"/>
        <v>1.038799995</v>
      </c>
      <c r="J12471" t="e">
        <f t="shared" si="1160"/>
        <v>#DIV/0!</v>
      </c>
      <c r="K12471">
        <f t="shared" si="1161"/>
        <v>1.3472676919454639E-3</v>
      </c>
      <c r="L12471" t="e">
        <f t="shared" si="1162"/>
        <v>#DIV/0!</v>
      </c>
    </row>
    <row r="12472" spans="1:12">
      <c r="A12472">
        <v>468.85500999999999</v>
      </c>
      <c r="B12472">
        <v>128.78</v>
      </c>
      <c r="C12472">
        <v>-0.40605000000000002</v>
      </c>
      <c r="D12472">
        <v>10.56765</v>
      </c>
      <c r="E12472">
        <v>0.29751</v>
      </c>
      <c r="F12472">
        <v>5</v>
      </c>
      <c r="G12472">
        <f t="shared" si="1159"/>
        <v>1.038799995</v>
      </c>
      <c r="J12472" t="e">
        <f t="shared" si="1160"/>
        <v>#DIV/0!</v>
      </c>
      <c r="K12472">
        <f t="shared" si="1161"/>
        <v>1.3476997951806283E-3</v>
      </c>
      <c r="L12472" t="e">
        <f t="shared" si="1162"/>
        <v>#DIV/0!</v>
      </c>
    </row>
    <row r="12473" spans="1:12">
      <c r="A12473">
        <v>468.60001</v>
      </c>
      <c r="B12473">
        <v>128.79249999999999</v>
      </c>
      <c r="C12473">
        <v>-0.40525</v>
      </c>
      <c r="D12473">
        <v>10.56765</v>
      </c>
      <c r="E12473">
        <v>0.29747000000000001</v>
      </c>
      <c r="F12473">
        <v>5</v>
      </c>
      <c r="G12473">
        <f t="shared" si="1159"/>
        <v>1.038799995</v>
      </c>
      <c r="J12473" t="e">
        <f t="shared" si="1160"/>
        <v>#DIV/0!</v>
      </c>
      <c r="K12473">
        <f t="shared" si="1161"/>
        <v>1.3481631095630185E-3</v>
      </c>
      <c r="L12473" t="e">
        <f t="shared" si="1162"/>
        <v>#DIV/0!</v>
      </c>
    </row>
    <row r="12474" spans="1:12">
      <c r="A12474">
        <v>468.34100000000001</v>
      </c>
      <c r="B12474">
        <v>128.80499</v>
      </c>
      <c r="C12474">
        <v>-0.40744000000000002</v>
      </c>
      <c r="D12474">
        <v>10.56765</v>
      </c>
      <c r="E12474">
        <v>0.29743000000000003</v>
      </c>
      <c r="F12474">
        <v>5</v>
      </c>
      <c r="G12474">
        <f t="shared" si="1159"/>
        <v>1.038799995</v>
      </c>
      <c r="J12474" t="e">
        <f t="shared" si="1160"/>
        <v>#DIV/0!</v>
      </c>
      <c r="K12474">
        <f t="shared" si="1161"/>
        <v>1.3486340360166205E-3</v>
      </c>
      <c r="L12474" t="e">
        <f t="shared" si="1162"/>
        <v>#DIV/0!</v>
      </c>
    </row>
    <row r="12475" spans="1:12">
      <c r="A12475">
        <v>468.10100999999997</v>
      </c>
      <c r="B12475">
        <v>128.8175</v>
      </c>
      <c r="C12475">
        <v>-0.40620000000000001</v>
      </c>
      <c r="D12475">
        <v>10.56765</v>
      </c>
      <c r="E12475">
        <v>0.2974</v>
      </c>
      <c r="F12475">
        <v>5</v>
      </c>
      <c r="G12475">
        <f t="shared" si="1159"/>
        <v>1.038799995</v>
      </c>
      <c r="J12475" t="e">
        <f t="shared" si="1160"/>
        <v>#DIV/0!</v>
      </c>
      <c r="K12475">
        <f t="shared" si="1161"/>
        <v>1.3490706744534488E-3</v>
      </c>
      <c r="L12475" t="e">
        <f t="shared" si="1162"/>
        <v>#DIV/0!</v>
      </c>
    </row>
    <row r="12476" spans="1:12">
      <c r="A12476">
        <v>467.83801</v>
      </c>
      <c r="B12476">
        <v>128.83000000000001</v>
      </c>
      <c r="C12476">
        <v>-0.40498000000000001</v>
      </c>
      <c r="D12476">
        <v>10.56765</v>
      </c>
      <c r="E12476">
        <v>0.29736000000000001</v>
      </c>
      <c r="F12476">
        <v>5</v>
      </c>
      <c r="G12476">
        <f t="shared" si="1159"/>
        <v>1.038799995</v>
      </c>
      <c r="J12476" t="e">
        <f t="shared" si="1160"/>
        <v>#DIV/0!</v>
      </c>
      <c r="K12476">
        <f t="shared" si="1161"/>
        <v>1.3495495021572615E-3</v>
      </c>
      <c r="L12476" t="e">
        <f t="shared" si="1162"/>
        <v>#DIV/0!</v>
      </c>
    </row>
    <row r="12477" spans="1:12">
      <c r="A12477">
        <v>467.59899999999999</v>
      </c>
      <c r="B12477">
        <v>128.8425</v>
      </c>
      <c r="C12477">
        <v>-0.40331</v>
      </c>
      <c r="D12477">
        <v>10.568669999999999</v>
      </c>
      <c r="E12477">
        <v>0.29731999999999997</v>
      </c>
      <c r="F12477">
        <v>5</v>
      </c>
      <c r="G12477">
        <f t="shared" si="1159"/>
        <v>1.038900261</v>
      </c>
      <c r="J12477" t="e">
        <f t="shared" si="1160"/>
        <v>#DIV/0!</v>
      </c>
      <c r="K12477">
        <f t="shared" si="1161"/>
        <v>1.3499849476678336E-3</v>
      </c>
      <c r="L12477" t="e">
        <f t="shared" si="1162"/>
        <v>#DIV/0!</v>
      </c>
    </row>
    <row r="12478" spans="1:12">
      <c r="A12478">
        <v>467.34298999999999</v>
      </c>
      <c r="B12478">
        <v>128.85499999999999</v>
      </c>
      <c r="C12478">
        <v>-0.40508</v>
      </c>
      <c r="D12478">
        <v>10.568669999999999</v>
      </c>
      <c r="E12478">
        <v>0.29727999999999999</v>
      </c>
      <c r="F12478">
        <v>5</v>
      </c>
      <c r="G12478">
        <f t="shared" si="1159"/>
        <v>1.038900261</v>
      </c>
      <c r="J12478" t="e">
        <f t="shared" si="1160"/>
        <v>#DIV/0!</v>
      </c>
      <c r="K12478">
        <f t="shared" si="1161"/>
        <v>1.3504516767944017E-3</v>
      </c>
      <c r="L12478" t="e">
        <f t="shared" si="1162"/>
        <v>#DIV/0!</v>
      </c>
    </row>
    <row r="12479" spans="1:12">
      <c r="A12479">
        <v>467.10199</v>
      </c>
      <c r="B12479">
        <v>128.86749</v>
      </c>
      <c r="C12479">
        <v>-0.40383999999999998</v>
      </c>
      <c r="D12479">
        <v>10.56969</v>
      </c>
      <c r="E12479">
        <v>0.29724</v>
      </c>
      <c r="F12479">
        <v>5</v>
      </c>
      <c r="G12479">
        <f t="shared" si="1159"/>
        <v>1.039000527</v>
      </c>
      <c r="J12479" t="e">
        <f t="shared" si="1160"/>
        <v>#DIV/0!</v>
      </c>
      <c r="K12479">
        <f t="shared" si="1161"/>
        <v>1.3508913363407507E-3</v>
      </c>
      <c r="L12479" t="e">
        <f t="shared" si="1162"/>
        <v>#DIV/0!</v>
      </c>
    </row>
    <row r="12480" spans="1:12">
      <c r="A12480">
        <v>466.84798999999998</v>
      </c>
      <c r="B12480">
        <v>128.88</v>
      </c>
      <c r="C12480">
        <v>-0.40133000000000002</v>
      </c>
      <c r="D12480">
        <v>10.56969</v>
      </c>
      <c r="E12480">
        <v>0.29720999999999997</v>
      </c>
      <c r="F12480">
        <v>5</v>
      </c>
      <c r="G12480">
        <f t="shared" si="1159"/>
        <v>1.039000527</v>
      </c>
      <c r="J12480" t="e">
        <f t="shared" si="1160"/>
        <v>#DIV/0!</v>
      </c>
      <c r="K12480">
        <f t="shared" si="1161"/>
        <v>1.3513550219237758E-3</v>
      </c>
      <c r="L12480" t="e">
        <f t="shared" si="1162"/>
        <v>#DIV/0!</v>
      </c>
    </row>
    <row r="12481" spans="1:12">
      <c r="A12481">
        <v>466.60100999999997</v>
      </c>
      <c r="B12481">
        <v>128.89250000000001</v>
      </c>
      <c r="C12481">
        <v>-0.40266999999999997</v>
      </c>
      <c r="D12481">
        <v>10.57071</v>
      </c>
      <c r="E12481">
        <v>0.29716999999999999</v>
      </c>
      <c r="F12481">
        <v>5</v>
      </c>
      <c r="G12481">
        <f t="shared" si="1159"/>
        <v>1.039100793</v>
      </c>
      <c r="J12481" t="e">
        <f t="shared" si="1160"/>
        <v>#DIV/0!</v>
      </c>
      <c r="K12481">
        <f t="shared" si="1161"/>
        <v>1.3518061976015418E-3</v>
      </c>
      <c r="L12481" t="e">
        <f t="shared" si="1162"/>
        <v>#DIV/0!</v>
      </c>
    </row>
    <row r="12482" spans="1:12">
      <c r="A12482">
        <v>466.33499</v>
      </c>
      <c r="B12482">
        <v>128.905</v>
      </c>
      <c r="C12482">
        <v>-0.40187</v>
      </c>
      <c r="D12482">
        <v>10.571719999999999</v>
      </c>
      <c r="E12482">
        <v>0.29713000000000001</v>
      </c>
      <c r="F12482">
        <v>5</v>
      </c>
      <c r="G12482">
        <f t="shared" si="1159"/>
        <v>1.039200076</v>
      </c>
      <c r="J12482" t="e">
        <f t="shared" si="1160"/>
        <v>#DIV/0!</v>
      </c>
      <c r="K12482">
        <f t="shared" si="1161"/>
        <v>1.3522924921031867E-3</v>
      </c>
      <c r="L12482" t="e">
        <f t="shared" si="1162"/>
        <v>#DIV/0!</v>
      </c>
    </row>
    <row r="12483" spans="1:12">
      <c r="A12483">
        <v>466.09697999999997</v>
      </c>
      <c r="B12483">
        <v>128.91749999999999</v>
      </c>
      <c r="C12483">
        <v>-0.40405999999999997</v>
      </c>
      <c r="D12483">
        <v>10.57274</v>
      </c>
      <c r="E12483">
        <v>0.29709000000000002</v>
      </c>
      <c r="F12483">
        <v>5</v>
      </c>
      <c r="G12483">
        <f t="shared" si="1159"/>
        <v>1.039300342</v>
      </c>
      <c r="J12483" t="e">
        <f t="shared" si="1160"/>
        <v>#DIV/0!</v>
      </c>
      <c r="K12483">
        <f t="shared" si="1161"/>
        <v>1.3527278799299255E-3</v>
      </c>
      <c r="L12483" t="e">
        <f t="shared" si="1162"/>
        <v>#DIV/0!</v>
      </c>
    </row>
    <row r="12484" spans="1:12">
      <c r="A12484">
        <v>465.85100999999997</v>
      </c>
      <c r="B12484">
        <v>128.92999</v>
      </c>
      <c r="C12484">
        <v>-0.40454000000000001</v>
      </c>
      <c r="D12484">
        <v>10.57376</v>
      </c>
      <c r="E12484">
        <v>0.29704999999999998</v>
      </c>
      <c r="F12484">
        <v>5</v>
      </c>
      <c r="G12484">
        <f t="shared" si="1159"/>
        <v>1.039400608</v>
      </c>
      <c r="J12484" t="e">
        <f t="shared" si="1160"/>
        <v>#DIV/0!</v>
      </c>
      <c r="K12484">
        <f t="shared" si="1161"/>
        <v>1.3531781235319286E-3</v>
      </c>
      <c r="L12484" t="e">
        <f t="shared" si="1162"/>
        <v>#DIV/0!</v>
      </c>
    </row>
    <row r="12485" spans="1:12">
      <c r="A12485">
        <v>465.60199</v>
      </c>
      <c r="B12485">
        <v>128.9425</v>
      </c>
      <c r="C12485">
        <v>-0.40459000000000001</v>
      </c>
      <c r="D12485">
        <v>10.57376</v>
      </c>
      <c r="E12485">
        <v>0.29701</v>
      </c>
      <c r="F12485">
        <v>5</v>
      </c>
      <c r="G12485">
        <f t="shared" si="1159"/>
        <v>1.039400608</v>
      </c>
      <c r="J12485" t="e">
        <f t="shared" si="1160"/>
        <v>#DIV/0!</v>
      </c>
      <c r="K12485">
        <f t="shared" si="1161"/>
        <v>1.3536342555232914E-3</v>
      </c>
      <c r="L12485" t="e">
        <f t="shared" si="1162"/>
        <v>#DIV/0!</v>
      </c>
    </row>
    <row r="12486" spans="1:12">
      <c r="A12486">
        <v>465.34697999999997</v>
      </c>
      <c r="B12486">
        <v>128.95500000000001</v>
      </c>
      <c r="C12486">
        <v>-0.40550000000000003</v>
      </c>
      <c r="D12486">
        <v>10.574769999999999</v>
      </c>
      <c r="E12486">
        <v>0.29697000000000001</v>
      </c>
      <c r="F12486">
        <v>5</v>
      </c>
      <c r="G12486">
        <f t="shared" si="1159"/>
        <v>1.039499891</v>
      </c>
      <c r="J12486" t="e">
        <f t="shared" si="1160"/>
        <v>#DIV/0!</v>
      </c>
      <c r="K12486">
        <f t="shared" si="1161"/>
        <v>1.3541016782492464E-3</v>
      </c>
      <c r="L12486" t="e">
        <f t="shared" si="1162"/>
        <v>#DIV/0!</v>
      </c>
    </row>
    <row r="12487" spans="1:12">
      <c r="A12487">
        <v>465.10300000000001</v>
      </c>
      <c r="B12487">
        <v>128.9675</v>
      </c>
      <c r="C12487">
        <v>-0.4017</v>
      </c>
      <c r="D12487">
        <v>10.574769999999999</v>
      </c>
      <c r="E12487">
        <v>0.29693000000000003</v>
      </c>
      <c r="F12487">
        <v>5</v>
      </c>
      <c r="G12487">
        <f t="shared" si="1159"/>
        <v>1.039499891</v>
      </c>
      <c r="J12487" t="e">
        <f t="shared" si="1160"/>
        <v>#DIV/0!</v>
      </c>
      <c r="K12487">
        <f t="shared" si="1161"/>
        <v>1.3545491857127571E-3</v>
      </c>
      <c r="L12487" t="e">
        <f t="shared" si="1162"/>
        <v>#DIV/0!</v>
      </c>
    </row>
    <row r="12488" spans="1:12">
      <c r="A12488">
        <v>464.85001</v>
      </c>
      <c r="B12488">
        <v>128.97999999999999</v>
      </c>
      <c r="C12488">
        <v>-0.40432000000000001</v>
      </c>
      <c r="D12488">
        <v>10.574769999999999</v>
      </c>
      <c r="E12488">
        <v>0.29688999999999999</v>
      </c>
      <c r="F12488">
        <v>5</v>
      </c>
      <c r="G12488">
        <f t="shared" si="1159"/>
        <v>1.039499891</v>
      </c>
      <c r="J12488" t="e">
        <f t="shared" si="1160"/>
        <v>#DIV/0!</v>
      </c>
      <c r="K12488">
        <f t="shared" si="1161"/>
        <v>1.3550135317748845E-3</v>
      </c>
      <c r="L12488" t="e">
        <f t="shared" si="1162"/>
        <v>#DIV/0!</v>
      </c>
    </row>
    <row r="12489" spans="1:12">
      <c r="A12489">
        <v>464.60500999999999</v>
      </c>
      <c r="B12489">
        <v>128.99249</v>
      </c>
      <c r="C12489">
        <v>-0.40438000000000002</v>
      </c>
      <c r="D12489">
        <v>10.574769999999999</v>
      </c>
      <c r="E12489">
        <v>0.29685</v>
      </c>
      <c r="F12489">
        <v>5</v>
      </c>
      <c r="G12489">
        <f t="shared" si="1159"/>
        <v>1.039499891</v>
      </c>
      <c r="J12489" t="e">
        <f t="shared" si="1160"/>
        <v>#DIV/0!</v>
      </c>
      <c r="K12489">
        <f t="shared" si="1161"/>
        <v>1.3554635162694457E-3</v>
      </c>
      <c r="L12489" t="e">
        <f t="shared" si="1162"/>
        <v>#DIV/0!</v>
      </c>
    </row>
    <row r="12490" spans="1:12">
      <c r="A12490">
        <v>464.35300000000001</v>
      </c>
      <c r="B12490">
        <v>129.005</v>
      </c>
      <c r="C12490">
        <v>-0.40015000000000001</v>
      </c>
      <c r="D12490">
        <v>10.574769999999999</v>
      </c>
      <c r="E12490">
        <v>0.29681000000000002</v>
      </c>
      <c r="F12490">
        <v>5</v>
      </c>
      <c r="G12490">
        <f t="shared" si="1159"/>
        <v>1.039499891</v>
      </c>
      <c r="J12490" t="e">
        <f t="shared" si="1160"/>
        <v>#DIV/0!</v>
      </c>
      <c r="K12490">
        <f t="shared" si="1161"/>
        <v>1.3559266877558466E-3</v>
      </c>
      <c r="L12490" t="e">
        <f t="shared" si="1162"/>
        <v>#DIV/0!</v>
      </c>
    </row>
    <row r="12491" spans="1:12">
      <c r="A12491">
        <v>464.10599000000002</v>
      </c>
      <c r="B12491">
        <v>129.01750000000001</v>
      </c>
      <c r="C12491">
        <v>-0.40192</v>
      </c>
      <c r="D12491">
        <v>10.57579</v>
      </c>
      <c r="E12491">
        <v>0.29676999999999998</v>
      </c>
      <c r="F12491">
        <v>5</v>
      </c>
      <c r="G12491">
        <f t="shared" si="1159"/>
        <v>1.039600157</v>
      </c>
      <c r="J12491" t="e">
        <f t="shared" si="1160"/>
        <v>#DIV/0!</v>
      </c>
      <c r="K12491">
        <f t="shared" si="1161"/>
        <v>1.3563809769792444E-3</v>
      </c>
      <c r="L12491" t="e">
        <f t="shared" si="1162"/>
        <v>#DIV/0!</v>
      </c>
    </row>
    <row r="12492" spans="1:12">
      <c r="A12492">
        <v>463.85199</v>
      </c>
      <c r="B12492">
        <v>129.03</v>
      </c>
      <c r="C12492">
        <v>-0.40154000000000001</v>
      </c>
      <c r="D12492">
        <v>10.57579</v>
      </c>
      <c r="E12492">
        <v>0.29672999999999999</v>
      </c>
      <c r="F12492">
        <v>5</v>
      </c>
      <c r="G12492">
        <f t="shared" si="1159"/>
        <v>1.039600157</v>
      </c>
      <c r="J12492" t="e">
        <f t="shared" si="1160"/>
        <v>#DIV/0!</v>
      </c>
      <c r="K12492">
        <f t="shared" si="1161"/>
        <v>1.3568484394458691E-3</v>
      </c>
      <c r="L12492" t="e">
        <f t="shared" si="1162"/>
        <v>#DIV/0!</v>
      </c>
    </row>
    <row r="12493" spans="1:12">
      <c r="A12493">
        <v>463.60001</v>
      </c>
      <c r="B12493">
        <v>129.04249999999999</v>
      </c>
      <c r="C12493">
        <v>-0.40288000000000002</v>
      </c>
      <c r="D12493">
        <v>10.57681</v>
      </c>
      <c r="E12493">
        <v>0.29669000000000001</v>
      </c>
      <c r="F12493">
        <v>5</v>
      </c>
      <c r="G12493">
        <f t="shared" si="1159"/>
        <v>1.039700423</v>
      </c>
      <c r="J12493" t="e">
        <f t="shared" si="1160"/>
        <v>#DIV/0!</v>
      </c>
      <c r="K12493">
        <f t="shared" si="1161"/>
        <v>1.3573125027850357E-3</v>
      </c>
      <c r="L12493" t="e">
        <f t="shared" si="1162"/>
        <v>#DIV/0!</v>
      </c>
    </row>
    <row r="12494" spans="1:12">
      <c r="A12494">
        <v>463.34697999999997</v>
      </c>
      <c r="B12494">
        <v>129.05499</v>
      </c>
      <c r="C12494">
        <v>-0.40165000000000001</v>
      </c>
      <c r="D12494">
        <v>10.57681</v>
      </c>
      <c r="E12494">
        <v>0.29665000000000002</v>
      </c>
      <c r="F12494">
        <v>5</v>
      </c>
      <c r="G12494">
        <f t="shared" si="1159"/>
        <v>1.039700423</v>
      </c>
      <c r="J12494" t="e">
        <f t="shared" si="1160"/>
        <v>#DIV/0!</v>
      </c>
      <c r="K12494">
        <f t="shared" si="1161"/>
        <v>1.3577788194053424E-3</v>
      </c>
      <c r="L12494" t="e">
        <f t="shared" si="1162"/>
        <v>#DIV/0!</v>
      </c>
    </row>
    <row r="12495" spans="1:12">
      <c r="A12495">
        <v>463.10300000000001</v>
      </c>
      <c r="B12495">
        <v>129.0675</v>
      </c>
      <c r="C12495">
        <v>-0.40042</v>
      </c>
      <c r="D12495">
        <v>10.577830000000001</v>
      </c>
      <c r="E12495">
        <v>0.29660999999999998</v>
      </c>
      <c r="F12495">
        <v>5</v>
      </c>
      <c r="G12495">
        <f t="shared" si="1159"/>
        <v>1.039800689</v>
      </c>
      <c r="J12495" t="e">
        <f t="shared" si="1160"/>
        <v>#DIV/0!</v>
      </c>
      <c r="K12495">
        <f t="shared" si="1161"/>
        <v>1.3582287610373067E-3</v>
      </c>
      <c r="L12495" t="e">
        <f t="shared" si="1162"/>
        <v>#DIV/0!</v>
      </c>
    </row>
    <row r="12496" spans="1:12">
      <c r="A12496">
        <v>462.84697999999997</v>
      </c>
      <c r="B12496">
        <v>129.08000000000001</v>
      </c>
      <c r="C12496">
        <v>-0.40048</v>
      </c>
      <c r="D12496">
        <v>10.577830000000001</v>
      </c>
      <c r="E12496">
        <v>0.29657</v>
      </c>
      <c r="F12496">
        <v>5</v>
      </c>
      <c r="G12496">
        <f t="shared" si="1159"/>
        <v>1.039800689</v>
      </c>
      <c r="J12496" t="e">
        <f t="shared" si="1160"/>
        <v>#DIV/0!</v>
      </c>
      <c r="K12496">
        <f t="shared" si="1161"/>
        <v>1.3587012272794927E-3</v>
      </c>
      <c r="L12496" t="e">
        <f t="shared" si="1162"/>
        <v>#DIV/0!</v>
      </c>
    </row>
    <row r="12497" spans="1:12">
      <c r="A12497">
        <v>462.60399999999998</v>
      </c>
      <c r="B12497">
        <v>129.0925</v>
      </c>
      <c r="C12497">
        <v>-0.40182000000000001</v>
      </c>
      <c r="D12497">
        <v>10.577830000000001</v>
      </c>
      <c r="E12497">
        <v>0.29653000000000002</v>
      </c>
      <c r="F12497">
        <v>5</v>
      </c>
      <c r="G12497">
        <f t="shared" si="1159"/>
        <v>1.039800689</v>
      </c>
      <c r="J12497" t="e">
        <f t="shared" si="1160"/>
        <v>#DIV/0!</v>
      </c>
      <c r="K12497">
        <f t="shared" si="1161"/>
        <v>1.3591499332657384E-3</v>
      </c>
      <c r="L12497" t="e">
        <f t="shared" si="1162"/>
        <v>#DIV/0!</v>
      </c>
    </row>
    <row r="12498" spans="1:12">
      <c r="A12498">
        <v>462.34798999999998</v>
      </c>
      <c r="B12498">
        <v>129.10499999999999</v>
      </c>
      <c r="C12498">
        <v>-0.40101999999999999</v>
      </c>
      <c r="D12498">
        <v>10.577830000000001</v>
      </c>
      <c r="E12498">
        <v>0.29648999999999998</v>
      </c>
      <c r="F12498">
        <v>5</v>
      </c>
      <c r="G12498">
        <f t="shared" si="1159"/>
        <v>1.039800689</v>
      </c>
      <c r="J12498" t="e">
        <f t="shared" si="1160"/>
        <v>#DIV/0!</v>
      </c>
      <c r="K12498">
        <f t="shared" si="1161"/>
        <v>1.3596230222192721E-3</v>
      </c>
      <c r="L12498" t="e">
        <f t="shared" si="1162"/>
        <v>#DIV/0!</v>
      </c>
    </row>
    <row r="12499" spans="1:12">
      <c r="A12499">
        <v>462.108</v>
      </c>
      <c r="B12499">
        <v>129.11749</v>
      </c>
      <c r="C12499">
        <v>-0.39935999999999999</v>
      </c>
      <c r="D12499">
        <v>10.577830000000001</v>
      </c>
      <c r="E12499">
        <v>0.29643999999999998</v>
      </c>
      <c r="F12499">
        <v>5</v>
      </c>
      <c r="G12499">
        <f t="shared" si="1159"/>
        <v>1.039800689</v>
      </c>
      <c r="J12499" t="e">
        <f t="shared" si="1160"/>
        <v>#DIV/0!</v>
      </c>
      <c r="K12499">
        <f t="shared" si="1161"/>
        <v>1.3600668064815344E-3</v>
      </c>
      <c r="L12499" t="e">
        <f t="shared" si="1162"/>
        <v>#DIV/0!</v>
      </c>
    </row>
    <row r="12500" spans="1:12">
      <c r="A12500">
        <v>461.84899999999999</v>
      </c>
      <c r="B12500">
        <v>129.13</v>
      </c>
      <c r="C12500">
        <v>-0.40199000000000001</v>
      </c>
      <c r="D12500">
        <v>10.57884</v>
      </c>
      <c r="E12500">
        <v>0.2964</v>
      </c>
      <c r="F12500">
        <v>5</v>
      </c>
      <c r="G12500">
        <f t="shared" si="1159"/>
        <v>1.039899972</v>
      </c>
      <c r="J12500" t="e">
        <f t="shared" si="1160"/>
        <v>#DIV/0!</v>
      </c>
      <c r="K12500">
        <f t="shared" si="1161"/>
        <v>1.3605460687701615E-3</v>
      </c>
      <c r="L12500" t="e">
        <f t="shared" si="1162"/>
        <v>#DIV/0!</v>
      </c>
    </row>
    <row r="12501" spans="1:12">
      <c r="A12501">
        <v>461.60599000000002</v>
      </c>
      <c r="B12501">
        <v>129.14250000000001</v>
      </c>
      <c r="C12501">
        <v>-0.39989999999999998</v>
      </c>
      <c r="D12501">
        <v>10.57985</v>
      </c>
      <c r="E12501">
        <v>0.29636000000000001</v>
      </c>
      <c r="F12501">
        <v>5</v>
      </c>
      <c r="G12501">
        <f t="shared" si="1159"/>
        <v>1.0399992550000001</v>
      </c>
      <c r="J12501" t="e">
        <f t="shared" si="1160"/>
        <v>#DIV/0!</v>
      </c>
      <c r="K12501">
        <f t="shared" si="1161"/>
        <v>1.3609960498586749E-3</v>
      </c>
      <c r="L12501" t="e">
        <f t="shared" si="1162"/>
        <v>#DIV/0!</v>
      </c>
    </row>
    <row r="12502" spans="1:12">
      <c r="A12502">
        <v>461.35300000000001</v>
      </c>
      <c r="B12502">
        <v>129.155</v>
      </c>
      <c r="C12502">
        <v>-0.40039000000000002</v>
      </c>
      <c r="D12502">
        <v>10.57985</v>
      </c>
      <c r="E12502">
        <v>0.29631999999999997</v>
      </c>
      <c r="F12502">
        <v>5</v>
      </c>
      <c r="G12502">
        <f t="shared" si="1159"/>
        <v>1.0399992550000001</v>
      </c>
      <c r="J12502" t="e">
        <f t="shared" si="1160"/>
        <v>#DIV/0!</v>
      </c>
      <c r="K12502">
        <f t="shared" si="1161"/>
        <v>1.3614648272369208E-3</v>
      </c>
      <c r="L12502" t="e">
        <f t="shared" si="1162"/>
        <v>#DIV/0!</v>
      </c>
    </row>
    <row r="12503" spans="1:12">
      <c r="A12503">
        <v>461.10500999999999</v>
      </c>
      <c r="B12503">
        <v>129.16749999999999</v>
      </c>
      <c r="C12503">
        <v>-0.39787</v>
      </c>
      <c r="D12503">
        <v>10.57985</v>
      </c>
      <c r="E12503">
        <v>0.29627999999999999</v>
      </c>
      <c r="F12503">
        <v>5</v>
      </c>
      <c r="G12503">
        <f t="shared" si="1159"/>
        <v>1.0399992550000001</v>
      </c>
      <c r="J12503" t="e">
        <f t="shared" si="1160"/>
        <v>#DIV/0!</v>
      </c>
      <c r="K12503">
        <f t="shared" si="1161"/>
        <v>1.3619246533980067E-3</v>
      </c>
      <c r="L12503" t="e">
        <f t="shared" si="1162"/>
        <v>#DIV/0!</v>
      </c>
    </row>
    <row r="12504" spans="1:12">
      <c r="A12504">
        <v>460.85599000000002</v>
      </c>
      <c r="B12504">
        <v>129.17999</v>
      </c>
      <c r="C12504">
        <v>-0.39793000000000001</v>
      </c>
      <c r="D12504">
        <v>10.57985</v>
      </c>
      <c r="E12504">
        <v>0.29622999999999999</v>
      </c>
      <c r="F12504">
        <v>5</v>
      </c>
      <c r="G12504">
        <f t="shared" si="1159"/>
        <v>1.0399992550000001</v>
      </c>
      <c r="J12504" t="e">
        <f t="shared" si="1160"/>
        <v>#DIV/0!</v>
      </c>
      <c r="K12504">
        <f t="shared" si="1161"/>
        <v>1.3623867020485759E-3</v>
      </c>
      <c r="L12504" t="e">
        <f t="shared" si="1162"/>
        <v>#DIV/0!</v>
      </c>
    </row>
    <row r="12505" spans="1:12">
      <c r="A12505">
        <v>460.60199</v>
      </c>
      <c r="B12505">
        <v>129.1925</v>
      </c>
      <c r="C12505">
        <v>-0.39883999999999997</v>
      </c>
      <c r="D12505">
        <v>10.580870000000001</v>
      </c>
      <c r="E12505">
        <v>0.29619000000000001</v>
      </c>
      <c r="F12505">
        <v>5</v>
      </c>
      <c r="G12505">
        <f t="shared" si="1159"/>
        <v>1.0400995210000001</v>
      </c>
      <c r="J12505" t="e">
        <f t="shared" si="1160"/>
        <v>#DIV/0!</v>
      </c>
      <c r="K12505">
        <f t="shared" si="1161"/>
        <v>1.3628583140197004E-3</v>
      </c>
      <c r="L12505" t="e">
        <f t="shared" si="1162"/>
        <v>#DIV/0!</v>
      </c>
    </row>
    <row r="12506" spans="1:12">
      <c r="A12506">
        <v>460.34899999999999</v>
      </c>
      <c r="B12506">
        <v>129.20500000000001</v>
      </c>
      <c r="C12506">
        <v>-0.39761000000000002</v>
      </c>
      <c r="D12506">
        <v>10.580870000000001</v>
      </c>
      <c r="E12506">
        <v>0.29615000000000002</v>
      </c>
      <c r="F12506">
        <v>5</v>
      </c>
      <c r="G12506">
        <f t="shared" si="1159"/>
        <v>1.0400995210000001</v>
      </c>
      <c r="J12506" t="e">
        <f t="shared" si="1160"/>
        <v>#DIV/0!</v>
      </c>
      <c r="K12506">
        <f t="shared" si="1161"/>
        <v>1.3633283753624748E-3</v>
      </c>
      <c r="L12506" t="e">
        <f t="shared" si="1162"/>
        <v>#DIV/0!</v>
      </c>
    </row>
    <row r="12507" spans="1:12">
      <c r="A12507">
        <v>460.10500999999999</v>
      </c>
      <c r="B12507">
        <v>129.2175</v>
      </c>
      <c r="C12507">
        <v>-0.40024999999999999</v>
      </c>
      <c r="D12507">
        <v>10.58189</v>
      </c>
      <c r="E12507">
        <v>0.29609999999999997</v>
      </c>
      <c r="F12507">
        <v>5</v>
      </c>
      <c r="G12507">
        <f t="shared" si="1159"/>
        <v>1.0401997869999999</v>
      </c>
      <c r="J12507" t="e">
        <f t="shared" si="1160"/>
        <v>#DIV/0!</v>
      </c>
      <c r="K12507">
        <f t="shared" si="1161"/>
        <v>1.3637820217552964E-3</v>
      </c>
      <c r="L12507" t="e">
        <f t="shared" si="1162"/>
        <v>#DIV/0!</v>
      </c>
    </row>
    <row r="12508" spans="1:12">
      <c r="A12508">
        <v>459.84798999999998</v>
      </c>
      <c r="B12508">
        <v>129.22999999999999</v>
      </c>
      <c r="C12508">
        <v>-0.39901999999999999</v>
      </c>
      <c r="D12508">
        <v>10.58189</v>
      </c>
      <c r="E12508">
        <v>0.29605999999999999</v>
      </c>
      <c r="F12508">
        <v>5</v>
      </c>
      <c r="G12508">
        <f t="shared" si="1159"/>
        <v>1.0401997869999999</v>
      </c>
      <c r="J12508" t="e">
        <f t="shared" si="1160"/>
        <v>#DIV/0!</v>
      </c>
      <c r="K12508">
        <f t="shared" si="1161"/>
        <v>1.3642602212319847E-3</v>
      </c>
      <c r="L12508" t="e">
        <f t="shared" si="1162"/>
        <v>#DIV/0!</v>
      </c>
    </row>
    <row r="12509" spans="1:12">
      <c r="A12509">
        <v>459.60500999999999</v>
      </c>
      <c r="B12509">
        <v>129.24249</v>
      </c>
      <c r="C12509">
        <v>-0.39693000000000001</v>
      </c>
      <c r="D12509">
        <v>10.58189</v>
      </c>
      <c r="E12509">
        <v>0.29602000000000001</v>
      </c>
      <c r="F12509">
        <v>5</v>
      </c>
      <c r="G12509">
        <f t="shared" si="1159"/>
        <v>1.0401997869999999</v>
      </c>
      <c r="J12509" t="e">
        <f t="shared" si="1160"/>
        <v>#DIV/0!</v>
      </c>
      <c r="K12509">
        <f t="shared" si="1161"/>
        <v>1.364712607014451E-3</v>
      </c>
      <c r="L12509" t="e">
        <f t="shared" si="1162"/>
        <v>#DIV/0!</v>
      </c>
    </row>
    <row r="12510" spans="1:12">
      <c r="A12510">
        <v>459.34399000000002</v>
      </c>
      <c r="B12510">
        <v>129.255</v>
      </c>
      <c r="C12510">
        <v>-0.39440999999999998</v>
      </c>
      <c r="D12510">
        <v>10.580870000000001</v>
      </c>
      <c r="E12510">
        <v>0.29597000000000001</v>
      </c>
      <c r="F12510">
        <v>5</v>
      </c>
      <c r="G12510">
        <f t="shared" si="1159"/>
        <v>1.0400995210000001</v>
      </c>
      <c r="J12510" t="e">
        <f t="shared" si="1160"/>
        <v>#DIV/0!</v>
      </c>
      <c r="K12510">
        <f t="shared" si="1161"/>
        <v>1.3651989144648137E-3</v>
      </c>
      <c r="L12510" t="e">
        <f t="shared" si="1162"/>
        <v>#DIV/0!</v>
      </c>
    </row>
    <row r="12511" spans="1:12">
      <c r="A12511">
        <v>459.10100999999997</v>
      </c>
      <c r="B12511">
        <v>129.26750000000001</v>
      </c>
      <c r="C12511">
        <v>-0.40005000000000002</v>
      </c>
      <c r="D12511">
        <v>10.580870000000001</v>
      </c>
      <c r="E12511">
        <v>0.29593000000000003</v>
      </c>
      <c r="F12511">
        <v>5</v>
      </c>
      <c r="G12511">
        <f t="shared" ref="G12511:G12574" si="1163">(D12511/100)*$B$16</f>
        <v>1.0400995210000001</v>
      </c>
      <c r="J12511" t="e">
        <f t="shared" ref="J12511:J12574" si="1164">SLOPE(H12503:H12519,B12503:B12519)</f>
        <v>#DIV/0!</v>
      </c>
      <c r="K12511">
        <f t="shared" ref="K12511:K12574" si="1165">1/(A12511+273.15)</f>
        <v>1.3656519231021614E-3</v>
      </c>
      <c r="L12511" t="e">
        <f t="shared" si="1162"/>
        <v>#DIV/0!</v>
      </c>
    </row>
    <row r="12512" spans="1:12">
      <c r="A12512">
        <v>458.84697999999997</v>
      </c>
      <c r="B12512">
        <v>129.28</v>
      </c>
      <c r="C12512">
        <v>-0.39711000000000002</v>
      </c>
      <c r="D12512">
        <v>10.580880000000001</v>
      </c>
      <c r="E12512">
        <v>0.29587999999999998</v>
      </c>
      <c r="F12512">
        <v>5</v>
      </c>
      <c r="G12512">
        <f t="shared" si="1163"/>
        <v>1.040100504</v>
      </c>
      <c r="J12512" t="e">
        <f t="shared" si="1164"/>
        <v>#DIV/0!</v>
      </c>
      <c r="K12512">
        <f t="shared" si="1165"/>
        <v>1.3661258547815322E-3</v>
      </c>
      <c r="L12512" t="e">
        <f t="shared" si="1162"/>
        <v>#DIV/0!</v>
      </c>
    </row>
    <row r="12513" spans="1:12">
      <c r="A12513">
        <v>458.58899000000002</v>
      </c>
      <c r="B12513">
        <v>129.29249999999999</v>
      </c>
      <c r="C12513">
        <v>-0.39673999999999998</v>
      </c>
      <c r="D12513">
        <v>10.57884</v>
      </c>
      <c r="E12513">
        <v>0.29583999999999999</v>
      </c>
      <c r="F12513">
        <v>5</v>
      </c>
      <c r="G12513">
        <f t="shared" si="1163"/>
        <v>1.039899972</v>
      </c>
      <c r="J12513" t="e">
        <f t="shared" si="1164"/>
        <v>#DIV/0!</v>
      </c>
      <c r="K12513">
        <f t="shared" si="1165"/>
        <v>1.3666075112383992E-3</v>
      </c>
      <c r="L12513" t="e">
        <f t="shared" si="1162"/>
        <v>#DIV/0!</v>
      </c>
    </row>
    <row r="12514" spans="1:12">
      <c r="A12514">
        <v>458.34600999999998</v>
      </c>
      <c r="B12514">
        <v>129.30499</v>
      </c>
      <c r="C12514">
        <v>-0.39679999999999999</v>
      </c>
      <c r="D12514">
        <v>10.5768</v>
      </c>
      <c r="E12514">
        <v>0.29580000000000001</v>
      </c>
      <c r="F12514">
        <v>5</v>
      </c>
      <c r="G12514">
        <f t="shared" si="1163"/>
        <v>1.0396994399999999</v>
      </c>
      <c r="J12514" t="e">
        <f t="shared" si="1164"/>
        <v>#DIV/0!</v>
      </c>
      <c r="K12514">
        <f t="shared" si="1165"/>
        <v>1.3670614553317932E-3</v>
      </c>
      <c r="L12514" t="e">
        <f t="shared" si="1162"/>
        <v>#DIV/0!</v>
      </c>
    </row>
    <row r="12515" spans="1:12">
      <c r="A12515">
        <v>458.10100999999997</v>
      </c>
      <c r="B12515">
        <v>129.3175</v>
      </c>
      <c r="C12515">
        <v>-0.39384000000000002</v>
      </c>
      <c r="D12515">
        <v>10.57578</v>
      </c>
      <c r="E12515">
        <v>0.29575000000000001</v>
      </c>
      <c r="F12515">
        <v>5</v>
      </c>
      <c r="G12515">
        <f t="shared" si="1163"/>
        <v>1.0395991739999999</v>
      </c>
      <c r="J12515" t="e">
        <f t="shared" si="1164"/>
        <v>#DIV/0!</v>
      </c>
      <c r="K12515">
        <f t="shared" si="1165"/>
        <v>1.3675194787081389E-3</v>
      </c>
      <c r="L12515" t="e">
        <f t="shared" si="1162"/>
        <v>#DIV/0!</v>
      </c>
    </row>
    <row r="12516" spans="1:12">
      <c r="A12516">
        <v>457.84697999999997</v>
      </c>
      <c r="B12516">
        <v>129.33000000000001</v>
      </c>
      <c r="C12516">
        <v>-0.39476</v>
      </c>
      <c r="D12516">
        <v>10.57274</v>
      </c>
      <c r="E12516">
        <v>0.29570999999999997</v>
      </c>
      <c r="F12516">
        <v>5</v>
      </c>
      <c r="G12516">
        <f t="shared" si="1163"/>
        <v>1.039300342</v>
      </c>
      <c r="J12516" t="e">
        <f t="shared" si="1164"/>
        <v>#DIV/0!</v>
      </c>
      <c r="K12516">
        <f t="shared" si="1165"/>
        <v>1.3679947077209541E-3</v>
      </c>
      <c r="L12516" t="e">
        <f t="shared" si="1162"/>
        <v>#DIV/0!</v>
      </c>
    </row>
    <row r="12517" spans="1:12">
      <c r="A12517">
        <v>457.60199</v>
      </c>
      <c r="B12517">
        <v>129.3425</v>
      </c>
      <c r="C12517">
        <v>-0.39567999999999998</v>
      </c>
      <c r="D12517">
        <v>10.56968</v>
      </c>
      <c r="E12517">
        <v>0.29565999999999998</v>
      </c>
      <c r="F12517">
        <v>5</v>
      </c>
      <c r="G12517">
        <f t="shared" si="1163"/>
        <v>1.0389995439999999</v>
      </c>
      <c r="J12517" t="e">
        <f t="shared" si="1164"/>
        <v>#DIV/0!</v>
      </c>
      <c r="K12517">
        <f t="shared" si="1165"/>
        <v>1.3684533380470165E-3</v>
      </c>
      <c r="L12517" t="e">
        <f t="shared" si="1162"/>
        <v>#DIV/0!</v>
      </c>
    </row>
    <row r="12518" spans="1:12">
      <c r="A12518">
        <v>457.35599000000002</v>
      </c>
      <c r="B12518">
        <v>129.35499999999999</v>
      </c>
      <c r="C12518">
        <v>-0.39573999999999998</v>
      </c>
      <c r="D12518">
        <v>10.56663</v>
      </c>
      <c r="E12518">
        <v>0.29561999999999999</v>
      </c>
      <c r="F12518">
        <v>5</v>
      </c>
      <c r="G12518">
        <f t="shared" si="1163"/>
        <v>1.038699729</v>
      </c>
      <c r="J12518" t="e">
        <f t="shared" si="1164"/>
        <v>#DIV/0!</v>
      </c>
      <c r="K12518">
        <f t="shared" si="1165"/>
        <v>1.3689141686572617E-3</v>
      </c>
      <c r="L12518" t="e">
        <f t="shared" si="1162"/>
        <v>#DIV/0!</v>
      </c>
    </row>
    <row r="12519" spans="1:12">
      <c r="A12519">
        <v>457.10100999999997</v>
      </c>
      <c r="B12519">
        <v>129.36749</v>
      </c>
      <c r="C12519">
        <v>-0.39495000000000002</v>
      </c>
      <c r="D12519">
        <v>10.564590000000001</v>
      </c>
      <c r="E12519">
        <v>0.29557</v>
      </c>
      <c r="F12519">
        <v>5</v>
      </c>
      <c r="G12519">
        <f t="shared" si="1163"/>
        <v>1.0384991970000002</v>
      </c>
      <c r="J12519" t="e">
        <f t="shared" si="1164"/>
        <v>#DIV/0!</v>
      </c>
      <c r="K12519">
        <f t="shared" si="1165"/>
        <v>1.3693921491460862E-3</v>
      </c>
      <c r="L12519" t="e">
        <f t="shared" si="1162"/>
        <v>#DIV/0!</v>
      </c>
    </row>
    <row r="12520" spans="1:12">
      <c r="A12520">
        <v>456.84798999999998</v>
      </c>
      <c r="B12520">
        <v>129.38</v>
      </c>
      <c r="C12520">
        <v>-0.39544000000000001</v>
      </c>
      <c r="D12520">
        <v>10.5646</v>
      </c>
      <c r="E12520">
        <v>0.29553000000000001</v>
      </c>
      <c r="F12520">
        <v>5</v>
      </c>
      <c r="G12520">
        <f t="shared" si="1163"/>
        <v>1.03850018</v>
      </c>
      <c r="J12520" t="e">
        <f t="shared" si="1164"/>
        <v>#DIV/0!</v>
      </c>
      <c r="K12520">
        <f t="shared" si="1165"/>
        <v>1.3698667855236151E-3</v>
      </c>
      <c r="L12520" t="e">
        <f t="shared" si="1162"/>
        <v>#DIV/0!</v>
      </c>
    </row>
    <row r="12521" spans="1:12">
      <c r="A12521">
        <v>456.60001</v>
      </c>
      <c r="B12521">
        <v>129.39250000000001</v>
      </c>
      <c r="C12521">
        <v>-0.39421</v>
      </c>
      <c r="D12521">
        <v>10.56358</v>
      </c>
      <c r="E12521">
        <v>0.29548000000000002</v>
      </c>
      <c r="F12521">
        <v>5</v>
      </c>
      <c r="G12521">
        <f t="shared" si="1163"/>
        <v>1.038399914</v>
      </c>
      <c r="J12521" t="e">
        <f t="shared" si="1164"/>
        <v>#DIV/0!</v>
      </c>
      <c r="K12521">
        <f t="shared" si="1165"/>
        <v>1.3703322868059982E-3</v>
      </c>
      <c r="L12521" t="e">
        <f t="shared" si="1162"/>
        <v>#DIV/0!</v>
      </c>
    </row>
    <row r="12522" spans="1:12">
      <c r="A12522">
        <v>456.35199</v>
      </c>
      <c r="B12522">
        <v>129.405</v>
      </c>
      <c r="C12522">
        <v>-0.39384000000000002</v>
      </c>
      <c r="D12522">
        <v>10.56256</v>
      </c>
      <c r="E12522">
        <v>0.29543000000000003</v>
      </c>
      <c r="F12522">
        <v>5</v>
      </c>
      <c r="G12522">
        <f t="shared" si="1163"/>
        <v>1.038299648</v>
      </c>
      <c r="J12522" t="e">
        <f t="shared" si="1164"/>
        <v>#DIV/0!</v>
      </c>
      <c r="K12522">
        <f t="shared" si="1165"/>
        <v>1.3707981797280635E-3</v>
      </c>
      <c r="L12522" t="e">
        <f t="shared" si="1162"/>
        <v>#DIV/0!</v>
      </c>
    </row>
    <row r="12523" spans="1:12">
      <c r="A12523">
        <v>456.11099000000002</v>
      </c>
      <c r="B12523">
        <v>129.41749999999999</v>
      </c>
      <c r="C12523">
        <v>-0.39433000000000001</v>
      </c>
      <c r="D12523">
        <v>10.56358</v>
      </c>
      <c r="E12523">
        <v>0.29538999999999999</v>
      </c>
      <c r="F12523">
        <v>5</v>
      </c>
      <c r="G12523">
        <f t="shared" si="1163"/>
        <v>1.038399914</v>
      </c>
      <c r="J12523" t="e">
        <f t="shared" si="1164"/>
        <v>#DIV/0!</v>
      </c>
      <c r="K12523">
        <f t="shared" si="1165"/>
        <v>1.3712511895089851E-3</v>
      </c>
      <c r="L12523" t="e">
        <f t="shared" si="1162"/>
        <v>#DIV/0!</v>
      </c>
    </row>
    <row r="12524" spans="1:12">
      <c r="A12524">
        <v>455.85699</v>
      </c>
      <c r="B12524">
        <v>129.42999</v>
      </c>
      <c r="C12524">
        <v>-0.39395999999999998</v>
      </c>
      <c r="D12524">
        <v>10.56358</v>
      </c>
      <c r="E12524">
        <v>0.29533999999999999</v>
      </c>
      <c r="F12524">
        <v>5</v>
      </c>
      <c r="G12524">
        <f t="shared" si="1163"/>
        <v>1.038399914</v>
      </c>
      <c r="J12524" t="e">
        <f t="shared" si="1164"/>
        <v>#DIV/0!</v>
      </c>
      <c r="K12524">
        <f t="shared" si="1165"/>
        <v>1.3717289596907707E-3</v>
      </c>
      <c r="L12524" t="e">
        <f t="shared" si="1162"/>
        <v>#DIV/0!</v>
      </c>
    </row>
    <row r="12525" spans="1:12">
      <c r="A12525">
        <v>455.60599000000002</v>
      </c>
      <c r="B12525">
        <v>129.4425</v>
      </c>
      <c r="C12525">
        <v>-0.39445000000000002</v>
      </c>
      <c r="D12525">
        <v>10.56358</v>
      </c>
      <c r="E12525">
        <v>0.29530000000000001</v>
      </c>
      <c r="F12525">
        <v>5</v>
      </c>
      <c r="G12525">
        <f t="shared" si="1163"/>
        <v>1.038399914</v>
      </c>
      <c r="J12525" t="e">
        <f t="shared" si="1164"/>
        <v>#DIV/0!</v>
      </c>
      <c r="K12525">
        <f t="shared" si="1165"/>
        <v>1.3722014140837456E-3</v>
      </c>
      <c r="L12525" t="e">
        <f t="shared" si="1162"/>
        <v>#DIV/0!</v>
      </c>
    </row>
    <row r="12526" spans="1:12">
      <c r="A12526">
        <v>455.35901000000001</v>
      </c>
      <c r="B12526">
        <v>129.45500000000001</v>
      </c>
      <c r="C12526">
        <v>-0.39365</v>
      </c>
      <c r="D12526">
        <v>10.5646</v>
      </c>
      <c r="E12526">
        <v>0.29525000000000001</v>
      </c>
      <c r="F12526">
        <v>5</v>
      </c>
      <c r="G12526">
        <f t="shared" si="1163"/>
        <v>1.03850018</v>
      </c>
      <c r="J12526" t="e">
        <f t="shared" si="1164"/>
        <v>#DIV/0!</v>
      </c>
      <c r="K12526">
        <f t="shared" si="1165"/>
        <v>1.3726666194560861E-3</v>
      </c>
      <c r="L12526" t="e">
        <f t="shared" si="1162"/>
        <v>#DIV/0!</v>
      </c>
    </row>
    <row r="12527" spans="1:12">
      <c r="A12527">
        <v>455.09798999999998</v>
      </c>
      <c r="B12527">
        <v>129.4675</v>
      </c>
      <c r="C12527">
        <v>-0.39415</v>
      </c>
      <c r="D12527">
        <v>10.5646</v>
      </c>
      <c r="E12527">
        <v>0.29520000000000002</v>
      </c>
      <c r="F12527">
        <v>5</v>
      </c>
      <c r="G12527">
        <f t="shared" si="1163"/>
        <v>1.03850018</v>
      </c>
      <c r="J12527" t="e">
        <f t="shared" si="1164"/>
        <v>#DIV/0!</v>
      </c>
      <c r="K12527">
        <f t="shared" si="1165"/>
        <v>1.3731586131806557E-3</v>
      </c>
      <c r="L12527" t="e">
        <f t="shared" si="1162"/>
        <v>#DIV/0!</v>
      </c>
    </row>
    <row r="12528" spans="1:12">
      <c r="A12528">
        <v>454.858</v>
      </c>
      <c r="B12528">
        <v>129.47999999999999</v>
      </c>
      <c r="C12528">
        <v>-0.39378000000000002</v>
      </c>
      <c r="D12528">
        <v>10.56561</v>
      </c>
      <c r="E12528">
        <v>0.29515999999999998</v>
      </c>
      <c r="F12528">
        <v>5</v>
      </c>
      <c r="G12528">
        <f t="shared" si="1163"/>
        <v>1.0385994629999999</v>
      </c>
      <c r="J12528" t="e">
        <f t="shared" si="1164"/>
        <v>#DIV/0!</v>
      </c>
      <c r="K12528">
        <f t="shared" si="1165"/>
        <v>1.3736112789969341E-3</v>
      </c>
      <c r="L12528" t="e">
        <f t="shared" ref="L12528:L12591" si="1166">-J12528/H12528</f>
        <v>#DIV/0!</v>
      </c>
    </row>
    <row r="12529" spans="1:12">
      <c r="A12529">
        <v>454.60699</v>
      </c>
      <c r="B12529">
        <v>129.49249</v>
      </c>
      <c r="C12529">
        <v>-0.39255000000000001</v>
      </c>
      <c r="D12529">
        <v>10.56561</v>
      </c>
      <c r="E12529">
        <v>0.29510999999999998</v>
      </c>
      <c r="F12529">
        <v>5</v>
      </c>
      <c r="G12529">
        <f t="shared" si="1163"/>
        <v>1.0385994629999999</v>
      </c>
      <c r="J12529" t="e">
        <f t="shared" si="1164"/>
        <v>#DIV/0!</v>
      </c>
      <c r="K12529">
        <f t="shared" si="1165"/>
        <v>1.3740850500109933E-3</v>
      </c>
      <c r="L12529" t="e">
        <f t="shared" si="1166"/>
        <v>#DIV/0!</v>
      </c>
    </row>
    <row r="12530" spans="1:12">
      <c r="A12530">
        <v>454.35500999999999</v>
      </c>
      <c r="B12530">
        <v>129.505</v>
      </c>
      <c r="C12530">
        <v>-0.39389999999999997</v>
      </c>
      <c r="D12530">
        <v>10.56561</v>
      </c>
      <c r="E12530">
        <v>0.29505999999999999</v>
      </c>
      <c r="F12530">
        <v>5</v>
      </c>
      <c r="G12530">
        <f t="shared" si="1163"/>
        <v>1.0385994629999999</v>
      </c>
      <c r="J12530" t="e">
        <f t="shared" si="1164"/>
        <v>#DIV/0!</v>
      </c>
      <c r="K12530">
        <f t="shared" si="1165"/>
        <v>1.3745609806865798E-3</v>
      </c>
      <c r="L12530" t="e">
        <f t="shared" si="1166"/>
        <v>#DIV/0!</v>
      </c>
    </row>
    <row r="12531" spans="1:12">
      <c r="A12531">
        <v>454.10199</v>
      </c>
      <c r="B12531">
        <v>129.51750000000001</v>
      </c>
      <c r="C12531">
        <v>-0.39311000000000001</v>
      </c>
      <c r="D12531">
        <v>10.56561</v>
      </c>
      <c r="E12531">
        <v>0.29500999999999999</v>
      </c>
      <c r="F12531">
        <v>5</v>
      </c>
      <c r="G12531">
        <f t="shared" si="1163"/>
        <v>1.0385994629999999</v>
      </c>
      <c r="J12531" t="e">
        <f t="shared" si="1164"/>
        <v>#DIV/0!</v>
      </c>
      <c r="K12531">
        <f t="shared" si="1165"/>
        <v>1.3750392075242035E-3</v>
      </c>
      <c r="L12531" t="e">
        <f t="shared" si="1166"/>
        <v>#DIV/0!</v>
      </c>
    </row>
    <row r="12532" spans="1:12">
      <c r="A12532">
        <v>453.85998999999998</v>
      </c>
      <c r="B12532">
        <v>129.53</v>
      </c>
      <c r="C12532">
        <v>-0.39402999999999999</v>
      </c>
      <c r="D12532">
        <v>10.56561</v>
      </c>
      <c r="E12532">
        <v>0.29497000000000001</v>
      </c>
      <c r="F12532">
        <v>5</v>
      </c>
      <c r="G12532">
        <f t="shared" si="1163"/>
        <v>1.0385994629999999</v>
      </c>
      <c r="J12532" t="e">
        <f t="shared" si="1164"/>
        <v>#DIV/0!</v>
      </c>
      <c r="K12532">
        <f t="shared" si="1165"/>
        <v>1.3754969171744119E-3</v>
      </c>
      <c r="L12532" t="e">
        <f t="shared" si="1166"/>
        <v>#DIV/0!</v>
      </c>
    </row>
    <row r="12533" spans="1:12">
      <c r="A12533">
        <v>453.60901000000001</v>
      </c>
      <c r="B12533">
        <v>129.54249999999999</v>
      </c>
      <c r="C12533">
        <v>-0.39279999999999998</v>
      </c>
      <c r="D12533">
        <v>10.56561</v>
      </c>
      <c r="E12533">
        <v>0.29492000000000002</v>
      </c>
      <c r="F12533">
        <v>5</v>
      </c>
      <c r="G12533">
        <f t="shared" si="1163"/>
        <v>1.0385994629999999</v>
      </c>
      <c r="J12533" t="e">
        <f t="shared" si="1164"/>
        <v>#DIV/0!</v>
      </c>
      <c r="K12533">
        <f t="shared" si="1165"/>
        <v>1.3759719332547388E-3</v>
      </c>
      <c r="L12533" t="e">
        <f t="shared" si="1166"/>
        <v>#DIV/0!</v>
      </c>
    </row>
    <row r="12534" spans="1:12">
      <c r="A12534">
        <v>453.34899999999999</v>
      </c>
      <c r="B12534">
        <v>129.55499</v>
      </c>
      <c r="C12534">
        <v>-0.39501999999999998</v>
      </c>
      <c r="D12534">
        <v>10.56561</v>
      </c>
      <c r="E12534">
        <v>0.29487000000000002</v>
      </c>
      <c r="F12534">
        <v>5</v>
      </c>
      <c r="G12534">
        <f t="shared" si="1163"/>
        <v>1.0385994629999999</v>
      </c>
      <c r="J12534" t="e">
        <f t="shared" si="1164"/>
        <v>#DIV/0!</v>
      </c>
      <c r="K12534">
        <f t="shared" si="1165"/>
        <v>1.3764643860487075E-3</v>
      </c>
      <c r="L12534" t="e">
        <f t="shared" si="1166"/>
        <v>#DIV/0!</v>
      </c>
    </row>
    <row r="12535" spans="1:12">
      <c r="A12535">
        <v>453.11099000000002</v>
      </c>
      <c r="B12535">
        <v>129.5675</v>
      </c>
      <c r="C12535">
        <v>-0.39681</v>
      </c>
      <c r="D12535">
        <v>10.56561</v>
      </c>
      <c r="E12535">
        <v>0.29482000000000003</v>
      </c>
      <c r="F12535">
        <v>5</v>
      </c>
      <c r="G12535">
        <f t="shared" si="1163"/>
        <v>1.0385994629999999</v>
      </c>
      <c r="J12535" t="e">
        <f t="shared" si="1164"/>
        <v>#DIV/0!</v>
      </c>
      <c r="K12535">
        <f t="shared" si="1165"/>
        <v>1.376915480480371E-3</v>
      </c>
      <c r="L12535" t="e">
        <f t="shared" si="1166"/>
        <v>#DIV/0!</v>
      </c>
    </row>
    <row r="12536" spans="1:12">
      <c r="A12536">
        <v>452.85199</v>
      </c>
      <c r="B12536">
        <v>129.58000000000001</v>
      </c>
      <c r="C12536">
        <v>-0.39256000000000002</v>
      </c>
      <c r="D12536">
        <v>10.5646</v>
      </c>
      <c r="E12536">
        <v>0.29476999999999998</v>
      </c>
      <c r="F12536">
        <v>5</v>
      </c>
      <c r="G12536">
        <f t="shared" si="1163"/>
        <v>1.03850018</v>
      </c>
      <c r="J12536" t="e">
        <f t="shared" si="1164"/>
        <v>#DIV/0!</v>
      </c>
      <c r="K12536">
        <f t="shared" si="1165"/>
        <v>1.3774066927833078E-3</v>
      </c>
      <c r="L12536" t="e">
        <f t="shared" si="1166"/>
        <v>#DIV/0!</v>
      </c>
    </row>
    <row r="12537" spans="1:12">
      <c r="A12537">
        <v>452.62099999999998</v>
      </c>
      <c r="B12537">
        <v>129.5925</v>
      </c>
      <c r="C12537">
        <v>-0.39176</v>
      </c>
      <c r="D12537">
        <v>10.5646</v>
      </c>
      <c r="E12537">
        <v>0.29472999999999999</v>
      </c>
      <c r="F12537">
        <v>5</v>
      </c>
      <c r="G12537">
        <f t="shared" si="1163"/>
        <v>1.03850018</v>
      </c>
      <c r="J12537" t="e">
        <f t="shared" si="1164"/>
        <v>#DIV/0!</v>
      </c>
      <c r="K12537">
        <f t="shared" si="1165"/>
        <v>1.3778450778551361E-3</v>
      </c>
      <c r="L12537" t="e">
        <f t="shared" si="1166"/>
        <v>#DIV/0!</v>
      </c>
    </row>
    <row r="12538" spans="1:12">
      <c r="A12538">
        <v>452.35599000000002</v>
      </c>
      <c r="B12538">
        <v>129.60499999999999</v>
      </c>
      <c r="C12538">
        <v>-0.39312000000000002</v>
      </c>
      <c r="D12538">
        <v>10.5646</v>
      </c>
      <c r="E12538">
        <v>0.29468</v>
      </c>
      <c r="F12538">
        <v>5</v>
      </c>
      <c r="G12538">
        <f t="shared" si="1163"/>
        <v>1.03850018</v>
      </c>
      <c r="J12538" t="e">
        <f t="shared" si="1164"/>
        <v>#DIV/0!</v>
      </c>
      <c r="K12538">
        <f t="shared" si="1165"/>
        <v>1.3783483717343258E-3</v>
      </c>
      <c r="L12538" t="e">
        <f t="shared" si="1166"/>
        <v>#DIV/0!</v>
      </c>
    </row>
    <row r="12539" spans="1:12">
      <c r="A12539">
        <v>452.10599000000002</v>
      </c>
      <c r="B12539">
        <v>129.61749</v>
      </c>
      <c r="C12539">
        <v>-0.39145999999999997</v>
      </c>
      <c r="D12539">
        <v>10.5646</v>
      </c>
      <c r="E12539">
        <v>0.29463</v>
      </c>
      <c r="F12539">
        <v>5</v>
      </c>
      <c r="G12539">
        <f t="shared" si="1163"/>
        <v>1.03850018</v>
      </c>
      <c r="J12539" t="e">
        <f t="shared" si="1164"/>
        <v>#DIV/0!</v>
      </c>
      <c r="K12539">
        <f t="shared" si="1165"/>
        <v>1.3788234965146583E-3</v>
      </c>
      <c r="L12539" t="e">
        <f t="shared" si="1166"/>
        <v>#DIV/0!</v>
      </c>
    </row>
    <row r="12540" spans="1:12">
      <c r="A12540">
        <v>451.85001</v>
      </c>
      <c r="B12540">
        <v>129.63</v>
      </c>
      <c r="C12540">
        <v>-0.39066000000000001</v>
      </c>
      <c r="D12540">
        <v>10.5646</v>
      </c>
      <c r="E12540">
        <v>0.29458000000000001</v>
      </c>
      <c r="F12540">
        <v>5</v>
      </c>
      <c r="G12540">
        <f t="shared" si="1163"/>
        <v>1.03850018</v>
      </c>
      <c r="J12540" t="e">
        <f t="shared" si="1164"/>
        <v>#DIV/0!</v>
      </c>
      <c r="K12540">
        <f t="shared" si="1165"/>
        <v>1.3793103258026164E-3</v>
      </c>
      <c r="L12540" t="e">
        <f t="shared" si="1166"/>
        <v>#DIV/0!</v>
      </c>
    </row>
    <row r="12541" spans="1:12">
      <c r="A12541">
        <v>451.59500000000003</v>
      </c>
      <c r="B12541">
        <v>129.64250000000001</v>
      </c>
      <c r="C12541">
        <v>-0.39029999999999998</v>
      </c>
      <c r="D12541">
        <v>10.56561</v>
      </c>
      <c r="E12541">
        <v>0.29453000000000001</v>
      </c>
      <c r="F12541">
        <v>5</v>
      </c>
      <c r="G12541">
        <f t="shared" si="1163"/>
        <v>1.0385994629999999</v>
      </c>
      <c r="J12541" t="e">
        <f t="shared" si="1164"/>
        <v>#DIV/0!</v>
      </c>
      <c r="K12541">
        <f t="shared" si="1165"/>
        <v>1.3797956522638996E-3</v>
      </c>
      <c r="L12541" t="e">
        <f t="shared" si="1166"/>
        <v>#DIV/0!</v>
      </c>
    </row>
    <row r="12542" spans="1:12">
      <c r="A12542">
        <v>451.35100999999997</v>
      </c>
      <c r="B12542">
        <v>129.655</v>
      </c>
      <c r="C12542">
        <v>-0.39208999999999999</v>
      </c>
      <c r="D12542">
        <v>10.56561</v>
      </c>
      <c r="E12542">
        <v>0.29448000000000002</v>
      </c>
      <c r="F12542">
        <v>5</v>
      </c>
      <c r="G12542">
        <f t="shared" si="1163"/>
        <v>1.0385994629999999</v>
      </c>
      <c r="J12542" t="e">
        <f t="shared" si="1164"/>
        <v>#DIV/0!</v>
      </c>
      <c r="K12542">
        <f t="shared" si="1165"/>
        <v>1.3802603256550326E-3</v>
      </c>
      <c r="L12542" t="e">
        <f t="shared" si="1166"/>
        <v>#DIV/0!</v>
      </c>
    </row>
    <row r="12543" spans="1:12">
      <c r="A12543">
        <v>451.09500000000003</v>
      </c>
      <c r="B12543">
        <v>129.66749999999999</v>
      </c>
      <c r="C12543">
        <v>-0.39129000000000003</v>
      </c>
      <c r="D12543">
        <v>10.56663</v>
      </c>
      <c r="E12543">
        <v>0.29443000000000003</v>
      </c>
      <c r="F12543">
        <v>5</v>
      </c>
      <c r="G12543">
        <f t="shared" si="1163"/>
        <v>1.038699729</v>
      </c>
      <c r="J12543" t="e">
        <f t="shared" si="1164"/>
        <v>#DIV/0!</v>
      </c>
      <c r="K12543">
        <f t="shared" si="1165"/>
        <v>1.3807482274644631E-3</v>
      </c>
      <c r="L12543" t="e">
        <f t="shared" si="1166"/>
        <v>#DIV/0!</v>
      </c>
    </row>
    <row r="12544" spans="1:12">
      <c r="A12544">
        <v>450.84798999999998</v>
      </c>
      <c r="B12544">
        <v>129.67999</v>
      </c>
      <c r="C12544">
        <v>-0.39135999999999999</v>
      </c>
      <c r="D12544">
        <v>10.56765</v>
      </c>
      <c r="E12544">
        <v>0.29437999999999998</v>
      </c>
      <c r="F12544">
        <v>5</v>
      </c>
      <c r="G12544">
        <f t="shared" si="1163"/>
        <v>1.038799995</v>
      </c>
      <c r="J12544" t="e">
        <f t="shared" si="1164"/>
        <v>#DIV/0!</v>
      </c>
      <c r="K12544">
        <f t="shared" si="1165"/>
        <v>1.3812193042138142E-3</v>
      </c>
      <c r="L12544" t="e">
        <f t="shared" si="1166"/>
        <v>#DIV/0!</v>
      </c>
    </row>
    <row r="12545" spans="1:12">
      <c r="A12545">
        <v>450.59600999999998</v>
      </c>
      <c r="B12545">
        <v>129.6925</v>
      </c>
      <c r="C12545">
        <v>-0.39315</v>
      </c>
      <c r="D12545">
        <v>10.56765</v>
      </c>
      <c r="E12545">
        <v>0.29432999999999998</v>
      </c>
      <c r="F12545">
        <v>5</v>
      </c>
      <c r="G12545">
        <f t="shared" si="1163"/>
        <v>1.038799995</v>
      </c>
      <c r="J12545" t="e">
        <f t="shared" si="1164"/>
        <v>#DIV/0!</v>
      </c>
      <c r="K12545">
        <f t="shared" si="1165"/>
        <v>1.3817001906511375E-3</v>
      </c>
      <c r="L12545" t="e">
        <f t="shared" si="1166"/>
        <v>#DIV/0!</v>
      </c>
    </row>
    <row r="12546" spans="1:12">
      <c r="A12546">
        <v>450.35399999999998</v>
      </c>
      <c r="B12546">
        <v>129.70500000000001</v>
      </c>
      <c r="C12546">
        <v>-0.39407999999999999</v>
      </c>
      <c r="D12546">
        <v>10.56765</v>
      </c>
      <c r="E12546">
        <v>0.29427999999999999</v>
      </c>
      <c r="F12546">
        <v>5</v>
      </c>
      <c r="G12546">
        <f t="shared" si="1163"/>
        <v>1.038799995</v>
      </c>
      <c r="J12546" t="e">
        <f t="shared" si="1164"/>
        <v>#DIV/0!</v>
      </c>
      <c r="K12546">
        <f t="shared" si="1165"/>
        <v>1.3821623653773858E-3</v>
      </c>
      <c r="L12546" t="e">
        <f t="shared" si="1166"/>
        <v>#DIV/0!</v>
      </c>
    </row>
    <row r="12547" spans="1:12">
      <c r="A12547">
        <v>450.10100999999997</v>
      </c>
      <c r="B12547">
        <v>129.7175</v>
      </c>
      <c r="C12547">
        <v>-0.39068999999999998</v>
      </c>
      <c r="D12547">
        <v>10.56765</v>
      </c>
      <c r="E12547">
        <v>0.29422999999999999</v>
      </c>
      <c r="F12547">
        <v>5</v>
      </c>
      <c r="G12547">
        <f t="shared" si="1163"/>
        <v>1.038799995</v>
      </c>
      <c r="J12547" t="e">
        <f t="shared" si="1164"/>
        <v>#DIV/0!</v>
      </c>
      <c r="K12547">
        <f t="shared" si="1165"/>
        <v>1.3826458396511607E-3</v>
      </c>
      <c r="L12547" t="e">
        <f t="shared" si="1166"/>
        <v>#DIV/0!</v>
      </c>
    </row>
    <row r="12548" spans="1:12">
      <c r="A12548">
        <v>449.858</v>
      </c>
      <c r="B12548">
        <v>129.72999999999999</v>
      </c>
      <c r="C12548">
        <v>-0.38902999999999999</v>
      </c>
      <c r="D12548">
        <v>10.56765</v>
      </c>
      <c r="E12548">
        <v>0.29418</v>
      </c>
      <c r="F12548">
        <v>5</v>
      </c>
      <c r="G12548">
        <f t="shared" si="1163"/>
        <v>1.038799995</v>
      </c>
      <c r="J12548" t="e">
        <f t="shared" si="1164"/>
        <v>#DIV/0!</v>
      </c>
      <c r="K12548">
        <f t="shared" si="1165"/>
        <v>1.3831105603257501E-3</v>
      </c>
      <c r="L12548" t="e">
        <f t="shared" si="1166"/>
        <v>#DIV/0!</v>
      </c>
    </row>
    <row r="12549" spans="1:12">
      <c r="A12549">
        <v>449.60199</v>
      </c>
      <c r="B12549">
        <v>129.74249</v>
      </c>
      <c r="C12549">
        <v>-0.39083000000000001</v>
      </c>
      <c r="D12549">
        <v>10.56765</v>
      </c>
      <c r="E12549">
        <v>0.29413</v>
      </c>
      <c r="F12549">
        <v>5</v>
      </c>
      <c r="G12549">
        <f t="shared" si="1163"/>
        <v>1.038799995</v>
      </c>
      <c r="J12549" t="e">
        <f t="shared" si="1164"/>
        <v>#DIV/0!</v>
      </c>
      <c r="K12549">
        <f t="shared" si="1165"/>
        <v>1.3836004796057358E-3</v>
      </c>
      <c r="L12549" t="e">
        <f t="shared" si="1166"/>
        <v>#DIV/0!</v>
      </c>
    </row>
    <row r="12550" spans="1:12">
      <c r="A12550">
        <v>449.35001</v>
      </c>
      <c r="B12550">
        <v>129.755</v>
      </c>
      <c r="C12550">
        <v>-0.39002999999999999</v>
      </c>
      <c r="D12550">
        <v>10.56765</v>
      </c>
      <c r="E12550">
        <v>0.29408000000000001</v>
      </c>
      <c r="F12550">
        <v>5</v>
      </c>
      <c r="G12550">
        <f t="shared" si="1163"/>
        <v>1.038799995</v>
      </c>
      <c r="J12550" t="e">
        <f t="shared" si="1164"/>
        <v>#DIV/0!</v>
      </c>
      <c r="K12550">
        <f t="shared" si="1165"/>
        <v>1.3840830258258405E-3</v>
      </c>
      <c r="L12550" t="e">
        <f t="shared" si="1166"/>
        <v>#DIV/0!</v>
      </c>
    </row>
    <row r="12551" spans="1:12">
      <c r="A12551">
        <v>449.108</v>
      </c>
      <c r="B12551">
        <v>129.76750000000001</v>
      </c>
      <c r="C12551">
        <v>-0.39312999999999998</v>
      </c>
      <c r="D12551">
        <v>10.56663</v>
      </c>
      <c r="E12551">
        <v>0.29403000000000001</v>
      </c>
      <c r="F12551">
        <v>5</v>
      </c>
      <c r="G12551">
        <f t="shared" si="1163"/>
        <v>1.038699729</v>
      </c>
      <c r="J12551" t="e">
        <f t="shared" si="1164"/>
        <v>#DIV/0!</v>
      </c>
      <c r="K12551">
        <f t="shared" si="1165"/>
        <v>1.3845467962971679E-3</v>
      </c>
      <c r="L12551" t="e">
        <f t="shared" si="1166"/>
        <v>#DIV/0!</v>
      </c>
    </row>
    <row r="12552" spans="1:12">
      <c r="A12552">
        <v>448.84899999999999</v>
      </c>
      <c r="B12552">
        <v>129.78</v>
      </c>
      <c r="C12552">
        <v>-0.39233000000000001</v>
      </c>
      <c r="D12552">
        <v>10.56765</v>
      </c>
      <c r="E12552">
        <v>0.29398000000000002</v>
      </c>
      <c r="F12552">
        <v>5</v>
      </c>
      <c r="G12552">
        <f t="shared" si="1163"/>
        <v>1.038799995</v>
      </c>
      <c r="J12552" t="e">
        <f t="shared" si="1164"/>
        <v>#DIV/0!</v>
      </c>
      <c r="K12552">
        <f t="shared" si="1165"/>
        <v>1.3850434695892931E-3</v>
      </c>
      <c r="L12552" t="e">
        <f t="shared" si="1166"/>
        <v>#DIV/0!</v>
      </c>
    </row>
    <row r="12553" spans="1:12">
      <c r="A12553">
        <v>448.61599999999999</v>
      </c>
      <c r="B12553">
        <v>129.79249999999999</v>
      </c>
      <c r="C12553">
        <v>-0.39108999999999999</v>
      </c>
      <c r="D12553">
        <v>10.56664</v>
      </c>
      <c r="E12553">
        <v>0.29393000000000002</v>
      </c>
      <c r="F12553">
        <v>5</v>
      </c>
      <c r="G12553">
        <f t="shared" si="1163"/>
        <v>1.038700712</v>
      </c>
      <c r="J12553" t="e">
        <f t="shared" si="1164"/>
        <v>#DIV/0!</v>
      </c>
      <c r="K12553">
        <f t="shared" si="1165"/>
        <v>1.3854905883624333E-3</v>
      </c>
      <c r="L12553" t="e">
        <f t="shared" si="1166"/>
        <v>#DIV/0!</v>
      </c>
    </row>
    <row r="12554" spans="1:12">
      <c r="A12554">
        <v>448.35399999999998</v>
      </c>
      <c r="B12554">
        <v>129.80499</v>
      </c>
      <c r="C12554">
        <v>-0.39073000000000002</v>
      </c>
      <c r="D12554">
        <v>10.565619999999999</v>
      </c>
      <c r="E12554">
        <v>0.29387999999999997</v>
      </c>
      <c r="F12554">
        <v>5</v>
      </c>
      <c r="G12554">
        <f t="shared" si="1163"/>
        <v>1.038600446</v>
      </c>
      <c r="J12554" t="e">
        <f t="shared" si="1164"/>
        <v>#DIV/0!</v>
      </c>
      <c r="K12554">
        <f t="shared" si="1165"/>
        <v>1.385993702044618E-3</v>
      </c>
      <c r="L12554" t="e">
        <f t="shared" si="1166"/>
        <v>#DIV/0!</v>
      </c>
    </row>
    <row r="12555" spans="1:12">
      <c r="A12555">
        <v>448.09600999999998</v>
      </c>
      <c r="B12555">
        <v>129.8175</v>
      </c>
      <c r="C12555">
        <v>-0.38778000000000001</v>
      </c>
      <c r="D12555">
        <v>10.56664</v>
      </c>
      <c r="E12555">
        <v>0.29382000000000003</v>
      </c>
      <c r="F12555">
        <v>5</v>
      </c>
      <c r="G12555">
        <f t="shared" si="1163"/>
        <v>1.038700712</v>
      </c>
      <c r="J12555" t="e">
        <f t="shared" si="1164"/>
        <v>#DIV/0!</v>
      </c>
      <c r="K12555">
        <f t="shared" si="1165"/>
        <v>1.3864894725726109E-3</v>
      </c>
      <c r="L12555" t="e">
        <f t="shared" si="1166"/>
        <v>#DIV/0!</v>
      </c>
    </row>
    <row r="12556" spans="1:12">
      <c r="A12556">
        <v>447.83199999999999</v>
      </c>
      <c r="B12556">
        <v>129.83000000000001</v>
      </c>
      <c r="C12556">
        <v>-0.39001000000000002</v>
      </c>
      <c r="D12556">
        <v>10.56664</v>
      </c>
      <c r="E12556">
        <v>0.29376999999999998</v>
      </c>
      <c r="F12556">
        <v>5</v>
      </c>
      <c r="G12556">
        <f t="shared" si="1163"/>
        <v>1.038700712</v>
      </c>
      <c r="J12556" t="e">
        <f t="shared" si="1164"/>
        <v>#DIV/0!</v>
      </c>
      <c r="K12556">
        <f t="shared" si="1165"/>
        <v>1.3869971788477383E-3</v>
      </c>
      <c r="L12556" t="e">
        <f t="shared" si="1166"/>
        <v>#DIV/0!</v>
      </c>
    </row>
    <row r="12557" spans="1:12">
      <c r="A12557">
        <v>447.60399999999998</v>
      </c>
      <c r="B12557">
        <v>129.8425</v>
      </c>
      <c r="C12557">
        <v>-0.38661000000000001</v>
      </c>
      <c r="D12557">
        <v>10.56664</v>
      </c>
      <c r="E12557">
        <v>0.29371999999999998</v>
      </c>
      <c r="F12557">
        <v>5</v>
      </c>
      <c r="G12557">
        <f t="shared" si="1163"/>
        <v>1.038700712</v>
      </c>
      <c r="J12557" t="e">
        <f t="shared" si="1164"/>
        <v>#DIV/0!</v>
      </c>
      <c r="K12557">
        <f t="shared" si="1165"/>
        <v>1.3874359351456948E-3</v>
      </c>
      <c r="L12557" t="e">
        <f t="shared" si="1166"/>
        <v>#DIV/0!</v>
      </c>
    </row>
    <row r="12558" spans="1:12">
      <c r="A12558">
        <v>447.35599000000002</v>
      </c>
      <c r="B12558">
        <v>129.85499999999999</v>
      </c>
      <c r="C12558">
        <v>-0.38797999999999999</v>
      </c>
      <c r="D12558">
        <v>10.56664</v>
      </c>
      <c r="E12558">
        <v>0.29366999999999999</v>
      </c>
      <c r="F12558">
        <v>5</v>
      </c>
      <c r="G12558">
        <f t="shared" si="1163"/>
        <v>1.038700712</v>
      </c>
      <c r="J12558" t="e">
        <f t="shared" si="1164"/>
        <v>#DIV/0!</v>
      </c>
      <c r="K12558">
        <f t="shared" si="1165"/>
        <v>1.3879135133907769E-3</v>
      </c>
      <c r="L12558" t="e">
        <f t="shared" si="1166"/>
        <v>#DIV/0!</v>
      </c>
    </row>
    <row r="12559" spans="1:12">
      <c r="A12559">
        <v>447.10001</v>
      </c>
      <c r="B12559">
        <v>129.86749</v>
      </c>
      <c r="C12559">
        <v>-0.38762000000000002</v>
      </c>
      <c r="D12559">
        <v>10.56664</v>
      </c>
      <c r="E12559">
        <v>0.29360999999999998</v>
      </c>
      <c r="F12559">
        <v>5</v>
      </c>
      <c r="G12559">
        <f t="shared" si="1163"/>
        <v>1.038700712</v>
      </c>
      <c r="J12559" t="e">
        <f t="shared" si="1164"/>
        <v>#DIV/0!</v>
      </c>
      <c r="K12559">
        <f t="shared" si="1165"/>
        <v>1.3884067839166014E-3</v>
      </c>
      <c r="L12559" t="e">
        <f t="shared" si="1166"/>
        <v>#DIV/0!</v>
      </c>
    </row>
    <row r="12560" spans="1:12">
      <c r="A12560">
        <v>446.84798999999998</v>
      </c>
      <c r="B12560">
        <v>129.88</v>
      </c>
      <c r="C12560">
        <v>-0.38508999999999999</v>
      </c>
      <c r="D12560">
        <v>10.56664</v>
      </c>
      <c r="E12560">
        <v>0.29355999999999999</v>
      </c>
      <c r="F12560">
        <v>5</v>
      </c>
      <c r="G12560">
        <f t="shared" si="1163"/>
        <v>1.038700712</v>
      </c>
      <c r="J12560" t="e">
        <f t="shared" si="1164"/>
        <v>#DIV/0!</v>
      </c>
      <c r="K12560">
        <f t="shared" si="1165"/>
        <v>1.3888927662145279E-3</v>
      </c>
      <c r="L12560" t="e">
        <f t="shared" si="1166"/>
        <v>#DIV/0!</v>
      </c>
    </row>
    <row r="12561" spans="1:12">
      <c r="A12561">
        <v>446.60699</v>
      </c>
      <c r="B12561">
        <v>129.89250000000001</v>
      </c>
      <c r="C12561">
        <v>-0.38472000000000001</v>
      </c>
      <c r="D12561">
        <v>10.56664</v>
      </c>
      <c r="E12561">
        <v>0.29350999999999999</v>
      </c>
      <c r="F12561">
        <v>5</v>
      </c>
      <c r="G12561">
        <f t="shared" si="1163"/>
        <v>1.038700712</v>
      </c>
      <c r="J12561" t="e">
        <f t="shared" si="1164"/>
        <v>#DIV/0!</v>
      </c>
      <c r="K12561">
        <f t="shared" si="1165"/>
        <v>1.3893578164485766E-3</v>
      </c>
      <c r="L12561" t="e">
        <f t="shared" si="1166"/>
        <v>#DIV/0!</v>
      </c>
    </row>
    <row r="12562" spans="1:12">
      <c r="A12562">
        <v>446.35300000000001</v>
      </c>
      <c r="B12562">
        <v>129.905</v>
      </c>
      <c r="C12562">
        <v>-0.38739000000000001</v>
      </c>
      <c r="D12562">
        <v>10.56765</v>
      </c>
      <c r="E12562">
        <v>0.29346</v>
      </c>
      <c r="F12562">
        <v>5</v>
      </c>
      <c r="G12562">
        <f t="shared" si="1163"/>
        <v>1.038799995</v>
      </c>
      <c r="J12562" t="e">
        <f t="shared" si="1164"/>
        <v>#DIV/0!</v>
      </c>
      <c r="K12562">
        <f t="shared" si="1165"/>
        <v>1.3898482702643354E-3</v>
      </c>
      <c r="L12562" t="e">
        <f t="shared" si="1166"/>
        <v>#DIV/0!</v>
      </c>
    </row>
    <row r="12563" spans="1:12">
      <c r="A12563">
        <v>446.108</v>
      </c>
      <c r="B12563">
        <v>129.91749999999999</v>
      </c>
      <c r="C12563">
        <v>-0.38573000000000002</v>
      </c>
      <c r="D12563">
        <v>10.568659999999999</v>
      </c>
      <c r="E12563">
        <v>0.29339999999999999</v>
      </c>
      <c r="F12563">
        <v>5</v>
      </c>
      <c r="G12563">
        <f t="shared" si="1163"/>
        <v>1.0388992779999999</v>
      </c>
      <c r="J12563" t="e">
        <f t="shared" si="1164"/>
        <v>#DIV/0!</v>
      </c>
      <c r="K12563">
        <f t="shared" si="1165"/>
        <v>1.3903216926332415E-3</v>
      </c>
      <c r="L12563" t="e">
        <f t="shared" si="1166"/>
        <v>#DIV/0!</v>
      </c>
    </row>
    <row r="12564" spans="1:12">
      <c r="A12564">
        <v>445.85901000000001</v>
      </c>
      <c r="B12564">
        <v>129.92999</v>
      </c>
      <c r="C12564">
        <v>-0.38666</v>
      </c>
      <c r="D12564">
        <v>10.56968</v>
      </c>
      <c r="E12564">
        <v>0.29335</v>
      </c>
      <c r="F12564">
        <v>5</v>
      </c>
      <c r="G12564">
        <f t="shared" si="1163"/>
        <v>1.0389995439999999</v>
      </c>
      <c r="J12564" t="e">
        <f t="shared" si="1164"/>
        <v>#DIV/0!</v>
      </c>
      <c r="K12564">
        <f t="shared" si="1165"/>
        <v>1.3908031555821532E-3</v>
      </c>
      <c r="L12564" t="e">
        <f t="shared" si="1166"/>
        <v>#DIV/0!</v>
      </c>
    </row>
    <row r="12565" spans="1:12">
      <c r="A12565">
        <v>445.61899</v>
      </c>
      <c r="B12565">
        <v>129.9425</v>
      </c>
      <c r="C12565">
        <v>-0.38802999999999999</v>
      </c>
      <c r="D12565">
        <v>10.5707</v>
      </c>
      <c r="E12565">
        <v>0.29330000000000001</v>
      </c>
      <c r="F12565">
        <v>5</v>
      </c>
      <c r="G12565">
        <f t="shared" si="1163"/>
        <v>1.0390998100000002</v>
      </c>
      <c r="J12565" t="e">
        <f t="shared" si="1164"/>
        <v>#DIV/0!</v>
      </c>
      <c r="K12565">
        <f t="shared" si="1165"/>
        <v>1.3912675893265789E-3</v>
      </c>
      <c r="L12565" t="e">
        <f t="shared" si="1166"/>
        <v>#DIV/0!</v>
      </c>
    </row>
    <row r="12566" spans="1:12">
      <c r="A12566">
        <v>445.36498999999998</v>
      </c>
      <c r="B12566">
        <v>129.95500000000001</v>
      </c>
      <c r="C12566">
        <v>-0.38767000000000001</v>
      </c>
      <c r="D12566">
        <v>10.571719999999999</v>
      </c>
      <c r="E12566">
        <v>0.29325000000000001</v>
      </c>
      <c r="F12566">
        <v>5</v>
      </c>
      <c r="G12566">
        <f t="shared" si="1163"/>
        <v>1.039200076</v>
      </c>
      <c r="J12566" t="e">
        <f t="shared" si="1164"/>
        <v>#DIV/0!</v>
      </c>
      <c r="K12566">
        <f t="shared" si="1165"/>
        <v>1.3917594120061436E-3</v>
      </c>
      <c r="L12566" t="e">
        <f t="shared" si="1166"/>
        <v>#DIV/0!</v>
      </c>
    </row>
    <row r="12567" spans="1:12">
      <c r="A12567">
        <v>445.10699</v>
      </c>
      <c r="B12567">
        <v>129.9675</v>
      </c>
      <c r="C12567">
        <v>-0.38513999999999998</v>
      </c>
      <c r="D12567">
        <v>10.574769999999999</v>
      </c>
      <c r="E12567">
        <v>0.29319000000000001</v>
      </c>
      <c r="F12567">
        <v>5</v>
      </c>
      <c r="G12567">
        <f t="shared" si="1163"/>
        <v>1.039499891</v>
      </c>
      <c r="J12567" t="e">
        <f t="shared" si="1164"/>
        <v>#DIV/0!</v>
      </c>
      <c r="K12567">
        <f t="shared" si="1165"/>
        <v>1.3922593360351425E-3</v>
      </c>
      <c r="L12567" t="e">
        <f t="shared" si="1166"/>
        <v>#DIV/0!</v>
      </c>
    </row>
    <row r="12568" spans="1:12">
      <c r="A12568">
        <v>444.858</v>
      </c>
      <c r="B12568">
        <v>129.97999999999999</v>
      </c>
      <c r="C12568">
        <v>-0.38261000000000001</v>
      </c>
      <c r="D12568">
        <v>10.57681</v>
      </c>
      <c r="E12568">
        <v>0.29314000000000001</v>
      </c>
      <c r="F12568">
        <v>5</v>
      </c>
      <c r="G12568">
        <f t="shared" si="1163"/>
        <v>1.039700423</v>
      </c>
      <c r="J12568" t="e">
        <f t="shared" si="1164"/>
        <v>#DIV/0!</v>
      </c>
      <c r="K12568">
        <f t="shared" si="1165"/>
        <v>1.3927421421488339E-3</v>
      </c>
      <c r="L12568" t="e">
        <f t="shared" si="1166"/>
        <v>#DIV/0!</v>
      </c>
    </row>
    <row r="12569" spans="1:12">
      <c r="A12569">
        <v>444.61200000000002</v>
      </c>
      <c r="B12569">
        <v>129.99249</v>
      </c>
      <c r="C12569">
        <v>-0.38485000000000003</v>
      </c>
      <c r="D12569">
        <v>10.57884</v>
      </c>
      <c r="E12569">
        <v>0.29308000000000001</v>
      </c>
      <c r="F12569">
        <v>5</v>
      </c>
      <c r="G12569">
        <f t="shared" si="1163"/>
        <v>1.039899972</v>
      </c>
      <c r="J12569" t="e">
        <f t="shared" si="1164"/>
        <v>#DIV/0!</v>
      </c>
      <c r="K12569">
        <f t="shared" si="1165"/>
        <v>1.3932194794374739E-3</v>
      </c>
      <c r="L12569" t="e">
        <f t="shared" si="1166"/>
        <v>#DIV/0!</v>
      </c>
    </row>
    <row r="12570" spans="1:12">
      <c r="A12570">
        <v>444.36200000000002</v>
      </c>
      <c r="B12570">
        <v>130.005</v>
      </c>
      <c r="C12570">
        <v>-0.38708999999999999</v>
      </c>
      <c r="D12570">
        <v>10.580880000000001</v>
      </c>
      <c r="E12570">
        <v>0.29303000000000001</v>
      </c>
      <c r="F12570">
        <v>5</v>
      </c>
      <c r="G12570">
        <f t="shared" si="1163"/>
        <v>1.040100504</v>
      </c>
      <c r="J12570" t="e">
        <f t="shared" si="1164"/>
        <v>#DIV/0!</v>
      </c>
      <c r="K12570">
        <f t="shared" si="1165"/>
        <v>1.3937049136460438E-3</v>
      </c>
      <c r="L12570" t="e">
        <f t="shared" si="1166"/>
        <v>#DIV/0!</v>
      </c>
    </row>
    <row r="12571" spans="1:12">
      <c r="A12571">
        <v>444.11300999999997</v>
      </c>
      <c r="B12571">
        <v>130.01750000000001</v>
      </c>
      <c r="C12571">
        <v>-0.38541999999999998</v>
      </c>
      <c r="D12571">
        <v>10.58291</v>
      </c>
      <c r="E12571">
        <v>0.29298000000000002</v>
      </c>
      <c r="F12571">
        <v>5</v>
      </c>
      <c r="G12571">
        <f t="shared" si="1163"/>
        <v>1.0403000529999999</v>
      </c>
      <c r="J12571" t="e">
        <f t="shared" si="1164"/>
        <v>#DIV/0!</v>
      </c>
      <c r="K12571">
        <f t="shared" si="1165"/>
        <v>1.3941887230459579E-3</v>
      </c>
      <c r="L12571" t="e">
        <f t="shared" si="1166"/>
        <v>#DIV/0!</v>
      </c>
    </row>
    <row r="12572" spans="1:12">
      <c r="A12572">
        <v>443.86300999999997</v>
      </c>
      <c r="B12572">
        <v>130.03</v>
      </c>
      <c r="C12572">
        <v>-0.38635999999999998</v>
      </c>
      <c r="D12572">
        <v>10.583930000000001</v>
      </c>
      <c r="E12572">
        <v>0.29292000000000001</v>
      </c>
      <c r="F12572">
        <v>5</v>
      </c>
      <c r="G12572">
        <f t="shared" si="1163"/>
        <v>1.0404003190000002</v>
      </c>
      <c r="J12572" t="e">
        <f t="shared" si="1164"/>
        <v>#DIV/0!</v>
      </c>
      <c r="K12572">
        <f t="shared" si="1165"/>
        <v>1.3946748330270885E-3</v>
      </c>
      <c r="L12572" t="e">
        <f t="shared" si="1166"/>
        <v>#DIV/0!</v>
      </c>
    </row>
    <row r="12573" spans="1:12">
      <c r="A12573">
        <v>443.60901000000001</v>
      </c>
      <c r="B12573">
        <v>130.04249999999999</v>
      </c>
      <c r="C12573">
        <v>-0.38730999999999999</v>
      </c>
      <c r="D12573">
        <v>10.58596</v>
      </c>
      <c r="E12573">
        <v>0.29286000000000001</v>
      </c>
      <c r="F12573">
        <v>5</v>
      </c>
      <c r="G12573">
        <f t="shared" si="1163"/>
        <v>1.0405998679999999</v>
      </c>
      <c r="J12573" t="e">
        <f t="shared" si="1164"/>
        <v>#DIV/0!</v>
      </c>
      <c r="K12573">
        <f t="shared" si="1165"/>
        <v>1.3951690680525941E-3</v>
      </c>
      <c r="L12573" t="e">
        <f t="shared" si="1166"/>
        <v>#DIV/0!</v>
      </c>
    </row>
    <row r="12574" spans="1:12">
      <c r="A12574">
        <v>443.36099000000002</v>
      </c>
      <c r="B12574">
        <v>130.05499</v>
      </c>
      <c r="C12574">
        <v>-0.38651000000000002</v>
      </c>
      <c r="D12574">
        <v>10.58596</v>
      </c>
      <c r="E12574">
        <v>0.29281000000000001</v>
      </c>
      <c r="F12574">
        <v>5</v>
      </c>
      <c r="G12574">
        <f t="shared" si="1163"/>
        <v>1.0405998679999999</v>
      </c>
      <c r="J12574" t="e">
        <f t="shared" si="1164"/>
        <v>#DIV/0!</v>
      </c>
      <c r="K12574">
        <f t="shared" si="1165"/>
        <v>1.3956520052818729E-3</v>
      </c>
      <c r="L12574" t="e">
        <f t="shared" si="1166"/>
        <v>#DIV/0!</v>
      </c>
    </row>
    <row r="12575" spans="1:12">
      <c r="A12575">
        <v>443.10199</v>
      </c>
      <c r="B12575">
        <v>130.0675</v>
      </c>
      <c r="C12575">
        <v>-0.38528000000000001</v>
      </c>
      <c r="D12575">
        <v>10.586980000000001</v>
      </c>
      <c r="E12575">
        <v>0.29275000000000001</v>
      </c>
      <c r="F12575">
        <v>5</v>
      </c>
      <c r="G12575">
        <f t="shared" ref="G12575:G12638" si="1167">(D12575/100)*$B$16</f>
        <v>1.0407001339999999</v>
      </c>
      <c r="J12575" t="e">
        <f t="shared" ref="J12575:J12638" si="1168">SLOPE(H12567:H12583,B12567:B12583)</f>
        <v>#DIV/0!</v>
      </c>
      <c r="K12575">
        <f t="shared" ref="K12575:K12638" si="1169">1/(A12575+273.15)</f>
        <v>1.3961566794390339E-3</v>
      </c>
      <c r="L12575" t="e">
        <f t="shared" si="1166"/>
        <v>#DIV/0!</v>
      </c>
    </row>
    <row r="12576" spans="1:12">
      <c r="A12576">
        <v>442.86700000000002</v>
      </c>
      <c r="B12576">
        <v>130.08000000000001</v>
      </c>
      <c r="C12576">
        <v>-0.38318000000000002</v>
      </c>
      <c r="D12576">
        <v>10.586980000000001</v>
      </c>
      <c r="E12576">
        <v>0.29270000000000002</v>
      </c>
      <c r="F12576">
        <v>5</v>
      </c>
      <c r="G12576">
        <f t="shared" si="1167"/>
        <v>1.0407001339999999</v>
      </c>
      <c r="J12576" t="e">
        <f t="shared" si="1168"/>
        <v>#DIV/0!</v>
      </c>
      <c r="K12576">
        <f t="shared" si="1169"/>
        <v>1.3966148848421195E-3</v>
      </c>
      <c r="L12576" t="e">
        <f t="shared" si="1166"/>
        <v>#DIV/0!</v>
      </c>
    </row>
    <row r="12577" spans="1:12">
      <c r="A12577">
        <v>442.608</v>
      </c>
      <c r="B12577">
        <v>130.0925</v>
      </c>
      <c r="C12577">
        <v>-0.38368999999999998</v>
      </c>
      <c r="D12577">
        <v>10.58494</v>
      </c>
      <c r="E12577">
        <v>0.29264000000000001</v>
      </c>
      <c r="F12577">
        <v>5</v>
      </c>
      <c r="G12577">
        <f t="shared" si="1167"/>
        <v>1.0404996019999999</v>
      </c>
      <c r="J12577" t="e">
        <f t="shared" si="1168"/>
        <v>#DIV/0!</v>
      </c>
      <c r="K12577">
        <f t="shared" si="1169"/>
        <v>1.3971202557288916E-3</v>
      </c>
      <c r="L12577" t="e">
        <f t="shared" si="1166"/>
        <v>#DIV/0!</v>
      </c>
    </row>
    <row r="12578" spans="1:12">
      <c r="A12578">
        <v>442.36099000000002</v>
      </c>
      <c r="B12578">
        <v>130.10499999999999</v>
      </c>
      <c r="C12578">
        <v>-0.38593</v>
      </c>
      <c r="D12578">
        <v>10.58494</v>
      </c>
      <c r="E12578">
        <v>0.29259000000000002</v>
      </c>
      <c r="F12578">
        <v>5</v>
      </c>
      <c r="G12578">
        <f t="shared" si="1167"/>
        <v>1.0404996019999999</v>
      </c>
      <c r="J12578" t="e">
        <f t="shared" si="1168"/>
        <v>#DIV/0!</v>
      </c>
      <c r="K12578">
        <f t="shared" si="1169"/>
        <v>1.3976025721142312E-3</v>
      </c>
      <c r="L12578" t="e">
        <f t="shared" si="1166"/>
        <v>#DIV/0!</v>
      </c>
    </row>
    <row r="12579" spans="1:12">
      <c r="A12579">
        <v>442.10998999999998</v>
      </c>
      <c r="B12579">
        <v>130.11749</v>
      </c>
      <c r="C12579">
        <v>-0.38601000000000002</v>
      </c>
      <c r="D12579">
        <v>10.58494</v>
      </c>
      <c r="E12579">
        <v>0.29253000000000001</v>
      </c>
      <c r="F12579">
        <v>5</v>
      </c>
      <c r="G12579">
        <f t="shared" si="1167"/>
        <v>1.0404996019999999</v>
      </c>
      <c r="J12579" t="e">
        <f t="shared" si="1168"/>
        <v>#DIV/0!</v>
      </c>
      <c r="K12579">
        <f t="shared" si="1169"/>
        <v>1.3980930206930768E-3</v>
      </c>
      <c r="L12579" t="e">
        <f t="shared" si="1166"/>
        <v>#DIV/0!</v>
      </c>
    </row>
    <row r="12580" spans="1:12">
      <c r="A12580">
        <v>441.86498999999998</v>
      </c>
      <c r="B12580">
        <v>130.13</v>
      </c>
      <c r="C12580">
        <v>-0.38434000000000001</v>
      </c>
      <c r="D12580">
        <v>10.584949999999999</v>
      </c>
      <c r="E12580">
        <v>0.29248000000000002</v>
      </c>
      <c r="F12580">
        <v>5</v>
      </c>
      <c r="G12580">
        <f t="shared" si="1167"/>
        <v>1.0405005849999998</v>
      </c>
      <c r="J12580" t="e">
        <f t="shared" si="1168"/>
        <v>#DIV/0!</v>
      </c>
      <c r="K12580">
        <f t="shared" si="1169"/>
        <v>1.3985720774888932E-3</v>
      </c>
      <c r="L12580" t="e">
        <f t="shared" si="1166"/>
        <v>#DIV/0!</v>
      </c>
    </row>
    <row r="12581" spans="1:12">
      <c r="A12581">
        <v>441.608</v>
      </c>
      <c r="B12581">
        <v>130.14250000000001</v>
      </c>
      <c r="C12581">
        <v>-0.38268000000000002</v>
      </c>
      <c r="D12581">
        <v>10.584949999999999</v>
      </c>
      <c r="E12581">
        <v>0.29242000000000001</v>
      </c>
      <c r="F12581">
        <v>5</v>
      </c>
      <c r="G12581">
        <f t="shared" si="1167"/>
        <v>1.0405005849999998</v>
      </c>
      <c r="J12581" t="e">
        <f t="shared" si="1168"/>
        <v>#DIV/0!</v>
      </c>
      <c r="K12581">
        <f t="shared" si="1169"/>
        <v>1.3990749316551896E-3</v>
      </c>
      <c r="L12581" t="e">
        <f t="shared" si="1166"/>
        <v>#DIV/0!</v>
      </c>
    </row>
    <row r="12582" spans="1:12">
      <c r="A12582">
        <v>441.35998999999998</v>
      </c>
      <c r="B12582">
        <v>130.155</v>
      </c>
      <c r="C12582">
        <v>-0.38101000000000002</v>
      </c>
      <c r="D12582">
        <v>10.58494</v>
      </c>
      <c r="E12582">
        <v>0.29237000000000002</v>
      </c>
      <c r="F12582">
        <v>5</v>
      </c>
      <c r="G12582">
        <f t="shared" si="1167"/>
        <v>1.0404996019999999</v>
      </c>
      <c r="J12582" t="e">
        <f t="shared" si="1168"/>
        <v>#DIV/0!</v>
      </c>
      <c r="K12582">
        <f t="shared" si="1169"/>
        <v>1.3995605575787681E-3</v>
      </c>
      <c r="L12582" t="e">
        <f t="shared" si="1166"/>
        <v>#DIV/0!</v>
      </c>
    </row>
    <row r="12583" spans="1:12">
      <c r="A12583">
        <v>441.09798999999998</v>
      </c>
      <c r="B12583">
        <v>130.16749999999999</v>
      </c>
      <c r="C12583">
        <v>-0.38196000000000002</v>
      </c>
      <c r="D12583">
        <v>10.58596</v>
      </c>
      <c r="E12583">
        <v>0.29231000000000001</v>
      </c>
      <c r="F12583">
        <v>5</v>
      </c>
      <c r="G12583">
        <f t="shared" si="1167"/>
        <v>1.0405998679999999</v>
      </c>
      <c r="J12583" t="e">
        <f t="shared" si="1168"/>
        <v>#DIV/0!</v>
      </c>
      <c r="K12583">
        <f t="shared" si="1169"/>
        <v>1.4000739435052524E-3</v>
      </c>
      <c r="L12583" t="e">
        <f t="shared" si="1166"/>
        <v>#DIV/0!</v>
      </c>
    </row>
    <row r="12584" spans="1:12">
      <c r="A12584">
        <v>440.858</v>
      </c>
      <c r="B12584">
        <v>130.17999</v>
      </c>
      <c r="C12584">
        <v>-0.38029000000000002</v>
      </c>
      <c r="D12584">
        <v>10.586980000000001</v>
      </c>
      <c r="E12584">
        <v>0.29225000000000001</v>
      </c>
      <c r="F12584">
        <v>5</v>
      </c>
      <c r="G12584">
        <f t="shared" si="1167"/>
        <v>1.0407001339999999</v>
      </c>
      <c r="J12584" t="e">
        <f t="shared" si="1168"/>
        <v>#DIV/0!</v>
      </c>
      <c r="K12584">
        <f t="shared" si="1169"/>
        <v>1.4005445317139304E-3</v>
      </c>
      <c r="L12584" t="e">
        <f t="shared" si="1166"/>
        <v>#DIV/0!</v>
      </c>
    </row>
    <row r="12585" spans="1:12">
      <c r="A12585">
        <v>440.608</v>
      </c>
      <c r="B12585">
        <v>130.1925</v>
      </c>
      <c r="C12585">
        <v>-0.38167000000000001</v>
      </c>
      <c r="D12585">
        <v>10.586980000000001</v>
      </c>
      <c r="E12585">
        <v>0.29219000000000001</v>
      </c>
      <c r="F12585">
        <v>5</v>
      </c>
      <c r="G12585">
        <f t="shared" si="1167"/>
        <v>1.0407001339999999</v>
      </c>
      <c r="J12585" t="e">
        <f t="shared" si="1168"/>
        <v>#DIV/0!</v>
      </c>
      <c r="K12585">
        <f t="shared" si="1169"/>
        <v>1.4010350847205916E-3</v>
      </c>
      <c r="L12585" t="e">
        <f t="shared" si="1166"/>
        <v>#DIV/0!</v>
      </c>
    </row>
    <row r="12586" spans="1:12">
      <c r="A12586">
        <v>440.35001</v>
      </c>
      <c r="B12586">
        <v>130.20500000000001</v>
      </c>
      <c r="C12586">
        <v>-0.38174000000000002</v>
      </c>
      <c r="D12586">
        <v>10.586980000000001</v>
      </c>
      <c r="E12586">
        <v>0.29214000000000001</v>
      </c>
      <c r="F12586">
        <v>5</v>
      </c>
      <c r="G12586">
        <f t="shared" si="1167"/>
        <v>1.0407001339999999</v>
      </c>
      <c r="J12586" t="e">
        <f t="shared" si="1168"/>
        <v>#DIV/0!</v>
      </c>
      <c r="K12586">
        <f t="shared" si="1169"/>
        <v>1.401541676222261E-3</v>
      </c>
      <c r="L12586" t="e">
        <f t="shared" si="1166"/>
        <v>#DIV/0!</v>
      </c>
    </row>
    <row r="12587" spans="1:12">
      <c r="A12587">
        <v>440.09600999999998</v>
      </c>
      <c r="B12587">
        <v>130.2175</v>
      </c>
      <c r="C12587">
        <v>-0.38095000000000001</v>
      </c>
      <c r="D12587">
        <v>10.587999999999999</v>
      </c>
      <c r="E12587">
        <v>0.29208000000000001</v>
      </c>
      <c r="F12587">
        <v>5</v>
      </c>
      <c r="G12587">
        <f t="shared" si="1167"/>
        <v>1.0408004</v>
      </c>
      <c r="J12587" t="e">
        <f t="shared" si="1168"/>
        <v>#DIV/0!</v>
      </c>
      <c r="K12587">
        <f t="shared" si="1169"/>
        <v>1.4020407909467311E-3</v>
      </c>
      <c r="L12587" t="e">
        <f t="shared" si="1166"/>
        <v>#DIV/0!</v>
      </c>
    </row>
    <row r="12588" spans="1:12">
      <c r="A12588">
        <v>439.85500999999999</v>
      </c>
      <c r="B12588">
        <v>130.22999999999999</v>
      </c>
      <c r="C12588">
        <v>-0.38014999999999999</v>
      </c>
      <c r="D12588">
        <v>10.586980000000001</v>
      </c>
      <c r="E12588">
        <v>0.29202</v>
      </c>
      <c r="F12588">
        <v>5</v>
      </c>
      <c r="G12588">
        <f t="shared" si="1167"/>
        <v>1.0407001339999999</v>
      </c>
      <c r="J12588" t="e">
        <f t="shared" si="1168"/>
        <v>#DIV/0!</v>
      </c>
      <c r="K12588">
        <f t="shared" si="1169"/>
        <v>1.4025146892025346E-3</v>
      </c>
      <c r="L12588" t="e">
        <f t="shared" si="1166"/>
        <v>#DIV/0!</v>
      </c>
    </row>
    <row r="12589" spans="1:12">
      <c r="A12589">
        <v>439.60199</v>
      </c>
      <c r="B12589">
        <v>130.24249</v>
      </c>
      <c r="C12589">
        <v>-0.37935000000000002</v>
      </c>
      <c r="D12589">
        <v>10.58799</v>
      </c>
      <c r="E12589">
        <v>0.29196</v>
      </c>
      <c r="F12589">
        <v>5</v>
      </c>
      <c r="G12589">
        <f t="shared" si="1167"/>
        <v>1.0407994169999999</v>
      </c>
      <c r="J12589" t="e">
        <f t="shared" si="1168"/>
        <v>#DIV/0!</v>
      </c>
      <c r="K12589">
        <f t="shared" si="1169"/>
        <v>1.4030125682286767E-3</v>
      </c>
      <c r="L12589" t="e">
        <f t="shared" si="1166"/>
        <v>#DIV/0!</v>
      </c>
    </row>
    <row r="12590" spans="1:12">
      <c r="A12590">
        <v>439.35500999999999</v>
      </c>
      <c r="B12590">
        <v>130.255</v>
      </c>
      <c r="C12590">
        <v>-0.37942999999999999</v>
      </c>
      <c r="D12590">
        <v>10.586980000000001</v>
      </c>
      <c r="E12590">
        <v>0.29191</v>
      </c>
      <c r="F12590">
        <v>5</v>
      </c>
      <c r="G12590">
        <f t="shared" si="1167"/>
        <v>1.0407001339999999</v>
      </c>
      <c r="J12590" t="e">
        <f t="shared" si="1168"/>
        <v>#DIV/0!</v>
      </c>
      <c r="K12590">
        <f t="shared" si="1169"/>
        <v>1.4034989031164848E-3</v>
      </c>
      <c r="L12590" t="e">
        <f t="shared" si="1166"/>
        <v>#DIV/0!</v>
      </c>
    </row>
    <row r="12591" spans="1:12">
      <c r="A12591">
        <v>439.10199</v>
      </c>
      <c r="B12591">
        <v>130.26750000000001</v>
      </c>
      <c r="C12591">
        <v>-0.38080999999999998</v>
      </c>
      <c r="D12591">
        <v>10.58596</v>
      </c>
      <c r="E12591">
        <v>0.29185</v>
      </c>
      <c r="F12591">
        <v>5</v>
      </c>
      <c r="G12591">
        <f t="shared" si="1167"/>
        <v>1.0405998679999999</v>
      </c>
      <c r="J12591" t="e">
        <f t="shared" si="1168"/>
        <v>#DIV/0!</v>
      </c>
      <c r="K12591">
        <f t="shared" si="1169"/>
        <v>1.4039974812846785E-3</v>
      </c>
      <c r="L12591" t="e">
        <f t="shared" si="1166"/>
        <v>#DIV/0!</v>
      </c>
    </row>
    <row r="12592" spans="1:12">
      <c r="A12592">
        <v>438.85901000000001</v>
      </c>
      <c r="B12592">
        <v>130.28</v>
      </c>
      <c r="C12592">
        <v>-0.38131999999999999</v>
      </c>
      <c r="D12592">
        <v>10.58597</v>
      </c>
      <c r="E12592">
        <v>0.29178999999999999</v>
      </c>
      <c r="F12592">
        <v>5</v>
      </c>
      <c r="G12592">
        <f t="shared" si="1167"/>
        <v>1.040600851</v>
      </c>
      <c r="J12592" t="e">
        <f t="shared" si="1168"/>
        <v>#DIV/0!</v>
      </c>
      <c r="K12592">
        <f t="shared" si="1169"/>
        <v>1.4044766090811126E-3</v>
      </c>
      <c r="L12592" t="e">
        <f t="shared" ref="L12592:L12655" si="1170">-J12592/H12592</f>
        <v>#DIV/0!</v>
      </c>
    </row>
    <row r="12593" spans="1:12">
      <c r="A12593">
        <v>438.608</v>
      </c>
      <c r="B12593">
        <v>130.29249999999999</v>
      </c>
      <c r="C12593">
        <v>-0.38270999999999999</v>
      </c>
      <c r="D12593">
        <v>10.584949999999999</v>
      </c>
      <c r="E12593">
        <v>0.29172999999999999</v>
      </c>
      <c r="F12593">
        <v>5</v>
      </c>
      <c r="G12593">
        <f t="shared" si="1167"/>
        <v>1.0405005849999998</v>
      </c>
      <c r="J12593" t="e">
        <f t="shared" si="1168"/>
        <v>#DIV/0!</v>
      </c>
      <c r="K12593">
        <f t="shared" si="1169"/>
        <v>1.4049719146114268E-3</v>
      </c>
      <c r="L12593" t="e">
        <f t="shared" si="1170"/>
        <v>#DIV/0!</v>
      </c>
    </row>
    <row r="12594" spans="1:12">
      <c r="A12594">
        <v>438.35100999999997</v>
      </c>
      <c r="B12594">
        <v>130.30499</v>
      </c>
      <c r="C12594">
        <v>-0.38103999999999999</v>
      </c>
      <c r="D12594">
        <v>10.584949999999999</v>
      </c>
      <c r="E12594">
        <v>0.29166999999999998</v>
      </c>
      <c r="F12594">
        <v>5</v>
      </c>
      <c r="G12594">
        <f t="shared" si="1167"/>
        <v>1.0405005849999998</v>
      </c>
      <c r="J12594" t="e">
        <f t="shared" si="1168"/>
        <v>#DIV/0!</v>
      </c>
      <c r="K12594">
        <f t="shared" si="1169"/>
        <v>1.405479382242901E-3</v>
      </c>
      <c r="L12594" t="e">
        <f t="shared" si="1170"/>
        <v>#DIV/0!</v>
      </c>
    </row>
    <row r="12595" spans="1:12">
      <c r="A12595">
        <v>438.10699</v>
      </c>
      <c r="B12595">
        <v>130.3175</v>
      </c>
      <c r="C12595">
        <v>-0.37936999999999999</v>
      </c>
      <c r="D12595">
        <v>10.58291</v>
      </c>
      <c r="E12595">
        <v>0.29161999999999999</v>
      </c>
      <c r="F12595">
        <v>5</v>
      </c>
      <c r="G12595">
        <f t="shared" si="1167"/>
        <v>1.0403000529999999</v>
      </c>
      <c r="J12595" t="e">
        <f t="shared" si="1168"/>
        <v>#DIV/0!</v>
      </c>
      <c r="K12595">
        <f t="shared" si="1169"/>
        <v>1.4059615779663552E-3</v>
      </c>
      <c r="L12595" t="e">
        <f t="shared" si="1170"/>
        <v>#DIV/0!</v>
      </c>
    </row>
    <row r="12596" spans="1:12">
      <c r="A12596">
        <v>437.85399999999998</v>
      </c>
      <c r="B12596">
        <v>130.33000000000001</v>
      </c>
      <c r="C12596">
        <v>-0.37813999999999998</v>
      </c>
      <c r="D12596">
        <v>10.58189</v>
      </c>
      <c r="E12596">
        <v>0.29155999999999999</v>
      </c>
      <c r="F12596">
        <v>5</v>
      </c>
      <c r="G12596">
        <f t="shared" si="1167"/>
        <v>1.0401997869999999</v>
      </c>
      <c r="J12596" t="e">
        <f t="shared" si="1168"/>
        <v>#DIV/0!</v>
      </c>
      <c r="K12596">
        <f t="shared" si="1169"/>
        <v>1.4064618483159027E-3</v>
      </c>
      <c r="L12596" t="e">
        <f t="shared" si="1170"/>
        <v>#DIV/0!</v>
      </c>
    </row>
    <row r="12597" spans="1:12">
      <c r="A12597">
        <v>437.59100000000001</v>
      </c>
      <c r="B12597">
        <v>130.3425</v>
      </c>
      <c r="C12597">
        <v>-0.37866</v>
      </c>
      <c r="D12597">
        <v>10.57986</v>
      </c>
      <c r="E12597">
        <v>0.29149999999999998</v>
      </c>
      <c r="F12597">
        <v>5</v>
      </c>
      <c r="G12597">
        <f t="shared" si="1167"/>
        <v>1.040000238</v>
      </c>
      <c r="J12597" t="e">
        <f t="shared" si="1168"/>
        <v>#DIV/0!</v>
      </c>
      <c r="K12597">
        <f t="shared" si="1169"/>
        <v>1.4069822903139118E-3</v>
      </c>
      <c r="L12597" t="e">
        <f t="shared" si="1170"/>
        <v>#DIV/0!</v>
      </c>
    </row>
    <row r="12598" spans="1:12">
      <c r="A12598">
        <v>437.35998999999998</v>
      </c>
      <c r="B12598">
        <v>130.35499999999999</v>
      </c>
      <c r="C12598">
        <v>-0.37524000000000002</v>
      </c>
      <c r="D12598">
        <v>10.57884</v>
      </c>
      <c r="E12598">
        <v>0.29143999999999998</v>
      </c>
      <c r="F12598">
        <v>5</v>
      </c>
      <c r="G12598">
        <f t="shared" si="1167"/>
        <v>1.039899972</v>
      </c>
      <c r="J12598" t="e">
        <f t="shared" si="1168"/>
        <v>#DIV/0!</v>
      </c>
      <c r="K12598">
        <f t="shared" si="1169"/>
        <v>1.4074397462025834E-3</v>
      </c>
      <c r="L12598" t="e">
        <f t="shared" si="1170"/>
        <v>#DIV/0!</v>
      </c>
    </row>
    <row r="12599" spans="1:12">
      <c r="A12599">
        <v>437.10500999999999</v>
      </c>
      <c r="B12599">
        <v>130.36749</v>
      </c>
      <c r="C12599">
        <v>-0.37487999999999999</v>
      </c>
      <c r="D12599">
        <v>10.57681</v>
      </c>
      <c r="E12599">
        <v>0.29137999999999997</v>
      </c>
      <c r="F12599">
        <v>5</v>
      </c>
      <c r="G12599">
        <f t="shared" si="1167"/>
        <v>1.039700423</v>
      </c>
      <c r="J12599" t="e">
        <f t="shared" si="1168"/>
        <v>#DIV/0!</v>
      </c>
      <c r="K12599">
        <f t="shared" si="1169"/>
        <v>1.4079450140027875E-3</v>
      </c>
      <c r="L12599" t="e">
        <f t="shared" si="1170"/>
        <v>#DIV/0!</v>
      </c>
    </row>
    <row r="12600" spans="1:12">
      <c r="A12600">
        <v>436.86200000000002</v>
      </c>
      <c r="B12600">
        <v>130.38</v>
      </c>
      <c r="C12600">
        <v>-0.37539</v>
      </c>
      <c r="D12600">
        <v>10.574769999999999</v>
      </c>
      <c r="E12600">
        <v>0.29132000000000002</v>
      </c>
      <c r="F12600">
        <v>5</v>
      </c>
      <c r="G12600">
        <f t="shared" si="1167"/>
        <v>1.039499891</v>
      </c>
      <c r="J12600" t="e">
        <f t="shared" si="1168"/>
        <v>#DIV/0!</v>
      </c>
      <c r="K12600">
        <f t="shared" si="1169"/>
        <v>1.4084268998270453E-3</v>
      </c>
      <c r="L12600" t="e">
        <f t="shared" si="1170"/>
        <v>#DIV/0!</v>
      </c>
    </row>
    <row r="12601" spans="1:12">
      <c r="A12601">
        <v>436.61899</v>
      </c>
      <c r="B12601">
        <v>130.39250000000001</v>
      </c>
      <c r="C12601">
        <v>-0.37546000000000002</v>
      </c>
      <c r="D12601">
        <v>10.57375</v>
      </c>
      <c r="E12601">
        <v>0.29126000000000002</v>
      </c>
      <c r="F12601">
        <v>5</v>
      </c>
      <c r="G12601">
        <f t="shared" si="1167"/>
        <v>1.0393996249999999</v>
      </c>
      <c r="J12601" t="e">
        <f t="shared" si="1168"/>
        <v>#DIV/0!</v>
      </c>
      <c r="K12601">
        <f t="shared" si="1169"/>
        <v>1.40890911562648E-3</v>
      </c>
      <c r="L12601" t="e">
        <f t="shared" si="1170"/>
        <v>#DIV/0!</v>
      </c>
    </row>
    <row r="12602" spans="1:12">
      <c r="A12602">
        <v>436.35998999999998</v>
      </c>
      <c r="B12602">
        <v>130.405</v>
      </c>
      <c r="C12602">
        <v>-0.37773000000000001</v>
      </c>
      <c r="D12602">
        <v>10.57274</v>
      </c>
      <c r="E12602">
        <v>0.29120000000000001</v>
      </c>
      <c r="F12602">
        <v>5</v>
      </c>
      <c r="G12602">
        <f t="shared" si="1167"/>
        <v>1.039300342</v>
      </c>
      <c r="J12602" t="e">
        <f t="shared" si="1168"/>
        <v>#DIV/0!</v>
      </c>
      <c r="K12602">
        <f t="shared" si="1169"/>
        <v>1.4094234247498051E-3</v>
      </c>
      <c r="L12602" t="e">
        <f t="shared" si="1170"/>
        <v>#DIV/0!</v>
      </c>
    </row>
    <row r="12603" spans="1:12">
      <c r="A12603">
        <v>436.10500999999999</v>
      </c>
      <c r="B12603">
        <v>130.41749999999999</v>
      </c>
      <c r="C12603">
        <v>-0.37475000000000003</v>
      </c>
      <c r="D12603">
        <v>10.571719999999999</v>
      </c>
      <c r="E12603">
        <v>0.29114000000000001</v>
      </c>
      <c r="F12603">
        <v>5</v>
      </c>
      <c r="G12603">
        <f t="shared" si="1167"/>
        <v>1.039200076</v>
      </c>
      <c r="J12603" t="e">
        <f t="shared" si="1168"/>
        <v>#DIV/0!</v>
      </c>
      <c r="K12603">
        <f t="shared" si="1169"/>
        <v>1.4099301180826344E-3</v>
      </c>
      <c r="L12603" t="e">
        <f t="shared" si="1170"/>
        <v>#DIV/0!</v>
      </c>
    </row>
    <row r="12604" spans="1:12">
      <c r="A12604">
        <v>435.85199</v>
      </c>
      <c r="B12604">
        <v>130.42999</v>
      </c>
      <c r="C12604">
        <v>-0.37483</v>
      </c>
      <c r="D12604">
        <v>10.571719999999999</v>
      </c>
      <c r="E12604">
        <v>0.29108000000000001</v>
      </c>
      <c r="F12604">
        <v>5</v>
      </c>
      <c r="G12604">
        <f t="shared" si="1167"/>
        <v>1.039200076</v>
      </c>
      <c r="J12604" t="e">
        <f t="shared" si="1168"/>
        <v>#DIV/0!</v>
      </c>
      <c r="K12604">
        <f t="shared" si="1169"/>
        <v>1.4104332767810709E-3</v>
      </c>
      <c r="L12604" t="e">
        <f t="shared" si="1170"/>
        <v>#DIV/0!</v>
      </c>
    </row>
    <row r="12605" spans="1:12">
      <c r="A12605">
        <v>435.61300999999997</v>
      </c>
      <c r="B12605">
        <v>130.4425</v>
      </c>
      <c r="C12605">
        <v>-0.37314999999999998</v>
      </c>
      <c r="D12605">
        <v>10.5707</v>
      </c>
      <c r="E12605">
        <v>0.29102</v>
      </c>
      <c r="F12605">
        <v>5</v>
      </c>
      <c r="G12605">
        <f t="shared" si="1167"/>
        <v>1.0390998100000002</v>
      </c>
      <c r="J12605" t="e">
        <f t="shared" si="1168"/>
        <v>#DIV/0!</v>
      </c>
      <c r="K12605">
        <f t="shared" si="1169"/>
        <v>1.4109088452570347E-3</v>
      </c>
      <c r="L12605" t="e">
        <f t="shared" si="1170"/>
        <v>#DIV/0!</v>
      </c>
    </row>
    <row r="12606" spans="1:12">
      <c r="A12606">
        <v>435.36099000000002</v>
      </c>
      <c r="B12606">
        <v>130.45500000000001</v>
      </c>
      <c r="C12606">
        <v>-0.37236000000000002</v>
      </c>
      <c r="D12606">
        <v>10.56968</v>
      </c>
      <c r="E12606">
        <v>0.29096</v>
      </c>
      <c r="F12606">
        <v>5</v>
      </c>
      <c r="G12606">
        <f t="shared" si="1167"/>
        <v>1.0389995439999999</v>
      </c>
      <c r="J12606" t="e">
        <f t="shared" si="1168"/>
        <v>#DIV/0!</v>
      </c>
      <c r="K12606">
        <f t="shared" si="1169"/>
        <v>1.4114107107922207E-3</v>
      </c>
      <c r="L12606" t="e">
        <f t="shared" si="1170"/>
        <v>#DIV/0!</v>
      </c>
    </row>
    <row r="12607" spans="1:12">
      <c r="A12607">
        <v>435.10599000000002</v>
      </c>
      <c r="B12607">
        <v>130.4675</v>
      </c>
      <c r="C12607">
        <v>-0.37113000000000002</v>
      </c>
      <c r="D12607">
        <v>10.56968</v>
      </c>
      <c r="E12607">
        <v>0.29089999999999999</v>
      </c>
      <c r="F12607">
        <v>5</v>
      </c>
      <c r="G12607">
        <f t="shared" si="1167"/>
        <v>1.0389995439999999</v>
      </c>
      <c r="J12607" t="e">
        <f t="shared" si="1168"/>
        <v>#DIV/0!</v>
      </c>
      <c r="K12607">
        <f t="shared" si="1169"/>
        <v>1.4119188741347603E-3</v>
      </c>
      <c r="L12607" t="e">
        <f t="shared" si="1170"/>
        <v>#DIV/0!</v>
      </c>
    </row>
    <row r="12608" spans="1:12">
      <c r="A12608">
        <v>434.86599999999999</v>
      </c>
      <c r="B12608">
        <v>130.47999999999999</v>
      </c>
      <c r="C12608">
        <v>-0.37381999999999999</v>
      </c>
      <c r="D12608">
        <v>10.568659999999999</v>
      </c>
      <c r="E12608">
        <v>0.29083999999999999</v>
      </c>
      <c r="F12608">
        <v>5</v>
      </c>
      <c r="G12608">
        <f t="shared" si="1167"/>
        <v>1.0388992779999999</v>
      </c>
      <c r="J12608" t="e">
        <f t="shared" si="1168"/>
        <v>#DIV/0!</v>
      </c>
      <c r="K12608">
        <f t="shared" si="1169"/>
        <v>1.4123974599444082E-3</v>
      </c>
      <c r="L12608" t="e">
        <f t="shared" si="1170"/>
        <v>#DIV/0!</v>
      </c>
    </row>
    <row r="12609" spans="1:12">
      <c r="A12609">
        <v>434.60100999999997</v>
      </c>
      <c r="B12609">
        <v>130.49249</v>
      </c>
      <c r="C12609">
        <v>-0.37215999999999999</v>
      </c>
      <c r="D12609">
        <v>10.568659999999999</v>
      </c>
      <c r="E12609">
        <v>0.29077999999999998</v>
      </c>
      <c r="F12609">
        <v>5</v>
      </c>
      <c r="G12609">
        <f t="shared" si="1167"/>
        <v>1.0388992779999999</v>
      </c>
      <c r="J12609" t="e">
        <f t="shared" si="1168"/>
        <v>#DIV/0!</v>
      </c>
      <c r="K12609">
        <f t="shared" si="1169"/>
        <v>1.4129262775619354E-3</v>
      </c>
      <c r="L12609" t="e">
        <f t="shared" si="1170"/>
        <v>#DIV/0!</v>
      </c>
    </row>
    <row r="12610" spans="1:12">
      <c r="A12610">
        <v>434.36200000000002</v>
      </c>
      <c r="B12610">
        <v>130.505</v>
      </c>
      <c r="C12610">
        <v>-0.37311</v>
      </c>
      <c r="D12610">
        <v>10.56968</v>
      </c>
      <c r="E12610">
        <v>0.29071999999999998</v>
      </c>
      <c r="F12610">
        <v>5</v>
      </c>
      <c r="G12610">
        <f t="shared" si="1167"/>
        <v>1.0389995439999999</v>
      </c>
      <c r="J12610" t="e">
        <f t="shared" si="1168"/>
        <v>#DIV/0!</v>
      </c>
      <c r="K12610">
        <f t="shared" si="1169"/>
        <v>1.4134035889143931E-3</v>
      </c>
      <c r="L12610" t="e">
        <f t="shared" si="1170"/>
        <v>#DIV/0!</v>
      </c>
    </row>
    <row r="12611" spans="1:12">
      <c r="A12611">
        <v>434.12</v>
      </c>
      <c r="B12611">
        <v>130.51750000000001</v>
      </c>
      <c r="C12611">
        <v>-0.37406</v>
      </c>
      <c r="D12611">
        <v>10.5707</v>
      </c>
      <c r="E12611">
        <v>0.29065999999999997</v>
      </c>
      <c r="F12611">
        <v>5</v>
      </c>
      <c r="G12611">
        <f t="shared" si="1167"/>
        <v>1.0390998100000002</v>
      </c>
      <c r="J12611" t="e">
        <f t="shared" si="1168"/>
        <v>#DIV/0!</v>
      </c>
      <c r="K12611">
        <f t="shared" si="1169"/>
        <v>1.4138872000791778E-3</v>
      </c>
      <c r="L12611" t="e">
        <f t="shared" si="1170"/>
        <v>#DIV/0!</v>
      </c>
    </row>
    <row r="12612" spans="1:12">
      <c r="A12612">
        <v>433.85699</v>
      </c>
      <c r="B12612">
        <v>130.53</v>
      </c>
      <c r="C12612">
        <v>-0.37413999999999997</v>
      </c>
      <c r="D12612">
        <v>10.571719999999999</v>
      </c>
      <c r="E12612">
        <v>0.29060000000000002</v>
      </c>
      <c r="F12612">
        <v>5</v>
      </c>
      <c r="G12612">
        <f t="shared" si="1167"/>
        <v>1.039200076</v>
      </c>
      <c r="J12612" t="e">
        <f t="shared" si="1168"/>
        <v>#DIV/0!</v>
      </c>
      <c r="K12612">
        <f t="shared" si="1169"/>
        <v>1.4144131729164375E-3</v>
      </c>
      <c r="L12612" t="e">
        <f t="shared" si="1170"/>
        <v>#DIV/0!</v>
      </c>
    </row>
    <row r="12613" spans="1:12">
      <c r="A12613">
        <v>433.61801000000003</v>
      </c>
      <c r="B12613">
        <v>130.54249999999999</v>
      </c>
      <c r="C12613">
        <v>-0.37378</v>
      </c>
      <c r="D12613">
        <v>10.57273</v>
      </c>
      <c r="E12613">
        <v>0.29054000000000002</v>
      </c>
      <c r="F12613">
        <v>5</v>
      </c>
      <c r="G12613">
        <f t="shared" si="1167"/>
        <v>1.0392993589999999</v>
      </c>
      <c r="J12613" t="e">
        <f t="shared" si="1168"/>
        <v>#DIV/0!</v>
      </c>
      <c r="K12613">
        <f t="shared" si="1169"/>
        <v>1.4148914295088143E-3</v>
      </c>
      <c r="L12613" t="e">
        <f t="shared" si="1170"/>
        <v>#DIV/0!</v>
      </c>
    </row>
    <row r="12614" spans="1:12">
      <c r="A12614">
        <v>433.35998999999998</v>
      </c>
      <c r="B12614">
        <v>130.55499</v>
      </c>
      <c r="C12614">
        <v>-0.37297999999999998</v>
      </c>
      <c r="D12614">
        <v>10.57273</v>
      </c>
      <c r="E12614">
        <v>0.29047000000000001</v>
      </c>
      <c r="F12614">
        <v>5</v>
      </c>
      <c r="G12614">
        <f t="shared" si="1167"/>
        <v>1.0392993589999999</v>
      </c>
      <c r="J12614" t="e">
        <f t="shared" si="1168"/>
        <v>#DIV/0!</v>
      </c>
      <c r="K12614">
        <f t="shared" si="1169"/>
        <v>1.4154081529689339E-3</v>
      </c>
      <c r="L12614" t="e">
        <f t="shared" si="1170"/>
        <v>#DIV/0!</v>
      </c>
    </row>
    <row r="12615" spans="1:12">
      <c r="A12615">
        <v>433.11498999999998</v>
      </c>
      <c r="B12615">
        <v>130.5675</v>
      </c>
      <c r="C12615">
        <v>-0.37437999999999999</v>
      </c>
      <c r="D12615">
        <v>10.57273</v>
      </c>
      <c r="E12615">
        <v>0.29041</v>
      </c>
      <c r="F12615">
        <v>5</v>
      </c>
      <c r="G12615">
        <f t="shared" si="1167"/>
        <v>1.0392993589999999</v>
      </c>
      <c r="J12615" t="e">
        <f t="shared" si="1168"/>
        <v>#DIV/0!</v>
      </c>
      <c r="K12615">
        <f t="shared" si="1169"/>
        <v>1.4158991513935869E-3</v>
      </c>
      <c r="L12615" t="e">
        <f t="shared" si="1170"/>
        <v>#DIV/0!</v>
      </c>
    </row>
    <row r="12616" spans="1:12">
      <c r="A12616">
        <v>432.86099000000002</v>
      </c>
      <c r="B12616">
        <v>130.58000000000001</v>
      </c>
      <c r="C12616">
        <v>-0.37182999999999999</v>
      </c>
      <c r="D12616">
        <v>10.574769999999999</v>
      </c>
      <c r="E12616">
        <v>0.29035</v>
      </c>
      <c r="F12616">
        <v>5</v>
      </c>
      <c r="G12616">
        <f t="shared" si="1167"/>
        <v>1.039499891</v>
      </c>
      <c r="J12616" t="e">
        <f t="shared" si="1168"/>
        <v>#DIV/0!</v>
      </c>
      <c r="K12616">
        <f t="shared" si="1169"/>
        <v>1.4164085462748958E-3</v>
      </c>
      <c r="L12616" t="e">
        <f t="shared" si="1170"/>
        <v>#DIV/0!</v>
      </c>
    </row>
    <row r="12617" spans="1:12">
      <c r="A12617">
        <v>432.61200000000002</v>
      </c>
      <c r="B12617">
        <v>130.5925</v>
      </c>
      <c r="C12617">
        <v>-0.37191000000000002</v>
      </c>
      <c r="D12617">
        <v>10.57579</v>
      </c>
      <c r="E12617">
        <v>0.29028999999999999</v>
      </c>
      <c r="F12617">
        <v>5</v>
      </c>
      <c r="G12617">
        <f t="shared" si="1167"/>
        <v>1.039600157</v>
      </c>
      <c r="J12617" t="e">
        <f t="shared" si="1168"/>
        <v>#DIV/0!</v>
      </c>
      <c r="K12617">
        <f t="shared" si="1169"/>
        <v>1.4169082495232104E-3</v>
      </c>
      <c r="L12617" t="e">
        <f t="shared" si="1170"/>
        <v>#DIV/0!</v>
      </c>
    </row>
    <row r="12618" spans="1:12">
      <c r="A12618">
        <v>432.36599999999999</v>
      </c>
      <c r="B12618">
        <v>130.60499999999999</v>
      </c>
      <c r="C12618">
        <v>-0.37286000000000002</v>
      </c>
      <c r="D12618">
        <v>10.57579</v>
      </c>
      <c r="E12618">
        <v>0.29022999999999999</v>
      </c>
      <c r="F12618">
        <v>5</v>
      </c>
      <c r="G12618">
        <f t="shared" si="1167"/>
        <v>1.039600157</v>
      </c>
      <c r="J12618" t="e">
        <f t="shared" si="1168"/>
        <v>#DIV/0!</v>
      </c>
      <c r="K12618">
        <f t="shared" si="1169"/>
        <v>1.4174022984595673E-3</v>
      </c>
      <c r="L12618" t="e">
        <f t="shared" si="1170"/>
        <v>#DIV/0!</v>
      </c>
    </row>
    <row r="12619" spans="1:12">
      <c r="A12619">
        <v>432.11498999999998</v>
      </c>
      <c r="B12619">
        <v>130.61749</v>
      </c>
      <c r="C12619">
        <v>-0.37207000000000001</v>
      </c>
      <c r="D12619">
        <v>10.57579</v>
      </c>
      <c r="E12619">
        <v>0.29015999999999997</v>
      </c>
      <c r="F12619">
        <v>5</v>
      </c>
      <c r="G12619">
        <f t="shared" si="1167"/>
        <v>1.039600157</v>
      </c>
      <c r="J12619" t="e">
        <f t="shared" si="1168"/>
        <v>#DIV/0!</v>
      </c>
      <c r="K12619">
        <f t="shared" si="1169"/>
        <v>1.4179067643780249E-3</v>
      </c>
      <c r="L12619" t="e">
        <f t="shared" si="1170"/>
        <v>#DIV/0!</v>
      </c>
    </row>
    <row r="12620" spans="1:12">
      <c r="A12620">
        <v>431.86099000000002</v>
      </c>
      <c r="B12620">
        <v>130.63</v>
      </c>
      <c r="C12620">
        <v>-0.37170999999999998</v>
      </c>
      <c r="D12620">
        <v>10.57579</v>
      </c>
      <c r="E12620">
        <v>0.29010000000000002</v>
      </c>
      <c r="F12620">
        <v>5</v>
      </c>
      <c r="G12620">
        <f t="shared" si="1167"/>
        <v>1.039600157</v>
      </c>
      <c r="J12620" t="e">
        <f t="shared" si="1168"/>
        <v>#DIV/0!</v>
      </c>
      <c r="K12620">
        <f t="shared" si="1169"/>
        <v>1.4184176050929362E-3</v>
      </c>
      <c r="L12620" t="e">
        <f t="shared" si="1170"/>
        <v>#DIV/0!</v>
      </c>
    </row>
    <row r="12621" spans="1:12">
      <c r="A12621">
        <v>431.61599999999999</v>
      </c>
      <c r="B12621">
        <v>130.64250000000001</v>
      </c>
      <c r="C12621">
        <v>-0.37353999999999998</v>
      </c>
      <c r="D12621">
        <v>10.57579</v>
      </c>
      <c r="E12621">
        <v>0.29004000000000002</v>
      </c>
      <c r="F12621">
        <v>5</v>
      </c>
      <c r="G12621">
        <f t="shared" si="1167"/>
        <v>1.039600157</v>
      </c>
      <c r="J12621" t="e">
        <f t="shared" si="1168"/>
        <v>#DIV/0!</v>
      </c>
      <c r="K12621">
        <f t="shared" si="1169"/>
        <v>1.4189106738974355E-3</v>
      </c>
      <c r="L12621" t="e">
        <f t="shared" si="1170"/>
        <v>#DIV/0!</v>
      </c>
    </row>
    <row r="12622" spans="1:12">
      <c r="A12622">
        <v>431.35901000000001</v>
      </c>
      <c r="B12622">
        <v>130.655</v>
      </c>
      <c r="C12622">
        <v>-0.37319000000000002</v>
      </c>
      <c r="D12622">
        <v>10.57579</v>
      </c>
      <c r="E12622">
        <v>0.28997000000000001</v>
      </c>
      <c r="F12622">
        <v>5</v>
      </c>
      <c r="G12622">
        <f t="shared" si="1167"/>
        <v>1.039600157</v>
      </c>
      <c r="J12622" t="e">
        <f t="shared" si="1168"/>
        <v>#DIV/0!</v>
      </c>
      <c r="K12622">
        <f t="shared" si="1169"/>
        <v>1.4194282625285375E-3</v>
      </c>
      <c r="L12622" t="e">
        <f t="shared" si="1170"/>
        <v>#DIV/0!</v>
      </c>
    </row>
    <row r="12623" spans="1:12">
      <c r="A12623">
        <v>431.108</v>
      </c>
      <c r="B12623">
        <v>130.66749999999999</v>
      </c>
      <c r="C12623">
        <v>-0.37152000000000002</v>
      </c>
      <c r="D12623">
        <v>10.574769999999999</v>
      </c>
      <c r="E12623">
        <v>0.28991</v>
      </c>
      <c r="F12623">
        <v>5</v>
      </c>
      <c r="G12623">
        <f t="shared" si="1167"/>
        <v>1.039499891</v>
      </c>
      <c r="J12623" t="e">
        <f t="shared" si="1168"/>
        <v>#DIV/0!</v>
      </c>
      <c r="K12623">
        <f t="shared" si="1169"/>
        <v>1.4199341718517929E-3</v>
      </c>
      <c r="L12623" t="e">
        <f t="shared" si="1170"/>
        <v>#DIV/0!</v>
      </c>
    </row>
    <row r="12624" spans="1:12">
      <c r="A12624">
        <v>430.87</v>
      </c>
      <c r="B12624">
        <v>130.67999</v>
      </c>
      <c r="C12624">
        <v>-0.37291000000000002</v>
      </c>
      <c r="D12624">
        <v>10.57376</v>
      </c>
      <c r="E12624">
        <v>0.28985</v>
      </c>
      <c r="F12624">
        <v>5</v>
      </c>
      <c r="G12624">
        <f t="shared" si="1167"/>
        <v>1.039400608</v>
      </c>
      <c r="J12624" t="e">
        <f t="shared" si="1168"/>
        <v>#DIV/0!</v>
      </c>
      <c r="K12624">
        <f t="shared" si="1169"/>
        <v>1.4204141927786143E-3</v>
      </c>
      <c r="L12624" t="e">
        <f t="shared" si="1170"/>
        <v>#DIV/0!</v>
      </c>
    </row>
    <row r="12625" spans="1:12">
      <c r="A12625">
        <v>430.61801000000003</v>
      </c>
      <c r="B12625">
        <v>130.6925</v>
      </c>
      <c r="C12625">
        <v>-0.37168000000000001</v>
      </c>
      <c r="D12625">
        <v>10.571719999999999</v>
      </c>
      <c r="E12625">
        <v>0.28977999999999998</v>
      </c>
      <c r="F12625">
        <v>5</v>
      </c>
      <c r="G12625">
        <f t="shared" si="1167"/>
        <v>1.039200076</v>
      </c>
      <c r="J12625" t="e">
        <f t="shared" si="1168"/>
        <v>#DIV/0!</v>
      </c>
      <c r="K12625">
        <f t="shared" si="1169"/>
        <v>1.4209227839156826E-3</v>
      </c>
      <c r="L12625" t="e">
        <f t="shared" si="1170"/>
        <v>#DIV/0!</v>
      </c>
    </row>
    <row r="12626" spans="1:12">
      <c r="A12626">
        <v>430.35699</v>
      </c>
      <c r="B12626">
        <v>130.70500000000001</v>
      </c>
      <c r="C12626">
        <v>-0.37087999999999999</v>
      </c>
      <c r="D12626">
        <v>10.568659999999999</v>
      </c>
      <c r="E12626">
        <v>0.28971999999999998</v>
      </c>
      <c r="F12626">
        <v>5</v>
      </c>
      <c r="G12626">
        <f t="shared" si="1167"/>
        <v>1.0388992779999999</v>
      </c>
      <c r="J12626" t="e">
        <f t="shared" si="1168"/>
        <v>#DIV/0!</v>
      </c>
      <c r="K12626">
        <f t="shared" si="1169"/>
        <v>1.4214499844557337E-3</v>
      </c>
      <c r="L12626" t="e">
        <f t="shared" si="1170"/>
        <v>#DIV/0!</v>
      </c>
    </row>
    <row r="12627" spans="1:12">
      <c r="A12627">
        <v>430.11200000000002</v>
      </c>
      <c r="B12627">
        <v>130.7175</v>
      </c>
      <c r="C12627">
        <v>-0.37140000000000001</v>
      </c>
      <c r="D12627">
        <v>10.565619999999999</v>
      </c>
      <c r="E12627">
        <v>0.28965000000000002</v>
      </c>
      <c r="F12627">
        <v>5</v>
      </c>
      <c r="G12627">
        <f t="shared" si="1167"/>
        <v>1.038600446</v>
      </c>
      <c r="J12627" t="e">
        <f t="shared" si="1168"/>
        <v>#DIV/0!</v>
      </c>
      <c r="K12627">
        <f t="shared" si="1169"/>
        <v>1.4219451641066915E-3</v>
      </c>
      <c r="L12627" t="e">
        <f t="shared" si="1170"/>
        <v>#DIV/0!</v>
      </c>
    </row>
    <row r="12628" spans="1:12">
      <c r="A12628">
        <v>429.87200999999999</v>
      </c>
      <c r="B12628">
        <v>130.72999999999999</v>
      </c>
      <c r="C12628">
        <v>-0.36973</v>
      </c>
      <c r="D12628">
        <v>10.56358</v>
      </c>
      <c r="E12628">
        <v>0.28959000000000001</v>
      </c>
      <c r="F12628">
        <v>5</v>
      </c>
      <c r="G12628">
        <f t="shared" si="1167"/>
        <v>1.038399914</v>
      </c>
      <c r="J12628" t="e">
        <f t="shared" si="1168"/>
        <v>#DIV/0!</v>
      </c>
      <c r="K12628">
        <f t="shared" si="1169"/>
        <v>1.4224305722661515E-3</v>
      </c>
      <c r="L12628" t="e">
        <f t="shared" si="1170"/>
        <v>#DIV/0!</v>
      </c>
    </row>
    <row r="12629" spans="1:12">
      <c r="A12629">
        <v>429.60901000000001</v>
      </c>
      <c r="B12629">
        <v>130.74249</v>
      </c>
      <c r="C12629">
        <v>-0.36981999999999998</v>
      </c>
      <c r="D12629">
        <v>10.56256</v>
      </c>
      <c r="E12629">
        <v>0.28952</v>
      </c>
      <c r="F12629">
        <v>5</v>
      </c>
      <c r="G12629">
        <f t="shared" si="1167"/>
        <v>1.038299648</v>
      </c>
      <c r="J12629" t="e">
        <f t="shared" si="1168"/>
        <v>#DIV/0!</v>
      </c>
      <c r="K12629">
        <f t="shared" si="1169"/>
        <v>1.4229629016069107E-3</v>
      </c>
      <c r="L12629" t="e">
        <f t="shared" si="1170"/>
        <v>#DIV/0!</v>
      </c>
    </row>
    <row r="12630" spans="1:12">
      <c r="A12630">
        <v>429.37099999999998</v>
      </c>
      <c r="B12630">
        <v>130.755</v>
      </c>
      <c r="C12630">
        <v>-0.36813000000000001</v>
      </c>
      <c r="D12630">
        <v>10.56053</v>
      </c>
      <c r="E12630">
        <v>0.28946</v>
      </c>
      <c r="F12630">
        <v>5</v>
      </c>
      <c r="G12630">
        <f t="shared" si="1167"/>
        <v>1.038100099</v>
      </c>
      <c r="J12630" t="e">
        <f t="shared" si="1168"/>
        <v>#DIV/0!</v>
      </c>
      <c r="K12630">
        <f t="shared" si="1169"/>
        <v>1.423444993103409E-3</v>
      </c>
      <c r="L12630" t="e">
        <f t="shared" si="1170"/>
        <v>#DIV/0!</v>
      </c>
    </row>
    <row r="12631" spans="1:12">
      <c r="A12631">
        <v>429.12</v>
      </c>
      <c r="B12631">
        <v>130.76750000000001</v>
      </c>
      <c r="C12631">
        <v>-0.36909999999999998</v>
      </c>
      <c r="D12631">
        <v>10.5585</v>
      </c>
      <c r="E12631">
        <v>0.28939999999999999</v>
      </c>
      <c r="F12631">
        <v>5</v>
      </c>
      <c r="G12631">
        <f t="shared" si="1167"/>
        <v>1.03790055</v>
      </c>
      <c r="J12631" t="e">
        <f t="shared" si="1168"/>
        <v>#DIV/0!</v>
      </c>
      <c r="K12631">
        <f t="shared" si="1169"/>
        <v>1.4239537499822006E-3</v>
      </c>
      <c r="L12631" t="e">
        <f t="shared" si="1170"/>
        <v>#DIV/0!</v>
      </c>
    </row>
    <row r="12632" spans="1:12">
      <c r="A12632">
        <v>428.87200999999999</v>
      </c>
      <c r="B12632">
        <v>130.78</v>
      </c>
      <c r="C12632">
        <v>-0.3705</v>
      </c>
      <c r="D12632">
        <v>10.55646</v>
      </c>
      <c r="E12632">
        <v>0.28933999999999999</v>
      </c>
      <c r="F12632">
        <v>5</v>
      </c>
      <c r="G12632">
        <f t="shared" si="1167"/>
        <v>1.037700018</v>
      </c>
      <c r="J12632" t="e">
        <f t="shared" si="1168"/>
        <v>#DIV/0!</v>
      </c>
      <c r="K12632">
        <f t="shared" si="1169"/>
        <v>1.4244567631148774E-3</v>
      </c>
      <c r="L12632" t="e">
        <f t="shared" si="1170"/>
        <v>#DIV/0!</v>
      </c>
    </row>
    <row r="12633" spans="1:12">
      <c r="A12633">
        <v>428.60901000000001</v>
      </c>
      <c r="B12633">
        <v>130.79249999999999</v>
      </c>
      <c r="C12633">
        <v>-0.36882999999999999</v>
      </c>
      <c r="D12633">
        <v>10.55646</v>
      </c>
      <c r="E12633">
        <v>0.28926000000000002</v>
      </c>
      <c r="F12633">
        <v>5</v>
      </c>
      <c r="G12633">
        <f t="shared" si="1167"/>
        <v>1.037700018</v>
      </c>
      <c r="J12633" t="e">
        <f t="shared" si="1168"/>
        <v>#DIV/0!</v>
      </c>
      <c r="K12633">
        <f t="shared" si="1169"/>
        <v>1.4249906103806205E-3</v>
      </c>
      <c r="L12633" t="e">
        <f t="shared" si="1170"/>
        <v>#DIV/0!</v>
      </c>
    </row>
    <row r="12634" spans="1:12">
      <c r="A12634">
        <v>428.37299000000002</v>
      </c>
      <c r="B12634">
        <v>130.80499</v>
      </c>
      <c r="C12634">
        <v>-0.36890000000000001</v>
      </c>
      <c r="D12634">
        <v>10.55646</v>
      </c>
      <c r="E12634">
        <v>0.28921000000000002</v>
      </c>
      <c r="F12634">
        <v>5</v>
      </c>
      <c r="G12634">
        <f t="shared" si="1167"/>
        <v>1.037700018</v>
      </c>
      <c r="J12634" t="e">
        <f t="shared" si="1168"/>
        <v>#DIV/0!</v>
      </c>
      <c r="K12634">
        <f t="shared" si="1169"/>
        <v>1.4254700334197174E-3</v>
      </c>
      <c r="L12634" t="e">
        <f t="shared" si="1170"/>
        <v>#DIV/0!</v>
      </c>
    </row>
    <row r="12635" spans="1:12">
      <c r="A12635">
        <v>428.11300999999997</v>
      </c>
      <c r="B12635">
        <v>130.8175</v>
      </c>
      <c r="C12635">
        <v>-0.36810999999999999</v>
      </c>
      <c r="D12635">
        <v>10.55748</v>
      </c>
      <c r="E12635">
        <v>0.28914000000000001</v>
      </c>
      <c r="F12635">
        <v>5</v>
      </c>
      <c r="G12635">
        <f t="shared" si="1167"/>
        <v>1.037800284</v>
      </c>
      <c r="J12635" t="e">
        <f t="shared" si="1168"/>
        <v>#DIV/0!</v>
      </c>
      <c r="K12635">
        <f t="shared" si="1169"/>
        <v>1.4259984994788191E-3</v>
      </c>
      <c r="L12635" t="e">
        <f t="shared" si="1170"/>
        <v>#DIV/0!</v>
      </c>
    </row>
    <row r="12636" spans="1:12">
      <c r="A12636">
        <v>427.86401000000001</v>
      </c>
      <c r="B12636">
        <v>130.83000000000001</v>
      </c>
      <c r="C12636">
        <v>-0.36642999999999998</v>
      </c>
      <c r="D12636">
        <v>10.5585</v>
      </c>
      <c r="E12636">
        <v>0.28906999999999999</v>
      </c>
      <c r="F12636">
        <v>5</v>
      </c>
      <c r="G12636">
        <f t="shared" si="1167"/>
        <v>1.03790055</v>
      </c>
      <c r="J12636" t="e">
        <f t="shared" si="1168"/>
        <v>#DIV/0!</v>
      </c>
      <c r="K12636">
        <f t="shared" si="1169"/>
        <v>1.4265050137870997E-3</v>
      </c>
      <c r="L12636" t="e">
        <f t="shared" si="1170"/>
        <v>#DIV/0!</v>
      </c>
    </row>
    <row r="12637" spans="1:12">
      <c r="A12637">
        <v>427.62099999999998</v>
      </c>
      <c r="B12637">
        <v>130.8425</v>
      </c>
      <c r="C12637">
        <v>-0.36738999999999999</v>
      </c>
      <c r="D12637">
        <v>10.56053</v>
      </c>
      <c r="E12637">
        <v>0.28900999999999999</v>
      </c>
      <c r="F12637">
        <v>5</v>
      </c>
      <c r="G12637">
        <f t="shared" si="1167"/>
        <v>1.038100099</v>
      </c>
      <c r="J12637" t="e">
        <f t="shared" si="1168"/>
        <v>#DIV/0!</v>
      </c>
      <c r="K12637">
        <f t="shared" si="1169"/>
        <v>1.4269996903410673E-3</v>
      </c>
      <c r="L12637" t="e">
        <f t="shared" si="1170"/>
        <v>#DIV/0!</v>
      </c>
    </row>
    <row r="12638" spans="1:12">
      <c r="A12638">
        <v>427.37099999999998</v>
      </c>
      <c r="B12638">
        <v>130.85499999999999</v>
      </c>
      <c r="C12638">
        <v>-0.36924000000000001</v>
      </c>
      <c r="D12638">
        <v>10.56155</v>
      </c>
      <c r="E12638">
        <v>0.28893999999999997</v>
      </c>
      <c r="F12638">
        <v>5</v>
      </c>
      <c r="G12638">
        <f t="shared" si="1167"/>
        <v>1.038200365</v>
      </c>
      <c r="J12638" t="e">
        <f t="shared" si="1168"/>
        <v>#DIV/0!</v>
      </c>
      <c r="K12638">
        <f t="shared" si="1169"/>
        <v>1.4275089540499144E-3</v>
      </c>
      <c r="L12638" t="e">
        <f t="shared" si="1170"/>
        <v>#DIV/0!</v>
      </c>
    </row>
    <row r="12639" spans="1:12">
      <c r="A12639">
        <v>427.12</v>
      </c>
      <c r="B12639">
        <v>130.86749</v>
      </c>
      <c r="C12639">
        <v>-0.36624000000000001</v>
      </c>
      <c r="D12639">
        <v>10.56256</v>
      </c>
      <c r="E12639">
        <v>0.28888000000000003</v>
      </c>
      <c r="F12639">
        <v>5</v>
      </c>
      <c r="G12639">
        <f t="shared" ref="G12639:G12702" si="1171">(D12639/100)*$B$16</f>
        <v>1.038299648</v>
      </c>
      <c r="J12639" t="e">
        <f t="shared" ref="J12639:J12702" si="1172">SLOPE(H12631:H12647,B12631:B12647)</f>
        <v>#DIV/0!</v>
      </c>
      <c r="K12639">
        <f t="shared" ref="K12639:K12702" si="1173">1/(A12639+273.15)</f>
        <v>1.4280206206177617E-3</v>
      </c>
      <c r="L12639" t="e">
        <f t="shared" si="1170"/>
        <v>#DIV/0!</v>
      </c>
    </row>
    <row r="12640" spans="1:12">
      <c r="A12640">
        <v>426.87</v>
      </c>
      <c r="B12640">
        <v>130.88</v>
      </c>
      <c r="C12640">
        <v>-0.36676999999999998</v>
      </c>
      <c r="D12640">
        <v>10.56358</v>
      </c>
      <c r="E12640">
        <v>0.28881000000000001</v>
      </c>
      <c r="F12640">
        <v>5</v>
      </c>
      <c r="G12640">
        <f t="shared" si="1171"/>
        <v>1.038399914</v>
      </c>
      <c r="J12640" t="e">
        <f t="shared" si="1172"/>
        <v>#DIV/0!</v>
      </c>
      <c r="K12640">
        <f t="shared" si="1173"/>
        <v>1.4285306134110454E-3</v>
      </c>
      <c r="L12640" t="e">
        <f t="shared" si="1170"/>
        <v>#DIV/0!</v>
      </c>
    </row>
    <row r="12641" spans="1:12">
      <c r="A12641">
        <v>426.61200000000002</v>
      </c>
      <c r="B12641">
        <v>130.89250000000001</v>
      </c>
      <c r="C12641">
        <v>-0.36376999999999998</v>
      </c>
      <c r="D12641">
        <v>10.56358</v>
      </c>
      <c r="E12641">
        <v>0.28874</v>
      </c>
      <c r="F12641">
        <v>5</v>
      </c>
      <c r="G12641">
        <f t="shared" si="1171"/>
        <v>1.038399914</v>
      </c>
      <c r="J12641" t="e">
        <f t="shared" si="1172"/>
        <v>#DIV/0!</v>
      </c>
      <c r="K12641">
        <f t="shared" si="1173"/>
        <v>1.4290573080561679E-3</v>
      </c>
      <c r="L12641" t="e">
        <f t="shared" si="1170"/>
        <v>#DIV/0!</v>
      </c>
    </row>
    <row r="12642" spans="1:12">
      <c r="A12642">
        <v>426.37099999999998</v>
      </c>
      <c r="B12642">
        <v>130.905</v>
      </c>
      <c r="C12642">
        <v>-0.36692999999999998</v>
      </c>
      <c r="D12642">
        <v>10.565619999999999</v>
      </c>
      <c r="E12642">
        <v>0.28867999999999999</v>
      </c>
      <c r="F12642">
        <v>5</v>
      </c>
      <c r="G12642">
        <f t="shared" si="1171"/>
        <v>1.038600446</v>
      </c>
      <c r="J12642" t="e">
        <f t="shared" si="1172"/>
        <v>#DIV/0!</v>
      </c>
      <c r="K12642">
        <f t="shared" si="1173"/>
        <v>1.4295496489740837E-3</v>
      </c>
      <c r="L12642" t="e">
        <f t="shared" si="1170"/>
        <v>#DIV/0!</v>
      </c>
    </row>
    <row r="12643" spans="1:12">
      <c r="A12643">
        <v>426.10699</v>
      </c>
      <c r="B12643">
        <v>130.91749999999999</v>
      </c>
      <c r="C12643">
        <v>-0.36614000000000002</v>
      </c>
      <c r="D12643">
        <v>10.565619999999999</v>
      </c>
      <c r="E12643">
        <v>0.28860999999999998</v>
      </c>
      <c r="F12643">
        <v>5</v>
      </c>
      <c r="G12643">
        <f t="shared" si="1171"/>
        <v>1.038600446</v>
      </c>
      <c r="J12643" t="e">
        <f t="shared" si="1172"/>
        <v>#DIV/0!</v>
      </c>
      <c r="K12643">
        <f t="shared" si="1173"/>
        <v>1.4300893867360553E-3</v>
      </c>
      <c r="L12643" t="e">
        <f t="shared" si="1170"/>
        <v>#DIV/0!</v>
      </c>
    </row>
    <row r="12644" spans="1:12">
      <c r="A12644">
        <v>425.87200999999999</v>
      </c>
      <c r="B12644">
        <v>130.92999</v>
      </c>
      <c r="C12644">
        <v>-0.36621999999999999</v>
      </c>
      <c r="D12644">
        <v>10.56765</v>
      </c>
      <c r="E12644">
        <v>0.28854000000000002</v>
      </c>
      <c r="F12644">
        <v>5</v>
      </c>
      <c r="G12644">
        <f t="shared" si="1171"/>
        <v>1.038799995</v>
      </c>
      <c r="J12644" t="e">
        <f t="shared" si="1172"/>
        <v>#DIV/0!</v>
      </c>
      <c r="K12644">
        <f t="shared" si="1173"/>
        <v>1.4305701189580571E-3</v>
      </c>
      <c r="L12644" t="e">
        <f t="shared" si="1170"/>
        <v>#DIV/0!</v>
      </c>
    </row>
    <row r="12645" spans="1:12">
      <c r="A12645">
        <v>425.62200999999999</v>
      </c>
      <c r="B12645">
        <v>130.9425</v>
      </c>
      <c r="C12645">
        <v>-0.36321999999999999</v>
      </c>
      <c r="D12645">
        <v>10.56968</v>
      </c>
      <c r="E12645">
        <v>0.28848000000000001</v>
      </c>
      <c r="F12645">
        <v>5</v>
      </c>
      <c r="G12645">
        <f t="shared" si="1171"/>
        <v>1.0389995439999999</v>
      </c>
      <c r="J12645" t="e">
        <f t="shared" si="1172"/>
        <v>#DIV/0!</v>
      </c>
      <c r="K12645">
        <f t="shared" si="1173"/>
        <v>1.4310819347214552E-3</v>
      </c>
      <c r="L12645" t="e">
        <f t="shared" si="1170"/>
        <v>#DIV/0!</v>
      </c>
    </row>
    <row r="12646" spans="1:12">
      <c r="A12646">
        <v>425.37398999999999</v>
      </c>
      <c r="B12646">
        <v>130.95500000000001</v>
      </c>
      <c r="C12646">
        <v>-0.36331000000000002</v>
      </c>
      <c r="D12646">
        <v>10.571719999999999</v>
      </c>
      <c r="E12646">
        <v>0.28841</v>
      </c>
      <c r="F12646">
        <v>5</v>
      </c>
      <c r="G12646">
        <f t="shared" si="1171"/>
        <v>1.039200076</v>
      </c>
      <c r="J12646" t="e">
        <f t="shared" si="1172"/>
        <v>#DIV/0!</v>
      </c>
      <c r="K12646">
        <f t="shared" si="1173"/>
        <v>1.4315900589183775E-3</v>
      </c>
      <c r="L12646" t="e">
        <f t="shared" si="1170"/>
        <v>#DIV/0!</v>
      </c>
    </row>
    <row r="12647" spans="1:12">
      <c r="A12647">
        <v>425.10001</v>
      </c>
      <c r="B12647">
        <v>130.9675</v>
      </c>
      <c r="C12647">
        <v>-0.36736999999999997</v>
      </c>
      <c r="D12647">
        <v>10.57273</v>
      </c>
      <c r="E12647">
        <v>0.28833999999999999</v>
      </c>
      <c r="F12647">
        <v>5</v>
      </c>
      <c r="G12647">
        <f t="shared" si="1171"/>
        <v>1.0392993589999999</v>
      </c>
      <c r="J12647" t="e">
        <f t="shared" si="1172"/>
        <v>#DIV/0!</v>
      </c>
      <c r="K12647">
        <f t="shared" si="1173"/>
        <v>1.43215178758107E-3</v>
      </c>
      <c r="L12647" t="e">
        <f t="shared" si="1170"/>
        <v>#DIV/0!</v>
      </c>
    </row>
    <row r="12648" spans="1:12">
      <c r="A12648">
        <v>424.86801000000003</v>
      </c>
      <c r="B12648">
        <v>130.97999999999999</v>
      </c>
      <c r="C12648">
        <v>-0.36480000000000001</v>
      </c>
      <c r="D12648">
        <v>10.574769999999999</v>
      </c>
      <c r="E12648">
        <v>0.28827000000000003</v>
      </c>
      <c r="F12648">
        <v>5</v>
      </c>
      <c r="G12648">
        <f t="shared" si="1171"/>
        <v>1.039499891</v>
      </c>
      <c r="J12648" t="e">
        <f t="shared" si="1172"/>
        <v>#DIV/0!</v>
      </c>
      <c r="K12648">
        <f t="shared" si="1173"/>
        <v>1.4326277913660136E-3</v>
      </c>
      <c r="L12648" t="e">
        <f t="shared" si="1170"/>
        <v>#DIV/0!</v>
      </c>
    </row>
    <row r="12649" spans="1:12">
      <c r="A12649">
        <v>424.62</v>
      </c>
      <c r="B12649">
        <v>130.99249</v>
      </c>
      <c r="C12649">
        <v>-0.36136000000000001</v>
      </c>
      <c r="D12649">
        <v>10.574769999999999</v>
      </c>
      <c r="E12649">
        <v>0.28821000000000002</v>
      </c>
      <c r="F12649">
        <v>5</v>
      </c>
      <c r="G12649">
        <f t="shared" si="1171"/>
        <v>1.039499891</v>
      </c>
      <c r="J12649" t="e">
        <f t="shared" si="1172"/>
        <v>#DIV/0!</v>
      </c>
      <c r="K12649">
        <f t="shared" si="1173"/>
        <v>1.4331369935652149E-3</v>
      </c>
      <c r="L12649" t="e">
        <f t="shared" si="1170"/>
        <v>#DIV/0!</v>
      </c>
    </row>
    <row r="12650" spans="1:12">
      <c r="A12650">
        <v>424.38501000000002</v>
      </c>
      <c r="B12650">
        <v>131.005</v>
      </c>
      <c r="C12650">
        <v>-0.36187999999999998</v>
      </c>
      <c r="D12650">
        <v>10.57681</v>
      </c>
      <c r="E12650">
        <v>0.28814000000000001</v>
      </c>
      <c r="F12650">
        <v>5</v>
      </c>
      <c r="G12650">
        <f t="shared" si="1171"/>
        <v>1.039700423</v>
      </c>
      <c r="J12650" t="e">
        <f t="shared" si="1172"/>
        <v>#DIV/0!</v>
      </c>
      <c r="K12650">
        <f t="shared" si="1173"/>
        <v>1.4336197978077113E-3</v>
      </c>
      <c r="L12650" t="e">
        <f t="shared" si="1170"/>
        <v>#DIV/0!</v>
      </c>
    </row>
    <row r="12651" spans="1:12">
      <c r="A12651">
        <v>424.12099999999998</v>
      </c>
      <c r="B12651">
        <v>131.01750000000001</v>
      </c>
      <c r="C12651">
        <v>-0.36064000000000002</v>
      </c>
      <c r="D12651">
        <v>10.577819999999999</v>
      </c>
      <c r="E12651">
        <v>0.28806999999999999</v>
      </c>
      <c r="F12651">
        <v>5</v>
      </c>
      <c r="G12651">
        <f t="shared" si="1171"/>
        <v>1.0397997059999999</v>
      </c>
      <c r="J12651" t="e">
        <f t="shared" si="1172"/>
        <v>#DIV/0!</v>
      </c>
      <c r="K12651">
        <f t="shared" si="1173"/>
        <v>1.4341626139621469E-3</v>
      </c>
      <c r="L12651" t="e">
        <f t="shared" si="1170"/>
        <v>#DIV/0!</v>
      </c>
    </row>
    <row r="12652" spans="1:12">
      <c r="A12652">
        <v>423.86599999999999</v>
      </c>
      <c r="B12652">
        <v>131.03</v>
      </c>
      <c r="C12652">
        <v>-0.36204999999999998</v>
      </c>
      <c r="D12652">
        <v>10.57884</v>
      </c>
      <c r="E12652">
        <v>0.28799999999999998</v>
      </c>
      <c r="F12652">
        <v>5</v>
      </c>
      <c r="G12652">
        <f t="shared" si="1171"/>
        <v>1.039899972</v>
      </c>
      <c r="J12652" t="e">
        <f t="shared" si="1172"/>
        <v>#DIV/0!</v>
      </c>
      <c r="K12652">
        <f t="shared" si="1173"/>
        <v>1.4346872955570604E-3</v>
      </c>
      <c r="L12652" t="e">
        <f t="shared" si="1170"/>
        <v>#DIV/0!</v>
      </c>
    </row>
    <row r="12653" spans="1:12">
      <c r="A12653">
        <v>423.61200000000002</v>
      </c>
      <c r="B12653">
        <v>131.04249999999999</v>
      </c>
      <c r="C12653">
        <v>-0.36126000000000003</v>
      </c>
      <c r="D12653">
        <v>10.57884</v>
      </c>
      <c r="E12653">
        <v>0.28793000000000002</v>
      </c>
      <c r="F12653">
        <v>5</v>
      </c>
      <c r="G12653">
        <f t="shared" si="1171"/>
        <v>1.039899972</v>
      </c>
      <c r="J12653" t="e">
        <f t="shared" si="1172"/>
        <v>#DIV/0!</v>
      </c>
      <c r="K12653">
        <f t="shared" si="1173"/>
        <v>1.4352103013654592E-3</v>
      </c>
      <c r="L12653" t="e">
        <f t="shared" si="1170"/>
        <v>#DIV/0!</v>
      </c>
    </row>
    <row r="12654" spans="1:12">
      <c r="A12654">
        <v>423.375</v>
      </c>
      <c r="B12654">
        <v>131.05499</v>
      </c>
      <c r="C12654">
        <v>-0.36310999999999999</v>
      </c>
      <c r="D12654">
        <v>10.57884</v>
      </c>
      <c r="E12654">
        <v>0.28787000000000001</v>
      </c>
      <c r="F12654">
        <v>5</v>
      </c>
      <c r="G12654">
        <f t="shared" si="1171"/>
        <v>1.039899972</v>
      </c>
      <c r="J12654" t="e">
        <f t="shared" si="1172"/>
        <v>#DIV/0!</v>
      </c>
      <c r="K12654">
        <f t="shared" si="1173"/>
        <v>1.4356986468540254E-3</v>
      </c>
      <c r="L12654" t="e">
        <f t="shared" si="1170"/>
        <v>#DIV/0!</v>
      </c>
    </row>
    <row r="12655" spans="1:12">
      <c r="A12655">
        <v>423.10998999999998</v>
      </c>
      <c r="B12655">
        <v>131.0675</v>
      </c>
      <c r="C12655">
        <v>-0.36541000000000001</v>
      </c>
      <c r="D12655">
        <v>10.57884</v>
      </c>
      <c r="E12655">
        <v>0.28778999999999999</v>
      </c>
      <c r="F12655">
        <v>5</v>
      </c>
      <c r="G12655">
        <f t="shared" si="1171"/>
        <v>1.039899972</v>
      </c>
      <c r="J12655" t="e">
        <f t="shared" si="1172"/>
        <v>#DIV/0!</v>
      </c>
      <c r="K12655">
        <f t="shared" si="1173"/>
        <v>1.4362451014885975E-3</v>
      </c>
      <c r="L12655" t="e">
        <f t="shared" si="1170"/>
        <v>#DIV/0!</v>
      </c>
    </row>
    <row r="12656" spans="1:12">
      <c r="A12656">
        <v>422.86200000000002</v>
      </c>
      <c r="B12656">
        <v>131.08000000000001</v>
      </c>
      <c r="C12656">
        <v>-0.36327999999999999</v>
      </c>
      <c r="D12656">
        <v>10.57884</v>
      </c>
      <c r="E12656">
        <v>0.28772999999999999</v>
      </c>
      <c r="F12656">
        <v>5</v>
      </c>
      <c r="G12656">
        <f t="shared" si="1171"/>
        <v>1.039899972</v>
      </c>
      <c r="J12656" t="e">
        <f t="shared" si="1172"/>
        <v>#DIV/0!</v>
      </c>
      <c r="K12656">
        <f t="shared" si="1173"/>
        <v>1.4367568375257898E-3</v>
      </c>
      <c r="L12656" t="e">
        <f t="shared" ref="L12656:L12719" si="1174">-J12656/H12656</f>
        <v>#DIV/0!</v>
      </c>
    </row>
    <row r="12657" spans="1:12">
      <c r="A12657">
        <v>422.61599999999999</v>
      </c>
      <c r="B12657">
        <v>131.0925</v>
      </c>
      <c r="C12657">
        <v>-0.36248999999999998</v>
      </c>
      <c r="D12657">
        <v>10.577819999999999</v>
      </c>
      <c r="E12657">
        <v>0.28766000000000003</v>
      </c>
      <c r="F12657">
        <v>5</v>
      </c>
      <c r="G12657">
        <f t="shared" si="1171"/>
        <v>1.0397997059999999</v>
      </c>
      <c r="J12657" t="e">
        <f t="shared" si="1172"/>
        <v>#DIV/0!</v>
      </c>
      <c r="K12657">
        <f t="shared" si="1173"/>
        <v>1.4372648275425934E-3</v>
      </c>
      <c r="L12657" t="e">
        <f t="shared" si="1174"/>
        <v>#DIV/0!</v>
      </c>
    </row>
    <row r="12658" spans="1:12">
      <c r="A12658">
        <v>422.38299999999998</v>
      </c>
      <c r="B12658">
        <v>131.10499999999999</v>
      </c>
      <c r="C12658">
        <v>-0.36213000000000001</v>
      </c>
      <c r="D12658">
        <v>10.5768</v>
      </c>
      <c r="E12658">
        <v>0.28760000000000002</v>
      </c>
      <c r="F12658">
        <v>5</v>
      </c>
      <c r="G12658">
        <f t="shared" si="1171"/>
        <v>1.0396994399999999</v>
      </c>
      <c r="J12658" t="e">
        <f t="shared" si="1172"/>
        <v>#DIV/0!</v>
      </c>
      <c r="K12658">
        <f t="shared" si="1173"/>
        <v>1.4377463039136895E-3</v>
      </c>
      <c r="L12658" t="e">
        <f t="shared" si="1174"/>
        <v>#DIV/0!</v>
      </c>
    </row>
    <row r="12659" spans="1:12">
      <c r="A12659">
        <v>422.12200999999999</v>
      </c>
      <c r="B12659">
        <v>131.11749</v>
      </c>
      <c r="C12659">
        <v>-0.35955999999999999</v>
      </c>
      <c r="D12659">
        <v>10.57578</v>
      </c>
      <c r="E12659">
        <v>0.28752</v>
      </c>
      <c r="F12659">
        <v>5</v>
      </c>
      <c r="G12659">
        <f t="shared" si="1171"/>
        <v>1.0395991739999999</v>
      </c>
      <c r="J12659" t="e">
        <f t="shared" si="1172"/>
        <v>#DIV/0!</v>
      </c>
      <c r="K12659">
        <f t="shared" si="1173"/>
        <v>1.4382860026250735E-3</v>
      </c>
      <c r="L12659" t="e">
        <f t="shared" si="1174"/>
        <v>#DIV/0!</v>
      </c>
    </row>
    <row r="12660" spans="1:12">
      <c r="A12660">
        <v>421.87700999999998</v>
      </c>
      <c r="B12660">
        <v>131.13</v>
      </c>
      <c r="C12660">
        <v>-0.35920999999999997</v>
      </c>
      <c r="D12660">
        <v>10.574769999999999</v>
      </c>
      <c r="E12660">
        <v>0.28745999999999999</v>
      </c>
      <c r="F12660">
        <v>5</v>
      </c>
      <c r="G12660">
        <f t="shared" si="1171"/>
        <v>1.039499891</v>
      </c>
      <c r="J12660" t="e">
        <f t="shared" si="1172"/>
        <v>#DIV/0!</v>
      </c>
      <c r="K12660">
        <f t="shared" si="1173"/>
        <v>1.438793004605677E-3</v>
      </c>
      <c r="L12660" t="e">
        <f t="shared" si="1174"/>
        <v>#DIV/0!</v>
      </c>
    </row>
    <row r="12661" spans="1:12">
      <c r="A12661">
        <v>421.61300999999997</v>
      </c>
      <c r="B12661">
        <v>131.14250000000001</v>
      </c>
      <c r="C12661">
        <v>-0.35885</v>
      </c>
      <c r="D12661">
        <v>10.57376</v>
      </c>
      <c r="E12661">
        <v>0.28738000000000002</v>
      </c>
      <c r="F12661">
        <v>5</v>
      </c>
      <c r="G12661">
        <f t="shared" si="1171"/>
        <v>1.039400608</v>
      </c>
      <c r="J12661" t="e">
        <f t="shared" si="1172"/>
        <v>#DIV/0!</v>
      </c>
      <c r="K12661">
        <f t="shared" si="1173"/>
        <v>1.4393397253546934E-3</v>
      </c>
      <c r="L12661" t="e">
        <f t="shared" si="1174"/>
        <v>#DIV/0!</v>
      </c>
    </row>
    <row r="12662" spans="1:12">
      <c r="A12662">
        <v>421.37601000000001</v>
      </c>
      <c r="B12662">
        <v>131.155</v>
      </c>
      <c r="C12662">
        <v>-0.36115000000000003</v>
      </c>
      <c r="D12662">
        <v>10.57274</v>
      </c>
      <c r="E12662">
        <v>0.28732000000000002</v>
      </c>
      <c r="F12662">
        <v>5</v>
      </c>
      <c r="G12662">
        <f t="shared" si="1171"/>
        <v>1.039300342</v>
      </c>
      <c r="J12662" t="e">
        <f t="shared" si="1172"/>
        <v>#DIV/0!</v>
      </c>
      <c r="K12662">
        <f t="shared" si="1173"/>
        <v>1.4398308855272388E-3</v>
      </c>
      <c r="L12662" t="e">
        <f t="shared" si="1174"/>
        <v>#DIV/0!</v>
      </c>
    </row>
    <row r="12663" spans="1:12">
      <c r="A12663">
        <v>421.13299999999998</v>
      </c>
      <c r="B12663">
        <v>131.16749999999999</v>
      </c>
      <c r="C12663">
        <v>-0.35946</v>
      </c>
      <c r="D12663">
        <v>10.571719999999999</v>
      </c>
      <c r="E12663">
        <v>0.28725000000000001</v>
      </c>
      <c r="F12663">
        <v>5</v>
      </c>
      <c r="G12663">
        <f t="shared" si="1171"/>
        <v>1.039200076</v>
      </c>
      <c r="J12663" t="e">
        <f t="shared" si="1172"/>
        <v>#DIV/0!</v>
      </c>
      <c r="K12663">
        <f t="shared" si="1173"/>
        <v>1.4403348490457063E-3</v>
      </c>
      <c r="L12663" t="e">
        <f t="shared" si="1174"/>
        <v>#DIV/0!</v>
      </c>
    </row>
    <row r="12664" spans="1:12">
      <c r="A12664">
        <v>420.88799999999998</v>
      </c>
      <c r="B12664">
        <v>131.17999</v>
      </c>
      <c r="C12664">
        <v>-0.35998999999999998</v>
      </c>
      <c r="D12664">
        <v>10.57274</v>
      </c>
      <c r="E12664">
        <v>0.28717999999999999</v>
      </c>
      <c r="F12664">
        <v>5</v>
      </c>
      <c r="G12664">
        <f t="shared" si="1171"/>
        <v>1.039300342</v>
      </c>
      <c r="J12664" t="e">
        <f t="shared" si="1172"/>
        <v>#DIV/0!</v>
      </c>
      <c r="K12664">
        <f t="shared" si="1173"/>
        <v>1.4408432967647304E-3</v>
      </c>
      <c r="L12664" t="e">
        <f t="shared" si="1174"/>
        <v>#DIV/0!</v>
      </c>
    </row>
    <row r="12665" spans="1:12">
      <c r="A12665">
        <v>420.625</v>
      </c>
      <c r="B12665">
        <v>131.1925</v>
      </c>
      <c r="C12665">
        <v>-0.36053000000000002</v>
      </c>
      <c r="D12665">
        <v>10.57274</v>
      </c>
      <c r="E12665">
        <v>0.28710000000000002</v>
      </c>
      <c r="F12665">
        <v>5</v>
      </c>
      <c r="G12665">
        <f t="shared" si="1171"/>
        <v>1.039300342</v>
      </c>
      <c r="J12665" t="e">
        <f t="shared" si="1172"/>
        <v>#DIV/0!</v>
      </c>
      <c r="K12665">
        <f t="shared" si="1173"/>
        <v>1.4413894994774964E-3</v>
      </c>
      <c r="L12665" t="e">
        <f t="shared" si="1174"/>
        <v>#DIV/0!</v>
      </c>
    </row>
    <row r="12666" spans="1:12">
      <c r="A12666">
        <v>420.37200999999999</v>
      </c>
      <c r="B12666">
        <v>131.20500000000001</v>
      </c>
      <c r="C12666">
        <v>-0.35885</v>
      </c>
      <c r="D12666">
        <v>10.57375</v>
      </c>
      <c r="E12666">
        <v>0.28703000000000001</v>
      </c>
      <c r="F12666">
        <v>5</v>
      </c>
      <c r="G12666">
        <f t="shared" si="1171"/>
        <v>1.0393996249999999</v>
      </c>
      <c r="J12666" t="e">
        <f t="shared" si="1172"/>
        <v>#DIV/0!</v>
      </c>
      <c r="K12666">
        <f t="shared" si="1173"/>
        <v>1.4419153041732593E-3</v>
      </c>
      <c r="L12666" t="e">
        <f t="shared" si="1174"/>
        <v>#DIV/0!</v>
      </c>
    </row>
    <row r="12667" spans="1:12">
      <c r="A12667">
        <v>420.13400000000001</v>
      </c>
      <c r="B12667">
        <v>131.2175</v>
      </c>
      <c r="C12667">
        <v>-0.35848999999999998</v>
      </c>
      <c r="D12667">
        <v>10.574769999999999</v>
      </c>
      <c r="E12667">
        <v>0.28697</v>
      </c>
      <c r="F12667">
        <v>5</v>
      </c>
      <c r="G12667">
        <f t="shared" si="1171"/>
        <v>1.039499891</v>
      </c>
      <c r="J12667" t="e">
        <f t="shared" si="1172"/>
        <v>#DIV/0!</v>
      </c>
      <c r="K12667">
        <f t="shared" si="1173"/>
        <v>1.4424103253500729E-3</v>
      </c>
      <c r="L12667" t="e">
        <f t="shared" si="1174"/>
        <v>#DIV/0!</v>
      </c>
    </row>
    <row r="12668" spans="1:12">
      <c r="A12668">
        <v>419.88101</v>
      </c>
      <c r="B12668">
        <v>131.22999999999999</v>
      </c>
      <c r="C12668">
        <v>-0.35503000000000001</v>
      </c>
      <c r="D12668">
        <v>10.5768</v>
      </c>
      <c r="E12668">
        <v>0.28688999999999998</v>
      </c>
      <c r="F12668">
        <v>5</v>
      </c>
      <c r="G12668">
        <f t="shared" si="1171"/>
        <v>1.0396994399999999</v>
      </c>
      <c r="J12668" t="e">
        <f t="shared" si="1172"/>
        <v>#DIV/0!</v>
      </c>
      <c r="K12668">
        <f t="shared" si="1173"/>
        <v>1.4429368752200572E-3</v>
      </c>
      <c r="L12668" t="e">
        <f t="shared" si="1174"/>
        <v>#DIV/0!</v>
      </c>
    </row>
    <row r="12669" spans="1:12">
      <c r="A12669">
        <v>419.63400000000001</v>
      </c>
      <c r="B12669">
        <v>131.24249</v>
      </c>
      <c r="C12669">
        <v>-0.35422999999999999</v>
      </c>
      <c r="D12669">
        <v>10.57884</v>
      </c>
      <c r="E12669">
        <v>0.28682000000000002</v>
      </c>
      <c r="F12669">
        <v>5</v>
      </c>
      <c r="G12669">
        <f t="shared" si="1171"/>
        <v>1.039899972</v>
      </c>
      <c r="J12669" t="e">
        <f t="shared" si="1172"/>
        <v>#DIV/0!</v>
      </c>
      <c r="K12669">
        <f t="shared" si="1173"/>
        <v>1.4434513499157024E-3</v>
      </c>
      <c r="L12669" t="e">
        <f t="shared" si="1174"/>
        <v>#DIV/0!</v>
      </c>
    </row>
    <row r="12670" spans="1:12">
      <c r="A12670">
        <v>419.38101</v>
      </c>
      <c r="B12670">
        <v>131.255</v>
      </c>
      <c r="C12670">
        <v>-0.35654000000000002</v>
      </c>
      <c r="D12670">
        <v>10.58189</v>
      </c>
      <c r="E12670">
        <v>0.28675</v>
      </c>
      <c r="F12670">
        <v>5</v>
      </c>
      <c r="G12670">
        <f t="shared" si="1171"/>
        <v>1.0401997869999999</v>
      </c>
      <c r="J12670" t="e">
        <f t="shared" si="1172"/>
        <v>#DIV/0!</v>
      </c>
      <c r="K12670">
        <f t="shared" si="1173"/>
        <v>1.4439786602480085E-3</v>
      </c>
      <c r="L12670" t="e">
        <f t="shared" si="1174"/>
        <v>#DIV/0!</v>
      </c>
    </row>
    <row r="12671" spans="1:12">
      <c r="A12671">
        <v>419.12799000000001</v>
      </c>
      <c r="B12671">
        <v>131.26750000000001</v>
      </c>
      <c r="C12671">
        <v>-0.3553</v>
      </c>
      <c r="D12671">
        <v>10.58494</v>
      </c>
      <c r="E12671">
        <v>0.28667999999999999</v>
      </c>
      <c r="F12671">
        <v>5</v>
      </c>
      <c r="G12671">
        <f t="shared" si="1171"/>
        <v>1.0404996019999999</v>
      </c>
      <c r="J12671" t="e">
        <f t="shared" si="1172"/>
        <v>#DIV/0!</v>
      </c>
      <c r="K12671">
        <f t="shared" si="1173"/>
        <v>1.444506418584823E-3</v>
      </c>
      <c r="L12671" t="e">
        <f t="shared" si="1174"/>
        <v>#DIV/0!</v>
      </c>
    </row>
    <row r="12672" spans="1:12">
      <c r="A12672">
        <v>418.88799999999998</v>
      </c>
      <c r="B12672">
        <v>131.28</v>
      </c>
      <c r="C12672">
        <v>-0.35848999999999998</v>
      </c>
      <c r="D12672">
        <v>10.58596</v>
      </c>
      <c r="E12672">
        <v>0.28660999999999998</v>
      </c>
      <c r="F12672">
        <v>5</v>
      </c>
      <c r="G12672">
        <f t="shared" si="1171"/>
        <v>1.0405998679999999</v>
      </c>
      <c r="J12672" t="e">
        <f t="shared" si="1172"/>
        <v>#DIV/0!</v>
      </c>
      <c r="K12672">
        <f t="shared" si="1173"/>
        <v>1.4450073550874374E-3</v>
      </c>
      <c r="L12672" t="e">
        <f t="shared" si="1174"/>
        <v>#DIV/0!</v>
      </c>
    </row>
    <row r="12673" spans="1:12">
      <c r="A12673">
        <v>418.63598999999999</v>
      </c>
      <c r="B12673">
        <v>131.29249999999999</v>
      </c>
      <c r="C12673">
        <v>-0.35725000000000001</v>
      </c>
      <c r="D12673">
        <v>10.586970000000001</v>
      </c>
      <c r="E12673">
        <v>0.28654000000000002</v>
      </c>
      <c r="F12673">
        <v>5</v>
      </c>
      <c r="G12673">
        <f t="shared" si="1171"/>
        <v>1.0406991510000001</v>
      </c>
      <c r="J12673" t="e">
        <f t="shared" si="1172"/>
        <v>#DIV/0!</v>
      </c>
      <c r="K12673">
        <f t="shared" si="1173"/>
        <v>1.4455337553164382E-3</v>
      </c>
      <c r="L12673" t="e">
        <f t="shared" si="1174"/>
        <v>#DIV/0!</v>
      </c>
    </row>
    <row r="12674" spans="1:12">
      <c r="A12674">
        <v>418.38699000000003</v>
      </c>
      <c r="B12674">
        <v>131.30499</v>
      </c>
      <c r="C12674">
        <v>-0.35644999999999999</v>
      </c>
      <c r="D12674">
        <v>10.58799</v>
      </c>
      <c r="E12674">
        <v>0.28647</v>
      </c>
      <c r="F12674">
        <v>5</v>
      </c>
      <c r="G12674">
        <f t="shared" si="1171"/>
        <v>1.0407994169999999</v>
      </c>
      <c r="J12674" t="e">
        <f t="shared" si="1172"/>
        <v>#DIV/0!</v>
      </c>
      <c r="K12674">
        <f t="shared" si="1173"/>
        <v>1.4460542450520251E-3</v>
      </c>
      <c r="L12674" t="e">
        <f t="shared" si="1174"/>
        <v>#DIV/0!</v>
      </c>
    </row>
    <row r="12675" spans="1:12">
      <c r="A12675">
        <v>418.12799000000001</v>
      </c>
      <c r="B12675">
        <v>131.3175</v>
      </c>
      <c r="C12675">
        <v>-0.35521000000000003</v>
      </c>
      <c r="D12675">
        <v>10.58901</v>
      </c>
      <c r="E12675">
        <v>0.28638999999999998</v>
      </c>
      <c r="F12675">
        <v>5</v>
      </c>
      <c r="G12675">
        <f t="shared" si="1171"/>
        <v>1.0408996829999999</v>
      </c>
      <c r="J12675" t="e">
        <f t="shared" si="1172"/>
        <v>#DIV/0!</v>
      </c>
      <c r="K12675">
        <f t="shared" si="1173"/>
        <v>1.4465960358436985E-3</v>
      </c>
      <c r="L12675" t="e">
        <f t="shared" si="1174"/>
        <v>#DIV/0!</v>
      </c>
    </row>
    <row r="12676" spans="1:12">
      <c r="A12676">
        <v>417.88101</v>
      </c>
      <c r="B12676">
        <v>131.33000000000001</v>
      </c>
      <c r="C12676">
        <v>-0.35396</v>
      </c>
      <c r="D12676">
        <v>10.59003</v>
      </c>
      <c r="E12676">
        <v>0.28632000000000002</v>
      </c>
      <c r="F12676">
        <v>5</v>
      </c>
      <c r="G12676">
        <f t="shared" si="1171"/>
        <v>1.0409999489999999</v>
      </c>
      <c r="J12676" t="e">
        <f t="shared" si="1172"/>
        <v>#DIV/0!</v>
      </c>
      <c r="K12676">
        <f t="shared" si="1173"/>
        <v>1.4471130608161855E-3</v>
      </c>
      <c r="L12676" t="e">
        <f t="shared" si="1174"/>
        <v>#DIV/0!</v>
      </c>
    </row>
    <row r="12677" spans="1:12">
      <c r="A12677">
        <v>417.63699000000003</v>
      </c>
      <c r="B12677">
        <v>131.3425</v>
      </c>
      <c r="C12677">
        <v>-0.35360999999999998</v>
      </c>
      <c r="D12677">
        <v>10.59104</v>
      </c>
      <c r="E12677">
        <v>0.28625</v>
      </c>
      <c r="F12677">
        <v>5</v>
      </c>
      <c r="G12677">
        <f t="shared" si="1171"/>
        <v>1.0410992320000001</v>
      </c>
      <c r="J12677" t="e">
        <f t="shared" si="1172"/>
        <v>#DIV/0!</v>
      </c>
      <c r="K12677">
        <f t="shared" si="1173"/>
        <v>1.4476242524486455E-3</v>
      </c>
      <c r="L12677" t="e">
        <f t="shared" si="1174"/>
        <v>#DIV/0!</v>
      </c>
    </row>
    <row r="12678" spans="1:12">
      <c r="A12678">
        <v>417.39098999999999</v>
      </c>
      <c r="B12678">
        <v>131.35499999999999</v>
      </c>
      <c r="C12678">
        <v>-0.35192000000000001</v>
      </c>
      <c r="D12678">
        <v>10.59104</v>
      </c>
      <c r="E12678">
        <v>0.28617999999999999</v>
      </c>
      <c r="F12678">
        <v>5</v>
      </c>
      <c r="G12678">
        <f t="shared" si="1171"/>
        <v>1.0410992320000001</v>
      </c>
      <c r="J12678" t="e">
        <f t="shared" si="1172"/>
        <v>#DIV/0!</v>
      </c>
      <c r="K12678">
        <f t="shared" si="1173"/>
        <v>1.4481399576294523E-3</v>
      </c>
      <c r="L12678" t="e">
        <f t="shared" si="1174"/>
        <v>#DIV/0!</v>
      </c>
    </row>
    <row r="12679" spans="1:12">
      <c r="A12679">
        <v>417.13299999999998</v>
      </c>
      <c r="B12679">
        <v>131.36749</v>
      </c>
      <c r="C12679">
        <v>-0.35468</v>
      </c>
      <c r="D12679">
        <v>10.59104</v>
      </c>
      <c r="E12679">
        <v>0.28610999999999998</v>
      </c>
      <c r="F12679">
        <v>5</v>
      </c>
      <c r="G12679">
        <f t="shared" si="1171"/>
        <v>1.0410992320000001</v>
      </c>
      <c r="J12679" t="e">
        <f t="shared" si="1172"/>
        <v>#DIV/0!</v>
      </c>
      <c r="K12679">
        <f t="shared" si="1173"/>
        <v>1.4486811930758837E-3</v>
      </c>
      <c r="L12679" t="e">
        <f t="shared" si="1174"/>
        <v>#DIV/0!</v>
      </c>
    </row>
    <row r="12680" spans="1:12">
      <c r="A12680">
        <v>416.89400999999998</v>
      </c>
      <c r="B12680">
        <v>131.38</v>
      </c>
      <c r="C12680">
        <v>-0.35298000000000002</v>
      </c>
      <c r="D12680">
        <v>10.59003</v>
      </c>
      <c r="E12680">
        <v>0.28604000000000002</v>
      </c>
      <c r="F12680">
        <v>5</v>
      </c>
      <c r="G12680">
        <f t="shared" si="1171"/>
        <v>1.0409999489999999</v>
      </c>
      <c r="J12680" t="e">
        <f t="shared" si="1172"/>
        <v>#DIV/0!</v>
      </c>
      <c r="K12680">
        <f t="shared" si="1173"/>
        <v>1.4491829296511102E-3</v>
      </c>
      <c r="L12680" t="e">
        <f t="shared" si="1174"/>
        <v>#DIV/0!</v>
      </c>
    </row>
    <row r="12681" spans="1:12">
      <c r="A12681">
        <v>416.63699000000003</v>
      </c>
      <c r="B12681">
        <v>131.39250000000001</v>
      </c>
      <c r="C12681">
        <v>-0.35441</v>
      </c>
      <c r="D12681">
        <v>10.58799</v>
      </c>
      <c r="E12681">
        <v>0.28595999999999999</v>
      </c>
      <c r="F12681">
        <v>5</v>
      </c>
      <c r="G12681">
        <f t="shared" si="1171"/>
        <v>1.0407994169999999</v>
      </c>
      <c r="J12681" t="e">
        <f t="shared" si="1172"/>
        <v>#DIV/0!</v>
      </c>
      <c r="K12681">
        <f t="shared" si="1173"/>
        <v>1.4497229064874069E-3</v>
      </c>
      <c r="L12681" t="e">
        <f t="shared" si="1174"/>
        <v>#DIV/0!</v>
      </c>
    </row>
    <row r="12682" spans="1:12">
      <c r="A12682">
        <v>416.39301</v>
      </c>
      <c r="B12682">
        <v>131.405</v>
      </c>
      <c r="C12682">
        <v>-0.35093999999999997</v>
      </c>
      <c r="D12682">
        <v>10.58596</v>
      </c>
      <c r="E12682">
        <v>0.28588999999999998</v>
      </c>
      <c r="F12682">
        <v>5</v>
      </c>
      <c r="G12682">
        <f t="shared" si="1171"/>
        <v>1.0405998679999999</v>
      </c>
      <c r="J12682" t="e">
        <f t="shared" si="1172"/>
        <v>#DIV/0!</v>
      </c>
      <c r="K12682">
        <f t="shared" si="1173"/>
        <v>1.4502358598341822E-3</v>
      </c>
      <c r="L12682" t="e">
        <f t="shared" si="1174"/>
        <v>#DIV/0!</v>
      </c>
    </row>
    <row r="12683" spans="1:12">
      <c r="A12683">
        <v>416.12799000000001</v>
      </c>
      <c r="B12683">
        <v>131.41749999999999</v>
      </c>
      <c r="C12683">
        <v>-0.35015000000000002</v>
      </c>
      <c r="D12683">
        <v>10.583920000000001</v>
      </c>
      <c r="E12683">
        <v>0.28581000000000001</v>
      </c>
      <c r="F12683">
        <v>5</v>
      </c>
      <c r="G12683">
        <f t="shared" si="1171"/>
        <v>1.0403993360000001</v>
      </c>
      <c r="J12683" t="e">
        <f t="shared" si="1172"/>
        <v>#DIV/0!</v>
      </c>
      <c r="K12683">
        <f t="shared" si="1173"/>
        <v>1.450793459979768E-3</v>
      </c>
      <c r="L12683" t="e">
        <f t="shared" si="1174"/>
        <v>#DIV/0!</v>
      </c>
    </row>
    <row r="12684" spans="1:12">
      <c r="A12684">
        <v>415.892</v>
      </c>
      <c r="B12684">
        <v>131.42999</v>
      </c>
      <c r="C12684">
        <v>-0.35067999999999999</v>
      </c>
      <c r="D12684">
        <v>10.580870000000001</v>
      </c>
      <c r="E12684">
        <v>0.28573999999999999</v>
      </c>
      <c r="F12684">
        <v>5</v>
      </c>
      <c r="G12684">
        <f t="shared" si="1171"/>
        <v>1.0400995210000001</v>
      </c>
      <c r="J12684" t="e">
        <f t="shared" si="1172"/>
        <v>#DIV/0!</v>
      </c>
      <c r="K12684">
        <f t="shared" si="1173"/>
        <v>1.4512903422432887E-3</v>
      </c>
      <c r="L12684" t="e">
        <f t="shared" si="1174"/>
        <v>#DIV/0!</v>
      </c>
    </row>
    <row r="12685" spans="1:12">
      <c r="A12685">
        <v>415.63501000000002</v>
      </c>
      <c r="B12685">
        <v>131.4425</v>
      </c>
      <c r="C12685">
        <v>-0.35299000000000003</v>
      </c>
      <c r="D12685">
        <v>10.577819999999999</v>
      </c>
      <c r="E12685">
        <v>0.28566999999999998</v>
      </c>
      <c r="F12685">
        <v>5</v>
      </c>
      <c r="G12685">
        <f t="shared" si="1171"/>
        <v>1.0397997059999999</v>
      </c>
      <c r="J12685" t="e">
        <f t="shared" si="1172"/>
        <v>#DIV/0!</v>
      </c>
      <c r="K12685">
        <f t="shared" si="1173"/>
        <v>1.4518318277571109E-3</v>
      </c>
      <c r="L12685" t="e">
        <f t="shared" si="1174"/>
        <v>#DIV/0!</v>
      </c>
    </row>
    <row r="12686" spans="1:12">
      <c r="A12686">
        <v>415.38299999999998</v>
      </c>
      <c r="B12686">
        <v>131.45500000000001</v>
      </c>
      <c r="C12686">
        <v>-0.35086000000000001</v>
      </c>
      <c r="D12686">
        <v>10.574769999999999</v>
      </c>
      <c r="E12686">
        <v>0.28559000000000001</v>
      </c>
      <c r="F12686">
        <v>5</v>
      </c>
      <c r="G12686">
        <f t="shared" si="1171"/>
        <v>1.039499891</v>
      </c>
      <c r="J12686" t="e">
        <f t="shared" si="1172"/>
        <v>#DIV/0!</v>
      </c>
      <c r="K12686">
        <f t="shared" si="1173"/>
        <v>1.4523632128017104E-3</v>
      </c>
      <c r="L12686" t="e">
        <f t="shared" si="1174"/>
        <v>#DIV/0!</v>
      </c>
    </row>
    <row r="12687" spans="1:12">
      <c r="A12687">
        <v>415.14301</v>
      </c>
      <c r="B12687">
        <v>131.4675</v>
      </c>
      <c r="C12687">
        <v>-0.35138999999999998</v>
      </c>
      <c r="D12687">
        <v>10.57273</v>
      </c>
      <c r="E12687">
        <v>0.28552</v>
      </c>
      <c r="F12687">
        <v>5</v>
      </c>
      <c r="G12687">
        <f t="shared" si="1171"/>
        <v>1.0392993589999999</v>
      </c>
      <c r="J12687" t="e">
        <f t="shared" si="1172"/>
        <v>#DIV/0!</v>
      </c>
      <c r="K12687">
        <f t="shared" si="1173"/>
        <v>1.4528696143521784E-3</v>
      </c>
      <c r="L12687" t="e">
        <f t="shared" si="1174"/>
        <v>#DIV/0!</v>
      </c>
    </row>
    <row r="12688" spans="1:12">
      <c r="A12688">
        <v>414.88598999999999</v>
      </c>
      <c r="B12688">
        <v>131.47999999999999</v>
      </c>
      <c r="C12688">
        <v>-0.34926000000000001</v>
      </c>
      <c r="D12688">
        <v>10.571719999999999</v>
      </c>
      <c r="E12688">
        <v>0.28544999999999998</v>
      </c>
      <c r="F12688">
        <v>5</v>
      </c>
      <c r="G12688">
        <f t="shared" si="1171"/>
        <v>1.039200076</v>
      </c>
      <c r="J12688" t="e">
        <f t="shared" si="1172"/>
        <v>#DIV/0!</v>
      </c>
      <c r="K12688">
        <f t="shared" si="1173"/>
        <v>1.4534123425723705E-3</v>
      </c>
      <c r="L12688" t="e">
        <f t="shared" si="1174"/>
        <v>#DIV/0!</v>
      </c>
    </row>
    <row r="12689" spans="1:12">
      <c r="A12689">
        <v>414.62700999999998</v>
      </c>
      <c r="B12689">
        <v>131.49249</v>
      </c>
      <c r="C12689">
        <v>-0.34845999999999999</v>
      </c>
      <c r="D12689">
        <v>10.5707</v>
      </c>
      <c r="E12689">
        <v>0.28537000000000001</v>
      </c>
      <c r="F12689">
        <v>5</v>
      </c>
      <c r="G12689">
        <f t="shared" si="1171"/>
        <v>1.0390998100000002</v>
      </c>
      <c r="J12689" t="e">
        <f t="shared" si="1172"/>
        <v>#DIV/0!</v>
      </c>
      <c r="K12689">
        <f t="shared" si="1173"/>
        <v>1.4539596198482993E-3</v>
      </c>
      <c r="L12689" t="e">
        <f t="shared" si="1174"/>
        <v>#DIV/0!</v>
      </c>
    </row>
    <row r="12690" spans="1:12">
      <c r="A12690">
        <v>414.39699999999999</v>
      </c>
      <c r="B12690">
        <v>131.505</v>
      </c>
      <c r="C12690">
        <v>-0.34854000000000002</v>
      </c>
      <c r="D12690">
        <v>10.56968</v>
      </c>
      <c r="E12690">
        <v>0.2853</v>
      </c>
      <c r="F12690">
        <v>5</v>
      </c>
      <c r="G12690">
        <f t="shared" si="1171"/>
        <v>1.0389995439999999</v>
      </c>
      <c r="J12690" t="e">
        <f t="shared" si="1172"/>
        <v>#DIV/0!</v>
      </c>
      <c r="K12690">
        <f t="shared" si="1173"/>
        <v>1.4544460233264053E-3</v>
      </c>
      <c r="L12690" t="e">
        <f t="shared" si="1174"/>
        <v>#DIV/0!</v>
      </c>
    </row>
    <row r="12691" spans="1:12">
      <c r="A12691">
        <v>414.13699000000003</v>
      </c>
      <c r="B12691">
        <v>131.51750000000001</v>
      </c>
      <c r="C12691">
        <v>-0.34864000000000001</v>
      </c>
      <c r="D12691">
        <v>10.56968</v>
      </c>
      <c r="E12691">
        <v>0.28522999999999998</v>
      </c>
      <c r="F12691">
        <v>5</v>
      </c>
      <c r="G12691">
        <f t="shared" si="1171"/>
        <v>1.0389995439999999</v>
      </c>
      <c r="J12691" t="e">
        <f t="shared" si="1172"/>
        <v>#DIV/0!</v>
      </c>
      <c r="K12691">
        <f t="shared" si="1173"/>
        <v>1.4549962600048634E-3</v>
      </c>
      <c r="L12691" t="e">
        <f t="shared" si="1174"/>
        <v>#DIV/0!</v>
      </c>
    </row>
    <row r="12692" spans="1:12">
      <c r="A12692">
        <v>413.89400999999998</v>
      </c>
      <c r="B12692">
        <v>131.53</v>
      </c>
      <c r="C12692">
        <v>-0.34961999999999999</v>
      </c>
      <c r="D12692">
        <v>10.56968</v>
      </c>
      <c r="E12692">
        <v>0.28515000000000001</v>
      </c>
      <c r="F12692">
        <v>5</v>
      </c>
      <c r="G12692">
        <f t="shared" si="1171"/>
        <v>1.0389995439999999</v>
      </c>
      <c r="J12692" t="e">
        <f t="shared" si="1172"/>
        <v>#DIV/0!</v>
      </c>
      <c r="K12692">
        <f t="shared" si="1173"/>
        <v>1.45551083401484E-3</v>
      </c>
      <c r="L12692" t="e">
        <f t="shared" si="1174"/>
        <v>#DIV/0!</v>
      </c>
    </row>
    <row r="12693" spans="1:12">
      <c r="A12693">
        <v>413.64001000000002</v>
      </c>
      <c r="B12693">
        <v>131.54249999999999</v>
      </c>
      <c r="C12693">
        <v>-0.34927000000000002</v>
      </c>
      <c r="D12693">
        <v>10.56968</v>
      </c>
      <c r="E12693">
        <v>0.28508</v>
      </c>
      <c r="F12693">
        <v>5</v>
      </c>
      <c r="G12693">
        <f t="shared" si="1171"/>
        <v>1.0389995439999999</v>
      </c>
      <c r="J12693" t="e">
        <f t="shared" si="1172"/>
        <v>#DIV/0!</v>
      </c>
      <c r="K12693">
        <f t="shared" si="1173"/>
        <v>1.456049135018723E-3</v>
      </c>
      <c r="L12693" t="e">
        <f t="shared" si="1174"/>
        <v>#DIV/0!</v>
      </c>
    </row>
    <row r="12694" spans="1:12">
      <c r="A12694">
        <v>413.39400999999998</v>
      </c>
      <c r="B12694">
        <v>131.55499</v>
      </c>
      <c r="C12694">
        <v>-0.35114000000000001</v>
      </c>
      <c r="D12694">
        <v>10.568659999999999</v>
      </c>
      <c r="E12694">
        <v>0.28499999999999998</v>
      </c>
      <c r="F12694">
        <v>5</v>
      </c>
      <c r="G12694">
        <f t="shared" si="1171"/>
        <v>1.0388992779999999</v>
      </c>
      <c r="J12694" t="e">
        <f t="shared" si="1172"/>
        <v>#DIV/0!</v>
      </c>
      <c r="K12694">
        <f t="shared" si="1173"/>
        <v>1.4565708613494422E-3</v>
      </c>
      <c r="L12694" t="e">
        <f t="shared" si="1174"/>
        <v>#DIV/0!</v>
      </c>
    </row>
    <row r="12695" spans="1:12">
      <c r="A12695">
        <v>413.13400000000001</v>
      </c>
      <c r="B12695">
        <v>131.5675</v>
      </c>
      <c r="C12695">
        <v>-0.35078999999999999</v>
      </c>
      <c r="D12695">
        <v>10.568659999999999</v>
      </c>
      <c r="E12695">
        <v>0.28493000000000002</v>
      </c>
      <c r="F12695">
        <v>5</v>
      </c>
      <c r="G12695">
        <f t="shared" si="1171"/>
        <v>1.0388992779999999</v>
      </c>
      <c r="J12695" t="e">
        <f t="shared" si="1172"/>
        <v>#DIV/0!</v>
      </c>
      <c r="K12695">
        <f t="shared" si="1173"/>
        <v>1.4571227072174202E-3</v>
      </c>
      <c r="L12695" t="e">
        <f t="shared" si="1174"/>
        <v>#DIV/0!</v>
      </c>
    </row>
    <row r="12696" spans="1:12">
      <c r="A12696">
        <v>412.88900999999998</v>
      </c>
      <c r="B12696">
        <v>131.58000000000001</v>
      </c>
      <c r="C12696">
        <v>-0.34999000000000002</v>
      </c>
      <c r="D12696">
        <v>10.56765</v>
      </c>
      <c r="E12696">
        <v>0.28484999999999999</v>
      </c>
      <c r="F12696">
        <v>5</v>
      </c>
      <c r="G12696">
        <f t="shared" si="1171"/>
        <v>1.038799995</v>
      </c>
      <c r="J12696" t="e">
        <f t="shared" si="1172"/>
        <v>#DIV/0!</v>
      </c>
      <c r="K12696">
        <f t="shared" si="1173"/>
        <v>1.4576430573532547E-3</v>
      </c>
      <c r="L12696" t="e">
        <f t="shared" si="1174"/>
        <v>#DIV/0!</v>
      </c>
    </row>
    <row r="12697" spans="1:12">
      <c r="A12697">
        <v>412.64098999999999</v>
      </c>
      <c r="B12697">
        <v>131.5925</v>
      </c>
      <c r="C12697">
        <v>-0.35142000000000001</v>
      </c>
      <c r="D12697">
        <v>10.56765</v>
      </c>
      <c r="E12697">
        <v>0.28477999999999998</v>
      </c>
      <c r="F12697">
        <v>5</v>
      </c>
      <c r="G12697">
        <f t="shared" si="1171"/>
        <v>1.038799995</v>
      </c>
      <c r="J12697" t="e">
        <f t="shared" si="1172"/>
        <v>#DIV/0!</v>
      </c>
      <c r="K12697">
        <f t="shared" si="1173"/>
        <v>1.4581702218047514E-3</v>
      </c>
      <c r="L12697" t="e">
        <f t="shared" si="1174"/>
        <v>#DIV/0!</v>
      </c>
    </row>
    <row r="12698" spans="1:12">
      <c r="A12698">
        <v>412.39098999999999</v>
      </c>
      <c r="B12698">
        <v>131.60499999999999</v>
      </c>
      <c r="C12698">
        <v>-0.34838999999999998</v>
      </c>
      <c r="D12698">
        <v>10.56765</v>
      </c>
      <c r="E12698">
        <v>0.28470000000000001</v>
      </c>
      <c r="F12698">
        <v>5</v>
      </c>
      <c r="G12698">
        <f t="shared" si="1171"/>
        <v>1.038799995</v>
      </c>
      <c r="J12698" t="e">
        <f t="shared" si="1172"/>
        <v>#DIV/0!</v>
      </c>
      <c r="K12698">
        <f t="shared" si="1173"/>
        <v>1.4587019807524566E-3</v>
      </c>
      <c r="L12698" t="e">
        <f t="shared" si="1174"/>
        <v>#DIV/0!</v>
      </c>
    </row>
    <row r="12699" spans="1:12">
      <c r="A12699">
        <v>412.14001000000002</v>
      </c>
      <c r="B12699">
        <v>131.61749</v>
      </c>
      <c r="C12699">
        <v>-0.34759000000000001</v>
      </c>
      <c r="D12699">
        <v>10.56765</v>
      </c>
      <c r="E12699">
        <v>0.28462999999999999</v>
      </c>
      <c r="F12699">
        <v>5</v>
      </c>
      <c r="G12699">
        <f t="shared" si="1171"/>
        <v>1.038799995</v>
      </c>
      <c r="J12699" t="e">
        <f t="shared" si="1172"/>
        <v>#DIV/0!</v>
      </c>
      <c r="K12699">
        <f t="shared" si="1173"/>
        <v>1.4592362144605028E-3</v>
      </c>
      <c r="L12699" t="e">
        <f t="shared" si="1174"/>
        <v>#DIV/0!</v>
      </c>
    </row>
    <row r="12700" spans="1:12">
      <c r="A12700">
        <v>411.89098999999999</v>
      </c>
      <c r="B12700">
        <v>131.63</v>
      </c>
      <c r="C12700">
        <v>-0.34947</v>
      </c>
      <c r="D12700">
        <v>10.56765</v>
      </c>
      <c r="E12700">
        <v>0.28455000000000003</v>
      </c>
      <c r="F12700">
        <v>5</v>
      </c>
      <c r="G12700">
        <f t="shared" si="1171"/>
        <v>1.038799995</v>
      </c>
      <c r="J12700" t="e">
        <f t="shared" si="1172"/>
        <v>#DIV/0!</v>
      </c>
      <c r="K12700">
        <f t="shared" si="1173"/>
        <v>1.4597666630138441E-3</v>
      </c>
      <c r="L12700" t="e">
        <f t="shared" si="1174"/>
        <v>#DIV/0!</v>
      </c>
    </row>
    <row r="12701" spans="1:12">
      <c r="A12701">
        <v>411.64098999999999</v>
      </c>
      <c r="B12701">
        <v>131.64250000000001</v>
      </c>
      <c r="C12701">
        <v>-0.34688000000000002</v>
      </c>
      <c r="D12701">
        <v>10.56664</v>
      </c>
      <c r="E12701">
        <v>0.28447</v>
      </c>
      <c r="F12701">
        <v>5</v>
      </c>
      <c r="G12701">
        <f t="shared" si="1171"/>
        <v>1.038700712</v>
      </c>
      <c r="J12701" t="e">
        <f t="shared" si="1172"/>
        <v>#DIV/0!</v>
      </c>
      <c r="K12701">
        <f t="shared" si="1173"/>
        <v>1.4602995871776877E-3</v>
      </c>
      <c r="L12701" t="e">
        <f t="shared" si="1174"/>
        <v>#DIV/0!</v>
      </c>
    </row>
    <row r="12702" spans="1:12">
      <c r="A12702">
        <v>411.36899</v>
      </c>
      <c r="B12702">
        <v>131.655</v>
      </c>
      <c r="C12702">
        <v>-0.34519</v>
      </c>
      <c r="D12702">
        <v>10.56663</v>
      </c>
      <c r="E12702">
        <v>0.28438999999999998</v>
      </c>
      <c r="F12702">
        <v>5</v>
      </c>
      <c r="G12702">
        <f t="shared" si="1171"/>
        <v>1.038699729</v>
      </c>
      <c r="J12702" t="e">
        <f t="shared" si="1172"/>
        <v>#DIV/0!</v>
      </c>
      <c r="K12702">
        <f t="shared" si="1173"/>
        <v>1.4608798508278053E-3</v>
      </c>
      <c r="L12702" t="e">
        <f t="shared" si="1174"/>
        <v>#DIV/0!</v>
      </c>
    </row>
    <row r="12703" spans="1:12">
      <c r="A12703">
        <v>411.14098999999999</v>
      </c>
      <c r="B12703">
        <v>131.66749999999999</v>
      </c>
      <c r="C12703">
        <v>-0.34841</v>
      </c>
      <c r="D12703">
        <v>10.56765</v>
      </c>
      <c r="E12703">
        <v>0.28432000000000002</v>
      </c>
      <c r="F12703">
        <v>5</v>
      </c>
      <c r="G12703">
        <f t="shared" ref="G12703:G12766" si="1175">(D12703/100)*$B$16</f>
        <v>1.038799995</v>
      </c>
      <c r="J12703" t="e">
        <f t="shared" ref="J12703:J12766" si="1176">SLOPE(H12695:H12711,B12695:B12711)</f>
        <v>#DIV/0!</v>
      </c>
      <c r="K12703">
        <f t="shared" ref="K12703:K12766" si="1177">1/(A12703+273.15)</f>
        <v>1.4613666037017381E-3</v>
      </c>
      <c r="L12703" t="e">
        <f t="shared" si="1174"/>
        <v>#DIV/0!</v>
      </c>
    </row>
    <row r="12704" spans="1:12">
      <c r="A12704">
        <v>410.88501000000002</v>
      </c>
      <c r="B12704">
        <v>131.67999</v>
      </c>
      <c r="C12704">
        <v>-0.34983999999999998</v>
      </c>
      <c r="D12704">
        <v>10.56663</v>
      </c>
      <c r="E12704">
        <v>0.28423999999999999</v>
      </c>
      <c r="F12704">
        <v>5</v>
      </c>
      <c r="G12704">
        <f t="shared" si="1175"/>
        <v>1.038699729</v>
      </c>
      <c r="J12704" t="e">
        <f t="shared" si="1176"/>
        <v>#DIV/0!</v>
      </c>
      <c r="K12704">
        <f t="shared" si="1177"/>
        <v>1.4619134772063786E-3</v>
      </c>
      <c r="L12704" t="e">
        <f t="shared" si="1174"/>
        <v>#DIV/0!</v>
      </c>
    </row>
    <row r="12705" spans="1:12">
      <c r="A12705">
        <v>410.63900999999998</v>
      </c>
      <c r="B12705">
        <v>131.6925</v>
      </c>
      <c r="C12705">
        <v>-0.34636</v>
      </c>
      <c r="D12705">
        <v>10.56663</v>
      </c>
      <c r="E12705">
        <v>0.28416999999999998</v>
      </c>
      <c r="F12705">
        <v>5</v>
      </c>
      <c r="G12705">
        <f t="shared" si="1175"/>
        <v>1.038699729</v>
      </c>
      <c r="J12705" t="e">
        <f t="shared" si="1176"/>
        <v>#DIV/0!</v>
      </c>
      <c r="K12705">
        <f t="shared" si="1177"/>
        <v>1.4624394153395358E-3</v>
      </c>
      <c r="L12705" t="e">
        <f t="shared" si="1174"/>
        <v>#DIV/0!</v>
      </c>
    </row>
    <row r="12706" spans="1:12">
      <c r="A12706">
        <v>410.39499000000001</v>
      </c>
      <c r="B12706">
        <v>131.70500000000001</v>
      </c>
      <c r="C12706">
        <v>-0.34599999999999997</v>
      </c>
      <c r="D12706">
        <v>10.56765</v>
      </c>
      <c r="E12706">
        <v>0.28409000000000001</v>
      </c>
      <c r="F12706">
        <v>5</v>
      </c>
      <c r="G12706">
        <f t="shared" si="1175"/>
        <v>1.038799995</v>
      </c>
      <c r="J12706" t="e">
        <f t="shared" si="1176"/>
        <v>#DIV/0!</v>
      </c>
      <c r="K12706">
        <f t="shared" si="1177"/>
        <v>1.4629614943121739E-3</v>
      </c>
      <c r="L12706" t="e">
        <f t="shared" si="1174"/>
        <v>#DIV/0!</v>
      </c>
    </row>
    <row r="12707" spans="1:12">
      <c r="A12707">
        <v>410.14301</v>
      </c>
      <c r="B12707">
        <v>131.7175</v>
      </c>
      <c r="C12707">
        <v>-0.34744000000000003</v>
      </c>
      <c r="D12707">
        <v>10.568669999999999</v>
      </c>
      <c r="E12707">
        <v>0.28400999999999998</v>
      </c>
      <c r="F12707">
        <v>5</v>
      </c>
      <c r="G12707">
        <f t="shared" si="1175"/>
        <v>1.038900261</v>
      </c>
      <c r="J12707" t="e">
        <f t="shared" si="1176"/>
        <v>#DIV/0!</v>
      </c>
      <c r="K12707">
        <f t="shared" si="1177"/>
        <v>1.4635009949831039E-3</v>
      </c>
      <c r="L12707" t="e">
        <f t="shared" si="1174"/>
        <v>#DIV/0!</v>
      </c>
    </row>
    <row r="12708" spans="1:12">
      <c r="A12708">
        <v>409.88501000000002</v>
      </c>
      <c r="B12708">
        <v>131.72999999999999</v>
      </c>
      <c r="C12708">
        <v>-0.34261000000000003</v>
      </c>
      <c r="D12708">
        <v>10.56968</v>
      </c>
      <c r="E12708">
        <v>0.28394000000000003</v>
      </c>
      <c r="F12708">
        <v>5</v>
      </c>
      <c r="G12708">
        <f t="shared" si="1175"/>
        <v>1.0389995439999999</v>
      </c>
      <c r="J12708" t="e">
        <f t="shared" si="1176"/>
        <v>#DIV/0!</v>
      </c>
      <c r="K12708">
        <f t="shared" si="1177"/>
        <v>1.4640537971838368E-3</v>
      </c>
      <c r="L12708" t="e">
        <f t="shared" si="1174"/>
        <v>#DIV/0!</v>
      </c>
    </row>
    <row r="12709" spans="1:12">
      <c r="A12709">
        <v>409.63699000000003</v>
      </c>
      <c r="B12709">
        <v>131.74249</v>
      </c>
      <c r="C12709">
        <v>-0.34405000000000002</v>
      </c>
      <c r="D12709">
        <v>10.571719999999999</v>
      </c>
      <c r="E12709">
        <v>0.28386</v>
      </c>
      <c r="F12709">
        <v>5</v>
      </c>
      <c r="G12709">
        <f t="shared" si="1175"/>
        <v>1.039200076</v>
      </c>
      <c r="J12709" t="e">
        <f t="shared" si="1176"/>
        <v>#DIV/0!</v>
      </c>
      <c r="K12709">
        <f t="shared" si="1177"/>
        <v>1.4645856096350048E-3</v>
      </c>
      <c r="L12709" t="e">
        <f t="shared" si="1174"/>
        <v>#DIV/0!</v>
      </c>
    </row>
    <row r="12710" spans="1:12">
      <c r="A12710">
        <v>409.39899000000003</v>
      </c>
      <c r="B12710">
        <v>131.755</v>
      </c>
      <c r="C12710">
        <v>-0.34369</v>
      </c>
      <c r="D12710">
        <v>10.574769999999999</v>
      </c>
      <c r="E12710">
        <v>0.28377999999999998</v>
      </c>
      <c r="F12710">
        <v>5</v>
      </c>
      <c r="G12710">
        <f t="shared" si="1175"/>
        <v>1.039499891</v>
      </c>
      <c r="J12710" t="e">
        <f t="shared" si="1176"/>
        <v>#DIV/0!</v>
      </c>
      <c r="K12710">
        <f t="shared" si="1177"/>
        <v>1.4650963002670327E-3</v>
      </c>
      <c r="L12710" t="e">
        <f t="shared" si="1174"/>
        <v>#DIV/0!</v>
      </c>
    </row>
    <row r="12711" spans="1:12">
      <c r="A12711">
        <v>409.14801</v>
      </c>
      <c r="B12711">
        <v>131.76750000000001</v>
      </c>
      <c r="C12711">
        <v>-0.34512999999999999</v>
      </c>
      <c r="D12711">
        <v>10.577819999999999</v>
      </c>
      <c r="E12711">
        <v>0.28371000000000002</v>
      </c>
      <c r="F12711">
        <v>5</v>
      </c>
      <c r="G12711">
        <f t="shared" si="1175"/>
        <v>1.0397997059999999</v>
      </c>
      <c r="J12711" t="e">
        <f t="shared" si="1176"/>
        <v>#DIV/0!</v>
      </c>
      <c r="K12711">
        <f t="shared" si="1177"/>
        <v>1.4656352288056652E-3</v>
      </c>
      <c r="L12711" t="e">
        <f t="shared" si="1174"/>
        <v>#DIV/0!</v>
      </c>
    </row>
    <row r="12712" spans="1:12">
      <c r="A12712">
        <v>408.90499999999997</v>
      </c>
      <c r="B12712">
        <v>131.78</v>
      </c>
      <c r="C12712">
        <v>-0.34387000000000001</v>
      </c>
      <c r="D12712">
        <v>10.580870000000001</v>
      </c>
      <c r="E12712">
        <v>0.28362999999999999</v>
      </c>
      <c r="F12712">
        <v>5</v>
      </c>
      <c r="G12712">
        <f t="shared" si="1175"/>
        <v>1.0400995210000001</v>
      </c>
      <c r="J12712" t="e">
        <f t="shared" si="1176"/>
        <v>#DIV/0!</v>
      </c>
      <c r="K12712">
        <f t="shared" si="1177"/>
        <v>1.4661574213223276E-3</v>
      </c>
      <c r="L12712" t="e">
        <f t="shared" si="1174"/>
        <v>#DIV/0!</v>
      </c>
    </row>
    <row r="12713" spans="1:12">
      <c r="A12713">
        <v>408.65302000000003</v>
      </c>
      <c r="B12713">
        <v>131.79249999999999</v>
      </c>
      <c r="C12713">
        <v>-0.34397</v>
      </c>
      <c r="D12713">
        <v>10.58494</v>
      </c>
      <c r="E12713">
        <v>0.28355000000000002</v>
      </c>
      <c r="F12713">
        <v>5</v>
      </c>
      <c r="G12713">
        <f t="shared" si="1175"/>
        <v>1.0404996019999999</v>
      </c>
      <c r="J12713" t="e">
        <f t="shared" si="1176"/>
        <v>#DIV/0!</v>
      </c>
      <c r="K12713">
        <f t="shared" si="1177"/>
        <v>1.4666992821475034E-3</v>
      </c>
      <c r="L12713" t="e">
        <f t="shared" si="1174"/>
        <v>#DIV/0!</v>
      </c>
    </row>
    <row r="12714" spans="1:12">
      <c r="A12714">
        <v>408.40302000000003</v>
      </c>
      <c r="B12714">
        <v>131.80499</v>
      </c>
      <c r="C12714">
        <v>-0.34272000000000002</v>
      </c>
      <c r="D12714">
        <v>10.58901</v>
      </c>
      <c r="E12714">
        <v>0.28347</v>
      </c>
      <c r="F12714">
        <v>5</v>
      </c>
      <c r="G12714">
        <f t="shared" si="1175"/>
        <v>1.0408996829999999</v>
      </c>
      <c r="J12714" t="e">
        <f t="shared" si="1176"/>
        <v>#DIV/0!</v>
      </c>
      <c r="K12714">
        <f t="shared" si="1177"/>
        <v>1.467237281114241E-3</v>
      </c>
      <c r="L12714" t="e">
        <f t="shared" si="1174"/>
        <v>#DIV/0!</v>
      </c>
    </row>
    <row r="12715" spans="1:12">
      <c r="A12715">
        <v>408.15201000000002</v>
      </c>
      <c r="B12715">
        <v>131.8175</v>
      </c>
      <c r="C12715">
        <v>-0.34371000000000002</v>
      </c>
      <c r="D12715">
        <v>10.59206</v>
      </c>
      <c r="E12715">
        <v>0.28339999999999999</v>
      </c>
      <c r="F12715">
        <v>5</v>
      </c>
      <c r="G12715">
        <f t="shared" si="1175"/>
        <v>1.0411994980000001</v>
      </c>
      <c r="J12715" t="e">
        <f t="shared" si="1176"/>
        <v>#DIV/0!</v>
      </c>
      <c r="K12715">
        <f t="shared" si="1177"/>
        <v>1.4677778508241889E-3</v>
      </c>
      <c r="L12715" t="e">
        <f t="shared" si="1174"/>
        <v>#DIV/0!</v>
      </c>
    </row>
    <row r="12716" spans="1:12">
      <c r="A12716">
        <v>407.89600000000002</v>
      </c>
      <c r="B12716">
        <v>131.83000000000001</v>
      </c>
      <c r="C12716">
        <v>-0.33977000000000002</v>
      </c>
      <c r="D12716">
        <v>10.594099999999999</v>
      </c>
      <c r="E12716">
        <v>0.28332000000000002</v>
      </c>
      <c r="F12716">
        <v>5</v>
      </c>
      <c r="G12716">
        <f t="shared" si="1175"/>
        <v>1.0414000299999999</v>
      </c>
      <c r="J12716" t="e">
        <f t="shared" si="1176"/>
        <v>#DIV/0!</v>
      </c>
      <c r="K12716">
        <f t="shared" si="1177"/>
        <v>1.46832959888172E-3</v>
      </c>
      <c r="L12716" t="e">
        <f t="shared" si="1174"/>
        <v>#DIV/0!</v>
      </c>
    </row>
    <row r="12717" spans="1:12">
      <c r="A12717">
        <v>407.65499999999997</v>
      </c>
      <c r="B12717">
        <v>131.8425</v>
      </c>
      <c r="C12717">
        <v>-0.34344999999999998</v>
      </c>
      <c r="D12717">
        <v>10.594099999999999</v>
      </c>
      <c r="E12717">
        <v>0.28323999999999999</v>
      </c>
      <c r="F12717">
        <v>5</v>
      </c>
      <c r="G12717">
        <f t="shared" si="1175"/>
        <v>1.0414000299999999</v>
      </c>
      <c r="J12717" t="e">
        <f t="shared" si="1176"/>
        <v>#DIV/0!</v>
      </c>
      <c r="K12717">
        <f t="shared" si="1177"/>
        <v>1.4688493768406519E-3</v>
      </c>
      <c r="L12717" t="e">
        <f t="shared" si="1174"/>
        <v>#DIV/0!</v>
      </c>
    </row>
    <row r="12718" spans="1:12">
      <c r="A12718">
        <v>407.41501</v>
      </c>
      <c r="B12718">
        <v>131.85499999999999</v>
      </c>
      <c r="C12718">
        <v>-0.34129999999999999</v>
      </c>
      <c r="D12718">
        <v>10.594099999999999</v>
      </c>
      <c r="E12718">
        <v>0.28316000000000002</v>
      </c>
      <c r="F12718">
        <v>5</v>
      </c>
      <c r="G12718">
        <f t="shared" si="1175"/>
        <v>1.0414000299999999</v>
      </c>
      <c r="J12718" t="e">
        <f t="shared" si="1176"/>
        <v>#DIV/0!</v>
      </c>
      <c r="K12718">
        <f t="shared" si="1177"/>
        <v>1.4693673422910766E-3</v>
      </c>
      <c r="L12718" t="e">
        <f t="shared" si="1174"/>
        <v>#DIV/0!</v>
      </c>
    </row>
    <row r="12719" spans="1:12">
      <c r="A12719">
        <v>407.14400999999998</v>
      </c>
      <c r="B12719">
        <v>131.86749</v>
      </c>
      <c r="C12719">
        <v>-0.34454000000000001</v>
      </c>
      <c r="D12719">
        <v>10.59511</v>
      </c>
      <c r="E12719">
        <v>0.28308</v>
      </c>
      <c r="F12719">
        <v>5</v>
      </c>
      <c r="G12719">
        <f t="shared" si="1175"/>
        <v>1.0414993130000001</v>
      </c>
      <c r="J12719" t="e">
        <f t="shared" si="1176"/>
        <v>#DIV/0!</v>
      </c>
      <c r="K12719">
        <f t="shared" si="1177"/>
        <v>1.4699526753146042E-3</v>
      </c>
      <c r="L12719" t="e">
        <f t="shared" si="1174"/>
        <v>#DIV/0!</v>
      </c>
    </row>
    <row r="12720" spans="1:12">
      <c r="A12720">
        <v>406.90600999999998</v>
      </c>
      <c r="B12720">
        <v>131.88</v>
      </c>
      <c r="C12720">
        <v>-0.34509000000000001</v>
      </c>
      <c r="D12720">
        <v>10.59512</v>
      </c>
      <c r="E12720">
        <v>0.28299999999999997</v>
      </c>
      <c r="F12720">
        <v>5</v>
      </c>
      <c r="G12720">
        <f t="shared" si="1175"/>
        <v>1.0415002959999999</v>
      </c>
      <c r="J12720" t="e">
        <f t="shared" si="1176"/>
        <v>#DIV/0!</v>
      </c>
      <c r="K12720">
        <f t="shared" si="1177"/>
        <v>1.4704671163776643E-3</v>
      </c>
      <c r="L12720" t="e">
        <f t="shared" ref="L12720:L12783" si="1178">-J12720/H12720</f>
        <v>#DIV/0!</v>
      </c>
    </row>
    <row r="12721" spans="1:12">
      <c r="A12721">
        <v>406.65100000000001</v>
      </c>
      <c r="B12721">
        <v>131.89250000000001</v>
      </c>
      <c r="C12721">
        <v>-0.34653</v>
      </c>
      <c r="D12721">
        <v>10.59512</v>
      </c>
      <c r="E12721">
        <v>0.28292</v>
      </c>
      <c r="F12721">
        <v>5</v>
      </c>
      <c r="G12721">
        <f t="shared" si="1175"/>
        <v>1.0415002959999999</v>
      </c>
      <c r="J12721" t="e">
        <f t="shared" si="1176"/>
        <v>#DIV/0!</v>
      </c>
      <c r="K12721">
        <f t="shared" si="1177"/>
        <v>1.4710187245973456E-3</v>
      </c>
      <c r="L12721" t="e">
        <f t="shared" si="1178"/>
        <v>#DIV/0!</v>
      </c>
    </row>
    <row r="12722" spans="1:12">
      <c r="A12722">
        <v>406.40701000000001</v>
      </c>
      <c r="B12722">
        <v>131.905</v>
      </c>
      <c r="C12722">
        <v>-0.34753000000000001</v>
      </c>
      <c r="D12722">
        <v>10.59308</v>
      </c>
      <c r="E12722">
        <v>0.28283999999999998</v>
      </c>
      <c r="F12722">
        <v>5</v>
      </c>
      <c r="G12722">
        <f t="shared" si="1175"/>
        <v>1.0412997640000001</v>
      </c>
      <c r="J12722" t="e">
        <f t="shared" si="1176"/>
        <v>#DIV/0!</v>
      </c>
      <c r="K12722">
        <f t="shared" si="1177"/>
        <v>1.4715468831673151E-3</v>
      </c>
      <c r="L12722" t="e">
        <f t="shared" si="1178"/>
        <v>#DIV/0!</v>
      </c>
    </row>
    <row r="12723" spans="1:12">
      <c r="A12723">
        <v>406.15100000000001</v>
      </c>
      <c r="B12723">
        <v>131.91749999999999</v>
      </c>
      <c r="C12723">
        <v>-0.34672999999999998</v>
      </c>
      <c r="D12723">
        <v>10.594099999999999</v>
      </c>
      <c r="E12723">
        <v>0.28276000000000001</v>
      </c>
      <c r="F12723">
        <v>5</v>
      </c>
      <c r="G12723">
        <f t="shared" si="1175"/>
        <v>1.0414000299999999</v>
      </c>
      <c r="J12723" t="e">
        <f t="shared" si="1176"/>
        <v>#DIV/0!</v>
      </c>
      <c r="K12723">
        <f t="shared" si="1177"/>
        <v>1.472101469010056E-3</v>
      </c>
      <c r="L12723" t="e">
        <f t="shared" si="1178"/>
        <v>#DIV/0!</v>
      </c>
    </row>
    <row r="12724" spans="1:12">
      <c r="A12724">
        <v>405.90798999999998</v>
      </c>
      <c r="B12724">
        <v>131.92999</v>
      </c>
      <c r="C12724">
        <v>-0.34501999999999999</v>
      </c>
      <c r="D12724">
        <v>10.59308</v>
      </c>
      <c r="E12724">
        <v>0.28267999999999999</v>
      </c>
      <c r="F12724">
        <v>5</v>
      </c>
      <c r="G12724">
        <f t="shared" si="1175"/>
        <v>1.0412997640000001</v>
      </c>
      <c r="J12724" t="e">
        <f t="shared" si="1176"/>
        <v>#DIV/0!</v>
      </c>
      <c r="K12724">
        <f t="shared" si="1177"/>
        <v>1.4726282802445193E-3</v>
      </c>
      <c r="L12724" t="e">
        <f t="shared" si="1178"/>
        <v>#DIV/0!</v>
      </c>
    </row>
    <row r="12725" spans="1:12">
      <c r="A12725">
        <v>405.65499999999997</v>
      </c>
      <c r="B12725">
        <v>131.9425</v>
      </c>
      <c r="C12725">
        <v>-0.34287000000000001</v>
      </c>
      <c r="D12725">
        <v>10.594099999999999</v>
      </c>
      <c r="E12725">
        <v>0.28260999999999997</v>
      </c>
      <c r="F12725">
        <v>5</v>
      </c>
      <c r="G12725">
        <f t="shared" si="1175"/>
        <v>1.0414000299999999</v>
      </c>
      <c r="J12725" t="e">
        <f t="shared" si="1176"/>
        <v>#DIV/0!</v>
      </c>
      <c r="K12725">
        <f t="shared" si="1177"/>
        <v>1.4731771274519192E-3</v>
      </c>
      <c r="L12725" t="e">
        <f t="shared" si="1178"/>
        <v>#DIV/0!</v>
      </c>
    </row>
    <row r="12726" spans="1:12">
      <c r="A12726">
        <v>405.40899999999999</v>
      </c>
      <c r="B12726">
        <v>131.95500000000001</v>
      </c>
      <c r="C12726">
        <v>-0.34387000000000001</v>
      </c>
      <c r="D12726">
        <v>10.594099999999999</v>
      </c>
      <c r="E12726">
        <v>0.28251999999999999</v>
      </c>
      <c r="F12726">
        <v>5</v>
      </c>
      <c r="G12726">
        <f t="shared" si="1175"/>
        <v>1.0414000299999999</v>
      </c>
      <c r="J12726" t="e">
        <f t="shared" si="1176"/>
        <v>#DIV/0!</v>
      </c>
      <c r="K12726">
        <f t="shared" si="1177"/>
        <v>1.4737112027104497E-3</v>
      </c>
      <c r="L12726" t="e">
        <f t="shared" si="1178"/>
        <v>#DIV/0!</v>
      </c>
    </row>
    <row r="12727" spans="1:12">
      <c r="A12727">
        <v>405.15701000000001</v>
      </c>
      <c r="B12727">
        <v>131.9675</v>
      </c>
      <c r="C12727">
        <v>-0.34666999999999998</v>
      </c>
      <c r="D12727">
        <v>10.594099999999999</v>
      </c>
      <c r="E12727">
        <v>0.28244999999999998</v>
      </c>
      <c r="F12727">
        <v>5</v>
      </c>
      <c r="G12727">
        <f t="shared" si="1175"/>
        <v>1.0414000299999999</v>
      </c>
      <c r="J12727" t="e">
        <f t="shared" si="1176"/>
        <v>#DIV/0!</v>
      </c>
      <c r="K12727">
        <f t="shared" si="1177"/>
        <v>1.4742586841318358E-3</v>
      </c>
      <c r="L12727" t="e">
        <f t="shared" si="1178"/>
        <v>#DIV/0!</v>
      </c>
    </row>
    <row r="12728" spans="1:12">
      <c r="A12728">
        <v>404.89801</v>
      </c>
      <c r="B12728">
        <v>131.97999999999999</v>
      </c>
      <c r="C12728">
        <v>-0.34542</v>
      </c>
      <c r="D12728">
        <v>10.594099999999999</v>
      </c>
      <c r="E12728">
        <v>0.28236</v>
      </c>
      <c r="F12728">
        <v>5</v>
      </c>
      <c r="G12728">
        <f t="shared" si="1175"/>
        <v>1.0414000299999999</v>
      </c>
      <c r="J12728" t="e">
        <f t="shared" si="1176"/>
        <v>#DIV/0!</v>
      </c>
      <c r="K12728">
        <f t="shared" si="1177"/>
        <v>1.4748218197705499E-3</v>
      </c>
      <c r="L12728" t="e">
        <f t="shared" si="1178"/>
        <v>#DIV/0!</v>
      </c>
    </row>
    <row r="12729" spans="1:12">
      <c r="A12729">
        <v>404.65302000000003</v>
      </c>
      <c r="B12729">
        <v>131.99249</v>
      </c>
      <c r="C12729">
        <v>-0.34190999999999999</v>
      </c>
      <c r="D12729">
        <v>10.594099999999999</v>
      </c>
      <c r="E12729">
        <v>0.28227999999999998</v>
      </c>
      <c r="F12729">
        <v>5</v>
      </c>
      <c r="G12729">
        <f t="shared" si="1175"/>
        <v>1.0414000299999999</v>
      </c>
      <c r="J12729" t="e">
        <f t="shared" si="1176"/>
        <v>#DIV/0!</v>
      </c>
      <c r="K12729">
        <f t="shared" si="1177"/>
        <v>1.4753548899796875E-3</v>
      </c>
      <c r="L12729" t="e">
        <f t="shared" si="1178"/>
        <v>#DIV/0!</v>
      </c>
    </row>
    <row r="12730" spans="1:12">
      <c r="A12730">
        <v>404.40899999999999</v>
      </c>
      <c r="B12730">
        <v>132.005</v>
      </c>
      <c r="C12730">
        <v>-0.34471000000000002</v>
      </c>
      <c r="D12730">
        <v>10.594099999999999</v>
      </c>
      <c r="E12730">
        <v>0.28220000000000001</v>
      </c>
      <c r="F12730">
        <v>5</v>
      </c>
      <c r="G12730">
        <f t="shared" si="1175"/>
        <v>1.0414000299999999</v>
      </c>
      <c r="J12730" t="e">
        <f t="shared" si="1176"/>
        <v>#DIV/0!</v>
      </c>
      <c r="K12730">
        <f t="shared" si="1177"/>
        <v>1.475886232785632E-3</v>
      </c>
      <c r="L12730" t="e">
        <f t="shared" si="1178"/>
        <v>#DIV/0!</v>
      </c>
    </row>
    <row r="12731" spans="1:12">
      <c r="A12731">
        <v>404.15701000000001</v>
      </c>
      <c r="B12731">
        <v>132.01750000000001</v>
      </c>
      <c r="C12731">
        <v>-0.34165000000000001</v>
      </c>
      <c r="D12731">
        <v>10.594099999999999</v>
      </c>
      <c r="E12731">
        <v>0.28211999999999998</v>
      </c>
      <c r="F12731">
        <v>5</v>
      </c>
      <c r="G12731">
        <f t="shared" si="1175"/>
        <v>1.0414000299999999</v>
      </c>
      <c r="J12731" t="e">
        <f t="shared" si="1176"/>
        <v>#DIV/0!</v>
      </c>
      <c r="K12731">
        <f t="shared" si="1177"/>
        <v>1.4764353317412145E-3</v>
      </c>
      <c r="L12731" t="e">
        <f t="shared" si="1178"/>
        <v>#DIV/0!</v>
      </c>
    </row>
    <row r="12732" spans="1:12">
      <c r="A12732">
        <v>403.90100000000001</v>
      </c>
      <c r="B12732">
        <v>132.03</v>
      </c>
      <c r="C12732">
        <v>-0.34311000000000003</v>
      </c>
      <c r="D12732">
        <v>10.59308</v>
      </c>
      <c r="E12732">
        <v>0.28204000000000001</v>
      </c>
      <c r="F12732">
        <v>5</v>
      </c>
      <c r="G12732">
        <f t="shared" si="1175"/>
        <v>1.0412997640000001</v>
      </c>
      <c r="J12732" t="e">
        <f t="shared" si="1176"/>
        <v>#DIV/0!</v>
      </c>
      <c r="K12732">
        <f t="shared" si="1177"/>
        <v>1.4769936090486538E-3</v>
      </c>
      <c r="L12732" t="e">
        <f t="shared" si="1178"/>
        <v>#DIV/0!</v>
      </c>
    </row>
    <row r="12733" spans="1:12">
      <c r="A12733">
        <v>403.64899000000003</v>
      </c>
      <c r="B12733">
        <v>132.04249999999999</v>
      </c>
      <c r="C12733">
        <v>-0.34320000000000001</v>
      </c>
      <c r="D12733">
        <v>10.59206</v>
      </c>
      <c r="E12733">
        <v>0.28195999999999999</v>
      </c>
      <c r="F12733">
        <v>5</v>
      </c>
      <c r="G12733">
        <f t="shared" si="1175"/>
        <v>1.0411994980000001</v>
      </c>
      <c r="J12733" t="e">
        <f t="shared" si="1176"/>
        <v>#DIV/0!</v>
      </c>
      <c r="K12733">
        <f t="shared" si="1177"/>
        <v>1.4775435761214715E-3</v>
      </c>
      <c r="L12733" t="e">
        <f t="shared" si="1178"/>
        <v>#DIV/0!</v>
      </c>
    </row>
    <row r="12734" spans="1:12">
      <c r="A12734">
        <v>403.40499999999997</v>
      </c>
      <c r="B12734">
        <v>132.05499</v>
      </c>
      <c r="C12734">
        <v>-0.34466000000000002</v>
      </c>
      <c r="D12734">
        <v>10.59206</v>
      </c>
      <c r="E12734">
        <v>0.28188000000000002</v>
      </c>
      <c r="F12734">
        <v>5</v>
      </c>
      <c r="G12734">
        <f t="shared" si="1175"/>
        <v>1.0411994980000001</v>
      </c>
      <c r="J12734" t="e">
        <f t="shared" si="1176"/>
        <v>#DIV/0!</v>
      </c>
      <c r="K12734">
        <f t="shared" si="1177"/>
        <v>1.4780764313322642E-3</v>
      </c>
      <c r="L12734" t="e">
        <f t="shared" si="1178"/>
        <v>#DIV/0!</v>
      </c>
    </row>
    <row r="12735" spans="1:12">
      <c r="A12735">
        <v>403.15600999999998</v>
      </c>
      <c r="B12735">
        <v>132.0675</v>
      </c>
      <c r="C12735">
        <v>-0.34655999999999998</v>
      </c>
      <c r="D12735">
        <v>10.59003</v>
      </c>
      <c r="E12735">
        <v>0.28179999999999999</v>
      </c>
      <c r="F12735">
        <v>5</v>
      </c>
      <c r="G12735">
        <f t="shared" si="1175"/>
        <v>1.0409999489999999</v>
      </c>
      <c r="J12735" t="e">
        <f t="shared" si="1176"/>
        <v>#DIV/0!</v>
      </c>
      <c r="K12735">
        <f t="shared" si="1177"/>
        <v>1.478620602528728E-3</v>
      </c>
      <c r="L12735" t="e">
        <f t="shared" si="1178"/>
        <v>#DIV/0!</v>
      </c>
    </row>
    <row r="12736" spans="1:12">
      <c r="A12736">
        <v>402.90100000000001</v>
      </c>
      <c r="B12736">
        <v>132.08000000000001</v>
      </c>
      <c r="C12736">
        <v>-0.34215000000000001</v>
      </c>
      <c r="D12736">
        <v>10.58901</v>
      </c>
      <c r="E12736">
        <v>0.28172000000000003</v>
      </c>
      <c r="F12736">
        <v>5</v>
      </c>
      <c r="G12736">
        <f t="shared" si="1175"/>
        <v>1.0408996829999999</v>
      </c>
      <c r="J12736" t="e">
        <f t="shared" si="1176"/>
        <v>#DIV/0!</v>
      </c>
      <c r="K12736">
        <f t="shared" si="1177"/>
        <v>1.4791783460123573E-3</v>
      </c>
      <c r="L12736" t="e">
        <f t="shared" si="1178"/>
        <v>#DIV/0!</v>
      </c>
    </row>
    <row r="12737" spans="1:12">
      <c r="A12737">
        <v>402.64301</v>
      </c>
      <c r="B12737">
        <v>132.0925</v>
      </c>
      <c r="C12737">
        <v>-0.33954000000000001</v>
      </c>
      <c r="D12737">
        <v>10.586970000000001</v>
      </c>
      <c r="E12737">
        <v>0.28162999999999999</v>
      </c>
      <c r="F12737">
        <v>5</v>
      </c>
      <c r="G12737">
        <f t="shared" si="1175"/>
        <v>1.0406991510000001</v>
      </c>
      <c r="J12737" t="e">
        <f t="shared" si="1176"/>
        <v>#DIV/0!</v>
      </c>
      <c r="K12737">
        <f t="shared" si="1177"/>
        <v>1.4797430355191156E-3</v>
      </c>
      <c r="L12737" t="e">
        <f t="shared" si="1178"/>
        <v>#DIV/0!</v>
      </c>
    </row>
    <row r="12738" spans="1:12">
      <c r="A12738">
        <v>402.39600000000002</v>
      </c>
      <c r="B12738">
        <v>132.10499999999999</v>
      </c>
      <c r="C12738">
        <v>-0.34099000000000002</v>
      </c>
      <c r="D12738">
        <v>10.58596</v>
      </c>
      <c r="E12738">
        <v>0.28155000000000002</v>
      </c>
      <c r="F12738">
        <v>5</v>
      </c>
      <c r="G12738">
        <f t="shared" si="1175"/>
        <v>1.0405998679999999</v>
      </c>
      <c r="J12738" t="e">
        <f t="shared" si="1176"/>
        <v>#DIV/0!</v>
      </c>
      <c r="K12738">
        <f t="shared" si="1177"/>
        <v>1.480284096123728E-3</v>
      </c>
      <c r="L12738" t="e">
        <f t="shared" si="1178"/>
        <v>#DIV/0!</v>
      </c>
    </row>
    <row r="12739" spans="1:12">
      <c r="A12739">
        <v>402.15399000000002</v>
      </c>
      <c r="B12739">
        <v>132.11749</v>
      </c>
      <c r="C12739">
        <v>-0.34154000000000001</v>
      </c>
      <c r="D12739">
        <v>10.584949999999999</v>
      </c>
      <c r="E12739">
        <v>0.28147</v>
      </c>
      <c r="F12739">
        <v>5</v>
      </c>
      <c r="G12739">
        <f t="shared" si="1175"/>
        <v>1.0405005849999998</v>
      </c>
      <c r="J12739" t="e">
        <f t="shared" si="1176"/>
        <v>#DIV/0!</v>
      </c>
      <c r="K12739">
        <f t="shared" si="1177"/>
        <v>1.4808145884048457E-3</v>
      </c>
      <c r="L12739" t="e">
        <f t="shared" si="1178"/>
        <v>#DIV/0!</v>
      </c>
    </row>
    <row r="12740" spans="1:12">
      <c r="A12740">
        <v>401.90100000000001</v>
      </c>
      <c r="B12740">
        <v>132.13</v>
      </c>
      <c r="C12740">
        <v>-0.33893000000000001</v>
      </c>
      <c r="D12740">
        <v>10.583930000000001</v>
      </c>
      <c r="E12740">
        <v>0.28138999999999997</v>
      </c>
      <c r="F12740">
        <v>5</v>
      </c>
      <c r="G12740">
        <f t="shared" si="1175"/>
        <v>1.0404003190000002</v>
      </c>
      <c r="J12740" t="e">
        <f t="shared" si="1176"/>
        <v>#DIV/0!</v>
      </c>
      <c r="K12740">
        <f t="shared" si="1177"/>
        <v>1.4813695557817114E-3</v>
      </c>
      <c r="L12740" t="e">
        <f t="shared" si="1178"/>
        <v>#DIV/0!</v>
      </c>
    </row>
    <row r="12741" spans="1:12">
      <c r="A12741">
        <v>401.66501</v>
      </c>
      <c r="B12741">
        <v>132.14250000000001</v>
      </c>
      <c r="C12741">
        <v>-0.33993000000000001</v>
      </c>
      <c r="D12741">
        <v>10.583930000000001</v>
      </c>
      <c r="E12741">
        <v>0.28131</v>
      </c>
      <c r="F12741">
        <v>5</v>
      </c>
      <c r="G12741">
        <f t="shared" si="1175"/>
        <v>1.0404003190000002</v>
      </c>
      <c r="J12741" t="e">
        <f t="shared" si="1176"/>
        <v>#DIV/0!</v>
      </c>
      <c r="K12741">
        <f t="shared" si="1177"/>
        <v>1.4818876065012246E-3</v>
      </c>
      <c r="L12741" t="e">
        <f t="shared" si="1178"/>
        <v>#DIV/0!</v>
      </c>
    </row>
    <row r="12742" spans="1:12">
      <c r="A12742">
        <v>401.40499999999997</v>
      </c>
      <c r="B12742">
        <v>132.155</v>
      </c>
      <c r="C12742">
        <v>-0.33912999999999999</v>
      </c>
      <c r="D12742">
        <v>10.58291</v>
      </c>
      <c r="E12742">
        <v>0.28122000000000003</v>
      </c>
      <c r="F12742">
        <v>5</v>
      </c>
      <c r="G12742">
        <f t="shared" si="1175"/>
        <v>1.0403000529999999</v>
      </c>
      <c r="J12742" t="e">
        <f t="shared" si="1176"/>
        <v>#DIV/0!</v>
      </c>
      <c r="K12742">
        <f t="shared" si="1177"/>
        <v>1.4824588061759234E-3</v>
      </c>
      <c r="L12742" t="e">
        <f t="shared" si="1178"/>
        <v>#DIV/0!</v>
      </c>
    </row>
    <row r="12743" spans="1:12">
      <c r="A12743">
        <v>401.15399000000002</v>
      </c>
      <c r="B12743">
        <v>132.16749999999999</v>
      </c>
      <c r="C12743">
        <v>-0.34057999999999999</v>
      </c>
      <c r="D12743">
        <v>10.58189</v>
      </c>
      <c r="E12743">
        <v>0.28114</v>
      </c>
      <c r="F12743">
        <v>5</v>
      </c>
      <c r="G12743">
        <f t="shared" si="1175"/>
        <v>1.0401997869999999</v>
      </c>
      <c r="J12743" t="e">
        <f t="shared" si="1176"/>
        <v>#DIV/0!</v>
      </c>
      <c r="K12743">
        <f t="shared" si="1177"/>
        <v>1.483010652213403E-3</v>
      </c>
      <c r="L12743" t="e">
        <f t="shared" si="1178"/>
        <v>#DIV/0!</v>
      </c>
    </row>
    <row r="12744" spans="1:12">
      <c r="A12744">
        <v>400.90499999999997</v>
      </c>
      <c r="B12744">
        <v>132.17999</v>
      </c>
      <c r="C12744">
        <v>-0.34022999999999998</v>
      </c>
      <c r="D12744">
        <v>10.580880000000001</v>
      </c>
      <c r="E12744">
        <v>0.28105999999999998</v>
      </c>
      <c r="F12744">
        <v>5</v>
      </c>
      <c r="G12744">
        <f t="shared" si="1175"/>
        <v>1.040100504</v>
      </c>
      <c r="J12744" t="e">
        <f t="shared" si="1176"/>
        <v>#DIV/0!</v>
      </c>
      <c r="K12744">
        <f t="shared" si="1177"/>
        <v>1.4835584633301438E-3</v>
      </c>
      <c r="L12744" t="e">
        <f t="shared" si="1178"/>
        <v>#DIV/0!</v>
      </c>
    </row>
    <row r="12745" spans="1:12">
      <c r="A12745">
        <v>400.65201000000002</v>
      </c>
      <c r="B12745">
        <v>132.1925</v>
      </c>
      <c r="C12745">
        <v>-0.33851999999999999</v>
      </c>
      <c r="D12745">
        <v>10.580880000000001</v>
      </c>
      <c r="E12745">
        <v>0.28098000000000001</v>
      </c>
      <c r="F12745">
        <v>5</v>
      </c>
      <c r="G12745">
        <f t="shared" si="1175"/>
        <v>1.040100504</v>
      </c>
      <c r="J12745" t="e">
        <f t="shared" si="1176"/>
        <v>#DIV/0!</v>
      </c>
      <c r="K12745">
        <f t="shared" si="1177"/>
        <v>1.4841154896525167E-3</v>
      </c>
      <c r="L12745" t="e">
        <f t="shared" si="1178"/>
        <v>#DIV/0!</v>
      </c>
    </row>
    <row r="12746" spans="1:12">
      <c r="A12746">
        <v>400.41399999999999</v>
      </c>
      <c r="B12746">
        <v>132.20500000000001</v>
      </c>
      <c r="C12746">
        <v>-0.33998</v>
      </c>
      <c r="D12746">
        <v>10.580880000000001</v>
      </c>
      <c r="E12746">
        <v>0.28089999999999998</v>
      </c>
      <c r="F12746">
        <v>5</v>
      </c>
      <c r="G12746">
        <f t="shared" si="1175"/>
        <v>1.040100504</v>
      </c>
      <c r="J12746" t="e">
        <f t="shared" si="1176"/>
        <v>#DIV/0!</v>
      </c>
      <c r="K12746">
        <f t="shared" si="1177"/>
        <v>1.4846399154349104E-3</v>
      </c>
      <c r="L12746" t="e">
        <f t="shared" si="1178"/>
        <v>#DIV/0!</v>
      </c>
    </row>
    <row r="12747" spans="1:12">
      <c r="A12747">
        <v>400.16199</v>
      </c>
      <c r="B12747">
        <v>132.2175</v>
      </c>
      <c r="C12747">
        <v>-0.33917000000000003</v>
      </c>
      <c r="D12747">
        <v>10.57986</v>
      </c>
      <c r="E12747">
        <v>0.28081</v>
      </c>
      <c r="F12747">
        <v>5</v>
      </c>
      <c r="G12747">
        <f t="shared" si="1175"/>
        <v>1.040000238</v>
      </c>
      <c r="J12747" t="e">
        <f t="shared" si="1176"/>
        <v>#DIV/0!</v>
      </c>
      <c r="K12747">
        <f t="shared" si="1177"/>
        <v>1.4851955926107898E-3</v>
      </c>
      <c r="L12747" t="e">
        <f t="shared" si="1178"/>
        <v>#DIV/0!</v>
      </c>
    </row>
    <row r="12748" spans="1:12">
      <c r="A12748">
        <v>399.92099000000002</v>
      </c>
      <c r="B12748">
        <v>132.22999999999999</v>
      </c>
      <c r="C12748">
        <v>-0.33972000000000002</v>
      </c>
      <c r="D12748">
        <v>10.57884</v>
      </c>
      <c r="E12748">
        <v>0.28072999999999998</v>
      </c>
      <c r="F12748">
        <v>5</v>
      </c>
      <c r="G12748">
        <f t="shared" si="1175"/>
        <v>1.039899972</v>
      </c>
      <c r="J12748" t="e">
        <f t="shared" si="1176"/>
        <v>#DIV/0!</v>
      </c>
      <c r="K12748">
        <f t="shared" si="1177"/>
        <v>1.4857273821889132E-3</v>
      </c>
      <c r="L12748" t="e">
        <f t="shared" si="1178"/>
        <v>#DIV/0!</v>
      </c>
    </row>
    <row r="12749" spans="1:12">
      <c r="A12749">
        <v>399.66800000000001</v>
      </c>
      <c r="B12749">
        <v>132.24249</v>
      </c>
      <c r="C12749">
        <v>-0.33937</v>
      </c>
      <c r="D12749">
        <v>10.57884</v>
      </c>
      <c r="E12749">
        <v>0.28065000000000001</v>
      </c>
      <c r="F12749">
        <v>5</v>
      </c>
      <c r="G12749">
        <f t="shared" si="1175"/>
        <v>1.039899972</v>
      </c>
      <c r="J12749" t="e">
        <f t="shared" si="1176"/>
        <v>#DIV/0!</v>
      </c>
      <c r="K12749">
        <f t="shared" si="1177"/>
        <v>1.486286038720724E-3</v>
      </c>
      <c r="L12749" t="e">
        <f t="shared" si="1178"/>
        <v>#DIV/0!</v>
      </c>
    </row>
    <row r="12750" spans="1:12">
      <c r="A12750">
        <v>399.41100999999998</v>
      </c>
      <c r="B12750">
        <v>132.255</v>
      </c>
      <c r="C12750">
        <v>-0.33901999999999999</v>
      </c>
      <c r="D12750">
        <v>10.577819999999999</v>
      </c>
      <c r="E12750">
        <v>0.28055999999999998</v>
      </c>
      <c r="F12750">
        <v>5</v>
      </c>
      <c r="G12750">
        <f t="shared" si="1175"/>
        <v>1.0397997059999999</v>
      </c>
      <c r="J12750" t="e">
        <f t="shared" si="1176"/>
        <v>#DIV/0!</v>
      </c>
      <c r="K12750">
        <f t="shared" si="1177"/>
        <v>1.486853958423787E-3</v>
      </c>
      <c r="L12750" t="e">
        <f t="shared" si="1178"/>
        <v>#DIV/0!</v>
      </c>
    </row>
    <row r="12751" spans="1:12">
      <c r="A12751">
        <v>399.16901000000001</v>
      </c>
      <c r="B12751">
        <v>132.26750000000001</v>
      </c>
      <c r="C12751">
        <v>-0.33821000000000001</v>
      </c>
      <c r="D12751">
        <v>10.577819999999999</v>
      </c>
      <c r="E12751">
        <v>0.28048000000000001</v>
      </c>
      <c r="F12751">
        <v>5</v>
      </c>
      <c r="G12751">
        <f t="shared" si="1175"/>
        <v>1.0397997059999999</v>
      </c>
      <c r="J12751" t="e">
        <f t="shared" si="1176"/>
        <v>#DIV/0!</v>
      </c>
      <c r="K12751">
        <f t="shared" si="1177"/>
        <v>1.4873891487911372E-3</v>
      </c>
      <c r="L12751" t="e">
        <f t="shared" si="1178"/>
        <v>#DIV/0!</v>
      </c>
    </row>
    <row r="12752" spans="1:12">
      <c r="A12752">
        <v>398.92000999999999</v>
      </c>
      <c r="B12752">
        <v>132.28</v>
      </c>
      <c r="C12752">
        <v>-0.33831</v>
      </c>
      <c r="D12752">
        <v>10.577819999999999</v>
      </c>
      <c r="E12752">
        <v>0.28039999999999998</v>
      </c>
      <c r="F12752">
        <v>5</v>
      </c>
      <c r="G12752">
        <f t="shared" si="1175"/>
        <v>1.0397997059999999</v>
      </c>
      <c r="J12752" t="e">
        <f t="shared" si="1176"/>
        <v>#DIV/0!</v>
      </c>
      <c r="K12752">
        <f t="shared" si="1177"/>
        <v>1.487940222180127E-3</v>
      </c>
      <c r="L12752" t="e">
        <f t="shared" si="1178"/>
        <v>#DIV/0!</v>
      </c>
    </row>
    <row r="12753" spans="1:12">
      <c r="A12753">
        <v>398.66800000000001</v>
      </c>
      <c r="B12753">
        <v>132.29249999999999</v>
      </c>
      <c r="C12753">
        <v>-0.33568999999999999</v>
      </c>
      <c r="D12753">
        <v>10.577819999999999</v>
      </c>
      <c r="E12753">
        <v>0.28031</v>
      </c>
      <c r="F12753">
        <v>5</v>
      </c>
      <c r="G12753">
        <f t="shared" si="1175"/>
        <v>1.0397997059999999</v>
      </c>
      <c r="J12753" t="e">
        <f t="shared" si="1176"/>
        <v>#DIV/0!</v>
      </c>
      <c r="K12753">
        <f t="shared" si="1177"/>
        <v>1.4884983730712783E-3</v>
      </c>
      <c r="L12753" t="e">
        <f t="shared" si="1178"/>
        <v>#DIV/0!</v>
      </c>
    </row>
    <row r="12754" spans="1:12">
      <c r="A12754">
        <v>398.42800999999997</v>
      </c>
      <c r="B12754">
        <v>132.30499</v>
      </c>
      <c r="C12754">
        <v>-0.3367</v>
      </c>
      <c r="D12754">
        <v>10.57681</v>
      </c>
      <c r="E12754">
        <v>0.28022999999999998</v>
      </c>
      <c r="F12754">
        <v>5</v>
      </c>
      <c r="G12754">
        <f t="shared" si="1175"/>
        <v>1.039700423</v>
      </c>
      <c r="J12754" t="e">
        <f t="shared" si="1176"/>
        <v>#DIV/0!</v>
      </c>
      <c r="K12754">
        <f t="shared" si="1177"/>
        <v>1.4890302915070135E-3</v>
      </c>
      <c r="L12754" t="e">
        <f t="shared" si="1178"/>
        <v>#DIV/0!</v>
      </c>
    </row>
    <row r="12755" spans="1:12">
      <c r="A12755">
        <v>398.16501</v>
      </c>
      <c r="B12755">
        <v>132.3175</v>
      </c>
      <c r="C12755">
        <v>-0.33544000000000002</v>
      </c>
      <c r="D12755">
        <v>10.57681</v>
      </c>
      <c r="E12755">
        <v>0.28014</v>
      </c>
      <c r="F12755">
        <v>5</v>
      </c>
      <c r="G12755">
        <f t="shared" si="1175"/>
        <v>1.039700423</v>
      </c>
      <c r="J12755" t="e">
        <f t="shared" si="1176"/>
        <v>#DIV/0!</v>
      </c>
      <c r="K12755">
        <f t="shared" si="1177"/>
        <v>1.4896136465055354E-3</v>
      </c>
      <c r="L12755" t="e">
        <f t="shared" si="1178"/>
        <v>#DIV/0!</v>
      </c>
    </row>
    <row r="12756" spans="1:12">
      <c r="A12756">
        <v>397.92401000000001</v>
      </c>
      <c r="B12756">
        <v>132.33000000000001</v>
      </c>
      <c r="C12756">
        <v>-0.33689999999999998</v>
      </c>
      <c r="D12756">
        <v>10.57681</v>
      </c>
      <c r="E12756">
        <v>0.28005999999999998</v>
      </c>
      <c r="F12756">
        <v>5</v>
      </c>
      <c r="G12756">
        <f t="shared" si="1175"/>
        <v>1.039700423</v>
      </c>
      <c r="J12756" t="e">
        <f t="shared" si="1176"/>
        <v>#DIV/0!</v>
      </c>
      <c r="K12756">
        <f t="shared" si="1177"/>
        <v>1.4901486052186703E-3</v>
      </c>
      <c r="L12756" t="e">
        <f t="shared" si="1178"/>
        <v>#DIV/0!</v>
      </c>
    </row>
    <row r="12757" spans="1:12">
      <c r="A12757">
        <v>397.66699</v>
      </c>
      <c r="B12757">
        <v>132.3425</v>
      </c>
      <c r="C12757">
        <v>-0.33655000000000002</v>
      </c>
      <c r="D12757">
        <v>10.57579</v>
      </c>
      <c r="E12757">
        <v>0.27998000000000001</v>
      </c>
      <c r="F12757">
        <v>5</v>
      </c>
      <c r="G12757">
        <f t="shared" si="1175"/>
        <v>1.039600157</v>
      </c>
      <c r="J12757" t="e">
        <f t="shared" si="1176"/>
        <v>#DIV/0!</v>
      </c>
      <c r="K12757">
        <f t="shared" si="1177"/>
        <v>1.4907195478158655E-3</v>
      </c>
      <c r="L12757" t="e">
        <f t="shared" si="1178"/>
        <v>#DIV/0!</v>
      </c>
    </row>
    <row r="12758" spans="1:12">
      <c r="A12758">
        <v>397.42700000000002</v>
      </c>
      <c r="B12758">
        <v>132.35499999999999</v>
      </c>
      <c r="C12758">
        <v>-0.33438000000000001</v>
      </c>
      <c r="D12758">
        <v>10.57579</v>
      </c>
      <c r="E12758">
        <v>0.27989000000000003</v>
      </c>
      <c r="F12758">
        <v>5</v>
      </c>
      <c r="G12758">
        <f t="shared" si="1175"/>
        <v>1.039600157</v>
      </c>
      <c r="J12758" t="e">
        <f t="shared" si="1176"/>
        <v>#DIV/0!</v>
      </c>
      <c r="K12758">
        <f t="shared" si="1177"/>
        <v>1.4912530552046968E-3</v>
      </c>
      <c r="L12758" t="e">
        <f t="shared" si="1178"/>
        <v>#DIV/0!</v>
      </c>
    </row>
    <row r="12759" spans="1:12">
      <c r="A12759">
        <v>397.15701000000001</v>
      </c>
      <c r="B12759">
        <v>132.36749</v>
      </c>
      <c r="C12759">
        <v>-0.33222000000000002</v>
      </c>
      <c r="D12759">
        <v>10.57579</v>
      </c>
      <c r="E12759">
        <v>0.27979999999999999</v>
      </c>
      <c r="F12759">
        <v>5</v>
      </c>
      <c r="G12759">
        <f t="shared" si="1175"/>
        <v>1.039600157</v>
      </c>
      <c r="J12759" t="e">
        <f t="shared" si="1176"/>
        <v>#DIV/0!</v>
      </c>
      <c r="K12759">
        <f t="shared" si="1177"/>
        <v>1.4918537104363567E-3</v>
      </c>
      <c r="L12759" t="e">
        <f t="shared" si="1178"/>
        <v>#DIV/0!</v>
      </c>
    </row>
    <row r="12760" spans="1:12">
      <c r="A12760">
        <v>396.91901000000001</v>
      </c>
      <c r="B12760">
        <v>132.38</v>
      </c>
      <c r="C12760">
        <v>-0.33322000000000002</v>
      </c>
      <c r="D12760">
        <v>10.57579</v>
      </c>
      <c r="E12760">
        <v>0.27972000000000002</v>
      </c>
      <c r="F12760">
        <v>5</v>
      </c>
      <c r="G12760">
        <f t="shared" si="1175"/>
        <v>1.039600157</v>
      </c>
      <c r="J12760" t="e">
        <f t="shared" si="1176"/>
        <v>#DIV/0!</v>
      </c>
      <c r="K12760">
        <f t="shared" si="1177"/>
        <v>1.49238359792225E-3</v>
      </c>
      <c r="L12760" t="e">
        <f t="shared" si="1178"/>
        <v>#DIV/0!</v>
      </c>
    </row>
    <row r="12761" spans="1:12">
      <c r="A12761">
        <v>396.67498999999998</v>
      </c>
      <c r="B12761">
        <v>132.39250000000001</v>
      </c>
      <c r="C12761">
        <v>-0.33378000000000002</v>
      </c>
      <c r="D12761">
        <v>10.57579</v>
      </c>
      <c r="E12761">
        <v>0.27964</v>
      </c>
      <c r="F12761">
        <v>5</v>
      </c>
      <c r="G12761">
        <f t="shared" si="1175"/>
        <v>1.039600157</v>
      </c>
      <c r="J12761" t="e">
        <f t="shared" si="1176"/>
        <v>#DIV/0!</v>
      </c>
      <c r="K12761">
        <f t="shared" si="1177"/>
        <v>1.4929272794077153E-3</v>
      </c>
      <c r="L12761" t="e">
        <f t="shared" si="1178"/>
        <v>#DIV/0!</v>
      </c>
    </row>
    <row r="12762" spans="1:12">
      <c r="A12762">
        <v>396.423</v>
      </c>
      <c r="B12762">
        <v>132.405</v>
      </c>
      <c r="C12762">
        <v>-0.33250999999999997</v>
      </c>
      <c r="D12762">
        <v>10.57579</v>
      </c>
      <c r="E12762">
        <v>0.27955000000000002</v>
      </c>
      <c r="F12762">
        <v>5</v>
      </c>
      <c r="G12762">
        <f t="shared" si="1175"/>
        <v>1.039600157</v>
      </c>
      <c r="J12762" t="e">
        <f t="shared" si="1176"/>
        <v>#DIV/0!</v>
      </c>
      <c r="K12762">
        <f t="shared" si="1177"/>
        <v>1.4934891341198049E-3</v>
      </c>
      <c r="L12762" t="e">
        <f t="shared" si="1178"/>
        <v>#DIV/0!</v>
      </c>
    </row>
    <row r="12763" spans="1:12">
      <c r="A12763">
        <v>396.15899999999999</v>
      </c>
      <c r="B12763">
        <v>132.41749999999999</v>
      </c>
      <c r="C12763">
        <v>-0.32944000000000001</v>
      </c>
      <c r="D12763">
        <v>10.57681</v>
      </c>
      <c r="E12763">
        <v>0.27945999999999999</v>
      </c>
      <c r="F12763">
        <v>5</v>
      </c>
      <c r="G12763">
        <f t="shared" si="1175"/>
        <v>1.039700423</v>
      </c>
      <c r="J12763" t="e">
        <f t="shared" si="1176"/>
        <v>#DIV/0!</v>
      </c>
      <c r="K12763">
        <f t="shared" si="1177"/>
        <v>1.4940782209711808E-3</v>
      </c>
      <c r="L12763" t="e">
        <f t="shared" si="1178"/>
        <v>#DIV/0!</v>
      </c>
    </row>
    <row r="12764" spans="1:12">
      <c r="A12764">
        <v>395.93799000000001</v>
      </c>
      <c r="B12764">
        <v>132.42999</v>
      </c>
      <c r="C12764">
        <v>-0.32952999999999999</v>
      </c>
      <c r="D12764">
        <v>10.577819999999999</v>
      </c>
      <c r="E12764">
        <v>0.27939000000000003</v>
      </c>
      <c r="F12764">
        <v>5</v>
      </c>
      <c r="G12764">
        <f t="shared" si="1175"/>
        <v>1.0397997059999999</v>
      </c>
      <c r="J12764" t="e">
        <f t="shared" si="1176"/>
        <v>#DIV/0!</v>
      </c>
      <c r="K12764">
        <f t="shared" si="1177"/>
        <v>1.4945717378666444E-3</v>
      </c>
      <c r="L12764" t="e">
        <f t="shared" si="1178"/>
        <v>#DIV/0!</v>
      </c>
    </row>
    <row r="12765" spans="1:12">
      <c r="A12765">
        <v>395.68599999999998</v>
      </c>
      <c r="B12765">
        <v>132.4425</v>
      </c>
      <c r="C12765">
        <v>-0.32962999999999998</v>
      </c>
      <c r="D12765">
        <v>10.57884</v>
      </c>
      <c r="E12765">
        <v>0.27929999999999999</v>
      </c>
      <c r="F12765">
        <v>5</v>
      </c>
      <c r="G12765">
        <f t="shared" si="1175"/>
        <v>1.039899972</v>
      </c>
      <c r="J12765" t="e">
        <f t="shared" si="1176"/>
        <v>#DIV/0!</v>
      </c>
      <c r="K12765">
        <f t="shared" si="1177"/>
        <v>1.495134831259083E-3</v>
      </c>
      <c r="L12765" t="e">
        <f t="shared" si="1178"/>
        <v>#DIV/0!</v>
      </c>
    </row>
    <row r="12766" spans="1:12">
      <c r="A12766">
        <v>395.42599000000001</v>
      </c>
      <c r="B12766">
        <v>132.45500000000001</v>
      </c>
      <c r="C12766">
        <v>-0.33065</v>
      </c>
      <c r="D12766">
        <v>10.57884</v>
      </c>
      <c r="E12766">
        <v>0.27921000000000001</v>
      </c>
      <c r="F12766">
        <v>5</v>
      </c>
      <c r="G12766">
        <f t="shared" si="1175"/>
        <v>1.039899972</v>
      </c>
      <c r="J12766" t="e">
        <f t="shared" si="1176"/>
        <v>#DIV/0!</v>
      </c>
      <c r="K12766">
        <f t="shared" si="1177"/>
        <v>1.4957162909783822E-3</v>
      </c>
      <c r="L12766" t="e">
        <f t="shared" si="1178"/>
        <v>#DIV/0!</v>
      </c>
    </row>
    <row r="12767" spans="1:12">
      <c r="A12767">
        <v>395.18599999999998</v>
      </c>
      <c r="B12767">
        <v>132.4675</v>
      </c>
      <c r="C12767">
        <v>-0.33028999999999997</v>
      </c>
      <c r="D12767">
        <v>10.57986</v>
      </c>
      <c r="E12767">
        <v>0.27912999999999999</v>
      </c>
      <c r="F12767">
        <v>5</v>
      </c>
      <c r="G12767">
        <f t="shared" ref="G12767:G12830" si="1179">(D12767/100)*$B$16</f>
        <v>1.040000238</v>
      </c>
      <c r="J12767" t="e">
        <f t="shared" ref="J12767:J12830" si="1180">SLOPE(H12759:H12775,B12759:B12775)</f>
        <v>#DIV/0!</v>
      </c>
      <c r="K12767">
        <f t="shared" ref="K12767:K12830" si="1181">1/(A12767+273.15)</f>
        <v>1.4962533815326422E-3</v>
      </c>
      <c r="L12767" t="e">
        <f t="shared" si="1178"/>
        <v>#DIV/0!</v>
      </c>
    </row>
    <row r="12768" spans="1:12">
      <c r="A12768">
        <v>394.94501000000002</v>
      </c>
      <c r="B12768">
        <v>132.47999999999999</v>
      </c>
      <c r="C12768">
        <v>-0.32993</v>
      </c>
      <c r="D12768">
        <v>10.57985</v>
      </c>
      <c r="E12768">
        <v>0.27904000000000001</v>
      </c>
      <c r="F12768">
        <v>5</v>
      </c>
      <c r="G12768">
        <f t="shared" si="1179"/>
        <v>1.0399992550000001</v>
      </c>
      <c r="J12768" t="e">
        <f t="shared" si="1180"/>
        <v>#DIV/0!</v>
      </c>
      <c r="K12768">
        <f t="shared" si="1181"/>
        <v>1.4967930983349209E-3</v>
      </c>
      <c r="L12768" t="e">
        <f t="shared" si="1178"/>
        <v>#DIV/0!</v>
      </c>
    </row>
    <row r="12769" spans="1:12">
      <c r="A12769">
        <v>394.67700000000002</v>
      </c>
      <c r="B12769">
        <v>132.49249</v>
      </c>
      <c r="C12769">
        <v>-0.32730999999999999</v>
      </c>
      <c r="D12769">
        <v>10.580870000000001</v>
      </c>
      <c r="E12769">
        <v>0.27894999999999998</v>
      </c>
      <c r="F12769">
        <v>5</v>
      </c>
      <c r="G12769">
        <f t="shared" si="1179"/>
        <v>1.0400995210000001</v>
      </c>
      <c r="J12769" t="e">
        <f t="shared" si="1180"/>
        <v>#DIV/0!</v>
      </c>
      <c r="K12769">
        <f t="shared" si="1181"/>
        <v>1.4973937861152665E-3</v>
      </c>
      <c r="L12769" t="e">
        <f t="shared" si="1178"/>
        <v>#DIV/0!</v>
      </c>
    </row>
    <row r="12770" spans="1:12">
      <c r="A12770">
        <v>394.43599999999998</v>
      </c>
      <c r="B12770">
        <v>132.505</v>
      </c>
      <c r="C12770">
        <v>-0.32877000000000001</v>
      </c>
      <c r="D12770">
        <v>10.57985</v>
      </c>
      <c r="E12770">
        <v>0.27887000000000001</v>
      </c>
      <c r="F12770">
        <v>5</v>
      </c>
      <c r="G12770">
        <f t="shared" si="1179"/>
        <v>1.0399992550000001</v>
      </c>
      <c r="J12770" t="e">
        <f t="shared" si="1180"/>
        <v>#DIV/0!</v>
      </c>
      <c r="K12770">
        <f t="shared" si="1181"/>
        <v>1.4979343485333725E-3</v>
      </c>
      <c r="L12770" t="e">
        <f t="shared" si="1178"/>
        <v>#DIV/0!</v>
      </c>
    </row>
    <row r="12771" spans="1:12">
      <c r="A12771">
        <v>394.18301000000002</v>
      </c>
      <c r="B12771">
        <v>132.51750000000001</v>
      </c>
      <c r="C12771">
        <v>-0.32751000000000002</v>
      </c>
      <c r="D12771">
        <v>10.57986</v>
      </c>
      <c r="E12771">
        <v>0.27877999999999997</v>
      </c>
      <c r="F12771">
        <v>5</v>
      </c>
      <c r="G12771">
        <f t="shared" si="1179"/>
        <v>1.040000238</v>
      </c>
      <c r="J12771" t="e">
        <f t="shared" si="1180"/>
        <v>#DIV/0!</v>
      </c>
      <c r="K12771">
        <f t="shared" si="1181"/>
        <v>1.4985022245490298E-3</v>
      </c>
      <c r="L12771" t="e">
        <f t="shared" si="1178"/>
        <v>#DIV/0!</v>
      </c>
    </row>
    <row r="12772" spans="1:12">
      <c r="A12772">
        <v>393.93200999999999</v>
      </c>
      <c r="B12772">
        <v>132.53</v>
      </c>
      <c r="C12772">
        <v>-0.32989000000000002</v>
      </c>
      <c r="D12772">
        <v>10.57986</v>
      </c>
      <c r="E12772">
        <v>0.27868999999999999</v>
      </c>
      <c r="F12772">
        <v>5</v>
      </c>
      <c r="G12772">
        <f t="shared" si="1179"/>
        <v>1.040000238</v>
      </c>
      <c r="J12772" t="e">
        <f t="shared" si="1180"/>
        <v>#DIV/0!</v>
      </c>
      <c r="K12772">
        <f t="shared" si="1181"/>
        <v>1.4990660593590286E-3</v>
      </c>
      <c r="L12772" t="e">
        <f t="shared" si="1178"/>
        <v>#DIV/0!</v>
      </c>
    </row>
    <row r="12773" spans="1:12">
      <c r="A12773">
        <v>393.685</v>
      </c>
      <c r="B12773">
        <v>132.54249999999999</v>
      </c>
      <c r="C12773">
        <v>-0.32862000000000002</v>
      </c>
      <c r="D12773">
        <v>10.57986</v>
      </c>
      <c r="E12773">
        <v>0.27861000000000002</v>
      </c>
      <c r="F12773">
        <v>5</v>
      </c>
      <c r="G12773">
        <f t="shared" si="1179"/>
        <v>1.040000238</v>
      </c>
      <c r="J12773" t="e">
        <f t="shared" si="1180"/>
        <v>#DIV/0!</v>
      </c>
      <c r="K12773">
        <f t="shared" si="1181"/>
        <v>1.4996213456102334E-3</v>
      </c>
      <c r="L12773" t="e">
        <f t="shared" si="1178"/>
        <v>#DIV/0!</v>
      </c>
    </row>
    <row r="12774" spans="1:12">
      <c r="A12774">
        <v>393.44799999999998</v>
      </c>
      <c r="B12774">
        <v>132.55499</v>
      </c>
      <c r="C12774">
        <v>-0.32780999999999999</v>
      </c>
      <c r="D12774">
        <v>10.580870000000001</v>
      </c>
      <c r="E12774">
        <v>0.27851999999999999</v>
      </c>
      <c r="F12774">
        <v>5</v>
      </c>
      <c r="G12774">
        <f t="shared" si="1179"/>
        <v>1.0400995210000001</v>
      </c>
      <c r="J12774" t="e">
        <f t="shared" si="1180"/>
        <v>#DIV/0!</v>
      </c>
      <c r="K12774">
        <f t="shared" si="1181"/>
        <v>1.5001545159151395E-3</v>
      </c>
      <c r="L12774" t="e">
        <f t="shared" si="1178"/>
        <v>#DIV/0!</v>
      </c>
    </row>
    <row r="12775" spans="1:12">
      <c r="A12775">
        <v>393.19</v>
      </c>
      <c r="B12775">
        <v>132.5675</v>
      </c>
      <c r="C12775">
        <v>-0.32700000000000001</v>
      </c>
      <c r="D12775">
        <v>10.580870000000001</v>
      </c>
      <c r="E12775">
        <v>0.27843000000000001</v>
      </c>
      <c r="F12775">
        <v>5</v>
      </c>
      <c r="G12775">
        <f t="shared" si="1179"/>
        <v>1.0400995210000001</v>
      </c>
      <c r="J12775" t="e">
        <f t="shared" si="1180"/>
        <v>#DIV/0!</v>
      </c>
      <c r="K12775">
        <f t="shared" si="1181"/>
        <v>1.5007353603265603E-3</v>
      </c>
      <c r="L12775" t="e">
        <f t="shared" si="1178"/>
        <v>#DIV/0!</v>
      </c>
    </row>
    <row r="12776" spans="1:12">
      <c r="A12776">
        <v>392.94799999999998</v>
      </c>
      <c r="B12776">
        <v>132.58000000000001</v>
      </c>
      <c r="C12776">
        <v>-0.32527</v>
      </c>
      <c r="D12776">
        <v>10.580870000000001</v>
      </c>
      <c r="E12776">
        <v>0.27834999999999999</v>
      </c>
      <c r="F12776">
        <v>5</v>
      </c>
      <c r="G12776">
        <f t="shared" si="1179"/>
        <v>1.0400995210000001</v>
      </c>
      <c r="J12776" t="e">
        <f t="shared" si="1180"/>
        <v>#DIV/0!</v>
      </c>
      <c r="K12776">
        <f t="shared" si="1181"/>
        <v>1.5012805923452705E-3</v>
      </c>
      <c r="L12776" t="e">
        <f t="shared" si="1178"/>
        <v>#DIV/0!</v>
      </c>
    </row>
    <row r="12777" spans="1:12">
      <c r="A12777">
        <v>392.69198999999998</v>
      </c>
      <c r="B12777">
        <v>132.5925</v>
      </c>
      <c r="C12777">
        <v>-0.32263999999999998</v>
      </c>
      <c r="D12777">
        <v>10.58189</v>
      </c>
      <c r="E12777">
        <v>0.27826000000000001</v>
      </c>
      <c r="F12777">
        <v>5</v>
      </c>
      <c r="G12777">
        <f t="shared" si="1179"/>
        <v>1.0401997869999999</v>
      </c>
      <c r="J12777" t="e">
        <f t="shared" si="1180"/>
        <v>#DIV/0!</v>
      </c>
      <c r="K12777">
        <f t="shared" si="1181"/>
        <v>1.5018578206520141E-3</v>
      </c>
      <c r="L12777" t="e">
        <f t="shared" si="1178"/>
        <v>#DIV/0!</v>
      </c>
    </row>
    <row r="12778" spans="1:12">
      <c r="A12778">
        <v>392.44101000000001</v>
      </c>
      <c r="B12778">
        <v>132.60499999999999</v>
      </c>
      <c r="C12778">
        <v>-0.32318999999999998</v>
      </c>
      <c r="D12778">
        <v>10.583930000000001</v>
      </c>
      <c r="E12778">
        <v>0.27816999999999997</v>
      </c>
      <c r="F12778">
        <v>5</v>
      </c>
      <c r="G12778">
        <f t="shared" si="1179"/>
        <v>1.0404003190000002</v>
      </c>
      <c r="J12778" t="e">
        <f t="shared" si="1180"/>
        <v>#DIV/0!</v>
      </c>
      <c r="K12778">
        <f t="shared" si="1181"/>
        <v>1.5024241388116105E-3</v>
      </c>
      <c r="L12778" t="e">
        <f t="shared" si="1178"/>
        <v>#DIV/0!</v>
      </c>
    </row>
    <row r="12779" spans="1:12">
      <c r="A12779">
        <v>392.20098999999999</v>
      </c>
      <c r="B12779">
        <v>132.61749</v>
      </c>
      <c r="C12779">
        <v>-0.32238</v>
      </c>
      <c r="D12779">
        <v>10.584949999999999</v>
      </c>
      <c r="E12779">
        <v>0.27809</v>
      </c>
      <c r="F12779">
        <v>5</v>
      </c>
      <c r="G12779">
        <f t="shared" si="1179"/>
        <v>1.0405005849999998</v>
      </c>
      <c r="J12779" t="e">
        <f t="shared" si="1180"/>
        <v>#DIV/0!</v>
      </c>
      <c r="K12779">
        <f t="shared" si="1181"/>
        <v>1.5029661261945369E-3</v>
      </c>
      <c r="L12779" t="e">
        <f t="shared" si="1178"/>
        <v>#DIV/0!</v>
      </c>
    </row>
    <row r="12780" spans="1:12">
      <c r="A12780">
        <v>391.94799999999998</v>
      </c>
      <c r="B12780">
        <v>132.63</v>
      </c>
      <c r="C12780">
        <v>-0.32247999999999999</v>
      </c>
      <c r="D12780">
        <v>10.584949999999999</v>
      </c>
      <c r="E12780">
        <v>0.27800000000000002</v>
      </c>
      <c r="F12780">
        <v>5</v>
      </c>
      <c r="G12780">
        <f t="shared" si="1179"/>
        <v>1.0405005849999998</v>
      </c>
      <c r="J12780" t="e">
        <f t="shared" si="1180"/>
        <v>#DIV/0!</v>
      </c>
      <c r="K12780">
        <f t="shared" si="1181"/>
        <v>1.5035378245010511E-3</v>
      </c>
      <c r="L12780" t="e">
        <f t="shared" si="1178"/>
        <v>#DIV/0!</v>
      </c>
    </row>
    <row r="12781" spans="1:12">
      <c r="A12781">
        <v>391.69799999999998</v>
      </c>
      <c r="B12781">
        <v>132.64250000000001</v>
      </c>
      <c r="C12781">
        <v>-0.32303999999999999</v>
      </c>
      <c r="D12781">
        <v>10.586980000000001</v>
      </c>
      <c r="E12781">
        <v>0.27790999999999999</v>
      </c>
      <c r="F12781">
        <v>5</v>
      </c>
      <c r="G12781">
        <f t="shared" si="1179"/>
        <v>1.0407001339999999</v>
      </c>
      <c r="J12781" t="e">
        <f t="shared" si="1180"/>
        <v>#DIV/0!</v>
      </c>
      <c r="K12781">
        <f t="shared" si="1181"/>
        <v>1.5041031935119006E-3</v>
      </c>
      <c r="L12781" t="e">
        <f t="shared" si="1178"/>
        <v>#DIV/0!</v>
      </c>
    </row>
    <row r="12782" spans="1:12">
      <c r="A12782">
        <v>391.452</v>
      </c>
      <c r="B12782">
        <v>132.655</v>
      </c>
      <c r="C12782">
        <v>-0.32406000000000001</v>
      </c>
      <c r="D12782">
        <v>10.586980000000001</v>
      </c>
      <c r="E12782">
        <v>0.27782000000000001</v>
      </c>
      <c r="F12782">
        <v>5</v>
      </c>
      <c r="G12782">
        <f t="shared" si="1179"/>
        <v>1.0407001339999999</v>
      </c>
      <c r="J12782" t="e">
        <f t="shared" si="1180"/>
        <v>#DIV/0!</v>
      </c>
      <c r="K12782">
        <f t="shared" si="1181"/>
        <v>1.504659931808812E-3</v>
      </c>
      <c r="L12782" t="e">
        <f t="shared" si="1178"/>
        <v>#DIV/0!</v>
      </c>
    </row>
    <row r="12783" spans="1:12">
      <c r="A12783">
        <v>391.20598999999999</v>
      </c>
      <c r="B12783">
        <v>132.66749999999999</v>
      </c>
      <c r="C12783">
        <v>-0.32462000000000002</v>
      </c>
      <c r="D12783">
        <v>10.586980000000001</v>
      </c>
      <c r="E12783">
        <v>0.27772999999999998</v>
      </c>
      <c r="F12783">
        <v>5</v>
      </c>
      <c r="G12783">
        <f t="shared" si="1179"/>
        <v>1.0407001339999999</v>
      </c>
      <c r="J12783" t="e">
        <f t="shared" si="1180"/>
        <v>#DIV/0!</v>
      </c>
      <c r="K12783">
        <f t="shared" si="1181"/>
        <v>1.5052171050644097E-3</v>
      </c>
      <c r="L12783" t="e">
        <f t="shared" si="1178"/>
        <v>#DIV/0!</v>
      </c>
    </row>
    <row r="12784" spans="1:12">
      <c r="A12784">
        <v>390.95999</v>
      </c>
      <c r="B12784">
        <v>132.67999</v>
      </c>
      <c r="C12784">
        <v>-0.32151000000000002</v>
      </c>
      <c r="D12784">
        <v>10.586980000000001</v>
      </c>
      <c r="E12784">
        <v>0.27765000000000001</v>
      </c>
      <c r="F12784">
        <v>5</v>
      </c>
      <c r="G12784">
        <f t="shared" si="1179"/>
        <v>1.0407001339999999</v>
      </c>
      <c r="J12784" t="e">
        <f t="shared" si="1180"/>
        <v>#DIV/0!</v>
      </c>
      <c r="K12784">
        <f t="shared" si="1181"/>
        <v>1.5057746684400879E-3</v>
      </c>
      <c r="L12784" t="e">
        <f t="shared" ref="L12784:L12847" si="1182">-J12784/H12784</f>
        <v>#DIV/0!</v>
      </c>
    </row>
    <row r="12785" spans="1:12">
      <c r="A12785">
        <v>390.70499000000001</v>
      </c>
      <c r="B12785">
        <v>132.6925</v>
      </c>
      <c r="C12785">
        <v>-0.32024999999999998</v>
      </c>
      <c r="D12785">
        <v>10.586980000000001</v>
      </c>
      <c r="E12785">
        <v>0.27755999999999997</v>
      </c>
      <c r="F12785">
        <v>5</v>
      </c>
      <c r="G12785">
        <f t="shared" si="1179"/>
        <v>1.0407001339999999</v>
      </c>
      <c r="J12785" t="e">
        <f t="shared" si="1180"/>
        <v>#DIV/0!</v>
      </c>
      <c r="K12785">
        <f t="shared" si="1181"/>
        <v>1.5063530666539087E-3</v>
      </c>
      <c r="L12785" t="e">
        <f t="shared" si="1182"/>
        <v>#DIV/0!</v>
      </c>
    </row>
    <row r="12786" spans="1:12">
      <c r="A12786">
        <v>390.47197999999997</v>
      </c>
      <c r="B12786">
        <v>132.70500000000001</v>
      </c>
      <c r="C12786">
        <v>-0.32217000000000001</v>
      </c>
      <c r="D12786">
        <v>10.586980000000001</v>
      </c>
      <c r="E12786">
        <v>0.27746999999999999</v>
      </c>
      <c r="F12786">
        <v>5</v>
      </c>
      <c r="G12786">
        <f t="shared" si="1179"/>
        <v>1.0407001339999999</v>
      </c>
      <c r="J12786" t="e">
        <f t="shared" si="1180"/>
        <v>#DIV/0!</v>
      </c>
      <c r="K12786">
        <f t="shared" si="1181"/>
        <v>1.5068819751871392E-3</v>
      </c>
      <c r="L12786" t="e">
        <f t="shared" si="1182"/>
        <v>#DIV/0!</v>
      </c>
    </row>
    <row r="12787" spans="1:12">
      <c r="A12787">
        <v>390.20699999999999</v>
      </c>
      <c r="B12787">
        <v>132.7175</v>
      </c>
      <c r="C12787">
        <v>-0.32136999999999999</v>
      </c>
      <c r="D12787">
        <v>10.586970000000001</v>
      </c>
      <c r="E12787">
        <v>0.27738000000000002</v>
      </c>
      <c r="F12787">
        <v>5</v>
      </c>
      <c r="G12787">
        <f t="shared" si="1179"/>
        <v>1.0406991510000001</v>
      </c>
      <c r="J12787" t="e">
        <f t="shared" si="1180"/>
        <v>#DIV/0!</v>
      </c>
      <c r="K12787">
        <f t="shared" si="1181"/>
        <v>1.5074839038406167E-3</v>
      </c>
      <c r="L12787" t="e">
        <f t="shared" si="1182"/>
        <v>#DIV/0!</v>
      </c>
    </row>
    <row r="12788" spans="1:12">
      <c r="A12788">
        <v>389.96600000000001</v>
      </c>
      <c r="B12788">
        <v>132.72999999999999</v>
      </c>
      <c r="C12788">
        <v>-0.32146999999999998</v>
      </c>
      <c r="D12788">
        <v>10.586980000000001</v>
      </c>
      <c r="E12788">
        <v>0.27728999999999998</v>
      </c>
      <c r="F12788">
        <v>5</v>
      </c>
      <c r="G12788">
        <f t="shared" si="1179"/>
        <v>1.0407001339999999</v>
      </c>
      <c r="J12788" t="e">
        <f t="shared" si="1180"/>
        <v>#DIV/0!</v>
      </c>
      <c r="K12788">
        <f t="shared" si="1181"/>
        <v>1.5080317772456101E-3</v>
      </c>
      <c r="L12788" t="e">
        <f t="shared" si="1182"/>
        <v>#DIV/0!</v>
      </c>
    </row>
    <row r="12789" spans="1:12">
      <c r="A12789">
        <v>389.72100999999998</v>
      </c>
      <c r="B12789">
        <v>132.74249</v>
      </c>
      <c r="C12789">
        <v>-0.32064999999999999</v>
      </c>
      <c r="D12789">
        <v>10.586980000000001</v>
      </c>
      <c r="E12789">
        <v>0.27721000000000001</v>
      </c>
      <c r="F12789">
        <v>5</v>
      </c>
      <c r="G12789">
        <f t="shared" si="1179"/>
        <v>1.0407001339999999</v>
      </c>
      <c r="J12789" t="e">
        <f t="shared" si="1180"/>
        <v>#DIV/0!</v>
      </c>
      <c r="K12789">
        <f t="shared" si="1181"/>
        <v>1.5085891295804294E-3</v>
      </c>
      <c r="L12789" t="e">
        <f t="shared" si="1182"/>
        <v>#DIV/0!</v>
      </c>
    </row>
    <row r="12790" spans="1:12">
      <c r="A12790">
        <v>389.47197999999997</v>
      </c>
      <c r="B12790">
        <v>132.755</v>
      </c>
      <c r="C12790">
        <v>-0.32121</v>
      </c>
      <c r="D12790">
        <v>10.587999999999999</v>
      </c>
      <c r="E12790">
        <v>0.27711999999999998</v>
      </c>
      <c r="F12790">
        <v>5</v>
      </c>
      <c r="G12790">
        <f t="shared" si="1179"/>
        <v>1.0408004</v>
      </c>
      <c r="J12790" t="e">
        <f t="shared" si="1180"/>
        <v>#DIV/0!</v>
      </c>
      <c r="K12790">
        <f t="shared" si="1181"/>
        <v>1.5091560953048979E-3</v>
      </c>
      <c r="L12790" t="e">
        <f t="shared" si="1182"/>
        <v>#DIV/0!</v>
      </c>
    </row>
    <row r="12791" spans="1:12">
      <c r="A12791">
        <v>389.22501</v>
      </c>
      <c r="B12791">
        <v>132.76750000000001</v>
      </c>
      <c r="C12791">
        <v>-0.31994</v>
      </c>
      <c r="D12791">
        <v>10.587999999999999</v>
      </c>
      <c r="E12791">
        <v>0.27703</v>
      </c>
      <c r="F12791">
        <v>5</v>
      </c>
      <c r="G12791">
        <f t="shared" si="1179"/>
        <v>1.0408004</v>
      </c>
      <c r="J12791" t="e">
        <f t="shared" si="1180"/>
        <v>#DIV/0!</v>
      </c>
      <c r="K12791">
        <f t="shared" si="1181"/>
        <v>1.5097187920782218E-3</v>
      </c>
      <c r="L12791" t="e">
        <f t="shared" si="1182"/>
        <v>#DIV/0!</v>
      </c>
    </row>
    <row r="12792" spans="1:12">
      <c r="A12792">
        <v>388.97699</v>
      </c>
      <c r="B12792">
        <v>132.78</v>
      </c>
      <c r="C12792">
        <v>-0.31683</v>
      </c>
      <c r="D12792">
        <v>10.58596</v>
      </c>
      <c r="E12792">
        <v>0.27694000000000002</v>
      </c>
      <c r="F12792">
        <v>5</v>
      </c>
      <c r="G12792">
        <f t="shared" si="1179"/>
        <v>1.0405998679999999</v>
      </c>
      <c r="J12792" t="e">
        <f t="shared" si="1180"/>
        <v>#DIV/0!</v>
      </c>
      <c r="K12792">
        <f t="shared" si="1181"/>
        <v>1.5102843036197634E-3</v>
      </c>
      <c r="L12792" t="e">
        <f t="shared" si="1182"/>
        <v>#DIV/0!</v>
      </c>
    </row>
    <row r="12793" spans="1:12">
      <c r="A12793">
        <v>388.72800000000001</v>
      </c>
      <c r="B12793">
        <v>132.79249999999999</v>
      </c>
      <c r="C12793">
        <v>-0.31508999999999998</v>
      </c>
      <c r="D12793">
        <v>10.58596</v>
      </c>
      <c r="E12793">
        <v>0.27684999999999998</v>
      </c>
      <c r="F12793">
        <v>5</v>
      </c>
      <c r="G12793">
        <f t="shared" si="1179"/>
        <v>1.0405998679999999</v>
      </c>
      <c r="J12793" t="e">
        <f t="shared" si="1180"/>
        <v>#DIV/0!</v>
      </c>
      <c r="K12793">
        <f t="shared" si="1181"/>
        <v>1.5108524531711285E-3</v>
      </c>
      <c r="L12793" t="e">
        <f t="shared" si="1182"/>
        <v>#DIV/0!</v>
      </c>
    </row>
    <row r="12794" spans="1:12">
      <c r="A12794">
        <v>388.48700000000002</v>
      </c>
      <c r="B12794">
        <v>132.80499</v>
      </c>
      <c r="C12794">
        <v>-0.31841000000000003</v>
      </c>
      <c r="D12794">
        <v>10.58494</v>
      </c>
      <c r="E12794">
        <v>0.27676000000000001</v>
      </c>
      <c r="F12794">
        <v>5</v>
      </c>
      <c r="G12794">
        <f t="shared" si="1179"/>
        <v>1.0404996019999999</v>
      </c>
      <c r="J12794" t="e">
        <f t="shared" si="1180"/>
        <v>#DIV/0!</v>
      </c>
      <c r="K12794">
        <f t="shared" si="1181"/>
        <v>1.5114027782605871E-3</v>
      </c>
      <c r="L12794" t="e">
        <f t="shared" si="1182"/>
        <v>#DIV/0!</v>
      </c>
    </row>
    <row r="12795" spans="1:12">
      <c r="A12795">
        <v>388.22699</v>
      </c>
      <c r="B12795">
        <v>132.8175</v>
      </c>
      <c r="C12795">
        <v>-0.32035000000000002</v>
      </c>
      <c r="D12795">
        <v>10.58494</v>
      </c>
      <c r="E12795">
        <v>0.27667000000000003</v>
      </c>
      <c r="F12795">
        <v>5</v>
      </c>
      <c r="G12795">
        <f t="shared" si="1179"/>
        <v>1.0404996019999999</v>
      </c>
      <c r="J12795" t="e">
        <f t="shared" si="1180"/>
        <v>#DIV/0!</v>
      </c>
      <c r="K12795">
        <f t="shared" si="1181"/>
        <v>1.5119969625795419E-3</v>
      </c>
      <c r="L12795" t="e">
        <f t="shared" si="1182"/>
        <v>#DIV/0!</v>
      </c>
    </row>
    <row r="12796" spans="1:12">
      <c r="A12796">
        <v>387.97298999999998</v>
      </c>
      <c r="B12796">
        <v>132.83000000000001</v>
      </c>
      <c r="C12796">
        <v>-0.31816</v>
      </c>
      <c r="D12796">
        <v>10.58291</v>
      </c>
      <c r="E12796">
        <v>0.27657999999999999</v>
      </c>
      <c r="F12796">
        <v>5</v>
      </c>
      <c r="G12796">
        <f t="shared" si="1179"/>
        <v>1.0403000529999999</v>
      </c>
      <c r="J12796" t="e">
        <f t="shared" si="1180"/>
        <v>#DIV/0!</v>
      </c>
      <c r="K12796">
        <f t="shared" si="1181"/>
        <v>1.5125778639160621E-3</v>
      </c>
      <c r="L12796" t="e">
        <f t="shared" si="1182"/>
        <v>#DIV/0!</v>
      </c>
    </row>
    <row r="12797" spans="1:12">
      <c r="A12797">
        <v>387.74200000000002</v>
      </c>
      <c r="B12797">
        <v>132.8425</v>
      </c>
      <c r="C12797">
        <v>-0.31688</v>
      </c>
      <c r="D12797">
        <v>10.58189</v>
      </c>
      <c r="E12797">
        <v>0.27649000000000001</v>
      </c>
      <c r="F12797">
        <v>5</v>
      </c>
      <c r="G12797">
        <f t="shared" si="1179"/>
        <v>1.0401997869999999</v>
      </c>
      <c r="J12797" t="e">
        <f t="shared" si="1180"/>
        <v>#DIV/0!</v>
      </c>
      <c r="K12797">
        <f t="shared" si="1181"/>
        <v>1.5131065287520501E-3</v>
      </c>
      <c r="L12797" t="e">
        <f t="shared" si="1182"/>
        <v>#DIV/0!</v>
      </c>
    </row>
    <row r="12798" spans="1:12">
      <c r="A12798">
        <v>387.483</v>
      </c>
      <c r="B12798">
        <v>132.85499999999999</v>
      </c>
      <c r="C12798">
        <v>-0.31698999999999999</v>
      </c>
      <c r="D12798">
        <v>10.580870000000001</v>
      </c>
      <c r="E12798">
        <v>0.27639999999999998</v>
      </c>
      <c r="F12798">
        <v>5</v>
      </c>
      <c r="G12798">
        <f t="shared" si="1179"/>
        <v>1.0400995210000001</v>
      </c>
      <c r="J12798" t="e">
        <f t="shared" si="1180"/>
        <v>#DIV/0!</v>
      </c>
      <c r="K12798">
        <f t="shared" si="1181"/>
        <v>1.5136997394922748E-3</v>
      </c>
      <c r="L12798" t="e">
        <f t="shared" si="1182"/>
        <v>#DIV/0!</v>
      </c>
    </row>
    <row r="12799" spans="1:12">
      <c r="A12799">
        <v>387.23998999999998</v>
      </c>
      <c r="B12799">
        <v>132.86749</v>
      </c>
      <c r="C12799">
        <v>-0.31892999999999999</v>
      </c>
      <c r="D12799">
        <v>10.57985</v>
      </c>
      <c r="E12799">
        <v>0.27631</v>
      </c>
      <c r="F12799">
        <v>5</v>
      </c>
      <c r="G12799">
        <f t="shared" si="1179"/>
        <v>1.0399992550000001</v>
      </c>
      <c r="J12799" t="e">
        <f t="shared" si="1180"/>
        <v>#DIV/0!</v>
      </c>
      <c r="K12799">
        <f t="shared" si="1181"/>
        <v>1.5142567500152451E-3</v>
      </c>
      <c r="L12799" t="e">
        <f t="shared" si="1182"/>
        <v>#DIV/0!</v>
      </c>
    </row>
    <row r="12800" spans="1:12">
      <c r="A12800">
        <v>387.00400000000002</v>
      </c>
      <c r="B12800">
        <v>132.88</v>
      </c>
      <c r="C12800">
        <v>-0.31673000000000001</v>
      </c>
      <c r="D12800">
        <v>10.57985</v>
      </c>
      <c r="E12800">
        <v>0.27622000000000002</v>
      </c>
      <c r="F12800">
        <v>5</v>
      </c>
      <c r="G12800">
        <f t="shared" si="1179"/>
        <v>1.0399992550000001</v>
      </c>
      <c r="J12800" t="e">
        <f t="shared" si="1180"/>
        <v>#DIV/0!</v>
      </c>
      <c r="K12800">
        <f t="shared" si="1181"/>
        <v>1.5147980622703188E-3</v>
      </c>
      <c r="L12800" t="e">
        <f t="shared" si="1182"/>
        <v>#DIV/0!</v>
      </c>
    </row>
    <row r="12801" spans="1:12">
      <c r="A12801">
        <v>386.74599999999998</v>
      </c>
      <c r="B12801">
        <v>132.89250000000001</v>
      </c>
      <c r="C12801">
        <v>-0.31729000000000002</v>
      </c>
      <c r="D12801">
        <v>10.57985</v>
      </c>
      <c r="E12801">
        <v>0.27612999999999999</v>
      </c>
      <c r="F12801">
        <v>5</v>
      </c>
      <c r="G12801">
        <f t="shared" si="1179"/>
        <v>1.0399992550000001</v>
      </c>
      <c r="J12801" t="e">
        <f t="shared" si="1180"/>
        <v>#DIV/0!</v>
      </c>
      <c r="K12801">
        <f t="shared" si="1181"/>
        <v>1.5153903039266795E-3</v>
      </c>
      <c r="L12801" t="e">
        <f t="shared" si="1182"/>
        <v>#DIV/0!</v>
      </c>
    </row>
    <row r="12802" spans="1:12">
      <c r="A12802">
        <v>386.50101000000001</v>
      </c>
      <c r="B12802">
        <v>132.905</v>
      </c>
      <c r="C12802">
        <v>-0.31647999999999998</v>
      </c>
      <c r="D12802">
        <v>10.580870000000001</v>
      </c>
      <c r="E12802">
        <v>0.27604000000000001</v>
      </c>
      <c r="F12802">
        <v>5</v>
      </c>
      <c r="G12802">
        <f t="shared" si="1179"/>
        <v>1.0400995210000001</v>
      </c>
      <c r="J12802" t="e">
        <f t="shared" si="1180"/>
        <v>#DIV/0!</v>
      </c>
      <c r="K12802">
        <f t="shared" si="1181"/>
        <v>1.5159531098118079E-3</v>
      </c>
      <c r="L12802" t="e">
        <f t="shared" si="1182"/>
        <v>#DIV/0!</v>
      </c>
    </row>
    <row r="12803" spans="1:12">
      <c r="A12803">
        <v>386.24898999999999</v>
      </c>
      <c r="B12803">
        <v>132.91749999999999</v>
      </c>
      <c r="C12803">
        <v>-0.31612000000000001</v>
      </c>
      <c r="D12803">
        <v>10.58189</v>
      </c>
      <c r="E12803">
        <v>0.27594999999999997</v>
      </c>
      <c r="F12803">
        <v>5</v>
      </c>
      <c r="G12803">
        <f t="shared" si="1179"/>
        <v>1.0401997869999999</v>
      </c>
      <c r="J12803" t="e">
        <f t="shared" si="1180"/>
        <v>#DIV/0!</v>
      </c>
      <c r="K12803">
        <f t="shared" si="1181"/>
        <v>1.5165325018165407E-3</v>
      </c>
      <c r="L12803" t="e">
        <f t="shared" si="1182"/>
        <v>#DIV/0!</v>
      </c>
    </row>
    <row r="12804" spans="1:12">
      <c r="A12804">
        <v>386.00200999999998</v>
      </c>
      <c r="B12804">
        <v>132.92999</v>
      </c>
      <c r="C12804">
        <v>-0.31575999999999999</v>
      </c>
      <c r="D12804">
        <v>10.583920000000001</v>
      </c>
      <c r="E12804">
        <v>0.27585999999999999</v>
      </c>
      <c r="F12804">
        <v>5</v>
      </c>
      <c r="G12804">
        <f t="shared" si="1179"/>
        <v>1.0403993360000001</v>
      </c>
      <c r="J12804" t="e">
        <f t="shared" si="1180"/>
        <v>#DIV/0!</v>
      </c>
      <c r="K12804">
        <f t="shared" si="1181"/>
        <v>1.5171007367481136E-3</v>
      </c>
      <c r="L12804" t="e">
        <f t="shared" si="1182"/>
        <v>#DIV/0!</v>
      </c>
    </row>
    <row r="12805" spans="1:12">
      <c r="A12805">
        <v>385.75400000000002</v>
      </c>
      <c r="B12805">
        <v>132.9425</v>
      </c>
      <c r="C12805">
        <v>-0.31586999999999998</v>
      </c>
      <c r="D12805">
        <v>10.58596</v>
      </c>
      <c r="E12805">
        <v>0.27577000000000002</v>
      </c>
      <c r="F12805">
        <v>5</v>
      </c>
      <c r="G12805">
        <f t="shared" si="1179"/>
        <v>1.0405998679999999</v>
      </c>
      <c r="J12805" t="e">
        <f t="shared" si="1180"/>
        <v>#DIV/0!</v>
      </c>
      <c r="K12805">
        <f t="shared" si="1181"/>
        <v>1.5176717700909389E-3</v>
      </c>
      <c r="L12805" t="e">
        <f t="shared" si="1182"/>
        <v>#DIV/0!</v>
      </c>
    </row>
    <row r="12806" spans="1:12">
      <c r="A12806">
        <v>385.51098999999999</v>
      </c>
      <c r="B12806">
        <v>132.95500000000001</v>
      </c>
      <c r="C12806">
        <v>-0.31505</v>
      </c>
      <c r="D12806">
        <v>10.58799</v>
      </c>
      <c r="E12806">
        <v>0.27567999999999998</v>
      </c>
      <c r="F12806">
        <v>5</v>
      </c>
      <c r="G12806">
        <f t="shared" si="1179"/>
        <v>1.0407994169999999</v>
      </c>
      <c r="J12806" t="e">
        <f t="shared" si="1180"/>
        <v>#DIV/0!</v>
      </c>
      <c r="K12806">
        <f t="shared" si="1181"/>
        <v>1.5182317082418986E-3</v>
      </c>
      <c r="L12806" t="e">
        <f t="shared" si="1182"/>
        <v>#DIV/0!</v>
      </c>
    </row>
    <row r="12807" spans="1:12">
      <c r="A12807">
        <v>385.267</v>
      </c>
      <c r="B12807">
        <v>132.9675</v>
      </c>
      <c r="C12807">
        <v>-0.31469000000000003</v>
      </c>
      <c r="D12807">
        <v>10.59104</v>
      </c>
      <c r="E12807">
        <v>0.27559</v>
      </c>
      <c r="F12807">
        <v>5</v>
      </c>
      <c r="G12807">
        <f t="shared" si="1179"/>
        <v>1.0410992320000001</v>
      </c>
      <c r="J12807" t="e">
        <f t="shared" si="1180"/>
        <v>#DIV/0!</v>
      </c>
      <c r="K12807">
        <f t="shared" si="1181"/>
        <v>1.5187943203167598E-3</v>
      </c>
      <c r="L12807" t="e">
        <f t="shared" si="1182"/>
        <v>#DIV/0!</v>
      </c>
    </row>
    <row r="12808" spans="1:12">
      <c r="A12808">
        <v>385.02899000000002</v>
      </c>
      <c r="B12808">
        <v>132.97999999999999</v>
      </c>
      <c r="C12808">
        <v>-0.31433</v>
      </c>
      <c r="D12808">
        <v>10.591049999999999</v>
      </c>
      <c r="E12808">
        <v>0.27550000000000002</v>
      </c>
      <c r="F12808">
        <v>5</v>
      </c>
      <c r="G12808">
        <f t="shared" si="1179"/>
        <v>1.0411002149999999</v>
      </c>
      <c r="J12808" t="e">
        <f t="shared" si="1180"/>
        <v>#DIV/0!</v>
      </c>
      <c r="K12808">
        <f t="shared" si="1181"/>
        <v>1.51934354513504E-3</v>
      </c>
      <c r="L12808" t="e">
        <f t="shared" si="1182"/>
        <v>#DIV/0!</v>
      </c>
    </row>
    <row r="12809" spans="1:12">
      <c r="A12809">
        <v>384.76400999999998</v>
      </c>
      <c r="B12809">
        <v>132.99249</v>
      </c>
      <c r="C12809">
        <v>-0.31397999999999998</v>
      </c>
      <c r="D12809">
        <v>10.59207</v>
      </c>
      <c r="E12809">
        <v>0.27539999999999998</v>
      </c>
      <c r="F12809">
        <v>5</v>
      </c>
      <c r="G12809">
        <f t="shared" si="1179"/>
        <v>1.041200481</v>
      </c>
      <c r="J12809" t="e">
        <f t="shared" si="1180"/>
        <v>#DIV/0!</v>
      </c>
      <c r="K12809">
        <f t="shared" si="1181"/>
        <v>1.5199554726004392E-3</v>
      </c>
      <c r="L12809" t="e">
        <f t="shared" si="1182"/>
        <v>#DIV/0!</v>
      </c>
    </row>
    <row r="12810" spans="1:12">
      <c r="A12810">
        <v>384.51098999999999</v>
      </c>
      <c r="B12810">
        <v>133.005</v>
      </c>
      <c r="C12810">
        <v>-0.31501000000000001</v>
      </c>
      <c r="D12810">
        <v>10.59207</v>
      </c>
      <c r="E12810">
        <v>0.27531</v>
      </c>
      <c r="F12810">
        <v>5</v>
      </c>
      <c r="G12810">
        <f t="shared" si="1179"/>
        <v>1.041200481</v>
      </c>
      <c r="J12810" t="e">
        <f t="shared" si="1180"/>
        <v>#DIV/0!</v>
      </c>
      <c r="K12810">
        <f t="shared" si="1181"/>
        <v>1.5205402406489096E-3</v>
      </c>
      <c r="L12810" t="e">
        <f t="shared" si="1182"/>
        <v>#DIV/0!</v>
      </c>
    </row>
    <row r="12811" spans="1:12">
      <c r="A12811">
        <v>384.267</v>
      </c>
      <c r="B12811">
        <v>133.01750000000001</v>
      </c>
      <c r="C12811">
        <v>-0.31372</v>
      </c>
      <c r="D12811">
        <v>10.59207</v>
      </c>
      <c r="E12811">
        <v>0.27522000000000002</v>
      </c>
      <c r="F12811">
        <v>5</v>
      </c>
      <c r="G12811">
        <f t="shared" si="1179"/>
        <v>1.041200481</v>
      </c>
      <c r="J12811" t="e">
        <f t="shared" si="1180"/>
        <v>#DIV/0!</v>
      </c>
      <c r="K12811">
        <f t="shared" si="1181"/>
        <v>1.5211045652911319E-3</v>
      </c>
      <c r="L12811" t="e">
        <f t="shared" si="1182"/>
        <v>#DIV/0!</v>
      </c>
    </row>
    <row r="12812" spans="1:12">
      <c r="A12812">
        <v>384.02100000000002</v>
      </c>
      <c r="B12812">
        <v>133.03</v>
      </c>
      <c r="C12812">
        <v>-0.31290000000000001</v>
      </c>
      <c r="D12812">
        <v>10.59207</v>
      </c>
      <c r="E12812">
        <v>0.27512999999999999</v>
      </c>
      <c r="F12812">
        <v>5</v>
      </c>
      <c r="G12812">
        <f t="shared" si="1179"/>
        <v>1.041200481</v>
      </c>
      <c r="J12812" t="e">
        <f t="shared" si="1180"/>
        <v>#DIV/0!</v>
      </c>
      <c r="K12812">
        <f t="shared" si="1181"/>
        <v>1.5216739630933196E-3</v>
      </c>
      <c r="L12812" t="e">
        <f t="shared" si="1182"/>
        <v>#DIV/0!</v>
      </c>
    </row>
    <row r="12813" spans="1:12">
      <c r="A12813">
        <v>383.78100999999998</v>
      </c>
      <c r="B12813">
        <v>133.04249999999999</v>
      </c>
      <c r="C12813">
        <v>-0.30976999999999999</v>
      </c>
      <c r="D12813">
        <v>10.59207</v>
      </c>
      <c r="E12813">
        <v>0.27504000000000001</v>
      </c>
      <c r="F12813">
        <v>5</v>
      </c>
      <c r="G12813">
        <f t="shared" si="1179"/>
        <v>1.041200481</v>
      </c>
      <c r="J12813" t="e">
        <f t="shared" si="1180"/>
        <v>#DIV/0!</v>
      </c>
      <c r="K12813">
        <f t="shared" si="1181"/>
        <v>1.522229860940801E-3</v>
      </c>
      <c r="L12813" t="e">
        <f t="shared" si="1182"/>
        <v>#DIV/0!</v>
      </c>
    </row>
    <row r="12814" spans="1:12">
      <c r="A12814">
        <v>383.52600000000001</v>
      </c>
      <c r="B12814">
        <v>133.05499</v>
      </c>
      <c r="C12814">
        <v>-0.30895</v>
      </c>
      <c r="D12814">
        <v>10.59207</v>
      </c>
      <c r="E12814">
        <v>0.27494000000000002</v>
      </c>
      <c r="F12814">
        <v>5</v>
      </c>
      <c r="G12814">
        <f t="shared" si="1179"/>
        <v>1.041200481</v>
      </c>
      <c r="J12814" t="e">
        <f t="shared" si="1180"/>
        <v>#DIV/0!</v>
      </c>
      <c r="K12814">
        <f t="shared" si="1181"/>
        <v>1.5228209954376284E-3</v>
      </c>
      <c r="L12814" t="e">
        <f t="shared" si="1182"/>
        <v>#DIV/0!</v>
      </c>
    </row>
    <row r="12815" spans="1:12">
      <c r="A12815">
        <v>383.28100999999998</v>
      </c>
      <c r="B12815">
        <v>133.0675</v>
      </c>
      <c r="C12815">
        <v>-0.31090000000000001</v>
      </c>
      <c r="D12815">
        <v>10.591049999999999</v>
      </c>
      <c r="E12815">
        <v>0.27484999999999998</v>
      </c>
      <c r="F12815">
        <v>5</v>
      </c>
      <c r="G12815">
        <f t="shared" si="1179"/>
        <v>1.0411002149999999</v>
      </c>
      <c r="J12815" t="e">
        <f t="shared" si="1180"/>
        <v>#DIV/0!</v>
      </c>
      <c r="K12815">
        <f t="shared" si="1181"/>
        <v>1.5233893353088239E-3</v>
      </c>
      <c r="L12815" t="e">
        <f t="shared" si="1182"/>
        <v>#DIV/0!</v>
      </c>
    </row>
    <row r="12816" spans="1:12">
      <c r="A12816">
        <v>383.03298999999998</v>
      </c>
      <c r="B12816">
        <v>133.08000000000001</v>
      </c>
      <c r="C12816">
        <v>-0.31192999999999999</v>
      </c>
      <c r="D12816">
        <v>10.591049999999999</v>
      </c>
      <c r="E12816">
        <v>0.27476</v>
      </c>
      <c r="F12816">
        <v>5</v>
      </c>
      <c r="G12816">
        <f t="shared" si="1179"/>
        <v>1.0411002149999999</v>
      </c>
      <c r="J12816" t="e">
        <f t="shared" si="1180"/>
        <v>#DIV/0!</v>
      </c>
      <c r="K12816">
        <f t="shared" si="1181"/>
        <v>1.5239651366153212E-3</v>
      </c>
      <c r="L12816" t="e">
        <f t="shared" si="1182"/>
        <v>#DIV/0!</v>
      </c>
    </row>
    <row r="12817" spans="1:12">
      <c r="A12817">
        <v>382.79099000000002</v>
      </c>
      <c r="B12817">
        <v>133.0925</v>
      </c>
      <c r="C12817">
        <v>-0.30972</v>
      </c>
      <c r="D12817">
        <v>10.591049999999999</v>
      </c>
      <c r="E12817">
        <v>0.27467000000000003</v>
      </c>
      <c r="F12817">
        <v>5</v>
      </c>
      <c r="G12817">
        <f t="shared" si="1179"/>
        <v>1.0411002149999999</v>
      </c>
      <c r="J12817" t="e">
        <f t="shared" si="1180"/>
        <v>#DIV/0!</v>
      </c>
      <c r="K12817">
        <f t="shared" si="1181"/>
        <v>1.5245273816475472E-3</v>
      </c>
      <c r="L12817" t="e">
        <f t="shared" si="1182"/>
        <v>#DIV/0!</v>
      </c>
    </row>
    <row r="12818" spans="1:12">
      <c r="A12818">
        <v>382.53899999999999</v>
      </c>
      <c r="B12818">
        <v>133.10499999999999</v>
      </c>
      <c r="C12818">
        <v>-0.30890000000000001</v>
      </c>
      <c r="D12818">
        <v>10.591049999999999</v>
      </c>
      <c r="E12818">
        <v>0.27457999999999999</v>
      </c>
      <c r="F12818">
        <v>5</v>
      </c>
      <c r="G12818">
        <f t="shared" si="1179"/>
        <v>1.0411002149999999</v>
      </c>
      <c r="J12818" t="e">
        <f t="shared" si="1180"/>
        <v>#DIV/0!</v>
      </c>
      <c r="K12818">
        <f t="shared" si="1181"/>
        <v>1.5251132777887079E-3</v>
      </c>
      <c r="L12818" t="e">
        <f t="shared" si="1182"/>
        <v>#DIV/0!</v>
      </c>
    </row>
    <row r="12819" spans="1:12">
      <c r="A12819">
        <v>382.29998999999998</v>
      </c>
      <c r="B12819">
        <v>133.11749</v>
      </c>
      <c r="C12819">
        <v>-0.31039</v>
      </c>
      <c r="D12819">
        <v>10.591049999999999</v>
      </c>
      <c r="E12819">
        <v>0.27449000000000001</v>
      </c>
      <c r="F12819">
        <v>5</v>
      </c>
      <c r="G12819">
        <f t="shared" si="1179"/>
        <v>1.0411002149999999</v>
      </c>
      <c r="J12819" t="e">
        <f t="shared" si="1180"/>
        <v>#DIV/0!</v>
      </c>
      <c r="K12819">
        <f t="shared" si="1181"/>
        <v>1.5256694107204122E-3</v>
      </c>
      <c r="L12819" t="e">
        <f t="shared" si="1182"/>
        <v>#DIV/0!</v>
      </c>
    </row>
    <row r="12820" spans="1:12">
      <c r="A12820">
        <v>382.04500999999999</v>
      </c>
      <c r="B12820">
        <v>133.13</v>
      </c>
      <c r="C12820">
        <v>-0.31096000000000001</v>
      </c>
      <c r="D12820">
        <v>10.59003</v>
      </c>
      <c r="E12820">
        <v>0.27439000000000002</v>
      </c>
      <c r="F12820">
        <v>5</v>
      </c>
      <c r="G12820">
        <f t="shared" si="1179"/>
        <v>1.0409999489999999</v>
      </c>
      <c r="J12820" t="e">
        <f t="shared" si="1180"/>
        <v>#DIV/0!</v>
      </c>
      <c r="K12820">
        <f t="shared" si="1181"/>
        <v>1.5262631502642246E-3</v>
      </c>
      <c r="L12820" t="e">
        <f t="shared" si="1182"/>
        <v>#DIV/0!</v>
      </c>
    </row>
    <row r="12821" spans="1:12">
      <c r="A12821">
        <v>381.81099999999998</v>
      </c>
      <c r="B12821">
        <v>133.14250000000001</v>
      </c>
      <c r="C12821">
        <v>-0.30828</v>
      </c>
      <c r="D12821">
        <v>10.58901</v>
      </c>
      <c r="E12821">
        <v>0.27429999999999999</v>
      </c>
      <c r="F12821">
        <v>5</v>
      </c>
      <c r="G12821">
        <f t="shared" si="1179"/>
        <v>1.0408996829999999</v>
      </c>
      <c r="J12821" t="e">
        <f t="shared" si="1180"/>
        <v>#DIV/0!</v>
      </c>
      <c r="K12821">
        <f t="shared" si="1181"/>
        <v>1.5268084664583081E-3</v>
      </c>
      <c r="L12821" t="e">
        <f t="shared" si="1182"/>
        <v>#DIV/0!</v>
      </c>
    </row>
    <row r="12822" spans="1:12">
      <c r="A12822">
        <v>381.55300999999997</v>
      </c>
      <c r="B12822">
        <v>133.155</v>
      </c>
      <c r="C12822">
        <v>-0.307</v>
      </c>
      <c r="D12822">
        <v>10.587999999999999</v>
      </c>
      <c r="E12822">
        <v>0.27421000000000001</v>
      </c>
      <c r="F12822">
        <v>5</v>
      </c>
      <c r="G12822">
        <f t="shared" si="1179"/>
        <v>1.0408004</v>
      </c>
      <c r="J12822" t="e">
        <f t="shared" si="1180"/>
        <v>#DIV/0!</v>
      </c>
      <c r="K12822">
        <f t="shared" si="1181"/>
        <v>1.5274101153132014E-3</v>
      </c>
      <c r="L12822" t="e">
        <f t="shared" si="1182"/>
        <v>#DIV/0!</v>
      </c>
    </row>
    <row r="12823" spans="1:12">
      <c r="A12823">
        <v>381.315</v>
      </c>
      <c r="B12823">
        <v>133.16749999999999</v>
      </c>
      <c r="C12823">
        <v>-0.30803000000000003</v>
      </c>
      <c r="D12823">
        <v>10.587999999999999</v>
      </c>
      <c r="E12823">
        <v>0.27411999999999997</v>
      </c>
      <c r="F12823">
        <v>5</v>
      </c>
      <c r="G12823">
        <f t="shared" si="1179"/>
        <v>1.0408004</v>
      </c>
      <c r="J12823" t="e">
        <f t="shared" si="1180"/>
        <v>#DIV/0!</v>
      </c>
      <c r="K12823">
        <f t="shared" si="1181"/>
        <v>1.5279655902149085E-3</v>
      </c>
      <c r="L12823" t="e">
        <f t="shared" si="1182"/>
        <v>#DIV/0!</v>
      </c>
    </row>
    <row r="12824" spans="1:12">
      <c r="A12824">
        <v>381.07001000000002</v>
      </c>
      <c r="B12824">
        <v>133.17999</v>
      </c>
      <c r="C12824">
        <v>-0.30674000000000001</v>
      </c>
      <c r="D12824">
        <v>10.587999999999999</v>
      </c>
      <c r="E12824">
        <v>0.27401999999999999</v>
      </c>
      <c r="F12824">
        <v>5</v>
      </c>
      <c r="G12824">
        <f t="shared" si="1179"/>
        <v>1.0408004</v>
      </c>
      <c r="J12824" t="e">
        <f t="shared" si="1180"/>
        <v>#DIV/0!</v>
      </c>
      <c r="K12824">
        <f t="shared" si="1181"/>
        <v>1.5285377773755346E-3</v>
      </c>
      <c r="L12824" t="e">
        <f t="shared" si="1182"/>
        <v>#DIV/0!</v>
      </c>
    </row>
    <row r="12825" spans="1:12">
      <c r="A12825">
        <v>380.82598999999999</v>
      </c>
      <c r="B12825">
        <v>133.1925</v>
      </c>
      <c r="C12825">
        <v>-0.30684</v>
      </c>
      <c r="D12825">
        <v>10.586980000000001</v>
      </c>
      <c r="E12825">
        <v>0.27393000000000001</v>
      </c>
      <c r="F12825">
        <v>5</v>
      </c>
      <c r="G12825">
        <f t="shared" si="1179"/>
        <v>1.0407001339999999</v>
      </c>
      <c r="J12825" t="e">
        <f t="shared" si="1180"/>
        <v>#DIV/0!</v>
      </c>
      <c r="K12825">
        <f t="shared" si="1181"/>
        <v>1.5291081252080832E-3</v>
      </c>
      <c r="L12825" t="e">
        <f t="shared" si="1182"/>
        <v>#DIV/0!</v>
      </c>
    </row>
    <row r="12826" spans="1:12">
      <c r="A12826">
        <v>380.57598999999999</v>
      </c>
      <c r="B12826">
        <v>133.20500000000001</v>
      </c>
      <c r="C12826">
        <v>-0.30463000000000001</v>
      </c>
      <c r="D12826">
        <v>10.58596</v>
      </c>
      <c r="E12826">
        <v>0.27383999999999997</v>
      </c>
      <c r="F12826">
        <v>5</v>
      </c>
      <c r="G12826">
        <f t="shared" si="1179"/>
        <v>1.0405998679999999</v>
      </c>
      <c r="J12826" t="e">
        <f t="shared" si="1180"/>
        <v>#DIV/0!</v>
      </c>
      <c r="K12826">
        <f t="shared" si="1181"/>
        <v>1.5296928916655129E-3</v>
      </c>
      <c r="L12826" t="e">
        <f t="shared" si="1182"/>
        <v>#DIV/0!</v>
      </c>
    </row>
    <row r="12827" spans="1:12">
      <c r="A12827">
        <v>380.33701000000002</v>
      </c>
      <c r="B12827">
        <v>133.2175</v>
      </c>
      <c r="C12827">
        <v>-0.30286999999999997</v>
      </c>
      <c r="D12827">
        <v>10.58596</v>
      </c>
      <c r="E12827">
        <v>0.27374999999999999</v>
      </c>
      <c r="F12827">
        <v>5</v>
      </c>
      <c r="G12827">
        <f t="shared" si="1179"/>
        <v>1.0405998679999999</v>
      </c>
      <c r="J12827" t="e">
        <f t="shared" si="1180"/>
        <v>#DIV/0!</v>
      </c>
      <c r="K12827">
        <f t="shared" si="1181"/>
        <v>1.5302522998888683E-3</v>
      </c>
      <c r="L12827" t="e">
        <f t="shared" si="1182"/>
        <v>#DIV/0!</v>
      </c>
    </row>
    <row r="12828" spans="1:12">
      <c r="A12828">
        <v>380.08199999999999</v>
      </c>
      <c r="B12828">
        <v>133.22999999999999</v>
      </c>
      <c r="C12828">
        <v>-0.30251</v>
      </c>
      <c r="D12828">
        <v>10.58596</v>
      </c>
      <c r="E12828">
        <v>0.27365</v>
      </c>
      <c r="F12828">
        <v>5</v>
      </c>
      <c r="G12828">
        <f t="shared" si="1179"/>
        <v>1.0405998679999999</v>
      </c>
      <c r="J12828" t="e">
        <f t="shared" si="1180"/>
        <v>#DIV/0!</v>
      </c>
      <c r="K12828">
        <f t="shared" si="1181"/>
        <v>1.5308496828079457E-3</v>
      </c>
      <c r="L12828" t="e">
        <f t="shared" si="1182"/>
        <v>#DIV/0!</v>
      </c>
    </row>
    <row r="12829" spans="1:12">
      <c r="A12829">
        <v>379.84798999999998</v>
      </c>
      <c r="B12829">
        <v>133.24249</v>
      </c>
      <c r="C12829">
        <v>-0.30121999999999999</v>
      </c>
      <c r="D12829">
        <v>10.58494</v>
      </c>
      <c r="E12829">
        <v>0.27356000000000003</v>
      </c>
      <c r="F12829">
        <v>5</v>
      </c>
      <c r="G12829">
        <f t="shared" si="1179"/>
        <v>1.0404996019999999</v>
      </c>
      <c r="J12829" t="e">
        <f t="shared" si="1180"/>
        <v>#DIV/0!</v>
      </c>
      <c r="K12829">
        <f t="shared" si="1181"/>
        <v>1.5313982819457072E-3</v>
      </c>
      <c r="L12829" t="e">
        <f t="shared" si="1182"/>
        <v>#DIV/0!</v>
      </c>
    </row>
    <row r="12830" spans="1:12">
      <c r="A12830">
        <v>379.59201000000002</v>
      </c>
      <c r="B12830">
        <v>133.255</v>
      </c>
      <c r="C12830">
        <v>-0.30179</v>
      </c>
      <c r="D12830">
        <v>10.58494</v>
      </c>
      <c r="E12830">
        <v>0.27345999999999998</v>
      </c>
      <c r="F12830">
        <v>5</v>
      </c>
      <c r="G12830">
        <f t="shared" si="1179"/>
        <v>1.0404996019999999</v>
      </c>
      <c r="J12830" t="e">
        <f t="shared" si="1180"/>
        <v>#DIV/0!</v>
      </c>
      <c r="K12830">
        <f t="shared" si="1181"/>
        <v>1.5319988367226436E-3</v>
      </c>
      <c r="L12830" t="e">
        <f t="shared" si="1182"/>
        <v>#DIV/0!</v>
      </c>
    </row>
    <row r="12831" spans="1:12">
      <c r="A12831">
        <v>379.35001</v>
      </c>
      <c r="B12831">
        <v>133.26750000000001</v>
      </c>
      <c r="C12831">
        <v>-0.30281999999999998</v>
      </c>
      <c r="D12831">
        <v>10.583930000000001</v>
      </c>
      <c r="E12831">
        <v>0.27337</v>
      </c>
      <c r="F12831">
        <v>5</v>
      </c>
      <c r="G12831">
        <f t="shared" ref="G12831:G12894" si="1183">(D12831/100)*$B$16</f>
        <v>1.0404003190000002</v>
      </c>
      <c r="J12831" t="e">
        <f t="shared" ref="J12831:J12894" si="1184">SLOPE(H12823:H12839,B12823:B12839)</f>
        <v>#DIV/0!</v>
      </c>
      <c r="K12831">
        <f t="shared" ref="K12831:K12894" si="1185">1/(A12831+273.15)</f>
        <v>1.5325670263208119E-3</v>
      </c>
      <c r="L12831" t="e">
        <f t="shared" si="1182"/>
        <v>#DIV/0!</v>
      </c>
    </row>
    <row r="12832" spans="1:12">
      <c r="A12832">
        <v>379.08499</v>
      </c>
      <c r="B12832">
        <v>133.28</v>
      </c>
      <c r="C12832">
        <v>-0.30153999999999997</v>
      </c>
      <c r="D12832">
        <v>10.584949999999999</v>
      </c>
      <c r="E12832">
        <v>0.27327000000000001</v>
      </c>
      <c r="F12832">
        <v>5</v>
      </c>
      <c r="G12832">
        <f t="shared" si="1183"/>
        <v>1.0405005849999998</v>
      </c>
      <c r="J12832" t="e">
        <f t="shared" si="1184"/>
        <v>#DIV/0!</v>
      </c>
      <c r="K12832">
        <f t="shared" si="1185"/>
        <v>1.5331897480691738E-3</v>
      </c>
      <c r="L12832" t="e">
        <f t="shared" si="1182"/>
        <v>#DIV/0!</v>
      </c>
    </row>
    <row r="12833" spans="1:12">
      <c r="A12833">
        <v>378.86401000000001</v>
      </c>
      <c r="B12833">
        <v>133.29249999999999</v>
      </c>
      <c r="C12833">
        <v>-0.29698000000000002</v>
      </c>
      <c r="D12833">
        <v>10.583930000000001</v>
      </c>
      <c r="E12833">
        <v>0.27317999999999998</v>
      </c>
      <c r="F12833">
        <v>5</v>
      </c>
      <c r="G12833">
        <f t="shared" si="1183"/>
        <v>1.0404003190000002</v>
      </c>
      <c r="J12833" t="e">
        <f t="shared" si="1184"/>
        <v>#DIV/0!</v>
      </c>
      <c r="K12833">
        <f t="shared" si="1185"/>
        <v>1.5337093753552934E-3</v>
      </c>
      <c r="L12833" t="e">
        <f t="shared" si="1182"/>
        <v>#DIV/0!</v>
      </c>
    </row>
    <row r="12834" spans="1:12">
      <c r="A12834">
        <v>378.61099000000002</v>
      </c>
      <c r="B12834">
        <v>133.30499</v>
      </c>
      <c r="C12834">
        <v>-0.29801</v>
      </c>
      <c r="D12834">
        <v>10.583930000000001</v>
      </c>
      <c r="E12834">
        <v>0.27309</v>
      </c>
      <c r="F12834">
        <v>5</v>
      </c>
      <c r="G12834">
        <f t="shared" si="1183"/>
        <v>1.0404003190000002</v>
      </c>
      <c r="J12834" t="e">
        <f t="shared" si="1184"/>
        <v>#DIV/0!</v>
      </c>
      <c r="K12834">
        <f t="shared" si="1185"/>
        <v>1.5343047763567439E-3</v>
      </c>
      <c r="L12834" t="e">
        <f t="shared" si="1182"/>
        <v>#DIV/0!</v>
      </c>
    </row>
    <row r="12835" spans="1:12">
      <c r="A12835">
        <v>378.37799000000001</v>
      </c>
      <c r="B12835">
        <v>133.3175</v>
      </c>
      <c r="C12835">
        <v>-0.30276999999999998</v>
      </c>
      <c r="D12835">
        <v>10.584949999999999</v>
      </c>
      <c r="E12835">
        <v>0.27300000000000002</v>
      </c>
      <c r="F12835">
        <v>5</v>
      </c>
      <c r="G12835">
        <f t="shared" si="1183"/>
        <v>1.0405005849999998</v>
      </c>
      <c r="J12835" t="e">
        <f t="shared" si="1184"/>
        <v>#DIV/0!</v>
      </c>
      <c r="K12835">
        <f t="shared" si="1185"/>
        <v>1.5348534757501362E-3</v>
      </c>
      <c r="L12835" t="e">
        <f t="shared" si="1182"/>
        <v>#DIV/0!</v>
      </c>
    </row>
    <row r="12836" spans="1:12">
      <c r="A12836">
        <v>378.13299999999998</v>
      </c>
      <c r="B12836">
        <v>133.33000000000001</v>
      </c>
      <c r="C12836">
        <v>-0.30241000000000001</v>
      </c>
      <c r="D12836">
        <v>10.583930000000001</v>
      </c>
      <c r="E12836">
        <v>0.27289999999999998</v>
      </c>
      <c r="F12836">
        <v>5</v>
      </c>
      <c r="G12836">
        <f t="shared" si="1183"/>
        <v>1.0404003190000002</v>
      </c>
      <c r="J12836" t="e">
        <f t="shared" si="1184"/>
        <v>#DIV/0!</v>
      </c>
      <c r="K12836">
        <f t="shared" si="1185"/>
        <v>1.5354308342149267E-3</v>
      </c>
      <c r="L12836" t="e">
        <f t="shared" si="1182"/>
        <v>#DIV/0!</v>
      </c>
    </row>
    <row r="12837" spans="1:12">
      <c r="A12837">
        <v>377.89301</v>
      </c>
      <c r="B12837">
        <v>133.3425</v>
      </c>
      <c r="C12837">
        <v>-0.30251</v>
      </c>
      <c r="D12837">
        <v>10.58494</v>
      </c>
      <c r="E12837">
        <v>0.27281</v>
      </c>
      <c r="F12837">
        <v>5</v>
      </c>
      <c r="G12837">
        <f t="shared" si="1183"/>
        <v>1.0404996019999999</v>
      </c>
      <c r="J12837" t="e">
        <f t="shared" si="1184"/>
        <v>#DIV/0!</v>
      </c>
      <c r="K12837">
        <f t="shared" si="1185"/>
        <v>1.5359968306855795E-3</v>
      </c>
      <c r="L12837" t="e">
        <f t="shared" si="1182"/>
        <v>#DIV/0!</v>
      </c>
    </row>
    <row r="12838" spans="1:12">
      <c r="A12838">
        <v>377.63799999999998</v>
      </c>
      <c r="B12838">
        <v>133.35499999999999</v>
      </c>
      <c r="C12838">
        <v>-0.30029</v>
      </c>
      <c r="D12838">
        <v>10.58494</v>
      </c>
      <c r="E12838">
        <v>0.27271000000000001</v>
      </c>
      <c r="F12838">
        <v>5</v>
      </c>
      <c r="G12838">
        <f t="shared" si="1183"/>
        <v>1.0404996019999999</v>
      </c>
      <c r="J12838" t="e">
        <f t="shared" si="1184"/>
        <v>#DIV/0!</v>
      </c>
      <c r="K12838">
        <f t="shared" si="1185"/>
        <v>1.5365987080278062E-3</v>
      </c>
      <c r="L12838" t="e">
        <f t="shared" si="1182"/>
        <v>#DIV/0!</v>
      </c>
    </row>
    <row r="12839" spans="1:12">
      <c r="A12839">
        <v>377.38900999999998</v>
      </c>
      <c r="B12839">
        <v>133.36749</v>
      </c>
      <c r="C12839">
        <v>-0.29853000000000002</v>
      </c>
      <c r="D12839">
        <v>10.58596</v>
      </c>
      <c r="E12839">
        <v>0.27261999999999997</v>
      </c>
      <c r="F12839">
        <v>5</v>
      </c>
      <c r="G12839">
        <f t="shared" si="1183"/>
        <v>1.0405998679999999</v>
      </c>
      <c r="J12839" t="e">
        <f t="shared" si="1184"/>
        <v>#DIV/0!</v>
      </c>
      <c r="K12839">
        <f t="shared" si="1185"/>
        <v>1.5371868321931994E-3</v>
      </c>
      <c r="L12839" t="e">
        <f t="shared" si="1182"/>
        <v>#DIV/0!</v>
      </c>
    </row>
    <row r="12840" spans="1:12">
      <c r="A12840">
        <v>377.14999</v>
      </c>
      <c r="B12840">
        <v>133.38</v>
      </c>
      <c r="C12840">
        <v>-0.29676000000000002</v>
      </c>
      <c r="D12840">
        <v>10.58596</v>
      </c>
      <c r="E12840">
        <v>0.27251999999999998</v>
      </c>
      <c r="F12840">
        <v>5</v>
      </c>
      <c r="G12840">
        <f t="shared" si="1183"/>
        <v>1.0405998679999999</v>
      </c>
      <c r="J12840" t="e">
        <f t="shared" si="1184"/>
        <v>#DIV/0!</v>
      </c>
      <c r="K12840">
        <f t="shared" si="1185"/>
        <v>1.5377518305051796E-3</v>
      </c>
      <c r="L12840" t="e">
        <f t="shared" si="1182"/>
        <v>#DIV/0!</v>
      </c>
    </row>
    <row r="12841" spans="1:12">
      <c r="A12841">
        <v>376.89801</v>
      </c>
      <c r="B12841">
        <v>133.39250000000001</v>
      </c>
      <c r="C12841">
        <v>-0.29732999999999998</v>
      </c>
      <c r="D12841">
        <v>10.586980000000001</v>
      </c>
      <c r="E12841">
        <v>0.27243000000000001</v>
      </c>
      <c r="F12841">
        <v>5</v>
      </c>
      <c r="G12841">
        <f t="shared" si="1183"/>
        <v>1.0407001339999999</v>
      </c>
      <c r="J12841" t="e">
        <f t="shared" si="1184"/>
        <v>#DIV/0!</v>
      </c>
      <c r="K12841">
        <f t="shared" si="1185"/>
        <v>1.5383479137179423E-3</v>
      </c>
      <c r="L12841" t="e">
        <f t="shared" si="1182"/>
        <v>#DIV/0!</v>
      </c>
    </row>
    <row r="12842" spans="1:12">
      <c r="A12842">
        <v>376.65600999999998</v>
      </c>
      <c r="B12842">
        <v>133.405</v>
      </c>
      <c r="C12842">
        <v>-0.29697000000000001</v>
      </c>
      <c r="D12842">
        <v>10.586970000000001</v>
      </c>
      <c r="E12842">
        <v>0.27233000000000002</v>
      </c>
      <c r="F12842">
        <v>5</v>
      </c>
      <c r="G12842">
        <f t="shared" si="1183"/>
        <v>1.0406991510000001</v>
      </c>
      <c r="J12842" t="e">
        <f t="shared" si="1184"/>
        <v>#DIV/0!</v>
      </c>
      <c r="K12842">
        <f t="shared" si="1185"/>
        <v>1.5389208234623745E-3</v>
      </c>
      <c r="L12842" t="e">
        <f t="shared" si="1182"/>
        <v>#DIV/0!</v>
      </c>
    </row>
    <row r="12843" spans="1:12">
      <c r="A12843">
        <v>376.41100999999998</v>
      </c>
      <c r="B12843">
        <v>133.41749999999999</v>
      </c>
      <c r="C12843">
        <v>-0.29848000000000002</v>
      </c>
      <c r="D12843">
        <v>10.58799</v>
      </c>
      <c r="E12843">
        <v>0.27223999999999998</v>
      </c>
      <c r="F12843">
        <v>5</v>
      </c>
      <c r="G12843">
        <f t="shared" si="1183"/>
        <v>1.0407994169999999</v>
      </c>
      <c r="J12843" t="e">
        <f t="shared" si="1184"/>
        <v>#DIV/0!</v>
      </c>
      <c r="K12843">
        <f t="shared" si="1185"/>
        <v>1.5395012702501959E-3</v>
      </c>
      <c r="L12843" t="e">
        <f t="shared" si="1182"/>
        <v>#DIV/0!</v>
      </c>
    </row>
    <row r="12844" spans="1:12">
      <c r="A12844">
        <v>376.17200000000003</v>
      </c>
      <c r="B12844">
        <v>133.42999</v>
      </c>
      <c r="C12844">
        <v>-0.29670999999999997</v>
      </c>
      <c r="D12844">
        <v>10.58799</v>
      </c>
      <c r="E12844">
        <v>0.27215</v>
      </c>
      <c r="F12844">
        <v>5</v>
      </c>
      <c r="G12844">
        <f t="shared" si="1183"/>
        <v>1.0407994169999999</v>
      </c>
      <c r="J12844" t="e">
        <f t="shared" si="1184"/>
        <v>#DIV/0!</v>
      </c>
      <c r="K12844">
        <f t="shared" si="1185"/>
        <v>1.5400679477978569E-3</v>
      </c>
      <c r="L12844" t="e">
        <f t="shared" si="1182"/>
        <v>#DIV/0!</v>
      </c>
    </row>
    <row r="12845" spans="1:12">
      <c r="A12845">
        <v>375.92800999999997</v>
      </c>
      <c r="B12845">
        <v>133.4425</v>
      </c>
      <c r="C12845">
        <v>-0.29447000000000001</v>
      </c>
      <c r="D12845">
        <v>10.587999999999999</v>
      </c>
      <c r="E12845">
        <v>0.27205000000000001</v>
      </c>
      <c r="F12845">
        <v>5</v>
      </c>
      <c r="G12845">
        <f t="shared" si="1183"/>
        <v>1.0408004</v>
      </c>
      <c r="J12845" t="e">
        <f t="shared" si="1184"/>
        <v>#DIV/0!</v>
      </c>
      <c r="K12845">
        <f t="shared" si="1185"/>
        <v>1.5406468630789079E-3</v>
      </c>
      <c r="L12845" t="e">
        <f t="shared" si="1182"/>
        <v>#DIV/0!</v>
      </c>
    </row>
    <row r="12846" spans="1:12">
      <c r="A12846">
        <v>375.67498999999998</v>
      </c>
      <c r="B12846">
        <v>133.45500000000001</v>
      </c>
      <c r="C12846">
        <v>-0.29552</v>
      </c>
      <c r="D12846">
        <v>10.587999999999999</v>
      </c>
      <c r="E12846">
        <v>0.27195000000000003</v>
      </c>
      <c r="F12846">
        <v>5</v>
      </c>
      <c r="G12846">
        <f t="shared" si="1183"/>
        <v>1.0408004</v>
      </c>
      <c r="J12846" t="e">
        <f t="shared" si="1184"/>
        <v>#DIV/0!</v>
      </c>
      <c r="K12846">
        <f t="shared" si="1185"/>
        <v>1.5412476637189946E-3</v>
      </c>
      <c r="L12846" t="e">
        <f t="shared" si="1182"/>
        <v>#DIV/0!</v>
      </c>
    </row>
    <row r="12847" spans="1:12">
      <c r="A12847">
        <v>375.44101000000001</v>
      </c>
      <c r="B12847">
        <v>133.4675</v>
      </c>
      <c r="C12847">
        <v>-0.29748999999999998</v>
      </c>
      <c r="D12847">
        <v>10.587999999999999</v>
      </c>
      <c r="E12847">
        <v>0.27185999999999999</v>
      </c>
      <c r="F12847">
        <v>5</v>
      </c>
      <c r="G12847">
        <f t="shared" si="1183"/>
        <v>1.0408004</v>
      </c>
      <c r="J12847" t="e">
        <f t="shared" si="1184"/>
        <v>#DIV/0!</v>
      </c>
      <c r="K12847">
        <f t="shared" si="1185"/>
        <v>1.5418036706984267E-3</v>
      </c>
      <c r="L12847" t="e">
        <f t="shared" si="1182"/>
        <v>#DIV/0!</v>
      </c>
    </row>
    <row r="12848" spans="1:12">
      <c r="A12848">
        <v>375.19400000000002</v>
      </c>
      <c r="B12848">
        <v>133.47999999999999</v>
      </c>
      <c r="C12848">
        <v>-0.29571999999999998</v>
      </c>
      <c r="D12848">
        <v>10.586980000000001</v>
      </c>
      <c r="E12848">
        <v>0.27176</v>
      </c>
      <c r="F12848">
        <v>5</v>
      </c>
      <c r="G12848">
        <f t="shared" si="1183"/>
        <v>1.0407001339999999</v>
      </c>
      <c r="J12848" t="e">
        <f t="shared" si="1184"/>
        <v>#DIV/0!</v>
      </c>
      <c r="K12848">
        <f t="shared" si="1185"/>
        <v>1.5423910763421886E-3</v>
      </c>
      <c r="L12848" t="e">
        <f t="shared" ref="L12848:L12911" si="1186">-J12848/H12848</f>
        <v>#DIV/0!</v>
      </c>
    </row>
    <row r="12849" spans="1:12">
      <c r="A12849">
        <v>374.95001000000002</v>
      </c>
      <c r="B12849">
        <v>133.49249</v>
      </c>
      <c r="C12849">
        <v>-0.29536000000000001</v>
      </c>
      <c r="D12849">
        <v>10.586980000000001</v>
      </c>
      <c r="E12849">
        <v>0.27167000000000002</v>
      </c>
      <c r="F12849">
        <v>5</v>
      </c>
      <c r="G12849">
        <f t="shared" si="1183"/>
        <v>1.0407001339999999</v>
      </c>
      <c r="J12849" t="e">
        <f t="shared" si="1184"/>
        <v>#DIV/0!</v>
      </c>
      <c r="K12849">
        <f t="shared" si="1185"/>
        <v>1.5429717398091076E-3</v>
      </c>
      <c r="L12849" t="e">
        <f t="shared" si="1186"/>
        <v>#DIV/0!</v>
      </c>
    </row>
    <row r="12850" spans="1:12">
      <c r="A12850">
        <v>374.69501000000002</v>
      </c>
      <c r="B12850">
        <v>133.505</v>
      </c>
      <c r="C12850">
        <v>-0.29359000000000002</v>
      </c>
      <c r="D12850">
        <v>10.586980000000001</v>
      </c>
      <c r="E12850">
        <v>0.27156999999999998</v>
      </c>
      <c r="F12850">
        <v>5</v>
      </c>
      <c r="G12850">
        <f t="shared" si="1183"/>
        <v>1.0407001339999999</v>
      </c>
      <c r="J12850" t="e">
        <f t="shared" si="1184"/>
        <v>#DIV/0!</v>
      </c>
      <c r="K12850">
        <f t="shared" si="1185"/>
        <v>1.5435790730255064E-3</v>
      </c>
      <c r="L12850" t="e">
        <f t="shared" si="1186"/>
        <v>#DIV/0!</v>
      </c>
    </row>
    <row r="12851" spans="1:12">
      <c r="A12851">
        <v>374.46301</v>
      </c>
      <c r="B12851">
        <v>133.51750000000001</v>
      </c>
      <c r="C12851">
        <v>-0.29509999999999997</v>
      </c>
      <c r="D12851">
        <v>10.58596</v>
      </c>
      <c r="E12851">
        <v>0.27148</v>
      </c>
      <c r="F12851">
        <v>5</v>
      </c>
      <c r="G12851">
        <f t="shared" si="1183"/>
        <v>1.0405998679999999</v>
      </c>
      <c r="J12851" t="e">
        <f t="shared" si="1184"/>
        <v>#DIV/0!</v>
      </c>
      <c r="K12851">
        <f t="shared" si="1185"/>
        <v>1.5441320426839479E-3</v>
      </c>
      <c r="L12851" t="e">
        <f t="shared" si="1186"/>
        <v>#DIV/0!</v>
      </c>
    </row>
    <row r="12852" spans="1:12">
      <c r="A12852">
        <v>374.21899000000002</v>
      </c>
      <c r="B12852">
        <v>133.53</v>
      </c>
      <c r="C12852">
        <v>-0.29238999999999998</v>
      </c>
      <c r="D12852">
        <v>10.58494</v>
      </c>
      <c r="E12852">
        <v>0.27138000000000001</v>
      </c>
      <c r="F12852">
        <v>5</v>
      </c>
      <c r="G12852">
        <f t="shared" si="1183"/>
        <v>1.0404996019999999</v>
      </c>
      <c r="J12852" t="e">
        <f t="shared" si="1184"/>
        <v>#DIV/0!</v>
      </c>
      <c r="K12852">
        <f t="shared" si="1185"/>
        <v>1.5447140895642839E-3</v>
      </c>
      <c r="L12852" t="e">
        <f t="shared" si="1186"/>
        <v>#DIV/0!</v>
      </c>
    </row>
    <row r="12853" spans="1:12">
      <c r="A12853">
        <v>373.98599000000002</v>
      </c>
      <c r="B12853">
        <v>133.54249999999999</v>
      </c>
      <c r="C12853">
        <v>-0.29202</v>
      </c>
      <c r="D12853">
        <v>10.58494</v>
      </c>
      <c r="E12853">
        <v>0.27128999999999998</v>
      </c>
      <c r="F12853">
        <v>5</v>
      </c>
      <c r="G12853">
        <f t="shared" si="1183"/>
        <v>1.0404996019999999</v>
      </c>
      <c r="J12853" t="e">
        <f t="shared" si="1184"/>
        <v>#DIV/0!</v>
      </c>
      <c r="K12853">
        <f t="shared" si="1185"/>
        <v>1.5452702607376234E-3</v>
      </c>
      <c r="L12853" t="e">
        <f t="shared" si="1186"/>
        <v>#DIV/0!</v>
      </c>
    </row>
    <row r="12854" spans="1:12">
      <c r="A12854">
        <v>373.73199</v>
      </c>
      <c r="B12854">
        <v>133.55499</v>
      </c>
      <c r="C12854">
        <v>-0.29025000000000001</v>
      </c>
      <c r="D12854">
        <v>10.58494</v>
      </c>
      <c r="E12854">
        <v>0.27118999999999999</v>
      </c>
      <c r="F12854">
        <v>5</v>
      </c>
      <c r="G12854">
        <f t="shared" si="1183"/>
        <v>1.0404996019999999</v>
      </c>
      <c r="J12854" t="e">
        <f t="shared" si="1184"/>
        <v>#DIV/0!</v>
      </c>
      <c r="K12854">
        <f t="shared" si="1185"/>
        <v>1.5458770153733913E-3</v>
      </c>
      <c r="L12854" t="e">
        <f t="shared" si="1186"/>
        <v>#DIV/0!</v>
      </c>
    </row>
    <row r="12855" spans="1:12">
      <c r="A12855">
        <v>373.48498999999998</v>
      </c>
      <c r="B12855">
        <v>133.5675</v>
      </c>
      <c r="C12855">
        <v>-0.29410999999999998</v>
      </c>
      <c r="D12855">
        <v>10.583930000000001</v>
      </c>
      <c r="E12855">
        <v>0.27109</v>
      </c>
      <c r="F12855">
        <v>5</v>
      </c>
      <c r="G12855">
        <f t="shared" si="1183"/>
        <v>1.0404003190000002</v>
      </c>
      <c r="J12855" t="e">
        <f t="shared" si="1184"/>
        <v>#DIV/0!</v>
      </c>
      <c r="K12855">
        <f t="shared" si="1185"/>
        <v>1.5464675055706465E-3</v>
      </c>
      <c r="L12855" t="e">
        <f t="shared" si="1186"/>
        <v>#DIV/0!</v>
      </c>
    </row>
    <row r="12856" spans="1:12">
      <c r="A12856">
        <v>373.24599999999998</v>
      </c>
      <c r="B12856">
        <v>133.58000000000001</v>
      </c>
      <c r="C12856">
        <v>-0.29186000000000001</v>
      </c>
      <c r="D12856">
        <v>10.583930000000001</v>
      </c>
      <c r="E12856">
        <v>0.27100000000000002</v>
      </c>
      <c r="F12856">
        <v>5</v>
      </c>
      <c r="G12856">
        <f t="shared" si="1183"/>
        <v>1.0404003190000002</v>
      </c>
      <c r="J12856" t="e">
        <f t="shared" si="1184"/>
        <v>#DIV/0!</v>
      </c>
      <c r="K12856">
        <f t="shared" si="1185"/>
        <v>1.5470392762331451E-3</v>
      </c>
      <c r="L12856" t="e">
        <f t="shared" si="1186"/>
        <v>#DIV/0!</v>
      </c>
    </row>
    <row r="12857" spans="1:12">
      <c r="A12857">
        <v>372.99399</v>
      </c>
      <c r="B12857">
        <v>133.5925</v>
      </c>
      <c r="C12857">
        <v>-0.29243999999999998</v>
      </c>
      <c r="D12857">
        <v>10.583930000000001</v>
      </c>
      <c r="E12857">
        <v>0.27089999999999997</v>
      </c>
      <c r="F12857">
        <v>5</v>
      </c>
      <c r="G12857">
        <f t="shared" si="1183"/>
        <v>1.0404003190000002</v>
      </c>
      <c r="J12857" t="e">
        <f t="shared" si="1184"/>
        <v>#DIV/0!</v>
      </c>
      <c r="K12857">
        <f t="shared" si="1185"/>
        <v>1.5476426546968268E-3</v>
      </c>
      <c r="L12857" t="e">
        <f t="shared" si="1186"/>
        <v>#DIV/0!</v>
      </c>
    </row>
    <row r="12858" spans="1:12">
      <c r="A12858">
        <v>372.76199000000003</v>
      </c>
      <c r="B12858">
        <v>133.60499999999999</v>
      </c>
      <c r="C12858">
        <v>-0.29065999999999997</v>
      </c>
      <c r="D12858">
        <v>10.583930000000001</v>
      </c>
      <c r="E12858">
        <v>0.27081</v>
      </c>
      <c r="F12858">
        <v>5</v>
      </c>
      <c r="G12858">
        <f t="shared" si="1183"/>
        <v>1.0404003190000002</v>
      </c>
      <c r="J12858" t="e">
        <f t="shared" si="1184"/>
        <v>#DIV/0!</v>
      </c>
      <c r="K12858">
        <f t="shared" si="1185"/>
        <v>1.5481985401757288E-3</v>
      </c>
      <c r="L12858" t="e">
        <f t="shared" si="1186"/>
        <v>#DIV/0!</v>
      </c>
    </row>
    <row r="12859" spans="1:12">
      <c r="A12859">
        <v>372.52499</v>
      </c>
      <c r="B12859">
        <v>133.61749</v>
      </c>
      <c r="C12859">
        <v>-0.28747</v>
      </c>
      <c r="D12859">
        <v>10.583930000000001</v>
      </c>
      <c r="E12859">
        <v>0.27071000000000001</v>
      </c>
      <c r="F12859">
        <v>5</v>
      </c>
      <c r="G12859">
        <f t="shared" si="1183"/>
        <v>1.0404003190000002</v>
      </c>
      <c r="J12859" t="e">
        <f t="shared" si="1184"/>
        <v>#DIV/0!</v>
      </c>
      <c r="K12859">
        <f t="shared" si="1185"/>
        <v>1.5487668184267134E-3</v>
      </c>
      <c r="L12859" t="e">
        <f t="shared" si="1186"/>
        <v>#DIV/0!</v>
      </c>
    </row>
    <row r="12860" spans="1:12">
      <c r="A12860">
        <v>372.28699</v>
      </c>
      <c r="B12860">
        <v>133.63</v>
      </c>
      <c r="C12860">
        <v>-0.28663</v>
      </c>
      <c r="D12860">
        <v>10.583930000000001</v>
      </c>
      <c r="E12860">
        <v>0.27062000000000003</v>
      </c>
      <c r="F12860">
        <v>5</v>
      </c>
      <c r="G12860">
        <f t="shared" si="1183"/>
        <v>1.0404003190000002</v>
      </c>
      <c r="J12860" t="e">
        <f t="shared" si="1184"/>
        <v>#DIV/0!</v>
      </c>
      <c r="K12860">
        <f t="shared" si="1185"/>
        <v>1.5493379144569947E-3</v>
      </c>
      <c r="L12860" t="e">
        <f t="shared" si="1186"/>
        <v>#DIV/0!</v>
      </c>
    </row>
    <row r="12861" spans="1:12">
      <c r="A12861">
        <v>372.04300000000001</v>
      </c>
      <c r="B12861">
        <v>133.64250000000001</v>
      </c>
      <c r="C12861">
        <v>-0.28721000000000002</v>
      </c>
      <c r="D12861">
        <v>10.583930000000001</v>
      </c>
      <c r="E12861">
        <v>0.27051999999999998</v>
      </c>
      <c r="F12861">
        <v>5</v>
      </c>
      <c r="G12861">
        <f t="shared" si="1183"/>
        <v>1.0404003190000002</v>
      </c>
      <c r="J12861" t="e">
        <f t="shared" si="1184"/>
        <v>#DIV/0!</v>
      </c>
      <c r="K12861">
        <f t="shared" si="1185"/>
        <v>1.5499238212441859E-3</v>
      </c>
      <c r="L12861" t="e">
        <f t="shared" si="1186"/>
        <v>#DIV/0!</v>
      </c>
    </row>
    <row r="12862" spans="1:12">
      <c r="A12862">
        <v>371.80099000000001</v>
      </c>
      <c r="B12862">
        <v>133.655</v>
      </c>
      <c r="C12862">
        <v>-0.28871999999999998</v>
      </c>
      <c r="D12862">
        <v>10.583930000000001</v>
      </c>
      <c r="E12862">
        <v>0.27041999999999999</v>
      </c>
      <c r="F12862">
        <v>5</v>
      </c>
      <c r="G12862">
        <f t="shared" si="1183"/>
        <v>1.0404003190000002</v>
      </c>
      <c r="J12862" t="e">
        <f t="shared" si="1184"/>
        <v>#DIV/0!</v>
      </c>
      <c r="K12862">
        <f t="shared" si="1185"/>
        <v>1.5505054112716378E-3</v>
      </c>
      <c r="L12862" t="e">
        <f t="shared" si="1186"/>
        <v>#DIV/0!</v>
      </c>
    </row>
    <row r="12863" spans="1:12">
      <c r="A12863">
        <v>371.55801000000002</v>
      </c>
      <c r="B12863">
        <v>133.66749999999999</v>
      </c>
      <c r="C12863">
        <v>-0.28788000000000002</v>
      </c>
      <c r="D12863">
        <v>10.583930000000001</v>
      </c>
      <c r="E12863">
        <v>0.27033000000000001</v>
      </c>
      <c r="F12863">
        <v>5</v>
      </c>
      <c r="G12863">
        <f t="shared" si="1183"/>
        <v>1.0404003190000002</v>
      </c>
      <c r="J12863" t="e">
        <f t="shared" si="1184"/>
        <v>#DIV/0!</v>
      </c>
      <c r="K12863">
        <f t="shared" si="1185"/>
        <v>1.5510897716316569E-3</v>
      </c>
      <c r="L12863" t="e">
        <f t="shared" si="1186"/>
        <v>#DIV/0!</v>
      </c>
    </row>
    <row r="12864" spans="1:12">
      <c r="A12864">
        <v>371.30599999999998</v>
      </c>
      <c r="B12864">
        <v>133.67999</v>
      </c>
      <c r="C12864">
        <v>-0.28564000000000001</v>
      </c>
      <c r="D12864">
        <v>10.583930000000001</v>
      </c>
      <c r="E12864">
        <v>0.27023000000000003</v>
      </c>
      <c r="F12864">
        <v>5</v>
      </c>
      <c r="G12864">
        <f t="shared" si="1183"/>
        <v>1.0404003190000002</v>
      </c>
      <c r="J12864" t="e">
        <f t="shared" si="1184"/>
        <v>#DIV/0!</v>
      </c>
      <c r="K12864">
        <f t="shared" si="1185"/>
        <v>1.5516963144109142E-3</v>
      </c>
      <c r="L12864" t="e">
        <f t="shared" si="1186"/>
        <v>#DIV/0!</v>
      </c>
    </row>
    <row r="12865" spans="1:12">
      <c r="A12865">
        <v>371.07101</v>
      </c>
      <c r="B12865">
        <v>133.6925</v>
      </c>
      <c r="C12865">
        <v>-0.28667999999999999</v>
      </c>
      <c r="D12865">
        <v>10.583930000000001</v>
      </c>
      <c r="E12865">
        <v>0.27012999999999998</v>
      </c>
      <c r="F12865">
        <v>5</v>
      </c>
      <c r="G12865">
        <f t="shared" si="1183"/>
        <v>1.0404003190000002</v>
      </c>
      <c r="J12865" t="e">
        <f t="shared" si="1184"/>
        <v>#DIV/0!</v>
      </c>
      <c r="K12865">
        <f t="shared" si="1185"/>
        <v>1.5522623206591789E-3</v>
      </c>
      <c r="L12865" t="e">
        <f t="shared" si="1186"/>
        <v>#DIV/0!</v>
      </c>
    </row>
    <row r="12866" spans="1:12">
      <c r="A12866">
        <v>370.81900000000002</v>
      </c>
      <c r="B12866">
        <v>133.70500000000001</v>
      </c>
      <c r="C12866">
        <v>-0.28349000000000002</v>
      </c>
      <c r="D12866">
        <v>10.58291</v>
      </c>
      <c r="E12866">
        <v>0.27002999999999999</v>
      </c>
      <c r="F12866">
        <v>5</v>
      </c>
      <c r="G12866">
        <f t="shared" si="1183"/>
        <v>1.0403000529999999</v>
      </c>
      <c r="J12866" t="e">
        <f t="shared" si="1184"/>
        <v>#DIV/0!</v>
      </c>
      <c r="K12866">
        <f t="shared" si="1185"/>
        <v>1.5528697809987747E-3</v>
      </c>
      <c r="L12866" t="e">
        <f t="shared" si="1186"/>
        <v>#DIV/0!</v>
      </c>
    </row>
    <row r="12867" spans="1:12">
      <c r="A12867">
        <v>370.58301</v>
      </c>
      <c r="B12867">
        <v>133.7175</v>
      </c>
      <c r="C12867">
        <v>-0.28736</v>
      </c>
      <c r="D12867">
        <v>10.58291</v>
      </c>
      <c r="E12867">
        <v>0.26994000000000001</v>
      </c>
      <c r="F12867">
        <v>5</v>
      </c>
      <c r="G12867">
        <f t="shared" si="1183"/>
        <v>1.0403000529999999</v>
      </c>
      <c r="J12867" t="e">
        <f t="shared" si="1184"/>
        <v>#DIV/0!</v>
      </c>
      <c r="K12867">
        <f t="shared" si="1185"/>
        <v>1.5534390569779855E-3</v>
      </c>
      <c r="L12867" t="e">
        <f t="shared" si="1186"/>
        <v>#DIV/0!</v>
      </c>
    </row>
    <row r="12868" spans="1:12">
      <c r="A12868">
        <v>370.34500000000003</v>
      </c>
      <c r="B12868">
        <v>133.72999999999999</v>
      </c>
      <c r="C12868">
        <v>-0.28322000000000003</v>
      </c>
      <c r="D12868">
        <v>10.583930000000001</v>
      </c>
      <c r="E12868">
        <v>0.26984000000000002</v>
      </c>
      <c r="F12868">
        <v>5</v>
      </c>
      <c r="G12868">
        <f t="shared" si="1183"/>
        <v>1.0404003190000002</v>
      </c>
      <c r="J12868" t="e">
        <f t="shared" si="1184"/>
        <v>#DIV/0!</v>
      </c>
      <c r="K12868">
        <f t="shared" si="1185"/>
        <v>1.5540136286995238E-3</v>
      </c>
      <c r="L12868" t="e">
        <f t="shared" si="1186"/>
        <v>#DIV/0!</v>
      </c>
    </row>
    <row r="12869" spans="1:12">
      <c r="A12869">
        <v>370.09298999999999</v>
      </c>
      <c r="B12869">
        <v>133.74249</v>
      </c>
      <c r="C12869">
        <v>-0.28284999999999999</v>
      </c>
      <c r="D12869">
        <v>10.58291</v>
      </c>
      <c r="E12869">
        <v>0.26973999999999998</v>
      </c>
      <c r="F12869">
        <v>5</v>
      </c>
      <c r="G12869">
        <f t="shared" si="1183"/>
        <v>1.0403000529999999</v>
      </c>
      <c r="J12869" t="e">
        <f t="shared" si="1184"/>
        <v>#DIV/0!</v>
      </c>
      <c r="K12869">
        <f t="shared" si="1185"/>
        <v>1.5546224607904395E-3</v>
      </c>
      <c r="L12869" t="e">
        <f t="shared" si="1186"/>
        <v>#DIV/0!</v>
      </c>
    </row>
    <row r="12870" spans="1:12">
      <c r="A12870">
        <v>369.858</v>
      </c>
      <c r="B12870">
        <v>133.755</v>
      </c>
      <c r="C12870">
        <v>-0.28577999999999998</v>
      </c>
      <c r="D12870">
        <v>10.58291</v>
      </c>
      <c r="E12870">
        <v>0.26965</v>
      </c>
      <c r="F12870">
        <v>5</v>
      </c>
      <c r="G12870">
        <f t="shared" si="1183"/>
        <v>1.0403000529999999</v>
      </c>
      <c r="J12870" t="e">
        <f t="shared" si="1184"/>
        <v>#DIV/0!</v>
      </c>
      <c r="K12870">
        <f t="shared" si="1185"/>
        <v>1.5551906041604458E-3</v>
      </c>
      <c r="L12870" t="e">
        <f t="shared" si="1186"/>
        <v>#DIV/0!</v>
      </c>
    </row>
    <row r="12871" spans="1:12">
      <c r="A12871">
        <v>369.60901000000001</v>
      </c>
      <c r="B12871">
        <v>133.76750000000001</v>
      </c>
      <c r="C12871">
        <v>-0.28731000000000001</v>
      </c>
      <c r="D12871">
        <v>10.583920000000001</v>
      </c>
      <c r="E12871">
        <v>0.26954</v>
      </c>
      <c r="F12871">
        <v>5</v>
      </c>
      <c r="G12871">
        <f t="shared" si="1183"/>
        <v>1.0403993360000001</v>
      </c>
      <c r="J12871" t="e">
        <f t="shared" si="1184"/>
        <v>#DIV/0!</v>
      </c>
      <c r="K12871">
        <f t="shared" si="1185"/>
        <v>1.5557930490931586E-3</v>
      </c>
      <c r="L12871" t="e">
        <f t="shared" si="1186"/>
        <v>#DIV/0!</v>
      </c>
    </row>
    <row r="12872" spans="1:12">
      <c r="A12872">
        <v>369.37900000000002</v>
      </c>
      <c r="B12872">
        <v>133.78</v>
      </c>
      <c r="C12872">
        <v>-0.28787000000000001</v>
      </c>
      <c r="D12872">
        <v>10.583920000000001</v>
      </c>
      <c r="E12872">
        <v>0.26945000000000002</v>
      </c>
      <c r="F12872">
        <v>5</v>
      </c>
      <c r="G12872">
        <f t="shared" si="1183"/>
        <v>1.0403993360000001</v>
      </c>
      <c r="J12872" t="e">
        <f t="shared" si="1184"/>
        <v>#DIV/0!</v>
      </c>
      <c r="K12872">
        <f t="shared" si="1185"/>
        <v>1.5563499857593976E-3</v>
      </c>
      <c r="L12872" t="e">
        <f t="shared" si="1186"/>
        <v>#DIV/0!</v>
      </c>
    </row>
    <row r="12873" spans="1:12">
      <c r="A12873">
        <v>369.12900000000002</v>
      </c>
      <c r="B12873">
        <v>133.79249999999999</v>
      </c>
      <c r="C12873">
        <v>-0.28420000000000001</v>
      </c>
      <c r="D12873">
        <v>10.583920000000001</v>
      </c>
      <c r="E12873">
        <v>0.26934999999999998</v>
      </c>
      <c r="F12873">
        <v>5</v>
      </c>
      <c r="G12873">
        <f t="shared" si="1183"/>
        <v>1.0403993360000001</v>
      </c>
      <c r="J12873" t="e">
        <f t="shared" si="1184"/>
        <v>#DIV/0!</v>
      </c>
      <c r="K12873">
        <f t="shared" si="1185"/>
        <v>1.5569557777850437E-3</v>
      </c>
      <c r="L12873" t="e">
        <f t="shared" si="1186"/>
        <v>#DIV/0!</v>
      </c>
    </row>
    <row r="12874" spans="1:12">
      <c r="A12874">
        <v>368.88799999999998</v>
      </c>
      <c r="B12874">
        <v>133.80499</v>
      </c>
      <c r="C12874">
        <v>-0.28242</v>
      </c>
      <c r="D12874">
        <v>10.58494</v>
      </c>
      <c r="E12874">
        <v>0.26926</v>
      </c>
      <c r="F12874">
        <v>5</v>
      </c>
      <c r="G12874">
        <f t="shared" si="1183"/>
        <v>1.0404996019999999</v>
      </c>
      <c r="J12874" t="e">
        <f t="shared" si="1184"/>
        <v>#DIV/0!</v>
      </c>
      <c r="K12874">
        <f t="shared" si="1185"/>
        <v>1.5575402079004669E-3</v>
      </c>
      <c r="L12874" t="e">
        <f t="shared" si="1186"/>
        <v>#DIV/0!</v>
      </c>
    </row>
    <row r="12875" spans="1:12">
      <c r="A12875">
        <v>368.65100000000001</v>
      </c>
      <c r="B12875">
        <v>133.8175</v>
      </c>
      <c r="C12875">
        <v>-0.28394000000000003</v>
      </c>
      <c r="D12875">
        <v>10.58494</v>
      </c>
      <c r="E12875">
        <v>0.26916000000000001</v>
      </c>
      <c r="F12875">
        <v>5</v>
      </c>
      <c r="G12875">
        <f t="shared" si="1183"/>
        <v>1.0404996019999999</v>
      </c>
      <c r="J12875" t="e">
        <f t="shared" si="1184"/>
        <v>#DIV/0!</v>
      </c>
      <c r="K12875">
        <f t="shared" si="1185"/>
        <v>1.558115365977928E-3</v>
      </c>
      <c r="L12875" t="e">
        <f t="shared" si="1186"/>
        <v>#DIV/0!</v>
      </c>
    </row>
    <row r="12876" spans="1:12">
      <c r="A12876">
        <v>368.41399999999999</v>
      </c>
      <c r="B12876">
        <v>133.83000000000001</v>
      </c>
      <c r="C12876">
        <v>-0.28356999999999999</v>
      </c>
      <c r="D12876">
        <v>10.58596</v>
      </c>
      <c r="E12876">
        <v>0.26906000000000002</v>
      </c>
      <c r="F12876">
        <v>5</v>
      </c>
      <c r="G12876">
        <f t="shared" si="1183"/>
        <v>1.0405998679999999</v>
      </c>
      <c r="J12876" t="e">
        <f t="shared" si="1184"/>
        <v>#DIV/0!</v>
      </c>
      <c r="K12876">
        <f t="shared" si="1185"/>
        <v>1.5586909489933975E-3</v>
      </c>
      <c r="L12876" t="e">
        <f t="shared" si="1186"/>
        <v>#DIV/0!</v>
      </c>
    </row>
    <row r="12877" spans="1:12">
      <c r="A12877">
        <v>368.17099000000002</v>
      </c>
      <c r="B12877">
        <v>133.8425</v>
      </c>
      <c r="C12877">
        <v>-0.28177999999999997</v>
      </c>
      <c r="D12877">
        <v>10.586970000000001</v>
      </c>
      <c r="E12877">
        <v>0.26896999999999999</v>
      </c>
      <c r="F12877">
        <v>5</v>
      </c>
      <c r="G12877">
        <f t="shared" si="1183"/>
        <v>1.0406991510000001</v>
      </c>
      <c r="J12877" t="e">
        <f t="shared" si="1184"/>
        <v>#DIV/0!</v>
      </c>
      <c r="K12877">
        <f t="shared" si="1185"/>
        <v>1.5592815697487153E-3</v>
      </c>
      <c r="L12877" t="e">
        <f t="shared" si="1186"/>
        <v>#DIV/0!</v>
      </c>
    </row>
    <row r="12878" spans="1:12">
      <c r="A12878">
        <v>367.91901000000001</v>
      </c>
      <c r="B12878">
        <v>133.85499999999999</v>
      </c>
      <c r="C12878">
        <v>-0.2833</v>
      </c>
      <c r="D12878">
        <v>10.586980000000001</v>
      </c>
      <c r="E12878">
        <v>0.26885999999999999</v>
      </c>
      <c r="F12878">
        <v>5</v>
      </c>
      <c r="G12878">
        <f t="shared" si="1183"/>
        <v>1.0407001339999999</v>
      </c>
      <c r="J12878" t="e">
        <f t="shared" si="1184"/>
        <v>#DIV/0!</v>
      </c>
      <c r="K12878">
        <f t="shared" si="1185"/>
        <v>1.5598944644040743E-3</v>
      </c>
      <c r="L12878" t="e">
        <f t="shared" si="1186"/>
        <v>#DIV/0!</v>
      </c>
    </row>
    <row r="12879" spans="1:12">
      <c r="A12879">
        <v>367.68900000000002</v>
      </c>
      <c r="B12879">
        <v>133.86749</v>
      </c>
      <c r="C12879">
        <v>-0.28293000000000001</v>
      </c>
      <c r="D12879">
        <v>10.586980000000001</v>
      </c>
      <c r="E12879">
        <v>0.26877000000000001</v>
      </c>
      <c r="F12879">
        <v>5</v>
      </c>
      <c r="G12879">
        <f t="shared" si="1183"/>
        <v>1.0407001339999999</v>
      </c>
      <c r="J12879" t="e">
        <f t="shared" si="1184"/>
        <v>#DIV/0!</v>
      </c>
      <c r="K12879">
        <f t="shared" si="1185"/>
        <v>1.5604543418861838E-3</v>
      </c>
      <c r="L12879" t="e">
        <f t="shared" si="1186"/>
        <v>#DIV/0!</v>
      </c>
    </row>
    <row r="12880" spans="1:12">
      <c r="A12880">
        <v>367.44198999999998</v>
      </c>
      <c r="B12880">
        <v>133.88</v>
      </c>
      <c r="C12880">
        <v>-0.28066999999999998</v>
      </c>
      <c r="D12880">
        <v>10.586980000000001</v>
      </c>
      <c r="E12880">
        <v>0.26867000000000002</v>
      </c>
      <c r="F12880">
        <v>5</v>
      </c>
      <c r="G12880">
        <f t="shared" si="1183"/>
        <v>1.0407001339999999</v>
      </c>
      <c r="J12880" t="e">
        <f t="shared" si="1184"/>
        <v>#DIV/0!</v>
      </c>
      <c r="K12880">
        <f t="shared" si="1185"/>
        <v>1.5610560475475196E-3</v>
      </c>
      <c r="L12880" t="e">
        <f t="shared" si="1186"/>
        <v>#DIV/0!</v>
      </c>
    </row>
    <row r="12881" spans="1:12">
      <c r="A12881">
        <v>367.19900999999999</v>
      </c>
      <c r="B12881">
        <v>133.89250000000001</v>
      </c>
      <c r="C12881">
        <v>-0.28172000000000003</v>
      </c>
      <c r="D12881">
        <v>10.586980000000001</v>
      </c>
      <c r="E12881">
        <v>0.26856999999999998</v>
      </c>
      <c r="F12881">
        <v>5</v>
      </c>
      <c r="G12881">
        <f t="shared" si="1183"/>
        <v>1.0407001339999999</v>
      </c>
      <c r="J12881" t="e">
        <f t="shared" si="1184"/>
        <v>#DIV/0!</v>
      </c>
      <c r="K12881">
        <f t="shared" si="1185"/>
        <v>1.5616483892120019E-3</v>
      </c>
      <c r="L12881" t="e">
        <f t="shared" si="1186"/>
        <v>#DIV/0!</v>
      </c>
    </row>
    <row r="12882" spans="1:12">
      <c r="A12882">
        <v>366.96798999999999</v>
      </c>
      <c r="B12882">
        <v>133.905</v>
      </c>
      <c r="C12882">
        <v>-0.28133999999999998</v>
      </c>
      <c r="D12882">
        <v>10.586980000000001</v>
      </c>
      <c r="E12882">
        <v>0.26848</v>
      </c>
      <c r="F12882">
        <v>5</v>
      </c>
      <c r="G12882">
        <f t="shared" si="1183"/>
        <v>1.0407001339999999</v>
      </c>
      <c r="J12882" t="e">
        <f t="shared" si="1184"/>
        <v>#DIV/0!</v>
      </c>
      <c r="K12882">
        <f t="shared" si="1185"/>
        <v>1.5622119915736162E-3</v>
      </c>
      <c r="L12882" t="e">
        <f t="shared" si="1186"/>
        <v>#DIV/0!</v>
      </c>
    </row>
    <row r="12883" spans="1:12">
      <c r="A12883">
        <v>366.71798999999999</v>
      </c>
      <c r="B12883">
        <v>133.91749999999999</v>
      </c>
      <c r="C12883">
        <v>-0.28144999999999998</v>
      </c>
      <c r="D12883">
        <v>10.586980000000001</v>
      </c>
      <c r="E12883">
        <v>0.26837</v>
      </c>
      <c r="F12883">
        <v>5</v>
      </c>
      <c r="G12883">
        <f t="shared" si="1183"/>
        <v>1.0407001339999999</v>
      </c>
      <c r="J12883" t="e">
        <f t="shared" si="1184"/>
        <v>#DIV/0!</v>
      </c>
      <c r="K12883">
        <f t="shared" si="1185"/>
        <v>1.5628223565301337E-3</v>
      </c>
      <c r="L12883" t="e">
        <f t="shared" si="1186"/>
        <v>#DIV/0!</v>
      </c>
    </row>
    <row r="12884" spans="1:12">
      <c r="A12884">
        <v>366.48199</v>
      </c>
      <c r="B12884">
        <v>133.92999</v>
      </c>
      <c r="C12884">
        <v>-0.27871000000000001</v>
      </c>
      <c r="D12884">
        <v>10.586980000000001</v>
      </c>
      <c r="E12884">
        <v>0.26828000000000002</v>
      </c>
      <c r="F12884">
        <v>5</v>
      </c>
      <c r="G12884">
        <f t="shared" si="1183"/>
        <v>1.0407001339999999</v>
      </c>
      <c r="J12884" t="e">
        <f t="shared" si="1184"/>
        <v>#DIV/0!</v>
      </c>
      <c r="K12884">
        <f t="shared" si="1185"/>
        <v>1.5633989788409427E-3</v>
      </c>
      <c r="L12884" t="e">
        <f t="shared" si="1186"/>
        <v>#DIV/0!</v>
      </c>
    </row>
    <row r="12885" spans="1:12">
      <c r="A12885">
        <v>366.25101000000001</v>
      </c>
      <c r="B12885">
        <v>133.9425</v>
      </c>
      <c r="C12885">
        <v>-0.27976000000000001</v>
      </c>
      <c r="D12885">
        <v>10.587999999999999</v>
      </c>
      <c r="E12885">
        <v>0.26817999999999997</v>
      </c>
      <c r="F12885">
        <v>5</v>
      </c>
      <c r="G12885">
        <f t="shared" si="1183"/>
        <v>1.0408004</v>
      </c>
      <c r="J12885" t="e">
        <f t="shared" si="1184"/>
        <v>#DIV/0!</v>
      </c>
      <c r="K12885">
        <f t="shared" si="1185"/>
        <v>1.563963747883351E-3</v>
      </c>
      <c r="L12885" t="e">
        <f t="shared" si="1186"/>
        <v>#DIV/0!</v>
      </c>
    </row>
    <row r="12886" spans="1:12">
      <c r="A12886">
        <v>365.99200000000002</v>
      </c>
      <c r="B12886">
        <v>133.95500000000001</v>
      </c>
      <c r="C12886">
        <v>-0.28082000000000001</v>
      </c>
      <c r="D12886">
        <v>10.587999999999999</v>
      </c>
      <c r="E12886">
        <v>0.26807999999999998</v>
      </c>
      <c r="F12886">
        <v>5</v>
      </c>
      <c r="G12886">
        <f t="shared" si="1183"/>
        <v>1.0408004</v>
      </c>
      <c r="J12886" t="e">
        <f t="shared" si="1184"/>
        <v>#DIV/0!</v>
      </c>
      <c r="K12886">
        <f t="shared" si="1185"/>
        <v>1.5645975385751522E-3</v>
      </c>
      <c r="L12886" t="e">
        <f t="shared" si="1186"/>
        <v>#DIV/0!</v>
      </c>
    </row>
    <row r="12887" spans="1:12">
      <c r="A12887">
        <v>365.77199999999999</v>
      </c>
      <c r="B12887">
        <v>133.9675</v>
      </c>
      <c r="C12887">
        <v>-0.27759</v>
      </c>
      <c r="D12887">
        <v>10.587999999999999</v>
      </c>
      <c r="E12887">
        <v>0.26799000000000001</v>
      </c>
      <c r="F12887">
        <v>5</v>
      </c>
      <c r="G12887">
        <f t="shared" si="1183"/>
        <v>1.0408004</v>
      </c>
      <c r="J12887" t="e">
        <f t="shared" si="1184"/>
        <v>#DIV/0!</v>
      </c>
      <c r="K12887">
        <f t="shared" si="1185"/>
        <v>1.5651362764155874E-3</v>
      </c>
      <c r="L12887" t="e">
        <f t="shared" si="1186"/>
        <v>#DIV/0!</v>
      </c>
    </row>
    <row r="12888" spans="1:12">
      <c r="A12888">
        <v>365.52899000000002</v>
      </c>
      <c r="B12888">
        <v>133.97999999999999</v>
      </c>
      <c r="C12888">
        <v>-0.27578999999999998</v>
      </c>
      <c r="D12888">
        <v>10.58901</v>
      </c>
      <c r="E12888">
        <v>0.26789000000000002</v>
      </c>
      <c r="F12888">
        <v>5</v>
      </c>
      <c r="G12888">
        <f t="shared" si="1183"/>
        <v>1.0408996829999999</v>
      </c>
      <c r="J12888" t="e">
        <f t="shared" si="1184"/>
        <v>#DIV/0!</v>
      </c>
      <c r="K12888">
        <f t="shared" si="1185"/>
        <v>1.5657317927430178E-3</v>
      </c>
      <c r="L12888" t="e">
        <f t="shared" si="1186"/>
        <v>#DIV/0!</v>
      </c>
    </row>
    <row r="12889" spans="1:12">
      <c r="A12889">
        <v>365.28899999999999</v>
      </c>
      <c r="B12889">
        <v>133.99249</v>
      </c>
      <c r="C12889">
        <v>-0.27542</v>
      </c>
      <c r="D12889">
        <v>10.58901</v>
      </c>
      <c r="E12889">
        <v>0.26778999999999997</v>
      </c>
      <c r="F12889">
        <v>5</v>
      </c>
      <c r="G12889">
        <f t="shared" si="1183"/>
        <v>1.0408996829999999</v>
      </c>
      <c r="J12889" t="e">
        <f t="shared" si="1184"/>
        <v>#DIV/0!</v>
      </c>
      <c r="K12889">
        <f t="shared" si="1185"/>
        <v>1.5663203532365663E-3</v>
      </c>
      <c r="L12889" t="e">
        <f t="shared" si="1186"/>
        <v>#DIV/0!</v>
      </c>
    </row>
    <row r="12890" spans="1:12">
      <c r="A12890">
        <v>365.05300999999997</v>
      </c>
      <c r="B12890">
        <v>134.005</v>
      </c>
      <c r="C12890">
        <v>-0.27361999999999997</v>
      </c>
      <c r="D12890">
        <v>10.59003</v>
      </c>
      <c r="E12890">
        <v>0.26768999999999998</v>
      </c>
      <c r="F12890">
        <v>5</v>
      </c>
      <c r="G12890">
        <f t="shared" si="1183"/>
        <v>1.0409999489999999</v>
      </c>
      <c r="J12890" t="e">
        <f t="shared" si="1184"/>
        <v>#DIV/0!</v>
      </c>
      <c r="K12890">
        <f t="shared" si="1185"/>
        <v>1.5668995356195516E-3</v>
      </c>
      <c r="L12890" t="e">
        <f t="shared" si="1186"/>
        <v>#DIV/0!</v>
      </c>
    </row>
    <row r="12891" spans="1:12">
      <c r="A12891">
        <v>364.81200999999999</v>
      </c>
      <c r="B12891">
        <v>134.01750000000001</v>
      </c>
      <c r="C12891">
        <v>-0.27610000000000001</v>
      </c>
      <c r="D12891">
        <v>10.59003</v>
      </c>
      <c r="E12891">
        <v>0.26758999999999999</v>
      </c>
      <c r="F12891">
        <v>5</v>
      </c>
      <c r="G12891">
        <f t="shared" si="1183"/>
        <v>1.0409999489999999</v>
      </c>
      <c r="J12891" t="e">
        <f t="shared" si="1184"/>
        <v>#DIV/0!</v>
      </c>
      <c r="K12891">
        <f t="shared" si="1185"/>
        <v>1.5674914561135075E-3</v>
      </c>
      <c r="L12891" t="e">
        <f t="shared" si="1186"/>
        <v>#DIV/0!</v>
      </c>
    </row>
    <row r="12892" spans="1:12">
      <c r="A12892">
        <v>364.58098999999999</v>
      </c>
      <c r="B12892">
        <v>134.03</v>
      </c>
      <c r="C12892">
        <v>-0.27477000000000001</v>
      </c>
      <c r="D12892">
        <v>10.591049999999999</v>
      </c>
      <c r="E12892">
        <v>0.26749000000000001</v>
      </c>
      <c r="F12892">
        <v>5</v>
      </c>
      <c r="G12892">
        <f t="shared" si="1183"/>
        <v>1.0411002149999999</v>
      </c>
      <c r="J12892" t="e">
        <f t="shared" si="1184"/>
        <v>#DIV/0!</v>
      </c>
      <c r="K12892">
        <f t="shared" si="1185"/>
        <v>1.5680592846836563E-3</v>
      </c>
      <c r="L12892" t="e">
        <f t="shared" si="1186"/>
        <v>#DIV/0!</v>
      </c>
    </row>
    <row r="12893" spans="1:12">
      <c r="A12893">
        <v>364.33701000000002</v>
      </c>
      <c r="B12893">
        <v>134.04249999999999</v>
      </c>
      <c r="C12893">
        <v>-0.27106999999999998</v>
      </c>
      <c r="D12893">
        <v>10.59003</v>
      </c>
      <c r="E12893">
        <v>0.26739000000000002</v>
      </c>
      <c r="F12893">
        <v>5</v>
      </c>
      <c r="G12893">
        <f t="shared" si="1183"/>
        <v>1.0409999489999999</v>
      </c>
      <c r="J12893" t="e">
        <f t="shared" si="1184"/>
        <v>#DIV/0!</v>
      </c>
      <c r="K12893">
        <f t="shared" si="1185"/>
        <v>1.568659414722819E-3</v>
      </c>
      <c r="L12893" t="e">
        <f t="shared" si="1186"/>
        <v>#DIV/0!</v>
      </c>
    </row>
    <row r="12894" spans="1:12">
      <c r="A12894">
        <v>364.09899999999999</v>
      </c>
      <c r="B12894">
        <v>134.05499</v>
      </c>
      <c r="C12894">
        <v>-0.27211999999999997</v>
      </c>
      <c r="D12894">
        <v>10.591049999999999</v>
      </c>
      <c r="E12894">
        <v>0.26729000000000003</v>
      </c>
      <c r="F12894">
        <v>5</v>
      </c>
      <c r="G12894">
        <f t="shared" si="1183"/>
        <v>1.0411002149999999</v>
      </c>
      <c r="J12894" t="e">
        <f t="shared" si="1184"/>
        <v>#DIV/0!</v>
      </c>
      <c r="K12894">
        <f t="shared" si="1185"/>
        <v>1.5692453028564972E-3</v>
      </c>
      <c r="L12894" t="e">
        <f t="shared" si="1186"/>
        <v>#DIV/0!</v>
      </c>
    </row>
    <row r="12895" spans="1:12">
      <c r="A12895">
        <v>363.86099000000002</v>
      </c>
      <c r="B12895">
        <v>134.0675</v>
      </c>
      <c r="C12895">
        <v>-0.2727</v>
      </c>
      <c r="D12895">
        <v>10.59206</v>
      </c>
      <c r="E12895">
        <v>0.26719999999999999</v>
      </c>
      <c r="F12895">
        <v>5</v>
      </c>
      <c r="G12895">
        <f t="shared" ref="G12895:G12958" si="1187">(D12895/100)*$B$16</f>
        <v>1.0411994980000001</v>
      </c>
      <c r="J12895" t="e">
        <f t="shared" ref="J12895:J12958" si="1188">SLOPE(H12887:H12903,B12887:B12903)</f>
        <v>#DIV/0!</v>
      </c>
      <c r="K12895">
        <f t="shared" ref="K12895:K12958" si="1189">1/(A12895+273.15)</f>
        <v>1.5698316288075343E-3</v>
      </c>
      <c r="L12895" t="e">
        <f t="shared" si="1186"/>
        <v>#DIV/0!</v>
      </c>
    </row>
    <row r="12896" spans="1:12">
      <c r="A12896">
        <v>363.61599999999999</v>
      </c>
      <c r="B12896">
        <v>134.08000000000001</v>
      </c>
      <c r="C12896">
        <v>-0.27328000000000002</v>
      </c>
      <c r="D12896">
        <v>10.59308</v>
      </c>
      <c r="E12896">
        <v>0.26708999999999999</v>
      </c>
      <c r="F12896">
        <v>5</v>
      </c>
      <c r="G12896">
        <f t="shared" si="1187"/>
        <v>1.0412997640000001</v>
      </c>
      <c r="J12896" t="e">
        <f t="shared" si="1188"/>
        <v>#DIV/0!</v>
      </c>
      <c r="K12896">
        <f t="shared" si="1189"/>
        <v>1.5704356074287887E-3</v>
      </c>
      <c r="L12896" t="e">
        <f t="shared" si="1186"/>
        <v>#DIV/0!</v>
      </c>
    </row>
    <row r="12897" spans="1:12">
      <c r="A12897">
        <v>363.37799000000001</v>
      </c>
      <c r="B12897">
        <v>134.0925</v>
      </c>
      <c r="C12897">
        <v>-0.27338000000000001</v>
      </c>
      <c r="D12897">
        <v>10.59308</v>
      </c>
      <c r="E12897">
        <v>0.26699000000000001</v>
      </c>
      <c r="F12897">
        <v>5</v>
      </c>
      <c r="G12897">
        <f t="shared" si="1187"/>
        <v>1.0412997640000001</v>
      </c>
      <c r="J12897" t="e">
        <f t="shared" si="1188"/>
        <v>#DIV/0!</v>
      </c>
      <c r="K12897">
        <f t="shared" si="1189"/>
        <v>1.5710228233639812E-3</v>
      </c>
      <c r="L12897" t="e">
        <f t="shared" si="1186"/>
        <v>#DIV/0!</v>
      </c>
    </row>
    <row r="12898" spans="1:12">
      <c r="A12898">
        <v>363.13598999999999</v>
      </c>
      <c r="B12898">
        <v>134.10499999999999</v>
      </c>
      <c r="C12898">
        <v>-0.27110000000000001</v>
      </c>
      <c r="D12898">
        <v>10.594099999999999</v>
      </c>
      <c r="E12898">
        <v>0.26689000000000002</v>
      </c>
      <c r="F12898">
        <v>5</v>
      </c>
      <c r="G12898">
        <f t="shared" si="1187"/>
        <v>1.0414000299999999</v>
      </c>
      <c r="J12898" t="e">
        <f t="shared" si="1188"/>
        <v>#DIV/0!</v>
      </c>
      <c r="K12898">
        <f t="shared" si="1189"/>
        <v>1.5716203338061868E-3</v>
      </c>
      <c r="L12898" t="e">
        <f t="shared" si="1186"/>
        <v>#DIV/0!</v>
      </c>
    </row>
    <row r="12899" spans="1:12">
      <c r="A12899">
        <v>362.91901000000001</v>
      </c>
      <c r="B12899">
        <v>134.11749</v>
      </c>
      <c r="C12899">
        <v>-0.27072000000000002</v>
      </c>
      <c r="D12899">
        <v>10.594099999999999</v>
      </c>
      <c r="E12899">
        <v>0.26679999999999998</v>
      </c>
      <c r="F12899">
        <v>5</v>
      </c>
      <c r="G12899">
        <f t="shared" si="1187"/>
        <v>1.0414000299999999</v>
      </c>
      <c r="J12899" t="e">
        <f t="shared" si="1188"/>
        <v>#DIV/0!</v>
      </c>
      <c r="K12899">
        <f t="shared" si="1189"/>
        <v>1.5721564551619959E-3</v>
      </c>
      <c r="L12899" t="e">
        <f t="shared" si="1186"/>
        <v>#DIV/0!</v>
      </c>
    </row>
    <row r="12900" spans="1:12">
      <c r="A12900">
        <v>362.66199</v>
      </c>
      <c r="B12900">
        <v>134.13</v>
      </c>
      <c r="C12900">
        <v>-0.26987</v>
      </c>
      <c r="D12900">
        <v>10.59511</v>
      </c>
      <c r="E12900">
        <v>0.26669999999999999</v>
      </c>
      <c r="F12900">
        <v>5</v>
      </c>
      <c r="G12900">
        <f t="shared" si="1187"/>
        <v>1.0414993130000001</v>
      </c>
      <c r="J12900" t="e">
        <f t="shared" si="1188"/>
        <v>#DIV/0!</v>
      </c>
      <c r="K12900">
        <f t="shared" si="1189"/>
        <v>1.5727919821077927E-3</v>
      </c>
      <c r="L12900" t="e">
        <f t="shared" si="1186"/>
        <v>#DIV/0!</v>
      </c>
    </row>
    <row r="12901" spans="1:12">
      <c r="A12901">
        <v>362.43599999999998</v>
      </c>
      <c r="B12901">
        <v>134.14250000000001</v>
      </c>
      <c r="C12901">
        <v>-0.26757999999999998</v>
      </c>
      <c r="D12901">
        <v>10.594099999999999</v>
      </c>
      <c r="E12901">
        <v>0.2666</v>
      </c>
      <c r="F12901">
        <v>5</v>
      </c>
      <c r="G12901">
        <f t="shared" si="1187"/>
        <v>1.0414000299999999</v>
      </c>
      <c r="J12901" t="e">
        <f t="shared" si="1188"/>
        <v>#DIV/0!</v>
      </c>
      <c r="K12901">
        <f t="shared" si="1189"/>
        <v>1.5733512066030404E-3</v>
      </c>
      <c r="L12901" t="e">
        <f t="shared" si="1186"/>
        <v>#DIV/0!</v>
      </c>
    </row>
    <row r="12902" spans="1:12">
      <c r="A12902">
        <v>362.18900000000002</v>
      </c>
      <c r="B12902">
        <v>134.155</v>
      </c>
      <c r="C12902">
        <v>-0.27006999999999998</v>
      </c>
      <c r="D12902">
        <v>10.59511</v>
      </c>
      <c r="E12902">
        <v>0.26650000000000001</v>
      </c>
      <c r="F12902">
        <v>5</v>
      </c>
      <c r="G12902">
        <f t="shared" si="1187"/>
        <v>1.0414993130000001</v>
      </c>
      <c r="J12902" t="e">
        <f t="shared" si="1188"/>
        <v>#DIV/0!</v>
      </c>
      <c r="K12902">
        <f t="shared" si="1189"/>
        <v>1.5739628765115948E-3</v>
      </c>
      <c r="L12902" t="e">
        <f t="shared" si="1186"/>
        <v>#DIV/0!</v>
      </c>
    </row>
    <row r="12903" spans="1:12">
      <c r="A12903">
        <v>361.95001000000002</v>
      </c>
      <c r="B12903">
        <v>134.16749999999999</v>
      </c>
      <c r="C12903">
        <v>-0.26922000000000001</v>
      </c>
      <c r="D12903">
        <v>10.59613</v>
      </c>
      <c r="E12903">
        <v>0.26640000000000003</v>
      </c>
      <c r="F12903">
        <v>5</v>
      </c>
      <c r="G12903">
        <f t="shared" si="1187"/>
        <v>1.0415995790000001</v>
      </c>
      <c r="J12903" t="e">
        <f t="shared" si="1188"/>
        <v>#DIV/0!</v>
      </c>
      <c r="K12903">
        <f t="shared" si="1189"/>
        <v>1.5745551633671051E-3</v>
      </c>
      <c r="L12903" t="e">
        <f t="shared" si="1186"/>
        <v>#DIV/0!</v>
      </c>
    </row>
    <row r="12904" spans="1:12">
      <c r="A12904">
        <v>361.72100999999998</v>
      </c>
      <c r="B12904">
        <v>134.17999</v>
      </c>
      <c r="C12904">
        <v>-0.26932</v>
      </c>
      <c r="D12904">
        <v>10.59511</v>
      </c>
      <c r="E12904">
        <v>0.26629999999999998</v>
      </c>
      <c r="F12904">
        <v>5</v>
      </c>
      <c r="G12904">
        <f t="shared" si="1187"/>
        <v>1.0414993130000001</v>
      </c>
      <c r="J12904" t="e">
        <f t="shared" si="1188"/>
        <v>#DIV/0!</v>
      </c>
      <c r="K12904">
        <f t="shared" si="1189"/>
        <v>1.5751231104409698E-3</v>
      </c>
      <c r="L12904" t="e">
        <f t="shared" si="1186"/>
        <v>#DIV/0!</v>
      </c>
    </row>
    <row r="12905" spans="1:12">
      <c r="A12905">
        <v>361.48800999999997</v>
      </c>
      <c r="B12905">
        <v>134.1925</v>
      </c>
      <c r="C12905">
        <v>-0.26989000000000002</v>
      </c>
      <c r="D12905">
        <v>10.59511</v>
      </c>
      <c r="E12905">
        <v>0.26619999999999999</v>
      </c>
      <c r="F12905">
        <v>5</v>
      </c>
      <c r="G12905">
        <f t="shared" si="1187"/>
        <v>1.0414993130000001</v>
      </c>
      <c r="J12905" t="e">
        <f t="shared" si="1188"/>
        <v>#DIV/0!</v>
      </c>
      <c r="K12905">
        <f t="shared" si="1189"/>
        <v>1.5757013986603169E-3</v>
      </c>
      <c r="L12905" t="e">
        <f t="shared" si="1186"/>
        <v>#DIV/0!</v>
      </c>
    </row>
    <row r="12906" spans="1:12">
      <c r="A12906">
        <v>361.22899999999998</v>
      </c>
      <c r="B12906">
        <v>134.20500000000001</v>
      </c>
      <c r="C12906">
        <v>-0.26808999999999999</v>
      </c>
      <c r="D12906">
        <v>10.59511</v>
      </c>
      <c r="E12906">
        <v>0.2661</v>
      </c>
      <c r="F12906">
        <v>5</v>
      </c>
      <c r="G12906">
        <f t="shared" si="1187"/>
        <v>1.0414993130000001</v>
      </c>
      <c r="J12906" t="e">
        <f t="shared" si="1188"/>
        <v>#DIV/0!</v>
      </c>
      <c r="K12906">
        <f t="shared" si="1189"/>
        <v>1.5763447402893226E-3</v>
      </c>
      <c r="L12906" t="e">
        <f t="shared" si="1186"/>
        <v>#DIV/0!</v>
      </c>
    </row>
    <row r="12907" spans="1:12">
      <c r="A12907">
        <v>361.00900000000001</v>
      </c>
      <c r="B12907">
        <v>134.2175</v>
      </c>
      <c r="C12907">
        <v>-0.26723000000000002</v>
      </c>
      <c r="D12907">
        <v>10.59613</v>
      </c>
      <c r="E12907">
        <v>0.26600000000000001</v>
      </c>
      <c r="F12907">
        <v>5</v>
      </c>
      <c r="G12907">
        <f t="shared" si="1187"/>
        <v>1.0415995790000001</v>
      </c>
      <c r="J12907" t="e">
        <f t="shared" si="1188"/>
        <v>#DIV/0!</v>
      </c>
      <c r="K12907">
        <f t="shared" si="1189"/>
        <v>1.576891599740759E-3</v>
      </c>
      <c r="L12907" t="e">
        <f t="shared" si="1186"/>
        <v>#DIV/0!</v>
      </c>
    </row>
    <row r="12908" spans="1:12">
      <c r="A12908">
        <v>360.767</v>
      </c>
      <c r="B12908">
        <v>134.22999999999999</v>
      </c>
      <c r="C12908">
        <v>-0.26733000000000001</v>
      </c>
      <c r="D12908">
        <v>10.59613</v>
      </c>
      <c r="E12908">
        <v>0.26590000000000003</v>
      </c>
      <c r="F12908">
        <v>5</v>
      </c>
      <c r="G12908">
        <f t="shared" si="1187"/>
        <v>1.0415995790000001</v>
      </c>
      <c r="J12908" t="e">
        <f t="shared" si="1188"/>
        <v>#DIV/0!</v>
      </c>
      <c r="K12908">
        <f t="shared" si="1189"/>
        <v>1.5774935835448491E-3</v>
      </c>
      <c r="L12908" t="e">
        <f t="shared" si="1186"/>
        <v>#DIV/0!</v>
      </c>
    </row>
    <row r="12909" spans="1:12">
      <c r="A12909">
        <v>360.52199999999999</v>
      </c>
      <c r="B12909">
        <v>134.24249</v>
      </c>
      <c r="C12909">
        <v>-0.26647999999999999</v>
      </c>
      <c r="D12909">
        <v>10.597149999999999</v>
      </c>
      <c r="E12909">
        <v>0.26579999999999998</v>
      </c>
      <c r="F12909">
        <v>5</v>
      </c>
      <c r="G12909">
        <f t="shared" si="1187"/>
        <v>1.0416998449999999</v>
      </c>
      <c r="J12909" t="e">
        <f t="shared" si="1188"/>
        <v>#DIV/0!</v>
      </c>
      <c r="K12909">
        <f t="shared" si="1189"/>
        <v>1.5781034983398351E-3</v>
      </c>
      <c r="L12909" t="e">
        <f t="shared" si="1186"/>
        <v>#DIV/0!</v>
      </c>
    </row>
    <row r="12910" spans="1:12">
      <c r="A12910">
        <v>360.29500999999999</v>
      </c>
      <c r="B12910">
        <v>134.255</v>
      </c>
      <c r="C12910">
        <v>-0.26608999999999999</v>
      </c>
      <c r="D12910">
        <v>10.59816</v>
      </c>
      <c r="E12910">
        <v>0.26569999999999999</v>
      </c>
      <c r="F12910">
        <v>5</v>
      </c>
      <c r="G12910">
        <f t="shared" si="1187"/>
        <v>1.0417991279999999</v>
      </c>
      <c r="J12910" t="e">
        <f t="shared" si="1188"/>
        <v>#DIV/0!</v>
      </c>
      <c r="K12910">
        <f t="shared" si="1189"/>
        <v>1.5786689992237845E-3</v>
      </c>
      <c r="L12910" t="e">
        <f t="shared" si="1186"/>
        <v>#DIV/0!</v>
      </c>
    </row>
    <row r="12911" spans="1:12">
      <c r="A12911">
        <v>360.06299000000001</v>
      </c>
      <c r="B12911">
        <v>134.26750000000001</v>
      </c>
      <c r="C12911">
        <v>-0.26523999999999998</v>
      </c>
      <c r="D12911">
        <v>10.597149999999999</v>
      </c>
      <c r="E12911">
        <v>0.2656</v>
      </c>
      <c r="F12911">
        <v>5</v>
      </c>
      <c r="G12911">
        <f t="shared" si="1187"/>
        <v>1.0416998449999999</v>
      </c>
      <c r="J12911" t="e">
        <f t="shared" si="1188"/>
        <v>#DIV/0!</v>
      </c>
      <c r="K12911">
        <f t="shared" si="1189"/>
        <v>1.5792474503721094E-3</v>
      </c>
      <c r="L12911" t="e">
        <f t="shared" si="1186"/>
        <v>#DIV/0!</v>
      </c>
    </row>
    <row r="12912" spans="1:12">
      <c r="A12912">
        <v>359.82400999999999</v>
      </c>
      <c r="B12912">
        <v>134.28</v>
      </c>
      <c r="C12912">
        <v>-0.26246000000000003</v>
      </c>
      <c r="D12912">
        <v>10.59817</v>
      </c>
      <c r="E12912">
        <v>0.26550000000000001</v>
      </c>
      <c r="F12912">
        <v>5</v>
      </c>
      <c r="G12912">
        <f t="shared" si="1187"/>
        <v>1.0418001109999999</v>
      </c>
      <c r="J12912" t="e">
        <f t="shared" si="1188"/>
        <v>#DIV/0!</v>
      </c>
      <c r="K12912">
        <f t="shared" si="1189"/>
        <v>1.5798436968999725E-3</v>
      </c>
      <c r="L12912" t="e">
        <f t="shared" ref="L12912:L12975" si="1190">-J12912/H12912</f>
        <v>#DIV/0!</v>
      </c>
    </row>
    <row r="12913" spans="1:12">
      <c r="A12913">
        <v>359.59697999999997</v>
      </c>
      <c r="B12913">
        <v>134.29249999999999</v>
      </c>
      <c r="C12913">
        <v>-0.26351999999999998</v>
      </c>
      <c r="D12913">
        <v>10.59817</v>
      </c>
      <c r="E12913">
        <v>0.26540999999999998</v>
      </c>
      <c r="F12913">
        <v>5</v>
      </c>
      <c r="G12913">
        <f t="shared" si="1187"/>
        <v>1.0418001109999999</v>
      </c>
      <c r="J12913" t="e">
        <f t="shared" si="1188"/>
        <v>#DIV/0!</v>
      </c>
      <c r="K12913">
        <f t="shared" si="1189"/>
        <v>1.5804105457761335E-3</v>
      </c>
      <c r="L12913" t="e">
        <f t="shared" si="1190"/>
        <v>#DIV/0!</v>
      </c>
    </row>
    <row r="12914" spans="1:12">
      <c r="A12914">
        <v>359.34201000000002</v>
      </c>
      <c r="B12914">
        <v>134.30499</v>
      </c>
      <c r="C12914">
        <v>-0.26074999999999998</v>
      </c>
      <c r="D12914">
        <v>10.597149999999999</v>
      </c>
      <c r="E12914">
        <v>0.26529999999999998</v>
      </c>
      <c r="F12914">
        <v>5</v>
      </c>
      <c r="G12914">
        <f t="shared" si="1187"/>
        <v>1.0416998449999999</v>
      </c>
      <c r="J12914" t="e">
        <f t="shared" si="1188"/>
        <v>#DIV/0!</v>
      </c>
      <c r="K12914">
        <f t="shared" si="1189"/>
        <v>1.5810476404279005E-3</v>
      </c>
      <c r="L12914" t="e">
        <f t="shared" si="1190"/>
        <v>#DIV/0!</v>
      </c>
    </row>
    <row r="12915" spans="1:12">
      <c r="A12915">
        <v>359.10998999999998</v>
      </c>
      <c r="B12915">
        <v>134.3175</v>
      </c>
      <c r="C12915">
        <v>-0.25940999999999997</v>
      </c>
      <c r="D12915">
        <v>10.59613</v>
      </c>
      <c r="E12915">
        <v>0.26519999999999999</v>
      </c>
      <c r="F12915">
        <v>5</v>
      </c>
      <c r="G12915">
        <f t="shared" si="1187"/>
        <v>1.0415995790000001</v>
      </c>
      <c r="J12915" t="e">
        <f t="shared" si="1188"/>
        <v>#DIV/0!</v>
      </c>
      <c r="K12915">
        <f t="shared" si="1189"/>
        <v>1.5816278363589003E-3</v>
      </c>
      <c r="L12915" t="e">
        <f t="shared" si="1190"/>
        <v>#DIV/0!</v>
      </c>
    </row>
    <row r="12916" spans="1:12">
      <c r="A12916">
        <v>358.87799000000001</v>
      </c>
      <c r="B12916">
        <v>134.33000000000001</v>
      </c>
      <c r="C12916">
        <v>-0.25997999999999999</v>
      </c>
      <c r="D12916">
        <v>10.59512</v>
      </c>
      <c r="E12916">
        <v>0.2651</v>
      </c>
      <c r="F12916">
        <v>5</v>
      </c>
      <c r="G12916">
        <f t="shared" si="1187"/>
        <v>1.0415002959999999</v>
      </c>
      <c r="J12916" t="e">
        <f t="shared" si="1188"/>
        <v>#DIV/0!</v>
      </c>
      <c r="K12916">
        <f t="shared" si="1189"/>
        <v>1.5822084082067313E-3</v>
      </c>
      <c r="L12916" t="e">
        <f t="shared" si="1190"/>
        <v>#DIV/0!</v>
      </c>
    </row>
    <row r="12917" spans="1:12">
      <c r="A12917">
        <v>358.64899000000003</v>
      </c>
      <c r="B12917">
        <v>134.3425</v>
      </c>
      <c r="C12917">
        <v>-0.26151999999999997</v>
      </c>
      <c r="D12917">
        <v>10.594099999999999</v>
      </c>
      <c r="E12917">
        <v>0.26500000000000001</v>
      </c>
      <c r="F12917">
        <v>5</v>
      </c>
      <c r="G12917">
        <f t="shared" si="1187"/>
        <v>1.0414000299999999</v>
      </c>
      <c r="J12917" t="e">
        <f t="shared" si="1188"/>
        <v>#DIV/0!</v>
      </c>
      <c r="K12917">
        <f t="shared" si="1189"/>
        <v>1.5827818908035925E-3</v>
      </c>
      <c r="L12917" t="e">
        <f t="shared" si="1190"/>
        <v>#DIV/0!</v>
      </c>
    </row>
    <row r="12918" spans="1:12">
      <c r="A12918">
        <v>358.39499000000001</v>
      </c>
      <c r="B12918">
        <v>134.35499999999999</v>
      </c>
      <c r="C12918">
        <v>-0.25874000000000003</v>
      </c>
      <c r="D12918">
        <v>10.59206</v>
      </c>
      <c r="E12918">
        <v>0.26490000000000002</v>
      </c>
      <c r="F12918">
        <v>5</v>
      </c>
      <c r="G12918">
        <f t="shared" si="1187"/>
        <v>1.0411994980000001</v>
      </c>
      <c r="J12918" t="e">
        <f t="shared" si="1188"/>
        <v>#DIV/0!</v>
      </c>
      <c r="K12918">
        <f t="shared" si="1189"/>
        <v>1.583418467146735E-3</v>
      </c>
      <c r="L12918" t="e">
        <f t="shared" si="1190"/>
        <v>#DIV/0!</v>
      </c>
    </row>
    <row r="12919" spans="1:12">
      <c r="A12919">
        <v>358.17099000000002</v>
      </c>
      <c r="B12919">
        <v>134.36749</v>
      </c>
      <c r="C12919">
        <v>-0.26172000000000001</v>
      </c>
      <c r="D12919">
        <v>10.59003</v>
      </c>
      <c r="E12919">
        <v>0.26479999999999998</v>
      </c>
      <c r="F12919">
        <v>5</v>
      </c>
      <c r="G12919">
        <f t="shared" si="1187"/>
        <v>1.0409999489999999</v>
      </c>
      <c r="J12919" t="e">
        <f t="shared" si="1188"/>
        <v>#DIV/0!</v>
      </c>
      <c r="K12919">
        <f t="shared" si="1189"/>
        <v>1.5839802823600084E-3</v>
      </c>
      <c r="L12919" t="e">
        <f t="shared" si="1190"/>
        <v>#DIV/0!</v>
      </c>
    </row>
    <row r="12920" spans="1:12">
      <c r="A12920">
        <v>357.94</v>
      </c>
      <c r="B12920">
        <v>134.38</v>
      </c>
      <c r="C12920">
        <v>-0.26134000000000002</v>
      </c>
      <c r="D12920">
        <v>10.58799</v>
      </c>
      <c r="E12920">
        <v>0.26469999999999999</v>
      </c>
      <c r="F12920">
        <v>5</v>
      </c>
      <c r="G12920">
        <f t="shared" si="1187"/>
        <v>1.0407994169999999</v>
      </c>
      <c r="J12920" t="e">
        <f t="shared" si="1188"/>
        <v>#DIV/0!</v>
      </c>
      <c r="K12920">
        <f t="shared" si="1189"/>
        <v>1.5845600469029776E-3</v>
      </c>
      <c r="L12920" t="e">
        <f t="shared" si="1190"/>
        <v>#DIV/0!</v>
      </c>
    </row>
    <row r="12921" spans="1:12">
      <c r="A12921">
        <v>357.702</v>
      </c>
      <c r="B12921">
        <v>134.39250000000001</v>
      </c>
      <c r="C12921">
        <v>-0.26096000000000003</v>
      </c>
      <c r="D12921">
        <v>10.58596</v>
      </c>
      <c r="E12921">
        <v>0.2646</v>
      </c>
      <c r="F12921">
        <v>5</v>
      </c>
      <c r="G12921">
        <f t="shared" si="1187"/>
        <v>1.0405998679999999</v>
      </c>
      <c r="J12921" t="e">
        <f t="shared" si="1188"/>
        <v>#DIV/0!</v>
      </c>
      <c r="K12921">
        <f t="shared" si="1189"/>
        <v>1.585157850018705E-3</v>
      </c>
      <c r="L12921" t="e">
        <f t="shared" si="1190"/>
        <v>#DIV/0!</v>
      </c>
    </row>
    <row r="12922" spans="1:12">
      <c r="A12922">
        <v>357.46600000000001</v>
      </c>
      <c r="B12922">
        <v>134.405</v>
      </c>
      <c r="C12922">
        <v>-0.26250000000000001</v>
      </c>
      <c r="D12922">
        <v>10.584949999999999</v>
      </c>
      <c r="E12922">
        <v>0.26450000000000001</v>
      </c>
      <c r="F12922">
        <v>5</v>
      </c>
      <c r="G12922">
        <f t="shared" si="1187"/>
        <v>1.0405005849999998</v>
      </c>
      <c r="J12922" t="e">
        <f t="shared" si="1188"/>
        <v>#DIV/0!</v>
      </c>
      <c r="K12922">
        <f t="shared" si="1189"/>
        <v>1.5857510751392291E-3</v>
      </c>
      <c r="L12922" t="e">
        <f t="shared" si="1190"/>
        <v>#DIV/0!</v>
      </c>
    </row>
    <row r="12923" spans="1:12">
      <c r="A12923">
        <v>357.23700000000002</v>
      </c>
      <c r="B12923">
        <v>134.41749999999999</v>
      </c>
      <c r="C12923">
        <v>-0.25874999999999998</v>
      </c>
      <c r="D12923">
        <v>10.58291</v>
      </c>
      <c r="E12923">
        <v>0.26440000000000002</v>
      </c>
      <c r="F12923">
        <v>5</v>
      </c>
      <c r="G12923">
        <f t="shared" si="1187"/>
        <v>1.0403000529999999</v>
      </c>
      <c r="J12923" t="e">
        <f t="shared" si="1188"/>
        <v>#DIV/0!</v>
      </c>
      <c r="K12923">
        <f t="shared" si="1189"/>
        <v>1.586327129207931E-3</v>
      </c>
      <c r="L12923" t="e">
        <f t="shared" si="1190"/>
        <v>#DIV/0!</v>
      </c>
    </row>
    <row r="12924" spans="1:12">
      <c r="A12924">
        <v>356.99599999999998</v>
      </c>
      <c r="B12924">
        <v>134.42999</v>
      </c>
      <c r="C12924">
        <v>-0.25933</v>
      </c>
      <c r="D12924">
        <v>10.58291</v>
      </c>
      <c r="E12924">
        <v>0.26429999999999998</v>
      </c>
      <c r="F12924">
        <v>5</v>
      </c>
      <c r="G12924">
        <f t="shared" si="1187"/>
        <v>1.0403000529999999</v>
      </c>
      <c r="J12924" t="e">
        <f t="shared" si="1188"/>
        <v>#DIV/0!</v>
      </c>
      <c r="K12924">
        <f t="shared" si="1189"/>
        <v>1.5869338216857683E-3</v>
      </c>
      <c r="L12924" t="e">
        <f t="shared" si="1190"/>
        <v>#DIV/0!</v>
      </c>
    </row>
    <row r="12925" spans="1:12">
      <c r="A12925">
        <v>356.76598999999999</v>
      </c>
      <c r="B12925">
        <v>134.4425</v>
      </c>
      <c r="C12925">
        <v>-0.26135000000000003</v>
      </c>
      <c r="D12925">
        <v>10.58291</v>
      </c>
      <c r="E12925">
        <v>0.26419999999999999</v>
      </c>
      <c r="F12925">
        <v>5</v>
      </c>
      <c r="G12925">
        <f t="shared" si="1187"/>
        <v>1.0403000529999999</v>
      </c>
      <c r="J12925" t="e">
        <f t="shared" si="1188"/>
        <v>#DIV/0!</v>
      </c>
      <c r="K12925">
        <f t="shared" si="1189"/>
        <v>1.5875132809376692E-3</v>
      </c>
      <c r="L12925" t="e">
        <f t="shared" si="1190"/>
        <v>#DIV/0!</v>
      </c>
    </row>
    <row r="12926" spans="1:12">
      <c r="A12926">
        <v>356.517</v>
      </c>
      <c r="B12926">
        <v>134.45500000000001</v>
      </c>
      <c r="C12926">
        <v>-0.26097999999999999</v>
      </c>
      <c r="D12926">
        <v>10.58291</v>
      </c>
      <c r="E12926">
        <v>0.26408999999999999</v>
      </c>
      <c r="F12926">
        <v>5</v>
      </c>
      <c r="G12926">
        <f t="shared" si="1187"/>
        <v>1.0403000529999999</v>
      </c>
      <c r="J12926" t="e">
        <f t="shared" si="1188"/>
        <v>#DIV/0!</v>
      </c>
      <c r="K12926">
        <f t="shared" si="1189"/>
        <v>1.5881410332763194E-3</v>
      </c>
      <c r="L12926" t="e">
        <f t="shared" si="1190"/>
        <v>#DIV/0!</v>
      </c>
    </row>
    <row r="12927" spans="1:12">
      <c r="A12927">
        <v>356.29998999999998</v>
      </c>
      <c r="B12927">
        <v>134.4675</v>
      </c>
      <c r="C12927">
        <v>-0.26251000000000002</v>
      </c>
      <c r="D12927">
        <v>10.58291</v>
      </c>
      <c r="E12927">
        <v>0.26400000000000001</v>
      </c>
      <c r="F12927">
        <v>5</v>
      </c>
      <c r="G12927">
        <f t="shared" si="1187"/>
        <v>1.0403000529999999</v>
      </c>
      <c r="J12927" t="e">
        <f t="shared" si="1188"/>
        <v>#DIV/0!</v>
      </c>
      <c r="K12927">
        <f t="shared" si="1189"/>
        <v>1.5886885628515143E-3</v>
      </c>
      <c r="L12927" t="e">
        <f t="shared" si="1190"/>
        <v>#DIV/0!</v>
      </c>
    </row>
    <row r="12928" spans="1:12">
      <c r="A12928">
        <v>356.04998999999998</v>
      </c>
      <c r="B12928">
        <v>134.47999999999999</v>
      </c>
      <c r="C12928">
        <v>-0.25973000000000002</v>
      </c>
      <c r="D12928">
        <v>10.58291</v>
      </c>
      <c r="E12928">
        <v>0.26389000000000001</v>
      </c>
      <c r="F12928">
        <v>5</v>
      </c>
      <c r="G12928">
        <f t="shared" si="1187"/>
        <v>1.0403000529999999</v>
      </c>
      <c r="J12928" t="e">
        <f t="shared" si="1188"/>
        <v>#DIV/0!</v>
      </c>
      <c r="K12928">
        <f t="shared" si="1189"/>
        <v>1.5893197963973268E-3</v>
      </c>
      <c r="L12928" t="e">
        <f t="shared" si="1190"/>
        <v>#DIV/0!</v>
      </c>
    </row>
    <row r="12929" spans="1:12">
      <c r="A12929">
        <v>355.82501000000002</v>
      </c>
      <c r="B12929">
        <v>134.49249</v>
      </c>
      <c r="C12929">
        <v>-0.25741000000000003</v>
      </c>
      <c r="D12929">
        <v>10.58291</v>
      </c>
      <c r="E12929">
        <v>0.26379000000000002</v>
      </c>
      <c r="F12929">
        <v>5</v>
      </c>
      <c r="G12929">
        <f t="shared" si="1187"/>
        <v>1.0403000529999999</v>
      </c>
      <c r="J12929" t="e">
        <f t="shared" si="1188"/>
        <v>#DIV/0!</v>
      </c>
      <c r="K12929">
        <f t="shared" si="1189"/>
        <v>1.5898882850687501E-3</v>
      </c>
      <c r="L12929" t="e">
        <f t="shared" si="1190"/>
        <v>#DIV/0!</v>
      </c>
    </row>
    <row r="12930" spans="1:12">
      <c r="A12930">
        <v>355.59399000000002</v>
      </c>
      <c r="B12930">
        <v>134.505</v>
      </c>
      <c r="C12930">
        <v>-0.25557999999999997</v>
      </c>
      <c r="D12930">
        <v>10.5829</v>
      </c>
      <c r="E12930">
        <v>0.26368999999999998</v>
      </c>
      <c r="F12930">
        <v>5</v>
      </c>
      <c r="G12930">
        <f t="shared" si="1187"/>
        <v>1.0402990700000001</v>
      </c>
      <c r="J12930" t="e">
        <f t="shared" si="1188"/>
        <v>#DIV/0!</v>
      </c>
      <c r="K12930">
        <f t="shared" si="1189"/>
        <v>1.5904724592278013E-3</v>
      </c>
      <c r="L12930" t="e">
        <f t="shared" si="1190"/>
        <v>#DIV/0!</v>
      </c>
    </row>
    <row r="12931" spans="1:12">
      <c r="A12931">
        <v>355.36099000000002</v>
      </c>
      <c r="B12931">
        <v>134.51750000000001</v>
      </c>
      <c r="C12931">
        <v>-0.25906000000000001</v>
      </c>
      <c r="D12931">
        <v>10.581899999999999</v>
      </c>
      <c r="E12931">
        <v>0.26358999999999999</v>
      </c>
      <c r="F12931">
        <v>5</v>
      </c>
      <c r="G12931">
        <f t="shared" si="1187"/>
        <v>1.04020077</v>
      </c>
      <c r="J12931" t="e">
        <f t="shared" si="1188"/>
        <v>#DIV/0!</v>
      </c>
      <c r="K12931">
        <f t="shared" si="1189"/>
        <v>1.5910620751436661E-3</v>
      </c>
      <c r="L12931" t="e">
        <f t="shared" si="1190"/>
        <v>#DIV/0!</v>
      </c>
    </row>
    <row r="12932" spans="1:12">
      <c r="A12932">
        <v>355.12200999999999</v>
      </c>
      <c r="B12932">
        <v>134.53</v>
      </c>
      <c r="C12932">
        <v>-0.25674999999999998</v>
      </c>
      <c r="D12932">
        <v>10.58189</v>
      </c>
      <c r="E12932">
        <v>0.26349</v>
      </c>
      <c r="F12932">
        <v>5</v>
      </c>
      <c r="G12932">
        <f t="shared" si="1187"/>
        <v>1.0401997869999999</v>
      </c>
      <c r="J12932" t="e">
        <f t="shared" si="1188"/>
        <v>#DIV/0!</v>
      </c>
      <c r="K12932">
        <f t="shared" si="1189"/>
        <v>1.5916672779995407E-3</v>
      </c>
      <c r="L12932" t="e">
        <f t="shared" si="1190"/>
        <v>#DIV/0!</v>
      </c>
    </row>
    <row r="12933" spans="1:12">
      <c r="A12933">
        <v>354.89301</v>
      </c>
      <c r="B12933">
        <v>134.54249999999999</v>
      </c>
      <c r="C12933">
        <v>-0.25733</v>
      </c>
      <c r="D12933">
        <v>10.58189</v>
      </c>
      <c r="E12933">
        <v>0.26339000000000001</v>
      </c>
      <c r="F12933">
        <v>5</v>
      </c>
      <c r="G12933">
        <f t="shared" si="1187"/>
        <v>1.0401997869999999</v>
      </c>
      <c r="J12933" t="e">
        <f t="shared" si="1188"/>
        <v>#DIV/0!</v>
      </c>
      <c r="K12933">
        <f t="shared" si="1189"/>
        <v>1.5922476392182122E-3</v>
      </c>
      <c r="L12933" t="e">
        <f t="shared" si="1190"/>
        <v>#DIV/0!</v>
      </c>
    </row>
    <row r="12934" spans="1:12">
      <c r="A12934">
        <v>354.66100999999998</v>
      </c>
      <c r="B12934">
        <v>134.55499</v>
      </c>
      <c r="C12934">
        <v>-0.25597999999999999</v>
      </c>
      <c r="D12934">
        <v>10.58291</v>
      </c>
      <c r="E12934">
        <v>0.26329000000000002</v>
      </c>
      <c r="F12934">
        <v>5</v>
      </c>
      <c r="G12934">
        <f t="shared" si="1187"/>
        <v>1.0403000529999999</v>
      </c>
      <c r="J12934" t="e">
        <f t="shared" si="1188"/>
        <v>#DIV/0!</v>
      </c>
      <c r="K12934">
        <f t="shared" si="1189"/>
        <v>1.5928360351628753E-3</v>
      </c>
      <c r="L12934" t="e">
        <f t="shared" si="1190"/>
        <v>#DIV/0!</v>
      </c>
    </row>
    <row r="12935" spans="1:12">
      <c r="A12935">
        <v>354.42800999999997</v>
      </c>
      <c r="B12935">
        <v>134.5675</v>
      </c>
      <c r="C12935">
        <v>-0.25558999999999998</v>
      </c>
      <c r="D12935">
        <v>10.58189</v>
      </c>
      <c r="E12935">
        <v>0.26318999999999998</v>
      </c>
      <c r="F12935">
        <v>5</v>
      </c>
      <c r="G12935">
        <f t="shared" si="1187"/>
        <v>1.0401997869999999</v>
      </c>
      <c r="J12935" t="e">
        <f t="shared" si="1188"/>
        <v>#DIV/0!</v>
      </c>
      <c r="K12935">
        <f t="shared" si="1189"/>
        <v>1.593427405144422E-3</v>
      </c>
      <c r="L12935" t="e">
        <f t="shared" si="1190"/>
        <v>#DIV/0!</v>
      </c>
    </row>
    <row r="12936" spans="1:12">
      <c r="A12936">
        <v>354.19101000000001</v>
      </c>
      <c r="B12936">
        <v>134.58000000000001</v>
      </c>
      <c r="C12936">
        <v>-0.25230999999999998</v>
      </c>
      <c r="D12936">
        <v>10.58189</v>
      </c>
      <c r="E12936">
        <v>0.26308999999999999</v>
      </c>
      <c r="F12936">
        <v>5</v>
      </c>
      <c r="G12936">
        <f t="shared" si="1187"/>
        <v>1.0401997869999999</v>
      </c>
      <c r="J12936" t="e">
        <f t="shared" si="1188"/>
        <v>#DIV/0!</v>
      </c>
      <c r="K12936">
        <f t="shared" si="1189"/>
        <v>1.5940293780570794E-3</v>
      </c>
      <c r="L12936" t="e">
        <f t="shared" si="1190"/>
        <v>#DIV/0!</v>
      </c>
    </row>
    <row r="12937" spans="1:12">
      <c r="A12937">
        <v>353.95598999999999</v>
      </c>
      <c r="B12937">
        <v>134.5925</v>
      </c>
      <c r="C12937">
        <v>-0.25240000000000001</v>
      </c>
      <c r="D12937">
        <v>10.58189</v>
      </c>
      <c r="E12937">
        <v>0.26297999999999999</v>
      </c>
      <c r="F12937">
        <v>5</v>
      </c>
      <c r="G12937">
        <f t="shared" si="1187"/>
        <v>1.0401997869999999</v>
      </c>
      <c r="J12937" t="e">
        <f t="shared" si="1188"/>
        <v>#DIV/0!</v>
      </c>
      <c r="K12937">
        <f t="shared" si="1189"/>
        <v>1.5946267711459748E-3</v>
      </c>
      <c r="L12937" t="e">
        <f t="shared" si="1190"/>
        <v>#DIV/0!</v>
      </c>
    </row>
    <row r="12938" spans="1:12">
      <c r="A12938">
        <v>353.72899999999998</v>
      </c>
      <c r="B12938">
        <v>134.60499999999999</v>
      </c>
      <c r="C12938">
        <v>-0.25008000000000002</v>
      </c>
      <c r="D12938">
        <v>10.58291</v>
      </c>
      <c r="E12938">
        <v>0.26289000000000001</v>
      </c>
      <c r="F12938">
        <v>5</v>
      </c>
      <c r="G12938">
        <f t="shared" si="1187"/>
        <v>1.0403000529999999</v>
      </c>
      <c r="J12938" t="e">
        <f t="shared" si="1188"/>
        <v>#DIV/0!</v>
      </c>
      <c r="K12938">
        <f t="shared" si="1189"/>
        <v>1.5952041781587838E-3</v>
      </c>
      <c r="L12938" t="e">
        <f t="shared" si="1190"/>
        <v>#DIV/0!</v>
      </c>
    </row>
    <row r="12939" spans="1:12">
      <c r="A12939">
        <v>353.50101000000001</v>
      </c>
      <c r="B12939">
        <v>134.61749</v>
      </c>
      <c r="C12939">
        <v>-0.25163000000000002</v>
      </c>
      <c r="D12939">
        <v>10.5829</v>
      </c>
      <c r="E12939">
        <v>0.26279000000000002</v>
      </c>
      <c r="F12939">
        <v>5</v>
      </c>
      <c r="G12939">
        <f t="shared" si="1187"/>
        <v>1.0402990700000001</v>
      </c>
      <c r="J12939" t="e">
        <f t="shared" si="1188"/>
        <v>#DIV/0!</v>
      </c>
      <c r="K12939">
        <f t="shared" si="1189"/>
        <v>1.5957845500001666E-3</v>
      </c>
      <c r="L12939" t="e">
        <f t="shared" si="1190"/>
        <v>#DIV/0!</v>
      </c>
    </row>
    <row r="12940" spans="1:12">
      <c r="A12940">
        <v>353.26501000000002</v>
      </c>
      <c r="B12940">
        <v>134.63</v>
      </c>
      <c r="C12940">
        <v>-0.25414999999999999</v>
      </c>
      <c r="D12940">
        <v>10.583920000000001</v>
      </c>
      <c r="E12940">
        <v>0.26268000000000002</v>
      </c>
      <c r="F12940">
        <v>5</v>
      </c>
      <c r="G12940">
        <f t="shared" si="1187"/>
        <v>1.0403993360000001</v>
      </c>
      <c r="J12940" t="e">
        <f t="shared" si="1188"/>
        <v>#DIV/0!</v>
      </c>
      <c r="K12940">
        <f t="shared" si="1189"/>
        <v>1.5963857571037452E-3</v>
      </c>
      <c r="L12940" t="e">
        <f t="shared" si="1190"/>
        <v>#DIV/0!</v>
      </c>
    </row>
    <row r="12941" spans="1:12">
      <c r="A12941">
        <v>353.04500999999999</v>
      </c>
      <c r="B12941">
        <v>134.64250000000001</v>
      </c>
      <c r="C12941">
        <v>-0.25327</v>
      </c>
      <c r="D12941">
        <v>10.583920000000001</v>
      </c>
      <c r="E12941">
        <v>0.26258999999999999</v>
      </c>
      <c r="F12941">
        <v>5</v>
      </c>
      <c r="G12941">
        <f t="shared" si="1187"/>
        <v>1.0403993360000001</v>
      </c>
      <c r="J12941" t="e">
        <f t="shared" si="1188"/>
        <v>#DIV/0!</v>
      </c>
      <c r="K12941">
        <f t="shared" si="1189"/>
        <v>1.5969466125257052E-3</v>
      </c>
      <c r="L12941" t="e">
        <f t="shared" si="1190"/>
        <v>#DIV/0!</v>
      </c>
    </row>
    <row r="12942" spans="1:12">
      <c r="A12942">
        <v>352.79099000000002</v>
      </c>
      <c r="B12942">
        <v>134.655</v>
      </c>
      <c r="C12942">
        <v>-0.25241000000000002</v>
      </c>
      <c r="D12942">
        <v>10.58494</v>
      </c>
      <c r="E12942">
        <v>0.26247999999999999</v>
      </c>
      <c r="F12942">
        <v>5</v>
      </c>
      <c r="G12942">
        <f t="shared" si="1187"/>
        <v>1.0404996019999999</v>
      </c>
      <c r="J12942" t="e">
        <f t="shared" si="1188"/>
        <v>#DIV/0!</v>
      </c>
      <c r="K12942">
        <f t="shared" si="1189"/>
        <v>1.5975946870007665E-3</v>
      </c>
      <c r="L12942" t="e">
        <f t="shared" si="1190"/>
        <v>#DIV/0!</v>
      </c>
    </row>
    <row r="12943" spans="1:12">
      <c r="A12943">
        <v>352.56799000000001</v>
      </c>
      <c r="B12943">
        <v>134.66749999999999</v>
      </c>
      <c r="C12943">
        <v>-0.25056</v>
      </c>
      <c r="D12943">
        <v>10.58494</v>
      </c>
      <c r="E12943">
        <v>0.26238</v>
      </c>
      <c r="F12943">
        <v>5</v>
      </c>
      <c r="G12943">
        <f t="shared" si="1187"/>
        <v>1.0404996019999999</v>
      </c>
      <c r="J12943" t="e">
        <f t="shared" si="1188"/>
        <v>#DIV/0!</v>
      </c>
      <c r="K12943">
        <f t="shared" si="1189"/>
        <v>1.5981640547045803E-3</v>
      </c>
      <c r="L12943" t="e">
        <f t="shared" si="1190"/>
        <v>#DIV/0!</v>
      </c>
    </row>
    <row r="12944" spans="1:12">
      <c r="A12944">
        <v>352.33301</v>
      </c>
      <c r="B12944">
        <v>134.67999</v>
      </c>
      <c r="C12944">
        <v>-0.25065999999999999</v>
      </c>
      <c r="D12944">
        <v>10.58494</v>
      </c>
      <c r="E12944">
        <v>0.26228000000000001</v>
      </c>
      <c r="F12944">
        <v>5</v>
      </c>
      <c r="G12944">
        <f t="shared" si="1187"/>
        <v>1.0404996019999999</v>
      </c>
      <c r="J12944" t="e">
        <f t="shared" si="1188"/>
        <v>#DIV/0!</v>
      </c>
      <c r="K12944">
        <f t="shared" si="1189"/>
        <v>1.5987644492533859E-3</v>
      </c>
      <c r="L12944" t="e">
        <f t="shared" si="1190"/>
        <v>#DIV/0!</v>
      </c>
    </row>
    <row r="12945" spans="1:12">
      <c r="A12945">
        <v>352.09899999999999</v>
      </c>
      <c r="B12945">
        <v>134.6925</v>
      </c>
      <c r="C12945">
        <v>-0.24931</v>
      </c>
      <c r="D12945">
        <v>10.584949999999999</v>
      </c>
      <c r="E12945">
        <v>0.26217000000000001</v>
      </c>
      <c r="F12945">
        <v>5</v>
      </c>
      <c r="G12945">
        <f t="shared" si="1187"/>
        <v>1.0405005849999998</v>
      </c>
      <c r="J12945" t="e">
        <f t="shared" si="1188"/>
        <v>#DIV/0!</v>
      </c>
      <c r="K12945">
        <f t="shared" si="1189"/>
        <v>1.5993628138549602E-3</v>
      </c>
      <c r="L12945" t="e">
        <f t="shared" si="1190"/>
        <v>#DIV/0!</v>
      </c>
    </row>
    <row r="12946" spans="1:12">
      <c r="A12946">
        <v>351.86899</v>
      </c>
      <c r="B12946">
        <v>134.70500000000001</v>
      </c>
      <c r="C12946">
        <v>-0.25086000000000003</v>
      </c>
      <c r="D12946">
        <v>10.584949999999999</v>
      </c>
      <c r="E12946">
        <v>0.26207000000000003</v>
      </c>
      <c r="F12946">
        <v>5</v>
      </c>
      <c r="G12946">
        <f t="shared" si="1187"/>
        <v>1.0405005849999998</v>
      </c>
      <c r="J12946" t="e">
        <f t="shared" si="1188"/>
        <v>#DIV/0!</v>
      </c>
      <c r="K12946">
        <f t="shared" si="1189"/>
        <v>1.5999513870770549E-3</v>
      </c>
      <c r="L12946" t="e">
        <f t="shared" si="1190"/>
        <v>#DIV/0!</v>
      </c>
    </row>
    <row r="12947" spans="1:12">
      <c r="A12947">
        <v>351.63400000000001</v>
      </c>
      <c r="B12947">
        <v>134.7175</v>
      </c>
      <c r="C12947">
        <v>-0.25337999999999999</v>
      </c>
      <c r="D12947">
        <v>10.58596</v>
      </c>
      <c r="E12947">
        <v>0.26196999999999998</v>
      </c>
      <c r="F12947">
        <v>5</v>
      </c>
      <c r="G12947">
        <f t="shared" si="1187"/>
        <v>1.0405998679999999</v>
      </c>
      <c r="J12947" t="e">
        <f t="shared" si="1188"/>
        <v>#DIV/0!</v>
      </c>
      <c r="K12947">
        <f t="shared" si="1189"/>
        <v>1.6005531511690441E-3</v>
      </c>
      <c r="L12947" t="e">
        <f t="shared" si="1190"/>
        <v>#DIV/0!</v>
      </c>
    </row>
    <row r="12948" spans="1:12">
      <c r="A12948">
        <v>351.40701000000001</v>
      </c>
      <c r="B12948">
        <v>134.72999999999999</v>
      </c>
      <c r="C12948">
        <v>-0.25057000000000001</v>
      </c>
      <c r="D12948">
        <v>10.584949999999999</v>
      </c>
      <c r="E12948">
        <v>0.26186999999999999</v>
      </c>
      <c r="F12948">
        <v>5</v>
      </c>
      <c r="G12948">
        <f t="shared" si="1187"/>
        <v>1.0405005849999998</v>
      </c>
      <c r="J12948" t="e">
        <f t="shared" si="1188"/>
        <v>#DIV/0!</v>
      </c>
      <c r="K12948">
        <f t="shared" si="1189"/>
        <v>1.6011348587697382E-3</v>
      </c>
      <c r="L12948" t="e">
        <f t="shared" si="1190"/>
        <v>#DIV/0!</v>
      </c>
    </row>
    <row r="12949" spans="1:12">
      <c r="A12949">
        <v>351.16901000000001</v>
      </c>
      <c r="B12949">
        <v>134.74249</v>
      </c>
      <c r="C12949">
        <v>-0.24920999999999999</v>
      </c>
      <c r="D12949">
        <v>10.584949999999999</v>
      </c>
      <c r="E12949">
        <v>0.26175999999999999</v>
      </c>
      <c r="F12949">
        <v>5</v>
      </c>
      <c r="G12949">
        <f t="shared" si="1187"/>
        <v>1.0405005849999998</v>
      </c>
      <c r="J12949" t="e">
        <f t="shared" si="1188"/>
        <v>#DIV/0!</v>
      </c>
      <c r="K12949">
        <f t="shared" si="1189"/>
        <v>1.6017452359812015E-3</v>
      </c>
      <c r="L12949" t="e">
        <f t="shared" si="1190"/>
        <v>#DIV/0!</v>
      </c>
    </row>
    <row r="12950" spans="1:12">
      <c r="A12950">
        <v>350.935</v>
      </c>
      <c r="B12950">
        <v>134.755</v>
      </c>
      <c r="C12950">
        <v>-0.24834000000000001</v>
      </c>
      <c r="D12950">
        <v>10.584949999999999</v>
      </c>
      <c r="E12950">
        <v>0.26166</v>
      </c>
      <c r="F12950">
        <v>5</v>
      </c>
      <c r="G12950">
        <f t="shared" si="1187"/>
        <v>1.0405005849999998</v>
      </c>
      <c r="J12950" t="e">
        <f t="shared" si="1188"/>
        <v>#DIV/0!</v>
      </c>
      <c r="K12950">
        <f t="shared" si="1189"/>
        <v>1.6023458343014173E-3</v>
      </c>
      <c r="L12950" t="e">
        <f t="shared" si="1190"/>
        <v>#DIV/0!</v>
      </c>
    </row>
    <row r="12951" spans="1:12">
      <c r="A12951">
        <v>350.70999</v>
      </c>
      <c r="B12951">
        <v>134.76750000000001</v>
      </c>
      <c r="C12951">
        <v>-0.25037999999999999</v>
      </c>
      <c r="D12951">
        <v>10.58494</v>
      </c>
      <c r="E12951">
        <v>0.26156000000000001</v>
      </c>
      <c r="F12951">
        <v>5</v>
      </c>
      <c r="G12951">
        <f t="shared" si="1187"/>
        <v>1.0404996019999999</v>
      </c>
      <c r="J12951" t="e">
        <f t="shared" si="1188"/>
        <v>#DIV/0!</v>
      </c>
      <c r="K12951">
        <f t="shared" si="1189"/>
        <v>1.6029237585824347E-3</v>
      </c>
      <c r="L12951" t="e">
        <f t="shared" si="1190"/>
        <v>#DIV/0!</v>
      </c>
    </row>
    <row r="12952" spans="1:12">
      <c r="A12952">
        <v>350.47800000000001</v>
      </c>
      <c r="B12952">
        <v>134.78</v>
      </c>
      <c r="C12952">
        <v>-0.2495</v>
      </c>
      <c r="D12952">
        <v>10.58494</v>
      </c>
      <c r="E12952">
        <v>0.26146000000000003</v>
      </c>
      <c r="F12952">
        <v>5</v>
      </c>
      <c r="G12952">
        <f t="shared" si="1187"/>
        <v>1.0404996019999999</v>
      </c>
      <c r="J12952" t="e">
        <f t="shared" si="1188"/>
        <v>#DIV/0!</v>
      </c>
      <c r="K12952">
        <f t="shared" si="1189"/>
        <v>1.6035200472076304E-3</v>
      </c>
      <c r="L12952" t="e">
        <f t="shared" si="1190"/>
        <v>#DIV/0!</v>
      </c>
    </row>
    <row r="12953" spans="1:12">
      <c r="A12953">
        <v>350.25200999999998</v>
      </c>
      <c r="B12953">
        <v>134.79249999999999</v>
      </c>
      <c r="C12953">
        <v>-0.24473</v>
      </c>
      <c r="D12953">
        <v>10.583930000000001</v>
      </c>
      <c r="E12953">
        <v>0.26135999999999998</v>
      </c>
      <c r="F12953">
        <v>5</v>
      </c>
      <c r="G12953">
        <f t="shared" si="1187"/>
        <v>1.0404003190000002</v>
      </c>
      <c r="J12953" t="e">
        <f t="shared" si="1188"/>
        <v>#DIV/0!</v>
      </c>
      <c r="K12953">
        <f t="shared" si="1189"/>
        <v>1.6041013406421323E-3</v>
      </c>
      <c r="L12953" t="e">
        <f t="shared" si="1190"/>
        <v>#DIV/0!</v>
      </c>
    </row>
    <row r="12954" spans="1:12">
      <c r="A12954">
        <v>350.01098999999999</v>
      </c>
      <c r="B12954">
        <v>134.80499</v>
      </c>
      <c r="C12954">
        <v>-0.24775</v>
      </c>
      <c r="D12954">
        <v>10.58291</v>
      </c>
      <c r="E12954">
        <v>0.26124999999999998</v>
      </c>
      <c r="F12954">
        <v>5</v>
      </c>
      <c r="G12954">
        <f t="shared" si="1187"/>
        <v>1.0403000529999999</v>
      </c>
      <c r="J12954" t="e">
        <f t="shared" si="1188"/>
        <v>#DIV/0!</v>
      </c>
      <c r="K12954">
        <f t="shared" si="1189"/>
        <v>1.6047217589791685E-3</v>
      </c>
      <c r="L12954" t="e">
        <f t="shared" si="1190"/>
        <v>#DIV/0!</v>
      </c>
    </row>
    <row r="12955" spans="1:12">
      <c r="A12955">
        <v>349.78500000000003</v>
      </c>
      <c r="B12955">
        <v>134.8175</v>
      </c>
      <c r="C12955">
        <v>-0.24590000000000001</v>
      </c>
      <c r="D12955">
        <v>10.58189</v>
      </c>
      <c r="E12955">
        <v>0.26114999999999999</v>
      </c>
      <c r="F12955">
        <v>5</v>
      </c>
      <c r="G12955">
        <f t="shared" si="1187"/>
        <v>1.0401997869999999</v>
      </c>
      <c r="J12955" t="e">
        <f t="shared" si="1188"/>
        <v>#DIV/0!</v>
      </c>
      <c r="K12955">
        <f t="shared" si="1189"/>
        <v>1.6053039241654427E-3</v>
      </c>
      <c r="L12955" t="e">
        <f t="shared" si="1190"/>
        <v>#DIV/0!</v>
      </c>
    </row>
    <row r="12956" spans="1:12">
      <c r="A12956">
        <v>349.56099999999998</v>
      </c>
      <c r="B12956">
        <v>134.83000000000001</v>
      </c>
      <c r="C12956">
        <v>-0.24697</v>
      </c>
      <c r="D12956">
        <v>10.58291</v>
      </c>
      <c r="E12956">
        <v>0.26105</v>
      </c>
      <c r="F12956">
        <v>5</v>
      </c>
      <c r="G12956">
        <f t="shared" si="1187"/>
        <v>1.0403000529999999</v>
      </c>
      <c r="J12956" t="e">
        <f t="shared" si="1188"/>
        <v>#DIV/0!</v>
      </c>
      <c r="K12956">
        <f t="shared" si="1189"/>
        <v>1.6058813799659875E-3</v>
      </c>
      <c r="L12956" t="e">
        <f t="shared" si="1190"/>
        <v>#DIV/0!</v>
      </c>
    </row>
    <row r="12957" spans="1:12">
      <c r="A12957">
        <v>349.32299999999998</v>
      </c>
      <c r="B12957">
        <v>134.8425</v>
      </c>
      <c r="C12957">
        <v>-0.24609</v>
      </c>
      <c r="D12957">
        <v>10.58189</v>
      </c>
      <c r="E12957">
        <v>0.26095000000000002</v>
      </c>
      <c r="F12957">
        <v>5</v>
      </c>
      <c r="G12957">
        <f t="shared" si="1187"/>
        <v>1.0401997869999999</v>
      </c>
      <c r="J12957" t="e">
        <f t="shared" si="1188"/>
        <v>#DIV/0!</v>
      </c>
      <c r="K12957">
        <f t="shared" si="1189"/>
        <v>1.6064953821290243E-3</v>
      </c>
      <c r="L12957" t="e">
        <f t="shared" si="1190"/>
        <v>#DIV/0!</v>
      </c>
    </row>
    <row r="12958" spans="1:12">
      <c r="A12958">
        <v>349.09697999999997</v>
      </c>
      <c r="B12958">
        <v>134.85499999999999</v>
      </c>
      <c r="C12958">
        <v>-0.24715999999999999</v>
      </c>
      <c r="D12958">
        <v>10.580880000000001</v>
      </c>
      <c r="E12958">
        <v>0.26085000000000003</v>
      </c>
      <c r="F12958">
        <v>5</v>
      </c>
      <c r="G12958">
        <f t="shared" si="1187"/>
        <v>1.040100504</v>
      </c>
      <c r="J12958" t="e">
        <f t="shared" si="1188"/>
        <v>#DIV/0!</v>
      </c>
      <c r="K12958">
        <f t="shared" si="1189"/>
        <v>1.6070789126208377E-3</v>
      </c>
      <c r="L12958" t="e">
        <f t="shared" si="1190"/>
        <v>#DIV/0!</v>
      </c>
    </row>
    <row r="12959" spans="1:12">
      <c r="A12959">
        <v>348.86899</v>
      </c>
      <c r="B12959">
        <v>134.86749</v>
      </c>
      <c r="C12959">
        <v>-0.24969</v>
      </c>
      <c r="D12959">
        <v>10.580880000000001</v>
      </c>
      <c r="E12959">
        <v>0.26074999999999998</v>
      </c>
      <c r="F12959">
        <v>5</v>
      </c>
      <c r="G12959">
        <f t="shared" ref="G12959:G13022" si="1191">(D12959/100)*$B$16</f>
        <v>1.040100504</v>
      </c>
      <c r="J12959" t="e">
        <f t="shared" ref="J12959:J13022" si="1192">SLOPE(H12951:H12967,B12951:B12967)</f>
        <v>#DIV/0!</v>
      </c>
      <c r="K12959">
        <f t="shared" ref="K12959:K13022" si="1193">1/(A12959+273.15)</f>
        <v>1.6076679588190707E-3</v>
      </c>
      <c r="L12959" t="e">
        <f t="shared" si="1190"/>
        <v>#DIV/0!</v>
      </c>
    </row>
    <row r="12960" spans="1:12">
      <c r="A12960">
        <v>348.64098999999999</v>
      </c>
      <c r="B12960">
        <v>134.88</v>
      </c>
      <c r="C12960">
        <v>-0.24443000000000001</v>
      </c>
      <c r="D12960">
        <v>10.580880000000001</v>
      </c>
      <c r="E12960">
        <v>0.26063999999999998</v>
      </c>
      <c r="F12960">
        <v>5</v>
      </c>
      <c r="G12960">
        <f t="shared" si="1191"/>
        <v>1.040100504</v>
      </c>
      <c r="J12960" t="e">
        <f t="shared" si="1192"/>
        <v>#DIV/0!</v>
      </c>
      <c r="K12960">
        <f t="shared" si="1193"/>
        <v>1.6082574628493733E-3</v>
      </c>
      <c r="L12960" t="e">
        <f t="shared" si="1190"/>
        <v>#DIV/0!</v>
      </c>
    </row>
    <row r="12961" spans="1:12">
      <c r="A12961">
        <v>348.41</v>
      </c>
      <c r="B12961">
        <v>134.89250000000001</v>
      </c>
      <c r="C12961">
        <v>-0.24501000000000001</v>
      </c>
      <c r="D12961">
        <v>10.580880000000001</v>
      </c>
      <c r="E12961">
        <v>0.26053999999999999</v>
      </c>
      <c r="F12961">
        <v>5</v>
      </c>
      <c r="G12961">
        <f t="shared" si="1191"/>
        <v>1.040100504</v>
      </c>
      <c r="J12961" t="e">
        <f t="shared" si="1192"/>
        <v>#DIV/0!</v>
      </c>
      <c r="K12961">
        <f t="shared" si="1193"/>
        <v>1.6088551386833131E-3</v>
      </c>
      <c r="L12961" t="e">
        <f t="shared" si="1190"/>
        <v>#DIV/0!</v>
      </c>
    </row>
    <row r="12962" spans="1:12">
      <c r="A12962">
        <v>348.17899</v>
      </c>
      <c r="B12962">
        <v>134.905</v>
      </c>
      <c r="C12962">
        <v>-0.24413000000000001</v>
      </c>
      <c r="D12962">
        <v>10.580880000000001</v>
      </c>
      <c r="E12962">
        <v>0.26044</v>
      </c>
      <c r="F12962">
        <v>5</v>
      </c>
      <c r="G12962">
        <f t="shared" si="1191"/>
        <v>1.040100504</v>
      </c>
      <c r="J12962" t="e">
        <f t="shared" si="1192"/>
        <v>#DIV/0!</v>
      </c>
      <c r="K12962">
        <f t="shared" si="1193"/>
        <v>1.6094533107170808E-3</v>
      </c>
      <c r="L12962" t="e">
        <f t="shared" si="1190"/>
        <v>#DIV/0!</v>
      </c>
    </row>
    <row r="12963" spans="1:12">
      <c r="A12963">
        <v>347.94299000000001</v>
      </c>
      <c r="B12963">
        <v>134.91749999999999</v>
      </c>
      <c r="C12963">
        <v>-0.24471999999999999</v>
      </c>
      <c r="D12963">
        <v>10.58189</v>
      </c>
      <c r="E12963">
        <v>0.26033000000000001</v>
      </c>
      <c r="F12963">
        <v>5</v>
      </c>
      <c r="G12963">
        <f t="shared" si="1191"/>
        <v>1.0401997869999999</v>
      </c>
      <c r="J12963" t="e">
        <f t="shared" si="1192"/>
        <v>#DIV/0!</v>
      </c>
      <c r="K12963">
        <f t="shared" si="1193"/>
        <v>1.6100648632340867E-3</v>
      </c>
      <c r="L12963" t="e">
        <f t="shared" si="1190"/>
        <v>#DIV/0!</v>
      </c>
    </row>
    <row r="12964" spans="1:12">
      <c r="A12964">
        <v>347.71701000000002</v>
      </c>
      <c r="B12964">
        <v>134.92999</v>
      </c>
      <c r="C12964">
        <v>-0.24237</v>
      </c>
      <c r="D12964">
        <v>10.58291</v>
      </c>
      <c r="E12964">
        <v>0.26023000000000002</v>
      </c>
      <c r="F12964">
        <v>5</v>
      </c>
      <c r="G12964">
        <f t="shared" si="1191"/>
        <v>1.0403000529999999</v>
      </c>
      <c r="J12964" t="e">
        <f t="shared" si="1192"/>
        <v>#DIV/0!</v>
      </c>
      <c r="K12964">
        <f t="shared" si="1193"/>
        <v>1.6106508864112462E-3</v>
      </c>
      <c r="L12964" t="e">
        <f t="shared" si="1190"/>
        <v>#DIV/0!</v>
      </c>
    </row>
    <row r="12965" spans="1:12">
      <c r="A12965">
        <v>347.49700999999999</v>
      </c>
      <c r="B12965">
        <v>134.9425</v>
      </c>
      <c r="C12965">
        <v>-0.24099000000000001</v>
      </c>
      <c r="D12965">
        <v>10.58291</v>
      </c>
      <c r="E12965">
        <v>0.26012999999999997</v>
      </c>
      <c r="F12965">
        <v>5</v>
      </c>
      <c r="G12965">
        <f t="shared" si="1191"/>
        <v>1.0403000529999999</v>
      </c>
      <c r="J12965" t="e">
        <f t="shared" si="1192"/>
        <v>#DIV/0!</v>
      </c>
      <c r="K12965">
        <f t="shared" si="1193"/>
        <v>1.6112218118959441E-3</v>
      </c>
      <c r="L12965" t="e">
        <f t="shared" si="1190"/>
        <v>#DIV/0!</v>
      </c>
    </row>
    <row r="12966" spans="1:12">
      <c r="A12966">
        <v>347.26598999999999</v>
      </c>
      <c r="B12966">
        <v>134.95500000000001</v>
      </c>
      <c r="C12966">
        <v>-0.23913000000000001</v>
      </c>
      <c r="D12966">
        <v>10.583930000000001</v>
      </c>
      <c r="E12966">
        <v>0.26002999999999998</v>
      </c>
      <c r="F12966">
        <v>5</v>
      </c>
      <c r="G12966">
        <f t="shared" si="1191"/>
        <v>1.0404003190000002</v>
      </c>
      <c r="J12966" t="e">
        <f t="shared" si="1192"/>
        <v>#DIV/0!</v>
      </c>
      <c r="K12966">
        <f t="shared" si="1193"/>
        <v>1.6118217713892255E-3</v>
      </c>
      <c r="L12966" t="e">
        <f t="shared" si="1190"/>
        <v>#DIV/0!</v>
      </c>
    </row>
    <row r="12967" spans="1:12">
      <c r="A12967">
        <v>347.03399999999999</v>
      </c>
      <c r="B12967">
        <v>134.9675</v>
      </c>
      <c r="C12967">
        <v>-0.24021000000000001</v>
      </c>
      <c r="D12967">
        <v>10.584949999999999</v>
      </c>
      <c r="E12967">
        <v>0.25992999999999999</v>
      </c>
      <c r="F12967">
        <v>5</v>
      </c>
      <c r="G12967">
        <f t="shared" si="1191"/>
        <v>1.0405005849999998</v>
      </c>
      <c r="J12967" t="e">
        <f t="shared" si="1192"/>
        <v>#DIV/0!</v>
      </c>
      <c r="K12967">
        <f t="shared" si="1193"/>
        <v>1.6124246997665209E-3</v>
      </c>
      <c r="L12967" t="e">
        <f t="shared" si="1190"/>
        <v>#DIV/0!</v>
      </c>
    </row>
    <row r="12968" spans="1:12">
      <c r="A12968">
        <v>346.80801000000002</v>
      </c>
      <c r="B12968">
        <v>134.97999999999999</v>
      </c>
      <c r="C12968">
        <v>-0.23932999999999999</v>
      </c>
      <c r="D12968">
        <v>10.58596</v>
      </c>
      <c r="E12968">
        <v>0.25982</v>
      </c>
      <c r="F12968">
        <v>5</v>
      </c>
      <c r="G12968">
        <f t="shared" si="1191"/>
        <v>1.0405998679999999</v>
      </c>
      <c r="J12968" t="e">
        <f t="shared" si="1192"/>
        <v>#DIV/0!</v>
      </c>
      <c r="K12968">
        <f t="shared" si="1193"/>
        <v>1.6130124683766888E-3</v>
      </c>
      <c r="L12968" t="e">
        <f t="shared" si="1190"/>
        <v>#DIV/0!</v>
      </c>
    </row>
    <row r="12969" spans="1:12">
      <c r="A12969">
        <v>346.58199999999999</v>
      </c>
      <c r="B12969">
        <v>134.99249</v>
      </c>
      <c r="C12969">
        <v>-0.23648</v>
      </c>
      <c r="D12969">
        <v>10.58799</v>
      </c>
      <c r="E12969">
        <v>0.25972000000000001</v>
      </c>
      <c r="F12969">
        <v>5</v>
      </c>
      <c r="G12969">
        <f t="shared" si="1191"/>
        <v>1.0407994169999999</v>
      </c>
      <c r="J12969" t="e">
        <f t="shared" si="1192"/>
        <v>#DIV/0!</v>
      </c>
      <c r="K12969">
        <f t="shared" si="1193"/>
        <v>1.6136007177295993E-3</v>
      </c>
      <c r="L12969" t="e">
        <f t="shared" si="1190"/>
        <v>#DIV/0!</v>
      </c>
    </row>
    <row r="12970" spans="1:12">
      <c r="A12970">
        <v>346.34500000000003</v>
      </c>
      <c r="B12970">
        <v>135.005</v>
      </c>
      <c r="C12970">
        <v>-0.23805000000000001</v>
      </c>
      <c r="D12970">
        <v>10.58799</v>
      </c>
      <c r="E12970">
        <v>0.25962000000000002</v>
      </c>
      <c r="F12970">
        <v>5</v>
      </c>
      <c r="G12970">
        <f t="shared" si="1191"/>
        <v>1.0407994169999999</v>
      </c>
      <c r="J12970" t="e">
        <f t="shared" si="1192"/>
        <v>#DIV/0!</v>
      </c>
      <c r="K12970">
        <f t="shared" si="1193"/>
        <v>1.6142180324296403E-3</v>
      </c>
      <c r="L12970" t="e">
        <f t="shared" si="1190"/>
        <v>#DIV/0!</v>
      </c>
    </row>
    <row r="12971" spans="1:12">
      <c r="A12971">
        <v>346.10399999999998</v>
      </c>
      <c r="B12971">
        <v>135.01750000000001</v>
      </c>
      <c r="C12971">
        <v>-0.23913000000000001</v>
      </c>
      <c r="D12971">
        <v>10.58901</v>
      </c>
      <c r="E12971">
        <v>0.25951000000000002</v>
      </c>
      <c r="F12971">
        <v>5</v>
      </c>
      <c r="G12971">
        <f t="shared" si="1191"/>
        <v>1.0408996829999999</v>
      </c>
      <c r="J12971" t="e">
        <f t="shared" si="1192"/>
        <v>#DIV/0!</v>
      </c>
      <c r="K12971">
        <f t="shared" si="1193"/>
        <v>1.6148462504884911E-3</v>
      </c>
      <c r="L12971" t="e">
        <f t="shared" si="1190"/>
        <v>#DIV/0!</v>
      </c>
    </row>
    <row r="12972" spans="1:12">
      <c r="A12972">
        <v>345.89301</v>
      </c>
      <c r="B12972">
        <v>135.03</v>
      </c>
      <c r="C12972">
        <v>-0.24117</v>
      </c>
      <c r="D12972">
        <v>10.59104</v>
      </c>
      <c r="E12972">
        <v>0.25940999999999997</v>
      </c>
      <c r="F12972">
        <v>5</v>
      </c>
      <c r="G12972">
        <f t="shared" si="1191"/>
        <v>1.0410992320000001</v>
      </c>
      <c r="J12972" t="e">
        <f t="shared" si="1192"/>
        <v>#DIV/0!</v>
      </c>
      <c r="K12972">
        <f t="shared" si="1193"/>
        <v>1.6153966426339262E-3</v>
      </c>
      <c r="L12972" t="e">
        <f t="shared" si="1190"/>
        <v>#DIV/0!</v>
      </c>
    </row>
    <row r="12973" spans="1:12">
      <c r="A12973">
        <v>345.66501</v>
      </c>
      <c r="B12973">
        <v>135.04249999999999</v>
      </c>
      <c r="C12973">
        <v>-0.23832999999999999</v>
      </c>
      <c r="D12973">
        <v>10.59206</v>
      </c>
      <c r="E12973">
        <v>0.25930999999999998</v>
      </c>
      <c r="F12973">
        <v>5</v>
      </c>
      <c r="G12973">
        <f t="shared" si="1191"/>
        <v>1.0411994980000001</v>
      </c>
      <c r="J12973" t="e">
        <f t="shared" si="1192"/>
        <v>#DIV/0!</v>
      </c>
      <c r="K12973">
        <f t="shared" si="1193"/>
        <v>1.6159918292867523E-3</v>
      </c>
      <c r="L12973" t="e">
        <f t="shared" si="1190"/>
        <v>#DIV/0!</v>
      </c>
    </row>
    <row r="12974" spans="1:12">
      <c r="A12974">
        <v>345.42998999999998</v>
      </c>
      <c r="B12974">
        <v>135.05499</v>
      </c>
      <c r="C12974">
        <v>-0.23941000000000001</v>
      </c>
      <c r="D12974">
        <v>10.59206</v>
      </c>
      <c r="E12974">
        <v>0.25919999999999999</v>
      </c>
      <c r="F12974">
        <v>5</v>
      </c>
      <c r="G12974">
        <f t="shared" si="1191"/>
        <v>1.0411994980000001</v>
      </c>
      <c r="J12974" t="e">
        <f t="shared" si="1192"/>
        <v>#DIV/0!</v>
      </c>
      <c r="K12974">
        <f t="shared" si="1193"/>
        <v>1.6166058006499694E-3</v>
      </c>
      <c r="L12974" t="e">
        <f t="shared" si="1190"/>
        <v>#DIV/0!</v>
      </c>
    </row>
    <row r="12975" spans="1:12">
      <c r="A12975">
        <v>345.20999</v>
      </c>
      <c r="B12975">
        <v>135.0675</v>
      </c>
      <c r="C12975">
        <v>-0.23802999999999999</v>
      </c>
      <c r="D12975">
        <v>10.594099999999999</v>
      </c>
      <c r="E12975">
        <v>0.2591</v>
      </c>
      <c r="F12975">
        <v>5</v>
      </c>
      <c r="G12975">
        <f t="shared" si="1191"/>
        <v>1.0414000299999999</v>
      </c>
      <c r="J12975" t="e">
        <f t="shared" si="1192"/>
        <v>#DIV/0!</v>
      </c>
      <c r="K12975">
        <f t="shared" si="1193"/>
        <v>1.6171809563552133E-3</v>
      </c>
      <c r="L12975" t="e">
        <f t="shared" si="1190"/>
        <v>#DIV/0!</v>
      </c>
    </row>
    <row r="12976" spans="1:12">
      <c r="A12976">
        <v>344.97197999999997</v>
      </c>
      <c r="B12976">
        <v>135.08000000000001</v>
      </c>
      <c r="C12976">
        <v>-0.23566999999999999</v>
      </c>
      <c r="D12976">
        <v>10.59511</v>
      </c>
      <c r="E12976">
        <v>0.25900000000000001</v>
      </c>
      <c r="F12976">
        <v>5</v>
      </c>
      <c r="G12976">
        <f t="shared" si="1191"/>
        <v>1.0414993130000001</v>
      </c>
      <c r="J12976" t="e">
        <f t="shared" si="1192"/>
        <v>#DIV/0!</v>
      </c>
      <c r="K12976">
        <f t="shared" si="1193"/>
        <v>1.6178036574593256E-3</v>
      </c>
      <c r="L12976" t="e">
        <f t="shared" ref="L12976:L13039" si="1194">-J12976/H12976</f>
        <v>#DIV/0!</v>
      </c>
    </row>
    <row r="12977" spans="1:12">
      <c r="A12977">
        <v>344.76299999999998</v>
      </c>
      <c r="B12977">
        <v>135.0925</v>
      </c>
      <c r="C12977">
        <v>-0.23723</v>
      </c>
      <c r="D12977">
        <v>10.59613</v>
      </c>
      <c r="E12977">
        <v>0.25890000000000002</v>
      </c>
      <c r="F12977">
        <v>5</v>
      </c>
      <c r="G12977">
        <f t="shared" si="1191"/>
        <v>1.0415995790000001</v>
      </c>
      <c r="J12977" t="e">
        <f t="shared" si="1192"/>
        <v>#DIV/0!</v>
      </c>
      <c r="K12977">
        <f t="shared" si="1193"/>
        <v>1.6183508034302563E-3</v>
      </c>
      <c r="L12977" t="e">
        <f t="shared" si="1194"/>
        <v>#DIV/0!</v>
      </c>
    </row>
    <row r="12978" spans="1:12">
      <c r="A12978">
        <v>344.52899000000002</v>
      </c>
      <c r="B12978">
        <v>135.10499999999999</v>
      </c>
      <c r="C12978">
        <v>-0.23683000000000001</v>
      </c>
      <c r="D12978">
        <v>10.59613</v>
      </c>
      <c r="E12978">
        <v>0.25879999999999997</v>
      </c>
      <c r="F12978">
        <v>5</v>
      </c>
      <c r="G12978">
        <f t="shared" si="1191"/>
        <v>1.0415995790000001</v>
      </c>
      <c r="J12978" t="e">
        <f t="shared" si="1192"/>
        <v>#DIV/0!</v>
      </c>
      <c r="K12978">
        <f t="shared" si="1193"/>
        <v>1.6189639216966081E-3</v>
      </c>
      <c r="L12978" t="e">
        <f t="shared" si="1194"/>
        <v>#DIV/0!</v>
      </c>
    </row>
    <row r="12979" spans="1:12">
      <c r="A12979">
        <v>344.31200999999999</v>
      </c>
      <c r="B12979">
        <v>135.11749</v>
      </c>
      <c r="C12979">
        <v>-0.23250000000000001</v>
      </c>
      <c r="D12979">
        <v>10.597149999999999</v>
      </c>
      <c r="E12979">
        <v>0.25869999999999999</v>
      </c>
      <c r="F12979">
        <v>5</v>
      </c>
      <c r="G12979">
        <f t="shared" si="1191"/>
        <v>1.0416998449999999</v>
      </c>
      <c r="J12979" t="e">
        <f t="shared" si="1192"/>
        <v>#DIV/0!</v>
      </c>
      <c r="K12979">
        <f t="shared" si="1193"/>
        <v>1.6195328357124354E-3</v>
      </c>
      <c r="L12979" t="e">
        <f t="shared" si="1194"/>
        <v>#DIV/0!</v>
      </c>
    </row>
    <row r="12980" spans="1:12">
      <c r="A12980">
        <v>344.06900000000002</v>
      </c>
      <c r="B12980">
        <v>135.13</v>
      </c>
      <c r="C12980">
        <v>-0.2326</v>
      </c>
      <c r="D12980">
        <v>10.59816</v>
      </c>
      <c r="E12980">
        <v>0.25858999999999999</v>
      </c>
      <c r="F12980">
        <v>5</v>
      </c>
      <c r="G12980">
        <f t="shared" si="1191"/>
        <v>1.0417991279999999</v>
      </c>
      <c r="J12980" t="e">
        <f t="shared" si="1192"/>
        <v>#DIV/0!</v>
      </c>
      <c r="K12980">
        <f t="shared" si="1193"/>
        <v>1.6201704743373097E-3</v>
      </c>
      <c r="L12980" t="e">
        <f t="shared" si="1194"/>
        <v>#DIV/0!</v>
      </c>
    </row>
    <row r="12981" spans="1:12">
      <c r="A12981">
        <v>343.85399999999998</v>
      </c>
      <c r="B12981">
        <v>135.14250000000001</v>
      </c>
      <c r="C12981">
        <v>-0.23613000000000001</v>
      </c>
      <c r="D12981">
        <v>10.59816</v>
      </c>
      <c r="E12981">
        <v>0.25849</v>
      </c>
      <c r="F12981">
        <v>5</v>
      </c>
      <c r="G12981">
        <f t="shared" si="1191"/>
        <v>1.0417991279999999</v>
      </c>
      <c r="J12981" t="e">
        <f t="shared" si="1192"/>
        <v>#DIV/0!</v>
      </c>
      <c r="K12981">
        <f t="shared" si="1193"/>
        <v>1.6207350357534151E-3</v>
      </c>
      <c r="L12981" t="e">
        <f t="shared" si="1194"/>
        <v>#DIV/0!</v>
      </c>
    </row>
    <row r="12982" spans="1:12">
      <c r="A12982">
        <v>343.62601000000001</v>
      </c>
      <c r="B12982">
        <v>135.155</v>
      </c>
      <c r="C12982">
        <v>-0.23080999999999999</v>
      </c>
      <c r="D12982">
        <v>10.59817</v>
      </c>
      <c r="E12982">
        <v>0.25839000000000001</v>
      </c>
      <c r="F12982">
        <v>5</v>
      </c>
      <c r="G12982">
        <f t="shared" si="1191"/>
        <v>1.0418001109999999</v>
      </c>
      <c r="J12982" t="e">
        <f t="shared" si="1192"/>
        <v>#DIV/0!</v>
      </c>
      <c r="K12982">
        <f t="shared" si="1193"/>
        <v>1.6213341371691806E-3</v>
      </c>
      <c r="L12982" t="e">
        <f t="shared" si="1194"/>
        <v>#DIV/0!</v>
      </c>
    </row>
    <row r="12983" spans="1:12">
      <c r="A12983">
        <v>343.39699999999999</v>
      </c>
      <c r="B12983">
        <v>135.16749999999999</v>
      </c>
      <c r="C12983">
        <v>-0.23336999999999999</v>
      </c>
      <c r="D12983">
        <v>10.597149999999999</v>
      </c>
      <c r="E12983">
        <v>0.25828000000000001</v>
      </c>
      <c r="F12983">
        <v>5</v>
      </c>
      <c r="G12983">
        <f t="shared" si="1191"/>
        <v>1.0416998449999999</v>
      </c>
      <c r="J12983" t="e">
        <f t="shared" si="1192"/>
        <v>#DIV/0!</v>
      </c>
      <c r="K12983">
        <f t="shared" si="1193"/>
        <v>1.6219363649486575E-3</v>
      </c>
      <c r="L12983" t="e">
        <f t="shared" si="1194"/>
        <v>#DIV/0!</v>
      </c>
    </row>
    <row r="12984" spans="1:12">
      <c r="A12984">
        <v>343.17200000000003</v>
      </c>
      <c r="B12984">
        <v>135.17999</v>
      </c>
      <c r="C12984">
        <v>-0.23149</v>
      </c>
      <c r="D12984">
        <v>10.59817</v>
      </c>
      <c r="E12984">
        <v>0.25818000000000002</v>
      </c>
      <c r="F12984">
        <v>5</v>
      </c>
      <c r="G12984">
        <f t="shared" si="1191"/>
        <v>1.0418001109999999</v>
      </c>
      <c r="J12984" t="e">
        <f t="shared" si="1192"/>
        <v>#DIV/0!</v>
      </c>
      <c r="K12984">
        <f t="shared" si="1193"/>
        <v>1.6225284834875276E-3</v>
      </c>
      <c r="L12984" t="e">
        <f t="shared" si="1194"/>
        <v>#DIV/0!</v>
      </c>
    </row>
    <row r="12985" spans="1:12">
      <c r="A12985">
        <v>342.94501000000002</v>
      </c>
      <c r="B12985">
        <v>135.1925</v>
      </c>
      <c r="C12985">
        <v>-0.22911999999999999</v>
      </c>
      <c r="D12985">
        <v>10.59817</v>
      </c>
      <c r="E12985">
        <v>0.25807999999999998</v>
      </c>
      <c r="F12985">
        <v>5</v>
      </c>
      <c r="G12985">
        <f t="shared" si="1191"/>
        <v>1.0418001109999999</v>
      </c>
      <c r="J12985" t="e">
        <f t="shared" si="1192"/>
        <v>#DIV/0!</v>
      </c>
      <c r="K12985">
        <f t="shared" si="1193"/>
        <v>1.623126277227923E-3</v>
      </c>
      <c r="L12985" t="e">
        <f t="shared" si="1194"/>
        <v>#DIV/0!</v>
      </c>
    </row>
    <row r="12986" spans="1:12">
      <c r="A12986">
        <v>342.71600000000001</v>
      </c>
      <c r="B12986">
        <v>135.20500000000001</v>
      </c>
      <c r="C12986">
        <v>-0.22969999999999999</v>
      </c>
      <c r="D12986">
        <v>10.59817</v>
      </c>
      <c r="E12986">
        <v>0.25796999999999998</v>
      </c>
      <c r="F12986">
        <v>5</v>
      </c>
      <c r="G12986">
        <f t="shared" si="1191"/>
        <v>1.0418001109999999</v>
      </c>
      <c r="J12986" t="e">
        <f t="shared" si="1192"/>
        <v>#DIV/0!</v>
      </c>
      <c r="K12986">
        <f t="shared" si="1193"/>
        <v>1.6237298373347449E-3</v>
      </c>
      <c r="L12986" t="e">
        <f t="shared" si="1194"/>
        <v>#DIV/0!</v>
      </c>
    </row>
    <row r="12987" spans="1:12">
      <c r="A12987">
        <v>342.48700000000002</v>
      </c>
      <c r="B12987">
        <v>135.2175</v>
      </c>
      <c r="C12987">
        <v>-0.2293</v>
      </c>
      <c r="D12987">
        <v>10.59817</v>
      </c>
      <c r="E12987">
        <v>0.25786999999999999</v>
      </c>
      <c r="F12987">
        <v>5</v>
      </c>
      <c r="G12987">
        <f t="shared" si="1191"/>
        <v>1.0418001109999999</v>
      </c>
      <c r="J12987" t="e">
        <f t="shared" si="1192"/>
        <v>#DIV/0!</v>
      </c>
      <c r="K12987">
        <f t="shared" si="1193"/>
        <v>1.6243338200920348E-3</v>
      </c>
      <c r="L12987" t="e">
        <f t="shared" si="1194"/>
        <v>#DIV/0!</v>
      </c>
    </row>
    <row r="12988" spans="1:12">
      <c r="A12988">
        <v>342.26900999999998</v>
      </c>
      <c r="B12988">
        <v>135.22999999999999</v>
      </c>
      <c r="C12988">
        <v>-0.23285</v>
      </c>
      <c r="D12988">
        <v>10.597149999999999</v>
      </c>
      <c r="E12988">
        <v>0.25777</v>
      </c>
      <c r="F12988">
        <v>5</v>
      </c>
      <c r="G12988">
        <f t="shared" si="1191"/>
        <v>1.0416998449999999</v>
      </c>
      <c r="J12988" t="e">
        <f t="shared" si="1192"/>
        <v>#DIV/0!</v>
      </c>
      <c r="K12988">
        <f t="shared" si="1193"/>
        <v>1.6249091817946931E-3</v>
      </c>
      <c r="L12988" t="e">
        <f t="shared" si="1194"/>
        <v>#DIV/0!</v>
      </c>
    </row>
    <row r="12989" spans="1:12">
      <c r="A12989">
        <v>342.03600999999998</v>
      </c>
      <c r="B12989">
        <v>135.24249</v>
      </c>
      <c r="C12989">
        <v>-0.23196</v>
      </c>
      <c r="D12989">
        <v>10.59817</v>
      </c>
      <c r="E12989">
        <v>0.25766</v>
      </c>
      <c r="F12989">
        <v>5</v>
      </c>
      <c r="G12989">
        <f t="shared" si="1191"/>
        <v>1.0418001109999999</v>
      </c>
      <c r="J12989" t="e">
        <f t="shared" si="1192"/>
        <v>#DIV/0!</v>
      </c>
      <c r="K12989">
        <f t="shared" si="1193"/>
        <v>1.6255246116536365E-3</v>
      </c>
      <c r="L12989" t="e">
        <f t="shared" si="1194"/>
        <v>#DIV/0!</v>
      </c>
    </row>
    <row r="12990" spans="1:12">
      <c r="A12990">
        <v>341.81400000000002</v>
      </c>
      <c r="B12990">
        <v>135.255</v>
      </c>
      <c r="C12990">
        <v>-0.22908000000000001</v>
      </c>
      <c r="D12990">
        <v>10.597149999999999</v>
      </c>
      <c r="E12990">
        <v>0.25756000000000001</v>
      </c>
      <c r="F12990">
        <v>5</v>
      </c>
      <c r="G12990">
        <f t="shared" si="1191"/>
        <v>1.0416998449999999</v>
      </c>
      <c r="J12990" t="e">
        <f t="shared" si="1192"/>
        <v>#DIV/0!</v>
      </c>
      <c r="K12990">
        <f t="shared" si="1193"/>
        <v>1.6261114471741436E-3</v>
      </c>
      <c r="L12990" t="e">
        <f t="shared" si="1194"/>
        <v>#DIV/0!</v>
      </c>
    </row>
    <row r="12991" spans="1:12">
      <c r="A12991">
        <v>341.59100000000001</v>
      </c>
      <c r="B12991">
        <v>135.26750000000001</v>
      </c>
      <c r="C12991">
        <v>-0.23263</v>
      </c>
      <c r="D12991">
        <v>10.59613</v>
      </c>
      <c r="E12991">
        <v>0.25746000000000002</v>
      </c>
      <c r="F12991">
        <v>5</v>
      </c>
      <c r="G12991">
        <f t="shared" si="1191"/>
        <v>1.0415995790000001</v>
      </c>
      <c r="J12991" t="e">
        <f t="shared" si="1192"/>
        <v>#DIV/0!</v>
      </c>
      <c r="K12991">
        <f t="shared" si="1193"/>
        <v>1.6267013262495913E-3</v>
      </c>
      <c r="L12991" t="e">
        <f t="shared" si="1194"/>
        <v>#DIV/0!</v>
      </c>
    </row>
    <row r="12992" spans="1:12">
      <c r="A12992">
        <v>341.36300999999997</v>
      </c>
      <c r="B12992">
        <v>135.28</v>
      </c>
      <c r="C12992">
        <v>-0.23222999999999999</v>
      </c>
      <c r="D12992">
        <v>10.59512</v>
      </c>
      <c r="E12992">
        <v>0.25735000000000002</v>
      </c>
      <c r="F12992">
        <v>5</v>
      </c>
      <c r="G12992">
        <f t="shared" si="1191"/>
        <v>1.0415002959999999</v>
      </c>
      <c r="J12992" t="e">
        <f t="shared" si="1192"/>
        <v>#DIV/0!</v>
      </c>
      <c r="K12992">
        <f t="shared" si="1193"/>
        <v>1.6273048474596172E-3</v>
      </c>
      <c r="L12992" t="e">
        <f t="shared" si="1194"/>
        <v>#DIV/0!</v>
      </c>
    </row>
    <row r="12993" spans="1:12">
      <c r="A12993">
        <v>341.14499000000001</v>
      </c>
      <c r="B12993">
        <v>135.29249999999999</v>
      </c>
      <c r="C12993">
        <v>-0.22936000000000001</v>
      </c>
      <c r="D12993">
        <v>10.594099999999999</v>
      </c>
      <c r="E12993">
        <v>0.25724999999999998</v>
      </c>
      <c r="F12993">
        <v>5</v>
      </c>
      <c r="G12993">
        <f t="shared" si="1191"/>
        <v>1.0414000299999999</v>
      </c>
      <c r="J12993" t="e">
        <f t="shared" si="1192"/>
        <v>#DIV/0!</v>
      </c>
      <c r="K12993">
        <f t="shared" si="1193"/>
        <v>1.6278823957200108E-3</v>
      </c>
      <c r="L12993" t="e">
        <f t="shared" si="1194"/>
        <v>#DIV/0!</v>
      </c>
    </row>
    <row r="12994" spans="1:12">
      <c r="A12994">
        <v>340.90600999999998</v>
      </c>
      <c r="B12994">
        <v>135.30499</v>
      </c>
      <c r="C12994">
        <v>-0.22994999999999999</v>
      </c>
      <c r="D12994">
        <v>10.594099999999999</v>
      </c>
      <c r="E12994">
        <v>0.25713999999999998</v>
      </c>
      <c r="F12994">
        <v>5</v>
      </c>
      <c r="G12994">
        <f t="shared" si="1191"/>
        <v>1.0414000299999999</v>
      </c>
      <c r="J12994" t="e">
        <f t="shared" si="1192"/>
        <v>#DIV/0!</v>
      </c>
      <c r="K12994">
        <f t="shared" si="1193"/>
        <v>1.6285159394498882E-3</v>
      </c>
      <c r="L12994" t="e">
        <f t="shared" si="1194"/>
        <v>#DIV/0!</v>
      </c>
    </row>
    <row r="12995" spans="1:12">
      <c r="A12995">
        <v>340.69198999999998</v>
      </c>
      <c r="B12995">
        <v>135.3175</v>
      </c>
      <c r="C12995">
        <v>-0.23152</v>
      </c>
      <c r="D12995">
        <v>10.59308</v>
      </c>
      <c r="E12995">
        <v>0.25703999999999999</v>
      </c>
      <c r="F12995">
        <v>5</v>
      </c>
      <c r="G12995">
        <f t="shared" si="1191"/>
        <v>1.0412997640000001</v>
      </c>
      <c r="J12995" t="e">
        <f t="shared" si="1192"/>
        <v>#DIV/0!</v>
      </c>
      <c r="K12995">
        <f t="shared" si="1193"/>
        <v>1.6290837321180981E-3</v>
      </c>
      <c r="L12995" t="e">
        <f t="shared" si="1194"/>
        <v>#DIV/0!</v>
      </c>
    </row>
    <row r="12996" spans="1:12">
      <c r="A12996">
        <v>340.46301</v>
      </c>
      <c r="B12996">
        <v>135.33000000000001</v>
      </c>
      <c r="C12996">
        <v>-0.23063</v>
      </c>
      <c r="D12996">
        <v>10.59206</v>
      </c>
      <c r="E12996">
        <v>0.25694</v>
      </c>
      <c r="F12996">
        <v>5</v>
      </c>
      <c r="G12996">
        <f t="shared" si="1191"/>
        <v>1.0411994980000001</v>
      </c>
      <c r="J12996" t="e">
        <f t="shared" si="1192"/>
        <v>#DIV/0!</v>
      </c>
      <c r="K12996">
        <f t="shared" si="1193"/>
        <v>1.6296916520723704E-3</v>
      </c>
      <c r="L12996" t="e">
        <f t="shared" si="1194"/>
        <v>#DIV/0!</v>
      </c>
    </row>
    <row r="12997" spans="1:12">
      <c r="A12997">
        <v>340.24700999999999</v>
      </c>
      <c r="B12997">
        <v>135.3425</v>
      </c>
      <c r="C12997">
        <v>-0.23072000000000001</v>
      </c>
      <c r="D12997">
        <v>10.59206</v>
      </c>
      <c r="E12997">
        <v>0.25684000000000001</v>
      </c>
      <c r="F12997">
        <v>5</v>
      </c>
      <c r="G12997">
        <f t="shared" si="1191"/>
        <v>1.0411994980000001</v>
      </c>
      <c r="J12997" t="e">
        <f t="shared" si="1192"/>
        <v>#DIV/0!</v>
      </c>
      <c r="K12997">
        <f t="shared" si="1193"/>
        <v>1.6302655273784268E-3</v>
      </c>
      <c r="L12997" t="e">
        <f t="shared" si="1194"/>
        <v>#DIV/0!</v>
      </c>
    </row>
    <row r="12998" spans="1:12">
      <c r="A12998">
        <v>340.017</v>
      </c>
      <c r="B12998">
        <v>135.35499999999999</v>
      </c>
      <c r="C12998">
        <v>-0.23032</v>
      </c>
      <c r="D12998">
        <v>10.59206</v>
      </c>
      <c r="E12998">
        <v>0.25673000000000001</v>
      </c>
      <c r="F12998">
        <v>5</v>
      </c>
      <c r="G12998">
        <f t="shared" si="1191"/>
        <v>1.0411994980000001</v>
      </c>
      <c r="J12998" t="e">
        <f t="shared" si="1192"/>
        <v>#DIV/0!</v>
      </c>
      <c r="K12998">
        <f t="shared" si="1193"/>
        <v>1.6308770693791417E-3</v>
      </c>
      <c r="L12998" t="e">
        <f t="shared" si="1194"/>
        <v>#DIV/0!</v>
      </c>
    </row>
    <row r="12999" spans="1:12">
      <c r="A12999">
        <v>339.78699</v>
      </c>
      <c r="B12999">
        <v>135.36749</v>
      </c>
      <c r="C12999">
        <v>-0.22892999999999999</v>
      </c>
      <c r="D12999">
        <v>10.59206</v>
      </c>
      <c r="E12999">
        <v>0.25663000000000002</v>
      </c>
      <c r="F12999">
        <v>5</v>
      </c>
      <c r="G12999">
        <f t="shared" si="1191"/>
        <v>1.0411994980000001</v>
      </c>
      <c r="J12999" t="e">
        <f t="shared" si="1192"/>
        <v>#DIV/0!</v>
      </c>
      <c r="K12999">
        <f t="shared" si="1193"/>
        <v>1.6314890703528924E-3</v>
      </c>
      <c r="L12999" t="e">
        <f t="shared" si="1194"/>
        <v>#DIV/0!</v>
      </c>
    </row>
    <row r="13000" spans="1:12">
      <c r="A13000">
        <v>339.57400999999999</v>
      </c>
      <c r="B13000">
        <v>135.38</v>
      </c>
      <c r="C13000">
        <v>-0.23100000000000001</v>
      </c>
      <c r="D13000">
        <v>10.59206</v>
      </c>
      <c r="E13000">
        <v>0.25652999999999998</v>
      </c>
      <c r="F13000">
        <v>5</v>
      </c>
      <c r="G13000">
        <f t="shared" si="1191"/>
        <v>1.0411994980000001</v>
      </c>
      <c r="J13000" t="e">
        <f t="shared" si="1192"/>
        <v>#DIV/0!</v>
      </c>
      <c r="K13000">
        <f t="shared" si="1193"/>
        <v>1.6320561683228314E-3</v>
      </c>
      <c r="L13000" t="e">
        <f t="shared" si="1194"/>
        <v>#DIV/0!</v>
      </c>
    </row>
    <row r="13001" spans="1:12">
      <c r="A13001">
        <v>339.35001</v>
      </c>
      <c r="B13001">
        <v>135.39250000000001</v>
      </c>
      <c r="C13001">
        <v>-0.23208000000000001</v>
      </c>
      <c r="D13001">
        <v>10.59206</v>
      </c>
      <c r="E13001">
        <v>0.25642999999999999</v>
      </c>
      <c r="F13001">
        <v>5</v>
      </c>
      <c r="G13001">
        <f t="shared" si="1191"/>
        <v>1.0411994980000001</v>
      </c>
      <c r="J13001" t="e">
        <f t="shared" si="1192"/>
        <v>#DIV/0!</v>
      </c>
      <c r="K13001">
        <f t="shared" si="1193"/>
        <v>1.6326530345689302E-3</v>
      </c>
      <c r="L13001" t="e">
        <f t="shared" si="1194"/>
        <v>#DIV/0!</v>
      </c>
    </row>
    <row r="13002" spans="1:12">
      <c r="A13002">
        <v>339.13101</v>
      </c>
      <c r="B13002">
        <v>135.405</v>
      </c>
      <c r="C13002">
        <v>-0.22919999999999999</v>
      </c>
      <c r="D13002">
        <v>10.59207</v>
      </c>
      <c r="E13002">
        <v>0.25631999999999999</v>
      </c>
      <c r="F13002">
        <v>5</v>
      </c>
      <c r="G13002">
        <f t="shared" si="1191"/>
        <v>1.041200481</v>
      </c>
      <c r="J13002" t="e">
        <f t="shared" si="1192"/>
        <v>#DIV/0!</v>
      </c>
      <c r="K13002">
        <f t="shared" si="1193"/>
        <v>1.6332370001153557E-3</v>
      </c>
      <c r="L13002" t="e">
        <f t="shared" si="1194"/>
        <v>#DIV/0!</v>
      </c>
    </row>
    <row r="13003" spans="1:12">
      <c r="A13003">
        <v>338.89001000000002</v>
      </c>
      <c r="B13003">
        <v>135.41749999999999</v>
      </c>
      <c r="C13003">
        <v>-0.2283</v>
      </c>
      <c r="D13003">
        <v>10.59207</v>
      </c>
      <c r="E13003">
        <v>0.25620999999999999</v>
      </c>
      <c r="F13003">
        <v>5</v>
      </c>
      <c r="G13003">
        <f t="shared" si="1191"/>
        <v>1.041200481</v>
      </c>
      <c r="J13003" t="e">
        <f t="shared" si="1192"/>
        <v>#DIV/0!</v>
      </c>
      <c r="K13003">
        <f t="shared" si="1193"/>
        <v>1.6338801118573932E-3</v>
      </c>
      <c r="L13003" t="e">
        <f t="shared" si="1194"/>
        <v>#DIV/0!</v>
      </c>
    </row>
    <row r="13004" spans="1:12">
      <c r="A13004">
        <v>338.66399999999999</v>
      </c>
      <c r="B13004">
        <v>135.42999</v>
      </c>
      <c r="C13004">
        <v>-0.22641</v>
      </c>
      <c r="D13004">
        <v>10.59207</v>
      </c>
      <c r="E13004">
        <v>0.25611</v>
      </c>
      <c r="F13004">
        <v>5</v>
      </c>
      <c r="G13004">
        <f t="shared" si="1191"/>
        <v>1.041200481</v>
      </c>
      <c r="J13004" t="e">
        <f t="shared" si="1192"/>
        <v>#DIV/0!</v>
      </c>
      <c r="K13004">
        <f t="shared" si="1193"/>
        <v>1.6344836829493932E-3</v>
      </c>
      <c r="L13004" t="e">
        <f t="shared" si="1194"/>
        <v>#DIV/0!</v>
      </c>
    </row>
    <row r="13005" spans="1:12">
      <c r="A13005">
        <v>338.44799999999998</v>
      </c>
      <c r="B13005">
        <v>135.4425</v>
      </c>
      <c r="C13005">
        <v>-0.22600000000000001</v>
      </c>
      <c r="D13005">
        <v>10.591049999999999</v>
      </c>
      <c r="E13005">
        <v>0.25601000000000002</v>
      </c>
      <c r="F13005">
        <v>5</v>
      </c>
      <c r="G13005">
        <f t="shared" si="1191"/>
        <v>1.0411002149999999</v>
      </c>
      <c r="J13005" t="e">
        <f t="shared" si="1192"/>
        <v>#DIV/0!</v>
      </c>
      <c r="K13005">
        <f t="shared" si="1193"/>
        <v>1.6350609387211863E-3</v>
      </c>
      <c r="L13005" t="e">
        <f t="shared" si="1194"/>
        <v>#DIV/0!</v>
      </c>
    </row>
    <row r="13006" spans="1:12">
      <c r="A13006">
        <v>338.23401000000001</v>
      </c>
      <c r="B13006">
        <v>135.45500000000001</v>
      </c>
      <c r="C13006">
        <v>-0.22758</v>
      </c>
      <c r="D13006">
        <v>10.59207</v>
      </c>
      <c r="E13006">
        <v>0.25591000000000003</v>
      </c>
      <c r="F13006">
        <v>5</v>
      </c>
      <c r="G13006">
        <f t="shared" si="1191"/>
        <v>1.041200481</v>
      </c>
      <c r="J13006" t="e">
        <f t="shared" si="1192"/>
        <v>#DIV/0!</v>
      </c>
      <c r="K13006">
        <f t="shared" si="1193"/>
        <v>1.6356332250167943E-3</v>
      </c>
      <c r="L13006" t="e">
        <f t="shared" si="1194"/>
        <v>#DIV/0!</v>
      </c>
    </row>
    <row r="13007" spans="1:12">
      <c r="A13007">
        <v>338.00400000000002</v>
      </c>
      <c r="B13007">
        <v>135.4675</v>
      </c>
      <c r="C13007">
        <v>-0.22519</v>
      </c>
      <c r="D13007">
        <v>10.591049999999999</v>
      </c>
      <c r="E13007">
        <v>0.25580000000000003</v>
      </c>
      <c r="F13007">
        <v>5</v>
      </c>
      <c r="G13007">
        <f t="shared" si="1191"/>
        <v>1.0411002149999999</v>
      </c>
      <c r="J13007" t="e">
        <f t="shared" si="1192"/>
        <v>#DIV/0!</v>
      </c>
      <c r="K13007">
        <f t="shared" si="1193"/>
        <v>1.6362488014477529E-3</v>
      </c>
      <c r="L13007" t="e">
        <f t="shared" si="1194"/>
        <v>#DIV/0!</v>
      </c>
    </row>
    <row r="13008" spans="1:12">
      <c r="A13008">
        <v>337.78298999999998</v>
      </c>
      <c r="B13008">
        <v>135.47999999999999</v>
      </c>
      <c r="C13008">
        <v>-0.22528000000000001</v>
      </c>
      <c r="D13008">
        <v>10.59003</v>
      </c>
      <c r="E13008">
        <v>0.25569999999999998</v>
      </c>
      <c r="F13008">
        <v>5</v>
      </c>
      <c r="G13008">
        <f t="shared" si="1191"/>
        <v>1.0409999489999999</v>
      </c>
      <c r="J13008" t="e">
        <f t="shared" si="1192"/>
        <v>#DIV/0!</v>
      </c>
      <c r="K13008">
        <f t="shared" si="1193"/>
        <v>1.6368407278186106E-3</v>
      </c>
      <c r="L13008" t="e">
        <f t="shared" si="1194"/>
        <v>#DIV/0!</v>
      </c>
    </row>
    <row r="13009" spans="1:12">
      <c r="A13009">
        <v>337.55801000000002</v>
      </c>
      <c r="B13009">
        <v>135.49249</v>
      </c>
      <c r="C13009">
        <v>-0.22536999999999999</v>
      </c>
      <c r="D13009">
        <v>10.59003</v>
      </c>
      <c r="E13009">
        <v>0.25558999999999998</v>
      </c>
      <c r="F13009">
        <v>5</v>
      </c>
      <c r="G13009">
        <f t="shared" si="1191"/>
        <v>1.0409999489999999</v>
      </c>
      <c r="J13009" t="e">
        <f t="shared" si="1192"/>
        <v>#DIV/0!</v>
      </c>
      <c r="K13009">
        <f t="shared" si="1193"/>
        <v>1.6374437269948364E-3</v>
      </c>
      <c r="L13009" t="e">
        <f t="shared" si="1194"/>
        <v>#DIV/0!</v>
      </c>
    </row>
    <row r="13010" spans="1:12">
      <c r="A13010">
        <v>337.32999000000001</v>
      </c>
      <c r="B13010">
        <v>135.505</v>
      </c>
      <c r="C13010">
        <v>-0.22497</v>
      </c>
      <c r="D13010">
        <v>10.59003</v>
      </c>
      <c r="E13010">
        <v>0.25548999999999999</v>
      </c>
      <c r="F13010">
        <v>5</v>
      </c>
      <c r="G13010">
        <f t="shared" si="1191"/>
        <v>1.0409999489999999</v>
      </c>
      <c r="J13010" t="e">
        <f t="shared" si="1192"/>
        <v>#DIV/0!</v>
      </c>
      <c r="K13010">
        <f t="shared" si="1193"/>
        <v>1.6380553275792053E-3</v>
      </c>
      <c r="L13010" t="e">
        <f t="shared" si="1194"/>
        <v>#DIV/0!</v>
      </c>
    </row>
    <row r="13011" spans="1:12">
      <c r="A13011">
        <v>337.12200999999999</v>
      </c>
      <c r="B13011">
        <v>135.51750000000001</v>
      </c>
      <c r="C13011">
        <v>-0.22655</v>
      </c>
      <c r="D13011">
        <v>10.58902</v>
      </c>
      <c r="E13011">
        <v>0.25539000000000001</v>
      </c>
      <c r="F13011">
        <v>5</v>
      </c>
      <c r="G13011">
        <f t="shared" si="1191"/>
        <v>1.040900666</v>
      </c>
      <c r="J13011" t="e">
        <f t="shared" si="1192"/>
        <v>#DIV/0!</v>
      </c>
      <c r="K13011">
        <f t="shared" si="1193"/>
        <v>1.6386135749532412E-3</v>
      </c>
      <c r="L13011" t="e">
        <f t="shared" si="1194"/>
        <v>#DIV/0!</v>
      </c>
    </row>
    <row r="13012" spans="1:12">
      <c r="A13012">
        <v>336.89001000000002</v>
      </c>
      <c r="B13012">
        <v>135.53</v>
      </c>
      <c r="C13012">
        <v>-0.22366</v>
      </c>
      <c r="D13012">
        <v>10.587999999999999</v>
      </c>
      <c r="E13012">
        <v>0.25528000000000001</v>
      </c>
      <c r="F13012">
        <v>5</v>
      </c>
      <c r="G13012">
        <f t="shared" si="1191"/>
        <v>1.0408004</v>
      </c>
      <c r="J13012" t="e">
        <f t="shared" si="1192"/>
        <v>#DIV/0!</v>
      </c>
      <c r="K13012">
        <f t="shared" si="1193"/>
        <v>1.6392367444882838E-3</v>
      </c>
      <c r="L13012" t="e">
        <f t="shared" si="1194"/>
        <v>#DIV/0!</v>
      </c>
    </row>
    <row r="13013" spans="1:12">
      <c r="A13013">
        <v>336.67599000000001</v>
      </c>
      <c r="B13013">
        <v>135.54249999999999</v>
      </c>
      <c r="C13013">
        <v>-0.22175</v>
      </c>
      <c r="D13013">
        <v>10.586980000000001</v>
      </c>
      <c r="E13013">
        <v>0.25518000000000002</v>
      </c>
      <c r="F13013">
        <v>5</v>
      </c>
      <c r="G13013">
        <f t="shared" si="1191"/>
        <v>1.0407001339999999</v>
      </c>
      <c r="J13013" t="e">
        <f t="shared" si="1192"/>
        <v>#DIV/0!</v>
      </c>
      <c r="K13013">
        <f t="shared" si="1193"/>
        <v>1.6398120388407846E-3</v>
      </c>
      <c r="L13013" t="e">
        <f t="shared" si="1194"/>
        <v>#DIV/0!</v>
      </c>
    </row>
    <row r="13014" spans="1:12">
      <c r="A13014">
        <v>336.44601</v>
      </c>
      <c r="B13014">
        <v>135.55499</v>
      </c>
      <c r="C13014">
        <v>-0.22234000000000001</v>
      </c>
      <c r="D13014">
        <v>10.586980000000001</v>
      </c>
      <c r="E13014">
        <v>0.25507999999999997</v>
      </c>
      <c r="F13014">
        <v>5</v>
      </c>
      <c r="G13014">
        <f t="shared" si="1191"/>
        <v>1.0407001339999999</v>
      </c>
      <c r="J13014" t="e">
        <f t="shared" si="1192"/>
        <v>#DIV/0!</v>
      </c>
      <c r="K13014">
        <f t="shared" si="1193"/>
        <v>1.6404306845774796E-3</v>
      </c>
      <c r="L13014" t="e">
        <f t="shared" si="1194"/>
        <v>#DIV/0!</v>
      </c>
    </row>
    <row r="13015" spans="1:12">
      <c r="A13015">
        <v>336.22800000000001</v>
      </c>
      <c r="B13015">
        <v>135.5675</v>
      </c>
      <c r="C13015">
        <v>-0.22142999999999999</v>
      </c>
      <c r="D13015">
        <v>10.58596</v>
      </c>
      <c r="E13015">
        <v>0.25496999999999997</v>
      </c>
      <c r="F13015">
        <v>5</v>
      </c>
      <c r="G13015">
        <f t="shared" si="1191"/>
        <v>1.0405998679999999</v>
      </c>
      <c r="J13015" t="e">
        <f t="shared" si="1192"/>
        <v>#DIV/0!</v>
      </c>
      <c r="K13015">
        <f t="shared" si="1193"/>
        <v>1.6410175621699506E-3</v>
      </c>
      <c r="L13015" t="e">
        <f t="shared" si="1194"/>
        <v>#DIV/0!</v>
      </c>
    </row>
    <row r="13016" spans="1:12">
      <c r="A13016">
        <v>336.01098999999999</v>
      </c>
      <c r="B13016">
        <v>135.58000000000001</v>
      </c>
      <c r="C13016">
        <v>-0.22252</v>
      </c>
      <c r="D13016">
        <v>10.58596</v>
      </c>
      <c r="E13016">
        <v>0.25486999999999999</v>
      </c>
      <c r="F13016">
        <v>5</v>
      </c>
      <c r="G13016">
        <f t="shared" si="1191"/>
        <v>1.0405998679999999</v>
      </c>
      <c r="J13016" t="e">
        <f t="shared" si="1192"/>
        <v>#DIV/0!</v>
      </c>
      <c r="K13016">
        <f t="shared" si="1193"/>
        <v>1.6416021649712008E-3</v>
      </c>
      <c r="L13016" t="e">
        <f t="shared" si="1194"/>
        <v>#DIV/0!</v>
      </c>
    </row>
    <row r="13017" spans="1:12">
      <c r="A13017">
        <v>335.78399999999999</v>
      </c>
      <c r="B13017">
        <v>135.5925</v>
      </c>
      <c r="C13017">
        <v>-0.22261</v>
      </c>
      <c r="D13017">
        <v>10.58596</v>
      </c>
      <c r="E13017">
        <v>0.25477</v>
      </c>
      <c r="F13017">
        <v>5</v>
      </c>
      <c r="G13017">
        <f t="shared" si="1191"/>
        <v>1.0405998679999999</v>
      </c>
      <c r="J13017" t="e">
        <f t="shared" si="1192"/>
        <v>#DIV/0!</v>
      </c>
      <c r="K13017">
        <f t="shared" si="1193"/>
        <v>1.6422140987364805E-3</v>
      </c>
      <c r="L13017" t="e">
        <f t="shared" si="1194"/>
        <v>#DIV/0!</v>
      </c>
    </row>
    <row r="13018" spans="1:12">
      <c r="A13018">
        <v>335.56698999999998</v>
      </c>
      <c r="B13018">
        <v>135.60499999999999</v>
      </c>
      <c r="C13018">
        <v>-0.22270000000000001</v>
      </c>
      <c r="D13018">
        <v>10.58596</v>
      </c>
      <c r="E13018">
        <v>0.25466</v>
      </c>
      <c r="F13018">
        <v>5</v>
      </c>
      <c r="G13018">
        <f t="shared" si="1191"/>
        <v>1.0405998679999999</v>
      </c>
      <c r="J13018" t="e">
        <f t="shared" si="1192"/>
        <v>#DIV/0!</v>
      </c>
      <c r="K13018">
        <f t="shared" si="1193"/>
        <v>1.6427995545187594E-3</v>
      </c>
      <c r="L13018" t="e">
        <f t="shared" si="1194"/>
        <v>#DIV/0!</v>
      </c>
    </row>
    <row r="13019" spans="1:12">
      <c r="A13019">
        <v>335.35199</v>
      </c>
      <c r="B13019">
        <v>135.61749</v>
      </c>
      <c r="C13019">
        <v>-0.22178999999999999</v>
      </c>
      <c r="D13019">
        <v>10.58596</v>
      </c>
      <c r="E13019">
        <v>0.25456000000000001</v>
      </c>
      <c r="F13019">
        <v>5</v>
      </c>
      <c r="G13019">
        <f t="shared" si="1191"/>
        <v>1.0405998679999999</v>
      </c>
      <c r="J13019" t="e">
        <f t="shared" si="1192"/>
        <v>#DIV/0!</v>
      </c>
      <c r="K13019">
        <f t="shared" si="1193"/>
        <v>1.6433799994639295E-3</v>
      </c>
      <c r="L13019" t="e">
        <f t="shared" si="1194"/>
        <v>#DIV/0!</v>
      </c>
    </row>
    <row r="13020" spans="1:12">
      <c r="A13020">
        <v>335.12601000000001</v>
      </c>
      <c r="B13020">
        <v>135.63</v>
      </c>
      <c r="C13020">
        <v>-0.22087999999999999</v>
      </c>
      <c r="D13020">
        <v>10.58596</v>
      </c>
      <c r="E13020">
        <v>0.25446000000000002</v>
      </c>
      <c r="F13020">
        <v>5</v>
      </c>
      <c r="G13020">
        <f t="shared" si="1191"/>
        <v>1.0405998679999999</v>
      </c>
      <c r="J13020" t="e">
        <f t="shared" si="1192"/>
        <v>#DIV/0!</v>
      </c>
      <c r="K13020">
        <f t="shared" si="1193"/>
        <v>1.6439905298911918E-3</v>
      </c>
      <c r="L13020" t="e">
        <f t="shared" si="1194"/>
        <v>#DIV/0!</v>
      </c>
    </row>
    <row r="13021" spans="1:12">
      <c r="A13021">
        <v>334.90798999999998</v>
      </c>
      <c r="B13021">
        <v>135.64250000000001</v>
      </c>
      <c r="C13021">
        <v>-0.22448000000000001</v>
      </c>
      <c r="D13021">
        <v>10.58596</v>
      </c>
      <c r="E13021">
        <v>0.25435000000000002</v>
      </c>
      <c r="F13021">
        <v>5</v>
      </c>
      <c r="G13021">
        <f t="shared" si="1191"/>
        <v>1.0405998679999999</v>
      </c>
      <c r="J13021" t="e">
        <f t="shared" si="1192"/>
        <v>#DIV/0!</v>
      </c>
      <c r="K13021">
        <f t="shared" si="1193"/>
        <v>1.6445799848794026E-3</v>
      </c>
      <c r="L13021" t="e">
        <f t="shared" si="1194"/>
        <v>#DIV/0!</v>
      </c>
    </row>
    <row r="13022" spans="1:12">
      <c r="A13022">
        <v>334.68700999999999</v>
      </c>
      <c r="B13022">
        <v>135.655</v>
      </c>
      <c r="C13022">
        <v>-0.22256000000000001</v>
      </c>
      <c r="D13022">
        <v>10.586980000000001</v>
      </c>
      <c r="E13022">
        <v>0.25424999999999998</v>
      </c>
      <c r="F13022">
        <v>5</v>
      </c>
      <c r="G13022">
        <f t="shared" si="1191"/>
        <v>1.0407001339999999</v>
      </c>
      <c r="J13022" t="e">
        <f t="shared" si="1192"/>
        <v>#DIV/0!</v>
      </c>
      <c r="K13022">
        <f t="shared" si="1193"/>
        <v>1.6451778742462557E-3</v>
      </c>
      <c r="L13022" t="e">
        <f t="shared" si="1194"/>
        <v>#DIV/0!</v>
      </c>
    </row>
    <row r="13023" spans="1:12">
      <c r="A13023">
        <v>334.46100000000001</v>
      </c>
      <c r="B13023">
        <v>135.66749999999999</v>
      </c>
      <c r="C13023">
        <v>-0.22216</v>
      </c>
      <c r="D13023">
        <v>10.586980000000001</v>
      </c>
      <c r="E13023">
        <v>0.25413999999999998</v>
      </c>
      <c r="F13023">
        <v>5</v>
      </c>
      <c r="G13023">
        <f t="shared" ref="G13023:G13086" si="1195">(D13023/100)*$B$16</f>
        <v>1.0407001339999999</v>
      </c>
      <c r="J13023" t="e">
        <f t="shared" ref="J13023:J13086" si="1196">SLOPE(H13015:H13031,B13015:B13031)</f>
        <v>#DIV/0!</v>
      </c>
      <c r="K13023">
        <f t="shared" ref="K13023:K13086" si="1197">1/(A13023+273.15)</f>
        <v>1.6457898227648939E-3</v>
      </c>
      <c r="L13023" t="e">
        <f t="shared" si="1194"/>
        <v>#DIV/0!</v>
      </c>
    </row>
    <row r="13024" spans="1:12">
      <c r="A13024">
        <v>334.245</v>
      </c>
      <c r="B13024">
        <v>135.67999</v>
      </c>
      <c r="C13024">
        <v>-0.22225</v>
      </c>
      <c r="D13024">
        <v>10.58799</v>
      </c>
      <c r="E13024">
        <v>0.25403999999999999</v>
      </c>
      <c r="F13024">
        <v>5</v>
      </c>
      <c r="G13024">
        <f t="shared" si="1195"/>
        <v>1.0407994169999999</v>
      </c>
      <c r="J13024" t="e">
        <f t="shared" si="1196"/>
        <v>#DIV/0!</v>
      </c>
      <c r="K13024">
        <f t="shared" si="1197"/>
        <v>1.6463750936375834E-3</v>
      </c>
      <c r="L13024" t="e">
        <f t="shared" si="1194"/>
        <v>#DIV/0!</v>
      </c>
    </row>
    <row r="13025" spans="1:12">
      <c r="A13025">
        <v>334.03100999999998</v>
      </c>
      <c r="B13025">
        <v>135.6925</v>
      </c>
      <c r="C13025">
        <v>-0.22183</v>
      </c>
      <c r="D13025">
        <v>10.58799</v>
      </c>
      <c r="E13025">
        <v>0.25394</v>
      </c>
      <c r="F13025">
        <v>5</v>
      </c>
      <c r="G13025">
        <f t="shared" si="1195"/>
        <v>1.0407994169999999</v>
      </c>
      <c r="J13025" t="e">
        <f t="shared" si="1196"/>
        <v>#DIV/0!</v>
      </c>
      <c r="K13025">
        <f t="shared" si="1197"/>
        <v>1.6469553288565465E-3</v>
      </c>
      <c r="L13025" t="e">
        <f t="shared" si="1194"/>
        <v>#DIV/0!</v>
      </c>
    </row>
    <row r="13026" spans="1:12">
      <c r="A13026">
        <v>333.79998999999998</v>
      </c>
      <c r="B13026">
        <v>135.70500000000001</v>
      </c>
      <c r="C13026">
        <v>-0.21992999999999999</v>
      </c>
      <c r="D13026">
        <v>10.58799</v>
      </c>
      <c r="E13026">
        <v>0.25383</v>
      </c>
      <c r="F13026">
        <v>5</v>
      </c>
      <c r="G13026">
        <f t="shared" si="1195"/>
        <v>1.0407994169999999</v>
      </c>
      <c r="J13026" t="e">
        <f t="shared" si="1196"/>
        <v>#DIV/0!</v>
      </c>
      <c r="K13026">
        <f t="shared" si="1197"/>
        <v>1.6475822003061572E-3</v>
      </c>
      <c r="L13026" t="e">
        <f t="shared" si="1194"/>
        <v>#DIV/0!</v>
      </c>
    </row>
    <row r="13027" spans="1:12">
      <c r="A13027">
        <v>333.58701000000002</v>
      </c>
      <c r="B13027">
        <v>135.7175</v>
      </c>
      <c r="C13027">
        <v>-0.22051000000000001</v>
      </c>
      <c r="D13027">
        <v>10.58799</v>
      </c>
      <c r="E13027">
        <v>0.25373000000000001</v>
      </c>
      <c r="F13027">
        <v>5</v>
      </c>
      <c r="G13027">
        <f t="shared" si="1195"/>
        <v>1.0407994169999999</v>
      </c>
      <c r="J13027" t="e">
        <f t="shared" si="1196"/>
        <v>#DIV/0!</v>
      </c>
      <c r="K13027">
        <f t="shared" si="1197"/>
        <v>1.6481605432310778E-3</v>
      </c>
      <c r="L13027" t="e">
        <f t="shared" si="1194"/>
        <v>#DIV/0!</v>
      </c>
    </row>
    <row r="13028" spans="1:12">
      <c r="A13028">
        <v>333.36401000000001</v>
      </c>
      <c r="B13028">
        <v>135.72999999999999</v>
      </c>
      <c r="C13028">
        <v>-0.22111</v>
      </c>
      <c r="D13028">
        <v>10.58901</v>
      </c>
      <c r="E13028">
        <v>0.25363000000000002</v>
      </c>
      <c r="F13028">
        <v>5</v>
      </c>
      <c r="G13028">
        <f t="shared" si="1195"/>
        <v>1.0408996829999999</v>
      </c>
      <c r="J13028" t="e">
        <f t="shared" si="1196"/>
        <v>#DIV/0!</v>
      </c>
      <c r="K13028">
        <f t="shared" si="1197"/>
        <v>1.6487665305538449E-3</v>
      </c>
      <c r="L13028" t="e">
        <f t="shared" si="1194"/>
        <v>#DIV/0!</v>
      </c>
    </row>
    <row r="13029" spans="1:12">
      <c r="A13029">
        <v>333.15399000000002</v>
      </c>
      <c r="B13029">
        <v>135.74249</v>
      </c>
      <c r="C13029">
        <v>-0.22119</v>
      </c>
      <c r="D13029">
        <v>10.58901</v>
      </c>
      <c r="E13029">
        <v>0.25352999999999998</v>
      </c>
      <c r="F13029">
        <v>5</v>
      </c>
      <c r="G13029">
        <f t="shared" si="1195"/>
        <v>1.0408996829999999</v>
      </c>
      <c r="J13029" t="e">
        <f t="shared" si="1196"/>
        <v>#DIV/0!</v>
      </c>
      <c r="K13029">
        <f t="shared" si="1197"/>
        <v>1.6493376532125412E-3</v>
      </c>
      <c r="L13029" t="e">
        <f t="shared" si="1194"/>
        <v>#DIV/0!</v>
      </c>
    </row>
    <row r="13030" spans="1:12">
      <c r="A13030">
        <v>332.93301000000002</v>
      </c>
      <c r="B13030">
        <v>135.755</v>
      </c>
      <c r="C13030">
        <v>-0.22078</v>
      </c>
      <c r="D13030">
        <v>10.58901</v>
      </c>
      <c r="E13030">
        <v>0.25341999999999998</v>
      </c>
      <c r="F13030">
        <v>5</v>
      </c>
      <c r="G13030">
        <f t="shared" si="1195"/>
        <v>1.0408996829999999</v>
      </c>
      <c r="J13030" t="e">
        <f t="shared" si="1196"/>
        <v>#DIV/0!</v>
      </c>
      <c r="K13030">
        <f t="shared" si="1197"/>
        <v>1.6499390075296781E-3</v>
      </c>
      <c r="L13030" t="e">
        <f t="shared" si="1194"/>
        <v>#DIV/0!</v>
      </c>
    </row>
    <row r="13031" spans="1:12">
      <c r="A13031">
        <v>332.71201000000002</v>
      </c>
      <c r="B13031">
        <v>135.76750000000001</v>
      </c>
      <c r="C13031">
        <v>-0.21836</v>
      </c>
      <c r="D13031">
        <v>10.59003</v>
      </c>
      <c r="E13031">
        <v>0.25331999999999999</v>
      </c>
      <c r="F13031">
        <v>5</v>
      </c>
      <c r="G13031">
        <f t="shared" si="1195"/>
        <v>1.0409999489999999</v>
      </c>
      <c r="J13031" t="e">
        <f t="shared" si="1196"/>
        <v>#DIV/0!</v>
      </c>
      <c r="K13031">
        <f t="shared" si="1197"/>
        <v>1.6505408550042606E-3</v>
      </c>
      <c r="L13031" t="e">
        <f t="shared" si="1194"/>
        <v>#DIV/0!</v>
      </c>
    </row>
    <row r="13032" spans="1:12">
      <c r="A13032">
        <v>332.49399</v>
      </c>
      <c r="B13032">
        <v>135.78</v>
      </c>
      <c r="C13032">
        <v>-0.21945999999999999</v>
      </c>
      <c r="D13032">
        <v>10.58901</v>
      </c>
      <c r="E13032">
        <v>0.25320999999999999</v>
      </c>
      <c r="F13032">
        <v>5</v>
      </c>
      <c r="G13032">
        <f t="shared" si="1195"/>
        <v>1.0408996829999999</v>
      </c>
      <c r="J13032" t="e">
        <f t="shared" si="1196"/>
        <v>#DIV/0!</v>
      </c>
      <c r="K13032">
        <f t="shared" si="1197"/>
        <v>1.651135017454726E-3</v>
      </c>
      <c r="L13032" t="e">
        <f t="shared" si="1194"/>
        <v>#DIV/0!</v>
      </c>
    </row>
    <row r="13033" spans="1:12">
      <c r="A13033">
        <v>332.27899000000002</v>
      </c>
      <c r="B13033">
        <v>135.79249999999999</v>
      </c>
      <c r="C13033">
        <v>-0.21854000000000001</v>
      </c>
      <c r="D13033">
        <v>10.58901</v>
      </c>
      <c r="E13033">
        <v>0.25311</v>
      </c>
      <c r="F13033">
        <v>5</v>
      </c>
      <c r="G13033">
        <f t="shared" si="1195"/>
        <v>1.0408996829999999</v>
      </c>
      <c r="J13033" t="e">
        <f t="shared" si="1196"/>
        <v>#DIV/0!</v>
      </c>
      <c r="K13033">
        <f t="shared" si="1197"/>
        <v>1.65172136867777E-3</v>
      </c>
      <c r="L13033" t="e">
        <f t="shared" si="1194"/>
        <v>#DIV/0!</v>
      </c>
    </row>
    <row r="13034" spans="1:12">
      <c r="A13034">
        <v>332.065</v>
      </c>
      <c r="B13034">
        <v>135.80499</v>
      </c>
      <c r="C13034">
        <v>-0.21662000000000001</v>
      </c>
      <c r="D13034">
        <v>10.58902</v>
      </c>
      <c r="E13034">
        <v>0.25301000000000001</v>
      </c>
      <c r="F13034">
        <v>5</v>
      </c>
      <c r="G13034">
        <f t="shared" si="1195"/>
        <v>1.040900666</v>
      </c>
      <c r="J13034" t="e">
        <f t="shared" si="1196"/>
        <v>#DIV/0!</v>
      </c>
      <c r="K13034">
        <f t="shared" si="1197"/>
        <v>1.6523053790801618E-3</v>
      </c>
      <c r="L13034" t="e">
        <f t="shared" si="1194"/>
        <v>#DIV/0!</v>
      </c>
    </row>
    <row r="13035" spans="1:12">
      <c r="A13035">
        <v>331.84399000000002</v>
      </c>
      <c r="B13035">
        <v>135.8175</v>
      </c>
      <c r="C13035">
        <v>-0.21720999999999999</v>
      </c>
      <c r="D13035">
        <v>10.587999999999999</v>
      </c>
      <c r="E13035">
        <v>0.25290000000000001</v>
      </c>
      <c r="F13035">
        <v>5</v>
      </c>
      <c r="G13035">
        <f t="shared" si="1195"/>
        <v>1.0408004</v>
      </c>
      <c r="J13035" t="e">
        <f t="shared" si="1196"/>
        <v>#DIV/0!</v>
      </c>
      <c r="K13035">
        <f t="shared" si="1197"/>
        <v>1.6529089817900508E-3</v>
      </c>
      <c r="L13035" t="e">
        <f t="shared" si="1194"/>
        <v>#DIV/0!</v>
      </c>
    </row>
    <row r="13036" spans="1:12">
      <c r="A13036">
        <v>331.61801000000003</v>
      </c>
      <c r="B13036">
        <v>135.83000000000001</v>
      </c>
      <c r="C13036">
        <v>-0.21931999999999999</v>
      </c>
      <c r="D13036">
        <v>10.58901</v>
      </c>
      <c r="E13036">
        <v>0.25280000000000002</v>
      </c>
      <c r="F13036">
        <v>5</v>
      </c>
      <c r="G13036">
        <f t="shared" si="1195"/>
        <v>1.0408996829999999</v>
      </c>
      <c r="J13036" t="e">
        <f t="shared" si="1196"/>
        <v>#DIV/0!</v>
      </c>
      <c r="K13036">
        <f t="shared" si="1197"/>
        <v>1.6535266142797466E-3</v>
      </c>
      <c r="L13036" t="e">
        <f t="shared" si="1194"/>
        <v>#DIV/0!</v>
      </c>
    </row>
    <row r="13037" spans="1:12">
      <c r="A13037">
        <v>331.40399000000002</v>
      </c>
      <c r="B13037">
        <v>135.8425</v>
      </c>
      <c r="C13037">
        <v>-0.21739</v>
      </c>
      <c r="D13037">
        <v>10.587999999999999</v>
      </c>
      <c r="E13037">
        <v>0.25269000000000003</v>
      </c>
      <c r="F13037">
        <v>5</v>
      </c>
      <c r="G13037">
        <f t="shared" si="1195"/>
        <v>1.0408004</v>
      </c>
      <c r="J13037" t="e">
        <f t="shared" si="1196"/>
        <v>#DIV/0!</v>
      </c>
      <c r="K13037">
        <f t="shared" si="1197"/>
        <v>1.6541119842745559E-3</v>
      </c>
      <c r="L13037" t="e">
        <f t="shared" si="1194"/>
        <v>#DIV/0!</v>
      </c>
    </row>
    <row r="13038" spans="1:12">
      <c r="A13038">
        <v>331.19101000000001</v>
      </c>
      <c r="B13038">
        <v>135.85499999999999</v>
      </c>
      <c r="C13038">
        <v>-0.21647</v>
      </c>
      <c r="D13038">
        <v>10.586980000000001</v>
      </c>
      <c r="E13038">
        <v>0.25258999999999998</v>
      </c>
      <c r="F13038">
        <v>5</v>
      </c>
      <c r="G13038">
        <f t="shared" si="1195"/>
        <v>1.0407001339999999</v>
      </c>
      <c r="J13038" t="e">
        <f t="shared" si="1196"/>
        <v>#DIV/0!</v>
      </c>
      <c r="K13038">
        <f t="shared" si="1197"/>
        <v>1.6546949213325768E-3</v>
      </c>
      <c r="L13038" t="e">
        <f t="shared" si="1194"/>
        <v>#DIV/0!</v>
      </c>
    </row>
    <row r="13039" spans="1:12">
      <c r="A13039">
        <v>330.96301</v>
      </c>
      <c r="B13039">
        <v>135.86749</v>
      </c>
      <c r="C13039">
        <v>-0.21454999999999999</v>
      </c>
      <c r="D13039">
        <v>10.58596</v>
      </c>
      <c r="E13039">
        <v>0.25248999999999999</v>
      </c>
      <c r="F13039">
        <v>5</v>
      </c>
      <c r="G13039">
        <f t="shared" si="1195"/>
        <v>1.0405998679999999</v>
      </c>
      <c r="J13039" t="e">
        <f t="shared" si="1196"/>
        <v>#DIV/0!</v>
      </c>
      <c r="K13039">
        <f t="shared" si="1197"/>
        <v>1.6553194244235858E-3</v>
      </c>
      <c r="L13039" t="e">
        <f t="shared" si="1194"/>
        <v>#DIV/0!</v>
      </c>
    </row>
    <row r="13040" spans="1:12">
      <c r="A13040">
        <v>330.75200999999998</v>
      </c>
      <c r="B13040">
        <v>135.88</v>
      </c>
      <c r="C13040">
        <v>-0.21815999999999999</v>
      </c>
      <c r="D13040">
        <v>10.58596</v>
      </c>
      <c r="E13040">
        <v>0.25237999999999999</v>
      </c>
      <c r="F13040">
        <v>5</v>
      </c>
      <c r="G13040">
        <f t="shared" si="1195"/>
        <v>1.0405998679999999</v>
      </c>
      <c r="J13040" t="e">
        <f t="shared" si="1196"/>
        <v>#DIV/0!</v>
      </c>
      <c r="K13040">
        <f t="shared" si="1197"/>
        <v>1.6558977838142979E-3</v>
      </c>
      <c r="L13040" t="e">
        <f t="shared" ref="L13040:L13103" si="1198">-J13040/H13040</f>
        <v>#DIV/0!</v>
      </c>
    </row>
    <row r="13041" spans="1:12">
      <c r="A13041">
        <v>330.52499</v>
      </c>
      <c r="B13041">
        <v>135.89250000000001</v>
      </c>
      <c r="C13041">
        <v>-0.21673999999999999</v>
      </c>
      <c r="D13041">
        <v>10.58596</v>
      </c>
      <c r="E13041">
        <v>0.25228</v>
      </c>
      <c r="F13041">
        <v>5</v>
      </c>
      <c r="G13041">
        <f t="shared" si="1195"/>
        <v>1.0405998679999999</v>
      </c>
      <c r="J13041" t="e">
        <f t="shared" si="1196"/>
        <v>#DIV/0!</v>
      </c>
      <c r="K13041">
        <f t="shared" si="1197"/>
        <v>1.6565205061750197E-3</v>
      </c>
      <c r="L13041" t="e">
        <f t="shared" si="1198"/>
        <v>#DIV/0!</v>
      </c>
    </row>
    <row r="13042" spans="1:12">
      <c r="A13042">
        <v>330.31299000000001</v>
      </c>
      <c r="B13042">
        <v>135.905</v>
      </c>
      <c r="C13042">
        <v>-0.21381</v>
      </c>
      <c r="D13042">
        <v>10.58596</v>
      </c>
      <c r="E13042">
        <v>0.25217000000000001</v>
      </c>
      <c r="F13042">
        <v>5</v>
      </c>
      <c r="G13042">
        <f t="shared" si="1195"/>
        <v>1.0405998679999999</v>
      </c>
      <c r="J13042" t="e">
        <f t="shared" si="1196"/>
        <v>#DIV/0!</v>
      </c>
      <c r="K13042">
        <f t="shared" si="1197"/>
        <v>1.6571024513036003E-3</v>
      </c>
      <c r="L13042" t="e">
        <f t="shared" si="1198"/>
        <v>#DIV/0!</v>
      </c>
    </row>
    <row r="13043" spans="1:12">
      <c r="A13043">
        <v>330.09</v>
      </c>
      <c r="B13043">
        <v>135.91749999999999</v>
      </c>
      <c r="C13043">
        <v>-0.21540999999999999</v>
      </c>
      <c r="D13043">
        <v>10.58596</v>
      </c>
      <c r="E13043">
        <v>0.25207000000000002</v>
      </c>
      <c r="F13043">
        <v>5</v>
      </c>
      <c r="G13043">
        <f t="shared" si="1195"/>
        <v>1.0405998679999999</v>
      </c>
      <c r="J13043" t="e">
        <f t="shared" si="1196"/>
        <v>#DIV/0!</v>
      </c>
      <c r="K13043">
        <f t="shared" si="1197"/>
        <v>1.657715005636231E-3</v>
      </c>
      <c r="L13043" t="e">
        <f t="shared" si="1198"/>
        <v>#DIV/0!</v>
      </c>
    </row>
    <row r="13044" spans="1:12">
      <c r="A13044">
        <v>329.88101</v>
      </c>
      <c r="B13044">
        <v>135.92999</v>
      </c>
      <c r="C13044">
        <v>-0.21296999999999999</v>
      </c>
      <c r="D13044">
        <v>10.58596</v>
      </c>
      <c r="E13044">
        <v>0.25197000000000003</v>
      </c>
      <c r="F13044">
        <v>5</v>
      </c>
      <c r="G13044">
        <f t="shared" si="1195"/>
        <v>1.0405998679999999</v>
      </c>
      <c r="J13044" t="e">
        <f t="shared" si="1196"/>
        <v>#DIV/0!</v>
      </c>
      <c r="K13044">
        <f t="shared" si="1197"/>
        <v>1.6582895131711387E-3</v>
      </c>
      <c r="L13044" t="e">
        <f t="shared" si="1198"/>
        <v>#DIV/0!</v>
      </c>
    </row>
    <row r="13045" spans="1:12">
      <c r="A13045">
        <v>329.66699</v>
      </c>
      <c r="B13045">
        <v>135.9425</v>
      </c>
      <c r="C13045">
        <v>-0.21254999999999999</v>
      </c>
      <c r="D13045">
        <v>10.58596</v>
      </c>
      <c r="E13045">
        <v>0.25186999999999998</v>
      </c>
      <c r="F13045">
        <v>5</v>
      </c>
      <c r="G13045">
        <f t="shared" si="1195"/>
        <v>1.0405998679999999</v>
      </c>
      <c r="J13045" t="e">
        <f t="shared" si="1196"/>
        <v>#DIV/0!</v>
      </c>
      <c r="K13045">
        <f t="shared" si="1197"/>
        <v>1.6588782608798068E-3</v>
      </c>
      <c r="L13045" t="e">
        <f t="shared" si="1198"/>
        <v>#DIV/0!</v>
      </c>
    </row>
    <row r="13046" spans="1:12">
      <c r="A13046">
        <v>329.44501000000002</v>
      </c>
      <c r="B13046">
        <v>135.95500000000001</v>
      </c>
      <c r="C13046">
        <v>-0.21365000000000001</v>
      </c>
      <c r="D13046">
        <v>10.58596</v>
      </c>
      <c r="E13046">
        <v>0.25175999999999998</v>
      </c>
      <c r="F13046">
        <v>5</v>
      </c>
      <c r="G13046">
        <f t="shared" si="1195"/>
        <v>1.0405998679999999</v>
      </c>
      <c r="J13046" t="e">
        <f t="shared" si="1196"/>
        <v>#DIV/0!</v>
      </c>
      <c r="K13046">
        <f t="shared" si="1197"/>
        <v>1.6594893475802264E-3</v>
      </c>
      <c r="L13046" t="e">
        <f t="shared" si="1198"/>
        <v>#DIV/0!</v>
      </c>
    </row>
    <row r="13047" spans="1:12">
      <c r="A13047">
        <v>329.22899999999998</v>
      </c>
      <c r="B13047">
        <v>135.9675</v>
      </c>
      <c r="C13047">
        <v>-0.21171999999999999</v>
      </c>
      <c r="D13047">
        <v>10.58596</v>
      </c>
      <c r="E13047">
        <v>0.25165999999999999</v>
      </c>
      <c r="F13047">
        <v>5</v>
      </c>
      <c r="G13047">
        <f t="shared" si="1195"/>
        <v>1.0405998679999999</v>
      </c>
      <c r="J13047" t="e">
        <f t="shared" si="1196"/>
        <v>#DIV/0!</v>
      </c>
      <c r="K13047">
        <f t="shared" si="1197"/>
        <v>1.6600844318942064E-3</v>
      </c>
      <c r="L13047" t="e">
        <f t="shared" si="1198"/>
        <v>#DIV/0!</v>
      </c>
    </row>
    <row r="13048" spans="1:12">
      <c r="A13048">
        <v>329.01098999999999</v>
      </c>
      <c r="B13048">
        <v>135.97999999999999</v>
      </c>
      <c r="C13048">
        <v>-0.21129999999999999</v>
      </c>
      <c r="D13048">
        <v>10.586970000000001</v>
      </c>
      <c r="E13048">
        <v>0.25155</v>
      </c>
      <c r="F13048">
        <v>5</v>
      </c>
      <c r="G13048">
        <f t="shared" si="1195"/>
        <v>1.0406991510000001</v>
      </c>
      <c r="J13048" t="e">
        <f t="shared" si="1196"/>
        <v>#DIV/0!</v>
      </c>
      <c r="K13048">
        <f t="shared" si="1197"/>
        <v>1.6606854588836783E-3</v>
      </c>
      <c r="L13048" t="e">
        <f t="shared" si="1198"/>
        <v>#DIV/0!</v>
      </c>
    </row>
    <row r="13049" spans="1:12">
      <c r="A13049">
        <v>328.78500000000003</v>
      </c>
      <c r="B13049">
        <v>135.99249</v>
      </c>
      <c r="C13049">
        <v>-0.21342</v>
      </c>
      <c r="D13049">
        <v>10.586970000000001</v>
      </c>
      <c r="E13049">
        <v>0.25144</v>
      </c>
      <c r="F13049">
        <v>5</v>
      </c>
      <c r="G13049">
        <f t="shared" si="1195"/>
        <v>1.0406991510000001</v>
      </c>
      <c r="J13049" t="e">
        <f t="shared" si="1196"/>
        <v>#DIV/0!</v>
      </c>
      <c r="K13049">
        <f t="shared" si="1197"/>
        <v>1.6613089453180162E-3</v>
      </c>
      <c r="L13049" t="e">
        <f t="shared" si="1198"/>
        <v>#DIV/0!</v>
      </c>
    </row>
    <row r="13050" spans="1:12">
      <c r="A13050">
        <v>328.57799999999997</v>
      </c>
      <c r="B13050">
        <v>136.005</v>
      </c>
      <c r="C13050">
        <v>-0.21198</v>
      </c>
      <c r="D13050">
        <v>10.586980000000001</v>
      </c>
      <c r="E13050">
        <v>0.25134000000000001</v>
      </c>
      <c r="F13050">
        <v>5</v>
      </c>
      <c r="G13050">
        <f t="shared" si="1195"/>
        <v>1.0407001339999999</v>
      </c>
      <c r="J13050" t="e">
        <f t="shared" si="1196"/>
        <v>#DIV/0!</v>
      </c>
      <c r="K13050">
        <f t="shared" si="1197"/>
        <v>1.6618804509678793E-3</v>
      </c>
      <c r="L13050" t="e">
        <f t="shared" si="1198"/>
        <v>#DIV/0!</v>
      </c>
    </row>
    <row r="13051" spans="1:12">
      <c r="A13051">
        <v>328.36401000000001</v>
      </c>
      <c r="B13051">
        <v>136.01750000000001</v>
      </c>
      <c r="C13051">
        <v>-0.21307999999999999</v>
      </c>
      <c r="D13051">
        <v>10.586980000000001</v>
      </c>
      <c r="E13051">
        <v>0.25124000000000002</v>
      </c>
      <c r="F13051">
        <v>5</v>
      </c>
      <c r="G13051">
        <f t="shared" si="1195"/>
        <v>1.0407001339999999</v>
      </c>
      <c r="J13051" t="e">
        <f t="shared" si="1196"/>
        <v>#DIV/0!</v>
      </c>
      <c r="K13051">
        <f t="shared" si="1197"/>
        <v>1.6624716687812476E-3</v>
      </c>
      <c r="L13051" t="e">
        <f t="shared" si="1198"/>
        <v>#DIV/0!</v>
      </c>
    </row>
    <row r="13052" spans="1:12">
      <c r="A13052">
        <v>328.14899000000003</v>
      </c>
      <c r="B13052">
        <v>136.03</v>
      </c>
      <c r="C13052">
        <v>-0.21013000000000001</v>
      </c>
      <c r="D13052">
        <v>10.587999999999999</v>
      </c>
      <c r="E13052">
        <v>0.25113999999999997</v>
      </c>
      <c r="F13052">
        <v>5</v>
      </c>
      <c r="G13052">
        <f t="shared" si="1195"/>
        <v>1.0408004</v>
      </c>
      <c r="J13052" t="e">
        <f t="shared" si="1196"/>
        <v>#DIV/0!</v>
      </c>
      <c r="K13052">
        <f t="shared" si="1197"/>
        <v>1.6630661561563573E-3</v>
      </c>
      <c r="L13052" t="e">
        <f t="shared" si="1198"/>
        <v>#DIV/0!</v>
      </c>
    </row>
    <row r="13053" spans="1:12">
      <c r="A13053">
        <v>327.92200000000003</v>
      </c>
      <c r="B13053">
        <v>136.04249999999999</v>
      </c>
      <c r="C13053">
        <v>-0.20971999999999999</v>
      </c>
      <c r="D13053">
        <v>10.587999999999999</v>
      </c>
      <c r="E13053">
        <v>0.25102999999999998</v>
      </c>
      <c r="F13053">
        <v>5</v>
      </c>
      <c r="G13053">
        <f t="shared" si="1195"/>
        <v>1.0408004</v>
      </c>
      <c r="J13053" t="e">
        <f t="shared" si="1196"/>
        <v>#DIV/0!</v>
      </c>
      <c r="K13053">
        <f t="shared" si="1197"/>
        <v>1.6636941996965421E-3</v>
      </c>
      <c r="L13053" t="e">
        <f t="shared" si="1198"/>
        <v>#DIV/0!</v>
      </c>
    </row>
    <row r="13054" spans="1:12">
      <c r="A13054">
        <v>327.70499000000001</v>
      </c>
      <c r="B13054">
        <v>136.05499</v>
      </c>
      <c r="C13054">
        <v>-0.20777999999999999</v>
      </c>
      <c r="D13054">
        <v>10.58799</v>
      </c>
      <c r="E13054">
        <v>0.25091999999999998</v>
      </c>
      <c r="F13054">
        <v>5</v>
      </c>
      <c r="G13054">
        <f t="shared" si="1195"/>
        <v>1.0407994169999999</v>
      </c>
      <c r="J13054" t="e">
        <f t="shared" si="1196"/>
        <v>#DIV/0!</v>
      </c>
      <c r="K13054">
        <f t="shared" si="1197"/>
        <v>1.6642950739245753E-3</v>
      </c>
      <c r="L13054" t="e">
        <f t="shared" si="1198"/>
        <v>#DIV/0!</v>
      </c>
    </row>
    <row r="13055" spans="1:12">
      <c r="A13055">
        <v>327.50101000000001</v>
      </c>
      <c r="B13055">
        <v>136.0675</v>
      </c>
      <c r="C13055">
        <v>-0.20988999999999999</v>
      </c>
      <c r="D13055">
        <v>10.58799</v>
      </c>
      <c r="E13055">
        <v>0.25081999999999999</v>
      </c>
      <c r="F13055">
        <v>5</v>
      </c>
      <c r="G13055">
        <f t="shared" si="1195"/>
        <v>1.0407994169999999</v>
      </c>
      <c r="J13055" t="e">
        <f t="shared" si="1196"/>
        <v>#DIV/0!</v>
      </c>
      <c r="K13055">
        <f t="shared" si="1197"/>
        <v>1.6648602655308944E-3</v>
      </c>
      <c r="L13055" t="e">
        <f t="shared" si="1198"/>
        <v>#DIV/0!</v>
      </c>
    </row>
    <row r="13056" spans="1:12">
      <c r="A13056">
        <v>327.28100999999998</v>
      </c>
      <c r="B13056">
        <v>136.08000000000001</v>
      </c>
      <c r="C13056">
        <v>-0.21048</v>
      </c>
      <c r="D13056">
        <v>10.586970000000001</v>
      </c>
      <c r="E13056">
        <v>0.25072</v>
      </c>
      <c r="F13056">
        <v>5</v>
      </c>
      <c r="G13056">
        <f t="shared" si="1195"/>
        <v>1.0406991510000001</v>
      </c>
      <c r="J13056" t="e">
        <f t="shared" si="1196"/>
        <v>#DIV/0!</v>
      </c>
      <c r="K13056">
        <f t="shared" si="1197"/>
        <v>1.6654702760938347E-3</v>
      </c>
      <c r="L13056" t="e">
        <f t="shared" si="1198"/>
        <v>#DIV/0!</v>
      </c>
    </row>
    <row r="13057" spans="1:12">
      <c r="A13057">
        <v>327.07001000000002</v>
      </c>
      <c r="B13057">
        <v>136.0925</v>
      </c>
      <c r="C13057">
        <v>-0.21209</v>
      </c>
      <c r="D13057">
        <v>10.586970000000001</v>
      </c>
      <c r="E13057">
        <v>0.25062000000000001</v>
      </c>
      <c r="F13057">
        <v>5</v>
      </c>
      <c r="G13057">
        <f t="shared" si="1195"/>
        <v>1.0406991510000001</v>
      </c>
      <c r="J13057" t="e">
        <f t="shared" si="1196"/>
        <v>#DIV/0!</v>
      </c>
      <c r="K13057">
        <f t="shared" si="1197"/>
        <v>1.6660557517900812E-3</v>
      </c>
      <c r="L13057" t="e">
        <f t="shared" si="1198"/>
        <v>#DIV/0!</v>
      </c>
    </row>
    <row r="13058" spans="1:12">
      <c r="A13058">
        <v>326.85300000000001</v>
      </c>
      <c r="B13058">
        <v>136.10499999999999</v>
      </c>
      <c r="C13058">
        <v>-0.20913999999999999</v>
      </c>
      <c r="D13058">
        <v>10.58596</v>
      </c>
      <c r="E13058">
        <v>0.25051000000000001</v>
      </c>
      <c r="F13058">
        <v>5</v>
      </c>
      <c r="G13058">
        <f t="shared" si="1195"/>
        <v>1.0405998679999999</v>
      </c>
      <c r="J13058" t="e">
        <f t="shared" si="1196"/>
        <v>#DIV/0!</v>
      </c>
      <c r="K13058">
        <f t="shared" si="1197"/>
        <v>1.666658333375E-3</v>
      </c>
      <c r="L13058" t="e">
        <f t="shared" si="1198"/>
        <v>#DIV/0!</v>
      </c>
    </row>
    <row r="13059" spans="1:12">
      <c r="A13059">
        <v>326.63299999999998</v>
      </c>
      <c r="B13059">
        <v>136.11749</v>
      </c>
      <c r="C13059">
        <v>-0.20871999999999999</v>
      </c>
      <c r="D13059">
        <v>10.583920000000001</v>
      </c>
      <c r="E13059">
        <v>0.25040000000000001</v>
      </c>
      <c r="F13059">
        <v>5</v>
      </c>
      <c r="G13059">
        <f t="shared" si="1195"/>
        <v>1.0403993360000001</v>
      </c>
      <c r="J13059" t="e">
        <f t="shared" si="1196"/>
        <v>#DIV/0!</v>
      </c>
      <c r="K13059">
        <f t="shared" si="1197"/>
        <v>1.667269662527948E-3</v>
      </c>
      <c r="L13059" t="e">
        <f t="shared" si="1198"/>
        <v>#DIV/0!</v>
      </c>
    </row>
    <row r="13060" spans="1:12">
      <c r="A13060">
        <v>326.41901000000001</v>
      </c>
      <c r="B13060">
        <v>136.13</v>
      </c>
      <c r="C13060">
        <v>-0.20830000000000001</v>
      </c>
      <c r="D13060">
        <v>10.5829</v>
      </c>
      <c r="E13060">
        <v>0.25030000000000002</v>
      </c>
      <c r="F13060">
        <v>5</v>
      </c>
      <c r="G13060">
        <f t="shared" si="1195"/>
        <v>1.0402990700000001</v>
      </c>
      <c r="J13060" t="e">
        <f t="shared" si="1196"/>
        <v>#DIV/0!</v>
      </c>
      <c r="K13060">
        <f t="shared" si="1197"/>
        <v>1.6678647216940049E-3</v>
      </c>
      <c r="L13060" t="e">
        <f t="shared" si="1198"/>
        <v>#DIV/0!</v>
      </c>
    </row>
    <row r="13061" spans="1:12">
      <c r="A13061">
        <v>326.21100000000001</v>
      </c>
      <c r="B13061">
        <v>136.14250000000001</v>
      </c>
      <c r="C13061">
        <v>-0.20787</v>
      </c>
      <c r="D13061">
        <v>10.583930000000001</v>
      </c>
      <c r="E13061">
        <v>0.25019999999999998</v>
      </c>
      <c r="F13061">
        <v>5</v>
      </c>
      <c r="G13061">
        <f t="shared" si="1195"/>
        <v>1.0404003190000002</v>
      </c>
      <c r="J13061" t="e">
        <f t="shared" si="1196"/>
        <v>#DIV/0!</v>
      </c>
      <c r="K13061">
        <f t="shared" si="1197"/>
        <v>1.6684435590570625E-3</v>
      </c>
      <c r="L13061" t="e">
        <f t="shared" si="1198"/>
        <v>#DIV/0!</v>
      </c>
    </row>
    <row r="13062" spans="1:12">
      <c r="A13062">
        <v>325.99700999999999</v>
      </c>
      <c r="B13062">
        <v>136.155</v>
      </c>
      <c r="C13062">
        <v>-0.20694000000000001</v>
      </c>
      <c r="D13062">
        <v>10.583930000000001</v>
      </c>
      <c r="E13062">
        <v>0.25009999999999999</v>
      </c>
      <c r="F13062">
        <v>5</v>
      </c>
      <c r="G13062">
        <f t="shared" si="1195"/>
        <v>1.0404003190000002</v>
      </c>
      <c r="J13062" t="e">
        <f t="shared" si="1196"/>
        <v>#DIV/0!</v>
      </c>
      <c r="K13062">
        <f t="shared" si="1197"/>
        <v>1.6690394566101568E-3</v>
      </c>
      <c r="L13062" t="e">
        <f t="shared" si="1198"/>
        <v>#DIV/0!</v>
      </c>
    </row>
    <row r="13063" spans="1:12">
      <c r="A13063">
        <v>325.77701000000002</v>
      </c>
      <c r="B13063">
        <v>136.16749999999999</v>
      </c>
      <c r="C13063">
        <v>-0.20805000000000001</v>
      </c>
      <c r="D13063">
        <v>10.583930000000001</v>
      </c>
      <c r="E13063">
        <v>0.24998999999999999</v>
      </c>
      <c r="F13063">
        <v>5</v>
      </c>
      <c r="G13063">
        <f t="shared" si="1195"/>
        <v>1.0404003190000002</v>
      </c>
      <c r="J13063" t="e">
        <f t="shared" si="1196"/>
        <v>#DIV/0!</v>
      </c>
      <c r="K13063">
        <f t="shared" si="1197"/>
        <v>1.6696525341209775E-3</v>
      </c>
      <c r="L13063" t="e">
        <f t="shared" si="1198"/>
        <v>#DIV/0!</v>
      </c>
    </row>
    <row r="13064" spans="1:12">
      <c r="A13064">
        <v>325.565</v>
      </c>
      <c r="B13064">
        <v>136.17999</v>
      </c>
      <c r="C13064">
        <v>-0.21068000000000001</v>
      </c>
      <c r="D13064">
        <v>10.58596</v>
      </c>
      <c r="E13064">
        <v>0.24989</v>
      </c>
      <c r="F13064">
        <v>5</v>
      </c>
      <c r="G13064">
        <f t="shared" si="1195"/>
        <v>1.0405998679999999</v>
      </c>
      <c r="J13064" t="e">
        <f t="shared" si="1196"/>
        <v>#DIV/0!</v>
      </c>
      <c r="K13064">
        <f t="shared" si="1197"/>
        <v>1.6702437720785351E-3</v>
      </c>
      <c r="L13064" t="e">
        <f t="shared" si="1198"/>
        <v>#DIV/0!</v>
      </c>
    </row>
    <row r="13065" spans="1:12">
      <c r="A13065">
        <v>325.34697999999997</v>
      </c>
      <c r="B13065">
        <v>136.1925</v>
      </c>
      <c r="C13065">
        <v>-0.20873</v>
      </c>
      <c r="D13065">
        <v>10.586980000000001</v>
      </c>
      <c r="E13065">
        <v>0.24978</v>
      </c>
      <c r="F13065">
        <v>5</v>
      </c>
      <c r="G13065">
        <f t="shared" si="1195"/>
        <v>1.0407001339999999</v>
      </c>
      <c r="J13065" t="e">
        <f t="shared" si="1196"/>
        <v>#DIV/0!</v>
      </c>
      <c r="K13065">
        <f t="shared" si="1197"/>
        <v>1.6708522071406278E-3</v>
      </c>
      <c r="L13065" t="e">
        <f t="shared" si="1198"/>
        <v>#DIV/0!</v>
      </c>
    </row>
    <row r="13066" spans="1:12">
      <c r="A13066">
        <v>325.14499000000001</v>
      </c>
      <c r="B13066">
        <v>136.20500000000001</v>
      </c>
      <c r="C13066">
        <v>-0.20727999999999999</v>
      </c>
      <c r="D13066">
        <v>10.587999999999999</v>
      </c>
      <c r="E13066">
        <v>0.24968000000000001</v>
      </c>
      <c r="F13066">
        <v>5</v>
      </c>
      <c r="G13066">
        <f t="shared" si="1195"/>
        <v>1.0408004</v>
      </c>
      <c r="J13066" t="e">
        <f t="shared" si="1196"/>
        <v>#DIV/0!</v>
      </c>
      <c r="K13066">
        <f t="shared" si="1197"/>
        <v>1.6714163025165897E-3</v>
      </c>
      <c r="L13066" t="e">
        <f t="shared" si="1198"/>
        <v>#DIV/0!</v>
      </c>
    </row>
    <row r="13067" spans="1:12">
      <c r="A13067">
        <v>324.92599000000001</v>
      </c>
      <c r="B13067">
        <v>136.2175</v>
      </c>
      <c r="C13067">
        <v>-0.20482</v>
      </c>
      <c r="D13067">
        <v>10.58901</v>
      </c>
      <c r="E13067">
        <v>0.24956999999999999</v>
      </c>
      <c r="F13067">
        <v>5</v>
      </c>
      <c r="G13067">
        <f t="shared" si="1195"/>
        <v>1.0408996829999999</v>
      </c>
      <c r="J13067" t="e">
        <f t="shared" si="1196"/>
        <v>#DIV/0!</v>
      </c>
      <c r="K13067">
        <f t="shared" si="1197"/>
        <v>1.6720283320519186E-3</v>
      </c>
      <c r="L13067" t="e">
        <f t="shared" si="1198"/>
        <v>#DIV/0!</v>
      </c>
    </row>
    <row r="13068" spans="1:12">
      <c r="A13068">
        <v>324.72298999999998</v>
      </c>
      <c r="B13068">
        <v>136.22999999999999</v>
      </c>
      <c r="C13068">
        <v>-0.20694000000000001</v>
      </c>
      <c r="D13068">
        <v>10.58901</v>
      </c>
      <c r="E13068">
        <v>0.24948000000000001</v>
      </c>
      <c r="F13068">
        <v>5</v>
      </c>
      <c r="G13068">
        <f t="shared" si="1195"/>
        <v>1.0408996829999999</v>
      </c>
      <c r="J13068" t="e">
        <f t="shared" si="1196"/>
        <v>#DIV/0!</v>
      </c>
      <c r="K13068">
        <f t="shared" si="1197"/>
        <v>1.6725960475317677E-3</v>
      </c>
      <c r="L13068" t="e">
        <f t="shared" si="1198"/>
        <v>#DIV/0!</v>
      </c>
    </row>
    <row r="13069" spans="1:12">
      <c r="A13069">
        <v>324.49599999999998</v>
      </c>
      <c r="B13069">
        <v>136.24249</v>
      </c>
      <c r="C13069">
        <v>-0.20551</v>
      </c>
      <c r="D13069">
        <v>10.58901</v>
      </c>
      <c r="E13069">
        <v>0.24937000000000001</v>
      </c>
      <c r="F13069">
        <v>5</v>
      </c>
      <c r="G13069">
        <f t="shared" si="1195"/>
        <v>1.0408996829999999</v>
      </c>
      <c r="J13069" t="e">
        <f t="shared" si="1196"/>
        <v>#DIV/0!</v>
      </c>
      <c r="K13069">
        <f t="shared" si="1197"/>
        <v>1.6732313108428736E-3</v>
      </c>
      <c r="L13069" t="e">
        <f t="shared" si="1198"/>
        <v>#DIV/0!</v>
      </c>
    </row>
    <row r="13070" spans="1:12">
      <c r="A13070">
        <v>324.28201000000001</v>
      </c>
      <c r="B13070">
        <v>136.255</v>
      </c>
      <c r="C13070">
        <v>-0.20660999999999999</v>
      </c>
      <c r="D13070">
        <v>10.58901</v>
      </c>
      <c r="E13070">
        <v>0.24926000000000001</v>
      </c>
      <c r="F13070">
        <v>5</v>
      </c>
      <c r="G13070">
        <f t="shared" si="1195"/>
        <v>1.0408996829999999</v>
      </c>
      <c r="J13070" t="e">
        <f t="shared" si="1196"/>
        <v>#DIV/0!</v>
      </c>
      <c r="K13070">
        <f t="shared" si="1197"/>
        <v>1.6738306338825067E-3</v>
      </c>
      <c r="L13070" t="e">
        <f t="shared" si="1198"/>
        <v>#DIV/0!</v>
      </c>
    </row>
    <row r="13071" spans="1:12">
      <c r="A13071">
        <v>324.06799000000001</v>
      </c>
      <c r="B13071">
        <v>136.26750000000001</v>
      </c>
      <c r="C13071">
        <v>-0.20721000000000001</v>
      </c>
      <c r="D13071">
        <v>10.587999999999999</v>
      </c>
      <c r="E13071">
        <v>0.24915999999999999</v>
      </c>
      <c r="F13071">
        <v>5</v>
      </c>
      <c r="G13071">
        <f t="shared" si="1195"/>
        <v>1.0408004</v>
      </c>
      <c r="J13071" t="e">
        <f t="shared" si="1196"/>
        <v>#DIV/0!</v>
      </c>
      <c r="K13071">
        <f t="shared" si="1197"/>
        <v>1.6744304705221622E-3</v>
      </c>
      <c r="L13071" t="e">
        <f t="shared" si="1198"/>
        <v>#DIV/0!</v>
      </c>
    </row>
    <row r="13072" spans="1:12">
      <c r="A13072">
        <v>323.86498999999998</v>
      </c>
      <c r="B13072">
        <v>136.28</v>
      </c>
      <c r="C13072">
        <v>-0.20422999999999999</v>
      </c>
      <c r="D13072">
        <v>10.587999999999999</v>
      </c>
      <c r="E13072">
        <v>0.24906</v>
      </c>
      <c r="F13072">
        <v>5</v>
      </c>
      <c r="G13072">
        <f t="shared" si="1195"/>
        <v>1.0408004</v>
      </c>
      <c r="J13072" t="e">
        <f t="shared" si="1196"/>
        <v>#DIV/0!</v>
      </c>
      <c r="K13072">
        <f t="shared" si="1197"/>
        <v>1.6749998186812698E-3</v>
      </c>
      <c r="L13072" t="e">
        <f t="shared" si="1198"/>
        <v>#DIV/0!</v>
      </c>
    </row>
    <row r="13073" spans="1:12">
      <c r="A13073">
        <v>323.64499000000001</v>
      </c>
      <c r="B13073">
        <v>136.29249999999999</v>
      </c>
      <c r="C13073">
        <v>-0.20432</v>
      </c>
      <c r="D13073">
        <v>10.587999999999999</v>
      </c>
      <c r="E13073">
        <v>0.24895</v>
      </c>
      <c r="F13073">
        <v>5</v>
      </c>
      <c r="G13073">
        <f t="shared" si="1195"/>
        <v>1.0408004</v>
      </c>
      <c r="J13073" t="e">
        <f t="shared" si="1196"/>
        <v>#DIV/0!</v>
      </c>
      <c r="K13073">
        <f t="shared" si="1197"/>
        <v>1.6756172835834296E-3</v>
      </c>
      <c r="L13073" t="e">
        <f t="shared" si="1198"/>
        <v>#DIV/0!</v>
      </c>
    </row>
    <row r="13074" spans="1:12">
      <c r="A13074">
        <v>323.44299000000001</v>
      </c>
      <c r="B13074">
        <v>136.30499</v>
      </c>
      <c r="C13074">
        <v>-0.20491000000000001</v>
      </c>
      <c r="D13074">
        <v>10.587999999999999</v>
      </c>
      <c r="E13074">
        <v>0.24884999999999999</v>
      </c>
      <c r="F13074">
        <v>5</v>
      </c>
      <c r="G13074">
        <f t="shared" si="1195"/>
        <v>1.0408004</v>
      </c>
      <c r="J13074" t="e">
        <f t="shared" si="1196"/>
        <v>#DIV/0!</v>
      </c>
      <c r="K13074">
        <f t="shared" si="1197"/>
        <v>1.6761846296584879E-3</v>
      </c>
      <c r="L13074" t="e">
        <f t="shared" si="1198"/>
        <v>#DIV/0!</v>
      </c>
    </row>
    <row r="13075" spans="1:12">
      <c r="A13075">
        <v>323.21701000000002</v>
      </c>
      <c r="B13075">
        <v>136.3175</v>
      </c>
      <c r="C13075">
        <v>-0.20296</v>
      </c>
      <c r="D13075">
        <v>10.586980000000001</v>
      </c>
      <c r="E13075">
        <v>0.24873999999999999</v>
      </c>
      <c r="F13075">
        <v>5</v>
      </c>
      <c r="G13075">
        <f t="shared" si="1195"/>
        <v>1.0407001339999999</v>
      </c>
      <c r="J13075" t="e">
        <f t="shared" si="1196"/>
        <v>#DIV/0!</v>
      </c>
      <c r="K13075">
        <f t="shared" si="1197"/>
        <v>1.6768197825027245E-3</v>
      </c>
      <c r="L13075" t="e">
        <f t="shared" si="1198"/>
        <v>#DIV/0!</v>
      </c>
    </row>
    <row r="13076" spans="1:12">
      <c r="A13076">
        <v>323.01999000000001</v>
      </c>
      <c r="B13076">
        <v>136.33000000000001</v>
      </c>
      <c r="C13076">
        <v>-0.20610000000000001</v>
      </c>
      <c r="D13076">
        <v>10.586970000000001</v>
      </c>
      <c r="E13076">
        <v>0.24864</v>
      </c>
      <c r="F13076">
        <v>5</v>
      </c>
      <c r="G13076">
        <f t="shared" si="1195"/>
        <v>1.0406991510000001</v>
      </c>
      <c r="J13076" t="e">
        <f t="shared" si="1196"/>
        <v>#DIV/0!</v>
      </c>
      <c r="K13076">
        <f t="shared" si="1197"/>
        <v>1.6773739315526432E-3</v>
      </c>
      <c r="L13076" t="e">
        <f t="shared" si="1198"/>
        <v>#DIV/0!</v>
      </c>
    </row>
    <row r="13077" spans="1:12">
      <c r="A13077">
        <v>322.798</v>
      </c>
      <c r="B13077">
        <v>136.3425</v>
      </c>
      <c r="C13077">
        <v>-0.20568</v>
      </c>
      <c r="D13077">
        <v>10.586970000000001</v>
      </c>
      <c r="E13077">
        <v>0.24853</v>
      </c>
      <c r="F13077">
        <v>5</v>
      </c>
      <c r="G13077">
        <f t="shared" si="1195"/>
        <v>1.0406991510000001</v>
      </c>
      <c r="J13077" t="e">
        <f t="shared" si="1196"/>
        <v>#DIV/0!</v>
      </c>
      <c r="K13077">
        <f t="shared" si="1197"/>
        <v>1.6779987515689288E-3</v>
      </c>
      <c r="L13077" t="e">
        <f t="shared" si="1198"/>
        <v>#DIV/0!</v>
      </c>
    </row>
    <row r="13078" spans="1:12">
      <c r="A13078">
        <v>322.58899000000002</v>
      </c>
      <c r="B13078">
        <v>136.35499999999999</v>
      </c>
      <c r="C13078">
        <v>-0.20269999999999999</v>
      </c>
      <c r="D13078">
        <v>10.586970000000001</v>
      </c>
      <c r="E13078">
        <v>0.24843000000000001</v>
      </c>
      <c r="F13078">
        <v>5</v>
      </c>
      <c r="G13078">
        <f t="shared" si="1195"/>
        <v>1.0406991510000001</v>
      </c>
      <c r="J13078" t="e">
        <f t="shared" si="1196"/>
        <v>#DIV/0!</v>
      </c>
      <c r="K13078">
        <f t="shared" si="1197"/>
        <v>1.6785874632781713E-3</v>
      </c>
      <c r="L13078" t="e">
        <f t="shared" si="1198"/>
        <v>#DIV/0!</v>
      </c>
    </row>
    <row r="13079" spans="1:12">
      <c r="A13079">
        <v>322.37799000000001</v>
      </c>
      <c r="B13079">
        <v>136.36749</v>
      </c>
      <c r="C13079">
        <v>-0.20175999999999999</v>
      </c>
      <c r="D13079">
        <v>10.58799</v>
      </c>
      <c r="E13079">
        <v>0.24833</v>
      </c>
      <c r="F13079">
        <v>5</v>
      </c>
      <c r="G13079">
        <f t="shared" si="1195"/>
        <v>1.0407994169999999</v>
      </c>
      <c r="J13079" t="e">
        <f t="shared" si="1196"/>
        <v>#DIV/0!</v>
      </c>
      <c r="K13079">
        <f t="shared" si="1197"/>
        <v>1.6791821993119079E-3</v>
      </c>
      <c r="L13079" t="e">
        <f t="shared" si="1198"/>
        <v>#DIV/0!</v>
      </c>
    </row>
    <row r="13080" spans="1:12">
      <c r="A13080">
        <v>322.16298999999998</v>
      </c>
      <c r="B13080">
        <v>136.38</v>
      </c>
      <c r="C13080">
        <v>-0.20543</v>
      </c>
      <c r="D13080">
        <v>10.58901</v>
      </c>
      <c r="E13080">
        <v>0.24822</v>
      </c>
      <c r="F13080">
        <v>5</v>
      </c>
      <c r="G13080">
        <f t="shared" si="1195"/>
        <v>1.0408996829999999</v>
      </c>
      <c r="J13080" t="e">
        <f t="shared" si="1196"/>
        <v>#DIV/0!</v>
      </c>
      <c r="K13080">
        <f t="shared" si="1197"/>
        <v>1.6797886436175366E-3</v>
      </c>
      <c r="L13080" t="e">
        <f t="shared" si="1198"/>
        <v>#DIV/0!</v>
      </c>
    </row>
    <row r="13081" spans="1:12">
      <c r="A13081">
        <v>321.94900999999999</v>
      </c>
      <c r="B13081">
        <v>136.39250000000001</v>
      </c>
      <c r="C13081">
        <v>-0.20449000000000001</v>
      </c>
      <c r="D13081">
        <v>10.58902</v>
      </c>
      <c r="E13081">
        <v>0.24812000000000001</v>
      </c>
      <c r="F13081">
        <v>5</v>
      </c>
      <c r="G13081">
        <f t="shared" si="1195"/>
        <v>1.040900666</v>
      </c>
      <c r="J13081" t="e">
        <f t="shared" si="1196"/>
        <v>#DIV/0!</v>
      </c>
      <c r="K13081">
        <f t="shared" si="1197"/>
        <v>1.680392645922903E-3</v>
      </c>
      <c r="L13081" t="e">
        <f t="shared" si="1198"/>
        <v>#DIV/0!</v>
      </c>
    </row>
    <row r="13082" spans="1:12">
      <c r="A13082">
        <v>321.74301000000003</v>
      </c>
      <c r="B13082">
        <v>136.405</v>
      </c>
      <c r="C13082">
        <v>-0.20508999999999999</v>
      </c>
      <c r="D13082">
        <v>10.58902</v>
      </c>
      <c r="E13082">
        <v>0.24801999999999999</v>
      </c>
      <c r="F13082">
        <v>5</v>
      </c>
      <c r="G13082">
        <f t="shared" si="1195"/>
        <v>1.040900666</v>
      </c>
      <c r="J13082" t="e">
        <f t="shared" si="1196"/>
        <v>#DIV/0!</v>
      </c>
      <c r="K13082">
        <f t="shared" si="1197"/>
        <v>1.6809745335552018E-3</v>
      </c>
      <c r="L13082" t="e">
        <f t="shared" si="1198"/>
        <v>#DIV/0!</v>
      </c>
    </row>
    <row r="13083" spans="1:12">
      <c r="A13083">
        <v>321.53298999999998</v>
      </c>
      <c r="B13083">
        <v>136.41749999999999</v>
      </c>
      <c r="C13083">
        <v>-0.20158000000000001</v>
      </c>
      <c r="D13083">
        <v>10.58901</v>
      </c>
      <c r="E13083">
        <v>0.24790999999999999</v>
      </c>
      <c r="F13083">
        <v>5</v>
      </c>
      <c r="G13083">
        <f t="shared" si="1195"/>
        <v>1.0408996829999999</v>
      </c>
      <c r="J13083" t="e">
        <f t="shared" si="1196"/>
        <v>#DIV/0!</v>
      </c>
      <c r="K13083">
        <f t="shared" si="1197"/>
        <v>1.6815681914829949E-3</v>
      </c>
      <c r="L13083" t="e">
        <f t="shared" si="1198"/>
        <v>#DIV/0!</v>
      </c>
    </row>
    <row r="13084" spans="1:12">
      <c r="A13084">
        <v>321.32598999999999</v>
      </c>
      <c r="B13084">
        <v>136.42999</v>
      </c>
      <c r="C13084">
        <v>-0.20166000000000001</v>
      </c>
      <c r="D13084">
        <v>10.58901</v>
      </c>
      <c r="E13084">
        <v>0.24781</v>
      </c>
      <c r="F13084">
        <v>5</v>
      </c>
      <c r="G13084">
        <f t="shared" si="1195"/>
        <v>1.0408996829999999</v>
      </c>
      <c r="J13084" t="e">
        <f t="shared" si="1196"/>
        <v>#DIV/0!</v>
      </c>
      <c r="K13084">
        <f t="shared" si="1197"/>
        <v>1.6821537233152177E-3</v>
      </c>
      <c r="L13084" t="e">
        <f t="shared" si="1198"/>
        <v>#DIV/0!</v>
      </c>
    </row>
    <row r="13085" spans="1:12">
      <c r="A13085">
        <v>321.10901000000001</v>
      </c>
      <c r="B13085">
        <v>136.4425</v>
      </c>
      <c r="C13085">
        <v>-0.20124</v>
      </c>
      <c r="D13085">
        <v>10.58901</v>
      </c>
      <c r="E13085">
        <v>0.2477</v>
      </c>
      <c r="F13085">
        <v>5</v>
      </c>
      <c r="G13085">
        <f t="shared" si="1195"/>
        <v>1.0408996829999999</v>
      </c>
      <c r="J13085" t="e">
        <f t="shared" si="1196"/>
        <v>#DIV/0!</v>
      </c>
      <c r="K13085">
        <f t="shared" si="1197"/>
        <v>1.6827679230307338E-3</v>
      </c>
      <c r="L13085" t="e">
        <f t="shared" si="1198"/>
        <v>#DIV/0!</v>
      </c>
    </row>
    <row r="13086" spans="1:12">
      <c r="A13086">
        <v>320.90100000000001</v>
      </c>
      <c r="B13086">
        <v>136.45500000000001</v>
      </c>
      <c r="C13086">
        <v>-0.19978000000000001</v>
      </c>
      <c r="D13086">
        <v>10.58901</v>
      </c>
      <c r="E13086">
        <v>0.24759999999999999</v>
      </c>
      <c r="F13086">
        <v>5</v>
      </c>
      <c r="G13086">
        <f t="shared" si="1195"/>
        <v>1.0408996829999999</v>
      </c>
      <c r="J13086" t="e">
        <f t="shared" si="1196"/>
        <v>#DIV/0!</v>
      </c>
      <c r="K13086">
        <f t="shared" si="1197"/>
        <v>1.6833571528370461E-3</v>
      </c>
      <c r="L13086" t="e">
        <f t="shared" si="1198"/>
        <v>#DIV/0!</v>
      </c>
    </row>
    <row r="13087" spans="1:12">
      <c r="A13087">
        <v>320.68799000000001</v>
      </c>
      <c r="B13087">
        <v>136.4675</v>
      </c>
      <c r="C13087">
        <v>-0.19883999999999999</v>
      </c>
      <c r="D13087">
        <v>10.59003</v>
      </c>
      <c r="E13087">
        <v>0.2475</v>
      </c>
      <c r="F13087">
        <v>5</v>
      </c>
      <c r="G13087">
        <f t="shared" ref="G13087:G13150" si="1199">(D13087/100)*$B$16</f>
        <v>1.0409999489999999</v>
      </c>
      <c r="J13087" t="e">
        <f t="shared" ref="J13087:J13150" si="1200">SLOPE(H13079:H13095,B13079:B13095)</f>
        <v>#DIV/0!</v>
      </c>
      <c r="K13087">
        <f t="shared" ref="K13087:K13150" si="1201">1/(A13087+273.15)</f>
        <v>1.6839609739349953E-3</v>
      </c>
      <c r="L13087" t="e">
        <f t="shared" si="1198"/>
        <v>#DIV/0!</v>
      </c>
    </row>
    <row r="13088" spans="1:12">
      <c r="A13088">
        <v>320.47197999999997</v>
      </c>
      <c r="B13088">
        <v>136.47999999999999</v>
      </c>
      <c r="C13088">
        <v>-0.20097999999999999</v>
      </c>
      <c r="D13088">
        <v>10.59104</v>
      </c>
      <c r="E13088">
        <v>0.24739</v>
      </c>
      <c r="F13088">
        <v>5</v>
      </c>
      <c r="G13088">
        <f t="shared" si="1199"/>
        <v>1.0410992320000001</v>
      </c>
      <c r="J13088" t="e">
        <f t="shared" si="1200"/>
        <v>#DIV/0!</v>
      </c>
      <c r="K13088">
        <f t="shared" si="1201"/>
        <v>1.684573741693325E-3</v>
      </c>
      <c r="L13088" t="e">
        <f t="shared" si="1198"/>
        <v>#DIV/0!</v>
      </c>
    </row>
    <row r="13089" spans="1:12">
      <c r="A13089">
        <v>320.26900999999998</v>
      </c>
      <c r="B13089">
        <v>136.49249</v>
      </c>
      <c r="C13089">
        <v>-0.20105999999999999</v>
      </c>
      <c r="D13089">
        <v>10.59104</v>
      </c>
      <c r="E13089">
        <v>0.24729000000000001</v>
      </c>
      <c r="F13089">
        <v>5</v>
      </c>
      <c r="G13089">
        <f t="shared" si="1199"/>
        <v>1.0410992320000001</v>
      </c>
      <c r="J13089" t="e">
        <f t="shared" si="1200"/>
        <v>#DIV/0!</v>
      </c>
      <c r="K13089">
        <f t="shared" si="1201"/>
        <v>1.6851499246712707E-3</v>
      </c>
      <c r="L13089" t="e">
        <f t="shared" si="1198"/>
        <v>#DIV/0!</v>
      </c>
    </row>
    <row r="13090" spans="1:12">
      <c r="A13090">
        <v>320.06400000000002</v>
      </c>
      <c r="B13090">
        <v>136.505</v>
      </c>
      <c r="C13090">
        <v>-0.20011000000000001</v>
      </c>
      <c r="D13090">
        <v>10.59206</v>
      </c>
      <c r="E13090">
        <v>0.24718999999999999</v>
      </c>
      <c r="F13090">
        <v>5</v>
      </c>
      <c r="G13090">
        <f t="shared" si="1199"/>
        <v>1.0411994980000001</v>
      </c>
      <c r="J13090" t="e">
        <f t="shared" si="1200"/>
        <v>#DIV/0!</v>
      </c>
      <c r="K13090">
        <f t="shared" si="1201"/>
        <v>1.6857322989679948E-3</v>
      </c>
      <c r="L13090" t="e">
        <f t="shared" si="1198"/>
        <v>#DIV/0!</v>
      </c>
    </row>
    <row r="13091" spans="1:12">
      <c r="A13091">
        <v>319.83999999999997</v>
      </c>
      <c r="B13091">
        <v>136.51750000000001</v>
      </c>
      <c r="C13091">
        <v>-0.19711999999999999</v>
      </c>
      <c r="D13091">
        <v>10.59409</v>
      </c>
      <c r="E13091">
        <v>0.24707999999999999</v>
      </c>
      <c r="F13091">
        <v>5</v>
      </c>
      <c r="G13091">
        <f t="shared" si="1199"/>
        <v>1.0413990469999999</v>
      </c>
      <c r="J13091" t="e">
        <f t="shared" si="1200"/>
        <v>#DIV/0!</v>
      </c>
      <c r="K13091">
        <f t="shared" si="1201"/>
        <v>1.6863690787365722E-3</v>
      </c>
      <c r="L13091" t="e">
        <f t="shared" si="1198"/>
        <v>#DIV/0!</v>
      </c>
    </row>
    <row r="13092" spans="1:12">
      <c r="A13092">
        <v>319.63198999999997</v>
      </c>
      <c r="B13092">
        <v>136.53</v>
      </c>
      <c r="C13092">
        <v>-0.19874</v>
      </c>
      <c r="D13092">
        <v>10.59511</v>
      </c>
      <c r="E13092">
        <v>0.24697</v>
      </c>
      <c r="F13092">
        <v>5</v>
      </c>
      <c r="G13092">
        <f t="shared" si="1199"/>
        <v>1.0414993130000001</v>
      </c>
      <c r="J13092" t="e">
        <f t="shared" si="1200"/>
        <v>#DIV/0!</v>
      </c>
      <c r="K13092">
        <f t="shared" si="1201"/>
        <v>1.6869608336110213E-3</v>
      </c>
      <c r="L13092" t="e">
        <f t="shared" si="1198"/>
        <v>#DIV/0!</v>
      </c>
    </row>
    <row r="13093" spans="1:12">
      <c r="A13093">
        <v>319.42800999999997</v>
      </c>
      <c r="B13093">
        <v>136.54249999999999</v>
      </c>
      <c r="C13093">
        <v>-0.19830999999999999</v>
      </c>
      <c r="D13093">
        <v>10.59613</v>
      </c>
      <c r="E13093">
        <v>0.24687000000000001</v>
      </c>
      <c r="F13093">
        <v>5</v>
      </c>
      <c r="G13093">
        <f t="shared" si="1199"/>
        <v>1.0415995790000001</v>
      </c>
      <c r="J13093" t="e">
        <f t="shared" si="1200"/>
        <v>#DIV/0!</v>
      </c>
      <c r="K13093">
        <f t="shared" si="1201"/>
        <v>1.6875415272328449E-3</v>
      </c>
      <c r="L13093" t="e">
        <f t="shared" si="1198"/>
        <v>#DIV/0!</v>
      </c>
    </row>
    <row r="13094" spans="1:12">
      <c r="A13094">
        <v>319.21701000000002</v>
      </c>
      <c r="B13094">
        <v>136.55499</v>
      </c>
      <c r="C13094">
        <v>-0.19685</v>
      </c>
      <c r="D13094">
        <v>10.597149999999999</v>
      </c>
      <c r="E13094">
        <v>0.24676999999999999</v>
      </c>
      <c r="F13094">
        <v>5</v>
      </c>
      <c r="G13094">
        <f t="shared" si="1199"/>
        <v>1.0416998449999999</v>
      </c>
      <c r="J13094" t="e">
        <f t="shared" si="1200"/>
        <v>#DIV/0!</v>
      </c>
      <c r="K13094">
        <f t="shared" si="1201"/>
        <v>1.6881426263086463E-3</v>
      </c>
      <c r="L13094" t="e">
        <f t="shared" si="1198"/>
        <v>#DIV/0!</v>
      </c>
    </row>
    <row r="13095" spans="1:12">
      <c r="A13095">
        <v>319.00101000000001</v>
      </c>
      <c r="B13095">
        <v>136.5675</v>
      </c>
      <c r="C13095">
        <v>-0.19847999999999999</v>
      </c>
      <c r="D13095">
        <v>10.59816</v>
      </c>
      <c r="E13095">
        <v>0.24665999999999999</v>
      </c>
      <c r="F13095">
        <v>5</v>
      </c>
      <c r="G13095">
        <f t="shared" si="1199"/>
        <v>1.0417991279999999</v>
      </c>
      <c r="J13095" t="e">
        <f t="shared" si="1200"/>
        <v>#DIV/0!</v>
      </c>
      <c r="K13095">
        <f t="shared" si="1201"/>
        <v>1.68875841316221E-3</v>
      </c>
      <c r="L13095" t="e">
        <f t="shared" si="1198"/>
        <v>#DIV/0!</v>
      </c>
    </row>
    <row r="13096" spans="1:12">
      <c r="A13096">
        <v>318.79599000000002</v>
      </c>
      <c r="B13096">
        <v>136.58000000000001</v>
      </c>
      <c r="C13096">
        <v>-0.20061999999999999</v>
      </c>
      <c r="D13096">
        <v>10.59918</v>
      </c>
      <c r="E13096">
        <v>0.24656</v>
      </c>
      <c r="F13096">
        <v>5</v>
      </c>
      <c r="G13096">
        <f t="shared" si="1199"/>
        <v>1.0418993940000001</v>
      </c>
      <c r="J13096" t="e">
        <f t="shared" si="1200"/>
        <v>#DIV/0!</v>
      </c>
      <c r="K13096">
        <f t="shared" si="1201"/>
        <v>1.689343313230317E-3</v>
      </c>
      <c r="L13096" t="e">
        <f t="shared" si="1198"/>
        <v>#DIV/0!</v>
      </c>
    </row>
    <row r="13097" spans="1:12">
      <c r="A13097">
        <v>318.58600000000001</v>
      </c>
      <c r="B13097">
        <v>136.5925</v>
      </c>
      <c r="C13097">
        <v>-0.19503000000000001</v>
      </c>
      <c r="D13097">
        <v>10.59918</v>
      </c>
      <c r="E13097">
        <v>0.24646000000000001</v>
      </c>
      <c r="F13097">
        <v>5</v>
      </c>
      <c r="G13097">
        <f t="shared" si="1199"/>
        <v>1.0418993940000001</v>
      </c>
      <c r="J13097" t="e">
        <f t="shared" si="1200"/>
        <v>#DIV/0!</v>
      </c>
      <c r="K13097">
        <f t="shared" si="1201"/>
        <v>1.6899428123352306E-3</v>
      </c>
      <c r="L13097" t="e">
        <f t="shared" si="1198"/>
        <v>#DIV/0!</v>
      </c>
    </row>
    <row r="13098" spans="1:12">
      <c r="A13098">
        <v>318.37799000000001</v>
      </c>
      <c r="B13098">
        <v>136.60499999999999</v>
      </c>
      <c r="C13098">
        <v>-0.19614999999999999</v>
      </c>
      <c r="D13098">
        <v>10.600199999999999</v>
      </c>
      <c r="E13098">
        <v>0.24635000000000001</v>
      </c>
      <c r="F13098">
        <v>5</v>
      </c>
      <c r="G13098">
        <f t="shared" si="1199"/>
        <v>1.0419996599999999</v>
      </c>
      <c r="J13098" t="e">
        <f t="shared" si="1200"/>
        <v>#DIV/0!</v>
      </c>
      <c r="K13098">
        <f t="shared" si="1201"/>
        <v>1.6905370783891391E-3</v>
      </c>
      <c r="L13098" t="e">
        <f t="shared" si="1198"/>
        <v>#DIV/0!</v>
      </c>
    </row>
    <row r="13099" spans="1:12">
      <c r="A13099">
        <v>318.16399999999999</v>
      </c>
      <c r="B13099">
        <v>136.61749</v>
      </c>
      <c r="C13099">
        <v>-0.19727</v>
      </c>
      <c r="D13099">
        <v>10.600199999999999</v>
      </c>
      <c r="E13099">
        <v>0.24625</v>
      </c>
      <c r="F13099">
        <v>5</v>
      </c>
      <c r="G13099">
        <f t="shared" si="1199"/>
        <v>1.0419996599999999</v>
      </c>
      <c r="J13099" t="e">
        <f t="shared" si="1200"/>
        <v>#DIV/0!</v>
      </c>
      <c r="K13099">
        <f t="shared" si="1201"/>
        <v>1.6911488650699967E-3</v>
      </c>
      <c r="L13099" t="e">
        <f t="shared" si="1198"/>
        <v>#DIV/0!</v>
      </c>
    </row>
    <row r="13100" spans="1:12">
      <c r="A13100">
        <v>317.96499999999997</v>
      </c>
      <c r="B13100">
        <v>136.63</v>
      </c>
      <c r="C13100">
        <v>-0.19683</v>
      </c>
      <c r="D13100">
        <v>10.600199999999999</v>
      </c>
      <c r="E13100">
        <v>0.24615000000000001</v>
      </c>
      <c r="F13100">
        <v>5</v>
      </c>
      <c r="G13100">
        <f t="shared" si="1199"/>
        <v>1.0419996599999999</v>
      </c>
      <c r="J13100" t="e">
        <f t="shared" si="1200"/>
        <v>#DIV/0!</v>
      </c>
      <c r="K13100">
        <f t="shared" si="1201"/>
        <v>1.6917181935833128E-3</v>
      </c>
      <c r="L13100" t="e">
        <f t="shared" si="1198"/>
        <v>#DIV/0!</v>
      </c>
    </row>
    <row r="13101" spans="1:12">
      <c r="A13101">
        <v>317.75698999999997</v>
      </c>
      <c r="B13101">
        <v>136.64250000000001</v>
      </c>
      <c r="C13101">
        <v>-0.19742999999999999</v>
      </c>
      <c r="D13101">
        <v>10.600199999999999</v>
      </c>
      <c r="E13101">
        <v>0.24604000000000001</v>
      </c>
      <c r="F13101">
        <v>5</v>
      </c>
      <c r="G13101">
        <f t="shared" si="1199"/>
        <v>1.0419996599999999</v>
      </c>
      <c r="J13101" t="e">
        <f t="shared" si="1200"/>
        <v>#DIV/0!</v>
      </c>
      <c r="K13101">
        <f t="shared" si="1201"/>
        <v>1.6923137091338183E-3</v>
      </c>
      <c r="L13101" t="e">
        <f t="shared" si="1198"/>
        <v>#DIV/0!</v>
      </c>
    </row>
    <row r="13102" spans="1:12">
      <c r="A13102">
        <v>317.55099000000001</v>
      </c>
      <c r="B13102">
        <v>136.655</v>
      </c>
      <c r="C13102">
        <v>-0.19596</v>
      </c>
      <c r="D13102">
        <v>10.60122</v>
      </c>
      <c r="E13102">
        <v>0.24593999999999999</v>
      </c>
      <c r="F13102">
        <v>5</v>
      </c>
      <c r="G13102">
        <f t="shared" si="1199"/>
        <v>1.0420999260000001</v>
      </c>
      <c r="J13102" t="e">
        <f t="shared" si="1200"/>
        <v>#DIV/0!</v>
      </c>
      <c r="K13102">
        <f t="shared" si="1201"/>
        <v>1.6929038835706029E-3</v>
      </c>
      <c r="L13102" t="e">
        <f t="shared" si="1198"/>
        <v>#DIV/0!</v>
      </c>
    </row>
    <row r="13103" spans="1:12">
      <c r="A13103">
        <v>317.33801</v>
      </c>
      <c r="B13103">
        <v>136.66749999999999</v>
      </c>
      <c r="C13103">
        <v>-0.19345999999999999</v>
      </c>
      <c r="D13103">
        <v>10.60122</v>
      </c>
      <c r="E13103">
        <v>0.24582999999999999</v>
      </c>
      <c r="F13103">
        <v>5</v>
      </c>
      <c r="G13103">
        <f t="shared" si="1199"/>
        <v>1.0420999260000001</v>
      </c>
      <c r="J13103" t="e">
        <f t="shared" si="1200"/>
        <v>#DIV/0!</v>
      </c>
      <c r="K13103">
        <f t="shared" si="1201"/>
        <v>1.6935144881265244E-3</v>
      </c>
      <c r="L13103" t="e">
        <f t="shared" si="1198"/>
        <v>#DIV/0!</v>
      </c>
    </row>
    <row r="13104" spans="1:12">
      <c r="A13104">
        <v>317.12700999999998</v>
      </c>
      <c r="B13104">
        <v>136.67999</v>
      </c>
      <c r="C13104">
        <v>-0.19509000000000001</v>
      </c>
      <c r="D13104">
        <v>10.60122</v>
      </c>
      <c r="E13104">
        <v>0.24573</v>
      </c>
      <c r="F13104">
        <v>5</v>
      </c>
      <c r="G13104">
        <f t="shared" si="1199"/>
        <v>1.0420999260000001</v>
      </c>
      <c r="J13104" t="e">
        <f t="shared" si="1200"/>
        <v>#DIV/0!</v>
      </c>
      <c r="K13104">
        <f t="shared" si="1201"/>
        <v>1.6941198506104785E-3</v>
      </c>
      <c r="L13104" t="e">
        <f t="shared" ref="L13104:L13167" si="1202">-J13104/H13104</f>
        <v>#DIV/0!</v>
      </c>
    </row>
    <row r="13105" spans="1:12">
      <c r="A13105">
        <v>316.91599000000002</v>
      </c>
      <c r="B13105">
        <v>136.6925</v>
      </c>
      <c r="C13105">
        <v>-0.19517999999999999</v>
      </c>
      <c r="D13105">
        <v>10.60122</v>
      </c>
      <c r="E13105">
        <v>0.24562</v>
      </c>
      <c r="F13105">
        <v>5</v>
      </c>
      <c r="G13105">
        <f t="shared" si="1199"/>
        <v>1.0420999260000001</v>
      </c>
      <c r="J13105" t="e">
        <f t="shared" si="1200"/>
        <v>#DIV/0!</v>
      </c>
      <c r="K13105">
        <f t="shared" si="1201"/>
        <v>1.6947257034759789E-3</v>
      </c>
      <c r="L13105" t="e">
        <f t="shared" si="1202"/>
        <v>#DIV/0!</v>
      </c>
    </row>
    <row r="13106" spans="1:12">
      <c r="A13106">
        <v>316.71399000000002</v>
      </c>
      <c r="B13106">
        <v>136.70500000000001</v>
      </c>
      <c r="C13106">
        <v>-0.19785</v>
      </c>
      <c r="D13106">
        <v>10.60122</v>
      </c>
      <c r="E13106">
        <v>0.24551999999999999</v>
      </c>
      <c r="F13106">
        <v>5</v>
      </c>
      <c r="G13106">
        <f t="shared" si="1199"/>
        <v>1.0420999260000001</v>
      </c>
      <c r="J13106" t="e">
        <f t="shared" si="1200"/>
        <v>#DIV/0!</v>
      </c>
      <c r="K13106">
        <f t="shared" si="1201"/>
        <v>1.6953060653863612E-3</v>
      </c>
      <c r="L13106" t="e">
        <f t="shared" si="1202"/>
        <v>#DIV/0!</v>
      </c>
    </row>
    <row r="13107" spans="1:12">
      <c r="A13107">
        <v>316.51199000000003</v>
      </c>
      <c r="B13107">
        <v>136.7175</v>
      </c>
      <c r="C13107">
        <v>-0.1943</v>
      </c>
      <c r="D13107">
        <v>10.60122</v>
      </c>
      <c r="E13107">
        <v>0.24542</v>
      </c>
      <c r="F13107">
        <v>5</v>
      </c>
      <c r="G13107">
        <f t="shared" si="1199"/>
        <v>1.0420999260000001</v>
      </c>
      <c r="J13107" t="e">
        <f t="shared" si="1200"/>
        <v>#DIV/0!</v>
      </c>
      <c r="K13107">
        <f t="shared" si="1201"/>
        <v>1.6958868249249031E-3</v>
      </c>
      <c r="L13107" t="e">
        <f t="shared" si="1202"/>
        <v>#DIV/0!</v>
      </c>
    </row>
    <row r="13108" spans="1:12">
      <c r="A13108">
        <v>316.30399</v>
      </c>
      <c r="B13108">
        <v>136.72999999999999</v>
      </c>
      <c r="C13108">
        <v>-0.19231000000000001</v>
      </c>
      <c r="D13108">
        <v>10.60122</v>
      </c>
      <c r="E13108">
        <v>0.24532000000000001</v>
      </c>
      <c r="F13108">
        <v>5</v>
      </c>
      <c r="G13108">
        <f t="shared" si="1199"/>
        <v>1.0420999260000001</v>
      </c>
      <c r="J13108" t="e">
        <f t="shared" si="1200"/>
        <v>#DIV/0!</v>
      </c>
      <c r="K13108">
        <f t="shared" si="1201"/>
        <v>1.6964852506978535E-3</v>
      </c>
      <c r="L13108" t="e">
        <f t="shared" si="1202"/>
        <v>#DIV/0!</v>
      </c>
    </row>
    <row r="13109" spans="1:12">
      <c r="A13109">
        <v>316.09899999999999</v>
      </c>
      <c r="B13109">
        <v>136.74249</v>
      </c>
      <c r="C13109">
        <v>-0.19395000000000001</v>
      </c>
      <c r="D13109">
        <v>10.60122</v>
      </c>
      <c r="E13109">
        <v>0.24521000000000001</v>
      </c>
      <c r="F13109">
        <v>5</v>
      </c>
      <c r="G13109">
        <f t="shared" si="1199"/>
        <v>1.0420999260000001</v>
      </c>
      <c r="J13109" t="e">
        <f t="shared" si="1200"/>
        <v>#DIV/0!</v>
      </c>
      <c r="K13109">
        <f t="shared" si="1201"/>
        <v>1.6970754299116331E-3</v>
      </c>
      <c r="L13109" t="e">
        <f t="shared" si="1202"/>
        <v>#DIV/0!</v>
      </c>
    </row>
    <row r="13110" spans="1:12">
      <c r="A13110">
        <v>315.89499000000001</v>
      </c>
      <c r="B13110">
        <v>136.755</v>
      </c>
      <c r="C13110">
        <v>-0.19298999999999999</v>
      </c>
      <c r="D13110">
        <v>10.60224</v>
      </c>
      <c r="E13110">
        <v>0.24510999999999999</v>
      </c>
      <c r="F13110">
        <v>5</v>
      </c>
      <c r="G13110">
        <f t="shared" si="1199"/>
        <v>1.0422001920000001</v>
      </c>
      <c r="J13110" t="e">
        <f t="shared" si="1200"/>
        <v>#DIV/0!</v>
      </c>
      <c r="K13110">
        <f t="shared" si="1201"/>
        <v>1.6976631954717075E-3</v>
      </c>
      <c r="L13110" t="e">
        <f t="shared" si="1202"/>
        <v>#DIV/0!</v>
      </c>
    </row>
    <row r="13111" spans="1:12">
      <c r="A13111">
        <v>315.68799000000001</v>
      </c>
      <c r="B13111">
        <v>136.76750000000001</v>
      </c>
      <c r="C13111">
        <v>-0.191</v>
      </c>
      <c r="D13111">
        <v>10.60224</v>
      </c>
      <c r="E13111">
        <v>0.24501000000000001</v>
      </c>
      <c r="F13111">
        <v>5</v>
      </c>
      <c r="G13111">
        <f t="shared" si="1199"/>
        <v>1.0422001920000001</v>
      </c>
      <c r="J13111" t="e">
        <f t="shared" si="1200"/>
        <v>#DIV/0!</v>
      </c>
      <c r="K13111">
        <f t="shared" si="1201"/>
        <v>1.6982599916829416E-3</v>
      </c>
      <c r="L13111" t="e">
        <f t="shared" si="1202"/>
        <v>#DIV/0!</v>
      </c>
    </row>
    <row r="13112" spans="1:12">
      <c r="A13112">
        <v>315.47800000000001</v>
      </c>
      <c r="B13112">
        <v>136.78</v>
      </c>
      <c r="C13112">
        <v>-0.19314999999999999</v>
      </c>
      <c r="D13112">
        <v>10.603260000000001</v>
      </c>
      <c r="E13112">
        <v>0.24490000000000001</v>
      </c>
      <c r="F13112">
        <v>5</v>
      </c>
      <c r="G13112">
        <f t="shared" si="1199"/>
        <v>1.0423004580000002</v>
      </c>
      <c r="J13112" t="e">
        <f t="shared" si="1200"/>
        <v>#DIV/0!</v>
      </c>
      <c r="K13112">
        <f t="shared" si="1201"/>
        <v>1.6988658371671075E-3</v>
      </c>
      <c r="L13112" t="e">
        <f t="shared" si="1202"/>
        <v>#DIV/0!</v>
      </c>
    </row>
    <row r="13113" spans="1:12">
      <c r="A13113">
        <v>315.27100000000002</v>
      </c>
      <c r="B13113">
        <v>136.79249999999999</v>
      </c>
      <c r="C13113">
        <v>-0.19116</v>
      </c>
      <c r="D13113">
        <v>10.603260000000001</v>
      </c>
      <c r="E13113">
        <v>0.24479999999999999</v>
      </c>
      <c r="F13113">
        <v>5</v>
      </c>
      <c r="G13113">
        <f t="shared" si="1199"/>
        <v>1.0423004580000002</v>
      </c>
      <c r="J13113" t="e">
        <f t="shared" si="1200"/>
        <v>#DIV/0!</v>
      </c>
      <c r="K13113">
        <f t="shared" si="1201"/>
        <v>1.6994634793795597E-3</v>
      </c>
      <c r="L13113" t="e">
        <f t="shared" si="1202"/>
        <v>#DIV/0!</v>
      </c>
    </row>
    <row r="13114" spans="1:12">
      <c r="A13114">
        <v>315.065</v>
      </c>
      <c r="B13114">
        <v>136.80499</v>
      </c>
      <c r="C13114">
        <v>-0.19123999999999999</v>
      </c>
      <c r="D13114">
        <v>10.603260000000001</v>
      </c>
      <c r="E13114">
        <v>0.2447</v>
      </c>
      <c r="F13114">
        <v>5</v>
      </c>
      <c r="G13114">
        <f t="shared" si="1199"/>
        <v>1.0423004580000002</v>
      </c>
      <c r="J13114" t="e">
        <f t="shared" si="1200"/>
        <v>#DIV/0!</v>
      </c>
      <c r="K13114">
        <f t="shared" si="1201"/>
        <v>1.700058652023495E-3</v>
      </c>
      <c r="L13114" t="e">
        <f t="shared" si="1202"/>
        <v>#DIV/0!</v>
      </c>
    </row>
    <row r="13115" spans="1:12">
      <c r="A13115">
        <v>314.85901000000001</v>
      </c>
      <c r="B13115">
        <v>136.8175</v>
      </c>
      <c r="C13115">
        <v>-0.19131999999999999</v>
      </c>
      <c r="D13115">
        <v>10.603260000000001</v>
      </c>
      <c r="E13115">
        <v>0.24459</v>
      </c>
      <c r="F13115">
        <v>5</v>
      </c>
      <c r="G13115">
        <f t="shared" si="1199"/>
        <v>1.0423004580000002</v>
      </c>
      <c r="J13115" t="e">
        <f t="shared" si="1200"/>
        <v>#DIV/0!</v>
      </c>
      <c r="K13115">
        <f t="shared" si="1201"/>
        <v>1.7006542127645289E-3</v>
      </c>
      <c r="L13115" t="e">
        <f t="shared" si="1202"/>
        <v>#DIV/0!</v>
      </c>
    </row>
    <row r="13116" spans="1:12">
      <c r="A13116">
        <v>314.66000000000003</v>
      </c>
      <c r="B13116">
        <v>136.83000000000001</v>
      </c>
      <c r="C13116">
        <v>-0.19244</v>
      </c>
      <c r="D13116">
        <v>10.603260000000001</v>
      </c>
      <c r="E13116">
        <v>0.24449000000000001</v>
      </c>
      <c r="F13116">
        <v>5</v>
      </c>
      <c r="G13116">
        <f t="shared" si="1199"/>
        <v>1.0423004580000002</v>
      </c>
      <c r="J13116" t="e">
        <f t="shared" si="1200"/>
        <v>#DIV/0!</v>
      </c>
      <c r="K13116">
        <f t="shared" si="1201"/>
        <v>1.7012299892822512E-3</v>
      </c>
      <c r="L13116" t="e">
        <f t="shared" si="1202"/>
        <v>#DIV/0!</v>
      </c>
    </row>
    <row r="13117" spans="1:12">
      <c r="A13117">
        <v>314.44400000000002</v>
      </c>
      <c r="B13117">
        <v>136.8425</v>
      </c>
      <c r="C13117">
        <v>-0.18887999999999999</v>
      </c>
      <c r="D13117">
        <v>10.603260000000001</v>
      </c>
      <c r="E13117">
        <v>0.24437999999999999</v>
      </c>
      <c r="F13117">
        <v>5</v>
      </c>
      <c r="G13117">
        <f t="shared" si="1199"/>
        <v>1.0423004580000002</v>
      </c>
      <c r="J13117" t="e">
        <f t="shared" si="1200"/>
        <v>#DIV/0!</v>
      </c>
      <c r="K13117">
        <f t="shared" si="1201"/>
        <v>1.7018553627164332E-3</v>
      </c>
      <c r="L13117" t="e">
        <f t="shared" si="1202"/>
        <v>#DIV/0!</v>
      </c>
    </row>
    <row r="13118" spans="1:12">
      <c r="A13118">
        <v>314.23401000000001</v>
      </c>
      <c r="B13118">
        <v>136.85499999999999</v>
      </c>
      <c r="C13118">
        <v>-0.18792</v>
      </c>
      <c r="D13118">
        <v>10.603260000000001</v>
      </c>
      <c r="E13118">
        <v>0.24428</v>
      </c>
      <c r="F13118">
        <v>5</v>
      </c>
      <c r="G13118">
        <f t="shared" si="1199"/>
        <v>1.0423004580000002</v>
      </c>
      <c r="J13118" t="e">
        <f t="shared" si="1200"/>
        <v>#DIV/0!</v>
      </c>
      <c r="K13118">
        <f t="shared" si="1201"/>
        <v>1.7024637766356629E-3</v>
      </c>
      <c r="L13118" t="e">
        <f t="shared" si="1202"/>
        <v>#DIV/0!</v>
      </c>
    </row>
    <row r="13119" spans="1:12">
      <c r="A13119">
        <v>314.04700000000003</v>
      </c>
      <c r="B13119">
        <v>136.86749</v>
      </c>
      <c r="C13119">
        <v>-0.19008</v>
      </c>
      <c r="D13119">
        <v>10.603260000000001</v>
      </c>
      <c r="E13119">
        <v>0.24418000000000001</v>
      </c>
      <c r="F13119">
        <v>5</v>
      </c>
      <c r="G13119">
        <f t="shared" si="1199"/>
        <v>1.0423004580000002</v>
      </c>
      <c r="J13119" t="e">
        <f t="shared" si="1200"/>
        <v>#DIV/0!</v>
      </c>
      <c r="K13119">
        <f t="shared" si="1201"/>
        <v>1.7030059758479693E-3</v>
      </c>
      <c r="L13119" t="e">
        <f t="shared" si="1202"/>
        <v>#DIV/0!</v>
      </c>
    </row>
    <row r="13120" spans="1:12">
      <c r="A13120">
        <v>313.827</v>
      </c>
      <c r="B13120">
        <v>136.88</v>
      </c>
      <c r="C13120">
        <v>-0.19069</v>
      </c>
      <c r="D13120">
        <v>10.603260000000001</v>
      </c>
      <c r="E13120">
        <v>0.24407000000000001</v>
      </c>
      <c r="F13120">
        <v>5</v>
      </c>
      <c r="G13120">
        <f t="shared" si="1199"/>
        <v>1.0423004580000002</v>
      </c>
      <c r="J13120" t="e">
        <f t="shared" si="1200"/>
        <v>#DIV/0!</v>
      </c>
      <c r="K13120">
        <f t="shared" si="1201"/>
        <v>1.7036442654482203E-3</v>
      </c>
      <c r="L13120" t="e">
        <f t="shared" si="1202"/>
        <v>#DIV/0!</v>
      </c>
    </row>
    <row r="13121" spans="1:12">
      <c r="A13121">
        <v>313.62398999999999</v>
      </c>
      <c r="B13121">
        <v>136.89250000000001</v>
      </c>
      <c r="C13121">
        <v>-0.18920000000000001</v>
      </c>
      <c r="D13121">
        <v>10.603260000000001</v>
      </c>
      <c r="E13121">
        <v>0.24396999999999999</v>
      </c>
      <c r="F13121">
        <v>5</v>
      </c>
      <c r="G13121">
        <f t="shared" si="1199"/>
        <v>1.0423004580000002</v>
      </c>
      <c r="J13121" t="e">
        <f t="shared" si="1200"/>
        <v>#DIV/0!</v>
      </c>
      <c r="K13121">
        <f t="shared" si="1201"/>
        <v>1.704233686295468E-3</v>
      </c>
      <c r="L13121" t="e">
        <f t="shared" si="1202"/>
        <v>#DIV/0!</v>
      </c>
    </row>
    <row r="13122" spans="1:12">
      <c r="A13122">
        <v>313.42401000000001</v>
      </c>
      <c r="B13122">
        <v>136.905</v>
      </c>
      <c r="C13122">
        <v>-0.18928</v>
      </c>
      <c r="D13122">
        <v>10.603249999999999</v>
      </c>
      <c r="E13122">
        <v>0.24387</v>
      </c>
      <c r="F13122">
        <v>5</v>
      </c>
      <c r="G13122">
        <f t="shared" si="1199"/>
        <v>1.0422994749999999</v>
      </c>
      <c r="J13122" t="e">
        <f t="shared" si="1200"/>
        <v>#DIV/0!</v>
      </c>
      <c r="K13122">
        <f t="shared" si="1201"/>
        <v>1.7048147087185127E-3</v>
      </c>
      <c r="L13122" t="e">
        <f t="shared" si="1202"/>
        <v>#DIV/0!</v>
      </c>
    </row>
    <row r="13123" spans="1:12">
      <c r="A13123">
        <v>313.18900000000002</v>
      </c>
      <c r="B13123">
        <v>136.91749999999999</v>
      </c>
      <c r="C13123">
        <v>-0.18833</v>
      </c>
      <c r="D13123">
        <v>10.60223</v>
      </c>
      <c r="E13123">
        <v>0.24374999999999999</v>
      </c>
      <c r="F13123">
        <v>5</v>
      </c>
      <c r="G13123">
        <f t="shared" si="1199"/>
        <v>1.0421992090000001</v>
      </c>
      <c r="J13123" t="e">
        <f t="shared" si="1200"/>
        <v>#DIV/0!</v>
      </c>
      <c r="K13123">
        <f t="shared" si="1201"/>
        <v>1.7054980139475629E-3</v>
      </c>
      <c r="L13123" t="e">
        <f t="shared" si="1202"/>
        <v>#DIV/0!</v>
      </c>
    </row>
    <row r="13124" spans="1:12">
      <c r="A13124">
        <v>313.00799999999998</v>
      </c>
      <c r="B13124">
        <v>136.92999</v>
      </c>
      <c r="C13124">
        <v>-0.18892</v>
      </c>
      <c r="D13124">
        <v>10.60427</v>
      </c>
      <c r="E13124">
        <v>0.24365999999999999</v>
      </c>
      <c r="F13124">
        <v>5</v>
      </c>
      <c r="G13124">
        <f t="shared" si="1199"/>
        <v>1.0423997409999999</v>
      </c>
      <c r="J13124" t="e">
        <f t="shared" si="1200"/>
        <v>#DIV/0!</v>
      </c>
      <c r="K13124">
        <f t="shared" si="1201"/>
        <v>1.7060246554683211E-3</v>
      </c>
      <c r="L13124" t="e">
        <f t="shared" si="1202"/>
        <v>#DIV/0!</v>
      </c>
    </row>
    <row r="13125" spans="1:12">
      <c r="A13125">
        <v>312.79001</v>
      </c>
      <c r="B13125">
        <v>136.9425</v>
      </c>
      <c r="C13125">
        <v>-0.18901000000000001</v>
      </c>
      <c r="D13125">
        <v>10.606310000000001</v>
      </c>
      <c r="E13125">
        <v>0.24354999999999999</v>
      </c>
      <c r="F13125">
        <v>5</v>
      </c>
      <c r="G13125">
        <f t="shared" si="1199"/>
        <v>1.0426002730000001</v>
      </c>
      <c r="J13125" t="e">
        <f t="shared" si="1200"/>
        <v>#DIV/0!</v>
      </c>
      <c r="K13125">
        <f t="shared" si="1201"/>
        <v>1.7066593557930954E-3</v>
      </c>
      <c r="L13125" t="e">
        <f t="shared" si="1202"/>
        <v>#DIV/0!</v>
      </c>
    </row>
    <row r="13126" spans="1:12">
      <c r="A13126">
        <v>312.60001</v>
      </c>
      <c r="B13126">
        <v>136.95500000000001</v>
      </c>
      <c r="C13126">
        <v>-0.18647</v>
      </c>
      <c r="D13126">
        <v>10.606299999999999</v>
      </c>
      <c r="E13126">
        <v>0.24345</v>
      </c>
      <c r="F13126">
        <v>5</v>
      </c>
      <c r="G13126">
        <f t="shared" si="1199"/>
        <v>1.0425992899999998</v>
      </c>
      <c r="J13126" t="e">
        <f t="shared" si="1200"/>
        <v>#DIV/0!</v>
      </c>
      <c r="K13126">
        <f t="shared" si="1201"/>
        <v>1.7072129456728478E-3</v>
      </c>
      <c r="L13126" t="e">
        <f t="shared" si="1202"/>
        <v>#DIV/0!</v>
      </c>
    </row>
    <row r="13127" spans="1:12">
      <c r="A13127">
        <v>312.39301</v>
      </c>
      <c r="B13127">
        <v>136.9675</v>
      </c>
      <c r="C13127">
        <v>-0.18551000000000001</v>
      </c>
      <c r="D13127">
        <v>10.607329999999999</v>
      </c>
      <c r="E13127">
        <v>0.24335000000000001</v>
      </c>
      <c r="F13127">
        <v>5</v>
      </c>
      <c r="G13127">
        <f t="shared" si="1199"/>
        <v>1.0427005389999999</v>
      </c>
      <c r="J13127" t="e">
        <f t="shared" si="1200"/>
        <v>#DIV/0!</v>
      </c>
      <c r="K13127">
        <f t="shared" si="1201"/>
        <v>1.7078164761970261E-3</v>
      </c>
      <c r="L13127" t="e">
        <f t="shared" si="1202"/>
        <v>#DIV/0!</v>
      </c>
    </row>
    <row r="13128" spans="1:12">
      <c r="A13128">
        <v>312.185</v>
      </c>
      <c r="B13128">
        <v>136.97999999999999</v>
      </c>
      <c r="C13128">
        <v>-0.18611</v>
      </c>
      <c r="D13128">
        <v>10.60732</v>
      </c>
      <c r="E13128">
        <v>0.24324000000000001</v>
      </c>
      <c r="F13128">
        <v>5</v>
      </c>
      <c r="G13128">
        <f t="shared" si="1199"/>
        <v>1.0426995559999999</v>
      </c>
      <c r="J13128" t="e">
        <f t="shared" si="1200"/>
        <v>#DIV/0!</v>
      </c>
      <c r="K13128">
        <f t="shared" si="1201"/>
        <v>1.7084233814823988E-3</v>
      </c>
      <c r="L13128" t="e">
        <f t="shared" si="1202"/>
        <v>#DIV/0!</v>
      </c>
    </row>
    <row r="13129" spans="1:12">
      <c r="A13129">
        <v>311.98700000000002</v>
      </c>
      <c r="B13129">
        <v>136.99249</v>
      </c>
      <c r="C13129">
        <v>-0.18775</v>
      </c>
      <c r="D13129">
        <v>10.60529</v>
      </c>
      <c r="E13129">
        <v>0.24314</v>
      </c>
      <c r="F13129">
        <v>5</v>
      </c>
      <c r="G13129">
        <f t="shared" si="1199"/>
        <v>1.0425000070000001</v>
      </c>
      <c r="J13129" t="e">
        <f t="shared" si="1200"/>
        <v>#DIV/0!</v>
      </c>
      <c r="K13129">
        <f t="shared" si="1201"/>
        <v>1.7090014817042849E-3</v>
      </c>
      <c r="L13129" t="e">
        <f t="shared" si="1202"/>
        <v>#DIV/0!</v>
      </c>
    </row>
    <row r="13130" spans="1:12">
      <c r="A13130">
        <v>311.78500000000003</v>
      </c>
      <c r="B13130">
        <v>137.005</v>
      </c>
      <c r="C13130">
        <v>-0.18522</v>
      </c>
      <c r="D13130">
        <v>10.603249999999999</v>
      </c>
      <c r="E13130">
        <v>0.24304000000000001</v>
      </c>
      <c r="F13130">
        <v>5</v>
      </c>
      <c r="G13130">
        <f t="shared" si="1199"/>
        <v>1.0422994749999999</v>
      </c>
      <c r="J13130" t="e">
        <f t="shared" si="1200"/>
        <v>#DIV/0!</v>
      </c>
      <c r="K13130">
        <f t="shared" si="1201"/>
        <v>1.7095916640310464E-3</v>
      </c>
      <c r="L13130" t="e">
        <f t="shared" si="1202"/>
        <v>#DIV/0!</v>
      </c>
    </row>
    <row r="13131" spans="1:12">
      <c r="A13131">
        <v>311.577</v>
      </c>
      <c r="B13131">
        <v>137.01750000000001</v>
      </c>
      <c r="C13131">
        <v>-0.18425</v>
      </c>
      <c r="D13131">
        <v>10.60223</v>
      </c>
      <c r="E13131">
        <v>0.24293000000000001</v>
      </c>
      <c r="F13131">
        <v>5</v>
      </c>
      <c r="G13131">
        <f t="shared" si="1199"/>
        <v>1.0421992090000001</v>
      </c>
      <c r="J13131" t="e">
        <f t="shared" si="1200"/>
        <v>#DIV/0!</v>
      </c>
      <c r="K13131">
        <f t="shared" si="1201"/>
        <v>1.7101998026429429E-3</v>
      </c>
      <c r="L13131" t="e">
        <f t="shared" si="1202"/>
        <v>#DIV/0!</v>
      </c>
    </row>
    <row r="13132" spans="1:12">
      <c r="A13132">
        <v>311.38101</v>
      </c>
      <c r="B13132">
        <v>137.03</v>
      </c>
      <c r="C13132">
        <v>-0.18484999999999999</v>
      </c>
      <c r="D13132">
        <v>10.600210000000001</v>
      </c>
      <c r="E13132">
        <v>0.24284</v>
      </c>
      <c r="F13132">
        <v>5</v>
      </c>
      <c r="G13132">
        <f t="shared" si="1199"/>
        <v>1.0420006429999999</v>
      </c>
      <c r="J13132" t="e">
        <f t="shared" si="1200"/>
        <v>#DIV/0!</v>
      </c>
      <c r="K13132">
        <f t="shared" si="1201"/>
        <v>1.7107732231349028E-3</v>
      </c>
      <c r="L13132" t="e">
        <f t="shared" si="1202"/>
        <v>#DIV/0!</v>
      </c>
    </row>
    <row r="13133" spans="1:12">
      <c r="A13133">
        <v>311.16298999999998</v>
      </c>
      <c r="B13133">
        <v>137.04249999999999</v>
      </c>
      <c r="C13133">
        <v>-0.18389</v>
      </c>
      <c r="D13133">
        <v>10.59817</v>
      </c>
      <c r="E13133">
        <v>0.24271999999999999</v>
      </c>
      <c r="F13133">
        <v>5</v>
      </c>
      <c r="G13133">
        <f t="shared" si="1199"/>
        <v>1.0418001109999999</v>
      </c>
      <c r="J13133" t="e">
        <f t="shared" si="1200"/>
        <v>#DIV/0!</v>
      </c>
      <c r="K13133">
        <f t="shared" si="1201"/>
        <v>1.7114115501693709E-3</v>
      </c>
      <c r="L13133" t="e">
        <f t="shared" si="1202"/>
        <v>#DIV/0!</v>
      </c>
    </row>
    <row r="13134" spans="1:12">
      <c r="A13134">
        <v>310.97800000000001</v>
      </c>
      <c r="B13134">
        <v>137.05499</v>
      </c>
      <c r="C13134">
        <v>-0.18604999999999999</v>
      </c>
      <c r="D13134">
        <v>10.594099999999999</v>
      </c>
      <c r="E13134">
        <v>0.24263000000000001</v>
      </c>
      <c r="F13134">
        <v>5</v>
      </c>
      <c r="G13134">
        <f t="shared" si="1199"/>
        <v>1.0414000299999999</v>
      </c>
      <c r="J13134" t="e">
        <f t="shared" si="1200"/>
        <v>#DIV/0!</v>
      </c>
      <c r="K13134">
        <f t="shared" si="1201"/>
        <v>1.7119535444286185E-3</v>
      </c>
      <c r="L13134" t="e">
        <f t="shared" si="1202"/>
        <v>#DIV/0!</v>
      </c>
    </row>
    <row r="13135" spans="1:12">
      <c r="A13135">
        <v>310.76299999999998</v>
      </c>
      <c r="B13135">
        <v>137.0675</v>
      </c>
      <c r="C13135">
        <v>-0.18457000000000001</v>
      </c>
      <c r="D13135">
        <v>10.59206</v>
      </c>
      <c r="E13135">
        <v>0.24252000000000001</v>
      </c>
      <c r="F13135">
        <v>5</v>
      </c>
      <c r="G13135">
        <f t="shared" si="1199"/>
        <v>1.0411994980000001</v>
      </c>
      <c r="J13135" t="e">
        <f t="shared" si="1200"/>
        <v>#DIV/0!</v>
      </c>
      <c r="K13135">
        <f t="shared" si="1201"/>
        <v>1.7125838952035662E-3</v>
      </c>
      <c r="L13135" t="e">
        <f t="shared" si="1202"/>
        <v>#DIV/0!</v>
      </c>
    </row>
    <row r="13136" spans="1:12">
      <c r="A13136">
        <v>310.55498999999998</v>
      </c>
      <c r="B13136">
        <v>137.08000000000001</v>
      </c>
      <c r="C13136">
        <v>-0.18412000000000001</v>
      </c>
      <c r="D13136">
        <v>10.59003</v>
      </c>
      <c r="E13136">
        <v>0.24242</v>
      </c>
      <c r="F13136">
        <v>5</v>
      </c>
      <c r="G13136">
        <f t="shared" si="1199"/>
        <v>1.0409999489999999</v>
      </c>
      <c r="J13136" t="e">
        <f t="shared" si="1200"/>
        <v>#DIV/0!</v>
      </c>
      <c r="K13136">
        <f t="shared" si="1201"/>
        <v>1.7131941942110176E-3</v>
      </c>
      <c r="L13136" t="e">
        <f t="shared" si="1202"/>
        <v>#DIV/0!</v>
      </c>
    </row>
    <row r="13137" spans="1:12">
      <c r="A13137">
        <v>310.35901000000001</v>
      </c>
      <c r="B13137">
        <v>137.0925</v>
      </c>
      <c r="C13137">
        <v>-0.1842</v>
      </c>
      <c r="D13137">
        <v>10.58901</v>
      </c>
      <c r="E13137">
        <v>0.24232000000000001</v>
      </c>
      <c r="F13137">
        <v>5</v>
      </c>
      <c r="G13137">
        <f t="shared" si="1199"/>
        <v>1.0408996829999999</v>
      </c>
      <c r="J13137" t="e">
        <f t="shared" si="1200"/>
        <v>#DIV/0!</v>
      </c>
      <c r="K13137">
        <f t="shared" si="1201"/>
        <v>1.7137695954343533E-3</v>
      </c>
      <c r="L13137" t="e">
        <f t="shared" si="1202"/>
        <v>#DIV/0!</v>
      </c>
    </row>
    <row r="13138" spans="1:12">
      <c r="A13138">
        <v>310.15798999999998</v>
      </c>
      <c r="B13138">
        <v>137.10499999999999</v>
      </c>
      <c r="C13138">
        <v>-0.18217</v>
      </c>
      <c r="D13138">
        <v>10.58901</v>
      </c>
      <c r="E13138">
        <v>0.24221000000000001</v>
      </c>
      <c r="F13138">
        <v>5</v>
      </c>
      <c r="G13138">
        <f t="shared" si="1199"/>
        <v>1.0408996829999999</v>
      </c>
      <c r="J13138" t="e">
        <f t="shared" si="1200"/>
        <v>#DIV/0!</v>
      </c>
      <c r="K13138">
        <f t="shared" si="1201"/>
        <v>1.7143601958889676E-3</v>
      </c>
      <c r="L13138" t="e">
        <f t="shared" si="1202"/>
        <v>#DIV/0!</v>
      </c>
    </row>
    <row r="13139" spans="1:12">
      <c r="A13139">
        <v>309.94900999999999</v>
      </c>
      <c r="B13139">
        <v>137.11749</v>
      </c>
      <c r="C13139">
        <v>-0.18487999999999999</v>
      </c>
      <c r="D13139">
        <v>10.587999999999999</v>
      </c>
      <c r="E13139">
        <v>0.24210999999999999</v>
      </c>
      <c r="F13139">
        <v>5</v>
      </c>
      <c r="G13139">
        <f t="shared" si="1199"/>
        <v>1.0408004</v>
      </c>
      <c r="J13139" t="e">
        <f t="shared" si="1200"/>
        <v>#DIV/0!</v>
      </c>
      <c r="K13139">
        <f t="shared" si="1201"/>
        <v>1.7149746146885075E-3</v>
      </c>
      <c r="L13139" t="e">
        <f t="shared" si="1202"/>
        <v>#DIV/0!</v>
      </c>
    </row>
    <row r="13140" spans="1:12">
      <c r="A13140">
        <v>309.74700999999999</v>
      </c>
      <c r="B13140">
        <v>137.13</v>
      </c>
      <c r="C13140">
        <v>-0.18548999999999999</v>
      </c>
      <c r="D13140">
        <v>10.587999999999999</v>
      </c>
      <c r="E13140">
        <v>0.24199999999999999</v>
      </c>
      <c r="F13140">
        <v>5</v>
      </c>
      <c r="G13140">
        <f t="shared" si="1199"/>
        <v>1.0408004</v>
      </c>
      <c r="J13140" t="e">
        <f t="shared" si="1200"/>
        <v>#DIV/0!</v>
      </c>
      <c r="K13140">
        <f t="shared" si="1201"/>
        <v>1.7155689304359275E-3</v>
      </c>
      <c r="L13140" t="e">
        <f t="shared" si="1202"/>
        <v>#DIV/0!</v>
      </c>
    </row>
    <row r="13141" spans="1:12">
      <c r="A13141">
        <v>309.54401000000001</v>
      </c>
      <c r="B13141">
        <v>137.14250000000001</v>
      </c>
      <c r="C13141">
        <v>-0.18451000000000001</v>
      </c>
      <c r="D13141">
        <v>10.587999999999999</v>
      </c>
      <c r="E13141">
        <v>0.2419</v>
      </c>
      <c r="F13141">
        <v>5</v>
      </c>
      <c r="G13141">
        <f t="shared" si="1199"/>
        <v>1.0408004</v>
      </c>
      <c r="J13141" t="e">
        <f t="shared" si="1200"/>
        <v>#DIV/0!</v>
      </c>
      <c r="K13141">
        <f t="shared" si="1201"/>
        <v>1.7161666034631112E-3</v>
      </c>
      <c r="L13141" t="e">
        <f t="shared" si="1202"/>
        <v>#DIV/0!</v>
      </c>
    </row>
    <row r="13142" spans="1:12">
      <c r="A13142">
        <v>309.34899999999999</v>
      </c>
      <c r="B13142">
        <v>137.155</v>
      </c>
      <c r="C13142">
        <v>-0.18459</v>
      </c>
      <c r="D13142">
        <v>10.58902</v>
      </c>
      <c r="E13142">
        <v>0.24179999999999999</v>
      </c>
      <c r="F13142">
        <v>5</v>
      </c>
      <c r="G13142">
        <f t="shared" si="1199"/>
        <v>1.040900666</v>
      </c>
      <c r="J13142" t="e">
        <f t="shared" si="1200"/>
        <v>#DIV/0!</v>
      </c>
      <c r="K13142">
        <f t="shared" si="1201"/>
        <v>1.7167411446199906E-3</v>
      </c>
      <c r="L13142" t="e">
        <f t="shared" si="1202"/>
        <v>#DIV/0!</v>
      </c>
    </row>
    <row r="13143" spans="1:12">
      <c r="A13143">
        <v>309.13900999999998</v>
      </c>
      <c r="B13143">
        <v>137.16749999999999</v>
      </c>
      <c r="C13143">
        <v>-0.18204000000000001</v>
      </c>
      <c r="D13143">
        <v>10.59003</v>
      </c>
      <c r="E13143">
        <v>0.24168999999999999</v>
      </c>
      <c r="F13143">
        <v>5</v>
      </c>
      <c r="G13143">
        <f t="shared" si="1199"/>
        <v>1.0409999489999999</v>
      </c>
      <c r="J13143" t="e">
        <f t="shared" si="1200"/>
        <v>#DIV/0!</v>
      </c>
      <c r="K13143">
        <f t="shared" si="1201"/>
        <v>1.7173602503677684E-3</v>
      </c>
      <c r="L13143" t="e">
        <f t="shared" si="1202"/>
        <v>#DIV/0!</v>
      </c>
    </row>
    <row r="13144" spans="1:12">
      <c r="A13144">
        <v>308.95299999999997</v>
      </c>
      <c r="B13144">
        <v>137.17999</v>
      </c>
      <c r="C13144">
        <v>-0.18264</v>
      </c>
      <c r="D13144">
        <v>10.59003</v>
      </c>
      <c r="E13144">
        <v>0.24160000000000001</v>
      </c>
      <c r="F13144">
        <v>5</v>
      </c>
      <c r="G13144">
        <f t="shared" si="1199"/>
        <v>1.0409999489999999</v>
      </c>
      <c r="J13144" t="e">
        <f t="shared" si="1200"/>
        <v>#DIV/0!</v>
      </c>
      <c r="K13144">
        <f t="shared" si="1201"/>
        <v>1.7179090298452338E-3</v>
      </c>
      <c r="L13144" t="e">
        <f t="shared" si="1202"/>
        <v>#DIV/0!</v>
      </c>
    </row>
    <row r="13145" spans="1:12">
      <c r="A13145">
        <v>308.72800000000001</v>
      </c>
      <c r="B13145">
        <v>137.1925</v>
      </c>
      <c r="C13145">
        <v>-0.18273</v>
      </c>
      <c r="D13145">
        <v>10.59003</v>
      </c>
      <c r="E13145">
        <v>0.24148</v>
      </c>
      <c r="F13145">
        <v>5</v>
      </c>
      <c r="G13145">
        <f t="shared" si="1199"/>
        <v>1.0409999489999999</v>
      </c>
      <c r="J13145" t="e">
        <f t="shared" si="1200"/>
        <v>#DIV/0!</v>
      </c>
      <c r="K13145">
        <f t="shared" si="1201"/>
        <v>1.71857330918165E-3</v>
      </c>
      <c r="L13145" t="e">
        <f t="shared" si="1202"/>
        <v>#DIV/0!</v>
      </c>
    </row>
    <row r="13146" spans="1:12">
      <c r="A13146">
        <v>308.54099000000002</v>
      </c>
      <c r="B13146">
        <v>137.20500000000001</v>
      </c>
      <c r="C13146">
        <v>-0.18279999999999999</v>
      </c>
      <c r="D13146">
        <v>10.59003</v>
      </c>
      <c r="E13146">
        <v>0.24138999999999999</v>
      </c>
      <c r="F13146">
        <v>5</v>
      </c>
      <c r="G13146">
        <f t="shared" si="1199"/>
        <v>1.0409999489999999</v>
      </c>
      <c r="J13146" t="e">
        <f t="shared" si="1200"/>
        <v>#DIV/0!</v>
      </c>
      <c r="K13146">
        <f t="shared" si="1201"/>
        <v>1.7191258197071266E-3</v>
      </c>
      <c r="L13146" t="e">
        <f t="shared" si="1202"/>
        <v>#DIV/0!</v>
      </c>
    </row>
    <row r="13147" spans="1:12">
      <c r="A13147">
        <v>308.327</v>
      </c>
      <c r="B13147">
        <v>137.2175</v>
      </c>
      <c r="C13147">
        <v>-0.18446000000000001</v>
      </c>
      <c r="D13147">
        <v>10.59003</v>
      </c>
      <c r="E13147">
        <v>0.24127999999999999</v>
      </c>
      <c r="F13147">
        <v>5</v>
      </c>
      <c r="G13147">
        <f t="shared" si="1199"/>
        <v>1.0409999489999999</v>
      </c>
      <c r="J13147" t="e">
        <f t="shared" si="1200"/>
        <v>#DIV/0!</v>
      </c>
      <c r="K13147">
        <f t="shared" si="1201"/>
        <v>1.7197584771194733E-3</v>
      </c>
      <c r="L13147" t="e">
        <f t="shared" si="1202"/>
        <v>#DIV/0!</v>
      </c>
    </row>
    <row r="13148" spans="1:12">
      <c r="A13148">
        <v>308.13501000000002</v>
      </c>
      <c r="B13148">
        <v>137.22999999999999</v>
      </c>
      <c r="C13148">
        <v>-0.18243000000000001</v>
      </c>
      <c r="D13148">
        <v>10.59003</v>
      </c>
      <c r="E13148">
        <v>0.24118000000000001</v>
      </c>
      <c r="F13148">
        <v>5</v>
      </c>
      <c r="G13148">
        <f t="shared" si="1199"/>
        <v>1.0409999489999999</v>
      </c>
      <c r="J13148" t="e">
        <f t="shared" si="1200"/>
        <v>#DIV/0!</v>
      </c>
      <c r="K13148">
        <f t="shared" si="1201"/>
        <v>1.7203264883778784E-3</v>
      </c>
      <c r="L13148" t="e">
        <f t="shared" si="1202"/>
        <v>#DIV/0!</v>
      </c>
    </row>
    <row r="13149" spans="1:12">
      <c r="A13149">
        <v>307.93200999999999</v>
      </c>
      <c r="B13149">
        <v>137.24249</v>
      </c>
      <c r="C13149">
        <v>-0.18145</v>
      </c>
      <c r="D13149">
        <v>10.59003</v>
      </c>
      <c r="E13149">
        <v>0.24107999999999999</v>
      </c>
      <c r="F13149">
        <v>5</v>
      </c>
      <c r="G13149">
        <f t="shared" si="1199"/>
        <v>1.0409999489999999</v>
      </c>
      <c r="J13149" t="e">
        <f t="shared" si="1200"/>
        <v>#DIV/0!</v>
      </c>
      <c r="K13149">
        <f t="shared" si="1201"/>
        <v>1.7209274814754634E-3</v>
      </c>
      <c r="L13149" t="e">
        <f t="shared" si="1202"/>
        <v>#DIV/0!</v>
      </c>
    </row>
    <row r="13150" spans="1:12">
      <c r="A13150">
        <v>307.72501</v>
      </c>
      <c r="B13150">
        <v>137.255</v>
      </c>
      <c r="C13150">
        <v>-0.18259</v>
      </c>
      <c r="D13150">
        <v>10.58901</v>
      </c>
      <c r="E13150">
        <v>0.24096999999999999</v>
      </c>
      <c r="F13150">
        <v>5</v>
      </c>
      <c r="G13150">
        <f t="shared" si="1199"/>
        <v>1.0408996829999999</v>
      </c>
      <c r="J13150" t="e">
        <f t="shared" si="1200"/>
        <v>#DIV/0!</v>
      </c>
      <c r="K13150">
        <f t="shared" si="1201"/>
        <v>1.7215407493601765E-3</v>
      </c>
      <c r="L13150" t="e">
        <f t="shared" si="1202"/>
        <v>#DIV/0!</v>
      </c>
    </row>
    <row r="13151" spans="1:12">
      <c r="A13151">
        <v>307.52499</v>
      </c>
      <c r="B13151">
        <v>137.26750000000001</v>
      </c>
      <c r="C13151">
        <v>-0.18318999999999999</v>
      </c>
      <c r="D13151">
        <v>10.58799</v>
      </c>
      <c r="E13151">
        <v>0.24087</v>
      </c>
      <c r="F13151">
        <v>5</v>
      </c>
      <c r="G13151">
        <f t="shared" ref="G13151:G13214" si="1203">(D13151/100)*$B$16</f>
        <v>1.0407994169999999</v>
      </c>
      <c r="J13151" t="e">
        <f t="shared" ref="J13151:J13214" si="1204">SLOPE(H13143:H13159,B13143:B13159)</f>
        <v>#DIV/0!</v>
      </c>
      <c r="K13151">
        <f t="shared" ref="K13151:K13214" si="1205">1/(A13151+273.15)</f>
        <v>1.7221337533410903E-3</v>
      </c>
      <c r="L13151" t="e">
        <f t="shared" si="1202"/>
        <v>#DIV/0!</v>
      </c>
    </row>
    <row r="13152" spans="1:12">
      <c r="A13152">
        <v>307.327</v>
      </c>
      <c r="B13152">
        <v>137.28</v>
      </c>
      <c r="C13152">
        <v>-0.18432999999999999</v>
      </c>
      <c r="D13152">
        <v>10.58799</v>
      </c>
      <c r="E13152">
        <v>0.24077000000000001</v>
      </c>
      <c r="F13152">
        <v>5</v>
      </c>
      <c r="G13152">
        <f t="shared" si="1203"/>
        <v>1.0407994169999999</v>
      </c>
      <c r="J13152" t="e">
        <f t="shared" si="1204"/>
        <v>#DIV/0!</v>
      </c>
      <c r="K13152">
        <f t="shared" si="1205"/>
        <v>1.7227211414061194E-3</v>
      </c>
      <c r="L13152" t="e">
        <f t="shared" si="1202"/>
        <v>#DIV/0!</v>
      </c>
    </row>
    <row r="13153" spans="1:12">
      <c r="A13153">
        <v>307.13</v>
      </c>
      <c r="B13153">
        <v>137.29249999999999</v>
      </c>
      <c r="C13153">
        <v>-0.18071000000000001</v>
      </c>
      <c r="D13153">
        <v>10.586980000000001</v>
      </c>
      <c r="E13153">
        <v>0.24066000000000001</v>
      </c>
      <c r="F13153">
        <v>5</v>
      </c>
      <c r="G13153">
        <f t="shared" si="1203"/>
        <v>1.0407001339999999</v>
      </c>
      <c r="J13153" t="e">
        <f t="shared" si="1204"/>
        <v>#DIV/0!</v>
      </c>
      <c r="K13153">
        <f t="shared" si="1205"/>
        <v>1.723305990211622E-3</v>
      </c>
      <c r="L13153" t="e">
        <f t="shared" si="1202"/>
        <v>#DIV/0!</v>
      </c>
    </row>
    <row r="13154" spans="1:12">
      <c r="A13154">
        <v>306.92498999999998</v>
      </c>
      <c r="B13154">
        <v>137.30499</v>
      </c>
      <c r="C13154">
        <v>-0.18184</v>
      </c>
      <c r="D13154">
        <v>10.58596</v>
      </c>
      <c r="E13154">
        <v>0.24056</v>
      </c>
      <c r="F13154">
        <v>5</v>
      </c>
      <c r="G13154">
        <f t="shared" si="1203"/>
        <v>1.0405998679999999</v>
      </c>
      <c r="J13154" t="e">
        <f t="shared" si="1204"/>
        <v>#DIV/0!</v>
      </c>
      <c r="K13154">
        <f t="shared" si="1205"/>
        <v>1.7239150407087885E-3</v>
      </c>
      <c r="L13154" t="e">
        <f t="shared" si="1202"/>
        <v>#DIV/0!</v>
      </c>
    </row>
    <row r="13155" spans="1:12">
      <c r="A13155">
        <v>306.72699</v>
      </c>
      <c r="B13155">
        <v>137.3175</v>
      </c>
      <c r="C13155">
        <v>-0.17927000000000001</v>
      </c>
      <c r="D13155">
        <v>10.58494</v>
      </c>
      <c r="E13155">
        <v>0.24046000000000001</v>
      </c>
      <c r="F13155">
        <v>5</v>
      </c>
      <c r="G13155">
        <f t="shared" si="1203"/>
        <v>1.0404996019999999</v>
      </c>
      <c r="J13155" t="e">
        <f t="shared" si="1204"/>
        <v>#DIV/0!</v>
      </c>
      <c r="K13155">
        <f t="shared" si="1205"/>
        <v>1.7245036744775819E-3</v>
      </c>
      <c r="L13155" t="e">
        <f t="shared" si="1202"/>
        <v>#DIV/0!</v>
      </c>
    </row>
    <row r="13156" spans="1:12">
      <c r="A13156">
        <v>306.53100999999998</v>
      </c>
      <c r="B13156">
        <v>137.33000000000001</v>
      </c>
      <c r="C13156">
        <v>-0.18040999999999999</v>
      </c>
      <c r="D13156">
        <v>10.58494</v>
      </c>
      <c r="E13156">
        <v>0.24035999999999999</v>
      </c>
      <c r="F13156">
        <v>5</v>
      </c>
      <c r="G13156">
        <f t="shared" si="1203"/>
        <v>1.0404996019999999</v>
      </c>
      <c r="J13156" t="e">
        <f t="shared" si="1204"/>
        <v>#DIV/0!</v>
      </c>
      <c r="K13156">
        <f t="shared" si="1205"/>
        <v>1.7250866989760455E-3</v>
      </c>
      <c r="L13156" t="e">
        <f t="shared" si="1202"/>
        <v>#DIV/0!</v>
      </c>
    </row>
    <row r="13157" spans="1:12">
      <c r="A13157">
        <v>306.32900999999998</v>
      </c>
      <c r="B13157">
        <v>137.3425</v>
      </c>
      <c r="C13157">
        <v>-0.17731</v>
      </c>
      <c r="D13157">
        <v>10.583920000000001</v>
      </c>
      <c r="E13157">
        <v>0.24024999999999999</v>
      </c>
      <c r="F13157">
        <v>5</v>
      </c>
      <c r="G13157">
        <f t="shared" si="1203"/>
        <v>1.0403993360000001</v>
      </c>
      <c r="J13157" t="e">
        <f t="shared" si="1204"/>
        <v>#DIV/0!</v>
      </c>
      <c r="K13157">
        <f t="shared" si="1205"/>
        <v>1.7256880451977025E-3</v>
      </c>
      <c r="L13157" t="e">
        <f t="shared" si="1202"/>
        <v>#DIV/0!</v>
      </c>
    </row>
    <row r="13158" spans="1:12">
      <c r="A13158">
        <v>306.13101</v>
      </c>
      <c r="B13158">
        <v>137.35499999999999</v>
      </c>
      <c r="C13158">
        <v>-0.17949999999999999</v>
      </c>
      <c r="D13158">
        <v>10.58291</v>
      </c>
      <c r="E13158">
        <v>0.24015</v>
      </c>
      <c r="F13158">
        <v>5</v>
      </c>
      <c r="G13158">
        <f t="shared" si="1203"/>
        <v>1.0403000529999999</v>
      </c>
      <c r="J13158" t="e">
        <f t="shared" si="1204"/>
        <v>#DIV/0!</v>
      </c>
      <c r="K13158">
        <f t="shared" si="1205"/>
        <v>1.7262778905871611E-3</v>
      </c>
      <c r="L13158" t="e">
        <f t="shared" si="1202"/>
        <v>#DIV/0!</v>
      </c>
    </row>
    <row r="13159" spans="1:12">
      <c r="A13159">
        <v>305.92700000000002</v>
      </c>
      <c r="B13159">
        <v>137.36749</v>
      </c>
      <c r="C13159">
        <v>-0.17799000000000001</v>
      </c>
      <c r="D13159">
        <v>10.580870000000001</v>
      </c>
      <c r="E13159">
        <v>0.24005000000000001</v>
      </c>
      <c r="F13159">
        <v>5</v>
      </c>
      <c r="G13159">
        <f t="shared" si="1203"/>
        <v>1.0400995210000001</v>
      </c>
      <c r="J13159" t="e">
        <f t="shared" si="1204"/>
        <v>#DIV/0!</v>
      </c>
      <c r="K13159">
        <f t="shared" si="1205"/>
        <v>1.7268860617845295E-3</v>
      </c>
      <c r="L13159" t="e">
        <f t="shared" si="1202"/>
        <v>#DIV/0!</v>
      </c>
    </row>
    <row r="13160" spans="1:12">
      <c r="A13160">
        <v>305.73498999999998</v>
      </c>
      <c r="B13160">
        <v>137.38</v>
      </c>
      <c r="C13160">
        <v>-0.18071999999999999</v>
      </c>
      <c r="D13160">
        <v>10.57985</v>
      </c>
      <c r="E13160">
        <v>0.23995</v>
      </c>
      <c r="F13160">
        <v>5</v>
      </c>
      <c r="G13160">
        <f t="shared" si="1203"/>
        <v>1.0399992550000001</v>
      </c>
      <c r="J13160" t="e">
        <f t="shared" si="1204"/>
        <v>#DIV/0!</v>
      </c>
      <c r="K13160">
        <f t="shared" si="1205"/>
        <v>1.727458851541478E-3</v>
      </c>
      <c r="L13160" t="e">
        <f t="shared" si="1202"/>
        <v>#DIV/0!</v>
      </c>
    </row>
    <row r="13161" spans="1:12">
      <c r="A13161">
        <v>305.53500000000003</v>
      </c>
      <c r="B13161">
        <v>137.39250000000001</v>
      </c>
      <c r="C13161">
        <v>-0.17813999999999999</v>
      </c>
      <c r="D13161">
        <v>10.577819999999999</v>
      </c>
      <c r="E13161">
        <v>0.23984</v>
      </c>
      <c r="F13161">
        <v>5</v>
      </c>
      <c r="G13161">
        <f t="shared" si="1203"/>
        <v>1.0397997059999999</v>
      </c>
      <c r="J13161" t="e">
        <f t="shared" si="1204"/>
        <v>#DIV/0!</v>
      </c>
      <c r="K13161">
        <f t="shared" si="1205"/>
        <v>1.7280558507650969E-3</v>
      </c>
      <c r="L13161" t="e">
        <f t="shared" si="1202"/>
        <v>#DIV/0!</v>
      </c>
    </row>
    <row r="13162" spans="1:12">
      <c r="A13162">
        <v>305.33301</v>
      </c>
      <c r="B13162">
        <v>137.405</v>
      </c>
      <c r="C13162">
        <v>-0.17927999999999999</v>
      </c>
      <c r="D13162">
        <v>10.5768</v>
      </c>
      <c r="E13162">
        <v>0.23974000000000001</v>
      </c>
      <c r="F13162">
        <v>5</v>
      </c>
      <c r="G13162">
        <f t="shared" si="1203"/>
        <v>1.0396994399999999</v>
      </c>
      <c r="J13162" t="e">
        <f t="shared" si="1204"/>
        <v>#DIV/0!</v>
      </c>
      <c r="K13162">
        <f t="shared" si="1205"/>
        <v>1.7286592392748061E-3</v>
      </c>
      <c r="L13162" t="e">
        <f t="shared" si="1202"/>
        <v>#DIV/0!</v>
      </c>
    </row>
    <row r="13163" spans="1:12">
      <c r="A13163">
        <v>305.13699000000003</v>
      </c>
      <c r="B13163">
        <v>137.41749999999999</v>
      </c>
      <c r="C13163">
        <v>-0.17777000000000001</v>
      </c>
      <c r="D13163">
        <v>10.57578</v>
      </c>
      <c r="E13163">
        <v>0.23963999999999999</v>
      </c>
      <c r="F13163">
        <v>5</v>
      </c>
      <c r="G13163">
        <f t="shared" si="1203"/>
        <v>1.0395991739999999</v>
      </c>
      <c r="J13163" t="e">
        <f t="shared" si="1204"/>
        <v>#DIV/0!</v>
      </c>
      <c r="K13163">
        <f t="shared" si="1205"/>
        <v>1.7292451970949579E-3</v>
      </c>
      <c r="L13163" t="e">
        <f t="shared" si="1202"/>
        <v>#DIV/0!</v>
      </c>
    </row>
    <row r="13164" spans="1:12">
      <c r="A13164">
        <v>304.93200999999999</v>
      </c>
      <c r="B13164">
        <v>137.42999</v>
      </c>
      <c r="C13164">
        <v>-0.17519000000000001</v>
      </c>
      <c r="D13164">
        <v>10.57578</v>
      </c>
      <c r="E13164">
        <v>0.23952999999999999</v>
      </c>
      <c r="F13164">
        <v>5</v>
      </c>
      <c r="G13164">
        <f t="shared" si="1203"/>
        <v>1.0395991739999999</v>
      </c>
      <c r="J13164" t="e">
        <f t="shared" si="1204"/>
        <v>#DIV/0!</v>
      </c>
      <c r="K13164">
        <f t="shared" si="1205"/>
        <v>1.7298583638677841E-3</v>
      </c>
      <c r="L13164" t="e">
        <f t="shared" si="1202"/>
        <v>#DIV/0!</v>
      </c>
    </row>
    <row r="13165" spans="1:12">
      <c r="A13165">
        <v>304.72800000000001</v>
      </c>
      <c r="B13165">
        <v>137.4425</v>
      </c>
      <c r="C13165">
        <v>-0.17632999999999999</v>
      </c>
      <c r="D13165">
        <v>10.57578</v>
      </c>
      <c r="E13165">
        <v>0.23943</v>
      </c>
      <c r="F13165">
        <v>5</v>
      </c>
      <c r="G13165">
        <f t="shared" si="1203"/>
        <v>1.0395991739999999</v>
      </c>
      <c r="J13165" t="e">
        <f t="shared" si="1204"/>
        <v>#DIV/0!</v>
      </c>
      <c r="K13165">
        <f t="shared" si="1205"/>
        <v>1.7304690609436595E-3</v>
      </c>
      <c r="L13165" t="e">
        <f t="shared" si="1202"/>
        <v>#DIV/0!</v>
      </c>
    </row>
    <row r="13166" spans="1:12">
      <c r="A13166">
        <v>304.53399999999999</v>
      </c>
      <c r="B13166">
        <v>137.45500000000001</v>
      </c>
      <c r="C13166">
        <v>-0.17693</v>
      </c>
      <c r="D13166">
        <v>10.57578</v>
      </c>
      <c r="E13166">
        <v>0.23932999999999999</v>
      </c>
      <c r="F13166">
        <v>5</v>
      </c>
      <c r="G13166">
        <f t="shared" si="1203"/>
        <v>1.0395991739999999</v>
      </c>
      <c r="J13166" t="e">
        <f t="shared" si="1204"/>
        <v>#DIV/0!</v>
      </c>
      <c r="K13166">
        <f t="shared" si="1205"/>
        <v>1.7310501935314116E-3</v>
      </c>
      <c r="L13166" t="e">
        <f t="shared" si="1202"/>
        <v>#DIV/0!</v>
      </c>
    </row>
    <row r="13167" spans="1:12">
      <c r="A13167">
        <v>304.327</v>
      </c>
      <c r="B13167">
        <v>137.4675</v>
      </c>
      <c r="C13167">
        <v>-0.17701</v>
      </c>
      <c r="D13167">
        <v>10.5768</v>
      </c>
      <c r="E13167">
        <v>0.23921999999999999</v>
      </c>
      <c r="F13167">
        <v>5</v>
      </c>
      <c r="G13167">
        <f t="shared" si="1203"/>
        <v>1.0396994399999999</v>
      </c>
      <c r="J13167" t="e">
        <f t="shared" si="1204"/>
        <v>#DIV/0!</v>
      </c>
      <c r="K13167">
        <f t="shared" si="1205"/>
        <v>1.7316706985732765E-3</v>
      </c>
      <c r="L13167" t="e">
        <f t="shared" si="1202"/>
        <v>#DIV/0!</v>
      </c>
    </row>
    <row r="13168" spans="1:12">
      <c r="A13168">
        <v>304.13799999999998</v>
      </c>
      <c r="B13168">
        <v>137.47999999999999</v>
      </c>
      <c r="C13168">
        <v>-0.17549000000000001</v>
      </c>
      <c r="D13168">
        <v>10.57884</v>
      </c>
      <c r="E13168">
        <v>0.23912</v>
      </c>
      <c r="F13168">
        <v>5</v>
      </c>
      <c r="G13168">
        <f t="shared" si="1203"/>
        <v>1.039899972</v>
      </c>
      <c r="J13168" t="e">
        <f t="shared" si="1204"/>
        <v>#DIV/0!</v>
      </c>
      <c r="K13168">
        <f t="shared" si="1205"/>
        <v>1.7322376352877592E-3</v>
      </c>
      <c r="L13168" t="e">
        <f t="shared" ref="L13168:L13231" si="1206">-J13168/H13168</f>
        <v>#DIV/0!</v>
      </c>
    </row>
    <row r="13169" spans="1:12">
      <c r="A13169">
        <v>303.93799000000001</v>
      </c>
      <c r="B13169">
        <v>137.49249</v>
      </c>
      <c r="C13169">
        <v>-0.17716000000000001</v>
      </c>
      <c r="D13169">
        <v>10.580870000000001</v>
      </c>
      <c r="E13169">
        <v>0.23902000000000001</v>
      </c>
      <c r="F13169">
        <v>5</v>
      </c>
      <c r="G13169">
        <f t="shared" si="1203"/>
        <v>1.0400995210000001</v>
      </c>
      <c r="J13169" t="e">
        <f t="shared" si="1204"/>
        <v>#DIV/0!</v>
      </c>
      <c r="K13169">
        <f t="shared" si="1205"/>
        <v>1.732838002745474E-3</v>
      </c>
      <c r="L13169" t="e">
        <f t="shared" si="1206"/>
        <v>#DIV/0!</v>
      </c>
    </row>
    <row r="13170" spans="1:12">
      <c r="A13170">
        <v>303.74700999999999</v>
      </c>
      <c r="B13170">
        <v>137.505</v>
      </c>
      <c r="C13170">
        <v>-0.17616999999999999</v>
      </c>
      <c r="D13170">
        <v>10.58494</v>
      </c>
      <c r="E13170">
        <v>0.23891999999999999</v>
      </c>
      <c r="F13170">
        <v>5</v>
      </c>
      <c r="G13170">
        <f t="shared" si="1203"/>
        <v>1.0404996019999999</v>
      </c>
      <c r="J13170" t="e">
        <f t="shared" si="1204"/>
        <v>#DIV/0!</v>
      </c>
      <c r="K13170">
        <f t="shared" si="1205"/>
        <v>1.7334116534942696E-3</v>
      </c>
      <c r="L13170" t="e">
        <f t="shared" si="1206"/>
        <v>#DIV/0!</v>
      </c>
    </row>
    <row r="13171" spans="1:12">
      <c r="A13171">
        <v>303.53600999999998</v>
      </c>
      <c r="B13171">
        <v>137.51750000000001</v>
      </c>
      <c r="C13171">
        <v>-0.17519000000000001</v>
      </c>
      <c r="D13171">
        <v>10.586980000000001</v>
      </c>
      <c r="E13171">
        <v>0.23880999999999999</v>
      </c>
      <c r="F13171">
        <v>5</v>
      </c>
      <c r="G13171">
        <f t="shared" si="1203"/>
        <v>1.0407001339999999</v>
      </c>
      <c r="J13171" t="e">
        <f t="shared" si="1204"/>
        <v>#DIV/0!</v>
      </c>
      <c r="K13171">
        <f t="shared" si="1205"/>
        <v>1.7340458805303776E-3</v>
      </c>
      <c r="L13171" t="e">
        <f t="shared" si="1206"/>
        <v>#DIV/0!</v>
      </c>
    </row>
    <row r="13172" spans="1:12">
      <c r="A13172">
        <v>303.34100000000001</v>
      </c>
      <c r="B13172">
        <v>137.53</v>
      </c>
      <c r="C13172">
        <v>-0.17419999999999999</v>
      </c>
      <c r="D13172">
        <v>10.59003</v>
      </c>
      <c r="E13172">
        <v>0.23871000000000001</v>
      </c>
      <c r="F13172">
        <v>5</v>
      </c>
      <c r="G13172">
        <f t="shared" si="1203"/>
        <v>1.0409999489999999</v>
      </c>
      <c r="J13172" t="e">
        <f t="shared" si="1204"/>
        <v>#DIV/0!</v>
      </c>
      <c r="K13172">
        <f t="shared" si="1205"/>
        <v>1.7346324574017634E-3</v>
      </c>
      <c r="L13172" t="e">
        <f t="shared" si="1206"/>
        <v>#DIV/0!</v>
      </c>
    </row>
    <row r="13173" spans="1:12">
      <c r="A13173">
        <v>303.14801</v>
      </c>
      <c r="B13173">
        <v>137.54249999999999</v>
      </c>
      <c r="C13173">
        <v>-0.17374000000000001</v>
      </c>
      <c r="D13173">
        <v>10.59003</v>
      </c>
      <c r="E13173">
        <v>0.23860999999999999</v>
      </c>
      <c r="F13173">
        <v>5</v>
      </c>
      <c r="G13173">
        <f t="shared" si="1203"/>
        <v>1.0409999489999999</v>
      </c>
      <c r="J13173" t="e">
        <f t="shared" si="1204"/>
        <v>#DIV/0!</v>
      </c>
      <c r="K13173">
        <f t="shared" si="1205"/>
        <v>1.7352133490795847E-3</v>
      </c>
      <c r="L13173" t="e">
        <f t="shared" si="1206"/>
        <v>#DIV/0!</v>
      </c>
    </row>
    <row r="13174" spans="1:12">
      <c r="A13174">
        <v>302.95098999999999</v>
      </c>
      <c r="B13174">
        <v>137.55499</v>
      </c>
      <c r="C13174">
        <v>-0.17541000000000001</v>
      </c>
      <c r="D13174">
        <v>10.59206</v>
      </c>
      <c r="E13174">
        <v>0.23851</v>
      </c>
      <c r="F13174">
        <v>5</v>
      </c>
      <c r="G13174">
        <f t="shared" si="1203"/>
        <v>1.0411994980000001</v>
      </c>
      <c r="J13174" t="e">
        <f t="shared" si="1204"/>
        <v>#DIV/0!</v>
      </c>
      <c r="K13174">
        <f t="shared" si="1205"/>
        <v>1.7358067723507993E-3</v>
      </c>
      <c r="L13174" t="e">
        <f t="shared" si="1206"/>
        <v>#DIV/0!</v>
      </c>
    </row>
    <row r="13175" spans="1:12">
      <c r="A13175">
        <v>302.74898999999999</v>
      </c>
      <c r="B13175">
        <v>137.5675</v>
      </c>
      <c r="C13175">
        <v>-0.17175000000000001</v>
      </c>
      <c r="D13175">
        <v>10.594099999999999</v>
      </c>
      <c r="E13175">
        <v>0.2384</v>
      </c>
      <c r="F13175">
        <v>5</v>
      </c>
      <c r="G13175">
        <f t="shared" si="1203"/>
        <v>1.0414000299999999</v>
      </c>
      <c r="J13175" t="e">
        <f t="shared" si="1204"/>
        <v>#DIV/0!</v>
      </c>
      <c r="K13175">
        <f t="shared" si="1205"/>
        <v>1.7364156169122646E-3</v>
      </c>
      <c r="L13175" t="e">
        <f t="shared" si="1206"/>
        <v>#DIV/0!</v>
      </c>
    </row>
    <row r="13176" spans="1:12">
      <c r="A13176">
        <v>302.55300999999997</v>
      </c>
      <c r="B13176">
        <v>137.58000000000001</v>
      </c>
      <c r="C13176">
        <v>-0.17288999999999999</v>
      </c>
      <c r="D13176">
        <v>10.59409</v>
      </c>
      <c r="E13176">
        <v>0.23830000000000001</v>
      </c>
      <c r="F13176">
        <v>5</v>
      </c>
      <c r="G13176">
        <f t="shared" si="1203"/>
        <v>1.0413990469999999</v>
      </c>
      <c r="J13176" t="e">
        <f t="shared" si="1204"/>
        <v>#DIV/0!</v>
      </c>
      <c r="K13176">
        <f t="shared" si="1205"/>
        <v>1.737006725047347E-3</v>
      </c>
      <c r="L13176" t="e">
        <f t="shared" si="1206"/>
        <v>#DIV/0!</v>
      </c>
    </row>
    <row r="13177" spans="1:12">
      <c r="A13177">
        <v>302.35599000000002</v>
      </c>
      <c r="B13177">
        <v>137.5925</v>
      </c>
      <c r="C13177">
        <v>-0.16977</v>
      </c>
      <c r="D13177">
        <v>10.59308</v>
      </c>
      <c r="E13177">
        <v>0.2382</v>
      </c>
      <c r="F13177">
        <v>5</v>
      </c>
      <c r="G13177">
        <f t="shared" si="1203"/>
        <v>1.0412997640000001</v>
      </c>
      <c r="J13177" t="e">
        <f t="shared" si="1204"/>
        <v>#DIV/0!</v>
      </c>
      <c r="K13177">
        <f t="shared" si="1205"/>
        <v>1.737601375791067E-3</v>
      </c>
      <c r="L13177" t="e">
        <f t="shared" si="1206"/>
        <v>#DIV/0!</v>
      </c>
    </row>
    <row r="13178" spans="1:12">
      <c r="A13178">
        <v>302.15600999999998</v>
      </c>
      <c r="B13178">
        <v>137.60499999999999</v>
      </c>
      <c r="C13178">
        <v>-0.17358000000000001</v>
      </c>
      <c r="D13178">
        <v>10.59308</v>
      </c>
      <c r="E13178">
        <v>0.23809</v>
      </c>
      <c r="F13178">
        <v>5</v>
      </c>
      <c r="G13178">
        <f t="shared" si="1203"/>
        <v>1.0412997640000001</v>
      </c>
      <c r="J13178" t="e">
        <f t="shared" si="1204"/>
        <v>#DIV/0!</v>
      </c>
      <c r="K13178">
        <f t="shared" si="1205"/>
        <v>1.7382053769958009E-3</v>
      </c>
      <c r="L13178" t="e">
        <f t="shared" si="1206"/>
        <v>#DIV/0!</v>
      </c>
    </row>
    <row r="13179" spans="1:12">
      <c r="A13179">
        <v>301.94799999999998</v>
      </c>
      <c r="B13179">
        <v>137.61749</v>
      </c>
      <c r="C13179">
        <v>-0.17366000000000001</v>
      </c>
      <c r="D13179">
        <v>10.59308</v>
      </c>
      <c r="E13179">
        <v>0.23798</v>
      </c>
      <c r="F13179">
        <v>5</v>
      </c>
      <c r="G13179">
        <f t="shared" si="1203"/>
        <v>1.0412997640000001</v>
      </c>
      <c r="J13179" t="e">
        <f t="shared" si="1204"/>
        <v>#DIV/0!</v>
      </c>
      <c r="K13179">
        <f t="shared" si="1205"/>
        <v>1.7388340769747071E-3</v>
      </c>
      <c r="L13179" t="e">
        <f t="shared" si="1206"/>
        <v>#DIV/0!</v>
      </c>
    </row>
    <row r="13180" spans="1:12">
      <c r="A13180">
        <v>301.76598999999999</v>
      </c>
      <c r="B13180">
        <v>137.63</v>
      </c>
      <c r="C13180">
        <v>-0.16944999999999999</v>
      </c>
      <c r="D13180">
        <v>10.59409</v>
      </c>
      <c r="E13180">
        <v>0.23788999999999999</v>
      </c>
      <c r="F13180">
        <v>5</v>
      </c>
      <c r="G13180">
        <f t="shared" si="1203"/>
        <v>1.0413990469999999</v>
      </c>
      <c r="J13180" t="e">
        <f t="shared" si="1204"/>
        <v>#DIV/0!</v>
      </c>
      <c r="K13180">
        <f t="shared" si="1205"/>
        <v>1.7393845664303059E-3</v>
      </c>
      <c r="L13180" t="e">
        <f t="shared" si="1206"/>
        <v>#DIV/0!</v>
      </c>
    </row>
    <row r="13181" spans="1:12">
      <c r="A13181">
        <v>301.56400000000002</v>
      </c>
      <c r="B13181">
        <v>137.64250000000001</v>
      </c>
      <c r="C13181">
        <v>-0.17166000000000001</v>
      </c>
      <c r="D13181">
        <v>10.594099999999999</v>
      </c>
      <c r="E13181">
        <v>0.23777999999999999</v>
      </c>
      <c r="F13181">
        <v>5</v>
      </c>
      <c r="G13181">
        <f t="shared" si="1203"/>
        <v>1.0414000299999999</v>
      </c>
      <c r="J13181" t="e">
        <f t="shared" si="1204"/>
        <v>#DIV/0!</v>
      </c>
      <c r="K13181">
        <f t="shared" si="1205"/>
        <v>1.7399958936096913E-3</v>
      </c>
      <c r="L13181" t="e">
        <f t="shared" si="1206"/>
        <v>#DIV/0!</v>
      </c>
    </row>
    <row r="13182" spans="1:12">
      <c r="A13182">
        <v>301.37</v>
      </c>
      <c r="B13182">
        <v>137.655</v>
      </c>
      <c r="C13182">
        <v>-0.16905999999999999</v>
      </c>
      <c r="D13182">
        <v>10.59512</v>
      </c>
      <c r="E13182">
        <v>0.23768</v>
      </c>
      <c r="F13182">
        <v>5</v>
      </c>
      <c r="G13182">
        <f t="shared" si="1203"/>
        <v>1.0415002959999999</v>
      </c>
      <c r="J13182" t="e">
        <f t="shared" si="1204"/>
        <v>#DIV/0!</v>
      </c>
      <c r="K13182">
        <f t="shared" si="1205"/>
        <v>1.7405834435702849E-3</v>
      </c>
      <c r="L13182" t="e">
        <f t="shared" si="1206"/>
        <v>#DIV/0!</v>
      </c>
    </row>
    <row r="13183" spans="1:12">
      <c r="A13183">
        <v>301.16298999999998</v>
      </c>
      <c r="B13183">
        <v>137.66749999999999</v>
      </c>
      <c r="C13183">
        <v>-0.16914000000000001</v>
      </c>
      <c r="D13183">
        <v>10.59614</v>
      </c>
      <c r="E13183">
        <v>0.23757</v>
      </c>
      <c r="F13183">
        <v>5</v>
      </c>
      <c r="G13183">
        <f t="shared" si="1203"/>
        <v>1.041600562</v>
      </c>
      <c r="J13183" t="e">
        <f t="shared" si="1204"/>
        <v>#DIV/0!</v>
      </c>
      <c r="K13183">
        <f t="shared" si="1205"/>
        <v>1.7412108334864587E-3</v>
      </c>
      <c r="L13183" t="e">
        <f t="shared" si="1206"/>
        <v>#DIV/0!</v>
      </c>
    </row>
    <row r="13184" spans="1:12">
      <c r="A13184">
        <v>300.97501</v>
      </c>
      <c r="B13184">
        <v>137.67999</v>
      </c>
      <c r="C13184">
        <v>-0.1676</v>
      </c>
      <c r="D13184">
        <v>10.59512</v>
      </c>
      <c r="E13184">
        <v>0.23748</v>
      </c>
      <c r="F13184">
        <v>5</v>
      </c>
      <c r="G13184">
        <f t="shared" si="1203"/>
        <v>1.0415002959999999</v>
      </c>
      <c r="J13184" t="e">
        <f t="shared" si="1204"/>
        <v>#DIV/0!</v>
      </c>
      <c r="K13184">
        <f t="shared" si="1205"/>
        <v>1.7417809407048825E-3</v>
      </c>
      <c r="L13184" t="e">
        <f t="shared" si="1206"/>
        <v>#DIV/0!</v>
      </c>
    </row>
    <row r="13185" spans="1:12">
      <c r="A13185">
        <v>300.78798999999998</v>
      </c>
      <c r="B13185">
        <v>137.6925</v>
      </c>
      <c r="C13185">
        <v>-0.16874</v>
      </c>
      <c r="D13185">
        <v>10.59614</v>
      </c>
      <c r="E13185">
        <v>0.23738000000000001</v>
      </c>
      <c r="F13185">
        <v>5</v>
      </c>
      <c r="G13185">
        <f t="shared" si="1203"/>
        <v>1.041600562</v>
      </c>
      <c r="J13185" t="e">
        <f t="shared" si="1204"/>
        <v>#DIV/0!</v>
      </c>
      <c r="K13185">
        <f t="shared" si="1205"/>
        <v>1.7423485070225098E-3</v>
      </c>
      <c r="L13185" t="e">
        <f t="shared" si="1206"/>
        <v>#DIV/0!</v>
      </c>
    </row>
    <row r="13186" spans="1:12">
      <c r="A13186">
        <v>300.58801</v>
      </c>
      <c r="B13186">
        <v>137.70500000000001</v>
      </c>
      <c r="C13186">
        <v>-0.16989000000000001</v>
      </c>
      <c r="D13186">
        <v>10.59613</v>
      </c>
      <c r="E13186">
        <v>0.23727000000000001</v>
      </c>
      <c r="F13186">
        <v>5</v>
      </c>
      <c r="G13186">
        <f t="shared" si="1203"/>
        <v>1.0415995790000001</v>
      </c>
      <c r="J13186" t="e">
        <f t="shared" si="1204"/>
        <v>#DIV/0!</v>
      </c>
      <c r="K13186">
        <f t="shared" si="1205"/>
        <v>1.7429558135776989E-3</v>
      </c>
      <c r="L13186" t="e">
        <f t="shared" si="1206"/>
        <v>#DIV/0!</v>
      </c>
    </row>
    <row r="13187" spans="1:12">
      <c r="A13187">
        <v>300.39301</v>
      </c>
      <c r="B13187">
        <v>137.7175</v>
      </c>
      <c r="C13187">
        <v>-0.17263999999999999</v>
      </c>
      <c r="D13187">
        <v>10.59613</v>
      </c>
      <c r="E13187">
        <v>0.23716999999999999</v>
      </c>
      <c r="F13187">
        <v>5</v>
      </c>
      <c r="G13187">
        <f t="shared" si="1203"/>
        <v>1.0415995790000001</v>
      </c>
      <c r="J13187" t="e">
        <f t="shared" si="1204"/>
        <v>#DIV/0!</v>
      </c>
      <c r="K13187">
        <f t="shared" si="1205"/>
        <v>1.7435484045041365E-3</v>
      </c>
      <c r="L13187" t="e">
        <f t="shared" si="1206"/>
        <v>#DIV/0!</v>
      </c>
    </row>
    <row r="13188" spans="1:12">
      <c r="A13188">
        <v>300.20001000000002</v>
      </c>
      <c r="B13188">
        <v>137.72999999999999</v>
      </c>
      <c r="C13188">
        <v>-0.17163999999999999</v>
      </c>
      <c r="D13188">
        <v>10.597149999999999</v>
      </c>
      <c r="E13188">
        <v>0.23707</v>
      </c>
      <c r="F13188">
        <v>5</v>
      </c>
      <c r="G13188">
        <f t="shared" si="1203"/>
        <v>1.0416998449999999</v>
      </c>
      <c r="J13188" t="e">
        <f t="shared" si="1204"/>
        <v>#DIV/0!</v>
      </c>
      <c r="K13188">
        <f t="shared" si="1205"/>
        <v>1.744135314482684E-3</v>
      </c>
      <c r="L13188" t="e">
        <f t="shared" si="1206"/>
        <v>#DIV/0!</v>
      </c>
    </row>
    <row r="13189" spans="1:12">
      <c r="A13189">
        <v>300.005</v>
      </c>
      <c r="B13189">
        <v>137.74249</v>
      </c>
      <c r="C13189">
        <v>-0.17118</v>
      </c>
      <c r="D13189">
        <v>10.59613</v>
      </c>
      <c r="E13189">
        <v>0.23696999999999999</v>
      </c>
      <c r="F13189">
        <v>5</v>
      </c>
      <c r="G13189">
        <f t="shared" si="1203"/>
        <v>1.0415995790000001</v>
      </c>
      <c r="J13189" t="e">
        <f t="shared" si="1204"/>
        <v>#DIV/0!</v>
      </c>
      <c r="K13189">
        <f t="shared" si="1205"/>
        <v>1.744728738299413E-3</v>
      </c>
      <c r="L13189" t="e">
        <f t="shared" si="1206"/>
        <v>#DIV/0!</v>
      </c>
    </row>
    <row r="13190" spans="1:12">
      <c r="A13190">
        <v>299.81400000000002</v>
      </c>
      <c r="B13190">
        <v>137.755</v>
      </c>
      <c r="C13190">
        <v>-0.17072000000000001</v>
      </c>
      <c r="D13190">
        <v>10.597149999999999</v>
      </c>
      <c r="E13190">
        <v>0.23687</v>
      </c>
      <c r="F13190">
        <v>5</v>
      </c>
      <c r="G13190">
        <f t="shared" si="1203"/>
        <v>1.0416998449999999</v>
      </c>
      <c r="J13190" t="e">
        <f t="shared" si="1204"/>
        <v>#DIV/0!</v>
      </c>
      <c r="K13190">
        <f t="shared" si="1205"/>
        <v>1.7453103510866304E-3</v>
      </c>
      <c r="L13190" t="e">
        <f t="shared" si="1206"/>
        <v>#DIV/0!</v>
      </c>
    </row>
    <row r="13191" spans="1:12">
      <c r="A13191">
        <v>299.60001</v>
      </c>
      <c r="B13191">
        <v>137.76750000000001</v>
      </c>
      <c r="C13191">
        <v>-0.16864999999999999</v>
      </c>
      <c r="D13191">
        <v>10.597149999999999</v>
      </c>
      <c r="E13191">
        <v>0.23676</v>
      </c>
      <c r="F13191">
        <v>5</v>
      </c>
      <c r="G13191">
        <f t="shared" si="1203"/>
        <v>1.0416998449999999</v>
      </c>
      <c r="J13191" t="e">
        <f t="shared" si="1204"/>
        <v>#DIV/0!</v>
      </c>
      <c r="K13191">
        <f t="shared" si="1205"/>
        <v>1.7459624313232226E-3</v>
      </c>
      <c r="L13191" t="e">
        <f t="shared" si="1206"/>
        <v>#DIV/0!</v>
      </c>
    </row>
    <row r="13192" spans="1:12">
      <c r="A13192">
        <v>299.42099000000002</v>
      </c>
      <c r="B13192">
        <v>137.78</v>
      </c>
      <c r="C13192">
        <v>-0.16872000000000001</v>
      </c>
      <c r="D13192">
        <v>10.59817</v>
      </c>
      <c r="E13192">
        <v>0.23666000000000001</v>
      </c>
      <c r="F13192">
        <v>5</v>
      </c>
      <c r="G13192">
        <f t="shared" si="1203"/>
        <v>1.0418001109999999</v>
      </c>
      <c r="J13192" t="e">
        <f t="shared" si="1204"/>
        <v>#DIV/0!</v>
      </c>
      <c r="K13192">
        <f t="shared" si="1205"/>
        <v>1.7465083237975436E-3</v>
      </c>
      <c r="L13192" t="e">
        <f t="shared" si="1206"/>
        <v>#DIV/0!</v>
      </c>
    </row>
    <row r="13193" spans="1:12">
      <c r="A13193">
        <v>299.22600999999997</v>
      </c>
      <c r="B13193">
        <v>137.79249999999999</v>
      </c>
      <c r="C13193">
        <v>-0.16771</v>
      </c>
      <c r="D13193">
        <v>10.59816</v>
      </c>
      <c r="E13193">
        <v>0.23655999999999999</v>
      </c>
      <c r="F13193">
        <v>5</v>
      </c>
      <c r="G13193">
        <f t="shared" si="1203"/>
        <v>1.0417991279999999</v>
      </c>
      <c r="J13193" t="e">
        <f t="shared" si="1204"/>
        <v>#DIV/0!</v>
      </c>
      <c r="K13193">
        <f t="shared" si="1205"/>
        <v>1.7471032722003847E-3</v>
      </c>
      <c r="L13193" t="e">
        <f t="shared" si="1206"/>
        <v>#DIV/0!</v>
      </c>
    </row>
    <row r="13194" spans="1:12">
      <c r="A13194">
        <v>299.02600000000001</v>
      </c>
      <c r="B13194">
        <v>137.80499</v>
      </c>
      <c r="C13194">
        <v>-0.16617000000000001</v>
      </c>
      <c r="D13194">
        <v>10.59817</v>
      </c>
      <c r="E13194">
        <v>0.23646</v>
      </c>
      <c r="F13194">
        <v>5</v>
      </c>
      <c r="G13194">
        <f t="shared" si="1203"/>
        <v>1.0418001109999999</v>
      </c>
      <c r="J13194" t="e">
        <f t="shared" si="1204"/>
        <v>#DIV/0!</v>
      </c>
      <c r="K13194">
        <f t="shared" si="1205"/>
        <v>1.7477139901009482E-3</v>
      </c>
      <c r="L13194" t="e">
        <f t="shared" si="1206"/>
        <v>#DIV/0!</v>
      </c>
    </row>
    <row r="13195" spans="1:12">
      <c r="A13195">
        <v>298.83199999999999</v>
      </c>
      <c r="B13195">
        <v>137.8175</v>
      </c>
      <c r="C13195">
        <v>-0.16732</v>
      </c>
      <c r="D13195">
        <v>10.59817</v>
      </c>
      <c r="E13195">
        <v>0.23635</v>
      </c>
      <c r="F13195">
        <v>5</v>
      </c>
      <c r="G13195">
        <f t="shared" si="1203"/>
        <v>1.0418001109999999</v>
      </c>
      <c r="J13195" t="e">
        <f t="shared" si="1204"/>
        <v>#DIV/0!</v>
      </c>
      <c r="K13195">
        <f t="shared" si="1205"/>
        <v>1.7483067648981962E-3</v>
      </c>
      <c r="L13195" t="e">
        <f t="shared" si="1206"/>
        <v>#DIV/0!</v>
      </c>
    </row>
    <row r="13196" spans="1:12">
      <c r="A13196">
        <v>298.64499000000001</v>
      </c>
      <c r="B13196">
        <v>137.83000000000001</v>
      </c>
      <c r="C13196">
        <v>-0.16578000000000001</v>
      </c>
      <c r="D13196">
        <v>10.59817</v>
      </c>
      <c r="E13196">
        <v>0.23626</v>
      </c>
      <c r="F13196">
        <v>5</v>
      </c>
      <c r="G13196">
        <f t="shared" si="1203"/>
        <v>1.0418001109999999</v>
      </c>
      <c r="J13196" t="e">
        <f t="shared" si="1204"/>
        <v>#DIV/0!</v>
      </c>
      <c r="K13196">
        <f t="shared" si="1205"/>
        <v>1.7488785622273466E-3</v>
      </c>
      <c r="L13196" t="e">
        <f t="shared" si="1206"/>
        <v>#DIV/0!</v>
      </c>
    </row>
    <row r="13197" spans="1:12">
      <c r="A13197">
        <v>298.44400000000002</v>
      </c>
      <c r="B13197">
        <v>137.8425</v>
      </c>
      <c r="C13197">
        <v>-0.16961999999999999</v>
      </c>
      <c r="D13197">
        <v>10.597149999999999</v>
      </c>
      <c r="E13197">
        <v>0.23615</v>
      </c>
      <c r="F13197">
        <v>5</v>
      </c>
      <c r="G13197">
        <f t="shared" si="1203"/>
        <v>1.0416998449999999</v>
      </c>
      <c r="J13197" t="e">
        <f t="shared" si="1204"/>
        <v>#DIV/0!</v>
      </c>
      <c r="K13197">
        <f t="shared" si="1205"/>
        <v>1.7494935216254893E-3</v>
      </c>
      <c r="L13197" t="e">
        <f t="shared" si="1206"/>
        <v>#DIV/0!</v>
      </c>
    </row>
    <row r="13198" spans="1:12">
      <c r="A13198">
        <v>298.25601</v>
      </c>
      <c r="B13198">
        <v>137.85499999999999</v>
      </c>
      <c r="C13198">
        <v>-0.16753999999999999</v>
      </c>
      <c r="D13198">
        <v>10.597149999999999</v>
      </c>
      <c r="E13198">
        <v>0.23605000000000001</v>
      </c>
      <c r="F13198">
        <v>5</v>
      </c>
      <c r="G13198">
        <f t="shared" si="1203"/>
        <v>1.0416998449999999</v>
      </c>
      <c r="J13198" t="e">
        <f t="shared" si="1204"/>
        <v>#DIV/0!</v>
      </c>
      <c r="K13198">
        <f t="shared" si="1205"/>
        <v>1.7500690971031267E-3</v>
      </c>
      <c r="L13198" t="e">
        <f t="shared" si="1206"/>
        <v>#DIV/0!</v>
      </c>
    </row>
    <row r="13199" spans="1:12">
      <c r="A13199">
        <v>298.06299000000001</v>
      </c>
      <c r="B13199">
        <v>137.86749</v>
      </c>
      <c r="C13199">
        <v>-0.16384000000000001</v>
      </c>
      <c r="D13199">
        <v>10.59613</v>
      </c>
      <c r="E13199">
        <v>0.23594999999999999</v>
      </c>
      <c r="F13199">
        <v>5</v>
      </c>
      <c r="G13199">
        <f t="shared" si="1203"/>
        <v>1.0415995790000001</v>
      </c>
      <c r="J13199" t="e">
        <f t="shared" si="1204"/>
        <v>#DIV/0!</v>
      </c>
      <c r="K13199">
        <f t="shared" si="1205"/>
        <v>1.7506604672978463E-3</v>
      </c>
      <c r="L13199" t="e">
        <f t="shared" si="1206"/>
        <v>#DIV/0!</v>
      </c>
    </row>
    <row r="13200" spans="1:12">
      <c r="A13200">
        <v>297.87299000000002</v>
      </c>
      <c r="B13200">
        <v>137.88</v>
      </c>
      <c r="C13200">
        <v>-0.1666</v>
      </c>
      <c r="D13200">
        <v>10.59511</v>
      </c>
      <c r="E13200">
        <v>0.23585</v>
      </c>
      <c r="F13200">
        <v>5</v>
      </c>
      <c r="G13200">
        <f t="shared" si="1203"/>
        <v>1.0414993130000001</v>
      </c>
      <c r="J13200" t="e">
        <f t="shared" si="1204"/>
        <v>#DIV/0!</v>
      </c>
      <c r="K13200">
        <f t="shared" si="1205"/>
        <v>1.7512429753485058E-3</v>
      </c>
      <c r="L13200" t="e">
        <f t="shared" si="1206"/>
        <v>#DIV/0!</v>
      </c>
    </row>
    <row r="13201" spans="1:12">
      <c r="A13201">
        <v>297.67800999999997</v>
      </c>
      <c r="B13201">
        <v>137.89250000000001</v>
      </c>
      <c r="C13201">
        <v>-0.16344</v>
      </c>
      <c r="D13201">
        <v>10.59409</v>
      </c>
      <c r="E13201">
        <v>0.23574999999999999</v>
      </c>
      <c r="F13201">
        <v>5</v>
      </c>
      <c r="G13201">
        <f t="shared" si="1203"/>
        <v>1.0413990469999999</v>
      </c>
      <c r="J13201" t="e">
        <f t="shared" si="1204"/>
        <v>#DIV/0!</v>
      </c>
      <c r="K13201">
        <f t="shared" si="1205"/>
        <v>1.7518411543960503E-3</v>
      </c>
      <c r="L13201" t="e">
        <f t="shared" si="1206"/>
        <v>#DIV/0!</v>
      </c>
    </row>
    <row r="13202" spans="1:12">
      <c r="A13202">
        <v>297.48000999999999</v>
      </c>
      <c r="B13202">
        <v>137.905</v>
      </c>
      <c r="C13202">
        <v>-0.16405</v>
      </c>
      <c r="D13202">
        <v>10.59309</v>
      </c>
      <c r="E13202">
        <v>0.23563999999999999</v>
      </c>
      <c r="F13202">
        <v>5</v>
      </c>
      <c r="G13202">
        <f t="shared" si="1203"/>
        <v>1.041300747</v>
      </c>
      <c r="J13202" t="e">
        <f t="shared" si="1204"/>
        <v>#DIV/0!</v>
      </c>
      <c r="K13202">
        <f t="shared" si="1205"/>
        <v>1.7524490168331667E-3</v>
      </c>
      <c r="L13202" t="e">
        <f t="shared" si="1206"/>
        <v>#DIV/0!</v>
      </c>
    </row>
    <row r="13203" spans="1:12">
      <c r="A13203">
        <v>297.29001</v>
      </c>
      <c r="B13203">
        <v>137.91749999999999</v>
      </c>
      <c r="C13203">
        <v>-0.16358</v>
      </c>
      <c r="D13203">
        <v>10.59309</v>
      </c>
      <c r="E13203">
        <v>0.23554</v>
      </c>
      <c r="F13203">
        <v>5</v>
      </c>
      <c r="G13203">
        <f t="shared" si="1203"/>
        <v>1.041300747</v>
      </c>
      <c r="J13203" t="e">
        <f t="shared" si="1204"/>
        <v>#DIV/0!</v>
      </c>
      <c r="K13203">
        <f t="shared" si="1205"/>
        <v>1.7530327159204699E-3</v>
      </c>
      <c r="L13203" t="e">
        <f t="shared" si="1206"/>
        <v>#DIV/0!</v>
      </c>
    </row>
    <row r="13204" spans="1:12">
      <c r="A13204">
        <v>297.09697999999997</v>
      </c>
      <c r="B13204">
        <v>137.92999</v>
      </c>
      <c r="C13204">
        <v>-0.16419</v>
      </c>
      <c r="D13204">
        <v>10.59207</v>
      </c>
      <c r="E13204">
        <v>0.23544000000000001</v>
      </c>
      <c r="F13204">
        <v>5</v>
      </c>
      <c r="G13204">
        <f t="shared" si="1203"/>
        <v>1.041200481</v>
      </c>
      <c r="J13204" t="e">
        <f t="shared" si="1204"/>
        <v>#DIV/0!</v>
      </c>
      <c r="K13204">
        <f t="shared" si="1205"/>
        <v>1.7536261217902464E-3</v>
      </c>
      <c r="L13204" t="e">
        <f t="shared" si="1206"/>
        <v>#DIV/0!</v>
      </c>
    </row>
    <row r="13205" spans="1:12">
      <c r="A13205">
        <v>296.90701000000001</v>
      </c>
      <c r="B13205">
        <v>137.9425</v>
      </c>
      <c r="C13205">
        <v>-0.16533999999999999</v>
      </c>
      <c r="D13205">
        <v>10.59207</v>
      </c>
      <c r="E13205">
        <v>0.23533999999999999</v>
      </c>
      <c r="F13205">
        <v>5</v>
      </c>
      <c r="G13205">
        <f t="shared" si="1203"/>
        <v>1.041200481</v>
      </c>
      <c r="J13205" t="e">
        <f t="shared" si="1204"/>
        <v>#DIV/0!</v>
      </c>
      <c r="K13205">
        <f t="shared" si="1205"/>
        <v>1.7542105130853491E-3</v>
      </c>
      <c r="L13205" t="e">
        <f t="shared" si="1206"/>
        <v>#DIV/0!</v>
      </c>
    </row>
    <row r="13206" spans="1:12">
      <c r="A13206">
        <v>296.70699999999999</v>
      </c>
      <c r="B13206">
        <v>137.95500000000001</v>
      </c>
      <c r="C13206">
        <v>-0.1638</v>
      </c>
      <c r="D13206">
        <v>10.59207</v>
      </c>
      <c r="E13206">
        <v>0.23522999999999999</v>
      </c>
      <c r="F13206">
        <v>5</v>
      </c>
      <c r="G13206">
        <f t="shared" si="1203"/>
        <v>1.041200481</v>
      </c>
      <c r="J13206" t="e">
        <f t="shared" si="1204"/>
        <v>#DIV/0!</v>
      </c>
      <c r="K13206">
        <f t="shared" si="1205"/>
        <v>1.7548262107862148E-3</v>
      </c>
      <c r="L13206" t="e">
        <f t="shared" si="1206"/>
        <v>#DIV/0!</v>
      </c>
    </row>
    <row r="13207" spans="1:12">
      <c r="A13207">
        <v>296.51801</v>
      </c>
      <c r="B13207">
        <v>137.9675</v>
      </c>
      <c r="C13207">
        <v>-0.16711000000000001</v>
      </c>
      <c r="D13207">
        <v>10.59207</v>
      </c>
      <c r="E13207">
        <v>0.23513999999999999</v>
      </c>
      <c r="F13207">
        <v>5</v>
      </c>
      <c r="G13207">
        <f t="shared" si="1203"/>
        <v>1.041200481</v>
      </c>
      <c r="J13207" t="e">
        <f t="shared" si="1204"/>
        <v>#DIV/0!</v>
      </c>
      <c r="K13207">
        <f t="shared" si="1205"/>
        <v>1.7554083825068569E-3</v>
      </c>
      <c r="L13207" t="e">
        <f t="shared" si="1206"/>
        <v>#DIV/0!</v>
      </c>
    </row>
    <row r="13208" spans="1:12">
      <c r="A13208">
        <v>296.32999000000001</v>
      </c>
      <c r="B13208">
        <v>137.97999999999999</v>
      </c>
      <c r="C13208">
        <v>-0.16447000000000001</v>
      </c>
      <c r="D13208">
        <v>10.59207</v>
      </c>
      <c r="E13208">
        <v>0.23504</v>
      </c>
      <c r="F13208">
        <v>5</v>
      </c>
      <c r="G13208">
        <f t="shared" si="1203"/>
        <v>1.041200481</v>
      </c>
      <c r="J13208" t="e">
        <f t="shared" si="1204"/>
        <v>#DIV/0!</v>
      </c>
      <c r="K13208">
        <f t="shared" si="1205"/>
        <v>1.7559879496380547E-3</v>
      </c>
      <c r="L13208" t="e">
        <f t="shared" si="1206"/>
        <v>#DIV/0!</v>
      </c>
    </row>
    <row r="13209" spans="1:12">
      <c r="A13209">
        <v>296.13299999999998</v>
      </c>
      <c r="B13209">
        <v>137.99249</v>
      </c>
      <c r="C13209">
        <v>-0.16075999999999999</v>
      </c>
      <c r="D13209">
        <v>10.59207</v>
      </c>
      <c r="E13209">
        <v>0.23493</v>
      </c>
      <c r="F13209">
        <v>5</v>
      </c>
      <c r="G13209">
        <f t="shared" si="1203"/>
        <v>1.041200481</v>
      </c>
      <c r="J13209" t="e">
        <f t="shared" si="1204"/>
        <v>#DIV/0!</v>
      </c>
      <c r="K13209">
        <f t="shared" si="1205"/>
        <v>1.756595577243656E-3</v>
      </c>
      <c r="L13209" t="e">
        <f t="shared" si="1206"/>
        <v>#DIV/0!</v>
      </c>
    </row>
    <row r="13210" spans="1:12">
      <c r="A13210">
        <v>295.94198999999998</v>
      </c>
      <c r="B13210">
        <v>138.005</v>
      </c>
      <c r="C13210">
        <v>-0.16353000000000001</v>
      </c>
      <c r="D13210">
        <v>10.591049999999999</v>
      </c>
      <c r="E13210">
        <v>0.23483000000000001</v>
      </c>
      <c r="F13210">
        <v>5</v>
      </c>
      <c r="G13210">
        <f t="shared" si="1203"/>
        <v>1.0411002149999999</v>
      </c>
      <c r="J13210" t="e">
        <f t="shared" si="1204"/>
        <v>#DIV/0!</v>
      </c>
      <c r="K13210">
        <f t="shared" si="1205"/>
        <v>1.7571851608735526E-3</v>
      </c>
      <c r="L13210" t="e">
        <f t="shared" si="1206"/>
        <v>#DIV/0!</v>
      </c>
    </row>
    <row r="13211" spans="1:12">
      <c r="A13211">
        <v>295.745</v>
      </c>
      <c r="B13211">
        <v>138.01750000000001</v>
      </c>
      <c r="C13211">
        <v>-0.16144</v>
      </c>
      <c r="D13211">
        <v>10.591049999999999</v>
      </c>
      <c r="E13211">
        <v>0.23472999999999999</v>
      </c>
      <c r="F13211">
        <v>5</v>
      </c>
      <c r="G13211">
        <f t="shared" si="1203"/>
        <v>1.0411002149999999</v>
      </c>
      <c r="J13211" t="e">
        <f t="shared" si="1204"/>
        <v>#DIV/0!</v>
      </c>
      <c r="K13211">
        <f t="shared" si="1205"/>
        <v>1.7577936174513751E-3</v>
      </c>
      <c r="L13211" t="e">
        <f t="shared" si="1206"/>
        <v>#DIV/0!</v>
      </c>
    </row>
    <row r="13212" spans="1:12">
      <c r="A13212">
        <v>295.55498999999998</v>
      </c>
      <c r="B13212">
        <v>138.03</v>
      </c>
      <c r="C13212">
        <v>-0.16150999999999999</v>
      </c>
      <c r="D13212">
        <v>10.59003</v>
      </c>
      <c r="E13212">
        <v>0.23463000000000001</v>
      </c>
      <c r="F13212">
        <v>5</v>
      </c>
      <c r="G13212">
        <f t="shared" si="1203"/>
        <v>1.0409999489999999</v>
      </c>
      <c r="J13212" t="e">
        <f t="shared" si="1204"/>
        <v>#DIV/0!</v>
      </c>
      <c r="K13212">
        <f t="shared" si="1205"/>
        <v>1.7583809138020754E-3</v>
      </c>
      <c r="L13212" t="e">
        <f t="shared" si="1206"/>
        <v>#DIV/0!</v>
      </c>
    </row>
    <row r="13213" spans="1:12">
      <c r="A13213">
        <v>295.36200000000002</v>
      </c>
      <c r="B13213">
        <v>138.04249999999999</v>
      </c>
      <c r="C13213">
        <v>-0.16266</v>
      </c>
      <c r="D13213">
        <v>10.591049999999999</v>
      </c>
      <c r="E13213">
        <v>0.23452999999999999</v>
      </c>
      <c r="F13213">
        <v>5</v>
      </c>
      <c r="G13213">
        <f t="shared" si="1203"/>
        <v>1.0411002149999999</v>
      </c>
      <c r="J13213" t="e">
        <f t="shared" si="1204"/>
        <v>#DIV/0!</v>
      </c>
      <c r="K13213">
        <f t="shared" si="1205"/>
        <v>1.7589778228076101E-3</v>
      </c>
      <c r="L13213" t="e">
        <f t="shared" si="1206"/>
        <v>#DIV/0!</v>
      </c>
    </row>
    <row r="13214" spans="1:12">
      <c r="A13214">
        <v>295.16599000000002</v>
      </c>
      <c r="B13214">
        <v>138.05499</v>
      </c>
      <c r="C13214">
        <v>-0.16164999999999999</v>
      </c>
      <c r="D13214">
        <v>10.591049999999999</v>
      </c>
      <c r="E13214">
        <v>0.23441999999999999</v>
      </c>
      <c r="F13214">
        <v>5</v>
      </c>
      <c r="G13214">
        <f t="shared" si="1203"/>
        <v>1.0411002149999999</v>
      </c>
      <c r="J13214" t="e">
        <f t="shared" si="1204"/>
        <v>#DIV/0!</v>
      </c>
      <c r="K13214">
        <f t="shared" si="1205"/>
        <v>1.7595844874961197E-3</v>
      </c>
      <c r="L13214" t="e">
        <f t="shared" si="1206"/>
        <v>#DIV/0!</v>
      </c>
    </row>
    <row r="13215" spans="1:12">
      <c r="A13215">
        <v>294.97699</v>
      </c>
      <c r="B13215">
        <v>138.0675</v>
      </c>
      <c r="C13215">
        <v>-0.15955</v>
      </c>
      <c r="D13215">
        <v>10.591049999999999</v>
      </c>
      <c r="E13215">
        <v>0.23432</v>
      </c>
      <c r="F13215">
        <v>5</v>
      </c>
      <c r="G13215">
        <f t="shared" ref="G13215:G13278" si="1207">(D13215/100)*$B$16</f>
        <v>1.0411002149999999</v>
      </c>
      <c r="J13215" t="e">
        <f t="shared" ref="J13215:J13278" si="1208">SLOPE(H13207:H13223,B13207:B13223)</f>
        <v>#DIV/0!</v>
      </c>
      <c r="K13215">
        <f t="shared" ref="K13215:K13278" si="1209">1/(A13215+273.15)</f>
        <v>1.7601698521663264E-3</v>
      </c>
      <c r="L13215" t="e">
        <f t="shared" si="1206"/>
        <v>#DIV/0!</v>
      </c>
    </row>
    <row r="13216" spans="1:12">
      <c r="A13216">
        <v>294.78600999999998</v>
      </c>
      <c r="B13216">
        <v>138.08000000000001</v>
      </c>
      <c r="C13216">
        <v>-0.16070000000000001</v>
      </c>
      <c r="D13216">
        <v>10.59206</v>
      </c>
      <c r="E13216">
        <v>0.23422000000000001</v>
      </c>
      <c r="F13216">
        <v>5</v>
      </c>
      <c r="G13216">
        <f t="shared" si="1207"/>
        <v>1.0411994980000001</v>
      </c>
      <c r="J13216" t="e">
        <f t="shared" si="1208"/>
        <v>#DIV/0!</v>
      </c>
      <c r="K13216">
        <f t="shared" si="1209"/>
        <v>1.7607617449719383E-3</v>
      </c>
      <c r="L13216" t="e">
        <f t="shared" si="1206"/>
        <v>#DIV/0!</v>
      </c>
    </row>
    <row r="13217" spans="1:12">
      <c r="A13217">
        <v>294.58701000000002</v>
      </c>
      <c r="B13217">
        <v>138.0925</v>
      </c>
      <c r="C13217">
        <v>-0.15751999999999999</v>
      </c>
      <c r="D13217">
        <v>10.59206</v>
      </c>
      <c r="E13217">
        <v>0.23411999999999999</v>
      </c>
      <c r="F13217">
        <v>5</v>
      </c>
      <c r="G13217">
        <f t="shared" si="1207"/>
        <v>1.0411994980000001</v>
      </c>
      <c r="J13217" t="e">
        <f t="shared" si="1208"/>
        <v>#DIV/0!</v>
      </c>
      <c r="K13217">
        <f t="shared" si="1209"/>
        <v>1.7613789173265275E-3</v>
      </c>
      <c r="L13217" t="e">
        <f t="shared" si="1206"/>
        <v>#DIV/0!</v>
      </c>
    </row>
    <row r="13218" spans="1:12">
      <c r="A13218">
        <v>294.39801</v>
      </c>
      <c r="B13218">
        <v>138.10499999999999</v>
      </c>
      <c r="C13218">
        <v>-0.15920999999999999</v>
      </c>
      <c r="D13218">
        <v>10.59206</v>
      </c>
      <c r="E13218">
        <v>0.23402000000000001</v>
      </c>
      <c r="F13218">
        <v>5</v>
      </c>
      <c r="G13218">
        <f t="shared" si="1207"/>
        <v>1.0411994980000001</v>
      </c>
      <c r="J13218" t="e">
        <f t="shared" si="1208"/>
        <v>#DIV/0!</v>
      </c>
      <c r="K13218">
        <f t="shared" si="1209"/>
        <v>1.7619654767179961E-3</v>
      </c>
      <c r="L13218" t="e">
        <f t="shared" si="1206"/>
        <v>#DIV/0!</v>
      </c>
    </row>
    <row r="13219" spans="1:12">
      <c r="A13219">
        <v>294.20900999999998</v>
      </c>
      <c r="B13219">
        <v>138.11749</v>
      </c>
      <c r="C13219">
        <v>-0.16037000000000001</v>
      </c>
      <c r="D13219">
        <v>10.59206</v>
      </c>
      <c r="E13219">
        <v>0.23391000000000001</v>
      </c>
      <c r="F13219">
        <v>5</v>
      </c>
      <c r="G13219">
        <f t="shared" si="1207"/>
        <v>1.0411994980000001</v>
      </c>
      <c r="J13219" t="e">
        <f t="shared" si="1208"/>
        <v>#DIV/0!</v>
      </c>
      <c r="K13219">
        <f t="shared" si="1209"/>
        <v>1.7625524269016194E-3</v>
      </c>
      <c r="L13219" t="e">
        <f t="shared" si="1206"/>
        <v>#DIV/0!</v>
      </c>
    </row>
    <row r="13220" spans="1:12">
      <c r="A13220">
        <v>294.01098999999999</v>
      </c>
      <c r="B13220">
        <v>138.13</v>
      </c>
      <c r="C13220">
        <v>-0.16098000000000001</v>
      </c>
      <c r="D13220">
        <v>10.59308</v>
      </c>
      <c r="E13220">
        <v>0.23380999999999999</v>
      </c>
      <c r="F13220">
        <v>5</v>
      </c>
      <c r="G13220">
        <f t="shared" si="1207"/>
        <v>1.0412997640000001</v>
      </c>
      <c r="J13220" t="e">
        <f t="shared" si="1208"/>
        <v>#DIV/0!</v>
      </c>
      <c r="K13220">
        <f t="shared" si="1209"/>
        <v>1.7631678088438347E-3</v>
      </c>
      <c r="L13220" t="e">
        <f t="shared" si="1206"/>
        <v>#DIV/0!</v>
      </c>
    </row>
    <row r="13221" spans="1:12">
      <c r="A13221">
        <v>293.82299999999998</v>
      </c>
      <c r="B13221">
        <v>138.14250000000001</v>
      </c>
      <c r="C13221">
        <v>-0.15779000000000001</v>
      </c>
      <c r="D13221">
        <v>10.59308</v>
      </c>
      <c r="E13221">
        <v>0.23371</v>
      </c>
      <c r="F13221">
        <v>5</v>
      </c>
      <c r="G13221">
        <f t="shared" si="1207"/>
        <v>1.0412997640000001</v>
      </c>
      <c r="J13221" t="e">
        <f t="shared" si="1208"/>
        <v>#DIV/0!</v>
      </c>
      <c r="K13221">
        <f t="shared" si="1209"/>
        <v>1.763752418545504E-3</v>
      </c>
      <c r="L13221" t="e">
        <f t="shared" si="1206"/>
        <v>#DIV/0!</v>
      </c>
    </row>
    <row r="13222" spans="1:12">
      <c r="A13222">
        <v>293.63699000000003</v>
      </c>
      <c r="B13222">
        <v>138.155</v>
      </c>
      <c r="C13222">
        <v>-0.15622</v>
      </c>
      <c r="D13222">
        <v>10.59309</v>
      </c>
      <c r="E13222">
        <v>0.23361000000000001</v>
      </c>
      <c r="F13222">
        <v>5</v>
      </c>
      <c r="G13222">
        <f t="shared" si="1207"/>
        <v>1.041300747</v>
      </c>
      <c r="J13222" t="e">
        <f t="shared" si="1208"/>
        <v>#DIV/0!</v>
      </c>
      <c r="K13222">
        <f t="shared" si="1209"/>
        <v>1.7643312525575082E-3</v>
      </c>
      <c r="L13222" t="e">
        <f t="shared" si="1206"/>
        <v>#DIV/0!</v>
      </c>
    </row>
    <row r="13223" spans="1:12">
      <c r="A13223">
        <v>293.452</v>
      </c>
      <c r="B13223">
        <v>138.16749999999999</v>
      </c>
      <c r="C13223">
        <v>-0.1552</v>
      </c>
      <c r="D13223">
        <v>10.59308</v>
      </c>
      <c r="E13223">
        <v>0.23351</v>
      </c>
      <c r="F13223">
        <v>5</v>
      </c>
      <c r="G13223">
        <f t="shared" si="1207"/>
        <v>1.0412997640000001</v>
      </c>
      <c r="J13223" t="e">
        <f t="shared" si="1208"/>
        <v>#DIV/0!</v>
      </c>
      <c r="K13223">
        <f t="shared" si="1209"/>
        <v>1.7649072894200869E-3</v>
      </c>
      <c r="L13223" t="e">
        <f t="shared" si="1206"/>
        <v>#DIV/0!</v>
      </c>
    </row>
    <row r="13224" spans="1:12">
      <c r="A13224">
        <v>293.26098999999999</v>
      </c>
      <c r="B13224">
        <v>138.17999</v>
      </c>
      <c r="C13224">
        <v>-0.15745000000000001</v>
      </c>
      <c r="D13224">
        <v>10.59207</v>
      </c>
      <c r="E13224">
        <v>0.23341000000000001</v>
      </c>
      <c r="F13224">
        <v>5</v>
      </c>
      <c r="G13224">
        <f t="shared" si="1207"/>
        <v>1.041200481</v>
      </c>
      <c r="J13224" t="e">
        <f t="shared" si="1208"/>
        <v>#DIV/0!</v>
      </c>
      <c r="K13224">
        <f t="shared" si="1209"/>
        <v>1.7655024666805989E-3</v>
      </c>
      <c r="L13224" t="e">
        <f t="shared" si="1206"/>
        <v>#DIV/0!</v>
      </c>
    </row>
    <row r="13225" spans="1:12">
      <c r="A13225">
        <v>293.07101</v>
      </c>
      <c r="B13225">
        <v>138.1925</v>
      </c>
      <c r="C13225">
        <v>-0.15533</v>
      </c>
      <c r="D13225">
        <v>10.591049999999999</v>
      </c>
      <c r="E13225">
        <v>0.23330999999999999</v>
      </c>
      <c r="F13225">
        <v>5</v>
      </c>
      <c r="G13225">
        <f t="shared" si="1207"/>
        <v>1.0411002149999999</v>
      </c>
      <c r="J13225" t="e">
        <f t="shared" si="1208"/>
        <v>#DIV/0!</v>
      </c>
      <c r="K13225">
        <f t="shared" si="1209"/>
        <v>1.7660948328286159E-3</v>
      </c>
      <c r="L13225" t="e">
        <f t="shared" si="1206"/>
        <v>#DIV/0!</v>
      </c>
    </row>
    <row r="13226" spans="1:12">
      <c r="A13226">
        <v>292.88501000000002</v>
      </c>
      <c r="B13226">
        <v>138.20500000000001</v>
      </c>
      <c r="C13226">
        <v>-0.15648999999999999</v>
      </c>
      <c r="D13226">
        <v>10.59206</v>
      </c>
      <c r="E13226">
        <v>0.23321</v>
      </c>
      <c r="F13226">
        <v>5</v>
      </c>
      <c r="G13226">
        <f t="shared" si="1207"/>
        <v>1.0411994980000001</v>
      </c>
      <c r="J13226" t="e">
        <f t="shared" si="1208"/>
        <v>#DIV/0!</v>
      </c>
      <c r="K13226">
        <f t="shared" si="1209"/>
        <v>1.7666751743854146E-3</v>
      </c>
      <c r="L13226" t="e">
        <f t="shared" si="1206"/>
        <v>#DIV/0!</v>
      </c>
    </row>
    <row r="13227" spans="1:12">
      <c r="A13227">
        <v>292.69299000000001</v>
      </c>
      <c r="B13227">
        <v>138.2175</v>
      </c>
      <c r="C13227">
        <v>-0.15437999999999999</v>
      </c>
      <c r="D13227">
        <v>10.59104</v>
      </c>
      <c r="E13227">
        <v>0.23311000000000001</v>
      </c>
      <c r="F13227">
        <v>5</v>
      </c>
      <c r="G13227">
        <f t="shared" si="1207"/>
        <v>1.0410992320000001</v>
      </c>
      <c r="J13227" t="e">
        <f t="shared" si="1208"/>
        <v>#DIV/0!</v>
      </c>
      <c r="K13227">
        <f t="shared" si="1209"/>
        <v>1.7672746992942335E-3</v>
      </c>
      <c r="L13227" t="e">
        <f t="shared" si="1206"/>
        <v>#DIV/0!</v>
      </c>
    </row>
    <row r="13228" spans="1:12">
      <c r="A13228">
        <v>292.50400000000002</v>
      </c>
      <c r="B13228">
        <v>138.22999999999999</v>
      </c>
      <c r="C13228">
        <v>-0.15717</v>
      </c>
      <c r="D13228">
        <v>10.59003</v>
      </c>
      <c r="E13228">
        <v>0.23300999999999999</v>
      </c>
      <c r="F13228">
        <v>5</v>
      </c>
      <c r="G13228">
        <f t="shared" si="1207"/>
        <v>1.0409999489999999</v>
      </c>
      <c r="J13228" t="e">
        <f t="shared" si="1208"/>
        <v>#DIV/0!</v>
      </c>
      <c r="K13228">
        <f t="shared" si="1209"/>
        <v>1.7678651613884106E-3</v>
      </c>
      <c r="L13228" t="e">
        <f t="shared" si="1206"/>
        <v>#DIV/0!</v>
      </c>
    </row>
    <row r="13229" spans="1:12">
      <c r="A13229">
        <v>292.31200999999999</v>
      </c>
      <c r="B13229">
        <v>138.24249</v>
      </c>
      <c r="C13229">
        <v>-0.15615000000000001</v>
      </c>
      <c r="D13229">
        <v>10.59003</v>
      </c>
      <c r="E13229">
        <v>0.23291000000000001</v>
      </c>
      <c r="F13229">
        <v>5</v>
      </c>
      <c r="G13229">
        <f t="shared" si="1207"/>
        <v>1.0409999489999999</v>
      </c>
      <c r="J13229" t="e">
        <f t="shared" si="1208"/>
        <v>#DIV/0!</v>
      </c>
      <c r="K13229">
        <f t="shared" si="1209"/>
        <v>1.7684654005315054E-3</v>
      </c>
      <c r="L13229" t="e">
        <f t="shared" si="1206"/>
        <v>#DIV/0!</v>
      </c>
    </row>
    <row r="13230" spans="1:12">
      <c r="A13230">
        <v>292.11899</v>
      </c>
      <c r="B13230">
        <v>138.255</v>
      </c>
      <c r="C13230">
        <v>-0.15622</v>
      </c>
      <c r="D13230">
        <v>10.59003</v>
      </c>
      <c r="E13230">
        <v>0.23280000000000001</v>
      </c>
      <c r="F13230">
        <v>5</v>
      </c>
      <c r="G13230">
        <f t="shared" si="1207"/>
        <v>1.0409999489999999</v>
      </c>
      <c r="J13230" t="e">
        <f t="shared" si="1208"/>
        <v>#DIV/0!</v>
      </c>
      <c r="K13230">
        <f t="shared" si="1209"/>
        <v>1.7690692708970291E-3</v>
      </c>
      <c r="L13230" t="e">
        <f t="shared" si="1206"/>
        <v>#DIV/0!</v>
      </c>
    </row>
    <row r="13231" spans="1:12">
      <c r="A13231">
        <v>291.935</v>
      </c>
      <c r="B13231">
        <v>138.26750000000001</v>
      </c>
      <c r="C13231">
        <v>-0.15465000000000001</v>
      </c>
      <c r="D13231">
        <v>10.587999999999999</v>
      </c>
      <c r="E13231">
        <v>0.23271</v>
      </c>
      <c r="F13231">
        <v>5</v>
      </c>
      <c r="G13231">
        <f t="shared" si="1207"/>
        <v>1.0408004</v>
      </c>
      <c r="J13231" t="e">
        <f t="shared" si="1208"/>
        <v>#DIV/0!</v>
      </c>
      <c r="K13231">
        <f t="shared" si="1209"/>
        <v>1.7696452746047053E-3</v>
      </c>
      <c r="L13231" t="e">
        <f t="shared" si="1206"/>
        <v>#DIV/0!</v>
      </c>
    </row>
    <row r="13232" spans="1:12">
      <c r="A13232">
        <v>291.74200000000002</v>
      </c>
      <c r="B13232">
        <v>138.28</v>
      </c>
      <c r="C13232">
        <v>-0.15690000000000001</v>
      </c>
      <c r="D13232">
        <v>10.58596</v>
      </c>
      <c r="E13232">
        <v>0.2326</v>
      </c>
      <c r="F13232">
        <v>5</v>
      </c>
      <c r="G13232">
        <f t="shared" si="1207"/>
        <v>1.0405998679999999</v>
      </c>
      <c r="J13232" t="e">
        <f t="shared" si="1208"/>
        <v>#DIV/0!</v>
      </c>
      <c r="K13232">
        <f t="shared" si="1209"/>
        <v>1.7702498884742568E-3</v>
      </c>
      <c r="L13232" t="e">
        <f t="shared" ref="L13232:L13295" si="1210">-J13232/H13232</f>
        <v>#DIV/0!</v>
      </c>
    </row>
    <row r="13233" spans="1:12">
      <c r="A13233">
        <v>291.55300999999997</v>
      </c>
      <c r="B13233">
        <v>138.29249999999999</v>
      </c>
      <c r="C13233">
        <v>-0.15806000000000001</v>
      </c>
      <c r="D13233">
        <v>10.58596</v>
      </c>
      <c r="E13233">
        <v>0.23250000000000001</v>
      </c>
      <c r="F13233">
        <v>5</v>
      </c>
      <c r="G13233">
        <f t="shared" si="1207"/>
        <v>1.0405998679999999</v>
      </c>
      <c r="J13233" t="e">
        <f t="shared" si="1208"/>
        <v>#DIV/0!</v>
      </c>
      <c r="K13233">
        <f t="shared" si="1209"/>
        <v>1.7708423406491141E-3</v>
      </c>
      <c r="L13233" t="e">
        <f t="shared" si="1210"/>
        <v>#DIV/0!</v>
      </c>
    </row>
    <row r="13234" spans="1:12">
      <c r="A13234">
        <v>291.358</v>
      </c>
      <c r="B13234">
        <v>138.30499</v>
      </c>
      <c r="C13234">
        <v>-0.15648999999999999</v>
      </c>
      <c r="D13234">
        <v>10.58596</v>
      </c>
      <c r="E13234">
        <v>0.2324</v>
      </c>
      <c r="F13234">
        <v>5</v>
      </c>
      <c r="G13234">
        <f t="shared" si="1207"/>
        <v>1.0405998679999999</v>
      </c>
      <c r="J13234" t="e">
        <f t="shared" si="1208"/>
        <v>#DIV/0!</v>
      </c>
      <c r="K13234">
        <f t="shared" si="1209"/>
        <v>1.7714540803673287E-3</v>
      </c>
      <c r="L13234" t="e">
        <f t="shared" si="1210"/>
        <v>#DIV/0!</v>
      </c>
    </row>
    <row r="13235" spans="1:12">
      <c r="A13235">
        <v>291.16800000000001</v>
      </c>
      <c r="B13235">
        <v>138.3175</v>
      </c>
      <c r="C13235">
        <v>-0.15492</v>
      </c>
      <c r="D13235">
        <v>10.58494</v>
      </c>
      <c r="E13235">
        <v>0.23230000000000001</v>
      </c>
      <c r="F13235">
        <v>5</v>
      </c>
      <c r="G13235">
        <f t="shared" si="1207"/>
        <v>1.0404996019999999</v>
      </c>
      <c r="J13235" t="e">
        <f t="shared" si="1208"/>
        <v>#DIV/0!</v>
      </c>
      <c r="K13235">
        <f t="shared" si="1209"/>
        <v>1.7720505105277521E-3</v>
      </c>
      <c r="L13235" t="e">
        <f t="shared" si="1210"/>
        <v>#DIV/0!</v>
      </c>
    </row>
    <row r="13236" spans="1:12">
      <c r="A13236">
        <v>290.99099999999999</v>
      </c>
      <c r="B13236">
        <v>138.33000000000001</v>
      </c>
      <c r="C13236">
        <v>-0.15498000000000001</v>
      </c>
      <c r="D13236">
        <v>10.58596</v>
      </c>
      <c r="E13236">
        <v>0.23219999999999999</v>
      </c>
      <c r="F13236">
        <v>5</v>
      </c>
      <c r="G13236">
        <f t="shared" si="1207"/>
        <v>1.0405998679999999</v>
      </c>
      <c r="J13236" t="e">
        <f t="shared" si="1208"/>
        <v>#DIV/0!</v>
      </c>
      <c r="K13236">
        <f t="shared" si="1209"/>
        <v>1.7726064937666293E-3</v>
      </c>
      <c r="L13236" t="e">
        <f t="shared" si="1210"/>
        <v>#DIV/0!</v>
      </c>
    </row>
    <row r="13237" spans="1:12">
      <c r="A13237">
        <v>290.79401000000001</v>
      </c>
      <c r="B13237">
        <v>138.3425</v>
      </c>
      <c r="C13237">
        <v>-0.15067</v>
      </c>
      <c r="D13237">
        <v>10.586980000000001</v>
      </c>
      <c r="E13237">
        <v>0.2321</v>
      </c>
      <c r="F13237">
        <v>5</v>
      </c>
      <c r="G13237">
        <f t="shared" si="1207"/>
        <v>1.0407001339999999</v>
      </c>
      <c r="J13237" t="e">
        <f t="shared" si="1208"/>
        <v>#DIV/0!</v>
      </c>
      <c r="K13237">
        <f t="shared" si="1209"/>
        <v>1.7732256789109262E-3</v>
      </c>
      <c r="L13237" t="e">
        <f t="shared" si="1210"/>
        <v>#DIV/0!</v>
      </c>
    </row>
    <row r="13238" spans="1:12">
      <c r="A13238">
        <v>290.60300000000001</v>
      </c>
      <c r="B13238">
        <v>138.35499999999999</v>
      </c>
      <c r="C13238">
        <v>-0.15293000000000001</v>
      </c>
      <c r="D13238">
        <v>10.58799</v>
      </c>
      <c r="E13238">
        <v>0.23199</v>
      </c>
      <c r="F13238">
        <v>5</v>
      </c>
      <c r="G13238">
        <f t="shared" si="1207"/>
        <v>1.0407994169999999</v>
      </c>
      <c r="J13238" t="e">
        <f t="shared" si="1208"/>
        <v>#DIV/0!</v>
      </c>
      <c r="K13238">
        <f t="shared" si="1209"/>
        <v>1.7738264807460008E-3</v>
      </c>
      <c r="L13238" t="e">
        <f t="shared" si="1210"/>
        <v>#DIV/0!</v>
      </c>
    </row>
    <row r="13239" spans="1:12">
      <c r="A13239">
        <v>290.40701000000001</v>
      </c>
      <c r="B13239">
        <v>138.36749</v>
      </c>
      <c r="C13239">
        <v>-0.15245</v>
      </c>
      <c r="D13239">
        <v>10.58901</v>
      </c>
      <c r="E13239">
        <v>0.23189000000000001</v>
      </c>
      <c r="F13239">
        <v>5</v>
      </c>
      <c r="G13239">
        <f t="shared" si="1207"/>
        <v>1.0408996829999999</v>
      </c>
      <c r="J13239" t="e">
        <f t="shared" si="1208"/>
        <v>#DIV/0!</v>
      </c>
      <c r="K13239">
        <f t="shared" si="1209"/>
        <v>1.7744433699795519E-3</v>
      </c>
      <c r="L13239" t="e">
        <f t="shared" si="1210"/>
        <v>#DIV/0!</v>
      </c>
    </row>
    <row r="13240" spans="1:12">
      <c r="A13240">
        <v>290.23498999999998</v>
      </c>
      <c r="B13240">
        <v>138.38</v>
      </c>
      <c r="C13240">
        <v>-0.15251000000000001</v>
      </c>
      <c r="D13240">
        <v>10.59003</v>
      </c>
      <c r="E13240">
        <v>0.23180000000000001</v>
      </c>
      <c r="F13240">
        <v>5</v>
      </c>
      <c r="G13240">
        <f t="shared" si="1207"/>
        <v>1.0409999489999999</v>
      </c>
      <c r="J13240" t="e">
        <f t="shared" si="1208"/>
        <v>#DIV/0!</v>
      </c>
      <c r="K13240">
        <f t="shared" si="1209"/>
        <v>1.7749851660052213E-3</v>
      </c>
      <c r="L13240" t="e">
        <f t="shared" si="1210"/>
        <v>#DIV/0!</v>
      </c>
    </row>
    <row r="13241" spans="1:12">
      <c r="A13241">
        <v>290.03600999999998</v>
      </c>
      <c r="B13241">
        <v>138.39250000000001</v>
      </c>
      <c r="C13241">
        <v>-0.15476999999999999</v>
      </c>
      <c r="D13241">
        <v>10.59308</v>
      </c>
      <c r="E13241">
        <v>0.23169000000000001</v>
      </c>
      <c r="F13241">
        <v>5</v>
      </c>
      <c r="G13241">
        <f t="shared" si="1207"/>
        <v>1.0412997640000001</v>
      </c>
      <c r="J13241" t="e">
        <f t="shared" si="1208"/>
        <v>#DIV/0!</v>
      </c>
      <c r="K13241">
        <f t="shared" si="1209"/>
        <v>1.7756122883805302E-3</v>
      </c>
      <c r="L13241" t="e">
        <f t="shared" si="1210"/>
        <v>#DIV/0!</v>
      </c>
    </row>
    <row r="13242" spans="1:12">
      <c r="A13242">
        <v>289.85300000000001</v>
      </c>
      <c r="B13242">
        <v>138.405</v>
      </c>
      <c r="C13242">
        <v>-0.14879999999999999</v>
      </c>
      <c r="D13242">
        <v>10.594099999999999</v>
      </c>
      <c r="E13242">
        <v>0.23158999999999999</v>
      </c>
      <c r="F13242">
        <v>5</v>
      </c>
      <c r="G13242">
        <f t="shared" si="1207"/>
        <v>1.0414000299999999</v>
      </c>
      <c r="J13242" t="e">
        <f t="shared" si="1208"/>
        <v>#DIV/0!</v>
      </c>
      <c r="K13242">
        <f t="shared" si="1209"/>
        <v>1.7761894696831102E-3</v>
      </c>
      <c r="L13242" t="e">
        <f t="shared" si="1210"/>
        <v>#DIV/0!</v>
      </c>
    </row>
    <row r="13243" spans="1:12">
      <c r="A13243">
        <v>289.66000000000003</v>
      </c>
      <c r="B13243">
        <v>138.41749999999999</v>
      </c>
      <c r="C13243">
        <v>-0.15051</v>
      </c>
      <c r="D13243">
        <v>10.59512</v>
      </c>
      <c r="E13243">
        <v>0.23149</v>
      </c>
      <c r="F13243">
        <v>5</v>
      </c>
      <c r="G13243">
        <f t="shared" si="1207"/>
        <v>1.0415002959999999</v>
      </c>
      <c r="J13243" t="e">
        <f t="shared" si="1208"/>
        <v>#DIV/0!</v>
      </c>
      <c r="K13243">
        <f t="shared" si="1209"/>
        <v>1.7767985643467601E-3</v>
      </c>
      <c r="L13243" t="e">
        <f t="shared" si="1210"/>
        <v>#DIV/0!</v>
      </c>
    </row>
    <row r="13244" spans="1:12">
      <c r="A13244">
        <v>289.47399999999999</v>
      </c>
      <c r="B13244">
        <v>138.42999</v>
      </c>
      <c r="C13244">
        <v>-0.14948</v>
      </c>
      <c r="D13244">
        <v>10.597149999999999</v>
      </c>
      <c r="E13244">
        <v>0.23139000000000001</v>
      </c>
      <c r="F13244">
        <v>5</v>
      </c>
      <c r="G13244">
        <f t="shared" si="1207"/>
        <v>1.0416998449999999</v>
      </c>
      <c r="J13244" t="e">
        <f t="shared" si="1208"/>
        <v>#DIV/0!</v>
      </c>
      <c r="K13244">
        <f t="shared" si="1209"/>
        <v>1.7773859629166193E-3</v>
      </c>
      <c r="L13244" t="e">
        <f t="shared" si="1210"/>
        <v>#DIV/0!</v>
      </c>
    </row>
    <row r="13245" spans="1:12">
      <c r="A13245">
        <v>289.29500999999999</v>
      </c>
      <c r="B13245">
        <v>138.4425</v>
      </c>
      <c r="C13245">
        <v>-0.14788999999999999</v>
      </c>
      <c r="D13245">
        <v>10.597149999999999</v>
      </c>
      <c r="E13245">
        <v>0.23129</v>
      </c>
      <c r="F13245">
        <v>5</v>
      </c>
      <c r="G13245">
        <f t="shared" si="1207"/>
        <v>1.0416998449999999</v>
      </c>
      <c r="J13245" t="e">
        <f t="shared" si="1208"/>
        <v>#DIV/0!</v>
      </c>
      <c r="K13245">
        <f t="shared" si="1209"/>
        <v>1.7779515903252482E-3</v>
      </c>
      <c r="L13245" t="e">
        <f t="shared" si="1210"/>
        <v>#DIV/0!</v>
      </c>
    </row>
    <row r="13246" spans="1:12">
      <c r="A13246">
        <v>289.09201000000002</v>
      </c>
      <c r="B13246">
        <v>138.45500000000001</v>
      </c>
      <c r="C13246">
        <v>-0.15015999999999999</v>
      </c>
      <c r="D13246">
        <v>10.597149999999999</v>
      </c>
      <c r="E13246">
        <v>0.23118</v>
      </c>
      <c r="F13246">
        <v>5</v>
      </c>
      <c r="G13246">
        <f t="shared" si="1207"/>
        <v>1.0416998449999999</v>
      </c>
      <c r="J13246" t="e">
        <f t="shared" si="1208"/>
        <v>#DIV/0!</v>
      </c>
      <c r="K13246">
        <f t="shared" si="1209"/>
        <v>1.7785935277230532E-3</v>
      </c>
      <c r="L13246" t="e">
        <f t="shared" si="1210"/>
        <v>#DIV/0!</v>
      </c>
    </row>
    <row r="13247" spans="1:12">
      <c r="A13247">
        <v>288.91599000000002</v>
      </c>
      <c r="B13247">
        <v>138.4675</v>
      </c>
      <c r="C13247">
        <v>-0.15076999999999999</v>
      </c>
      <c r="D13247">
        <v>10.59817</v>
      </c>
      <c r="E13247">
        <v>0.23108999999999999</v>
      </c>
      <c r="F13247">
        <v>5</v>
      </c>
      <c r="G13247">
        <f t="shared" si="1207"/>
        <v>1.0418001109999999</v>
      </c>
      <c r="J13247" t="e">
        <f t="shared" si="1208"/>
        <v>#DIV/0!</v>
      </c>
      <c r="K13247">
        <f t="shared" si="1209"/>
        <v>1.7791505228772157E-3</v>
      </c>
      <c r="L13247" t="e">
        <f t="shared" si="1210"/>
        <v>#DIV/0!</v>
      </c>
    </row>
    <row r="13248" spans="1:12">
      <c r="A13248">
        <v>288.72800000000001</v>
      </c>
      <c r="B13248">
        <v>138.47999999999999</v>
      </c>
      <c r="C13248">
        <v>-0.15084</v>
      </c>
      <c r="D13248">
        <v>10.59816</v>
      </c>
      <c r="E13248">
        <v>0.23099</v>
      </c>
      <c r="F13248">
        <v>5</v>
      </c>
      <c r="G13248">
        <f t="shared" si="1207"/>
        <v>1.0417991279999999</v>
      </c>
      <c r="J13248" t="e">
        <f t="shared" si="1208"/>
        <v>#DIV/0!</v>
      </c>
      <c r="K13248">
        <f t="shared" si="1209"/>
        <v>1.7797457811126261E-3</v>
      </c>
      <c r="L13248" t="e">
        <f t="shared" si="1210"/>
        <v>#DIV/0!</v>
      </c>
    </row>
    <row r="13249" spans="1:12">
      <c r="A13249">
        <v>288.54099000000002</v>
      </c>
      <c r="B13249">
        <v>138.49249</v>
      </c>
      <c r="C13249">
        <v>-0.15090999999999999</v>
      </c>
      <c r="D13249">
        <v>10.59817</v>
      </c>
      <c r="E13249">
        <v>0.23089000000000001</v>
      </c>
      <c r="F13249">
        <v>5</v>
      </c>
      <c r="G13249">
        <f t="shared" si="1207"/>
        <v>1.0418001109999999</v>
      </c>
      <c r="J13249" t="e">
        <f t="shared" si="1208"/>
        <v>#DIV/0!</v>
      </c>
      <c r="K13249">
        <f t="shared" si="1209"/>
        <v>1.7803383315797888E-3</v>
      </c>
      <c r="L13249" t="e">
        <f t="shared" si="1210"/>
        <v>#DIV/0!</v>
      </c>
    </row>
    <row r="13250" spans="1:12">
      <c r="A13250">
        <v>288.35901000000001</v>
      </c>
      <c r="B13250">
        <v>138.505</v>
      </c>
      <c r="C13250">
        <v>-0.14821000000000001</v>
      </c>
      <c r="D13250">
        <v>10.59919</v>
      </c>
      <c r="E13250">
        <v>0.23079</v>
      </c>
      <c r="F13250">
        <v>5</v>
      </c>
      <c r="G13250">
        <f t="shared" si="1207"/>
        <v>1.0419003769999999</v>
      </c>
      <c r="J13250" t="e">
        <f t="shared" si="1208"/>
        <v>#DIV/0!</v>
      </c>
      <c r="K13250">
        <f t="shared" si="1209"/>
        <v>1.7809153231575037E-3</v>
      </c>
      <c r="L13250" t="e">
        <f t="shared" si="1210"/>
        <v>#DIV/0!</v>
      </c>
    </row>
    <row r="13251" spans="1:12">
      <c r="A13251">
        <v>288.16800000000001</v>
      </c>
      <c r="B13251">
        <v>138.51750000000001</v>
      </c>
      <c r="C13251">
        <v>-0.15159</v>
      </c>
      <c r="D13251">
        <v>10.59919</v>
      </c>
      <c r="E13251">
        <v>0.23069000000000001</v>
      </c>
      <c r="F13251">
        <v>5</v>
      </c>
      <c r="G13251">
        <f t="shared" si="1207"/>
        <v>1.0419003769999999</v>
      </c>
      <c r="J13251" t="e">
        <f t="shared" si="1208"/>
        <v>#DIV/0!</v>
      </c>
      <c r="K13251">
        <f t="shared" si="1209"/>
        <v>1.7815213479703128E-3</v>
      </c>
      <c r="L13251" t="e">
        <f t="shared" si="1210"/>
        <v>#DIV/0!</v>
      </c>
    </row>
    <row r="13252" spans="1:12">
      <c r="A13252">
        <v>287.98599000000002</v>
      </c>
      <c r="B13252">
        <v>138.53</v>
      </c>
      <c r="C13252">
        <v>-0.14945</v>
      </c>
      <c r="D13252">
        <v>10.600210000000001</v>
      </c>
      <c r="E13252">
        <v>0.23058999999999999</v>
      </c>
      <c r="F13252">
        <v>5</v>
      </c>
      <c r="G13252">
        <f t="shared" si="1207"/>
        <v>1.0420006429999999</v>
      </c>
      <c r="J13252" t="e">
        <f t="shared" si="1208"/>
        <v>#DIV/0!</v>
      </c>
      <c r="K13252">
        <f t="shared" si="1209"/>
        <v>1.7820992020134015E-3</v>
      </c>
      <c r="L13252" t="e">
        <f t="shared" si="1210"/>
        <v>#DIV/0!</v>
      </c>
    </row>
    <row r="13253" spans="1:12">
      <c r="A13253">
        <v>287.798</v>
      </c>
      <c r="B13253">
        <v>138.54249999999999</v>
      </c>
      <c r="C13253">
        <v>-0.15226999999999999</v>
      </c>
      <c r="D13253">
        <v>10.60122</v>
      </c>
      <c r="E13253">
        <v>0.23049</v>
      </c>
      <c r="F13253">
        <v>5</v>
      </c>
      <c r="G13253">
        <f t="shared" si="1207"/>
        <v>1.0420999260000001</v>
      </c>
      <c r="J13253" t="e">
        <f t="shared" si="1208"/>
        <v>#DIV/0!</v>
      </c>
      <c r="K13253">
        <f t="shared" si="1209"/>
        <v>1.7826964353202079E-3</v>
      </c>
      <c r="L13253" t="e">
        <f t="shared" si="1210"/>
        <v>#DIV/0!</v>
      </c>
    </row>
    <row r="13254" spans="1:12">
      <c r="A13254">
        <v>287.60901000000001</v>
      </c>
      <c r="B13254">
        <v>138.55499</v>
      </c>
      <c r="C13254">
        <v>-0.15013000000000001</v>
      </c>
      <c r="D13254">
        <v>10.60223</v>
      </c>
      <c r="E13254">
        <v>0.23038</v>
      </c>
      <c r="F13254">
        <v>5</v>
      </c>
      <c r="G13254">
        <f t="shared" si="1207"/>
        <v>1.0421992090000001</v>
      </c>
      <c r="J13254" t="e">
        <f t="shared" si="1208"/>
        <v>#DIV/0!</v>
      </c>
      <c r="K13254">
        <f t="shared" si="1209"/>
        <v>1.7832972492051442E-3</v>
      </c>
      <c r="L13254" t="e">
        <f t="shared" si="1210"/>
        <v>#DIV/0!</v>
      </c>
    </row>
    <row r="13255" spans="1:12">
      <c r="A13255">
        <v>287.41800000000001</v>
      </c>
      <c r="B13255">
        <v>138.5675</v>
      </c>
      <c r="C13255">
        <v>-0.14577999999999999</v>
      </c>
      <c r="D13255">
        <v>10.60427</v>
      </c>
      <c r="E13255">
        <v>0.23028999999999999</v>
      </c>
      <c r="F13255">
        <v>5</v>
      </c>
      <c r="G13255">
        <f t="shared" si="1207"/>
        <v>1.0423997409999999</v>
      </c>
      <c r="J13255" t="e">
        <f t="shared" si="1208"/>
        <v>#DIV/0!</v>
      </c>
      <c r="K13255">
        <f t="shared" si="1209"/>
        <v>1.7839048964621599E-3</v>
      </c>
      <c r="L13255" t="e">
        <f t="shared" si="1210"/>
        <v>#DIV/0!</v>
      </c>
    </row>
    <row r="13256" spans="1:12">
      <c r="A13256">
        <v>287.23800999999997</v>
      </c>
      <c r="B13256">
        <v>138.58000000000001</v>
      </c>
      <c r="C13256">
        <v>-0.14804999999999999</v>
      </c>
      <c r="D13256">
        <v>10.607329999999999</v>
      </c>
      <c r="E13256">
        <v>0.23019000000000001</v>
      </c>
      <c r="F13256">
        <v>5</v>
      </c>
      <c r="G13256">
        <f t="shared" si="1207"/>
        <v>1.0427005389999999</v>
      </c>
      <c r="J13256" t="e">
        <f t="shared" si="1208"/>
        <v>#DIV/0!</v>
      </c>
      <c r="K13256">
        <f t="shared" si="1209"/>
        <v>1.7844778656131493E-3</v>
      </c>
      <c r="L13256" t="e">
        <f t="shared" si="1210"/>
        <v>#DIV/0!</v>
      </c>
    </row>
    <row r="13257" spans="1:12">
      <c r="A13257">
        <v>287.04500999999999</v>
      </c>
      <c r="B13257">
        <v>138.5925</v>
      </c>
      <c r="C13257">
        <v>-0.15087999999999999</v>
      </c>
      <c r="D13257">
        <v>10.609360000000001</v>
      </c>
      <c r="E13257">
        <v>0.23008000000000001</v>
      </c>
      <c r="F13257">
        <v>5</v>
      </c>
      <c r="G13257">
        <f t="shared" si="1207"/>
        <v>1.0429000880000001</v>
      </c>
      <c r="J13257" t="e">
        <f t="shared" si="1208"/>
        <v>#DIV/0!</v>
      </c>
      <c r="K13257">
        <f t="shared" si="1209"/>
        <v>1.7850926590724187E-3</v>
      </c>
      <c r="L13257" t="e">
        <f t="shared" si="1210"/>
        <v>#DIV/0!</v>
      </c>
    </row>
    <row r="13258" spans="1:12">
      <c r="A13258">
        <v>286.86599999999999</v>
      </c>
      <c r="B13258">
        <v>138.60499999999999</v>
      </c>
      <c r="C13258">
        <v>-0.14873</v>
      </c>
      <c r="D13258">
        <v>10.61037</v>
      </c>
      <c r="E13258">
        <v>0.22999</v>
      </c>
      <c r="F13258">
        <v>5</v>
      </c>
      <c r="G13258">
        <f t="shared" si="1207"/>
        <v>1.0429993710000001</v>
      </c>
      <c r="J13258" t="e">
        <f t="shared" si="1208"/>
        <v>#DIV/0!</v>
      </c>
      <c r="K13258">
        <f t="shared" si="1209"/>
        <v>1.7856632667638068E-3</v>
      </c>
      <c r="L13258" t="e">
        <f t="shared" si="1210"/>
        <v>#DIV/0!</v>
      </c>
    </row>
    <row r="13259" spans="1:12">
      <c r="A13259">
        <v>286.67200000000003</v>
      </c>
      <c r="B13259">
        <v>138.61749</v>
      </c>
      <c r="C13259">
        <v>-0.14659</v>
      </c>
      <c r="D13259">
        <v>10.61037</v>
      </c>
      <c r="E13259">
        <v>0.22988</v>
      </c>
      <c r="F13259">
        <v>5</v>
      </c>
      <c r="G13259">
        <f t="shared" si="1207"/>
        <v>1.0429993710000001</v>
      </c>
      <c r="J13259" t="e">
        <f t="shared" si="1208"/>
        <v>#DIV/0!</v>
      </c>
      <c r="K13259">
        <f t="shared" si="1209"/>
        <v>1.7862820682288299E-3</v>
      </c>
      <c r="L13259" t="e">
        <f t="shared" si="1210"/>
        <v>#DIV/0!</v>
      </c>
    </row>
    <row r="13260" spans="1:12">
      <c r="A13260">
        <v>286.5</v>
      </c>
      <c r="B13260">
        <v>138.63</v>
      </c>
      <c r="C13260">
        <v>-0.14774999999999999</v>
      </c>
      <c r="D13260">
        <v>10.61139</v>
      </c>
      <c r="E13260">
        <v>0.22978999999999999</v>
      </c>
      <c r="F13260">
        <v>5</v>
      </c>
      <c r="G13260">
        <f t="shared" si="1207"/>
        <v>1.0430996370000001</v>
      </c>
      <c r="J13260" t="e">
        <f t="shared" si="1208"/>
        <v>#DIV/0!</v>
      </c>
      <c r="K13260">
        <f t="shared" si="1209"/>
        <v>1.786831055123738E-3</v>
      </c>
      <c r="L13260" t="e">
        <f t="shared" si="1210"/>
        <v>#DIV/0!</v>
      </c>
    </row>
    <row r="13261" spans="1:12">
      <c r="A13261">
        <v>286.31200999999999</v>
      </c>
      <c r="B13261">
        <v>138.64250000000001</v>
      </c>
      <c r="C13261">
        <v>-0.14616000000000001</v>
      </c>
      <c r="D13261">
        <v>10.61037</v>
      </c>
      <c r="E13261">
        <v>0.22969000000000001</v>
      </c>
      <c r="F13261">
        <v>5</v>
      </c>
      <c r="G13261">
        <f t="shared" si="1207"/>
        <v>1.0429993710000001</v>
      </c>
      <c r="J13261" t="e">
        <f t="shared" si="1208"/>
        <v>#DIV/0!</v>
      </c>
      <c r="K13261">
        <f t="shared" si="1209"/>
        <v>1.7874314647387767E-3</v>
      </c>
      <c r="L13261" t="e">
        <f t="shared" si="1210"/>
        <v>#DIV/0!</v>
      </c>
    </row>
    <row r="13262" spans="1:12">
      <c r="A13262">
        <v>286.11401000000001</v>
      </c>
      <c r="B13262">
        <v>138.655</v>
      </c>
      <c r="C13262">
        <v>-0.14401</v>
      </c>
      <c r="D13262">
        <v>10.609349999999999</v>
      </c>
      <c r="E13262">
        <v>0.22958000000000001</v>
      </c>
      <c r="F13262">
        <v>5</v>
      </c>
      <c r="G13262">
        <f t="shared" si="1207"/>
        <v>1.042899105</v>
      </c>
      <c r="J13262" t="e">
        <f t="shared" si="1208"/>
        <v>#DIV/0!</v>
      </c>
      <c r="K13262">
        <f t="shared" si="1209"/>
        <v>1.7880642811254743E-3</v>
      </c>
      <c r="L13262" t="e">
        <f t="shared" si="1210"/>
        <v>#DIV/0!</v>
      </c>
    </row>
    <row r="13263" spans="1:12">
      <c r="A13263">
        <v>285.92498999999998</v>
      </c>
      <c r="B13263">
        <v>138.66749999999999</v>
      </c>
      <c r="C13263">
        <v>-0.14684</v>
      </c>
      <c r="D13263">
        <v>10.60834</v>
      </c>
      <c r="E13263">
        <v>0.22947999999999999</v>
      </c>
      <c r="F13263">
        <v>5</v>
      </c>
      <c r="G13263">
        <f t="shared" si="1207"/>
        <v>1.0427998219999999</v>
      </c>
      <c r="J13263" t="e">
        <f t="shared" si="1208"/>
        <v>#DIV/0!</v>
      </c>
      <c r="K13263">
        <f t="shared" si="1209"/>
        <v>1.788668815251421E-3</v>
      </c>
      <c r="L13263" t="e">
        <f t="shared" si="1210"/>
        <v>#DIV/0!</v>
      </c>
    </row>
    <row r="13264" spans="1:12">
      <c r="A13264">
        <v>285.75</v>
      </c>
      <c r="B13264">
        <v>138.67999</v>
      </c>
      <c r="C13264">
        <v>-0.14524000000000001</v>
      </c>
      <c r="D13264">
        <v>10.60529</v>
      </c>
      <c r="E13264">
        <v>0.22939000000000001</v>
      </c>
      <c r="F13264">
        <v>5</v>
      </c>
      <c r="G13264">
        <f t="shared" si="1207"/>
        <v>1.0425000070000001</v>
      </c>
      <c r="J13264" t="e">
        <f t="shared" si="1208"/>
        <v>#DIV/0!</v>
      </c>
      <c r="K13264">
        <f t="shared" si="1209"/>
        <v>1.7892288423689391E-3</v>
      </c>
      <c r="L13264" t="e">
        <f t="shared" si="1210"/>
        <v>#DIV/0!</v>
      </c>
    </row>
    <row r="13265" spans="1:12">
      <c r="A13265">
        <v>285.56299000000001</v>
      </c>
      <c r="B13265">
        <v>138.6925</v>
      </c>
      <c r="C13265">
        <v>-0.14252999999999999</v>
      </c>
      <c r="D13265">
        <v>10.603260000000001</v>
      </c>
      <c r="E13265">
        <v>0.22928000000000001</v>
      </c>
      <c r="F13265">
        <v>5</v>
      </c>
      <c r="G13265">
        <f t="shared" si="1207"/>
        <v>1.0423004580000002</v>
      </c>
      <c r="J13265" t="e">
        <f t="shared" si="1208"/>
        <v>#DIV/0!</v>
      </c>
      <c r="K13265">
        <f t="shared" si="1209"/>
        <v>1.7898277253227996E-3</v>
      </c>
      <c r="L13265" t="e">
        <f t="shared" si="1210"/>
        <v>#DIV/0!</v>
      </c>
    </row>
    <row r="13266" spans="1:12">
      <c r="A13266">
        <v>285.38</v>
      </c>
      <c r="B13266">
        <v>138.70500000000001</v>
      </c>
      <c r="C13266">
        <v>-0.13927</v>
      </c>
      <c r="D13266">
        <v>10.600199999999999</v>
      </c>
      <c r="E13266">
        <v>0.22919</v>
      </c>
      <c r="F13266">
        <v>5</v>
      </c>
      <c r="G13266">
        <f t="shared" si="1207"/>
        <v>1.0419996599999999</v>
      </c>
      <c r="J13266" t="e">
        <f t="shared" si="1208"/>
        <v>#DIV/0!</v>
      </c>
      <c r="K13266">
        <f t="shared" si="1209"/>
        <v>1.7904141227866007E-3</v>
      </c>
      <c r="L13266" t="e">
        <f t="shared" si="1210"/>
        <v>#DIV/0!</v>
      </c>
    </row>
    <row r="13267" spans="1:12">
      <c r="A13267">
        <v>285.19198999999998</v>
      </c>
      <c r="B13267">
        <v>138.7175</v>
      </c>
      <c r="C13267">
        <v>-0.14321</v>
      </c>
      <c r="D13267">
        <v>10.597160000000001</v>
      </c>
      <c r="E13267">
        <v>0.22908000000000001</v>
      </c>
      <c r="F13267">
        <v>5</v>
      </c>
      <c r="G13267">
        <f t="shared" si="1207"/>
        <v>1.041700828</v>
      </c>
      <c r="J13267" t="e">
        <f t="shared" si="1208"/>
        <v>#DIV/0!</v>
      </c>
      <c r="K13267">
        <f t="shared" si="1209"/>
        <v>1.7910170073363104E-3</v>
      </c>
      <c r="L13267" t="e">
        <f t="shared" si="1210"/>
        <v>#DIV/0!</v>
      </c>
    </row>
    <row r="13268" spans="1:12">
      <c r="A13268">
        <v>285.00101000000001</v>
      </c>
      <c r="B13268">
        <v>138.72999999999999</v>
      </c>
      <c r="C13268">
        <v>-0.14105999999999999</v>
      </c>
      <c r="D13268">
        <v>10.59614</v>
      </c>
      <c r="E13268">
        <v>0.22897999999999999</v>
      </c>
      <c r="F13268">
        <v>5</v>
      </c>
      <c r="G13268">
        <f t="shared" si="1207"/>
        <v>1.041600562</v>
      </c>
      <c r="J13268" t="e">
        <f t="shared" si="1208"/>
        <v>#DIV/0!</v>
      </c>
      <c r="K13268">
        <f t="shared" si="1209"/>
        <v>1.7916298315038433E-3</v>
      </c>
      <c r="L13268" t="e">
        <f t="shared" si="1210"/>
        <v>#DIV/0!</v>
      </c>
    </row>
    <row r="13269" spans="1:12">
      <c r="A13269">
        <v>284.82001000000002</v>
      </c>
      <c r="B13269">
        <v>138.74249</v>
      </c>
      <c r="C13269">
        <v>-0.13778000000000001</v>
      </c>
      <c r="D13269">
        <v>10.59308</v>
      </c>
      <c r="E13269">
        <v>0.22888</v>
      </c>
      <c r="F13269">
        <v>5</v>
      </c>
      <c r="G13269">
        <f t="shared" si="1207"/>
        <v>1.0412997640000001</v>
      </c>
      <c r="J13269" t="e">
        <f t="shared" si="1208"/>
        <v>#DIV/0!</v>
      </c>
      <c r="K13269">
        <f t="shared" si="1209"/>
        <v>1.7922110186531352E-3</v>
      </c>
      <c r="L13269" t="e">
        <f t="shared" si="1210"/>
        <v>#DIV/0!</v>
      </c>
    </row>
    <row r="13270" spans="1:12">
      <c r="A13270">
        <v>284.63501000000002</v>
      </c>
      <c r="B13270">
        <v>138.755</v>
      </c>
      <c r="C13270">
        <v>-0.14118</v>
      </c>
      <c r="D13270">
        <v>10.591049999999999</v>
      </c>
      <c r="E13270">
        <v>0.22878000000000001</v>
      </c>
      <c r="F13270">
        <v>5</v>
      </c>
      <c r="G13270">
        <f t="shared" si="1207"/>
        <v>1.0411002149999999</v>
      </c>
      <c r="J13270" t="e">
        <f t="shared" si="1208"/>
        <v>#DIV/0!</v>
      </c>
      <c r="K13270">
        <f t="shared" si="1209"/>
        <v>1.7928054395007853E-3</v>
      </c>
      <c r="L13270" t="e">
        <f t="shared" si="1210"/>
        <v>#DIV/0!</v>
      </c>
    </row>
    <row r="13271" spans="1:12">
      <c r="A13271">
        <v>284.44900999999999</v>
      </c>
      <c r="B13271">
        <v>138.76750000000001</v>
      </c>
      <c r="C13271">
        <v>-0.13735</v>
      </c>
      <c r="D13271">
        <v>10.58799</v>
      </c>
      <c r="E13271">
        <v>0.22867999999999999</v>
      </c>
      <c r="F13271">
        <v>5</v>
      </c>
      <c r="G13271">
        <f t="shared" si="1207"/>
        <v>1.0407994169999999</v>
      </c>
      <c r="J13271" t="e">
        <f t="shared" si="1208"/>
        <v>#DIV/0!</v>
      </c>
      <c r="K13271">
        <f t="shared" si="1209"/>
        <v>1.7934034710714428E-3</v>
      </c>
      <c r="L13271" t="e">
        <f t="shared" si="1210"/>
        <v>#DIV/0!</v>
      </c>
    </row>
    <row r="13272" spans="1:12">
      <c r="A13272">
        <v>284.26400999999998</v>
      </c>
      <c r="B13272">
        <v>138.78</v>
      </c>
      <c r="C13272">
        <v>-0.13852</v>
      </c>
      <c r="D13272">
        <v>10.586980000000001</v>
      </c>
      <c r="E13272">
        <v>0.22858000000000001</v>
      </c>
      <c r="F13272">
        <v>5</v>
      </c>
      <c r="G13272">
        <f t="shared" si="1207"/>
        <v>1.0407001339999999</v>
      </c>
      <c r="J13272" t="e">
        <f t="shared" si="1208"/>
        <v>#DIV/0!</v>
      </c>
      <c r="K13272">
        <f t="shared" si="1209"/>
        <v>1.7939986833126066E-3</v>
      </c>
      <c r="L13272" t="e">
        <f t="shared" si="1210"/>
        <v>#DIV/0!</v>
      </c>
    </row>
    <row r="13273" spans="1:12">
      <c r="A13273">
        <v>284.08199999999999</v>
      </c>
      <c r="B13273">
        <v>138.79249999999999</v>
      </c>
      <c r="C13273">
        <v>-0.13802</v>
      </c>
      <c r="D13273">
        <v>10.58494</v>
      </c>
      <c r="E13273">
        <v>0.22847999999999999</v>
      </c>
      <c r="F13273">
        <v>5</v>
      </c>
      <c r="G13273">
        <f t="shared" si="1207"/>
        <v>1.0404996019999999</v>
      </c>
      <c r="J13273" t="e">
        <f t="shared" si="1208"/>
        <v>#DIV/0!</v>
      </c>
      <c r="K13273">
        <f t="shared" si="1209"/>
        <v>1.7945846613259828E-3</v>
      </c>
      <c r="L13273" t="e">
        <f t="shared" si="1210"/>
        <v>#DIV/0!</v>
      </c>
    </row>
    <row r="13274" spans="1:12">
      <c r="A13274">
        <v>283.89699999999999</v>
      </c>
      <c r="B13274">
        <v>138.80499</v>
      </c>
      <c r="C13274">
        <v>-0.1431</v>
      </c>
      <c r="D13274">
        <v>10.5829</v>
      </c>
      <c r="E13274">
        <v>0.22838</v>
      </c>
      <c r="F13274">
        <v>5</v>
      </c>
      <c r="G13274">
        <f t="shared" si="1207"/>
        <v>1.0402990700000001</v>
      </c>
      <c r="J13274" t="e">
        <f t="shared" si="1208"/>
        <v>#DIV/0!</v>
      </c>
      <c r="K13274">
        <f t="shared" si="1209"/>
        <v>1.7951806580055183E-3</v>
      </c>
      <c r="L13274" t="e">
        <f t="shared" si="1210"/>
        <v>#DIV/0!</v>
      </c>
    </row>
    <row r="13275" spans="1:12">
      <c r="A13275">
        <v>283.72800000000001</v>
      </c>
      <c r="B13275">
        <v>138.8175</v>
      </c>
      <c r="C13275">
        <v>-0.13869999999999999</v>
      </c>
      <c r="D13275">
        <v>10.580880000000001</v>
      </c>
      <c r="E13275">
        <v>0.22828999999999999</v>
      </c>
      <c r="F13275">
        <v>5</v>
      </c>
      <c r="G13275">
        <f t="shared" si="1207"/>
        <v>1.040100504</v>
      </c>
      <c r="J13275" t="e">
        <f t="shared" si="1208"/>
        <v>#DIV/0!</v>
      </c>
      <c r="K13275">
        <f t="shared" si="1209"/>
        <v>1.7957254551266169E-3</v>
      </c>
      <c r="L13275" t="e">
        <f t="shared" si="1210"/>
        <v>#DIV/0!</v>
      </c>
    </row>
    <row r="13276" spans="1:12">
      <c r="A13276">
        <v>283.52199999999999</v>
      </c>
      <c r="B13276">
        <v>138.83000000000001</v>
      </c>
      <c r="C13276">
        <v>-0.13932</v>
      </c>
      <c r="D13276">
        <v>10.57884</v>
      </c>
      <c r="E13276">
        <v>0.22817999999999999</v>
      </c>
      <c r="F13276">
        <v>5</v>
      </c>
      <c r="G13276">
        <f t="shared" si="1207"/>
        <v>1.039899972</v>
      </c>
      <c r="J13276" t="e">
        <f t="shared" si="1208"/>
        <v>#DIV/0!</v>
      </c>
      <c r="K13276">
        <f t="shared" si="1209"/>
        <v>1.7963899747068292E-3</v>
      </c>
      <c r="L13276" t="e">
        <f t="shared" si="1210"/>
        <v>#DIV/0!</v>
      </c>
    </row>
    <row r="13277" spans="1:12">
      <c r="A13277">
        <v>283.36099000000002</v>
      </c>
      <c r="B13277">
        <v>138.8425</v>
      </c>
      <c r="C13277">
        <v>-0.13769999999999999</v>
      </c>
      <c r="D13277">
        <v>10.57884</v>
      </c>
      <c r="E13277">
        <v>0.22808999999999999</v>
      </c>
      <c r="F13277">
        <v>5</v>
      </c>
      <c r="G13277">
        <f t="shared" si="1207"/>
        <v>1.039899972</v>
      </c>
      <c r="J13277" t="e">
        <f t="shared" si="1208"/>
        <v>#DIV/0!</v>
      </c>
      <c r="K13277">
        <f t="shared" si="1209"/>
        <v>1.7969097070302243E-3</v>
      </c>
      <c r="L13277" t="e">
        <f t="shared" si="1210"/>
        <v>#DIV/0!</v>
      </c>
    </row>
    <row r="13278" spans="1:12">
      <c r="A13278">
        <v>283.16399999999999</v>
      </c>
      <c r="B13278">
        <v>138.85499999999999</v>
      </c>
      <c r="C13278">
        <v>-0.13888</v>
      </c>
      <c r="D13278">
        <v>10.57681</v>
      </c>
      <c r="E13278">
        <v>0.22797999999999999</v>
      </c>
      <c r="F13278">
        <v>5</v>
      </c>
      <c r="G13278">
        <f t="shared" si="1207"/>
        <v>1.039700423</v>
      </c>
      <c r="J13278" t="e">
        <f t="shared" si="1208"/>
        <v>#DIV/0!</v>
      </c>
      <c r="K13278">
        <f t="shared" si="1209"/>
        <v>1.7975459902141598E-3</v>
      </c>
      <c r="L13278" t="e">
        <f t="shared" si="1210"/>
        <v>#DIV/0!</v>
      </c>
    </row>
    <row r="13279" spans="1:12">
      <c r="A13279">
        <v>282.98800999999997</v>
      </c>
      <c r="B13279">
        <v>138.86749</v>
      </c>
      <c r="C13279">
        <v>-0.14005999999999999</v>
      </c>
      <c r="D13279">
        <v>10.57681</v>
      </c>
      <c r="E13279">
        <v>0.22789000000000001</v>
      </c>
      <c r="F13279">
        <v>5</v>
      </c>
      <c r="G13279">
        <f t="shared" ref="G13279:G13342" si="1211">(D13279/100)*$B$16</f>
        <v>1.039700423</v>
      </c>
      <c r="J13279" t="e">
        <f t="shared" ref="J13279:J13342" si="1212">SLOPE(H13271:H13287,B13271:B13287)</f>
        <v>#DIV/0!</v>
      </c>
      <c r="K13279">
        <f t="shared" ref="K13279:K13342" si="1213">1/(A13279+273.15)</f>
        <v>1.798114824052397E-3</v>
      </c>
      <c r="L13279" t="e">
        <f t="shared" si="1210"/>
        <v>#DIV/0!</v>
      </c>
    </row>
    <row r="13280" spans="1:12">
      <c r="A13280">
        <v>282.79700000000003</v>
      </c>
      <c r="B13280">
        <v>138.88</v>
      </c>
      <c r="C13280">
        <v>-0.13621</v>
      </c>
      <c r="D13280">
        <v>10.57579</v>
      </c>
      <c r="E13280">
        <v>0.22778000000000001</v>
      </c>
      <c r="F13280">
        <v>5</v>
      </c>
      <c r="G13280">
        <f t="shared" si="1211"/>
        <v>1.039600157</v>
      </c>
      <c r="J13280" t="e">
        <f t="shared" si="1212"/>
        <v>#DIV/0!</v>
      </c>
      <c r="K13280">
        <f t="shared" si="1213"/>
        <v>1.7987326130008796E-3</v>
      </c>
      <c r="L13280" t="e">
        <f t="shared" si="1210"/>
        <v>#DIV/0!</v>
      </c>
    </row>
    <row r="13281" spans="1:12">
      <c r="A13281">
        <v>282.61700000000002</v>
      </c>
      <c r="B13281">
        <v>138.89250000000001</v>
      </c>
      <c r="C13281">
        <v>-0.13907</v>
      </c>
      <c r="D13281">
        <v>10.57681</v>
      </c>
      <c r="E13281">
        <v>0.22769</v>
      </c>
      <c r="F13281">
        <v>5</v>
      </c>
      <c r="G13281">
        <f t="shared" si="1211"/>
        <v>1.039700423</v>
      </c>
      <c r="J13281" t="e">
        <f t="shared" si="1212"/>
        <v>#DIV/0!</v>
      </c>
      <c r="K13281">
        <f t="shared" si="1213"/>
        <v>1.7993151806422474E-3</v>
      </c>
      <c r="L13281" t="e">
        <f t="shared" si="1210"/>
        <v>#DIV/0!</v>
      </c>
    </row>
    <row r="13282" spans="1:12">
      <c r="A13282">
        <v>282.44101000000001</v>
      </c>
      <c r="B13282">
        <v>138.905</v>
      </c>
      <c r="C13282">
        <v>-0.13689000000000001</v>
      </c>
      <c r="D13282">
        <v>10.57681</v>
      </c>
      <c r="E13282">
        <v>0.22758999999999999</v>
      </c>
      <c r="F13282">
        <v>5</v>
      </c>
      <c r="G13282">
        <f t="shared" si="1211"/>
        <v>1.039700423</v>
      </c>
      <c r="J13282" t="e">
        <f t="shared" si="1212"/>
        <v>#DIV/0!</v>
      </c>
      <c r="K13282">
        <f t="shared" si="1213"/>
        <v>1.7998851349304592E-3</v>
      </c>
      <c r="L13282" t="e">
        <f t="shared" si="1210"/>
        <v>#DIV/0!</v>
      </c>
    </row>
    <row r="13283" spans="1:12">
      <c r="A13283">
        <v>282.25</v>
      </c>
      <c r="B13283">
        <v>138.91749999999999</v>
      </c>
      <c r="C13283">
        <v>-0.13527</v>
      </c>
      <c r="D13283">
        <v>10.57884</v>
      </c>
      <c r="E13283">
        <v>0.22749</v>
      </c>
      <c r="F13283">
        <v>5</v>
      </c>
      <c r="G13283">
        <f t="shared" si="1211"/>
        <v>1.039899972</v>
      </c>
      <c r="J13283" t="e">
        <f t="shared" si="1212"/>
        <v>#DIV/0!</v>
      </c>
      <c r="K13283">
        <f t="shared" si="1213"/>
        <v>1.8005041411595247E-3</v>
      </c>
      <c r="L13283" t="e">
        <f t="shared" si="1210"/>
        <v>#DIV/0!</v>
      </c>
    </row>
    <row r="13284" spans="1:12">
      <c r="A13284">
        <v>282.07501000000002</v>
      </c>
      <c r="B13284">
        <v>138.92999</v>
      </c>
      <c r="C13284">
        <v>-0.13533000000000001</v>
      </c>
      <c r="D13284">
        <v>10.57986</v>
      </c>
      <c r="E13284">
        <v>0.22739000000000001</v>
      </c>
      <c r="F13284">
        <v>5</v>
      </c>
      <c r="G13284">
        <f t="shared" si="1211"/>
        <v>1.040000238</v>
      </c>
      <c r="J13284" t="e">
        <f t="shared" si="1212"/>
        <v>#DIV/0!</v>
      </c>
      <c r="K13284">
        <f t="shared" si="1213"/>
        <v>1.8010716051857967E-3</v>
      </c>
      <c r="L13284" t="e">
        <f t="shared" si="1210"/>
        <v>#DIV/0!</v>
      </c>
    </row>
    <row r="13285" spans="1:12">
      <c r="A13285">
        <v>281.89600000000002</v>
      </c>
      <c r="B13285">
        <v>138.9425</v>
      </c>
      <c r="C13285">
        <v>-0.13539000000000001</v>
      </c>
      <c r="D13285">
        <v>10.580870000000001</v>
      </c>
      <c r="E13285">
        <v>0.22728999999999999</v>
      </c>
      <c r="F13285">
        <v>5</v>
      </c>
      <c r="G13285">
        <f t="shared" si="1211"/>
        <v>1.0400995210000001</v>
      </c>
      <c r="J13285" t="e">
        <f t="shared" si="1212"/>
        <v>#DIV/0!</v>
      </c>
      <c r="K13285">
        <f t="shared" si="1213"/>
        <v>1.8016524756506666E-3</v>
      </c>
      <c r="L13285" t="e">
        <f t="shared" si="1210"/>
        <v>#DIV/0!</v>
      </c>
    </row>
    <row r="13286" spans="1:12">
      <c r="A13286">
        <v>281.69900999999999</v>
      </c>
      <c r="B13286">
        <v>138.95500000000001</v>
      </c>
      <c r="C13286">
        <v>-0.13713</v>
      </c>
      <c r="D13286">
        <v>10.58291</v>
      </c>
      <c r="E13286">
        <v>0.22719</v>
      </c>
      <c r="F13286">
        <v>5</v>
      </c>
      <c r="G13286">
        <f t="shared" si="1211"/>
        <v>1.0403000529999999</v>
      </c>
      <c r="J13286" t="e">
        <f t="shared" si="1212"/>
        <v>#DIV/0!</v>
      </c>
      <c r="K13286">
        <f t="shared" si="1213"/>
        <v>1.802292122680367E-3</v>
      </c>
      <c r="L13286" t="e">
        <f t="shared" si="1210"/>
        <v>#DIV/0!</v>
      </c>
    </row>
    <row r="13287" spans="1:12">
      <c r="A13287">
        <v>281.52301</v>
      </c>
      <c r="B13287">
        <v>138.9675</v>
      </c>
      <c r="C13287">
        <v>-0.13159000000000001</v>
      </c>
      <c r="D13287">
        <v>10.58291</v>
      </c>
      <c r="E13287">
        <v>0.22708999999999999</v>
      </c>
      <c r="F13287">
        <v>5</v>
      </c>
      <c r="G13287">
        <f t="shared" si="1211"/>
        <v>1.0403000529999999</v>
      </c>
      <c r="J13287" t="e">
        <f t="shared" si="1212"/>
        <v>#DIV/0!</v>
      </c>
      <c r="K13287">
        <f t="shared" si="1213"/>
        <v>1.8028639972945501E-3</v>
      </c>
      <c r="L13287" t="e">
        <f t="shared" si="1210"/>
        <v>#DIV/0!</v>
      </c>
    </row>
    <row r="13288" spans="1:12">
      <c r="A13288">
        <v>281.34600999999998</v>
      </c>
      <c r="B13288">
        <v>138.97999999999999</v>
      </c>
      <c r="C13288">
        <v>-0.13053000000000001</v>
      </c>
      <c r="D13288">
        <v>10.583920000000001</v>
      </c>
      <c r="E13288">
        <v>0.22699</v>
      </c>
      <c r="F13288">
        <v>5</v>
      </c>
      <c r="G13288">
        <f t="shared" si="1211"/>
        <v>1.0403993360000001</v>
      </c>
      <c r="J13288" t="e">
        <f t="shared" si="1212"/>
        <v>#DIV/0!</v>
      </c>
      <c r="K13288">
        <f t="shared" si="1213"/>
        <v>1.803439487328322E-3</v>
      </c>
      <c r="L13288" t="e">
        <f t="shared" si="1210"/>
        <v>#DIV/0!</v>
      </c>
    </row>
    <row r="13289" spans="1:12">
      <c r="A13289">
        <v>281.16100999999998</v>
      </c>
      <c r="B13289">
        <v>138.99249</v>
      </c>
      <c r="C13289">
        <v>-0.13339000000000001</v>
      </c>
      <c r="D13289">
        <v>10.583920000000001</v>
      </c>
      <c r="E13289">
        <v>0.22689000000000001</v>
      </c>
      <c r="F13289">
        <v>5</v>
      </c>
      <c r="G13289">
        <f t="shared" si="1211"/>
        <v>1.0403993360000001</v>
      </c>
      <c r="J13289" t="e">
        <f t="shared" si="1212"/>
        <v>#DIV/0!</v>
      </c>
      <c r="K13289">
        <f t="shared" si="1213"/>
        <v>1.8040413810290368E-3</v>
      </c>
      <c r="L13289" t="e">
        <f t="shared" si="1210"/>
        <v>#DIV/0!</v>
      </c>
    </row>
    <row r="13290" spans="1:12">
      <c r="A13290">
        <v>280.97800000000001</v>
      </c>
      <c r="B13290">
        <v>139.005</v>
      </c>
      <c r="C13290">
        <v>-0.12839999999999999</v>
      </c>
      <c r="D13290">
        <v>10.58596</v>
      </c>
      <c r="E13290">
        <v>0.22678999999999999</v>
      </c>
      <c r="F13290">
        <v>5</v>
      </c>
      <c r="G13290">
        <f t="shared" si="1211"/>
        <v>1.0405998679999999</v>
      </c>
      <c r="J13290" t="e">
        <f t="shared" si="1212"/>
        <v>#DIV/0!</v>
      </c>
      <c r="K13290">
        <f t="shared" si="1213"/>
        <v>1.8046371957381689E-3</v>
      </c>
      <c r="L13290" t="e">
        <f t="shared" si="1210"/>
        <v>#DIV/0!</v>
      </c>
    </row>
    <row r="13291" spans="1:12">
      <c r="A13291">
        <v>280.79998999999998</v>
      </c>
      <c r="B13291">
        <v>139.01750000000001</v>
      </c>
      <c r="C13291">
        <v>-0.13181999999999999</v>
      </c>
      <c r="D13291">
        <v>10.58596</v>
      </c>
      <c r="E13291">
        <v>0.22670000000000001</v>
      </c>
      <c r="F13291">
        <v>5</v>
      </c>
      <c r="G13291">
        <f t="shared" si="1211"/>
        <v>1.0405998679999999</v>
      </c>
      <c r="J13291" t="e">
        <f t="shared" si="1212"/>
        <v>#DIV/0!</v>
      </c>
      <c r="K13291">
        <f t="shared" si="1213"/>
        <v>1.8052171099416394E-3</v>
      </c>
      <c r="L13291" t="e">
        <f t="shared" si="1210"/>
        <v>#DIV/0!</v>
      </c>
    </row>
    <row r="13292" spans="1:12">
      <c r="A13292">
        <v>280.61200000000002</v>
      </c>
      <c r="B13292">
        <v>139.03</v>
      </c>
      <c r="C13292">
        <v>-0.13244</v>
      </c>
      <c r="D13292">
        <v>10.586980000000001</v>
      </c>
      <c r="E13292">
        <v>0.22659000000000001</v>
      </c>
      <c r="F13292">
        <v>5</v>
      </c>
      <c r="G13292">
        <f t="shared" si="1211"/>
        <v>1.0407001339999999</v>
      </c>
      <c r="J13292" t="e">
        <f t="shared" si="1212"/>
        <v>#DIV/0!</v>
      </c>
      <c r="K13292">
        <f t="shared" si="1213"/>
        <v>1.8058299413827603E-3</v>
      </c>
      <c r="L13292" t="e">
        <f t="shared" si="1210"/>
        <v>#DIV/0!</v>
      </c>
    </row>
    <row r="13293" spans="1:12">
      <c r="A13293">
        <v>280.42700000000002</v>
      </c>
      <c r="B13293">
        <v>139.04249999999999</v>
      </c>
      <c r="C13293">
        <v>-0.13250000000000001</v>
      </c>
      <c r="D13293">
        <v>10.586980000000001</v>
      </c>
      <c r="E13293">
        <v>0.22649</v>
      </c>
      <c r="F13293">
        <v>5</v>
      </c>
      <c r="G13293">
        <f t="shared" si="1211"/>
        <v>1.0407001339999999</v>
      </c>
      <c r="J13293" t="e">
        <f t="shared" si="1212"/>
        <v>#DIV/0!</v>
      </c>
      <c r="K13293">
        <f t="shared" si="1213"/>
        <v>1.8064334320248131E-3</v>
      </c>
      <c r="L13293" t="e">
        <f t="shared" si="1210"/>
        <v>#DIV/0!</v>
      </c>
    </row>
    <row r="13294" spans="1:12">
      <c r="A13294">
        <v>280.24700999999999</v>
      </c>
      <c r="B13294">
        <v>139.05499</v>
      </c>
      <c r="C13294">
        <v>-0.13199</v>
      </c>
      <c r="D13294">
        <v>10.587999999999999</v>
      </c>
      <c r="E13294">
        <v>0.22639999999999999</v>
      </c>
      <c r="F13294">
        <v>5</v>
      </c>
      <c r="G13294">
        <f t="shared" si="1211"/>
        <v>1.0408004</v>
      </c>
      <c r="J13294" t="e">
        <f t="shared" si="1212"/>
        <v>#DIV/0!</v>
      </c>
      <c r="K13294">
        <f t="shared" si="1213"/>
        <v>1.8070209667377859E-3</v>
      </c>
      <c r="L13294" t="e">
        <f t="shared" si="1210"/>
        <v>#DIV/0!</v>
      </c>
    </row>
    <row r="13295" spans="1:12">
      <c r="A13295">
        <v>280.077</v>
      </c>
      <c r="B13295">
        <v>139.0675</v>
      </c>
      <c r="C13295">
        <v>-0.13372999999999999</v>
      </c>
      <c r="D13295">
        <v>10.58901</v>
      </c>
      <c r="E13295">
        <v>0.2263</v>
      </c>
      <c r="F13295">
        <v>5</v>
      </c>
      <c r="G13295">
        <f t="shared" si="1211"/>
        <v>1.0408996829999999</v>
      </c>
      <c r="J13295" t="e">
        <f t="shared" si="1212"/>
        <v>#DIV/0!</v>
      </c>
      <c r="K13295">
        <f t="shared" si="1213"/>
        <v>1.8075762751998728E-3</v>
      </c>
      <c r="L13295" t="e">
        <f t="shared" si="1210"/>
        <v>#DIV/0!</v>
      </c>
    </row>
    <row r="13296" spans="1:12">
      <c r="A13296">
        <v>279.88699000000003</v>
      </c>
      <c r="B13296">
        <v>139.08000000000001</v>
      </c>
      <c r="C13296">
        <v>-0.13211000000000001</v>
      </c>
      <c r="D13296">
        <v>10.59003</v>
      </c>
      <c r="E13296">
        <v>0.22620000000000001</v>
      </c>
      <c r="F13296">
        <v>5</v>
      </c>
      <c r="G13296">
        <f t="shared" si="1211"/>
        <v>1.0409999489999999</v>
      </c>
      <c r="J13296" t="e">
        <f t="shared" si="1212"/>
        <v>#DIV/0!</v>
      </c>
      <c r="K13296">
        <f t="shared" si="1213"/>
        <v>1.8081973142519813E-3</v>
      </c>
      <c r="L13296" t="e">
        <f t="shared" ref="L13296:L13359" si="1214">-J13296/H13296</f>
        <v>#DIV/0!</v>
      </c>
    </row>
    <row r="13297" spans="1:12">
      <c r="A13297">
        <v>279.70999</v>
      </c>
      <c r="B13297">
        <v>139.0925</v>
      </c>
      <c r="C13297">
        <v>-0.13161</v>
      </c>
      <c r="D13297">
        <v>10.591049999999999</v>
      </c>
      <c r="E13297">
        <v>0.2261</v>
      </c>
      <c r="F13297">
        <v>5</v>
      </c>
      <c r="G13297">
        <f t="shared" si="1211"/>
        <v>1.0411002149999999</v>
      </c>
      <c r="J13297" t="e">
        <f t="shared" si="1212"/>
        <v>#DIV/0!</v>
      </c>
      <c r="K13297">
        <f t="shared" si="1213"/>
        <v>1.8087762147519486E-3</v>
      </c>
      <c r="L13297" t="e">
        <f t="shared" si="1214"/>
        <v>#DIV/0!</v>
      </c>
    </row>
    <row r="13298" spans="1:12">
      <c r="A13298">
        <v>279.53500000000003</v>
      </c>
      <c r="B13298">
        <v>139.10499999999999</v>
      </c>
      <c r="C13298">
        <v>-0.13166</v>
      </c>
      <c r="D13298">
        <v>10.591049999999999</v>
      </c>
      <c r="E13298">
        <v>0.22600999999999999</v>
      </c>
      <c r="F13298">
        <v>5</v>
      </c>
      <c r="G13298">
        <f t="shared" si="1211"/>
        <v>1.0411002149999999</v>
      </c>
      <c r="J13298" t="e">
        <f t="shared" si="1212"/>
        <v>#DIV/0!</v>
      </c>
      <c r="K13298">
        <f t="shared" si="1213"/>
        <v>1.8093489057962493E-3</v>
      </c>
      <c r="L13298" t="e">
        <f t="shared" si="1214"/>
        <v>#DIV/0!</v>
      </c>
    </row>
    <row r="13299" spans="1:12">
      <c r="A13299">
        <v>279.34798999999998</v>
      </c>
      <c r="B13299">
        <v>139.11749</v>
      </c>
      <c r="C13299">
        <v>-0.13341</v>
      </c>
      <c r="D13299">
        <v>10.59309</v>
      </c>
      <c r="E13299">
        <v>0.22589999999999999</v>
      </c>
      <c r="F13299">
        <v>5</v>
      </c>
      <c r="G13299">
        <f t="shared" si="1211"/>
        <v>1.041300747</v>
      </c>
      <c r="J13299" t="e">
        <f t="shared" si="1212"/>
        <v>#DIV/0!</v>
      </c>
      <c r="K13299">
        <f t="shared" si="1213"/>
        <v>1.8099613357869411E-3</v>
      </c>
      <c r="L13299" t="e">
        <f t="shared" si="1214"/>
        <v>#DIV/0!</v>
      </c>
    </row>
    <row r="13300" spans="1:12">
      <c r="A13300">
        <v>279.17200000000003</v>
      </c>
      <c r="B13300">
        <v>139.13</v>
      </c>
      <c r="C13300">
        <v>-0.13009000000000001</v>
      </c>
      <c r="D13300">
        <v>10.59309</v>
      </c>
      <c r="E13300">
        <v>0.22581000000000001</v>
      </c>
      <c r="F13300">
        <v>5</v>
      </c>
      <c r="G13300">
        <f t="shared" si="1211"/>
        <v>1.041300747</v>
      </c>
      <c r="J13300" t="e">
        <f t="shared" si="1212"/>
        <v>#DIV/0!</v>
      </c>
      <c r="K13300">
        <f t="shared" si="1213"/>
        <v>1.8105380556993928E-3</v>
      </c>
      <c r="L13300" t="e">
        <f t="shared" si="1214"/>
        <v>#DIV/0!</v>
      </c>
    </row>
    <row r="13301" spans="1:12">
      <c r="A13301">
        <v>278.99799000000002</v>
      </c>
      <c r="B13301">
        <v>139.14250000000001</v>
      </c>
      <c r="C13301">
        <v>-0.13183</v>
      </c>
      <c r="D13301">
        <v>10.59309</v>
      </c>
      <c r="E13301">
        <v>0.22570999999999999</v>
      </c>
      <c r="F13301">
        <v>5</v>
      </c>
      <c r="G13301">
        <f t="shared" si="1211"/>
        <v>1.041300747</v>
      </c>
      <c r="J13301" t="e">
        <f t="shared" si="1212"/>
        <v>#DIV/0!</v>
      </c>
      <c r="K13301">
        <f t="shared" si="1213"/>
        <v>1.811108648607052E-3</v>
      </c>
      <c r="L13301" t="e">
        <f t="shared" si="1214"/>
        <v>#DIV/0!</v>
      </c>
    </row>
    <row r="13302" spans="1:12">
      <c r="A13302">
        <v>278.80300999999997</v>
      </c>
      <c r="B13302">
        <v>139.155</v>
      </c>
      <c r="C13302">
        <v>-0.12964000000000001</v>
      </c>
      <c r="D13302">
        <v>10.594099999999999</v>
      </c>
      <c r="E13302">
        <v>0.22559999999999999</v>
      </c>
      <c r="F13302">
        <v>5</v>
      </c>
      <c r="G13302">
        <f t="shared" si="1211"/>
        <v>1.0414000299999999</v>
      </c>
      <c r="J13302" t="e">
        <f t="shared" si="1212"/>
        <v>#DIV/0!</v>
      </c>
      <c r="K13302">
        <f t="shared" si="1213"/>
        <v>1.8117484312659153E-3</v>
      </c>
      <c r="L13302" t="e">
        <f t="shared" si="1214"/>
        <v>#DIV/0!</v>
      </c>
    </row>
    <row r="13303" spans="1:12">
      <c r="A13303">
        <v>278.63198999999997</v>
      </c>
      <c r="B13303">
        <v>139.16749999999999</v>
      </c>
      <c r="C13303">
        <v>-0.12912999999999999</v>
      </c>
      <c r="D13303">
        <v>10.594099999999999</v>
      </c>
      <c r="E13303">
        <v>0.22550999999999999</v>
      </c>
      <c r="F13303">
        <v>5</v>
      </c>
      <c r="G13303">
        <f t="shared" si="1211"/>
        <v>1.0414000299999999</v>
      </c>
      <c r="J13303" t="e">
        <f t="shared" si="1212"/>
        <v>#DIV/0!</v>
      </c>
      <c r="K13303">
        <f t="shared" si="1213"/>
        <v>1.8123099668403459E-3</v>
      </c>
      <c r="L13303" t="e">
        <f t="shared" si="1214"/>
        <v>#DIV/0!</v>
      </c>
    </row>
    <row r="13304" spans="1:12">
      <c r="A13304">
        <v>278.44501000000002</v>
      </c>
      <c r="B13304">
        <v>139.17999</v>
      </c>
      <c r="C13304">
        <v>-0.12806000000000001</v>
      </c>
      <c r="D13304">
        <v>10.594099999999999</v>
      </c>
      <c r="E13304">
        <v>0.22541</v>
      </c>
      <c r="F13304">
        <v>5</v>
      </c>
      <c r="G13304">
        <f t="shared" si="1211"/>
        <v>1.0414000299999999</v>
      </c>
      <c r="J13304" t="e">
        <f t="shared" si="1212"/>
        <v>#DIV/0!</v>
      </c>
      <c r="K13304">
        <f t="shared" si="1213"/>
        <v>1.8129243047358243E-3</v>
      </c>
      <c r="L13304" t="e">
        <f t="shared" si="1214"/>
        <v>#DIV/0!</v>
      </c>
    </row>
    <row r="13305" spans="1:12">
      <c r="A13305">
        <v>278.26299999999998</v>
      </c>
      <c r="B13305">
        <v>139.1925</v>
      </c>
      <c r="C13305">
        <v>-0.12586</v>
      </c>
      <c r="D13305">
        <v>10.59512</v>
      </c>
      <c r="E13305">
        <v>0.22531000000000001</v>
      </c>
      <c r="F13305">
        <v>5</v>
      </c>
      <c r="G13305">
        <f t="shared" si="1211"/>
        <v>1.0415002959999999</v>
      </c>
      <c r="J13305" t="e">
        <f t="shared" si="1212"/>
        <v>#DIV/0!</v>
      </c>
      <c r="K13305">
        <f t="shared" si="1213"/>
        <v>1.8135227134652248E-3</v>
      </c>
      <c r="L13305" t="e">
        <f t="shared" si="1214"/>
        <v>#DIV/0!</v>
      </c>
    </row>
    <row r="13306" spans="1:12">
      <c r="A13306">
        <v>278.08701000000002</v>
      </c>
      <c r="B13306">
        <v>139.20500000000001</v>
      </c>
      <c r="C13306">
        <v>-0.12761</v>
      </c>
      <c r="D13306">
        <v>10.59512</v>
      </c>
      <c r="E13306">
        <v>0.22520999999999999</v>
      </c>
      <c r="F13306">
        <v>5</v>
      </c>
      <c r="G13306">
        <f t="shared" si="1211"/>
        <v>1.0415002959999999</v>
      </c>
      <c r="J13306" t="e">
        <f t="shared" si="1212"/>
        <v>#DIV/0!</v>
      </c>
      <c r="K13306">
        <f t="shared" si="1213"/>
        <v>1.8141017055440451E-3</v>
      </c>
      <c r="L13306" t="e">
        <f t="shared" si="1214"/>
        <v>#DIV/0!</v>
      </c>
    </row>
    <row r="13307" spans="1:12">
      <c r="A13307">
        <v>277.91199</v>
      </c>
      <c r="B13307">
        <v>139.2175</v>
      </c>
      <c r="C13307">
        <v>-0.12540000000000001</v>
      </c>
      <c r="D13307">
        <v>10.59614</v>
      </c>
      <c r="E13307">
        <v>0.22511999999999999</v>
      </c>
      <c r="F13307">
        <v>5</v>
      </c>
      <c r="G13307">
        <f t="shared" si="1211"/>
        <v>1.041600562</v>
      </c>
      <c r="J13307" t="e">
        <f t="shared" si="1212"/>
        <v>#DIV/0!</v>
      </c>
      <c r="K13307">
        <f t="shared" si="1213"/>
        <v>1.8146778731735792E-3</v>
      </c>
      <c r="L13307" t="e">
        <f t="shared" si="1214"/>
        <v>#DIV/0!</v>
      </c>
    </row>
    <row r="13308" spans="1:12">
      <c r="A13308">
        <v>277.73099000000002</v>
      </c>
      <c r="B13308">
        <v>139.22999999999999</v>
      </c>
      <c r="C13308">
        <v>-0.12772</v>
      </c>
      <c r="D13308">
        <v>10.59614</v>
      </c>
      <c r="E13308">
        <v>0.22502</v>
      </c>
      <c r="F13308">
        <v>5</v>
      </c>
      <c r="G13308">
        <f t="shared" si="1211"/>
        <v>1.041600562</v>
      </c>
      <c r="J13308" t="e">
        <f t="shared" si="1212"/>
        <v>#DIV/0!</v>
      </c>
      <c r="K13308">
        <f t="shared" si="1213"/>
        <v>1.8152741121090419E-3</v>
      </c>
      <c r="L13308" t="e">
        <f t="shared" si="1214"/>
        <v>#DIV/0!</v>
      </c>
    </row>
    <row r="13309" spans="1:12">
      <c r="A13309">
        <v>277.55700999999999</v>
      </c>
      <c r="B13309">
        <v>139.24249</v>
      </c>
      <c r="C13309">
        <v>-0.12381</v>
      </c>
      <c r="D13309">
        <v>10.59614</v>
      </c>
      <c r="E13309">
        <v>0.22492000000000001</v>
      </c>
      <c r="F13309">
        <v>5</v>
      </c>
      <c r="G13309">
        <f t="shared" si="1211"/>
        <v>1.041600562</v>
      </c>
      <c r="J13309" t="e">
        <f t="shared" si="1212"/>
        <v>#DIV/0!</v>
      </c>
      <c r="K13309">
        <f t="shared" si="1213"/>
        <v>1.8158475956207641E-3</v>
      </c>
      <c r="L13309" t="e">
        <f t="shared" si="1214"/>
        <v>#DIV/0!</v>
      </c>
    </row>
    <row r="13310" spans="1:12">
      <c r="A13310">
        <v>277.37</v>
      </c>
      <c r="B13310">
        <v>139.255</v>
      </c>
      <c r="C13310">
        <v>-0.125</v>
      </c>
      <c r="D13310">
        <v>10.597149999999999</v>
      </c>
      <c r="E13310">
        <v>0.22481999999999999</v>
      </c>
      <c r="F13310">
        <v>5</v>
      </c>
      <c r="G13310">
        <f t="shared" si="1211"/>
        <v>1.0416998449999999</v>
      </c>
      <c r="J13310" t="e">
        <f t="shared" si="1212"/>
        <v>#DIV/0!</v>
      </c>
      <c r="K13310">
        <f t="shared" si="1213"/>
        <v>1.8164644336263896E-3</v>
      </c>
      <c r="L13310" t="e">
        <f t="shared" si="1214"/>
        <v>#DIV/0!</v>
      </c>
    </row>
    <row r="13311" spans="1:12">
      <c r="A13311">
        <v>277.185</v>
      </c>
      <c r="B13311">
        <v>139.26750000000001</v>
      </c>
      <c r="C13311">
        <v>-0.12562000000000001</v>
      </c>
      <c r="D13311">
        <v>10.597149999999999</v>
      </c>
      <c r="E13311">
        <v>0.22472</v>
      </c>
      <c r="F13311">
        <v>5</v>
      </c>
      <c r="G13311">
        <f t="shared" si="1211"/>
        <v>1.0416998449999999</v>
      </c>
      <c r="J13311" t="e">
        <f t="shared" si="1212"/>
        <v>#DIV/0!</v>
      </c>
      <c r="K13311">
        <f t="shared" si="1213"/>
        <v>1.8170750542851172E-3</v>
      </c>
      <c r="L13311" t="e">
        <f t="shared" si="1214"/>
        <v>#DIV/0!</v>
      </c>
    </row>
    <row r="13312" spans="1:12">
      <c r="A13312">
        <v>277.01501000000002</v>
      </c>
      <c r="B13312">
        <v>139.28</v>
      </c>
      <c r="C13312">
        <v>-0.12511</v>
      </c>
      <c r="D13312">
        <v>10.597149999999999</v>
      </c>
      <c r="E13312">
        <v>0.22461999999999999</v>
      </c>
      <c r="F13312">
        <v>5</v>
      </c>
      <c r="G13312">
        <f t="shared" si="1211"/>
        <v>1.0416998449999999</v>
      </c>
      <c r="J13312" t="e">
        <f t="shared" si="1212"/>
        <v>#DIV/0!</v>
      </c>
      <c r="K13312">
        <f t="shared" si="1213"/>
        <v>1.8176364941856265E-3</v>
      </c>
      <c r="L13312" t="e">
        <f t="shared" si="1214"/>
        <v>#DIV/0!</v>
      </c>
    </row>
    <row r="13313" spans="1:12">
      <c r="A13313">
        <v>276.83199999999999</v>
      </c>
      <c r="B13313">
        <v>139.29249999999999</v>
      </c>
      <c r="C13313">
        <v>-0.1229</v>
      </c>
      <c r="D13313">
        <v>10.597149999999999</v>
      </c>
      <c r="E13313">
        <v>0.22452</v>
      </c>
      <c r="F13313">
        <v>5</v>
      </c>
      <c r="G13313">
        <f t="shared" si="1211"/>
        <v>1.0416998449999999</v>
      </c>
      <c r="J13313" t="e">
        <f t="shared" si="1212"/>
        <v>#DIV/0!</v>
      </c>
      <c r="K13313">
        <f t="shared" si="1213"/>
        <v>1.8182413242615215E-3</v>
      </c>
      <c r="L13313" t="e">
        <f t="shared" si="1214"/>
        <v>#DIV/0!</v>
      </c>
    </row>
    <row r="13314" spans="1:12">
      <c r="A13314">
        <v>276.65798999999998</v>
      </c>
      <c r="B13314">
        <v>139.30499</v>
      </c>
      <c r="C13314">
        <v>-0.12352</v>
      </c>
      <c r="D13314">
        <v>10.59817</v>
      </c>
      <c r="E13314">
        <v>0.22442999999999999</v>
      </c>
      <c r="F13314">
        <v>5</v>
      </c>
      <c r="G13314">
        <f t="shared" si="1211"/>
        <v>1.0418001109999999</v>
      </c>
      <c r="J13314" t="e">
        <f t="shared" si="1212"/>
        <v>#DIV/0!</v>
      </c>
      <c r="K13314">
        <f t="shared" si="1213"/>
        <v>1.8188167836556903E-3</v>
      </c>
      <c r="L13314" t="e">
        <f t="shared" si="1214"/>
        <v>#DIV/0!</v>
      </c>
    </row>
    <row r="13315" spans="1:12">
      <c r="A13315">
        <v>276.48000999999999</v>
      </c>
      <c r="B13315">
        <v>139.3175</v>
      </c>
      <c r="C13315">
        <v>-0.12357</v>
      </c>
      <c r="D13315">
        <v>10.59817</v>
      </c>
      <c r="E13315">
        <v>0.22433</v>
      </c>
      <c r="F13315">
        <v>5</v>
      </c>
      <c r="G13315">
        <f t="shared" si="1211"/>
        <v>1.0418001109999999</v>
      </c>
      <c r="J13315" t="e">
        <f t="shared" si="1212"/>
        <v>#DIV/0!</v>
      </c>
      <c r="K13315">
        <f t="shared" si="1213"/>
        <v>1.819405748969202E-3</v>
      </c>
      <c r="L13315" t="e">
        <f t="shared" si="1214"/>
        <v>#DIV/0!</v>
      </c>
    </row>
    <row r="13316" spans="1:12">
      <c r="A13316">
        <v>276.29901000000001</v>
      </c>
      <c r="B13316">
        <v>139.33000000000001</v>
      </c>
      <c r="C13316">
        <v>-0.12476</v>
      </c>
      <c r="D13316">
        <v>10.59817</v>
      </c>
      <c r="E13316">
        <v>0.22423000000000001</v>
      </c>
      <c r="F13316">
        <v>5</v>
      </c>
      <c r="G13316">
        <f t="shared" si="1211"/>
        <v>1.0418001109999999</v>
      </c>
      <c r="J13316" t="e">
        <f t="shared" si="1212"/>
        <v>#DIV/0!</v>
      </c>
      <c r="K13316">
        <f t="shared" si="1213"/>
        <v>1.8200050992902871E-3</v>
      </c>
      <c r="L13316" t="e">
        <f t="shared" si="1214"/>
        <v>#DIV/0!</v>
      </c>
    </row>
    <row r="13317" spans="1:12">
      <c r="A13317">
        <v>276.12601000000001</v>
      </c>
      <c r="B13317">
        <v>139.3425</v>
      </c>
      <c r="C13317">
        <v>-0.12537999999999999</v>
      </c>
      <c r="D13317">
        <v>10.59817</v>
      </c>
      <c r="E13317">
        <v>0.22414000000000001</v>
      </c>
      <c r="F13317">
        <v>5</v>
      </c>
      <c r="G13317">
        <f t="shared" si="1211"/>
        <v>1.0418001109999999</v>
      </c>
      <c r="J13317" t="e">
        <f t="shared" si="1212"/>
        <v>#DIV/0!</v>
      </c>
      <c r="K13317">
        <f t="shared" si="1213"/>
        <v>1.8205783281887732E-3</v>
      </c>
      <c r="L13317" t="e">
        <f t="shared" si="1214"/>
        <v>#DIV/0!</v>
      </c>
    </row>
    <row r="13318" spans="1:12">
      <c r="A13318">
        <v>275.94101000000001</v>
      </c>
      <c r="B13318">
        <v>139.35499999999999</v>
      </c>
      <c r="C13318">
        <v>-0.12658</v>
      </c>
      <c r="D13318">
        <v>10.597149999999999</v>
      </c>
      <c r="E13318">
        <v>0.22403000000000001</v>
      </c>
      <c r="F13318">
        <v>5</v>
      </c>
      <c r="G13318">
        <f t="shared" si="1211"/>
        <v>1.0416998449999999</v>
      </c>
      <c r="J13318" t="e">
        <f t="shared" si="1212"/>
        <v>#DIV/0!</v>
      </c>
      <c r="K13318">
        <f t="shared" si="1213"/>
        <v>1.8211917182909261E-3</v>
      </c>
      <c r="L13318" t="e">
        <f t="shared" si="1214"/>
        <v>#DIV/0!</v>
      </c>
    </row>
    <row r="13319" spans="1:12">
      <c r="A13319">
        <v>275.76299999999998</v>
      </c>
      <c r="B13319">
        <v>139.36749</v>
      </c>
      <c r="C13319">
        <v>-0.12152</v>
      </c>
      <c r="D13319">
        <v>10.597149999999999</v>
      </c>
      <c r="E13319">
        <v>0.22394</v>
      </c>
      <c r="F13319">
        <v>5</v>
      </c>
      <c r="G13319">
        <f t="shared" si="1211"/>
        <v>1.0416998449999999</v>
      </c>
      <c r="J13319" t="e">
        <f t="shared" si="1212"/>
        <v>#DIV/0!</v>
      </c>
      <c r="K13319">
        <f t="shared" si="1213"/>
        <v>1.8217823225174117E-3</v>
      </c>
      <c r="L13319" t="e">
        <f t="shared" si="1214"/>
        <v>#DIV/0!</v>
      </c>
    </row>
    <row r="13320" spans="1:12">
      <c r="A13320">
        <v>275.58301</v>
      </c>
      <c r="B13320">
        <v>139.38</v>
      </c>
      <c r="C13320">
        <v>-0.12271</v>
      </c>
      <c r="D13320">
        <v>10.59614</v>
      </c>
      <c r="E13320">
        <v>0.22384000000000001</v>
      </c>
      <c r="F13320">
        <v>5</v>
      </c>
      <c r="G13320">
        <f t="shared" si="1211"/>
        <v>1.041600562</v>
      </c>
      <c r="J13320" t="e">
        <f t="shared" si="1212"/>
        <v>#DIV/0!</v>
      </c>
      <c r="K13320">
        <f t="shared" si="1213"/>
        <v>1.8223798856205136E-3</v>
      </c>
      <c r="L13320" t="e">
        <f t="shared" si="1214"/>
        <v>#DIV/0!</v>
      </c>
    </row>
    <row r="13321" spans="1:12">
      <c r="A13321">
        <v>275.41298999999998</v>
      </c>
      <c r="B13321">
        <v>139.39250000000001</v>
      </c>
      <c r="C13321">
        <v>-0.12049</v>
      </c>
      <c r="D13321">
        <v>10.59512</v>
      </c>
      <c r="E13321">
        <v>0.22373999999999999</v>
      </c>
      <c r="F13321">
        <v>5</v>
      </c>
      <c r="G13321">
        <f t="shared" si="1211"/>
        <v>1.0415002959999999</v>
      </c>
      <c r="J13321" t="e">
        <f t="shared" si="1212"/>
        <v>#DIV/0!</v>
      </c>
      <c r="K13321">
        <f t="shared" si="1213"/>
        <v>1.8229447086833186E-3</v>
      </c>
      <c r="L13321" t="e">
        <f t="shared" si="1214"/>
        <v>#DIV/0!</v>
      </c>
    </row>
    <row r="13322" spans="1:12">
      <c r="A13322">
        <v>275.233</v>
      </c>
      <c r="B13322">
        <v>139.405</v>
      </c>
      <c r="C13322">
        <v>-0.11996999999999999</v>
      </c>
      <c r="D13322">
        <v>10.59614</v>
      </c>
      <c r="E13322">
        <v>0.22364000000000001</v>
      </c>
      <c r="F13322">
        <v>5</v>
      </c>
      <c r="G13322">
        <f t="shared" si="1211"/>
        <v>1.041600562</v>
      </c>
      <c r="J13322" t="e">
        <f t="shared" si="1212"/>
        <v>#DIV/0!</v>
      </c>
      <c r="K13322">
        <f t="shared" si="1213"/>
        <v>1.8235430347038474E-3</v>
      </c>
      <c r="L13322" t="e">
        <f t="shared" si="1214"/>
        <v>#DIV/0!</v>
      </c>
    </row>
    <row r="13323" spans="1:12">
      <c r="A13323">
        <v>275.05700999999999</v>
      </c>
      <c r="B13323">
        <v>139.41749999999999</v>
      </c>
      <c r="C13323">
        <v>-0.12002</v>
      </c>
      <c r="D13323">
        <v>10.59512</v>
      </c>
      <c r="E13323">
        <v>0.22355</v>
      </c>
      <c r="F13323">
        <v>5</v>
      </c>
      <c r="G13323">
        <f t="shared" si="1211"/>
        <v>1.0415002959999999</v>
      </c>
      <c r="J13323" t="e">
        <f t="shared" si="1212"/>
        <v>#DIV/0!</v>
      </c>
      <c r="K13323">
        <f t="shared" si="1213"/>
        <v>1.824128443742447E-3</v>
      </c>
      <c r="L13323" t="e">
        <f t="shared" si="1214"/>
        <v>#DIV/0!</v>
      </c>
    </row>
    <row r="13324" spans="1:12">
      <c r="A13324">
        <v>274.88400000000001</v>
      </c>
      <c r="B13324">
        <v>139.42999</v>
      </c>
      <c r="C13324">
        <v>-0.11666</v>
      </c>
      <c r="D13324">
        <v>10.59614</v>
      </c>
      <c r="E13324">
        <v>0.22345000000000001</v>
      </c>
      <c r="F13324">
        <v>5</v>
      </c>
      <c r="G13324">
        <f t="shared" si="1211"/>
        <v>1.041600562</v>
      </c>
      <c r="J13324" t="e">
        <f t="shared" si="1212"/>
        <v>#DIV/0!</v>
      </c>
      <c r="K13324">
        <f t="shared" si="1213"/>
        <v>1.8247043066671046E-3</v>
      </c>
      <c r="L13324" t="e">
        <f t="shared" si="1214"/>
        <v>#DIV/0!</v>
      </c>
    </row>
    <row r="13325" spans="1:12">
      <c r="A13325">
        <v>274.69601</v>
      </c>
      <c r="B13325">
        <v>139.4425</v>
      </c>
      <c r="C13325">
        <v>-0.11785</v>
      </c>
      <c r="D13325">
        <v>10.59613</v>
      </c>
      <c r="E13325">
        <v>0.22334999999999999</v>
      </c>
      <c r="F13325">
        <v>5</v>
      </c>
      <c r="G13325">
        <f t="shared" si="1211"/>
        <v>1.0415995790000001</v>
      </c>
      <c r="J13325" t="e">
        <f t="shared" si="1212"/>
        <v>#DIV/0!</v>
      </c>
      <c r="K13325">
        <f t="shared" si="1213"/>
        <v>1.825330442764382E-3</v>
      </c>
      <c r="L13325" t="e">
        <f t="shared" si="1214"/>
        <v>#DIV/0!</v>
      </c>
    </row>
    <row r="13326" spans="1:12">
      <c r="A13326">
        <v>274.52100000000002</v>
      </c>
      <c r="B13326">
        <v>139.45500000000001</v>
      </c>
      <c r="C13326">
        <v>-0.11960999999999999</v>
      </c>
      <c r="D13326">
        <v>10.59512</v>
      </c>
      <c r="E13326">
        <v>0.22325</v>
      </c>
      <c r="F13326">
        <v>5</v>
      </c>
      <c r="G13326">
        <f t="shared" si="1211"/>
        <v>1.0415002959999999</v>
      </c>
      <c r="J13326" t="e">
        <f t="shared" si="1212"/>
        <v>#DIV/0!</v>
      </c>
      <c r="K13326">
        <f t="shared" si="1213"/>
        <v>1.8259137328797762E-3</v>
      </c>
      <c r="L13326" t="e">
        <f t="shared" si="1214"/>
        <v>#DIV/0!</v>
      </c>
    </row>
    <row r="13327" spans="1:12">
      <c r="A13327">
        <v>274.34697999999997</v>
      </c>
      <c r="B13327">
        <v>139.4675</v>
      </c>
      <c r="C13327">
        <v>-0.11967</v>
      </c>
      <c r="D13327">
        <v>10.59512</v>
      </c>
      <c r="E13327">
        <v>0.22314999999999999</v>
      </c>
      <c r="F13327">
        <v>5</v>
      </c>
      <c r="G13327">
        <f t="shared" si="1211"/>
        <v>1.0415002959999999</v>
      </c>
      <c r="J13327" t="e">
        <f t="shared" si="1212"/>
        <v>#DIV/0!</v>
      </c>
      <c r="K13327">
        <f t="shared" si="1213"/>
        <v>1.8264940931728979E-3</v>
      </c>
      <c r="L13327" t="e">
        <f t="shared" si="1214"/>
        <v>#DIV/0!</v>
      </c>
    </row>
    <row r="13328" spans="1:12">
      <c r="A13328">
        <v>274.16699</v>
      </c>
      <c r="B13328">
        <v>139.47999999999999</v>
      </c>
      <c r="C13328">
        <v>-0.11858</v>
      </c>
      <c r="D13328">
        <v>10.59613</v>
      </c>
      <c r="E13328">
        <v>0.22306000000000001</v>
      </c>
      <c r="F13328">
        <v>5</v>
      </c>
      <c r="G13328">
        <f t="shared" si="1211"/>
        <v>1.0415995790000001</v>
      </c>
      <c r="J13328" t="e">
        <f t="shared" si="1212"/>
        <v>#DIV/0!</v>
      </c>
      <c r="K13328">
        <f t="shared" si="1213"/>
        <v>1.8270947518000491E-3</v>
      </c>
      <c r="L13328" t="e">
        <f t="shared" si="1214"/>
        <v>#DIV/0!</v>
      </c>
    </row>
    <row r="13329" spans="1:12">
      <c r="A13329">
        <v>273.983</v>
      </c>
      <c r="B13329">
        <v>139.49249</v>
      </c>
      <c r="C13329">
        <v>-0.11806</v>
      </c>
      <c r="D13329">
        <v>10.59511</v>
      </c>
      <c r="E13329">
        <v>0.22295000000000001</v>
      </c>
      <c r="F13329">
        <v>5</v>
      </c>
      <c r="G13329">
        <f t="shared" si="1211"/>
        <v>1.0414993130000001</v>
      </c>
      <c r="J13329" t="e">
        <f t="shared" si="1212"/>
        <v>#DIV/0!</v>
      </c>
      <c r="K13329">
        <f t="shared" si="1213"/>
        <v>1.8277091676064136E-3</v>
      </c>
      <c r="L13329" t="e">
        <f t="shared" si="1214"/>
        <v>#DIV/0!</v>
      </c>
    </row>
    <row r="13330" spans="1:12">
      <c r="A13330">
        <v>273.80898999999999</v>
      </c>
      <c r="B13330">
        <v>139.505</v>
      </c>
      <c r="C13330">
        <v>-0.11983000000000001</v>
      </c>
      <c r="D13330">
        <v>10.59511</v>
      </c>
      <c r="E13330">
        <v>0.22284999999999999</v>
      </c>
      <c r="F13330">
        <v>5</v>
      </c>
      <c r="G13330">
        <f t="shared" si="1211"/>
        <v>1.0414993130000001</v>
      </c>
      <c r="J13330" t="e">
        <f t="shared" si="1212"/>
        <v>#DIV/0!</v>
      </c>
      <c r="K13330">
        <f t="shared" si="1213"/>
        <v>1.8282906365612531E-3</v>
      </c>
      <c r="L13330" t="e">
        <f t="shared" si="1214"/>
        <v>#DIV/0!</v>
      </c>
    </row>
    <row r="13331" spans="1:12">
      <c r="A13331">
        <v>273.63299999999998</v>
      </c>
      <c r="B13331">
        <v>139.51750000000001</v>
      </c>
      <c r="C13331">
        <v>-0.11817</v>
      </c>
      <c r="D13331">
        <v>10.59511</v>
      </c>
      <c r="E13331">
        <v>0.22276000000000001</v>
      </c>
      <c r="F13331">
        <v>5</v>
      </c>
      <c r="G13331">
        <f t="shared" si="1211"/>
        <v>1.0414993130000001</v>
      </c>
      <c r="J13331" t="e">
        <f t="shared" si="1212"/>
        <v>#DIV/0!</v>
      </c>
      <c r="K13331">
        <f t="shared" si="1213"/>
        <v>1.8288790982894498E-3</v>
      </c>
      <c r="L13331" t="e">
        <f t="shared" si="1214"/>
        <v>#DIV/0!</v>
      </c>
    </row>
    <row r="13332" spans="1:12">
      <c r="A13332">
        <v>273.45499000000001</v>
      </c>
      <c r="B13332">
        <v>139.53</v>
      </c>
      <c r="C13332">
        <v>-0.11422</v>
      </c>
      <c r="D13332">
        <v>10.59511</v>
      </c>
      <c r="E13332">
        <v>0.22266</v>
      </c>
      <c r="F13332">
        <v>5</v>
      </c>
      <c r="G13332">
        <f t="shared" si="1211"/>
        <v>1.0414993130000001</v>
      </c>
      <c r="J13332" t="e">
        <f t="shared" si="1212"/>
        <v>#DIV/0!</v>
      </c>
      <c r="K13332">
        <f t="shared" si="1213"/>
        <v>1.8294746998193338E-3</v>
      </c>
      <c r="L13332" t="e">
        <f t="shared" si="1214"/>
        <v>#DIV/0!</v>
      </c>
    </row>
    <row r="13333" spans="1:12">
      <c r="A13333">
        <v>273.29199</v>
      </c>
      <c r="B13333">
        <v>139.54249999999999</v>
      </c>
      <c r="C13333">
        <v>-0.11769</v>
      </c>
      <c r="D13333">
        <v>10.594099999999999</v>
      </c>
      <c r="E13333">
        <v>0.22256999999999999</v>
      </c>
      <c r="F13333">
        <v>5</v>
      </c>
      <c r="G13333">
        <f t="shared" si="1211"/>
        <v>1.0414000299999999</v>
      </c>
      <c r="J13333" t="e">
        <f t="shared" si="1212"/>
        <v>#DIV/0!</v>
      </c>
      <c r="K13333">
        <f t="shared" si="1213"/>
        <v>1.8300204199168514E-3</v>
      </c>
      <c r="L13333" t="e">
        <f t="shared" si="1214"/>
        <v>#DIV/0!</v>
      </c>
    </row>
    <row r="13334" spans="1:12">
      <c r="A13334">
        <v>273.108</v>
      </c>
      <c r="B13334">
        <v>139.55499</v>
      </c>
      <c r="C13334">
        <v>-0.11831999999999999</v>
      </c>
      <c r="D13334">
        <v>10.594099999999999</v>
      </c>
      <c r="E13334">
        <v>0.22247</v>
      </c>
      <c r="F13334">
        <v>5</v>
      </c>
      <c r="G13334">
        <f t="shared" si="1211"/>
        <v>1.0414000299999999</v>
      </c>
      <c r="J13334" t="e">
        <f t="shared" si="1212"/>
        <v>#DIV/0!</v>
      </c>
      <c r="K13334">
        <f t="shared" si="1213"/>
        <v>1.8306368053190982E-3</v>
      </c>
      <c r="L13334" t="e">
        <f t="shared" si="1214"/>
        <v>#DIV/0!</v>
      </c>
    </row>
    <row r="13335" spans="1:12">
      <c r="A13335">
        <v>272.93099999999998</v>
      </c>
      <c r="B13335">
        <v>139.5675</v>
      </c>
      <c r="C13335">
        <v>-0.11894</v>
      </c>
      <c r="D13335">
        <v>10.594099999999999</v>
      </c>
      <c r="E13335">
        <v>0.22237000000000001</v>
      </c>
      <c r="F13335">
        <v>5</v>
      </c>
      <c r="G13335">
        <f t="shared" si="1211"/>
        <v>1.0414000299999999</v>
      </c>
      <c r="J13335" t="e">
        <f t="shared" si="1212"/>
        <v>#DIV/0!</v>
      </c>
      <c r="K13335">
        <f t="shared" si="1213"/>
        <v>1.8312301654882703E-3</v>
      </c>
      <c r="L13335" t="e">
        <f t="shared" si="1214"/>
        <v>#DIV/0!</v>
      </c>
    </row>
    <row r="13336" spans="1:12">
      <c r="A13336">
        <v>272.75200999999998</v>
      </c>
      <c r="B13336">
        <v>139.58000000000001</v>
      </c>
      <c r="C13336">
        <v>-0.11728</v>
      </c>
      <c r="D13336">
        <v>10.59308</v>
      </c>
      <c r="E13336">
        <v>0.22227</v>
      </c>
      <c r="F13336">
        <v>5</v>
      </c>
      <c r="G13336">
        <f t="shared" si="1211"/>
        <v>1.0412997640000001</v>
      </c>
      <c r="J13336" t="e">
        <f t="shared" si="1212"/>
        <v>#DIV/0!</v>
      </c>
      <c r="K13336">
        <f t="shared" si="1213"/>
        <v>1.8318305880573695E-3</v>
      </c>
      <c r="L13336" t="e">
        <f t="shared" si="1214"/>
        <v>#DIV/0!</v>
      </c>
    </row>
    <row r="13337" spans="1:12">
      <c r="A13337">
        <v>272.57900999999998</v>
      </c>
      <c r="B13337">
        <v>139.5925</v>
      </c>
      <c r="C13337">
        <v>-0.11733</v>
      </c>
      <c r="D13337">
        <v>10.594099999999999</v>
      </c>
      <c r="E13337">
        <v>0.22217999999999999</v>
      </c>
      <c r="F13337">
        <v>5</v>
      </c>
      <c r="G13337">
        <f t="shared" si="1211"/>
        <v>1.0414000299999999</v>
      </c>
      <c r="J13337" t="e">
        <f t="shared" si="1212"/>
        <v>#DIV/0!</v>
      </c>
      <c r="K13337">
        <f t="shared" si="1213"/>
        <v>1.8324112914576412E-3</v>
      </c>
      <c r="L13337" t="e">
        <f t="shared" si="1214"/>
        <v>#DIV/0!</v>
      </c>
    </row>
    <row r="13338" spans="1:12">
      <c r="A13338">
        <v>272.40201000000002</v>
      </c>
      <c r="B13338">
        <v>139.60499999999999</v>
      </c>
      <c r="C13338">
        <v>-0.11395</v>
      </c>
      <c r="D13338">
        <v>10.59512</v>
      </c>
      <c r="E13338">
        <v>0.22208</v>
      </c>
      <c r="F13338">
        <v>5</v>
      </c>
      <c r="G13338">
        <f t="shared" si="1211"/>
        <v>1.0415002959999999</v>
      </c>
      <c r="J13338" t="e">
        <f t="shared" si="1212"/>
        <v>#DIV/0!</v>
      </c>
      <c r="K13338">
        <f t="shared" si="1213"/>
        <v>1.8330058026914794E-3</v>
      </c>
      <c r="L13338" t="e">
        <f t="shared" si="1214"/>
        <v>#DIV/0!</v>
      </c>
    </row>
    <row r="13339" spans="1:12">
      <c r="A13339">
        <v>272.233</v>
      </c>
      <c r="B13339">
        <v>139.61749</v>
      </c>
      <c r="C13339">
        <v>-0.11799999999999999</v>
      </c>
      <c r="D13339">
        <v>10.59512</v>
      </c>
      <c r="E13339">
        <v>0.22198999999999999</v>
      </c>
      <c r="F13339">
        <v>5</v>
      </c>
      <c r="G13339">
        <f t="shared" si="1211"/>
        <v>1.0415002959999999</v>
      </c>
      <c r="J13339" t="e">
        <f t="shared" si="1212"/>
        <v>#DIV/0!</v>
      </c>
      <c r="K13339">
        <f t="shared" si="1213"/>
        <v>1.833573837101633E-3</v>
      </c>
      <c r="L13339" t="e">
        <f t="shared" si="1214"/>
        <v>#DIV/0!</v>
      </c>
    </row>
    <row r="13340" spans="1:12">
      <c r="A13340">
        <v>272.04001</v>
      </c>
      <c r="B13340">
        <v>139.63</v>
      </c>
      <c r="C13340">
        <v>-0.11921</v>
      </c>
      <c r="D13340">
        <v>10.59614</v>
      </c>
      <c r="E13340">
        <v>0.22187999999999999</v>
      </c>
      <c r="F13340">
        <v>5</v>
      </c>
      <c r="G13340">
        <f t="shared" si="1211"/>
        <v>1.041600562</v>
      </c>
      <c r="J13340" t="e">
        <f t="shared" si="1212"/>
        <v>#DIV/0!</v>
      </c>
      <c r="K13340">
        <f t="shared" si="1213"/>
        <v>1.8342228978113519E-3</v>
      </c>
      <c r="L13340" t="e">
        <f t="shared" si="1214"/>
        <v>#DIV/0!</v>
      </c>
    </row>
    <row r="13341" spans="1:12">
      <c r="A13341">
        <v>271.87398999999999</v>
      </c>
      <c r="B13341">
        <v>139.64250000000001</v>
      </c>
      <c r="C13341">
        <v>-0.11867999999999999</v>
      </c>
      <c r="D13341">
        <v>10.59613</v>
      </c>
      <c r="E13341">
        <v>0.22178999999999999</v>
      </c>
      <c r="F13341">
        <v>5</v>
      </c>
      <c r="G13341">
        <f t="shared" si="1211"/>
        <v>1.0415995790000001</v>
      </c>
      <c r="J13341" t="e">
        <f t="shared" si="1212"/>
        <v>#DIV/0!</v>
      </c>
      <c r="K13341">
        <f t="shared" si="1213"/>
        <v>1.8347816212640478E-3</v>
      </c>
      <c r="L13341" t="e">
        <f t="shared" si="1214"/>
        <v>#DIV/0!</v>
      </c>
    </row>
    <row r="13342" spans="1:12">
      <c r="A13342">
        <v>271.70001000000002</v>
      </c>
      <c r="B13342">
        <v>139.655</v>
      </c>
      <c r="C13342">
        <v>-0.11816</v>
      </c>
      <c r="D13342">
        <v>10.59613</v>
      </c>
      <c r="E13342">
        <v>0.22169</v>
      </c>
      <c r="F13342">
        <v>5</v>
      </c>
      <c r="G13342">
        <f t="shared" si="1211"/>
        <v>1.0415995790000001</v>
      </c>
      <c r="J13342" t="e">
        <f t="shared" si="1212"/>
        <v>#DIV/0!</v>
      </c>
      <c r="K13342">
        <f t="shared" si="1213"/>
        <v>1.8353674986626137E-3</v>
      </c>
      <c r="L13342" t="e">
        <f t="shared" si="1214"/>
        <v>#DIV/0!</v>
      </c>
    </row>
    <row r="13343" spans="1:12">
      <c r="A13343">
        <v>271.52802000000003</v>
      </c>
      <c r="B13343">
        <v>139.66749999999999</v>
      </c>
      <c r="C13343">
        <v>-0.11879000000000001</v>
      </c>
      <c r="D13343">
        <v>10.59613</v>
      </c>
      <c r="E13343">
        <v>0.22159000000000001</v>
      </c>
      <c r="F13343">
        <v>5</v>
      </c>
      <c r="G13343">
        <f t="shared" ref="G13343:G13406" si="1215">(D13343/100)*$B$16</f>
        <v>1.0415995790000001</v>
      </c>
      <c r="J13343" t="e">
        <f t="shared" ref="J13343:J13406" si="1216">SLOPE(H13335:H13351,B13335:B13351)</f>
        <v>#DIV/0!</v>
      </c>
      <c r="K13343">
        <f t="shared" ref="K13343:K13406" si="1217">1/(A13343+273.15)</f>
        <v>1.8359470426216205E-3</v>
      </c>
      <c r="L13343" t="e">
        <f t="shared" si="1214"/>
        <v>#DIV/0!</v>
      </c>
    </row>
    <row r="13344" spans="1:12">
      <c r="A13344">
        <v>271.34298999999999</v>
      </c>
      <c r="B13344">
        <v>139.67999</v>
      </c>
      <c r="C13344">
        <v>-0.11655</v>
      </c>
      <c r="D13344">
        <v>10.597149999999999</v>
      </c>
      <c r="E13344">
        <v>0.22148999999999999</v>
      </c>
      <c r="F13344">
        <v>5</v>
      </c>
      <c r="G13344">
        <f t="shared" si="1215"/>
        <v>1.0416998449999999</v>
      </c>
      <c r="J13344" t="e">
        <f t="shared" si="1216"/>
        <v>#DIV/0!</v>
      </c>
      <c r="K13344">
        <f t="shared" si="1217"/>
        <v>1.8365709354678746E-3</v>
      </c>
      <c r="L13344" t="e">
        <f t="shared" si="1214"/>
        <v>#DIV/0!</v>
      </c>
    </row>
    <row r="13345" spans="1:12">
      <c r="A13345">
        <v>271.17599000000001</v>
      </c>
      <c r="B13345">
        <v>139.6925</v>
      </c>
      <c r="C13345">
        <v>-0.11717</v>
      </c>
      <c r="D13345">
        <v>10.59613</v>
      </c>
      <c r="E13345">
        <v>0.22140000000000001</v>
      </c>
      <c r="F13345">
        <v>5</v>
      </c>
      <c r="G13345">
        <f t="shared" si="1215"/>
        <v>1.0415995790000001</v>
      </c>
      <c r="J13345" t="e">
        <f t="shared" si="1216"/>
        <v>#DIV/0!</v>
      </c>
      <c r="K13345">
        <f t="shared" si="1217"/>
        <v>1.8371343980837659E-3</v>
      </c>
      <c r="L13345" t="e">
        <f t="shared" si="1214"/>
        <v>#DIV/0!</v>
      </c>
    </row>
    <row r="13346" spans="1:12">
      <c r="A13346">
        <v>270.99301000000003</v>
      </c>
      <c r="B13346">
        <v>139.70500000000001</v>
      </c>
      <c r="C13346">
        <v>-0.11607000000000001</v>
      </c>
      <c r="D13346">
        <v>10.597149999999999</v>
      </c>
      <c r="E13346">
        <v>0.2213</v>
      </c>
      <c r="F13346">
        <v>5</v>
      </c>
      <c r="G13346">
        <f t="shared" si="1215"/>
        <v>1.0416998449999999</v>
      </c>
      <c r="J13346" t="e">
        <f t="shared" si="1216"/>
        <v>#DIV/0!</v>
      </c>
      <c r="K13346">
        <f t="shared" si="1217"/>
        <v>1.8377521747453855E-3</v>
      </c>
      <c r="L13346" t="e">
        <f t="shared" si="1214"/>
        <v>#DIV/0!</v>
      </c>
    </row>
    <row r="13347" spans="1:12">
      <c r="A13347">
        <v>270.81900000000002</v>
      </c>
      <c r="B13347">
        <v>139.7175</v>
      </c>
      <c r="C13347">
        <v>-0.11267000000000001</v>
      </c>
      <c r="D13347">
        <v>10.597149999999999</v>
      </c>
      <c r="E13347">
        <v>0.22120000000000001</v>
      </c>
      <c r="F13347">
        <v>5</v>
      </c>
      <c r="G13347">
        <f t="shared" si="1215"/>
        <v>1.0416998449999999</v>
      </c>
      <c r="J13347" t="e">
        <f t="shared" si="1216"/>
        <v>#DIV/0!</v>
      </c>
      <c r="K13347">
        <f t="shared" si="1217"/>
        <v>1.8383400524662249E-3</v>
      </c>
      <c r="L13347" t="e">
        <f t="shared" si="1214"/>
        <v>#DIV/0!</v>
      </c>
    </row>
    <row r="13348" spans="1:12">
      <c r="A13348">
        <v>270.63501000000002</v>
      </c>
      <c r="B13348">
        <v>139.72999999999999</v>
      </c>
      <c r="C13348">
        <v>-0.11445</v>
      </c>
      <c r="D13348">
        <v>10.597149999999999</v>
      </c>
      <c r="E13348">
        <v>0.22109999999999999</v>
      </c>
      <c r="F13348">
        <v>5</v>
      </c>
      <c r="G13348">
        <f t="shared" si="1215"/>
        <v>1.0416998449999999</v>
      </c>
      <c r="J13348" t="e">
        <f t="shared" si="1216"/>
        <v>#DIV/0!</v>
      </c>
      <c r="K13348">
        <f t="shared" si="1217"/>
        <v>1.8389620559787036E-3</v>
      </c>
      <c r="L13348" t="e">
        <f t="shared" si="1214"/>
        <v>#DIV/0!</v>
      </c>
    </row>
    <row r="13349" spans="1:12">
      <c r="A13349">
        <v>270.47699</v>
      </c>
      <c r="B13349">
        <v>139.74249</v>
      </c>
      <c r="C13349">
        <v>-0.11047</v>
      </c>
      <c r="D13349">
        <v>10.59614</v>
      </c>
      <c r="E13349">
        <v>0.22101000000000001</v>
      </c>
      <c r="F13349">
        <v>5</v>
      </c>
      <c r="G13349">
        <f t="shared" si="1215"/>
        <v>1.041600562</v>
      </c>
      <c r="J13349" t="e">
        <f t="shared" si="1216"/>
        <v>#DIV/0!</v>
      </c>
      <c r="K13349">
        <f t="shared" si="1217"/>
        <v>1.8394966004171354E-3</v>
      </c>
      <c r="L13349" t="e">
        <f t="shared" si="1214"/>
        <v>#DIV/0!</v>
      </c>
    </row>
    <row r="13350" spans="1:12">
      <c r="A13350">
        <v>270.28798999999998</v>
      </c>
      <c r="B13350">
        <v>139.755</v>
      </c>
      <c r="C13350">
        <v>-0.11167000000000001</v>
      </c>
      <c r="D13350">
        <v>10.59614</v>
      </c>
      <c r="E13350">
        <v>0.22091</v>
      </c>
      <c r="F13350">
        <v>5</v>
      </c>
      <c r="G13350">
        <f t="shared" si="1215"/>
        <v>1.041600562</v>
      </c>
      <c r="J13350" t="e">
        <f t="shared" si="1216"/>
        <v>#DIV/0!</v>
      </c>
      <c r="K13350">
        <f t="shared" si="1217"/>
        <v>1.840136351159403E-3</v>
      </c>
      <c r="L13350" t="e">
        <f t="shared" si="1214"/>
        <v>#DIV/0!</v>
      </c>
    </row>
    <row r="13351" spans="1:12">
      <c r="A13351">
        <v>270.12398999999999</v>
      </c>
      <c r="B13351">
        <v>139.76750000000001</v>
      </c>
      <c r="C13351">
        <v>-0.11287</v>
      </c>
      <c r="D13351">
        <v>10.59512</v>
      </c>
      <c r="E13351">
        <v>0.22081000000000001</v>
      </c>
      <c r="F13351">
        <v>5</v>
      </c>
      <c r="G13351">
        <f t="shared" si="1215"/>
        <v>1.0415002959999999</v>
      </c>
      <c r="J13351" t="e">
        <f t="shared" si="1216"/>
        <v>#DIV/0!</v>
      </c>
      <c r="K13351">
        <f t="shared" si="1217"/>
        <v>1.8406918394896839E-3</v>
      </c>
      <c r="L13351" t="e">
        <f t="shared" si="1214"/>
        <v>#DIV/0!</v>
      </c>
    </row>
    <row r="13352" spans="1:12">
      <c r="A13352">
        <v>269.95598999999999</v>
      </c>
      <c r="B13352">
        <v>139.78</v>
      </c>
      <c r="C13352">
        <v>-0.11234</v>
      </c>
      <c r="D13352">
        <v>10.594099999999999</v>
      </c>
      <c r="E13352">
        <v>0.22072</v>
      </c>
      <c r="F13352">
        <v>5</v>
      </c>
      <c r="G13352">
        <f t="shared" si="1215"/>
        <v>1.0414000299999999</v>
      </c>
      <c r="J13352" t="e">
        <f t="shared" si="1216"/>
        <v>#DIV/0!</v>
      </c>
      <c r="K13352">
        <f t="shared" si="1217"/>
        <v>1.8412612241673122E-3</v>
      </c>
      <c r="L13352" t="e">
        <f t="shared" si="1214"/>
        <v>#DIV/0!</v>
      </c>
    </row>
    <row r="13353" spans="1:12">
      <c r="A13353">
        <v>269.77899000000002</v>
      </c>
      <c r="B13353">
        <v>139.79249999999999</v>
      </c>
      <c r="C13353">
        <v>-0.11584999999999999</v>
      </c>
      <c r="D13353">
        <v>10.594099999999999</v>
      </c>
      <c r="E13353">
        <v>0.22062000000000001</v>
      </c>
      <c r="F13353">
        <v>5</v>
      </c>
      <c r="G13353">
        <f t="shared" si="1215"/>
        <v>1.0414000299999999</v>
      </c>
      <c r="J13353" t="e">
        <f t="shared" si="1216"/>
        <v>#DIV/0!</v>
      </c>
      <c r="K13353">
        <f t="shared" si="1217"/>
        <v>1.8418614927893241E-3</v>
      </c>
      <c r="L13353" t="e">
        <f t="shared" si="1214"/>
        <v>#DIV/0!</v>
      </c>
    </row>
    <row r="13354" spans="1:12">
      <c r="A13354">
        <v>269.60300000000001</v>
      </c>
      <c r="B13354">
        <v>139.80499</v>
      </c>
      <c r="C13354">
        <v>-0.10897999999999999</v>
      </c>
      <c r="D13354">
        <v>10.59308</v>
      </c>
      <c r="E13354">
        <v>0.22051999999999999</v>
      </c>
      <c r="F13354">
        <v>5</v>
      </c>
      <c r="G13354">
        <f t="shared" si="1215"/>
        <v>1.0412997640000001</v>
      </c>
      <c r="J13354" t="e">
        <f t="shared" si="1216"/>
        <v>#DIV/0!</v>
      </c>
      <c r="K13354">
        <f t="shared" si="1217"/>
        <v>1.8424587243184287E-3</v>
      </c>
      <c r="L13354" t="e">
        <f t="shared" si="1214"/>
        <v>#DIV/0!</v>
      </c>
    </row>
    <row r="13355" spans="1:12">
      <c r="A13355">
        <v>269.42401000000001</v>
      </c>
      <c r="B13355">
        <v>139.8175</v>
      </c>
      <c r="C13355">
        <v>-0.11133999999999999</v>
      </c>
      <c r="D13355">
        <v>10.59207</v>
      </c>
      <c r="E13355">
        <v>0.22042</v>
      </c>
      <c r="F13355">
        <v>5</v>
      </c>
      <c r="G13355">
        <f t="shared" si="1215"/>
        <v>1.041200481</v>
      </c>
      <c r="J13355" t="e">
        <f t="shared" si="1216"/>
        <v>#DIV/0!</v>
      </c>
      <c r="K13355">
        <f t="shared" si="1217"/>
        <v>1.8430665339093553E-3</v>
      </c>
      <c r="L13355" t="e">
        <f t="shared" si="1214"/>
        <v>#DIV/0!</v>
      </c>
    </row>
    <row r="13356" spans="1:12">
      <c r="A13356">
        <v>269.25900000000001</v>
      </c>
      <c r="B13356">
        <v>139.83000000000001</v>
      </c>
      <c r="C13356">
        <v>-0.10908</v>
      </c>
      <c r="D13356">
        <v>10.591049999999999</v>
      </c>
      <c r="E13356">
        <v>0.22033</v>
      </c>
      <c r="F13356">
        <v>5</v>
      </c>
      <c r="G13356">
        <f t="shared" si="1215"/>
        <v>1.0411002149999999</v>
      </c>
      <c r="J13356" t="e">
        <f t="shared" si="1216"/>
        <v>#DIV/0!</v>
      </c>
      <c r="K13356">
        <f t="shared" si="1217"/>
        <v>1.843627225949422E-3</v>
      </c>
      <c r="L13356" t="e">
        <f t="shared" si="1214"/>
        <v>#DIV/0!</v>
      </c>
    </row>
    <row r="13357" spans="1:12">
      <c r="A13357">
        <v>269.08499</v>
      </c>
      <c r="B13357">
        <v>139.8425</v>
      </c>
      <c r="C13357">
        <v>-0.10970000000000001</v>
      </c>
      <c r="D13357">
        <v>10.591049999999999</v>
      </c>
      <c r="E13357">
        <v>0.22023999999999999</v>
      </c>
      <c r="F13357">
        <v>5</v>
      </c>
      <c r="G13357">
        <f t="shared" si="1215"/>
        <v>1.0411002149999999</v>
      </c>
      <c r="J13357" t="e">
        <f t="shared" si="1216"/>
        <v>#DIV/0!</v>
      </c>
      <c r="K13357">
        <f t="shared" si="1217"/>
        <v>1.8442188690183938E-3</v>
      </c>
      <c r="L13357" t="e">
        <f t="shared" si="1214"/>
        <v>#DIV/0!</v>
      </c>
    </row>
    <row r="13358" spans="1:12">
      <c r="A13358">
        <v>268.90302000000003</v>
      </c>
      <c r="B13358">
        <v>139.85499999999999</v>
      </c>
      <c r="C13358">
        <v>-0.11264</v>
      </c>
      <c r="D13358">
        <v>10.59003</v>
      </c>
      <c r="E13358">
        <v>0.22012999999999999</v>
      </c>
      <c r="F13358">
        <v>5</v>
      </c>
      <c r="G13358">
        <f t="shared" si="1215"/>
        <v>1.0409999489999999</v>
      </c>
      <c r="J13358" t="e">
        <f t="shared" si="1216"/>
        <v>#DIV/0!</v>
      </c>
      <c r="K13358">
        <f t="shared" si="1217"/>
        <v>1.8448379828231562E-3</v>
      </c>
      <c r="L13358" t="e">
        <f t="shared" si="1214"/>
        <v>#DIV/0!</v>
      </c>
    </row>
    <row r="13359" spans="1:12">
      <c r="A13359">
        <v>268.73599000000002</v>
      </c>
      <c r="B13359">
        <v>139.86749</v>
      </c>
      <c r="C13359">
        <v>-0.10979999999999999</v>
      </c>
      <c r="D13359">
        <v>10.58901</v>
      </c>
      <c r="E13359">
        <v>0.22004000000000001</v>
      </c>
      <c r="F13359">
        <v>5</v>
      </c>
      <c r="G13359">
        <f t="shared" si="1215"/>
        <v>1.0408996829999999</v>
      </c>
      <c r="J13359" t="e">
        <f t="shared" si="1216"/>
        <v>#DIV/0!</v>
      </c>
      <c r="K13359">
        <f t="shared" si="1217"/>
        <v>1.8454066324910892E-3</v>
      </c>
      <c r="L13359" t="e">
        <f t="shared" si="1214"/>
        <v>#DIV/0!</v>
      </c>
    </row>
    <row r="13360" spans="1:12">
      <c r="A13360">
        <v>268.56299000000001</v>
      </c>
      <c r="B13360">
        <v>139.88</v>
      </c>
      <c r="C13360">
        <v>-0.10927000000000001</v>
      </c>
      <c r="D13360">
        <v>10.59003</v>
      </c>
      <c r="E13360">
        <v>0.21995000000000001</v>
      </c>
      <c r="F13360">
        <v>5</v>
      </c>
      <c r="G13360">
        <f t="shared" si="1215"/>
        <v>1.0409999489999999</v>
      </c>
      <c r="J13360" t="e">
        <f t="shared" si="1216"/>
        <v>#DIV/0!</v>
      </c>
      <c r="K13360">
        <f t="shared" si="1217"/>
        <v>1.8459959765779292E-3</v>
      </c>
      <c r="L13360" t="e">
        <f t="shared" ref="L13360:L13423" si="1218">-J13360/H13360</f>
        <v>#DIV/0!</v>
      </c>
    </row>
    <row r="13361" spans="1:12">
      <c r="A13361">
        <v>268.392</v>
      </c>
      <c r="B13361">
        <v>139.89250000000001</v>
      </c>
      <c r="C13361">
        <v>-0.10816000000000001</v>
      </c>
      <c r="D13361">
        <v>10.58901</v>
      </c>
      <c r="E13361">
        <v>0.21984999999999999</v>
      </c>
      <c r="F13361">
        <v>5</v>
      </c>
      <c r="G13361">
        <f t="shared" si="1215"/>
        <v>1.0408996829999999</v>
      </c>
      <c r="J13361" t="e">
        <f t="shared" si="1216"/>
        <v>#DIV/0!</v>
      </c>
      <c r="K13361">
        <f t="shared" si="1217"/>
        <v>1.8465788433768759E-3</v>
      </c>
      <c r="L13361" t="e">
        <f t="shared" si="1218"/>
        <v>#DIV/0!</v>
      </c>
    </row>
    <row r="13362" spans="1:12">
      <c r="A13362">
        <v>268.21201000000002</v>
      </c>
      <c r="B13362">
        <v>139.905</v>
      </c>
      <c r="C13362">
        <v>-0.10705000000000001</v>
      </c>
      <c r="D13362">
        <v>10.59003</v>
      </c>
      <c r="E13362">
        <v>0.21975</v>
      </c>
      <c r="F13362">
        <v>5</v>
      </c>
      <c r="G13362">
        <f t="shared" si="1215"/>
        <v>1.0409999489999999</v>
      </c>
      <c r="J13362" t="e">
        <f t="shared" si="1216"/>
        <v>#DIV/0!</v>
      </c>
      <c r="K13362">
        <f t="shared" si="1217"/>
        <v>1.8471927869486075E-3</v>
      </c>
      <c r="L13362" t="e">
        <f t="shared" si="1218"/>
        <v>#DIV/0!</v>
      </c>
    </row>
    <row r="13363" spans="1:12">
      <c r="A13363">
        <v>268.04001</v>
      </c>
      <c r="B13363">
        <v>139.91749999999999</v>
      </c>
      <c r="C13363">
        <v>-0.1071</v>
      </c>
      <c r="D13363">
        <v>10.58901</v>
      </c>
      <c r="E13363">
        <v>0.21965000000000001</v>
      </c>
      <c r="F13363">
        <v>5</v>
      </c>
      <c r="G13363">
        <f t="shared" si="1215"/>
        <v>1.0408996829999999</v>
      </c>
      <c r="J13363" t="e">
        <f t="shared" si="1216"/>
        <v>#DIV/0!</v>
      </c>
      <c r="K13363">
        <f t="shared" si="1217"/>
        <v>1.8477798583163055E-3</v>
      </c>
      <c r="L13363" t="e">
        <f t="shared" si="1218"/>
        <v>#DIV/0!</v>
      </c>
    </row>
    <row r="13364" spans="1:12">
      <c r="A13364">
        <v>267.87099999999998</v>
      </c>
      <c r="B13364">
        <v>139.92999</v>
      </c>
      <c r="C13364">
        <v>-0.10888</v>
      </c>
      <c r="D13364">
        <v>10.59003</v>
      </c>
      <c r="E13364">
        <v>0.21956000000000001</v>
      </c>
      <c r="F13364">
        <v>5</v>
      </c>
      <c r="G13364">
        <f t="shared" si="1215"/>
        <v>1.0409999489999999</v>
      </c>
      <c r="J13364" t="e">
        <f t="shared" si="1216"/>
        <v>#DIV/0!</v>
      </c>
      <c r="K13364">
        <f t="shared" si="1217"/>
        <v>1.8483570878025069E-3</v>
      </c>
      <c r="L13364" t="e">
        <f t="shared" si="1218"/>
        <v>#DIV/0!</v>
      </c>
    </row>
    <row r="13365" spans="1:12">
      <c r="A13365">
        <v>267.69900999999999</v>
      </c>
      <c r="B13365">
        <v>139.9425</v>
      </c>
      <c r="C13365">
        <v>-0.11183</v>
      </c>
      <c r="D13365">
        <v>10.59104</v>
      </c>
      <c r="E13365">
        <v>0.21945999999999999</v>
      </c>
      <c r="F13365">
        <v>5</v>
      </c>
      <c r="G13365">
        <f t="shared" si="1215"/>
        <v>1.0410992320000001</v>
      </c>
      <c r="J13365" t="e">
        <f t="shared" si="1216"/>
        <v>#DIV/0!</v>
      </c>
      <c r="K13365">
        <f t="shared" si="1217"/>
        <v>1.8489448654070758E-3</v>
      </c>
      <c r="L13365" t="e">
        <f t="shared" si="1218"/>
        <v>#DIV/0!</v>
      </c>
    </row>
    <row r="13366" spans="1:12">
      <c r="A13366">
        <v>267.52399000000003</v>
      </c>
      <c r="B13366">
        <v>139.95500000000001</v>
      </c>
      <c r="C13366">
        <v>-0.10782</v>
      </c>
      <c r="D13366">
        <v>10.591049999999999</v>
      </c>
      <c r="E13366">
        <v>0.21937000000000001</v>
      </c>
      <c r="F13366">
        <v>5</v>
      </c>
      <c r="G13366">
        <f t="shared" si="1215"/>
        <v>1.0411002149999999</v>
      </c>
      <c r="J13366" t="e">
        <f t="shared" si="1216"/>
        <v>#DIV/0!</v>
      </c>
      <c r="K13366">
        <f t="shared" si="1217"/>
        <v>1.8495433819555476E-3</v>
      </c>
      <c r="L13366" t="e">
        <f t="shared" si="1218"/>
        <v>#DIV/0!</v>
      </c>
    </row>
    <row r="13367" spans="1:12">
      <c r="A13367">
        <v>267.35699</v>
      </c>
      <c r="B13367">
        <v>139.9675</v>
      </c>
      <c r="C13367">
        <v>-0.10903</v>
      </c>
      <c r="D13367">
        <v>10.59207</v>
      </c>
      <c r="E13367">
        <v>0.21926999999999999</v>
      </c>
      <c r="F13367">
        <v>5</v>
      </c>
      <c r="G13367">
        <f t="shared" si="1215"/>
        <v>1.041200481</v>
      </c>
      <c r="J13367" t="e">
        <f t="shared" si="1216"/>
        <v>#DIV/0!</v>
      </c>
      <c r="K13367">
        <f t="shared" si="1217"/>
        <v>1.850114833852565E-3</v>
      </c>
      <c r="L13367" t="e">
        <f t="shared" si="1218"/>
        <v>#DIV/0!</v>
      </c>
    </row>
    <row r="13368" spans="1:12">
      <c r="A13368">
        <v>267.17200000000003</v>
      </c>
      <c r="B13368">
        <v>139.97999999999999</v>
      </c>
      <c r="C13368">
        <v>-0.10675999999999999</v>
      </c>
      <c r="D13368">
        <v>10.59309</v>
      </c>
      <c r="E13368">
        <v>0.21917</v>
      </c>
      <c r="F13368">
        <v>5</v>
      </c>
      <c r="G13368">
        <f t="shared" si="1215"/>
        <v>1.041300747</v>
      </c>
      <c r="J13368" t="e">
        <f t="shared" si="1216"/>
        <v>#DIV/0!</v>
      </c>
      <c r="K13368">
        <f t="shared" si="1217"/>
        <v>1.8507482575205155E-3</v>
      </c>
      <c r="L13368" t="e">
        <f t="shared" si="1218"/>
        <v>#DIV/0!</v>
      </c>
    </row>
    <row r="13369" spans="1:12">
      <c r="A13369">
        <v>267.00400000000002</v>
      </c>
      <c r="B13369">
        <v>139.99249</v>
      </c>
      <c r="C13369">
        <v>-0.10448</v>
      </c>
      <c r="D13369">
        <v>10.59308</v>
      </c>
      <c r="E13369">
        <v>0.21906999999999999</v>
      </c>
      <c r="F13369">
        <v>5</v>
      </c>
      <c r="G13369">
        <f t="shared" si="1215"/>
        <v>1.0412997640000001</v>
      </c>
      <c r="J13369" t="e">
        <f t="shared" si="1216"/>
        <v>#DIV/0!</v>
      </c>
      <c r="K13369">
        <f t="shared" si="1217"/>
        <v>1.8513238817078092E-3</v>
      </c>
      <c r="L13369" t="e">
        <f t="shared" si="1218"/>
        <v>#DIV/0!</v>
      </c>
    </row>
    <row r="13370" spans="1:12">
      <c r="A13370">
        <v>266.83499</v>
      </c>
      <c r="B13370">
        <v>140.005</v>
      </c>
      <c r="C13370">
        <v>-0.10743</v>
      </c>
      <c r="D13370">
        <v>10.594099999999999</v>
      </c>
      <c r="E13370">
        <v>0.21898000000000001</v>
      </c>
      <c r="F13370">
        <v>5</v>
      </c>
      <c r="G13370">
        <f t="shared" si="1215"/>
        <v>1.0414000299999999</v>
      </c>
      <c r="J13370" t="e">
        <f t="shared" si="1216"/>
        <v>#DIV/0!</v>
      </c>
      <c r="K13370">
        <f t="shared" si="1217"/>
        <v>1.8519033279054667E-3</v>
      </c>
      <c r="L13370" t="e">
        <f t="shared" si="1218"/>
        <v>#DIV/0!</v>
      </c>
    </row>
    <row r="13371" spans="1:12">
      <c r="A13371">
        <v>266.66100999999998</v>
      </c>
      <c r="B13371">
        <v>140.01750000000001</v>
      </c>
      <c r="C13371">
        <v>-0.10283</v>
      </c>
      <c r="D13371">
        <v>10.594099999999999</v>
      </c>
      <c r="E13371">
        <v>0.21887999999999999</v>
      </c>
      <c r="F13371">
        <v>5</v>
      </c>
      <c r="G13371">
        <f t="shared" si="1215"/>
        <v>1.0414000299999999</v>
      </c>
      <c r="J13371" t="e">
        <f t="shared" si="1216"/>
        <v>#DIV/0!</v>
      </c>
      <c r="K13371">
        <f t="shared" si="1217"/>
        <v>1.8525001926137079E-3</v>
      </c>
      <c r="L13371" t="e">
        <f t="shared" si="1218"/>
        <v>#DIV/0!</v>
      </c>
    </row>
    <row r="13372" spans="1:12">
      <c r="A13372">
        <v>266.48901000000001</v>
      </c>
      <c r="B13372">
        <v>140.03</v>
      </c>
      <c r="C13372">
        <v>-0.1052</v>
      </c>
      <c r="D13372">
        <v>10.59512</v>
      </c>
      <c r="E13372">
        <v>0.21879000000000001</v>
      </c>
      <c r="F13372">
        <v>5</v>
      </c>
      <c r="G13372">
        <f t="shared" si="1215"/>
        <v>1.0415002959999999</v>
      </c>
      <c r="J13372" t="e">
        <f t="shared" si="1216"/>
        <v>#DIV/0!</v>
      </c>
      <c r="K13372">
        <f t="shared" si="1217"/>
        <v>1.8530906429466618E-3</v>
      </c>
      <c r="L13372" t="e">
        <f t="shared" si="1218"/>
        <v>#DIV/0!</v>
      </c>
    </row>
    <row r="13373" spans="1:12">
      <c r="A13373">
        <v>266.31099999999998</v>
      </c>
      <c r="B13373">
        <v>140.04249999999999</v>
      </c>
      <c r="C13373">
        <v>-0.10292</v>
      </c>
      <c r="D13373">
        <v>10.59512</v>
      </c>
      <c r="E13373">
        <v>0.21869</v>
      </c>
      <c r="F13373">
        <v>5</v>
      </c>
      <c r="G13373">
        <f t="shared" si="1215"/>
        <v>1.0415002959999999</v>
      </c>
      <c r="J13373" t="e">
        <f t="shared" si="1216"/>
        <v>#DIV/0!</v>
      </c>
      <c r="K13373">
        <f t="shared" si="1217"/>
        <v>1.8537021211913372E-3</v>
      </c>
      <c r="L13373" t="e">
        <f t="shared" si="1218"/>
        <v>#DIV/0!</v>
      </c>
    </row>
    <row r="13374" spans="1:12">
      <c r="A13374">
        <v>266.14001000000002</v>
      </c>
      <c r="B13374">
        <v>140.05499</v>
      </c>
      <c r="C13374">
        <v>-0.1082</v>
      </c>
      <c r="D13374">
        <v>10.59613</v>
      </c>
      <c r="E13374">
        <v>0.21859000000000001</v>
      </c>
      <c r="F13374">
        <v>5</v>
      </c>
      <c r="G13374">
        <f t="shared" si="1215"/>
        <v>1.0415995790000001</v>
      </c>
      <c r="J13374" t="e">
        <f t="shared" si="1216"/>
        <v>#DIV/0!</v>
      </c>
      <c r="K13374">
        <f t="shared" si="1217"/>
        <v>1.854289865299007E-3</v>
      </c>
      <c r="L13374" t="e">
        <f t="shared" si="1218"/>
        <v>#DIV/0!</v>
      </c>
    </row>
    <row r="13375" spans="1:12">
      <c r="A13375">
        <v>265.97699</v>
      </c>
      <c r="B13375">
        <v>140.0675</v>
      </c>
      <c r="C13375">
        <v>-0.10534</v>
      </c>
      <c r="D13375">
        <v>10.59613</v>
      </c>
      <c r="E13375">
        <v>0.2185</v>
      </c>
      <c r="F13375">
        <v>5</v>
      </c>
      <c r="G13375">
        <f t="shared" si="1215"/>
        <v>1.0415995790000001</v>
      </c>
      <c r="J13375" t="e">
        <f t="shared" si="1216"/>
        <v>#DIV/0!</v>
      </c>
      <c r="K13375">
        <f t="shared" si="1217"/>
        <v>1.8548505612749977E-3</v>
      </c>
      <c r="L13375" t="e">
        <f t="shared" si="1218"/>
        <v>#DIV/0!</v>
      </c>
    </row>
    <row r="13376" spans="1:12">
      <c r="A13376">
        <v>265.79700000000003</v>
      </c>
      <c r="B13376">
        <v>140.08000000000001</v>
      </c>
      <c r="C13376">
        <v>-0.10421999999999999</v>
      </c>
      <c r="D13376">
        <v>10.597149999999999</v>
      </c>
      <c r="E13376">
        <v>0.21840000000000001</v>
      </c>
      <c r="F13376">
        <v>5</v>
      </c>
      <c r="G13376">
        <f t="shared" si="1215"/>
        <v>1.0416998449999999</v>
      </c>
      <c r="J13376" t="e">
        <f t="shared" si="1216"/>
        <v>#DIV/0!</v>
      </c>
      <c r="K13376">
        <f t="shared" si="1217"/>
        <v>1.8554700183877079E-3</v>
      </c>
      <c r="L13376" t="e">
        <f t="shared" si="1218"/>
        <v>#DIV/0!</v>
      </c>
    </row>
    <row r="13377" spans="1:12">
      <c r="A13377">
        <v>265.63598999999999</v>
      </c>
      <c r="B13377">
        <v>140.0925</v>
      </c>
      <c r="C13377">
        <v>-0.1031</v>
      </c>
      <c r="D13377">
        <v>10.597149999999999</v>
      </c>
      <c r="E13377">
        <v>0.21831</v>
      </c>
      <c r="F13377">
        <v>5</v>
      </c>
      <c r="G13377">
        <f t="shared" si="1215"/>
        <v>1.0416998449999999</v>
      </c>
      <c r="J13377" t="e">
        <f t="shared" si="1216"/>
        <v>#DIV/0!</v>
      </c>
      <c r="K13377">
        <f t="shared" si="1217"/>
        <v>1.8560245042748792E-3</v>
      </c>
      <c r="L13377" t="e">
        <f t="shared" si="1218"/>
        <v>#DIV/0!</v>
      </c>
    </row>
    <row r="13378" spans="1:12">
      <c r="A13378">
        <v>265.46301</v>
      </c>
      <c r="B13378">
        <v>140.10499999999999</v>
      </c>
      <c r="C13378">
        <v>-0.10489</v>
      </c>
      <c r="D13378">
        <v>10.597149999999999</v>
      </c>
      <c r="E13378">
        <v>0.21820999999999999</v>
      </c>
      <c r="F13378">
        <v>5</v>
      </c>
      <c r="G13378">
        <f t="shared" si="1215"/>
        <v>1.0416998449999999</v>
      </c>
      <c r="J13378" t="e">
        <f t="shared" si="1216"/>
        <v>#DIV/0!</v>
      </c>
      <c r="K13378">
        <f t="shared" si="1217"/>
        <v>1.8566205818162467E-3</v>
      </c>
      <c r="L13378" t="e">
        <f t="shared" si="1218"/>
        <v>#DIV/0!</v>
      </c>
    </row>
    <row r="13379" spans="1:12">
      <c r="A13379">
        <v>265.29401000000001</v>
      </c>
      <c r="B13379">
        <v>140.11749</v>
      </c>
      <c r="C13379">
        <v>-0.10785</v>
      </c>
      <c r="D13379">
        <v>10.59613</v>
      </c>
      <c r="E13379">
        <v>0.21812000000000001</v>
      </c>
      <c r="F13379">
        <v>5</v>
      </c>
      <c r="G13379">
        <f t="shared" si="1215"/>
        <v>1.0415995790000001</v>
      </c>
      <c r="J13379" t="e">
        <f t="shared" si="1216"/>
        <v>#DIV/0!</v>
      </c>
      <c r="K13379">
        <f t="shared" si="1217"/>
        <v>1.8572033144170369E-3</v>
      </c>
      <c r="L13379" t="e">
        <f t="shared" si="1218"/>
        <v>#DIV/0!</v>
      </c>
    </row>
    <row r="13380" spans="1:12">
      <c r="A13380">
        <v>265.11599999999999</v>
      </c>
      <c r="B13380">
        <v>140.13</v>
      </c>
      <c r="C13380">
        <v>-0.10440000000000001</v>
      </c>
      <c r="D13380">
        <v>10.59613</v>
      </c>
      <c r="E13380">
        <v>0.21801999999999999</v>
      </c>
      <c r="F13380">
        <v>5</v>
      </c>
      <c r="G13380">
        <f t="shared" si="1215"/>
        <v>1.0415995790000001</v>
      </c>
      <c r="J13380" t="e">
        <f t="shared" si="1216"/>
        <v>#DIV/0!</v>
      </c>
      <c r="K13380">
        <f t="shared" si="1217"/>
        <v>1.8578175103015982E-3</v>
      </c>
      <c r="L13380" t="e">
        <f t="shared" si="1218"/>
        <v>#DIV/0!</v>
      </c>
    </row>
    <row r="13381" spans="1:12">
      <c r="A13381">
        <v>264.95098999999999</v>
      </c>
      <c r="B13381">
        <v>140.14250000000001</v>
      </c>
      <c r="C13381">
        <v>-0.10153</v>
      </c>
      <c r="D13381">
        <v>10.597149999999999</v>
      </c>
      <c r="E13381">
        <v>0.21793000000000001</v>
      </c>
      <c r="F13381">
        <v>5</v>
      </c>
      <c r="G13381">
        <f t="shared" si="1215"/>
        <v>1.0416998449999999</v>
      </c>
      <c r="J13381" t="e">
        <f t="shared" si="1216"/>
        <v>#DIV/0!</v>
      </c>
      <c r="K13381">
        <f t="shared" si="1217"/>
        <v>1.8583872146379068E-3</v>
      </c>
      <c r="L13381" t="e">
        <f t="shared" si="1218"/>
        <v>#DIV/0!</v>
      </c>
    </row>
    <row r="13382" spans="1:12">
      <c r="A13382">
        <v>264.77701000000002</v>
      </c>
      <c r="B13382">
        <v>140.155</v>
      </c>
      <c r="C13382">
        <v>-0.10041</v>
      </c>
      <c r="D13382">
        <v>10.597149999999999</v>
      </c>
      <c r="E13382">
        <v>0.21783</v>
      </c>
      <c r="F13382">
        <v>5</v>
      </c>
      <c r="G13382">
        <f t="shared" si="1215"/>
        <v>1.0416998449999999</v>
      </c>
      <c r="J13382" t="e">
        <f t="shared" si="1216"/>
        <v>#DIV/0!</v>
      </c>
      <c r="K13382">
        <f t="shared" si="1217"/>
        <v>1.858988266828245E-3</v>
      </c>
      <c r="L13382" t="e">
        <f t="shared" si="1218"/>
        <v>#DIV/0!</v>
      </c>
    </row>
    <row r="13383" spans="1:12">
      <c r="A13383">
        <v>264.60699</v>
      </c>
      <c r="B13383">
        <v>140.16749999999999</v>
      </c>
      <c r="C13383">
        <v>-0.10396</v>
      </c>
      <c r="D13383">
        <v>10.59613</v>
      </c>
      <c r="E13383">
        <v>0.21773000000000001</v>
      </c>
      <c r="F13383">
        <v>5</v>
      </c>
      <c r="G13383">
        <f t="shared" si="1215"/>
        <v>1.0415995790000001</v>
      </c>
      <c r="J13383" t="e">
        <f t="shared" si="1216"/>
        <v>#DIV/0!</v>
      </c>
      <c r="K13383">
        <f t="shared" si="1217"/>
        <v>1.8595760140653868E-3</v>
      </c>
      <c r="L13383" t="e">
        <f t="shared" si="1218"/>
        <v>#DIV/0!</v>
      </c>
    </row>
    <row r="13384" spans="1:12">
      <c r="A13384">
        <v>264.44101000000001</v>
      </c>
      <c r="B13384">
        <v>140.17999</v>
      </c>
      <c r="C13384">
        <v>-0.10283</v>
      </c>
      <c r="D13384">
        <v>10.59613</v>
      </c>
      <c r="E13384">
        <v>0.21764</v>
      </c>
      <c r="F13384">
        <v>5</v>
      </c>
      <c r="G13384">
        <f t="shared" si="1215"/>
        <v>1.0415995790000001</v>
      </c>
      <c r="J13384" t="e">
        <f t="shared" si="1216"/>
        <v>#DIV/0!</v>
      </c>
      <c r="K13384">
        <f t="shared" si="1217"/>
        <v>1.8601501539246351E-3</v>
      </c>
      <c r="L13384" t="e">
        <f t="shared" si="1218"/>
        <v>#DIV/0!</v>
      </c>
    </row>
    <row r="13385" spans="1:12">
      <c r="A13385">
        <v>264.27301</v>
      </c>
      <c r="B13385">
        <v>140.1925</v>
      </c>
      <c r="C13385">
        <v>-0.10170999999999999</v>
      </c>
      <c r="D13385">
        <v>10.59613</v>
      </c>
      <c r="E13385">
        <v>0.21754999999999999</v>
      </c>
      <c r="F13385">
        <v>5</v>
      </c>
      <c r="G13385">
        <f t="shared" si="1215"/>
        <v>1.0415995790000001</v>
      </c>
      <c r="J13385" t="e">
        <f t="shared" si="1216"/>
        <v>#DIV/0!</v>
      </c>
      <c r="K13385">
        <f t="shared" si="1217"/>
        <v>1.8607316422867715E-3</v>
      </c>
      <c r="L13385" t="e">
        <f t="shared" si="1218"/>
        <v>#DIV/0!</v>
      </c>
    </row>
    <row r="13386" spans="1:12">
      <c r="A13386">
        <v>264.10001</v>
      </c>
      <c r="B13386">
        <v>140.20500000000001</v>
      </c>
      <c r="C13386" s="1">
        <v>-9.9400000000000002E-2</v>
      </c>
      <c r="D13386">
        <v>10.59512</v>
      </c>
      <c r="E13386">
        <v>0.21745</v>
      </c>
      <c r="F13386">
        <v>5</v>
      </c>
      <c r="G13386">
        <f t="shared" si="1215"/>
        <v>1.0415002959999999</v>
      </c>
      <c r="J13386" t="e">
        <f t="shared" si="1216"/>
        <v>#DIV/0!</v>
      </c>
      <c r="K13386">
        <f t="shared" si="1217"/>
        <v>1.8613308169133399E-3</v>
      </c>
      <c r="L13386" t="e">
        <f t="shared" si="1218"/>
        <v>#DIV/0!</v>
      </c>
    </row>
    <row r="13387" spans="1:12">
      <c r="A13387">
        <v>263.94</v>
      </c>
      <c r="B13387">
        <v>140.2175</v>
      </c>
      <c r="C13387" s="1">
        <v>-9.9500000000000005E-2</v>
      </c>
      <c r="D13387">
        <v>10.59512</v>
      </c>
      <c r="E13387">
        <v>0.21736</v>
      </c>
      <c r="F13387">
        <v>5</v>
      </c>
      <c r="G13387">
        <f t="shared" si="1215"/>
        <v>1.0415002959999999</v>
      </c>
      <c r="J13387" t="e">
        <f t="shared" si="1216"/>
        <v>#DIV/0!</v>
      </c>
      <c r="K13387">
        <f t="shared" si="1217"/>
        <v>1.8618853451004491E-3</v>
      </c>
      <c r="L13387" t="e">
        <f t="shared" si="1218"/>
        <v>#DIV/0!</v>
      </c>
    </row>
    <row r="13388" spans="1:12">
      <c r="A13388">
        <v>263.76098999999999</v>
      </c>
      <c r="B13388">
        <v>140.22999999999999</v>
      </c>
      <c r="C13388" s="1">
        <v>-9.8900000000000002E-2</v>
      </c>
      <c r="D13388">
        <v>10.59512</v>
      </c>
      <c r="E13388">
        <v>0.21726000000000001</v>
      </c>
      <c r="F13388">
        <v>5</v>
      </c>
      <c r="G13388">
        <f t="shared" si="1215"/>
        <v>1.0415002959999999</v>
      </c>
      <c r="J13388" t="e">
        <f t="shared" si="1216"/>
        <v>#DIV/0!</v>
      </c>
      <c r="K13388">
        <f t="shared" si="1217"/>
        <v>1.862506111115364E-3</v>
      </c>
      <c r="L13388" t="e">
        <f t="shared" si="1218"/>
        <v>#DIV/0!</v>
      </c>
    </row>
    <row r="13389" spans="1:12">
      <c r="A13389">
        <v>263.58899000000002</v>
      </c>
      <c r="B13389">
        <v>140.24249</v>
      </c>
      <c r="C13389" s="1">
        <v>-9.9000000000000005E-2</v>
      </c>
      <c r="D13389">
        <v>10.59308</v>
      </c>
      <c r="E13389">
        <v>0.21715999999999999</v>
      </c>
      <c r="F13389">
        <v>5</v>
      </c>
      <c r="G13389">
        <f t="shared" si="1215"/>
        <v>1.0412997640000001</v>
      </c>
      <c r="J13389" t="e">
        <f t="shared" si="1216"/>
        <v>#DIV/0!</v>
      </c>
      <c r="K13389">
        <f t="shared" si="1217"/>
        <v>1.8631029581063225E-3</v>
      </c>
      <c r="L13389" t="e">
        <f t="shared" si="1218"/>
        <v>#DIV/0!</v>
      </c>
    </row>
    <row r="13390" spans="1:12">
      <c r="A13390">
        <v>263.42000999999999</v>
      </c>
      <c r="B13390">
        <v>140.255</v>
      </c>
      <c r="C13390" s="1">
        <v>-9.6699999999999994E-2</v>
      </c>
      <c r="D13390">
        <v>10.59308</v>
      </c>
      <c r="E13390">
        <v>0.21707000000000001</v>
      </c>
      <c r="F13390">
        <v>5</v>
      </c>
      <c r="G13390">
        <f t="shared" si="1215"/>
        <v>1.0412997640000001</v>
      </c>
      <c r="J13390" t="e">
        <f t="shared" si="1216"/>
        <v>#DIV/0!</v>
      </c>
      <c r="K13390">
        <f t="shared" si="1217"/>
        <v>1.8636896981998681E-3</v>
      </c>
      <c r="L13390" t="e">
        <f t="shared" si="1218"/>
        <v>#DIV/0!</v>
      </c>
    </row>
    <row r="13391" spans="1:12">
      <c r="A13391">
        <v>263.25400000000002</v>
      </c>
      <c r="B13391">
        <v>140.26750000000001</v>
      </c>
      <c r="C13391">
        <v>-0.1008</v>
      </c>
      <c r="D13391">
        <v>10.591049999999999</v>
      </c>
      <c r="E13391">
        <v>0.21697</v>
      </c>
      <c r="F13391">
        <v>5</v>
      </c>
      <c r="G13391">
        <f t="shared" si="1215"/>
        <v>1.0411002149999999</v>
      </c>
      <c r="J13391" t="e">
        <f t="shared" si="1216"/>
        <v>#DIV/0!</v>
      </c>
      <c r="K13391">
        <f t="shared" si="1217"/>
        <v>1.8642664857085331E-3</v>
      </c>
      <c r="L13391" t="e">
        <f t="shared" si="1218"/>
        <v>#DIV/0!</v>
      </c>
    </row>
    <row r="13392" spans="1:12">
      <c r="A13392">
        <v>263.08600000000001</v>
      </c>
      <c r="B13392">
        <v>140.28</v>
      </c>
      <c r="C13392" s="1">
        <v>-9.7900000000000001E-2</v>
      </c>
      <c r="D13392">
        <v>10.591049999999999</v>
      </c>
      <c r="E13392">
        <v>0.21687999999999999</v>
      </c>
      <c r="F13392">
        <v>5</v>
      </c>
      <c r="G13392">
        <f t="shared" si="1215"/>
        <v>1.0411002149999999</v>
      </c>
      <c r="J13392" t="e">
        <f t="shared" si="1216"/>
        <v>#DIV/0!</v>
      </c>
      <c r="K13392">
        <f t="shared" si="1217"/>
        <v>1.8648505508768527E-3</v>
      </c>
      <c r="L13392" t="e">
        <f t="shared" si="1218"/>
        <v>#DIV/0!</v>
      </c>
    </row>
    <row r="13393" spans="1:12">
      <c r="A13393">
        <v>262.91501</v>
      </c>
      <c r="B13393">
        <v>140.29249999999999</v>
      </c>
      <c r="C13393" s="1">
        <v>-9.8000000000000004E-2</v>
      </c>
      <c r="D13393">
        <v>10.58901</v>
      </c>
      <c r="E13393">
        <v>0.21678</v>
      </c>
      <c r="F13393">
        <v>5</v>
      </c>
      <c r="G13393">
        <f t="shared" si="1215"/>
        <v>1.0408996829999999</v>
      </c>
      <c r="J13393" t="e">
        <f t="shared" si="1216"/>
        <v>#DIV/0!</v>
      </c>
      <c r="K13393">
        <f t="shared" si="1217"/>
        <v>1.8654453869317081E-3</v>
      </c>
      <c r="L13393" t="e">
        <f t="shared" si="1218"/>
        <v>#DIV/0!</v>
      </c>
    </row>
    <row r="13394" spans="1:12">
      <c r="A13394">
        <v>262.74099999999999</v>
      </c>
      <c r="B13394">
        <v>140.30499</v>
      </c>
      <c r="C13394" s="1">
        <v>-9.8000000000000004E-2</v>
      </c>
      <c r="D13394">
        <v>10.58799</v>
      </c>
      <c r="E13394">
        <v>0.21668999999999999</v>
      </c>
      <c r="F13394">
        <v>5</v>
      </c>
      <c r="G13394">
        <f t="shared" si="1215"/>
        <v>1.0407994169999999</v>
      </c>
      <c r="J13394" t="e">
        <f t="shared" si="1216"/>
        <v>#DIV/0!</v>
      </c>
      <c r="K13394">
        <f t="shared" si="1217"/>
        <v>1.8660511186043432E-3</v>
      </c>
      <c r="L13394" t="e">
        <f t="shared" si="1218"/>
        <v>#DIV/0!</v>
      </c>
    </row>
    <row r="13395" spans="1:12">
      <c r="A13395">
        <v>262.58098999999999</v>
      </c>
      <c r="B13395">
        <v>140.3175</v>
      </c>
      <c r="C13395" s="1">
        <v>-9.6299999999999997E-2</v>
      </c>
      <c r="D13395">
        <v>10.586980000000001</v>
      </c>
      <c r="E13395">
        <v>0.21659999999999999</v>
      </c>
      <c r="F13395">
        <v>5</v>
      </c>
      <c r="G13395">
        <f t="shared" si="1215"/>
        <v>1.0407001339999999</v>
      </c>
      <c r="J13395" t="e">
        <f t="shared" si="1216"/>
        <v>#DIV/0!</v>
      </c>
      <c r="K13395">
        <f t="shared" si="1217"/>
        <v>1.8666084633259688E-3</v>
      </c>
      <c r="L13395" t="e">
        <f t="shared" si="1218"/>
        <v>#DIV/0!</v>
      </c>
    </row>
    <row r="13396" spans="1:12">
      <c r="A13396">
        <v>262.40899999999999</v>
      </c>
      <c r="B13396">
        <v>140.33000000000001</v>
      </c>
      <c r="C13396" s="1">
        <v>-9.5699999999999993E-2</v>
      </c>
      <c r="D13396">
        <v>10.584949999999999</v>
      </c>
      <c r="E13396">
        <v>0.21648999999999999</v>
      </c>
      <c r="F13396">
        <v>5</v>
      </c>
      <c r="G13396">
        <f t="shared" si="1215"/>
        <v>1.0405005849999998</v>
      </c>
      <c r="J13396" t="e">
        <f t="shared" si="1216"/>
        <v>#DIV/0!</v>
      </c>
      <c r="K13396">
        <f t="shared" si="1217"/>
        <v>1.867207907998932E-3</v>
      </c>
      <c r="L13396" t="e">
        <f t="shared" si="1218"/>
        <v>#DIV/0!</v>
      </c>
    </row>
    <row r="13397" spans="1:12">
      <c r="A13397">
        <v>262.24200000000002</v>
      </c>
      <c r="B13397">
        <v>140.3425</v>
      </c>
      <c r="C13397" s="1">
        <v>-9.5799999999999996E-2</v>
      </c>
      <c r="D13397">
        <v>10.583930000000001</v>
      </c>
      <c r="E13397">
        <v>0.21640000000000001</v>
      </c>
      <c r="F13397">
        <v>5</v>
      </c>
      <c r="G13397">
        <f t="shared" si="1215"/>
        <v>1.0404003190000002</v>
      </c>
      <c r="J13397" t="e">
        <f t="shared" si="1216"/>
        <v>#DIV/0!</v>
      </c>
      <c r="K13397">
        <f t="shared" si="1217"/>
        <v>1.8677903293287906E-3</v>
      </c>
      <c r="L13397" t="e">
        <f t="shared" si="1218"/>
        <v>#DIV/0!</v>
      </c>
    </row>
    <row r="13398" spans="1:12">
      <c r="A13398">
        <v>262.06799000000001</v>
      </c>
      <c r="B13398">
        <v>140.35499999999999</v>
      </c>
      <c r="C13398" s="1">
        <v>-9.5200000000000007E-2</v>
      </c>
      <c r="D13398">
        <v>10.583930000000001</v>
      </c>
      <c r="E13398">
        <v>0.21631</v>
      </c>
      <c r="F13398">
        <v>5</v>
      </c>
      <c r="G13398">
        <f t="shared" si="1215"/>
        <v>1.0404003190000002</v>
      </c>
      <c r="J13398" t="e">
        <f t="shared" si="1216"/>
        <v>#DIV/0!</v>
      </c>
      <c r="K13398">
        <f t="shared" si="1217"/>
        <v>1.868397585066227E-3</v>
      </c>
      <c r="L13398" t="e">
        <f t="shared" si="1218"/>
        <v>#DIV/0!</v>
      </c>
    </row>
    <row r="13399" spans="1:12">
      <c r="A13399">
        <v>261.90201000000002</v>
      </c>
      <c r="B13399">
        <v>140.36749</v>
      </c>
      <c r="C13399" s="1">
        <v>-9.4700000000000006E-2</v>
      </c>
      <c r="D13399">
        <v>10.58494</v>
      </c>
      <c r="E13399">
        <v>0.21621000000000001</v>
      </c>
      <c r="F13399">
        <v>5</v>
      </c>
      <c r="G13399">
        <f t="shared" si="1215"/>
        <v>1.0404996019999999</v>
      </c>
      <c r="J13399" t="e">
        <f t="shared" si="1216"/>
        <v>#DIV/0!</v>
      </c>
      <c r="K13399">
        <f t="shared" si="1217"/>
        <v>1.8689771859748737E-3</v>
      </c>
      <c r="L13399" t="e">
        <f t="shared" si="1218"/>
        <v>#DIV/0!</v>
      </c>
    </row>
    <row r="13400" spans="1:12">
      <c r="A13400">
        <v>261.72197999999997</v>
      </c>
      <c r="B13400">
        <v>140.38</v>
      </c>
      <c r="C13400" s="1">
        <v>-9.5299999999999996E-2</v>
      </c>
      <c r="D13400">
        <v>10.586980000000001</v>
      </c>
      <c r="E13400">
        <v>0.21611</v>
      </c>
      <c r="F13400">
        <v>5</v>
      </c>
      <c r="G13400">
        <f t="shared" si="1215"/>
        <v>1.0407001339999999</v>
      </c>
      <c r="J13400" t="e">
        <f t="shared" si="1216"/>
        <v>#DIV/0!</v>
      </c>
      <c r="K13400">
        <f t="shared" si="1217"/>
        <v>1.8696062560614975E-3</v>
      </c>
      <c r="L13400" t="e">
        <f t="shared" si="1218"/>
        <v>#DIV/0!</v>
      </c>
    </row>
    <row r="13401" spans="1:12">
      <c r="A13401">
        <v>261.56299000000001</v>
      </c>
      <c r="B13401">
        <v>140.39250000000001</v>
      </c>
      <c r="C13401" s="1">
        <v>-9.2399999999999996E-2</v>
      </c>
      <c r="D13401">
        <v>10.58799</v>
      </c>
      <c r="E13401">
        <v>0.21601999999999999</v>
      </c>
      <c r="F13401">
        <v>5</v>
      </c>
      <c r="G13401">
        <f t="shared" si="1215"/>
        <v>1.0407994169999999</v>
      </c>
      <c r="J13401" t="e">
        <f t="shared" si="1216"/>
        <v>#DIV/0!</v>
      </c>
      <c r="K13401">
        <f t="shared" si="1217"/>
        <v>1.8701621593296247E-3</v>
      </c>
      <c r="L13401" t="e">
        <f t="shared" si="1218"/>
        <v>#DIV/0!</v>
      </c>
    </row>
    <row r="13402" spans="1:12">
      <c r="A13402">
        <v>261.39001000000002</v>
      </c>
      <c r="B13402">
        <v>140.405</v>
      </c>
      <c r="C13402" s="1">
        <v>-9.2999999999999999E-2</v>
      </c>
      <c r="D13402">
        <v>10.58901</v>
      </c>
      <c r="E13402">
        <v>0.21592</v>
      </c>
      <c r="F13402">
        <v>5</v>
      </c>
      <c r="G13402">
        <f t="shared" si="1215"/>
        <v>1.0408996829999999</v>
      </c>
      <c r="J13402" t="e">
        <f t="shared" si="1216"/>
        <v>#DIV/0!</v>
      </c>
      <c r="K13402">
        <f t="shared" si="1217"/>
        <v>1.8707673537851734E-3</v>
      </c>
      <c r="L13402" t="e">
        <f t="shared" si="1218"/>
        <v>#DIV/0!</v>
      </c>
    </row>
    <row r="13403" spans="1:12">
      <c r="A13403">
        <v>261.23401000000001</v>
      </c>
      <c r="B13403">
        <v>140.41749999999999</v>
      </c>
      <c r="C13403" s="1">
        <v>-9.6600000000000005E-2</v>
      </c>
      <c r="D13403">
        <v>10.59206</v>
      </c>
      <c r="E13403">
        <v>0.21584</v>
      </c>
      <c r="F13403">
        <v>5</v>
      </c>
      <c r="G13403">
        <f t="shared" si="1215"/>
        <v>1.0411994980000001</v>
      </c>
      <c r="J13403" t="e">
        <f t="shared" si="1216"/>
        <v>#DIV/0!</v>
      </c>
      <c r="K13403">
        <f t="shared" si="1217"/>
        <v>1.8713134773624682E-3</v>
      </c>
      <c r="L13403" t="e">
        <f t="shared" si="1218"/>
        <v>#DIV/0!</v>
      </c>
    </row>
    <row r="13404" spans="1:12">
      <c r="A13404">
        <v>261.05498999999998</v>
      </c>
      <c r="B13404">
        <v>140.42999</v>
      </c>
      <c r="C13404" s="1">
        <v>-9.4899999999999998E-2</v>
      </c>
      <c r="D13404">
        <v>10.594099999999999</v>
      </c>
      <c r="E13404">
        <v>0.21573999999999999</v>
      </c>
      <c r="F13404">
        <v>5</v>
      </c>
      <c r="G13404">
        <f t="shared" si="1215"/>
        <v>1.0414000299999999</v>
      </c>
      <c r="J13404" t="e">
        <f t="shared" si="1216"/>
        <v>#DIV/0!</v>
      </c>
      <c r="K13404">
        <f t="shared" si="1217"/>
        <v>1.8719405822098369E-3</v>
      </c>
      <c r="L13404" t="e">
        <f t="shared" si="1218"/>
        <v>#DIV/0!</v>
      </c>
    </row>
    <row r="13405" spans="1:12">
      <c r="A13405">
        <v>260.88799999999998</v>
      </c>
      <c r="B13405">
        <v>140.4425</v>
      </c>
      <c r="C13405" s="1">
        <v>-9.2600000000000002E-2</v>
      </c>
      <c r="D13405">
        <v>10.594099999999999</v>
      </c>
      <c r="E13405">
        <v>0.21564</v>
      </c>
      <c r="F13405">
        <v>5</v>
      </c>
      <c r="G13405">
        <f t="shared" si="1215"/>
        <v>1.0414000299999999</v>
      </c>
      <c r="J13405" t="e">
        <f t="shared" si="1216"/>
        <v>#DIV/0!</v>
      </c>
      <c r="K13405">
        <f t="shared" si="1217"/>
        <v>1.8725259251214333E-3</v>
      </c>
      <c r="L13405" t="e">
        <f t="shared" si="1218"/>
        <v>#DIV/0!</v>
      </c>
    </row>
    <row r="13406" spans="1:12">
      <c r="A13406">
        <v>260.71100000000001</v>
      </c>
      <c r="B13406">
        <v>140.45500000000001</v>
      </c>
      <c r="C13406" s="1">
        <v>-9.0300000000000005E-2</v>
      </c>
      <c r="D13406">
        <v>10.59613</v>
      </c>
      <c r="E13406">
        <v>0.21554000000000001</v>
      </c>
      <c r="F13406">
        <v>5</v>
      </c>
      <c r="G13406">
        <f t="shared" si="1215"/>
        <v>1.0415995790000001</v>
      </c>
      <c r="J13406" t="e">
        <f t="shared" si="1216"/>
        <v>#DIV/0!</v>
      </c>
      <c r="K13406">
        <f t="shared" si="1217"/>
        <v>1.8731467554288475E-3</v>
      </c>
      <c r="L13406" t="e">
        <f t="shared" si="1218"/>
        <v>#DIV/0!</v>
      </c>
    </row>
    <row r="13407" spans="1:12">
      <c r="A13407">
        <v>260.55599999999998</v>
      </c>
      <c r="B13407">
        <v>140.4675</v>
      </c>
      <c r="C13407" s="1">
        <v>-9.0899999999999995E-2</v>
      </c>
      <c r="D13407">
        <v>10.59613</v>
      </c>
      <c r="E13407">
        <v>0.21545</v>
      </c>
      <c r="F13407">
        <v>5</v>
      </c>
      <c r="G13407">
        <f t="shared" ref="G13407:G13470" si="1219">(D13407/100)*$B$16</f>
        <v>1.0415995790000001</v>
      </c>
      <c r="J13407" t="e">
        <f t="shared" ref="J13407:J13470" si="1220">SLOPE(H13399:H13415,B13399:B13415)</f>
        <v>#DIV/0!</v>
      </c>
      <c r="K13407">
        <f t="shared" ref="K13407:K13470" si="1221">1/(A13407+273.15)</f>
        <v>1.8736907585824409E-3</v>
      </c>
      <c r="L13407" t="e">
        <f t="shared" si="1218"/>
        <v>#DIV/0!</v>
      </c>
    </row>
    <row r="13408" spans="1:12">
      <c r="A13408">
        <v>260.38598999999999</v>
      </c>
      <c r="B13408">
        <v>140.47999999999999</v>
      </c>
      <c r="C13408" s="1">
        <v>-8.9800000000000005E-2</v>
      </c>
      <c r="D13408">
        <v>10.59613</v>
      </c>
      <c r="E13408">
        <v>0.21536</v>
      </c>
      <c r="F13408">
        <v>5</v>
      </c>
      <c r="G13408">
        <f t="shared" si="1219"/>
        <v>1.0415995790000001</v>
      </c>
      <c r="J13408" t="e">
        <f t="shared" si="1220"/>
        <v>#DIV/0!</v>
      </c>
      <c r="K13408">
        <f t="shared" si="1221"/>
        <v>1.8742878057767013E-3</v>
      </c>
      <c r="L13408" t="e">
        <f t="shared" si="1218"/>
        <v>#DIV/0!</v>
      </c>
    </row>
    <row r="13409" spans="1:12">
      <c r="A13409">
        <v>260.21798999999999</v>
      </c>
      <c r="B13409">
        <v>140.49249</v>
      </c>
      <c r="C13409" s="1">
        <v>-8.7999999999999995E-2</v>
      </c>
      <c r="D13409">
        <v>10.59613</v>
      </c>
      <c r="E13409">
        <v>0.21526000000000001</v>
      </c>
      <c r="F13409">
        <v>5</v>
      </c>
      <c r="G13409">
        <f t="shared" si="1219"/>
        <v>1.0415995790000001</v>
      </c>
      <c r="J13409" t="e">
        <f t="shared" si="1220"/>
        <v>#DIV/0!</v>
      </c>
      <c r="K13409">
        <f t="shared" si="1221"/>
        <v>1.8748781680730411E-3</v>
      </c>
      <c r="L13409" t="e">
        <f t="shared" si="1218"/>
        <v>#DIV/0!</v>
      </c>
    </row>
    <row r="13410" spans="1:12">
      <c r="A13410">
        <v>260.05200000000002</v>
      </c>
      <c r="B13410">
        <v>140.505</v>
      </c>
      <c r="C13410" s="1">
        <v>-8.9800000000000005E-2</v>
      </c>
      <c r="D13410">
        <v>10.59511</v>
      </c>
      <c r="E13410">
        <v>0.21517</v>
      </c>
      <c r="F13410">
        <v>5</v>
      </c>
      <c r="G13410">
        <f t="shared" si="1219"/>
        <v>1.0414993130000001</v>
      </c>
      <c r="J13410" t="e">
        <f t="shared" si="1220"/>
        <v>#DIV/0!</v>
      </c>
      <c r="K13410">
        <f t="shared" si="1221"/>
        <v>1.8754618324762474E-3</v>
      </c>
      <c r="L13410" t="e">
        <f t="shared" si="1218"/>
        <v>#DIV/0!</v>
      </c>
    </row>
    <row r="13411" spans="1:12">
      <c r="A13411">
        <v>259.88198999999997</v>
      </c>
      <c r="B13411">
        <v>140.51750000000001</v>
      </c>
      <c r="C13411" s="1">
        <v>-8.9899999999999994E-2</v>
      </c>
      <c r="D13411">
        <v>10.59511</v>
      </c>
      <c r="E13411">
        <v>0.21507000000000001</v>
      </c>
      <c r="F13411">
        <v>5</v>
      </c>
      <c r="G13411">
        <f t="shared" si="1219"/>
        <v>1.0414993130000001</v>
      </c>
      <c r="J13411" t="e">
        <f t="shared" si="1220"/>
        <v>#DIV/0!</v>
      </c>
      <c r="K13411">
        <f t="shared" si="1221"/>
        <v>1.8760600090812563E-3</v>
      </c>
      <c r="L13411" t="e">
        <f t="shared" si="1218"/>
        <v>#DIV/0!</v>
      </c>
    </row>
    <row r="13412" spans="1:12">
      <c r="A13412">
        <v>259.71499999999997</v>
      </c>
      <c r="B13412">
        <v>140.53</v>
      </c>
      <c r="C13412" s="1">
        <v>-8.8099999999999998E-2</v>
      </c>
      <c r="D13412">
        <v>10.59512</v>
      </c>
      <c r="E13412">
        <v>0.21498</v>
      </c>
      <c r="F13412">
        <v>5</v>
      </c>
      <c r="G13412">
        <f t="shared" si="1219"/>
        <v>1.0415002959999999</v>
      </c>
      <c r="J13412" t="e">
        <f t="shared" si="1220"/>
        <v>#DIV/0!</v>
      </c>
      <c r="K13412">
        <f t="shared" si="1221"/>
        <v>1.8766479314648176E-3</v>
      </c>
      <c r="L13412" t="e">
        <f t="shared" si="1218"/>
        <v>#DIV/0!</v>
      </c>
    </row>
    <row r="13413" spans="1:12">
      <c r="A13413">
        <v>259.54998999999998</v>
      </c>
      <c r="B13413">
        <v>140.54249999999999</v>
      </c>
      <c r="C13413" s="1">
        <v>-8.8200000000000001E-2</v>
      </c>
      <c r="D13413">
        <v>10.59512</v>
      </c>
      <c r="E13413">
        <v>0.21489</v>
      </c>
      <c r="F13413">
        <v>5</v>
      </c>
      <c r="G13413">
        <f t="shared" si="1219"/>
        <v>1.0415002959999999</v>
      </c>
      <c r="J13413" t="e">
        <f t="shared" si="1220"/>
        <v>#DIV/0!</v>
      </c>
      <c r="K13413">
        <f t="shared" si="1221"/>
        <v>1.8772292449263986E-3</v>
      </c>
      <c r="L13413" t="e">
        <f t="shared" si="1218"/>
        <v>#DIV/0!</v>
      </c>
    </row>
    <row r="13414" spans="1:12">
      <c r="A13414">
        <v>259.37099999999998</v>
      </c>
      <c r="B13414">
        <v>140.55499</v>
      </c>
      <c r="C13414" s="1">
        <v>-8.4699999999999998E-2</v>
      </c>
      <c r="D13414">
        <v>10.594099999999999</v>
      </c>
      <c r="E13414">
        <v>0.21479000000000001</v>
      </c>
      <c r="F13414">
        <v>5</v>
      </c>
      <c r="G13414">
        <f t="shared" si="1219"/>
        <v>1.0414000299999999</v>
      </c>
      <c r="J13414" t="e">
        <f t="shared" si="1220"/>
        <v>#DIV/0!</v>
      </c>
      <c r="K13414">
        <f t="shared" si="1221"/>
        <v>1.8778602158412534E-3</v>
      </c>
      <c r="L13414" t="e">
        <f t="shared" si="1218"/>
        <v>#DIV/0!</v>
      </c>
    </row>
    <row r="13415" spans="1:12">
      <c r="A13415">
        <v>259.20900999999998</v>
      </c>
      <c r="B13415">
        <v>140.5675</v>
      </c>
      <c r="C13415" s="1">
        <v>-8.8800000000000004E-2</v>
      </c>
      <c r="D13415">
        <v>10.59308</v>
      </c>
      <c r="E13415">
        <v>0.21468999999999999</v>
      </c>
      <c r="F13415">
        <v>5</v>
      </c>
      <c r="G13415">
        <f t="shared" si="1219"/>
        <v>1.0412997640000001</v>
      </c>
      <c r="J13415" t="e">
        <f t="shared" si="1220"/>
        <v>#DIV/0!</v>
      </c>
      <c r="K13415">
        <f t="shared" si="1221"/>
        <v>1.8784316245535136E-3</v>
      </c>
      <c r="L13415" t="e">
        <f t="shared" si="1218"/>
        <v>#DIV/0!</v>
      </c>
    </row>
    <row r="13416" spans="1:12">
      <c r="A13416">
        <v>259.04300000000001</v>
      </c>
      <c r="B13416">
        <v>140.58000000000001</v>
      </c>
      <c r="C13416" s="1">
        <v>-8.9499999999999996E-2</v>
      </c>
      <c r="D13416">
        <v>10.59206</v>
      </c>
      <c r="E13416">
        <v>0.21460000000000001</v>
      </c>
      <c r="F13416">
        <v>5</v>
      </c>
      <c r="G13416">
        <f t="shared" si="1219"/>
        <v>1.0411994980000001</v>
      </c>
      <c r="J13416" t="e">
        <f t="shared" si="1220"/>
        <v>#DIV/0!</v>
      </c>
      <c r="K13416">
        <f t="shared" si="1221"/>
        <v>1.8790175744513738E-3</v>
      </c>
      <c r="L13416" t="e">
        <f t="shared" si="1218"/>
        <v>#DIV/0!</v>
      </c>
    </row>
    <row r="13417" spans="1:12">
      <c r="A13417">
        <v>258.88900999999998</v>
      </c>
      <c r="B13417">
        <v>140.5925</v>
      </c>
      <c r="C13417" s="1">
        <v>-8.77E-2</v>
      </c>
      <c r="D13417">
        <v>10.59104</v>
      </c>
      <c r="E13417">
        <v>0.21451000000000001</v>
      </c>
      <c r="F13417">
        <v>5</v>
      </c>
      <c r="G13417">
        <f t="shared" si="1219"/>
        <v>1.0410992320000001</v>
      </c>
      <c r="J13417" t="e">
        <f t="shared" si="1220"/>
        <v>#DIV/0!</v>
      </c>
      <c r="K13417">
        <f t="shared" si="1221"/>
        <v>1.8795614253924728E-3</v>
      </c>
      <c r="L13417" t="e">
        <f t="shared" si="1218"/>
        <v>#DIV/0!</v>
      </c>
    </row>
    <row r="13418" spans="1:12">
      <c r="A13418">
        <v>258.72899999999998</v>
      </c>
      <c r="B13418">
        <v>140.60499999999999</v>
      </c>
      <c r="C13418" s="1">
        <v>-8.3000000000000004E-2</v>
      </c>
      <c r="D13418">
        <v>10.59003</v>
      </c>
      <c r="E13418">
        <v>0.21442</v>
      </c>
      <c r="F13418">
        <v>5</v>
      </c>
      <c r="G13418">
        <f t="shared" si="1219"/>
        <v>1.0409999489999999</v>
      </c>
      <c r="J13418" t="e">
        <f t="shared" si="1220"/>
        <v>#DIV/0!</v>
      </c>
      <c r="K13418">
        <f t="shared" si="1221"/>
        <v>1.8801268709612527E-3</v>
      </c>
      <c r="L13418" t="e">
        <f t="shared" si="1218"/>
        <v>#DIV/0!</v>
      </c>
    </row>
    <row r="13419" spans="1:12">
      <c r="A13419">
        <v>258.54901000000001</v>
      </c>
      <c r="B13419">
        <v>140.61749</v>
      </c>
      <c r="C13419" s="1">
        <v>-8.48E-2</v>
      </c>
      <c r="D13419">
        <v>10.587999999999999</v>
      </c>
      <c r="E13419">
        <v>0.21432000000000001</v>
      </c>
      <c r="F13419">
        <v>5</v>
      </c>
      <c r="G13419">
        <f t="shared" si="1219"/>
        <v>1.0408004</v>
      </c>
      <c r="J13419" t="e">
        <f t="shared" si="1220"/>
        <v>#DIV/0!</v>
      </c>
      <c r="K13419">
        <f t="shared" si="1221"/>
        <v>1.8807633288615677E-3</v>
      </c>
      <c r="L13419" t="e">
        <f t="shared" si="1218"/>
        <v>#DIV/0!</v>
      </c>
    </row>
    <row r="13420" spans="1:12">
      <c r="A13420">
        <v>258.38598999999999</v>
      </c>
      <c r="B13420">
        <v>140.63</v>
      </c>
      <c r="C13420" s="1">
        <v>-8.7900000000000006E-2</v>
      </c>
      <c r="D13420">
        <v>10.58901</v>
      </c>
      <c r="E13420">
        <v>0.21423</v>
      </c>
      <c r="F13420">
        <v>5</v>
      </c>
      <c r="G13420">
        <f t="shared" si="1219"/>
        <v>1.0408996829999999</v>
      </c>
      <c r="J13420" t="e">
        <f t="shared" si="1220"/>
        <v>#DIV/0!</v>
      </c>
      <c r="K13420">
        <f t="shared" si="1221"/>
        <v>1.8813401515859727E-3</v>
      </c>
      <c r="L13420" t="e">
        <f t="shared" si="1218"/>
        <v>#DIV/0!</v>
      </c>
    </row>
    <row r="13421" spans="1:12">
      <c r="A13421">
        <v>258.22298999999998</v>
      </c>
      <c r="B13421">
        <v>140.64250000000001</v>
      </c>
      <c r="C13421" s="1">
        <v>-8.4900000000000003E-2</v>
      </c>
      <c r="D13421">
        <v>10.58901</v>
      </c>
      <c r="E13421">
        <v>0.21414</v>
      </c>
      <c r="F13421">
        <v>5</v>
      </c>
      <c r="G13421">
        <f t="shared" si="1219"/>
        <v>1.0408996829999999</v>
      </c>
      <c r="J13421" t="e">
        <f t="shared" si="1220"/>
        <v>#DIV/0!</v>
      </c>
      <c r="K13421">
        <f t="shared" si="1221"/>
        <v>1.8819172574051988E-3</v>
      </c>
      <c r="L13421" t="e">
        <f t="shared" si="1218"/>
        <v>#DIV/0!</v>
      </c>
    </row>
    <row r="13422" spans="1:12">
      <c r="A13422">
        <v>258.05399</v>
      </c>
      <c r="B13422">
        <v>140.655</v>
      </c>
      <c r="C13422" s="1">
        <v>-8.5000000000000006E-2</v>
      </c>
      <c r="D13422">
        <v>10.59003</v>
      </c>
      <c r="E13422">
        <v>0.21404000000000001</v>
      </c>
      <c r="F13422">
        <v>5</v>
      </c>
      <c r="G13422">
        <f t="shared" si="1219"/>
        <v>1.0409999489999999</v>
      </c>
      <c r="J13422" t="e">
        <f t="shared" si="1220"/>
        <v>#DIV/0!</v>
      </c>
      <c r="K13422">
        <f t="shared" si="1221"/>
        <v>1.8825159803487169E-3</v>
      </c>
      <c r="L13422" t="e">
        <f t="shared" si="1218"/>
        <v>#DIV/0!</v>
      </c>
    </row>
    <row r="13423" spans="1:12">
      <c r="A13423">
        <v>257.88900999999998</v>
      </c>
      <c r="B13423">
        <v>140.66749999999999</v>
      </c>
      <c r="C13423" s="1">
        <v>-8.7400000000000005E-2</v>
      </c>
      <c r="D13423">
        <v>10.59207</v>
      </c>
      <c r="E13423">
        <v>0.21395</v>
      </c>
      <c r="F13423">
        <v>5</v>
      </c>
      <c r="G13423">
        <f t="shared" si="1219"/>
        <v>1.041200481</v>
      </c>
      <c r="J13423" t="e">
        <f t="shared" si="1220"/>
        <v>#DIV/0!</v>
      </c>
      <c r="K13423">
        <f t="shared" si="1221"/>
        <v>1.8831008290709191E-3</v>
      </c>
      <c r="L13423" t="e">
        <f t="shared" si="1218"/>
        <v>#DIV/0!</v>
      </c>
    </row>
    <row r="13424" spans="1:12">
      <c r="A13424">
        <v>257.72399999999999</v>
      </c>
      <c r="B13424">
        <v>140.67999</v>
      </c>
      <c r="C13424" s="1">
        <v>-8.5599999999999996E-2</v>
      </c>
      <c r="D13424">
        <v>10.59512</v>
      </c>
      <c r="E13424">
        <v>0.21385000000000001</v>
      </c>
      <c r="F13424">
        <v>5</v>
      </c>
      <c r="G13424">
        <f t="shared" si="1219"/>
        <v>1.0415002959999999</v>
      </c>
      <c r="J13424" t="e">
        <f t="shared" si="1220"/>
        <v>#DIV/0!</v>
      </c>
      <c r="K13424">
        <f t="shared" si="1221"/>
        <v>1.8836861477488065E-3</v>
      </c>
      <c r="L13424" t="e">
        <f t="shared" ref="L13424:L13487" si="1222">-J13424/H13424</f>
        <v>#DIV/0!</v>
      </c>
    </row>
    <row r="13425" spans="1:12">
      <c r="A13425">
        <v>257.56200999999999</v>
      </c>
      <c r="B13425">
        <v>140.6925</v>
      </c>
      <c r="C13425" s="1">
        <v>-8.5099999999999995E-2</v>
      </c>
      <c r="D13425">
        <v>10.600199999999999</v>
      </c>
      <c r="E13425">
        <v>0.21376000000000001</v>
      </c>
      <c r="F13425">
        <v>5</v>
      </c>
      <c r="G13425">
        <f t="shared" si="1219"/>
        <v>1.0419996599999999</v>
      </c>
      <c r="J13425" t="e">
        <f t="shared" si="1220"/>
        <v>#DIV/0!</v>
      </c>
      <c r="K13425">
        <f t="shared" si="1221"/>
        <v>1.884261108016003E-3</v>
      </c>
      <c r="L13425" t="e">
        <f t="shared" si="1222"/>
        <v>#DIV/0!</v>
      </c>
    </row>
    <row r="13426" spans="1:12">
      <c r="A13426">
        <v>257.39400999999998</v>
      </c>
      <c r="B13426">
        <v>140.70500000000001</v>
      </c>
      <c r="C13426" s="1">
        <v>-8.5099999999999995E-2</v>
      </c>
      <c r="D13426">
        <v>10.60427</v>
      </c>
      <c r="E13426">
        <v>0.21367</v>
      </c>
      <c r="F13426">
        <v>5</v>
      </c>
      <c r="G13426">
        <f t="shared" si="1219"/>
        <v>1.0423997409999999</v>
      </c>
      <c r="J13426" t="e">
        <f t="shared" si="1220"/>
        <v>#DIV/0!</v>
      </c>
      <c r="K13426">
        <f t="shared" si="1221"/>
        <v>1.8848577708002021E-3</v>
      </c>
      <c r="L13426" t="e">
        <f t="shared" si="1222"/>
        <v>#DIV/0!</v>
      </c>
    </row>
    <row r="13427" spans="1:12">
      <c r="A13427">
        <v>257.23099000000002</v>
      </c>
      <c r="B13427">
        <v>140.7175</v>
      </c>
      <c r="C13427" s="1">
        <v>-8.2199999999999995E-2</v>
      </c>
      <c r="D13427">
        <v>10.60732</v>
      </c>
      <c r="E13427">
        <v>0.21357000000000001</v>
      </c>
      <c r="F13427">
        <v>5</v>
      </c>
      <c r="G13427">
        <f t="shared" si="1219"/>
        <v>1.0426995559999999</v>
      </c>
      <c r="J13427" t="e">
        <f t="shared" si="1220"/>
        <v>#DIV/0!</v>
      </c>
      <c r="K13427">
        <f t="shared" si="1221"/>
        <v>1.8854371081437138E-3</v>
      </c>
      <c r="L13427" t="e">
        <f t="shared" si="1222"/>
        <v>#DIV/0!</v>
      </c>
    </row>
    <row r="13428" spans="1:12">
      <c r="A13428">
        <v>257.05801000000002</v>
      </c>
      <c r="B13428">
        <v>140.72999999999999</v>
      </c>
      <c r="C13428" s="1">
        <v>-8.4000000000000005E-2</v>
      </c>
      <c r="D13428">
        <v>10.612410000000001</v>
      </c>
      <c r="E13428">
        <v>0.21348</v>
      </c>
      <c r="F13428">
        <v>5</v>
      </c>
      <c r="G13428">
        <f t="shared" si="1219"/>
        <v>1.0431999030000001</v>
      </c>
      <c r="J13428" t="e">
        <f t="shared" si="1220"/>
        <v>#DIV/0!</v>
      </c>
      <c r="K13428">
        <f t="shared" si="1221"/>
        <v>1.8860522307084721E-3</v>
      </c>
      <c r="L13428" t="e">
        <f t="shared" si="1222"/>
        <v>#DIV/0!</v>
      </c>
    </row>
    <row r="13429" spans="1:12">
      <c r="A13429">
        <v>256.892</v>
      </c>
      <c r="B13429">
        <v>140.74249</v>
      </c>
      <c r="C13429" s="1">
        <v>-7.9299999999999995E-2</v>
      </c>
      <c r="D13429">
        <v>10.615460000000001</v>
      </c>
      <c r="E13429">
        <v>0.21337999999999999</v>
      </c>
      <c r="F13429">
        <v>5</v>
      </c>
      <c r="G13429">
        <f t="shared" si="1219"/>
        <v>1.0434997180000001</v>
      </c>
      <c r="J13429" t="e">
        <f t="shared" si="1220"/>
        <v>#DIV/0!</v>
      </c>
      <c r="K13429">
        <f t="shared" si="1221"/>
        <v>1.886642945276035E-3</v>
      </c>
      <c r="L13429" t="e">
        <f t="shared" si="1222"/>
        <v>#DIV/0!</v>
      </c>
    </row>
    <row r="13430" spans="1:12">
      <c r="A13430">
        <v>256.72298999999998</v>
      </c>
      <c r="B13430">
        <v>140.755</v>
      </c>
      <c r="C13430" s="1">
        <v>-8.2299999999999998E-2</v>
      </c>
      <c r="D13430">
        <v>10.616479999999999</v>
      </c>
      <c r="E13430">
        <v>0.21329000000000001</v>
      </c>
      <c r="F13430">
        <v>5</v>
      </c>
      <c r="G13430">
        <f t="shared" si="1219"/>
        <v>1.0435999839999999</v>
      </c>
      <c r="J13430" t="e">
        <f t="shared" si="1220"/>
        <v>#DIV/0!</v>
      </c>
      <c r="K13430">
        <f t="shared" si="1221"/>
        <v>1.8872447150023632E-3</v>
      </c>
      <c r="L13430" t="e">
        <f t="shared" si="1222"/>
        <v>#DIV/0!</v>
      </c>
    </row>
    <row r="13431" spans="1:12">
      <c r="A13431">
        <v>256.56099999999998</v>
      </c>
      <c r="B13431">
        <v>140.76750000000001</v>
      </c>
      <c r="C13431" s="1">
        <v>-8.1699999999999995E-2</v>
      </c>
      <c r="D13431">
        <v>10.6175</v>
      </c>
      <c r="E13431">
        <v>0.21318999999999999</v>
      </c>
      <c r="F13431">
        <v>5</v>
      </c>
      <c r="G13431">
        <f t="shared" si="1219"/>
        <v>1.0437002499999999</v>
      </c>
      <c r="J13431" t="e">
        <f t="shared" si="1220"/>
        <v>#DIV/0!</v>
      </c>
      <c r="K13431">
        <f t="shared" si="1221"/>
        <v>1.8878218500276566E-3</v>
      </c>
      <c r="L13431" t="e">
        <f t="shared" si="1222"/>
        <v>#DIV/0!</v>
      </c>
    </row>
    <row r="13432" spans="1:12">
      <c r="A13432">
        <v>256.39301</v>
      </c>
      <c r="B13432">
        <v>140.78</v>
      </c>
      <c r="C13432" s="1">
        <v>-8.0600000000000005E-2</v>
      </c>
      <c r="D13432">
        <v>10.618510000000001</v>
      </c>
      <c r="E13432">
        <v>0.21310000000000001</v>
      </c>
      <c r="F13432">
        <v>5</v>
      </c>
      <c r="G13432">
        <f t="shared" si="1219"/>
        <v>1.0437995330000001</v>
      </c>
      <c r="J13432" t="e">
        <f t="shared" si="1220"/>
        <v>#DIV/0!</v>
      </c>
      <c r="K13432">
        <f t="shared" si="1221"/>
        <v>1.8884207347010398E-3</v>
      </c>
      <c r="L13432" t="e">
        <f t="shared" si="1222"/>
        <v>#DIV/0!</v>
      </c>
    </row>
    <row r="13433" spans="1:12">
      <c r="A13433">
        <v>256.22100999999998</v>
      </c>
      <c r="B13433">
        <v>140.79249999999999</v>
      </c>
      <c r="C13433" s="1">
        <v>-7.6999999999999999E-2</v>
      </c>
      <c r="D13433">
        <v>10.61749</v>
      </c>
      <c r="E13433">
        <v>0.21299999999999999</v>
      </c>
      <c r="F13433">
        <v>5</v>
      </c>
      <c r="G13433">
        <f t="shared" si="1219"/>
        <v>1.043699267</v>
      </c>
      <c r="J13433" t="e">
        <f t="shared" si="1220"/>
        <v>#DIV/0!</v>
      </c>
      <c r="K13433">
        <f t="shared" si="1221"/>
        <v>1.8890343088489112E-3</v>
      </c>
      <c r="L13433" t="e">
        <f t="shared" si="1222"/>
        <v>#DIV/0!</v>
      </c>
    </row>
    <row r="13434" spans="1:12">
      <c r="A13434">
        <v>256.06799000000001</v>
      </c>
      <c r="B13434">
        <v>140.80499</v>
      </c>
      <c r="C13434" s="1">
        <v>-7.9399999999999998E-2</v>
      </c>
      <c r="D13434">
        <v>10.61749</v>
      </c>
      <c r="E13434">
        <v>0.21292</v>
      </c>
      <c r="F13434">
        <v>5</v>
      </c>
      <c r="G13434">
        <f t="shared" si="1219"/>
        <v>1.043699267</v>
      </c>
      <c r="J13434" t="e">
        <f t="shared" si="1220"/>
        <v>#DIV/0!</v>
      </c>
      <c r="K13434">
        <f t="shared" si="1221"/>
        <v>1.8895805110480089E-3</v>
      </c>
      <c r="L13434" t="e">
        <f t="shared" si="1222"/>
        <v>#DIV/0!</v>
      </c>
    </row>
    <row r="13435" spans="1:12">
      <c r="A13435">
        <v>255.90601000000001</v>
      </c>
      <c r="B13435">
        <v>140.8175</v>
      </c>
      <c r="C13435" s="1">
        <v>-8.0100000000000005E-2</v>
      </c>
      <c r="D13435">
        <v>10.61749</v>
      </c>
      <c r="E13435">
        <v>0.21282000000000001</v>
      </c>
      <c r="F13435">
        <v>5</v>
      </c>
      <c r="G13435">
        <f t="shared" si="1219"/>
        <v>1.043699267</v>
      </c>
      <c r="J13435" t="e">
        <f t="shared" si="1220"/>
        <v>#DIV/0!</v>
      </c>
      <c r="K13435">
        <f t="shared" si="1221"/>
        <v>1.8901590400608056E-3</v>
      </c>
      <c r="L13435" t="e">
        <f t="shared" si="1222"/>
        <v>#DIV/0!</v>
      </c>
    </row>
    <row r="13436" spans="1:12">
      <c r="A13436">
        <v>255.73399000000001</v>
      </c>
      <c r="B13436">
        <v>140.83000000000001</v>
      </c>
      <c r="C13436" s="1">
        <v>-8.0699999999999994E-2</v>
      </c>
      <c r="D13436">
        <v>10.616479999999999</v>
      </c>
      <c r="E13436">
        <v>0.21273</v>
      </c>
      <c r="F13436">
        <v>5</v>
      </c>
      <c r="G13436">
        <f t="shared" si="1219"/>
        <v>1.0435999839999999</v>
      </c>
      <c r="J13436" t="e">
        <f t="shared" si="1220"/>
        <v>#DIV/0!</v>
      </c>
      <c r="K13436">
        <f t="shared" si="1221"/>
        <v>1.8907738160120898E-3</v>
      </c>
      <c r="L13436" t="e">
        <f t="shared" si="1222"/>
        <v>#DIV/0!</v>
      </c>
    </row>
    <row r="13437" spans="1:12">
      <c r="A13437">
        <v>255.584</v>
      </c>
      <c r="B13437">
        <v>140.8425</v>
      </c>
      <c r="C13437" s="1">
        <v>-7.6499999999999999E-2</v>
      </c>
      <c r="D13437">
        <v>10.616479999999999</v>
      </c>
      <c r="E13437">
        <v>0.21264</v>
      </c>
      <c r="F13437">
        <v>5</v>
      </c>
      <c r="G13437">
        <f t="shared" si="1219"/>
        <v>1.0435999839999999</v>
      </c>
      <c r="J13437" t="e">
        <f t="shared" si="1220"/>
        <v>#DIV/0!</v>
      </c>
      <c r="K13437">
        <f t="shared" si="1221"/>
        <v>1.8913101862184012E-3</v>
      </c>
      <c r="L13437" t="e">
        <f t="shared" si="1222"/>
        <v>#DIV/0!</v>
      </c>
    </row>
    <row r="13438" spans="1:12">
      <c r="A13438">
        <v>255.411</v>
      </c>
      <c r="B13438">
        <v>140.85499999999999</v>
      </c>
      <c r="C13438" s="1">
        <v>-7.5999999999999998E-2</v>
      </c>
      <c r="D13438">
        <v>10.61445</v>
      </c>
      <c r="E13438">
        <v>0.21254000000000001</v>
      </c>
      <c r="F13438">
        <v>5</v>
      </c>
      <c r="G13438">
        <f t="shared" si="1219"/>
        <v>1.0434004350000001</v>
      </c>
      <c r="J13438" t="e">
        <f t="shared" si="1220"/>
        <v>#DIV/0!</v>
      </c>
      <c r="K13438">
        <f t="shared" si="1221"/>
        <v>1.8919292191440537E-3</v>
      </c>
      <c r="L13438" t="e">
        <f t="shared" si="1222"/>
        <v>#DIV/0!</v>
      </c>
    </row>
    <row r="13439" spans="1:12">
      <c r="A13439">
        <v>255.24898999999999</v>
      </c>
      <c r="B13439">
        <v>140.86749</v>
      </c>
      <c r="C13439" s="1">
        <v>-7.2999999999999995E-2</v>
      </c>
      <c r="D13439">
        <v>10.612410000000001</v>
      </c>
      <c r="E13439">
        <v>0.21245</v>
      </c>
      <c r="F13439">
        <v>5</v>
      </c>
      <c r="G13439">
        <f t="shared" si="1219"/>
        <v>1.0431999030000001</v>
      </c>
      <c r="J13439" t="e">
        <f t="shared" si="1220"/>
        <v>#DIV/0!</v>
      </c>
      <c r="K13439">
        <f t="shared" si="1221"/>
        <v>1.892509294917464E-3</v>
      </c>
      <c r="L13439" t="e">
        <f t="shared" si="1222"/>
        <v>#DIV/0!</v>
      </c>
    </row>
    <row r="13440" spans="1:12">
      <c r="A13440">
        <v>255.08199999999999</v>
      </c>
      <c r="B13440">
        <v>140.88</v>
      </c>
      <c r="C13440" s="1">
        <v>-7.4300000000000005E-2</v>
      </c>
      <c r="D13440">
        <v>10.609360000000001</v>
      </c>
      <c r="E13440">
        <v>0.21235999999999999</v>
      </c>
      <c r="F13440">
        <v>5</v>
      </c>
      <c r="G13440">
        <f t="shared" si="1219"/>
        <v>1.0429000880000001</v>
      </c>
      <c r="J13440" t="e">
        <f t="shared" si="1220"/>
        <v>#DIV/0!</v>
      </c>
      <c r="K13440">
        <f t="shared" si="1221"/>
        <v>1.8931075739447819E-3</v>
      </c>
      <c r="L13440" t="e">
        <f t="shared" si="1222"/>
        <v>#DIV/0!</v>
      </c>
    </row>
    <row r="13441" spans="1:12">
      <c r="A13441">
        <v>254.91800000000001</v>
      </c>
      <c r="B13441">
        <v>140.89250000000001</v>
      </c>
      <c r="C13441" s="1">
        <v>-7.5499999999999998E-2</v>
      </c>
      <c r="D13441">
        <v>10.60834</v>
      </c>
      <c r="E13441">
        <v>0.21226</v>
      </c>
      <c r="F13441">
        <v>5</v>
      </c>
      <c r="G13441">
        <f t="shared" si="1219"/>
        <v>1.0427998219999999</v>
      </c>
      <c r="J13441" t="e">
        <f t="shared" si="1220"/>
        <v>#DIV/0!</v>
      </c>
      <c r="K13441">
        <f t="shared" si="1221"/>
        <v>1.893695508911731E-3</v>
      </c>
      <c r="L13441" t="e">
        <f t="shared" si="1222"/>
        <v>#DIV/0!</v>
      </c>
    </row>
    <row r="13442" spans="1:12">
      <c r="A13442">
        <v>254.75700000000001</v>
      </c>
      <c r="B13442">
        <v>140.905</v>
      </c>
      <c r="C13442" s="1">
        <v>-7.5499999999999998E-2</v>
      </c>
      <c r="D13442">
        <v>10.606310000000001</v>
      </c>
      <c r="E13442">
        <v>0.21217</v>
      </c>
      <c r="F13442">
        <v>5</v>
      </c>
      <c r="G13442">
        <f t="shared" si="1219"/>
        <v>1.0426002730000001</v>
      </c>
      <c r="J13442" t="e">
        <f t="shared" si="1220"/>
        <v>#DIV/0!</v>
      </c>
      <c r="K13442">
        <f t="shared" si="1221"/>
        <v>1.8942730443051526E-3</v>
      </c>
      <c r="L13442" t="e">
        <f t="shared" si="1222"/>
        <v>#DIV/0!</v>
      </c>
    </row>
    <row r="13443" spans="1:12">
      <c r="A13443">
        <v>254.59599</v>
      </c>
      <c r="B13443">
        <v>140.91749999999999</v>
      </c>
      <c r="C13443" s="1">
        <v>-7.6100000000000001E-2</v>
      </c>
      <c r="D13443">
        <v>10.60529</v>
      </c>
      <c r="E13443">
        <v>0.21207999999999999</v>
      </c>
      <c r="F13443">
        <v>5</v>
      </c>
      <c r="G13443">
        <f t="shared" si="1219"/>
        <v>1.0425000070000001</v>
      </c>
      <c r="J13443" t="e">
        <f t="shared" si="1220"/>
        <v>#DIV/0!</v>
      </c>
      <c r="K13443">
        <f t="shared" si="1221"/>
        <v>1.8948509679817746E-3</v>
      </c>
      <c r="L13443" t="e">
        <f t="shared" si="1222"/>
        <v>#DIV/0!</v>
      </c>
    </row>
    <row r="13444" spans="1:12">
      <c r="A13444">
        <v>254.43100000000001</v>
      </c>
      <c r="B13444">
        <v>140.92999</v>
      </c>
      <c r="C13444" s="1">
        <v>-7.5600000000000001E-2</v>
      </c>
      <c r="D13444">
        <v>10.603249999999999</v>
      </c>
      <c r="E13444">
        <v>0.21199000000000001</v>
      </c>
      <c r="F13444">
        <v>5</v>
      </c>
      <c r="G13444">
        <f t="shared" si="1219"/>
        <v>1.0422994749999999</v>
      </c>
      <c r="J13444" t="e">
        <f t="shared" si="1220"/>
        <v>#DIV/0!</v>
      </c>
      <c r="K13444">
        <f t="shared" si="1221"/>
        <v>1.895443543266342E-3</v>
      </c>
      <c r="L13444" t="e">
        <f t="shared" si="1222"/>
        <v>#DIV/0!</v>
      </c>
    </row>
    <row r="13445" spans="1:12">
      <c r="A13445">
        <v>254.274</v>
      </c>
      <c r="B13445">
        <v>140.9425</v>
      </c>
      <c r="C13445" s="1">
        <v>-7.6200000000000004E-2</v>
      </c>
      <c r="D13445">
        <v>10.60224</v>
      </c>
      <c r="E13445">
        <v>0.21190000000000001</v>
      </c>
      <c r="F13445">
        <v>5</v>
      </c>
      <c r="G13445">
        <f t="shared" si="1219"/>
        <v>1.0422001920000001</v>
      </c>
      <c r="J13445" t="e">
        <f t="shared" si="1220"/>
        <v>#DIV/0!</v>
      </c>
      <c r="K13445">
        <f t="shared" si="1221"/>
        <v>1.8960077660478097E-3</v>
      </c>
      <c r="L13445" t="e">
        <f t="shared" si="1222"/>
        <v>#DIV/0!</v>
      </c>
    </row>
    <row r="13446" spans="1:12">
      <c r="A13446">
        <v>254.10699</v>
      </c>
      <c r="B13446">
        <v>140.95500000000001</v>
      </c>
      <c r="C13446" s="1">
        <v>-7.1400000000000005E-2</v>
      </c>
      <c r="D13446">
        <v>10.600199999999999</v>
      </c>
      <c r="E13446">
        <v>0.21179999999999999</v>
      </c>
      <c r="F13446">
        <v>5</v>
      </c>
      <c r="G13446">
        <f t="shared" si="1219"/>
        <v>1.0419996599999999</v>
      </c>
      <c r="J13446" t="e">
        <f t="shared" si="1220"/>
        <v>#DIV/0!</v>
      </c>
      <c r="K13446">
        <f t="shared" si="1221"/>
        <v>1.8966083313565934E-3</v>
      </c>
      <c r="L13446" t="e">
        <f t="shared" si="1222"/>
        <v>#DIV/0!</v>
      </c>
    </row>
    <row r="13447" spans="1:12">
      <c r="A13447">
        <v>253.94501</v>
      </c>
      <c r="B13447">
        <v>140.9675</v>
      </c>
      <c r="C13447" s="1">
        <v>-7.2700000000000001E-2</v>
      </c>
      <c r="D13447">
        <v>10.59918</v>
      </c>
      <c r="E13447">
        <v>0.21171000000000001</v>
      </c>
      <c r="F13447">
        <v>5</v>
      </c>
      <c r="G13447">
        <f t="shared" si="1219"/>
        <v>1.0418993940000001</v>
      </c>
      <c r="J13447" t="e">
        <f t="shared" si="1220"/>
        <v>#DIV/0!</v>
      </c>
      <c r="K13447">
        <f t="shared" si="1221"/>
        <v>1.8971911724225961E-3</v>
      </c>
      <c r="L13447" t="e">
        <f t="shared" si="1222"/>
        <v>#DIV/0!</v>
      </c>
    </row>
    <row r="13448" spans="1:12">
      <c r="A13448">
        <v>253.77799999999999</v>
      </c>
      <c r="B13448">
        <v>140.97999999999999</v>
      </c>
      <c r="C13448" s="1">
        <v>-7.0300000000000001E-2</v>
      </c>
      <c r="D13448">
        <v>10.59817</v>
      </c>
      <c r="E13448">
        <v>0.21160999999999999</v>
      </c>
      <c r="F13448">
        <v>5</v>
      </c>
      <c r="G13448">
        <f t="shared" si="1219"/>
        <v>1.0418001109999999</v>
      </c>
      <c r="J13448" t="e">
        <f t="shared" si="1220"/>
        <v>#DIV/0!</v>
      </c>
      <c r="K13448">
        <f t="shared" si="1221"/>
        <v>1.8977924877782164E-3</v>
      </c>
      <c r="L13448" t="e">
        <f t="shared" si="1222"/>
        <v>#DIV/0!</v>
      </c>
    </row>
    <row r="13449" spans="1:12">
      <c r="A13449">
        <v>253.62199000000001</v>
      </c>
      <c r="B13449">
        <v>140.99249</v>
      </c>
      <c r="C13449" s="1">
        <v>-7.3899999999999993E-2</v>
      </c>
      <c r="D13449">
        <v>10.59817</v>
      </c>
      <c r="E13449">
        <v>0.21153</v>
      </c>
      <c r="F13449">
        <v>5</v>
      </c>
      <c r="G13449">
        <f t="shared" si="1219"/>
        <v>1.0418001109999999</v>
      </c>
      <c r="J13449" t="e">
        <f t="shared" si="1220"/>
        <v>#DIV/0!</v>
      </c>
      <c r="K13449">
        <f t="shared" si="1221"/>
        <v>1.8983545423514262E-3</v>
      </c>
      <c r="L13449" t="e">
        <f t="shared" si="1222"/>
        <v>#DIV/0!</v>
      </c>
    </row>
    <row r="13450" spans="1:12">
      <c r="A13450">
        <v>253.45500000000001</v>
      </c>
      <c r="B13450">
        <v>141.005</v>
      </c>
      <c r="C13450" s="1">
        <v>-7.3400000000000007E-2</v>
      </c>
      <c r="D13450">
        <v>10.59817</v>
      </c>
      <c r="E13450">
        <v>0.21143000000000001</v>
      </c>
      <c r="F13450">
        <v>5</v>
      </c>
      <c r="G13450">
        <f t="shared" si="1219"/>
        <v>1.0418001109999999</v>
      </c>
      <c r="J13450" t="e">
        <f t="shared" si="1220"/>
        <v>#DIV/0!</v>
      </c>
      <c r="K13450">
        <f t="shared" si="1221"/>
        <v>1.8989565233903968E-3</v>
      </c>
      <c r="L13450" t="e">
        <f t="shared" si="1222"/>
        <v>#DIV/0!</v>
      </c>
    </row>
    <row r="13451" spans="1:12">
      <c r="A13451">
        <v>253.29900000000001</v>
      </c>
      <c r="B13451">
        <v>141.01750000000001</v>
      </c>
      <c r="C13451" s="1">
        <v>-7.1599999999999997E-2</v>
      </c>
      <c r="D13451">
        <v>10.59817</v>
      </c>
      <c r="E13451">
        <v>0.21134</v>
      </c>
      <c r="F13451">
        <v>5</v>
      </c>
      <c r="G13451">
        <f t="shared" si="1219"/>
        <v>1.0418001109999999</v>
      </c>
      <c r="J13451" t="e">
        <f t="shared" si="1220"/>
        <v>#DIV/0!</v>
      </c>
      <c r="K13451">
        <f t="shared" si="1221"/>
        <v>1.8995192316824613E-3</v>
      </c>
      <c r="L13451" t="e">
        <f t="shared" si="1222"/>
        <v>#DIV/0!</v>
      </c>
    </row>
    <row r="13452" spans="1:12">
      <c r="A13452">
        <v>253.125</v>
      </c>
      <c r="B13452">
        <v>141.03</v>
      </c>
      <c r="C13452" s="1">
        <v>-7.2800000000000004E-2</v>
      </c>
      <c r="D13452">
        <v>10.59817</v>
      </c>
      <c r="E13452">
        <v>0.21124000000000001</v>
      </c>
      <c r="F13452">
        <v>5</v>
      </c>
      <c r="G13452">
        <f t="shared" si="1219"/>
        <v>1.0418001109999999</v>
      </c>
      <c r="J13452" t="e">
        <f t="shared" si="1220"/>
        <v>#DIV/0!</v>
      </c>
      <c r="K13452">
        <f t="shared" si="1221"/>
        <v>1.9001472614127595E-3</v>
      </c>
      <c r="L13452" t="e">
        <f t="shared" si="1222"/>
        <v>#DIV/0!</v>
      </c>
    </row>
    <row r="13453" spans="1:12">
      <c r="A13453">
        <v>252.96299999999999</v>
      </c>
      <c r="B13453">
        <v>141.04249999999999</v>
      </c>
      <c r="C13453" s="1">
        <v>-7.2900000000000006E-2</v>
      </c>
      <c r="D13453">
        <v>10.59919</v>
      </c>
      <c r="E13453">
        <v>0.21115</v>
      </c>
      <c r="F13453">
        <v>5</v>
      </c>
      <c r="G13453">
        <f t="shared" si="1219"/>
        <v>1.0419003769999999</v>
      </c>
      <c r="J13453" t="e">
        <f t="shared" si="1220"/>
        <v>#DIV/0!</v>
      </c>
      <c r="K13453">
        <f t="shared" si="1221"/>
        <v>1.9007323521752933E-3</v>
      </c>
      <c r="L13453" t="e">
        <f t="shared" si="1222"/>
        <v>#DIV/0!</v>
      </c>
    </row>
    <row r="13454" spans="1:12">
      <c r="A13454">
        <v>252.80799999999999</v>
      </c>
      <c r="B13454">
        <v>141.05499</v>
      </c>
      <c r="C13454" s="1">
        <v>-6.9900000000000004E-2</v>
      </c>
      <c r="D13454">
        <v>10.600210000000001</v>
      </c>
      <c r="E13454">
        <v>0.21106</v>
      </c>
      <c r="F13454">
        <v>5</v>
      </c>
      <c r="G13454">
        <f t="shared" si="1219"/>
        <v>1.0420006429999999</v>
      </c>
      <c r="J13454" t="e">
        <f t="shared" si="1220"/>
        <v>#DIV/0!</v>
      </c>
      <c r="K13454">
        <f t="shared" si="1221"/>
        <v>1.9012924986405761E-3</v>
      </c>
      <c r="L13454" t="e">
        <f t="shared" si="1222"/>
        <v>#DIV/0!</v>
      </c>
    </row>
    <row r="13455" spans="1:12">
      <c r="A13455">
        <v>252.64699999999999</v>
      </c>
      <c r="B13455">
        <v>141.0675</v>
      </c>
      <c r="C13455" s="1">
        <v>-6.93E-2</v>
      </c>
      <c r="D13455">
        <v>10.60122</v>
      </c>
      <c r="E13455">
        <v>0.21096999999999999</v>
      </c>
      <c r="F13455">
        <v>5</v>
      </c>
      <c r="G13455">
        <f t="shared" si="1219"/>
        <v>1.0420999260000001</v>
      </c>
      <c r="J13455" t="e">
        <f t="shared" si="1220"/>
        <v>#DIV/0!</v>
      </c>
      <c r="K13455">
        <f t="shared" si="1221"/>
        <v>1.9018746778699763E-3</v>
      </c>
      <c r="L13455" t="e">
        <f t="shared" si="1222"/>
        <v>#DIV/0!</v>
      </c>
    </row>
    <row r="13456" spans="1:12">
      <c r="A13456">
        <v>252.47099</v>
      </c>
      <c r="B13456">
        <v>141.08000000000001</v>
      </c>
      <c r="C13456" s="1">
        <v>-7.0599999999999996E-2</v>
      </c>
      <c r="D13456">
        <v>10.603260000000001</v>
      </c>
      <c r="E13456">
        <v>0.21087</v>
      </c>
      <c r="F13456">
        <v>5</v>
      </c>
      <c r="G13456">
        <f t="shared" si="1219"/>
        <v>1.0423004580000002</v>
      </c>
      <c r="J13456" t="e">
        <f t="shared" si="1220"/>
        <v>#DIV/0!</v>
      </c>
      <c r="K13456">
        <f t="shared" si="1221"/>
        <v>1.9025115416338302E-3</v>
      </c>
      <c r="L13456" t="e">
        <f t="shared" si="1222"/>
        <v>#DIV/0!</v>
      </c>
    </row>
    <row r="13457" spans="1:12">
      <c r="A13457">
        <v>252.315</v>
      </c>
      <c r="B13457">
        <v>141.0925</v>
      </c>
      <c r="C13457" s="1">
        <v>-7.1199999999999999E-2</v>
      </c>
      <c r="D13457">
        <v>10.60529</v>
      </c>
      <c r="E13457">
        <v>0.21078</v>
      </c>
      <c r="F13457">
        <v>5</v>
      </c>
      <c r="G13457">
        <f t="shared" si="1219"/>
        <v>1.0425000070000001</v>
      </c>
      <c r="J13457" t="e">
        <f t="shared" si="1220"/>
        <v>#DIV/0!</v>
      </c>
      <c r="K13457">
        <f t="shared" si="1221"/>
        <v>1.9030763228759292E-3</v>
      </c>
      <c r="L13457" t="e">
        <f t="shared" si="1222"/>
        <v>#DIV/0!</v>
      </c>
    </row>
    <row r="13458" spans="1:12">
      <c r="A13458">
        <v>252.14798999999999</v>
      </c>
      <c r="B13458">
        <v>141.10499999999999</v>
      </c>
      <c r="C13458" s="1">
        <v>-7.1199999999999999E-2</v>
      </c>
      <c r="D13458">
        <v>10.607329999999999</v>
      </c>
      <c r="E13458">
        <v>0.21068999999999999</v>
      </c>
      <c r="F13458">
        <v>5</v>
      </c>
      <c r="G13458">
        <f t="shared" si="1219"/>
        <v>1.0427005389999999</v>
      </c>
      <c r="J13458" t="e">
        <f t="shared" si="1220"/>
        <v>#DIV/0!</v>
      </c>
      <c r="K13458">
        <f t="shared" si="1221"/>
        <v>1.9036813752133337E-3</v>
      </c>
      <c r="L13458" t="e">
        <f t="shared" si="1222"/>
        <v>#DIV/0!</v>
      </c>
    </row>
    <row r="13459" spans="1:12">
      <c r="A13459">
        <v>251.989</v>
      </c>
      <c r="B13459">
        <v>141.11749</v>
      </c>
      <c r="C13459" s="1">
        <v>-6.7599999999999993E-2</v>
      </c>
      <c r="D13459">
        <v>10.610379999999999</v>
      </c>
      <c r="E13459">
        <v>0.21059</v>
      </c>
      <c r="F13459">
        <v>5</v>
      </c>
      <c r="G13459">
        <f t="shared" si="1219"/>
        <v>1.0430003539999999</v>
      </c>
      <c r="J13459" t="e">
        <f t="shared" si="1220"/>
        <v>#DIV/0!</v>
      </c>
      <c r="K13459">
        <f t="shared" si="1221"/>
        <v>1.9042577298581899E-3</v>
      </c>
      <c r="L13459" t="e">
        <f t="shared" si="1222"/>
        <v>#DIV/0!</v>
      </c>
    </row>
    <row r="13460" spans="1:12">
      <c r="A13460">
        <v>251.834</v>
      </c>
      <c r="B13460">
        <v>141.13</v>
      </c>
      <c r="C13460" s="1">
        <v>-6.5799999999999997E-2</v>
      </c>
      <c r="D13460">
        <v>10.61242</v>
      </c>
      <c r="E13460">
        <v>0.21051</v>
      </c>
      <c r="F13460">
        <v>5</v>
      </c>
      <c r="G13460">
        <f t="shared" si="1219"/>
        <v>1.0432008859999999</v>
      </c>
      <c r="J13460" t="e">
        <f t="shared" si="1220"/>
        <v>#DIV/0!</v>
      </c>
      <c r="K13460">
        <f t="shared" si="1221"/>
        <v>1.9048199564177196E-3</v>
      </c>
      <c r="L13460" t="e">
        <f t="shared" si="1222"/>
        <v>#DIV/0!</v>
      </c>
    </row>
    <row r="13461" spans="1:12">
      <c r="A13461">
        <v>251.67999</v>
      </c>
      <c r="B13461">
        <v>141.14250000000001</v>
      </c>
      <c r="C13461" s="1">
        <v>-6.6500000000000004E-2</v>
      </c>
      <c r="D13461">
        <v>10.61444</v>
      </c>
      <c r="E13461">
        <v>0.21042</v>
      </c>
      <c r="F13461">
        <v>5</v>
      </c>
      <c r="G13461">
        <f t="shared" si="1219"/>
        <v>1.0433994520000001</v>
      </c>
      <c r="J13461" t="e">
        <f t="shared" si="1220"/>
        <v>#DIV/0!</v>
      </c>
      <c r="K13461">
        <f t="shared" si="1221"/>
        <v>1.9053789208958887E-3</v>
      </c>
      <c r="L13461" t="e">
        <f t="shared" si="1222"/>
        <v>#DIV/0!</v>
      </c>
    </row>
    <row r="13462" spans="1:12">
      <c r="A13462">
        <v>251.51300000000001</v>
      </c>
      <c r="B13462">
        <v>141.155</v>
      </c>
      <c r="C13462" s="1">
        <v>-6.8900000000000003E-2</v>
      </c>
      <c r="D13462">
        <v>10.615460000000001</v>
      </c>
      <c r="E13462">
        <v>0.21032000000000001</v>
      </c>
      <c r="F13462">
        <v>5</v>
      </c>
      <c r="G13462">
        <f t="shared" si="1219"/>
        <v>1.0434997180000001</v>
      </c>
      <c r="J13462" t="e">
        <f t="shared" si="1220"/>
        <v>#DIV/0!</v>
      </c>
      <c r="K13462">
        <f t="shared" si="1221"/>
        <v>1.9059853658443611E-3</v>
      </c>
      <c r="L13462" t="e">
        <f t="shared" si="1222"/>
        <v>#DIV/0!</v>
      </c>
    </row>
    <row r="13463" spans="1:12">
      <c r="A13463">
        <v>251.351</v>
      </c>
      <c r="B13463">
        <v>141.16749999999999</v>
      </c>
      <c r="C13463" s="1">
        <v>-6.8400000000000002E-2</v>
      </c>
      <c r="D13463">
        <v>10.61749</v>
      </c>
      <c r="E13463">
        <v>0.21023</v>
      </c>
      <c r="F13463">
        <v>5</v>
      </c>
      <c r="G13463">
        <f t="shared" si="1219"/>
        <v>1.043699267</v>
      </c>
      <c r="J13463" t="e">
        <f t="shared" si="1220"/>
        <v>#DIV/0!</v>
      </c>
      <c r="K13463">
        <f t="shared" si="1221"/>
        <v>1.9065740580094224E-3</v>
      </c>
      <c r="L13463" t="e">
        <f t="shared" si="1222"/>
        <v>#DIV/0!</v>
      </c>
    </row>
    <row r="13464" spans="1:12">
      <c r="A13464">
        <v>251.19200000000001</v>
      </c>
      <c r="B13464">
        <v>141.17999</v>
      </c>
      <c r="C13464" s="1">
        <v>-6.7799999999999999E-2</v>
      </c>
      <c r="D13464">
        <v>10.619529999999999</v>
      </c>
      <c r="E13464">
        <v>0.21013999999999999</v>
      </c>
      <c r="F13464">
        <v>5</v>
      </c>
      <c r="G13464">
        <f t="shared" si="1219"/>
        <v>1.0438997989999999</v>
      </c>
      <c r="J13464" t="e">
        <f t="shared" si="1220"/>
        <v>#DIV/0!</v>
      </c>
      <c r="K13464">
        <f t="shared" si="1221"/>
        <v>1.9071522021886478E-3</v>
      </c>
      <c r="L13464" t="e">
        <f t="shared" si="1222"/>
        <v>#DIV/0!</v>
      </c>
    </row>
    <row r="13465" spans="1:12">
      <c r="A13465">
        <v>251.02600000000001</v>
      </c>
      <c r="B13465">
        <v>141.1925</v>
      </c>
      <c r="C13465" s="1">
        <v>-6.7799999999999999E-2</v>
      </c>
      <c r="D13465">
        <v>10.62055</v>
      </c>
      <c r="E13465">
        <v>0.21004999999999999</v>
      </c>
      <c r="F13465">
        <v>5</v>
      </c>
      <c r="G13465">
        <f t="shared" si="1219"/>
        <v>1.0440000649999999</v>
      </c>
      <c r="J13465" t="e">
        <f t="shared" si="1220"/>
        <v>#DIV/0!</v>
      </c>
      <c r="K13465">
        <f t="shared" si="1221"/>
        <v>1.9077561734989776E-3</v>
      </c>
      <c r="L13465" t="e">
        <f t="shared" si="1222"/>
        <v>#DIV/0!</v>
      </c>
    </row>
    <row r="13466" spans="1:12">
      <c r="A13466">
        <v>250.86699999999999</v>
      </c>
      <c r="B13466">
        <v>141.20500000000001</v>
      </c>
      <c r="C13466" s="1">
        <v>-6.6000000000000003E-2</v>
      </c>
      <c r="D13466">
        <v>10.62157</v>
      </c>
      <c r="E13466">
        <v>0.20995</v>
      </c>
      <c r="F13466">
        <v>5</v>
      </c>
      <c r="G13466">
        <f t="shared" si="1219"/>
        <v>1.0441003309999999</v>
      </c>
      <c r="J13466" t="e">
        <f t="shared" si="1220"/>
        <v>#DIV/0!</v>
      </c>
      <c r="K13466">
        <f t="shared" si="1221"/>
        <v>1.908335034932073E-3</v>
      </c>
      <c r="L13466" t="e">
        <f t="shared" si="1222"/>
        <v>#DIV/0!</v>
      </c>
    </row>
    <row r="13467" spans="1:12">
      <c r="A13467">
        <v>250.709</v>
      </c>
      <c r="B13467">
        <v>141.2175</v>
      </c>
      <c r="C13467" s="1">
        <v>-6.7900000000000002E-2</v>
      </c>
      <c r="D13467">
        <v>10.622590000000001</v>
      </c>
      <c r="E13467">
        <v>0.20985999999999999</v>
      </c>
      <c r="F13467">
        <v>5</v>
      </c>
      <c r="G13467">
        <f t="shared" si="1219"/>
        <v>1.0442005970000001</v>
      </c>
      <c r="J13467" t="e">
        <f t="shared" si="1220"/>
        <v>#DIV/0!</v>
      </c>
      <c r="K13467">
        <f t="shared" si="1221"/>
        <v>1.9089106038075133E-3</v>
      </c>
      <c r="L13467" t="e">
        <f t="shared" si="1222"/>
        <v>#DIV/0!</v>
      </c>
    </row>
    <row r="13468" spans="1:12">
      <c r="A13468">
        <v>250.54499999999999</v>
      </c>
      <c r="B13468">
        <v>141.22999999999999</v>
      </c>
      <c r="C13468" s="1">
        <v>-6.9099999999999995E-2</v>
      </c>
      <c r="D13468">
        <v>10.623609999999999</v>
      </c>
      <c r="E13468">
        <v>0.20977000000000001</v>
      </c>
      <c r="F13468">
        <v>5</v>
      </c>
      <c r="G13468">
        <f t="shared" si="1219"/>
        <v>1.0443008629999999</v>
      </c>
      <c r="J13468" t="e">
        <f t="shared" si="1220"/>
        <v>#DIV/0!</v>
      </c>
      <c r="K13468">
        <f t="shared" si="1221"/>
        <v>1.9095083970631763E-3</v>
      </c>
      <c r="L13468" t="e">
        <f t="shared" si="1222"/>
        <v>#DIV/0!</v>
      </c>
    </row>
    <row r="13469" spans="1:12">
      <c r="A13469">
        <v>250.38300000000001</v>
      </c>
      <c r="B13469">
        <v>141.24249</v>
      </c>
      <c r="C13469" s="1">
        <v>-6.4899999999999999E-2</v>
      </c>
      <c r="D13469">
        <v>10.624610000000001</v>
      </c>
      <c r="E13469">
        <v>0.20968000000000001</v>
      </c>
      <c r="F13469">
        <v>5</v>
      </c>
      <c r="G13469">
        <f t="shared" si="1219"/>
        <v>1.044399163</v>
      </c>
      <c r="J13469" t="e">
        <f t="shared" si="1220"/>
        <v>#DIV/0!</v>
      </c>
      <c r="K13469">
        <f t="shared" si="1221"/>
        <v>1.9100992678589505E-3</v>
      </c>
      <c r="L13469" t="e">
        <f t="shared" si="1222"/>
        <v>#DIV/0!</v>
      </c>
    </row>
    <row r="13470" spans="1:12">
      <c r="A13470">
        <v>250.226</v>
      </c>
      <c r="B13470">
        <v>141.255</v>
      </c>
      <c r="C13470" s="1">
        <v>-6.4899999999999999E-2</v>
      </c>
      <c r="D13470">
        <v>10.625629999999999</v>
      </c>
      <c r="E13470">
        <v>0.20959</v>
      </c>
      <c r="F13470">
        <v>5</v>
      </c>
      <c r="G13470">
        <f t="shared" si="1219"/>
        <v>1.044499429</v>
      </c>
      <c r="J13470" t="e">
        <f t="shared" si="1220"/>
        <v>#DIV/0!</v>
      </c>
      <c r="K13470">
        <f t="shared" si="1221"/>
        <v>1.9106722509247655E-3</v>
      </c>
      <c r="L13470" t="e">
        <f t="shared" si="1222"/>
        <v>#DIV/0!</v>
      </c>
    </row>
    <row r="13471" spans="1:12">
      <c r="A13471">
        <v>250.065</v>
      </c>
      <c r="B13471">
        <v>141.26750000000001</v>
      </c>
      <c r="C13471" s="1">
        <v>-6.25E-2</v>
      </c>
      <c r="D13471">
        <v>10.62665</v>
      </c>
      <c r="E13471">
        <v>0.20949999999999999</v>
      </c>
      <c r="F13471">
        <v>5</v>
      </c>
      <c r="G13471">
        <f t="shared" ref="G13471:G13534" si="1223">(D13471/100)*$B$16</f>
        <v>1.0445996950000001</v>
      </c>
      <c r="J13471" t="e">
        <f t="shared" ref="J13471:J13534" si="1224">SLOPE(H13463:H13479,B13463:B13479)</f>
        <v>#DIV/0!</v>
      </c>
      <c r="K13471">
        <f t="shared" ref="K13471:K13534" si="1225">1/(A13471+273.15)</f>
        <v>1.911260189405885E-3</v>
      </c>
      <c r="L13471" t="e">
        <f t="shared" si="1222"/>
        <v>#DIV/0!</v>
      </c>
    </row>
    <row r="13472" spans="1:12">
      <c r="A13472">
        <v>249.90299999999999</v>
      </c>
      <c r="B13472">
        <v>141.28</v>
      </c>
      <c r="C13472" s="1">
        <v>-6.3799999999999996E-2</v>
      </c>
      <c r="D13472">
        <v>10.62665</v>
      </c>
      <c r="E13472">
        <v>0.2094</v>
      </c>
      <c r="F13472">
        <v>5</v>
      </c>
      <c r="G13472">
        <f t="shared" si="1223"/>
        <v>1.0445996950000001</v>
      </c>
      <c r="J13472" t="e">
        <f t="shared" si="1224"/>
        <v>#DIV/0!</v>
      </c>
      <c r="K13472">
        <f t="shared" si="1225"/>
        <v>1.911852145002514E-3</v>
      </c>
      <c r="L13472" t="e">
        <f t="shared" si="1222"/>
        <v>#DIV/0!</v>
      </c>
    </row>
    <row r="13473" spans="1:12">
      <c r="A13473">
        <v>249.756</v>
      </c>
      <c r="B13473">
        <v>141.29249999999999</v>
      </c>
      <c r="C13473" s="1">
        <v>-6.5000000000000002E-2</v>
      </c>
      <c r="D13473">
        <v>10.625629999999999</v>
      </c>
      <c r="E13473">
        <v>0.20932000000000001</v>
      </c>
      <c r="F13473">
        <v>5</v>
      </c>
      <c r="G13473">
        <f t="shared" si="1223"/>
        <v>1.044499429</v>
      </c>
      <c r="J13473" t="e">
        <f t="shared" si="1224"/>
        <v>#DIV/0!</v>
      </c>
      <c r="K13473">
        <f t="shared" si="1225"/>
        <v>1.9123896073099183E-3</v>
      </c>
      <c r="L13473" t="e">
        <f t="shared" si="1222"/>
        <v>#DIV/0!</v>
      </c>
    </row>
    <row r="13474" spans="1:12">
      <c r="A13474">
        <v>249.59100000000001</v>
      </c>
      <c r="B13474">
        <v>141.30499</v>
      </c>
      <c r="C13474" s="1">
        <v>-6.3799999999999996E-2</v>
      </c>
      <c r="D13474">
        <v>10.62462</v>
      </c>
      <c r="E13474">
        <v>0.20923</v>
      </c>
      <c r="F13474">
        <v>5</v>
      </c>
      <c r="G13474">
        <f t="shared" si="1223"/>
        <v>1.0444001460000001</v>
      </c>
      <c r="J13474" t="e">
        <f t="shared" si="1224"/>
        <v>#DIV/0!</v>
      </c>
      <c r="K13474">
        <f t="shared" si="1225"/>
        <v>1.9129932413948782E-3</v>
      </c>
      <c r="L13474" t="e">
        <f t="shared" si="1222"/>
        <v>#DIV/0!</v>
      </c>
    </row>
    <row r="13475" spans="1:12">
      <c r="A13475">
        <v>249.42798999999999</v>
      </c>
      <c r="B13475">
        <v>141.3175</v>
      </c>
      <c r="C13475" s="1">
        <v>-6.08E-2</v>
      </c>
      <c r="D13475">
        <v>10.622579999999999</v>
      </c>
      <c r="E13475">
        <v>0.20913000000000001</v>
      </c>
      <c r="F13475">
        <v>5</v>
      </c>
      <c r="G13475">
        <f t="shared" si="1223"/>
        <v>1.0441996140000001</v>
      </c>
      <c r="J13475" t="e">
        <f t="shared" si="1224"/>
        <v>#DIV/0!</v>
      </c>
      <c r="K13475">
        <f t="shared" si="1225"/>
        <v>1.9135899696043456E-3</v>
      </c>
      <c r="L13475" t="e">
        <f t="shared" si="1222"/>
        <v>#DIV/0!</v>
      </c>
    </row>
    <row r="13476" spans="1:12">
      <c r="A13476">
        <v>249.25300999999999</v>
      </c>
      <c r="B13476">
        <v>141.33000000000001</v>
      </c>
      <c r="C13476" s="1">
        <v>-6.08E-2</v>
      </c>
      <c r="D13476">
        <v>10.618510000000001</v>
      </c>
      <c r="E13476">
        <v>0.20902999999999999</v>
      </c>
      <c r="F13476">
        <v>5</v>
      </c>
      <c r="G13476">
        <f t="shared" si="1223"/>
        <v>1.0437995330000001</v>
      </c>
      <c r="J13476" t="e">
        <f t="shared" si="1224"/>
        <v>#DIV/0!</v>
      </c>
      <c r="K13476">
        <f t="shared" si="1225"/>
        <v>1.9142309306372487E-3</v>
      </c>
      <c r="L13476" t="e">
        <f t="shared" si="1222"/>
        <v>#DIV/0!</v>
      </c>
    </row>
    <row r="13477" spans="1:12">
      <c r="A13477">
        <v>249.11098999999999</v>
      </c>
      <c r="B13477">
        <v>141.3425</v>
      </c>
      <c r="C13477" s="1">
        <v>-6.0199999999999997E-2</v>
      </c>
      <c r="D13477">
        <v>10.615460000000001</v>
      </c>
      <c r="E13477">
        <v>0.20895</v>
      </c>
      <c r="F13477">
        <v>5</v>
      </c>
      <c r="G13477">
        <f t="shared" si="1223"/>
        <v>1.0434997180000001</v>
      </c>
      <c r="J13477" t="e">
        <f t="shared" si="1224"/>
        <v>#DIV/0!</v>
      </c>
      <c r="K13477">
        <f t="shared" si="1225"/>
        <v>1.9147514732049966E-3</v>
      </c>
      <c r="L13477" t="e">
        <f t="shared" si="1222"/>
        <v>#DIV/0!</v>
      </c>
    </row>
    <row r="13478" spans="1:12">
      <c r="A13478">
        <v>248.94701000000001</v>
      </c>
      <c r="B13478">
        <v>141.35499999999999</v>
      </c>
      <c r="C13478" s="1">
        <v>-6.1499999999999999E-2</v>
      </c>
      <c r="D13478">
        <v>10.610379999999999</v>
      </c>
      <c r="E13478">
        <v>0.20885999999999999</v>
      </c>
      <c r="F13478">
        <v>5</v>
      </c>
      <c r="G13478">
        <f t="shared" si="1223"/>
        <v>1.0430003539999999</v>
      </c>
      <c r="J13478" t="e">
        <f t="shared" si="1224"/>
        <v>#DIV/0!</v>
      </c>
      <c r="K13478">
        <f t="shared" si="1225"/>
        <v>1.9153528575082245E-3</v>
      </c>
      <c r="L13478" t="e">
        <f t="shared" si="1222"/>
        <v>#DIV/0!</v>
      </c>
    </row>
    <row r="13479" spans="1:12">
      <c r="A13479">
        <v>248.786</v>
      </c>
      <c r="B13479">
        <v>141.36749</v>
      </c>
      <c r="C13479" s="1">
        <v>-6.1499999999999999E-2</v>
      </c>
      <c r="D13479">
        <v>10.606310000000001</v>
      </c>
      <c r="E13479">
        <v>0.20876</v>
      </c>
      <c r="F13479">
        <v>5</v>
      </c>
      <c r="G13479">
        <f t="shared" si="1223"/>
        <v>1.0426002730000001</v>
      </c>
      <c r="J13479" t="e">
        <f t="shared" si="1224"/>
        <v>#DIV/0!</v>
      </c>
      <c r="K13479">
        <f t="shared" si="1225"/>
        <v>1.9159437172373626E-3</v>
      </c>
      <c r="L13479" t="e">
        <f t="shared" si="1222"/>
        <v>#DIV/0!</v>
      </c>
    </row>
    <row r="13480" spans="1:12">
      <c r="A13480">
        <v>248.625</v>
      </c>
      <c r="B13480">
        <v>141.38</v>
      </c>
      <c r="C13480" s="1">
        <v>-5.9700000000000003E-2</v>
      </c>
      <c r="D13480">
        <v>10.60224</v>
      </c>
      <c r="E13480">
        <v>0.20866999999999999</v>
      </c>
      <c r="F13480">
        <v>5</v>
      </c>
      <c r="G13480">
        <f t="shared" si="1223"/>
        <v>1.0422001920000001</v>
      </c>
      <c r="J13480" t="e">
        <f t="shared" si="1224"/>
        <v>#DIV/0!</v>
      </c>
      <c r="K13480">
        <f t="shared" si="1225"/>
        <v>1.9165349048919553E-3</v>
      </c>
      <c r="L13480" t="e">
        <f t="shared" si="1222"/>
        <v>#DIV/0!</v>
      </c>
    </row>
    <row r="13481" spans="1:12">
      <c r="A13481">
        <v>248.476</v>
      </c>
      <c r="B13481">
        <v>141.39250000000001</v>
      </c>
      <c r="C13481" s="1">
        <v>-6.1600000000000002E-2</v>
      </c>
      <c r="D13481">
        <v>10.597149999999999</v>
      </c>
      <c r="E13481">
        <v>0.20859</v>
      </c>
      <c r="F13481">
        <v>5</v>
      </c>
      <c r="G13481">
        <f t="shared" si="1223"/>
        <v>1.0416998449999999</v>
      </c>
      <c r="J13481" t="e">
        <f t="shared" si="1224"/>
        <v>#DIV/0!</v>
      </c>
      <c r="K13481">
        <f t="shared" si="1225"/>
        <v>1.9170823540237642E-3</v>
      </c>
      <c r="L13481" t="e">
        <f t="shared" si="1222"/>
        <v>#DIV/0!</v>
      </c>
    </row>
    <row r="13482" spans="1:12">
      <c r="A13482">
        <v>248.30700999999999</v>
      </c>
      <c r="B13482">
        <v>141.405</v>
      </c>
      <c r="C13482" s="1">
        <v>-5.9200000000000003E-2</v>
      </c>
      <c r="D13482">
        <v>10.59309</v>
      </c>
      <c r="E13482">
        <v>0.20849000000000001</v>
      </c>
      <c r="F13482">
        <v>5</v>
      </c>
      <c r="G13482">
        <f t="shared" si="1223"/>
        <v>1.041300747</v>
      </c>
      <c r="J13482" t="e">
        <f t="shared" si="1224"/>
        <v>#DIV/0!</v>
      </c>
      <c r="K13482">
        <f t="shared" si="1225"/>
        <v>1.9177036281476014E-3</v>
      </c>
      <c r="L13482" t="e">
        <f t="shared" si="1222"/>
        <v>#DIV/0!</v>
      </c>
    </row>
    <row r="13483" spans="1:12">
      <c r="A13483">
        <v>248.15601000000001</v>
      </c>
      <c r="B13483">
        <v>141.41749999999999</v>
      </c>
      <c r="C13483" s="1">
        <v>-5.74E-2</v>
      </c>
      <c r="D13483">
        <v>10.59207</v>
      </c>
      <c r="E13483">
        <v>0.2084</v>
      </c>
      <c r="F13483">
        <v>5</v>
      </c>
      <c r="G13483">
        <f t="shared" si="1223"/>
        <v>1.041200481</v>
      </c>
      <c r="J13483" t="e">
        <f t="shared" si="1224"/>
        <v>#DIV/0!</v>
      </c>
      <c r="K13483">
        <f t="shared" si="1225"/>
        <v>1.918259104666758E-3</v>
      </c>
      <c r="L13483" t="e">
        <f t="shared" si="1222"/>
        <v>#DIV/0!</v>
      </c>
    </row>
    <row r="13484" spans="1:12">
      <c r="A13484">
        <v>247.989</v>
      </c>
      <c r="B13484">
        <v>141.42999</v>
      </c>
      <c r="C13484" s="1">
        <v>-6.2899999999999998E-2</v>
      </c>
      <c r="D13484">
        <v>10.58901</v>
      </c>
      <c r="E13484">
        <v>0.20831</v>
      </c>
      <c r="F13484">
        <v>5</v>
      </c>
      <c r="G13484">
        <f t="shared" si="1223"/>
        <v>1.0408996829999999</v>
      </c>
      <c r="J13484" t="e">
        <f t="shared" si="1224"/>
        <v>#DIV/0!</v>
      </c>
      <c r="K13484">
        <f t="shared" si="1225"/>
        <v>1.9188738513141407E-3</v>
      </c>
      <c r="L13484" t="e">
        <f t="shared" si="1222"/>
        <v>#DIV/0!</v>
      </c>
    </row>
    <row r="13485" spans="1:12">
      <c r="A13485">
        <v>247.83799999999999</v>
      </c>
      <c r="B13485">
        <v>141.4425</v>
      </c>
      <c r="C13485" s="1">
        <v>-6.1699999999999998E-2</v>
      </c>
      <c r="D13485">
        <v>10.58799</v>
      </c>
      <c r="E13485">
        <v>0.20821999999999999</v>
      </c>
      <c r="F13485">
        <v>5</v>
      </c>
      <c r="G13485">
        <f t="shared" si="1223"/>
        <v>1.0407994169999999</v>
      </c>
      <c r="J13485" t="e">
        <f t="shared" si="1224"/>
        <v>#DIV/0!</v>
      </c>
      <c r="K13485">
        <f t="shared" si="1225"/>
        <v>1.919430006065399E-3</v>
      </c>
      <c r="L13485" t="e">
        <f t="shared" si="1222"/>
        <v>#DIV/0!</v>
      </c>
    </row>
    <row r="13486" spans="1:12">
      <c r="A13486">
        <v>247.673</v>
      </c>
      <c r="B13486">
        <v>141.45500000000001</v>
      </c>
      <c r="C13486" s="1">
        <v>-5.9900000000000002E-2</v>
      </c>
      <c r="D13486">
        <v>10.586980000000001</v>
      </c>
      <c r="E13486">
        <v>0.20813000000000001</v>
      </c>
      <c r="F13486">
        <v>5</v>
      </c>
      <c r="G13486">
        <f t="shared" si="1223"/>
        <v>1.0407001339999999</v>
      </c>
      <c r="J13486" t="e">
        <f t="shared" si="1224"/>
        <v>#DIV/0!</v>
      </c>
      <c r="K13486">
        <f t="shared" si="1225"/>
        <v>1.9200380935557762E-3</v>
      </c>
      <c r="L13486" t="e">
        <f t="shared" si="1222"/>
        <v>#DIV/0!</v>
      </c>
    </row>
    <row r="13487" spans="1:12">
      <c r="A13487">
        <v>247.50300999999999</v>
      </c>
      <c r="B13487">
        <v>141.4675</v>
      </c>
      <c r="C13487" s="1">
        <v>-5.8700000000000002E-2</v>
      </c>
      <c r="D13487">
        <v>10.58596</v>
      </c>
      <c r="E13487">
        <v>0.20802999999999999</v>
      </c>
      <c r="F13487">
        <v>5</v>
      </c>
      <c r="G13487">
        <f t="shared" si="1223"/>
        <v>1.0405998679999999</v>
      </c>
      <c r="J13487" t="e">
        <f t="shared" si="1224"/>
        <v>#DIV/0!</v>
      </c>
      <c r="K13487">
        <f t="shared" si="1225"/>
        <v>1.920664974163887E-3</v>
      </c>
      <c r="L13487" t="e">
        <f t="shared" si="1222"/>
        <v>#DIV/0!</v>
      </c>
    </row>
    <row r="13488" spans="1:12">
      <c r="A13488">
        <v>247.36199999999999</v>
      </c>
      <c r="B13488">
        <v>141.47999999999999</v>
      </c>
      <c r="C13488" s="1">
        <v>-5.9900000000000002E-2</v>
      </c>
      <c r="D13488">
        <v>10.58494</v>
      </c>
      <c r="E13488">
        <v>0.20795</v>
      </c>
      <c r="F13488">
        <v>5</v>
      </c>
      <c r="G13488">
        <f t="shared" si="1223"/>
        <v>1.0404996019999999</v>
      </c>
      <c r="J13488" t="e">
        <f t="shared" si="1224"/>
        <v>#DIV/0!</v>
      </c>
      <c r="K13488">
        <f t="shared" si="1225"/>
        <v>1.9211852944792821E-3</v>
      </c>
      <c r="L13488" t="e">
        <f t="shared" ref="L13488:L13551" si="1226">-J13488/H13488</f>
        <v>#DIV/0!</v>
      </c>
    </row>
    <row r="13489" spans="1:12">
      <c r="A13489">
        <v>247.19800000000001</v>
      </c>
      <c r="B13489">
        <v>141.49249</v>
      </c>
      <c r="C13489" s="1">
        <v>-5.6899999999999999E-2</v>
      </c>
      <c r="D13489">
        <v>10.583930000000001</v>
      </c>
      <c r="E13489">
        <v>0.20785999999999999</v>
      </c>
      <c r="F13489">
        <v>5</v>
      </c>
      <c r="G13489">
        <f t="shared" si="1223"/>
        <v>1.0404003190000002</v>
      </c>
      <c r="J13489" t="e">
        <f t="shared" si="1224"/>
        <v>#DIV/0!</v>
      </c>
      <c r="K13489">
        <f t="shared" si="1225"/>
        <v>1.9217908015405076E-3</v>
      </c>
      <c r="L13489" t="e">
        <f t="shared" si="1226"/>
        <v>#DIV/0!</v>
      </c>
    </row>
    <row r="13490" spans="1:12">
      <c r="A13490">
        <v>247.03200000000001</v>
      </c>
      <c r="B13490">
        <v>141.505</v>
      </c>
      <c r="C13490" s="1">
        <v>-5.8799999999999998E-2</v>
      </c>
      <c r="D13490">
        <v>10.583930000000001</v>
      </c>
      <c r="E13490">
        <v>0.20776</v>
      </c>
      <c r="F13490">
        <v>5</v>
      </c>
      <c r="G13490">
        <f t="shared" si="1223"/>
        <v>1.0404003190000002</v>
      </c>
      <c r="J13490" t="e">
        <f t="shared" si="1224"/>
        <v>#DIV/0!</v>
      </c>
      <c r="K13490">
        <f t="shared" si="1225"/>
        <v>1.922404081648346E-3</v>
      </c>
      <c r="L13490" t="e">
        <f t="shared" si="1226"/>
        <v>#DIV/0!</v>
      </c>
    </row>
    <row r="13491" spans="1:12">
      <c r="A13491">
        <v>246.88</v>
      </c>
      <c r="B13491">
        <v>141.51750000000001</v>
      </c>
      <c r="C13491" s="1">
        <v>-5.6300000000000003E-2</v>
      </c>
      <c r="D13491">
        <v>10.58494</v>
      </c>
      <c r="E13491">
        <v>0.20766999999999999</v>
      </c>
      <c r="F13491">
        <v>5</v>
      </c>
      <c r="G13491">
        <f t="shared" si="1223"/>
        <v>1.0404996019999999</v>
      </c>
      <c r="J13491" t="e">
        <f t="shared" si="1224"/>
        <v>#DIV/0!</v>
      </c>
      <c r="K13491">
        <f t="shared" si="1225"/>
        <v>1.9229659827317655E-3</v>
      </c>
      <c r="L13491" t="e">
        <f t="shared" si="1226"/>
        <v>#DIV/0!</v>
      </c>
    </row>
    <row r="13492" spans="1:12">
      <c r="A13492">
        <v>246.72200000000001</v>
      </c>
      <c r="B13492">
        <v>141.53</v>
      </c>
      <c r="C13492" s="1">
        <v>-5.45E-2</v>
      </c>
      <c r="D13492">
        <v>10.58799</v>
      </c>
      <c r="E13492">
        <v>0.20757999999999999</v>
      </c>
      <c r="F13492">
        <v>5</v>
      </c>
      <c r="G13492">
        <f t="shared" si="1223"/>
        <v>1.0407994169999999</v>
      </c>
      <c r="J13492" t="e">
        <f t="shared" si="1224"/>
        <v>#DIV/0!</v>
      </c>
      <c r="K13492">
        <f t="shared" si="1225"/>
        <v>1.9235504124092086E-3</v>
      </c>
      <c r="L13492" t="e">
        <f t="shared" si="1226"/>
        <v>#DIV/0!</v>
      </c>
    </row>
    <row r="13493" spans="1:12">
      <c r="A13493">
        <v>246.56299999999999</v>
      </c>
      <c r="B13493">
        <v>141.54249999999999</v>
      </c>
      <c r="C13493" s="1">
        <v>-5.5199999999999999E-2</v>
      </c>
      <c r="D13493">
        <v>10.591049999999999</v>
      </c>
      <c r="E13493">
        <v>0.20749000000000001</v>
      </c>
      <c r="F13493">
        <v>5</v>
      </c>
      <c r="G13493">
        <f t="shared" si="1223"/>
        <v>1.0411002149999999</v>
      </c>
      <c r="J13493" t="e">
        <f t="shared" si="1224"/>
        <v>#DIV/0!</v>
      </c>
      <c r="K13493">
        <f t="shared" si="1225"/>
        <v>1.9241388997388944E-3</v>
      </c>
      <c r="L13493" t="e">
        <f t="shared" si="1226"/>
        <v>#DIV/0!</v>
      </c>
    </row>
    <row r="13494" spans="1:12">
      <c r="A13494">
        <v>246.405</v>
      </c>
      <c r="B13494">
        <v>141.55499</v>
      </c>
      <c r="C13494" s="1">
        <v>-5.5199999999999999E-2</v>
      </c>
      <c r="D13494">
        <v>10.594099999999999</v>
      </c>
      <c r="E13494">
        <v>0.2074</v>
      </c>
      <c r="F13494">
        <v>5</v>
      </c>
      <c r="G13494">
        <f t="shared" si="1223"/>
        <v>1.0414000299999999</v>
      </c>
      <c r="J13494" t="e">
        <f t="shared" si="1224"/>
        <v>#DIV/0!</v>
      </c>
      <c r="K13494">
        <f t="shared" si="1225"/>
        <v>1.9247240426903795E-3</v>
      </c>
      <c r="L13494" t="e">
        <f t="shared" si="1226"/>
        <v>#DIV/0!</v>
      </c>
    </row>
    <row r="13495" spans="1:12">
      <c r="A13495">
        <v>246.25200000000001</v>
      </c>
      <c r="B13495">
        <v>141.5675</v>
      </c>
      <c r="C13495" s="1">
        <v>-5.0900000000000001E-2</v>
      </c>
      <c r="D13495">
        <v>10.600199999999999</v>
      </c>
      <c r="E13495">
        <v>0.20730999999999999</v>
      </c>
      <c r="F13495">
        <v>5</v>
      </c>
      <c r="G13495">
        <f t="shared" si="1223"/>
        <v>1.0419996599999999</v>
      </c>
      <c r="J13495" t="e">
        <f t="shared" si="1224"/>
        <v>#DIV/0!</v>
      </c>
      <c r="K13495">
        <f t="shared" si="1225"/>
        <v>1.9252910077358191E-3</v>
      </c>
      <c r="L13495" t="e">
        <f t="shared" si="1226"/>
        <v>#DIV/0!</v>
      </c>
    </row>
    <row r="13496" spans="1:12">
      <c r="A13496">
        <v>246.09398999999999</v>
      </c>
      <c r="B13496">
        <v>141.58000000000001</v>
      </c>
      <c r="C13496" s="1">
        <v>-5.0900000000000001E-2</v>
      </c>
      <c r="D13496">
        <v>10.60528</v>
      </c>
      <c r="E13496">
        <v>0.20721999999999999</v>
      </c>
      <c r="F13496">
        <v>5</v>
      </c>
      <c r="G13496">
        <f t="shared" si="1223"/>
        <v>1.0424990240000001</v>
      </c>
      <c r="J13496" t="e">
        <f t="shared" si="1224"/>
        <v>#DIV/0!</v>
      </c>
      <c r="K13496">
        <f t="shared" si="1225"/>
        <v>1.9258768888206104E-3</v>
      </c>
      <c r="L13496" t="e">
        <f t="shared" si="1226"/>
        <v>#DIV/0!</v>
      </c>
    </row>
    <row r="13497" spans="1:12">
      <c r="A13497">
        <v>245.92599000000001</v>
      </c>
      <c r="B13497">
        <v>141.5925</v>
      </c>
      <c r="C13497" s="1">
        <v>-5.28E-2</v>
      </c>
      <c r="D13497">
        <v>10.60834</v>
      </c>
      <c r="E13497">
        <v>0.20713000000000001</v>
      </c>
      <c r="F13497">
        <v>5</v>
      </c>
      <c r="G13497">
        <f t="shared" si="1223"/>
        <v>1.0427998219999999</v>
      </c>
      <c r="J13497" t="e">
        <f t="shared" si="1224"/>
        <v>#DIV/0!</v>
      </c>
      <c r="K13497">
        <f t="shared" si="1225"/>
        <v>1.9265002027930437E-3</v>
      </c>
      <c r="L13497" t="e">
        <f t="shared" si="1226"/>
        <v>#DIV/0!</v>
      </c>
    </row>
    <row r="13498" spans="1:12">
      <c r="A13498">
        <v>245.77600000000001</v>
      </c>
      <c r="B13498">
        <v>141.60499999999999</v>
      </c>
      <c r="C13498" s="1">
        <v>-5.28E-2</v>
      </c>
      <c r="D13498">
        <v>10.6114</v>
      </c>
      <c r="E13498">
        <v>0.20704</v>
      </c>
      <c r="F13498">
        <v>5</v>
      </c>
      <c r="G13498">
        <f t="shared" si="1223"/>
        <v>1.0431006199999999</v>
      </c>
      <c r="J13498" t="e">
        <f t="shared" si="1224"/>
        <v>#DIV/0!</v>
      </c>
      <c r="K13498">
        <f t="shared" si="1225"/>
        <v>1.9270570370341824E-3</v>
      </c>
      <c r="L13498" t="e">
        <f t="shared" si="1226"/>
        <v>#DIV/0!</v>
      </c>
    </row>
    <row r="13499" spans="1:12">
      <c r="A13499">
        <v>245.61501000000001</v>
      </c>
      <c r="B13499">
        <v>141.61749</v>
      </c>
      <c r="C13499" s="1">
        <v>-4.8500000000000001E-2</v>
      </c>
      <c r="D13499">
        <v>10.61445</v>
      </c>
      <c r="E13499">
        <v>0.20695</v>
      </c>
      <c r="F13499">
        <v>5</v>
      </c>
      <c r="G13499">
        <f t="shared" si="1223"/>
        <v>1.0434004350000001</v>
      </c>
      <c r="J13499" t="e">
        <f t="shared" si="1224"/>
        <v>#DIV/0!</v>
      </c>
      <c r="K13499">
        <f t="shared" si="1225"/>
        <v>1.9276550667902603E-3</v>
      </c>
      <c r="L13499" t="e">
        <f t="shared" si="1226"/>
        <v>#DIV/0!</v>
      </c>
    </row>
    <row r="13500" spans="1:12">
      <c r="A13500">
        <v>245.46001000000001</v>
      </c>
      <c r="B13500">
        <v>141.63</v>
      </c>
      <c r="C13500" s="1">
        <v>-5.04E-2</v>
      </c>
      <c r="D13500">
        <v>10.616479999999999</v>
      </c>
      <c r="E13500">
        <v>0.20685999999999999</v>
      </c>
      <c r="F13500">
        <v>5</v>
      </c>
      <c r="G13500">
        <f t="shared" si="1223"/>
        <v>1.0435999839999999</v>
      </c>
      <c r="J13500" t="e">
        <f t="shared" si="1224"/>
        <v>#DIV/0!</v>
      </c>
      <c r="K13500">
        <f t="shared" si="1225"/>
        <v>1.9282311963087638E-3</v>
      </c>
      <c r="L13500" t="e">
        <f t="shared" si="1226"/>
        <v>#DIV/0!</v>
      </c>
    </row>
    <row r="13501" spans="1:12">
      <c r="A13501">
        <v>245.29601</v>
      </c>
      <c r="B13501">
        <v>141.64250000000001</v>
      </c>
      <c r="C13501" s="1">
        <v>-4.8599999999999997E-2</v>
      </c>
      <c r="D13501">
        <v>10.61852</v>
      </c>
      <c r="E13501">
        <v>0.20676</v>
      </c>
      <c r="F13501">
        <v>5</v>
      </c>
      <c r="G13501">
        <f t="shared" si="1223"/>
        <v>1.0438005160000001</v>
      </c>
      <c r="J13501" t="e">
        <f t="shared" si="1224"/>
        <v>#DIV/0!</v>
      </c>
      <c r="K13501">
        <f t="shared" si="1225"/>
        <v>1.9288411535851148E-3</v>
      </c>
      <c r="L13501" t="e">
        <f t="shared" si="1226"/>
        <v>#DIV/0!</v>
      </c>
    </row>
    <row r="13502" spans="1:12">
      <c r="A13502">
        <v>245.15100000000001</v>
      </c>
      <c r="B13502">
        <v>141.655</v>
      </c>
      <c r="C13502" s="1">
        <v>-4.9799999999999997E-2</v>
      </c>
      <c r="D13502">
        <v>10.618510000000001</v>
      </c>
      <c r="E13502">
        <v>0.20668</v>
      </c>
      <c r="F13502">
        <v>5</v>
      </c>
      <c r="G13502">
        <f t="shared" si="1223"/>
        <v>1.0437995330000001</v>
      </c>
      <c r="J13502" t="e">
        <f t="shared" si="1224"/>
        <v>#DIV/0!</v>
      </c>
      <c r="K13502">
        <f t="shared" si="1225"/>
        <v>1.9293808038186307E-3</v>
      </c>
      <c r="L13502" t="e">
        <f t="shared" si="1226"/>
        <v>#DIV/0!</v>
      </c>
    </row>
    <row r="13503" spans="1:12">
      <c r="A13503">
        <v>244.98099999999999</v>
      </c>
      <c r="B13503">
        <v>141.66749999999999</v>
      </c>
      <c r="C13503" s="1">
        <v>-5.0500000000000003E-2</v>
      </c>
      <c r="D13503">
        <v>10.618510000000001</v>
      </c>
      <c r="E13503">
        <v>0.20658000000000001</v>
      </c>
      <c r="F13503">
        <v>5</v>
      </c>
      <c r="G13503">
        <f t="shared" si="1223"/>
        <v>1.0437995330000001</v>
      </c>
      <c r="J13503" t="e">
        <f t="shared" si="1224"/>
        <v>#DIV/0!</v>
      </c>
      <c r="K13503">
        <f t="shared" si="1225"/>
        <v>1.9300138381992201E-3</v>
      </c>
      <c r="L13503" t="e">
        <f t="shared" si="1226"/>
        <v>#DIV/0!</v>
      </c>
    </row>
    <row r="13504" spans="1:12">
      <c r="A13504">
        <v>244.83299</v>
      </c>
      <c r="B13504">
        <v>141.67999</v>
      </c>
      <c r="C13504" s="1">
        <v>-4.6800000000000001E-2</v>
      </c>
      <c r="D13504">
        <v>10.618510000000001</v>
      </c>
      <c r="E13504">
        <v>0.20649999999999999</v>
      </c>
      <c r="F13504">
        <v>5</v>
      </c>
      <c r="G13504">
        <f t="shared" si="1223"/>
        <v>1.0437995330000001</v>
      </c>
      <c r="J13504" t="e">
        <f t="shared" si="1224"/>
        <v>#DIV/0!</v>
      </c>
      <c r="K13504">
        <f t="shared" si="1225"/>
        <v>1.9305653260930442E-3</v>
      </c>
      <c r="L13504" t="e">
        <f t="shared" si="1226"/>
        <v>#DIV/0!</v>
      </c>
    </row>
    <row r="13505" spans="1:12">
      <c r="A13505">
        <v>244.673</v>
      </c>
      <c r="B13505">
        <v>141.6925</v>
      </c>
      <c r="C13505" s="1">
        <v>-4.6800000000000001E-2</v>
      </c>
      <c r="D13505">
        <v>10.618510000000001</v>
      </c>
      <c r="E13505">
        <v>0.20641000000000001</v>
      </c>
      <c r="F13505">
        <v>5</v>
      </c>
      <c r="G13505">
        <f t="shared" si="1223"/>
        <v>1.0437995330000001</v>
      </c>
      <c r="J13505" t="e">
        <f t="shared" si="1224"/>
        <v>#DIV/0!</v>
      </c>
      <c r="K13505">
        <f t="shared" si="1225"/>
        <v>1.9311618062542607E-3</v>
      </c>
      <c r="L13505" t="e">
        <f t="shared" si="1226"/>
        <v>#DIV/0!</v>
      </c>
    </row>
    <row r="13506" spans="1:12">
      <c r="A13506">
        <v>244.52600000000001</v>
      </c>
      <c r="B13506">
        <v>141.70500000000001</v>
      </c>
      <c r="C13506" s="1">
        <v>-4.87E-2</v>
      </c>
      <c r="D13506">
        <v>10.61749</v>
      </c>
      <c r="E13506">
        <v>0.20632</v>
      </c>
      <c r="F13506">
        <v>5</v>
      </c>
      <c r="G13506">
        <f t="shared" si="1223"/>
        <v>1.043699267</v>
      </c>
      <c r="J13506" t="e">
        <f t="shared" si="1224"/>
        <v>#DIV/0!</v>
      </c>
      <c r="K13506">
        <f t="shared" si="1225"/>
        <v>1.9317101816580258E-3</v>
      </c>
      <c r="L13506" t="e">
        <f t="shared" si="1226"/>
        <v>#DIV/0!</v>
      </c>
    </row>
    <row r="13507" spans="1:12">
      <c r="A13507">
        <v>244.358</v>
      </c>
      <c r="B13507">
        <v>141.7175</v>
      </c>
      <c r="C13507" s="1">
        <v>-4.87E-2</v>
      </c>
      <c r="D13507">
        <v>10.616479999999999</v>
      </c>
      <c r="E13507">
        <v>0.20621999999999999</v>
      </c>
      <c r="F13507">
        <v>5</v>
      </c>
      <c r="G13507">
        <f t="shared" si="1223"/>
        <v>1.0435999839999999</v>
      </c>
      <c r="J13507" t="e">
        <f t="shared" si="1224"/>
        <v>#DIV/0!</v>
      </c>
      <c r="K13507">
        <f t="shared" si="1225"/>
        <v>1.9323372778778298E-3</v>
      </c>
      <c r="L13507" t="e">
        <f t="shared" si="1226"/>
        <v>#DIV/0!</v>
      </c>
    </row>
    <row r="13508" spans="1:12">
      <c r="A13508">
        <v>244.203</v>
      </c>
      <c r="B13508">
        <v>141.72999999999999</v>
      </c>
      <c r="C13508" s="1">
        <v>-0.05</v>
      </c>
      <c r="D13508">
        <v>10.615460000000001</v>
      </c>
      <c r="E13508">
        <v>0.20613000000000001</v>
      </c>
      <c r="F13508">
        <v>5</v>
      </c>
      <c r="G13508">
        <f t="shared" si="1223"/>
        <v>1.0434997180000001</v>
      </c>
      <c r="J13508" t="e">
        <f t="shared" si="1224"/>
        <v>#DIV/0!</v>
      </c>
      <c r="K13508">
        <f t="shared" si="1225"/>
        <v>1.9329162100152123E-3</v>
      </c>
      <c r="L13508" t="e">
        <f t="shared" si="1226"/>
        <v>#DIV/0!</v>
      </c>
    </row>
    <row r="13509" spans="1:12">
      <c r="A13509">
        <v>244.04400999999999</v>
      </c>
      <c r="B13509">
        <v>141.74249</v>
      </c>
      <c r="C13509" s="1">
        <v>-5.0599999999999999E-2</v>
      </c>
      <c r="D13509">
        <v>10.61444</v>
      </c>
      <c r="E13509">
        <v>0.20604</v>
      </c>
      <c r="F13509">
        <v>5</v>
      </c>
      <c r="G13509">
        <f t="shared" si="1223"/>
        <v>1.0433994520000001</v>
      </c>
      <c r="J13509" t="e">
        <f t="shared" si="1224"/>
        <v>#DIV/0!</v>
      </c>
      <c r="K13509">
        <f t="shared" si="1225"/>
        <v>1.9335104055052768E-3</v>
      </c>
      <c r="L13509" t="e">
        <f t="shared" si="1226"/>
        <v>#DIV/0!</v>
      </c>
    </row>
    <row r="13510" spans="1:12">
      <c r="A13510">
        <v>243.892</v>
      </c>
      <c r="B13510">
        <v>141.755</v>
      </c>
      <c r="C13510" s="1">
        <v>-4.7500000000000001E-2</v>
      </c>
      <c r="D13510">
        <v>10.612410000000001</v>
      </c>
      <c r="E13510">
        <v>0.20596</v>
      </c>
      <c r="F13510">
        <v>5</v>
      </c>
      <c r="G13510">
        <f t="shared" si="1223"/>
        <v>1.0431999030000001</v>
      </c>
      <c r="J13510" t="e">
        <f t="shared" si="1224"/>
        <v>#DIV/0!</v>
      </c>
      <c r="K13510">
        <f t="shared" si="1225"/>
        <v>1.9340788562631278E-3</v>
      </c>
      <c r="L13510" t="e">
        <f t="shared" si="1226"/>
        <v>#DIV/0!</v>
      </c>
    </row>
    <row r="13511" spans="1:12">
      <c r="A13511">
        <v>243.73399000000001</v>
      </c>
      <c r="B13511">
        <v>141.76750000000001</v>
      </c>
      <c r="C13511" s="1">
        <v>-4.9399999999999999E-2</v>
      </c>
      <c r="D13511">
        <v>10.610379999999999</v>
      </c>
      <c r="E13511">
        <v>0.20587</v>
      </c>
      <c r="F13511">
        <v>5</v>
      </c>
      <c r="G13511">
        <f t="shared" si="1223"/>
        <v>1.0430003539999999</v>
      </c>
      <c r="J13511" t="e">
        <f t="shared" si="1224"/>
        <v>#DIV/0!</v>
      </c>
      <c r="K13511">
        <f t="shared" si="1225"/>
        <v>1.9346700987972175E-3</v>
      </c>
      <c r="L13511" t="e">
        <f t="shared" si="1226"/>
        <v>#DIV/0!</v>
      </c>
    </row>
    <row r="13512" spans="1:12">
      <c r="A13512">
        <v>243.57499999999999</v>
      </c>
      <c r="B13512">
        <v>141.78</v>
      </c>
      <c r="C13512" s="1">
        <v>-4.6300000000000001E-2</v>
      </c>
      <c r="D13512">
        <v>10.609360000000001</v>
      </c>
      <c r="E13512">
        <v>0.20577000000000001</v>
      </c>
      <c r="F13512">
        <v>5</v>
      </c>
      <c r="G13512">
        <f t="shared" si="1223"/>
        <v>1.0429000880000001</v>
      </c>
      <c r="J13512" t="e">
        <f t="shared" si="1224"/>
        <v>#DIV/0!</v>
      </c>
      <c r="K13512">
        <f t="shared" si="1225"/>
        <v>1.9352653732643093E-3</v>
      </c>
      <c r="L13512" t="e">
        <f t="shared" si="1226"/>
        <v>#DIV/0!</v>
      </c>
    </row>
    <row r="13513" spans="1:12">
      <c r="A13513">
        <v>243.42101</v>
      </c>
      <c r="B13513">
        <v>141.79249999999999</v>
      </c>
      <c r="C13513" s="1">
        <v>-4.3900000000000002E-2</v>
      </c>
      <c r="D13513">
        <v>10.60732</v>
      </c>
      <c r="E13513">
        <v>0.20569000000000001</v>
      </c>
      <c r="F13513">
        <v>5</v>
      </c>
      <c r="G13513">
        <f t="shared" si="1223"/>
        <v>1.0426995559999999</v>
      </c>
      <c r="J13513" t="e">
        <f t="shared" si="1224"/>
        <v>#DIV/0!</v>
      </c>
      <c r="K13513">
        <f t="shared" si="1225"/>
        <v>1.9358422765536145E-3</v>
      </c>
      <c r="L13513" t="e">
        <f t="shared" si="1226"/>
        <v>#DIV/0!</v>
      </c>
    </row>
    <row r="13514" spans="1:12">
      <c r="A13514">
        <v>243.26900000000001</v>
      </c>
      <c r="B13514">
        <v>141.80499</v>
      </c>
      <c r="C13514" s="1">
        <v>-5.0099999999999999E-2</v>
      </c>
      <c r="D13514">
        <v>10.60529</v>
      </c>
      <c r="E13514">
        <v>0.2056</v>
      </c>
      <c r="F13514">
        <v>5</v>
      </c>
      <c r="G13514">
        <f t="shared" si="1223"/>
        <v>1.0425000070000001</v>
      </c>
      <c r="J13514" t="e">
        <f t="shared" si="1224"/>
        <v>#DIV/0!</v>
      </c>
      <c r="K13514">
        <f t="shared" si="1225"/>
        <v>1.9364120994773625E-3</v>
      </c>
      <c r="L13514" t="e">
        <f t="shared" si="1226"/>
        <v>#DIV/0!</v>
      </c>
    </row>
    <row r="13515" spans="1:12">
      <c r="A13515">
        <v>243.11699999999999</v>
      </c>
      <c r="B13515">
        <v>141.8175</v>
      </c>
      <c r="C13515" s="1">
        <v>-4.3299999999999998E-2</v>
      </c>
      <c r="D13515">
        <v>10.603249999999999</v>
      </c>
      <c r="E13515">
        <v>0.20551</v>
      </c>
      <c r="F13515">
        <v>5</v>
      </c>
      <c r="G13515">
        <f t="shared" si="1223"/>
        <v>1.0422994749999999</v>
      </c>
      <c r="J13515" t="e">
        <f t="shared" si="1224"/>
        <v>#DIV/0!</v>
      </c>
      <c r="K13515">
        <f t="shared" si="1225"/>
        <v>1.9369822204401987E-3</v>
      </c>
      <c r="L13515" t="e">
        <f t="shared" si="1226"/>
        <v>#DIV/0!</v>
      </c>
    </row>
    <row r="13516" spans="1:12">
      <c r="A13516">
        <v>242.953</v>
      </c>
      <c r="B13516">
        <v>141.83000000000001</v>
      </c>
      <c r="C13516" s="1">
        <v>-4.3999999999999997E-2</v>
      </c>
      <c r="D13516">
        <v>10.600199999999999</v>
      </c>
      <c r="E13516">
        <v>0.20541999999999999</v>
      </c>
      <c r="F13516">
        <v>5</v>
      </c>
      <c r="G13516">
        <f t="shared" si="1223"/>
        <v>1.0419996599999999</v>
      </c>
      <c r="J13516" t="e">
        <f t="shared" si="1224"/>
        <v>#DIV/0!</v>
      </c>
      <c r="K13516">
        <f t="shared" si="1225"/>
        <v>1.9375977275853853E-3</v>
      </c>
      <c r="L13516" t="e">
        <f t="shared" si="1226"/>
        <v>#DIV/0!</v>
      </c>
    </row>
    <row r="13517" spans="1:12">
      <c r="A13517">
        <v>242.79601</v>
      </c>
      <c r="B13517">
        <v>141.8425</v>
      </c>
      <c r="C13517" s="1">
        <v>-4.5199999999999997E-2</v>
      </c>
      <c r="D13517">
        <v>10.59817</v>
      </c>
      <c r="E13517">
        <v>0.20533000000000001</v>
      </c>
      <c r="F13517">
        <v>5</v>
      </c>
      <c r="G13517">
        <f t="shared" si="1223"/>
        <v>1.0418001109999999</v>
      </c>
      <c r="J13517" t="e">
        <f t="shared" si="1224"/>
        <v>#DIV/0!</v>
      </c>
      <c r="K13517">
        <f t="shared" si="1225"/>
        <v>1.9381872921160879E-3</v>
      </c>
      <c r="L13517" t="e">
        <f t="shared" si="1226"/>
        <v>#DIV/0!</v>
      </c>
    </row>
    <row r="13518" spans="1:12">
      <c r="A13518">
        <v>242.64798999999999</v>
      </c>
      <c r="B13518">
        <v>141.85499999999999</v>
      </c>
      <c r="C13518" s="1">
        <v>-4.4600000000000001E-2</v>
      </c>
      <c r="D13518">
        <v>10.59512</v>
      </c>
      <c r="E13518">
        <v>0.20524000000000001</v>
      </c>
      <c r="F13518">
        <v>5</v>
      </c>
      <c r="G13518">
        <f t="shared" si="1223"/>
        <v>1.0415002959999999</v>
      </c>
      <c r="J13518" t="e">
        <f t="shared" si="1224"/>
        <v>#DIV/0!</v>
      </c>
      <c r="K13518">
        <f t="shared" si="1225"/>
        <v>1.9387434991749385E-3</v>
      </c>
      <c r="L13518" t="e">
        <f t="shared" si="1226"/>
        <v>#DIV/0!</v>
      </c>
    </row>
    <row r="13519" spans="1:12">
      <c r="A13519">
        <v>242.49199999999999</v>
      </c>
      <c r="B13519">
        <v>141.86749</v>
      </c>
      <c r="C13519" s="1">
        <v>-3.9699999999999999E-2</v>
      </c>
      <c r="D13519">
        <v>10.591049999999999</v>
      </c>
      <c r="E13519">
        <v>0.20515</v>
      </c>
      <c r="F13519">
        <v>5</v>
      </c>
      <c r="G13519">
        <f t="shared" si="1223"/>
        <v>1.0411002149999999</v>
      </c>
      <c r="J13519" t="e">
        <f t="shared" si="1224"/>
        <v>#DIV/0!</v>
      </c>
      <c r="K13519">
        <f t="shared" si="1225"/>
        <v>1.9393300002715065E-3</v>
      </c>
      <c r="L13519" t="e">
        <f t="shared" si="1226"/>
        <v>#DIV/0!</v>
      </c>
    </row>
    <row r="13520" spans="1:12">
      <c r="A13520">
        <v>242.33700999999999</v>
      </c>
      <c r="B13520">
        <v>141.88</v>
      </c>
      <c r="C13520" s="1">
        <v>-4.1500000000000002E-2</v>
      </c>
      <c r="D13520">
        <v>10.58799</v>
      </c>
      <c r="E13520">
        <v>0.20505999999999999</v>
      </c>
      <c r="F13520">
        <v>5</v>
      </c>
      <c r="G13520">
        <f t="shared" si="1223"/>
        <v>1.0407994169999999</v>
      </c>
      <c r="J13520" t="e">
        <f t="shared" si="1224"/>
        <v>#DIV/0!</v>
      </c>
      <c r="K13520">
        <f t="shared" si="1225"/>
        <v>1.939913093057379E-3</v>
      </c>
      <c r="L13520" t="e">
        <f t="shared" si="1226"/>
        <v>#DIV/0!</v>
      </c>
    </row>
    <row r="13521" spans="1:12">
      <c r="A13521">
        <v>242.18401</v>
      </c>
      <c r="B13521">
        <v>141.89250000000001</v>
      </c>
      <c r="C13521" s="1">
        <v>-4.2200000000000001E-2</v>
      </c>
      <c r="D13521">
        <v>10.583920000000001</v>
      </c>
      <c r="E13521">
        <v>0.20497000000000001</v>
      </c>
      <c r="F13521">
        <v>5</v>
      </c>
      <c r="G13521">
        <f t="shared" si="1223"/>
        <v>1.0403993360000001</v>
      </c>
      <c r="J13521" t="e">
        <f t="shared" si="1224"/>
        <v>#DIV/0!</v>
      </c>
      <c r="K13521">
        <f t="shared" si="1225"/>
        <v>1.9404890432129639E-3</v>
      </c>
      <c r="L13521" t="e">
        <f t="shared" si="1226"/>
        <v>#DIV/0!</v>
      </c>
    </row>
    <row r="13522" spans="1:12">
      <c r="A13522">
        <v>242.02600000000001</v>
      </c>
      <c r="B13522">
        <v>141.905</v>
      </c>
      <c r="C13522" s="1">
        <v>-4.2799999999999998E-2</v>
      </c>
      <c r="D13522">
        <v>10.57884</v>
      </c>
      <c r="E13522">
        <v>0.20488000000000001</v>
      </c>
      <c r="F13522">
        <v>5</v>
      </c>
      <c r="G13522">
        <f t="shared" si="1223"/>
        <v>1.039899972</v>
      </c>
      <c r="J13522" t="e">
        <f t="shared" si="1224"/>
        <v>#DIV/0!</v>
      </c>
      <c r="K13522">
        <f t="shared" si="1225"/>
        <v>1.9410842119974535E-3</v>
      </c>
      <c r="L13522" t="e">
        <f t="shared" si="1226"/>
        <v>#DIV/0!</v>
      </c>
    </row>
    <row r="13523" spans="1:12">
      <c r="A13523">
        <v>241.86301</v>
      </c>
      <c r="B13523">
        <v>141.91749999999999</v>
      </c>
      <c r="C13523" s="1">
        <v>-4.2799999999999998E-2</v>
      </c>
      <c r="D13523">
        <v>10.5768</v>
      </c>
      <c r="E13523">
        <v>0.20479</v>
      </c>
      <c r="F13523">
        <v>5</v>
      </c>
      <c r="G13523">
        <f t="shared" si="1223"/>
        <v>1.0396994399999999</v>
      </c>
      <c r="J13523" t="e">
        <f t="shared" si="1224"/>
        <v>#DIV/0!</v>
      </c>
      <c r="K13523">
        <f t="shared" si="1225"/>
        <v>1.9416985213635671E-3</v>
      </c>
      <c r="L13523" t="e">
        <f t="shared" si="1226"/>
        <v>#DIV/0!</v>
      </c>
    </row>
    <row r="13524" spans="1:12">
      <c r="A13524">
        <v>241.71700000000001</v>
      </c>
      <c r="B13524">
        <v>141.92999</v>
      </c>
      <c r="C13524" s="1">
        <v>-4.1599999999999998E-2</v>
      </c>
      <c r="D13524">
        <v>10.57375</v>
      </c>
      <c r="E13524">
        <v>0.20469999999999999</v>
      </c>
      <c r="F13524">
        <v>5</v>
      </c>
      <c r="G13524">
        <f t="shared" si="1223"/>
        <v>1.0393996249999999</v>
      </c>
      <c r="J13524" t="e">
        <f t="shared" si="1224"/>
        <v>#DIV/0!</v>
      </c>
      <c r="K13524">
        <f t="shared" si="1225"/>
        <v>1.9422491633761731E-3</v>
      </c>
      <c r="L13524" t="e">
        <f t="shared" si="1226"/>
        <v>#DIV/0!</v>
      </c>
    </row>
    <row r="13525" spans="1:12">
      <c r="A13525">
        <v>241.56599</v>
      </c>
      <c r="B13525">
        <v>141.9425</v>
      </c>
      <c r="C13525" s="1">
        <v>-4.2299999999999997E-2</v>
      </c>
      <c r="D13525">
        <v>10.57273</v>
      </c>
      <c r="E13525">
        <v>0.20462</v>
      </c>
      <c r="F13525">
        <v>5</v>
      </c>
      <c r="G13525">
        <f t="shared" si="1223"/>
        <v>1.0392993589999999</v>
      </c>
      <c r="J13525" t="e">
        <f t="shared" si="1224"/>
        <v>#DIV/0!</v>
      </c>
      <c r="K13525">
        <f t="shared" si="1225"/>
        <v>1.9428189903329021E-3</v>
      </c>
      <c r="L13525" t="e">
        <f t="shared" si="1226"/>
        <v>#DIV/0!</v>
      </c>
    </row>
    <row r="13526" spans="1:12">
      <c r="A13526">
        <v>241.41701</v>
      </c>
      <c r="B13526">
        <v>141.95500000000001</v>
      </c>
      <c r="C13526" s="1">
        <v>-4.0399999999999998E-2</v>
      </c>
      <c r="D13526">
        <v>10.57375</v>
      </c>
      <c r="E13526">
        <v>0.20452999999999999</v>
      </c>
      <c r="F13526">
        <v>5</v>
      </c>
      <c r="G13526">
        <f t="shared" si="1223"/>
        <v>1.0393996249999999</v>
      </c>
      <c r="J13526" t="e">
        <f t="shared" si="1224"/>
        <v>#DIV/0!</v>
      </c>
      <c r="K13526">
        <f t="shared" si="1225"/>
        <v>1.9433814849498417E-3</v>
      </c>
      <c r="L13526" t="e">
        <f t="shared" si="1226"/>
        <v>#DIV/0!</v>
      </c>
    </row>
    <row r="13527" spans="1:12">
      <c r="A13527">
        <v>241.24799999999999</v>
      </c>
      <c r="B13527">
        <v>141.9675</v>
      </c>
      <c r="C13527" s="1">
        <v>-4.0399999999999998E-2</v>
      </c>
      <c r="D13527">
        <v>10.57578</v>
      </c>
      <c r="E13527">
        <v>0.20443</v>
      </c>
      <c r="F13527">
        <v>5</v>
      </c>
      <c r="G13527">
        <f t="shared" si="1223"/>
        <v>1.0395991739999999</v>
      </c>
      <c r="J13527" t="e">
        <f t="shared" si="1224"/>
        <v>#DIV/0!</v>
      </c>
      <c r="K13527">
        <f t="shared" si="1225"/>
        <v>1.9440200000777612E-3</v>
      </c>
      <c r="L13527" t="e">
        <f t="shared" si="1226"/>
        <v>#DIV/0!</v>
      </c>
    </row>
    <row r="13528" spans="1:12">
      <c r="A13528">
        <v>241.09700000000001</v>
      </c>
      <c r="B13528">
        <v>141.97999999999999</v>
      </c>
      <c r="C13528" s="1">
        <v>-3.73E-2</v>
      </c>
      <c r="D13528">
        <v>10.577819999999999</v>
      </c>
      <c r="E13528">
        <v>0.20435</v>
      </c>
      <c r="F13528">
        <v>5</v>
      </c>
      <c r="G13528">
        <f t="shared" si="1223"/>
        <v>1.0397997059999999</v>
      </c>
      <c r="J13528" t="e">
        <f t="shared" si="1224"/>
        <v>#DIV/0!</v>
      </c>
      <c r="K13528">
        <f t="shared" si="1225"/>
        <v>1.9445908289207328E-3</v>
      </c>
      <c r="L13528" t="e">
        <f t="shared" si="1226"/>
        <v>#DIV/0!</v>
      </c>
    </row>
    <row r="13529" spans="1:12">
      <c r="A13529">
        <v>240.953</v>
      </c>
      <c r="B13529">
        <v>141.99249</v>
      </c>
      <c r="C13529" s="1">
        <v>-3.7999999999999999E-2</v>
      </c>
      <c r="D13529">
        <v>10.580870000000001</v>
      </c>
      <c r="E13529">
        <v>0.20426</v>
      </c>
      <c r="F13529">
        <v>5</v>
      </c>
      <c r="G13529">
        <f t="shared" si="1223"/>
        <v>1.0400995210000001</v>
      </c>
      <c r="J13529" t="e">
        <f t="shared" si="1224"/>
        <v>#DIV/0!</v>
      </c>
      <c r="K13529">
        <f t="shared" si="1225"/>
        <v>1.9451355078651557E-3</v>
      </c>
      <c r="L13529" t="e">
        <f t="shared" si="1226"/>
        <v>#DIV/0!</v>
      </c>
    </row>
    <row r="13530" spans="1:12">
      <c r="A13530">
        <v>240.79601</v>
      </c>
      <c r="B13530">
        <v>142.005</v>
      </c>
      <c r="C13530" s="1">
        <v>-3.7400000000000003E-2</v>
      </c>
      <c r="D13530">
        <v>10.58494</v>
      </c>
      <c r="E13530">
        <v>0.20416999999999999</v>
      </c>
      <c r="F13530">
        <v>5</v>
      </c>
      <c r="G13530">
        <f t="shared" si="1223"/>
        <v>1.0404996019999999</v>
      </c>
      <c r="J13530" t="e">
        <f t="shared" si="1224"/>
        <v>#DIV/0!</v>
      </c>
      <c r="K13530">
        <f t="shared" si="1225"/>
        <v>1.9457296691533805E-3</v>
      </c>
      <c r="L13530" t="e">
        <f t="shared" si="1226"/>
        <v>#DIV/0!</v>
      </c>
    </row>
    <row r="13531" spans="1:12">
      <c r="A13531">
        <v>240.63800000000001</v>
      </c>
      <c r="B13531">
        <v>142.01750000000001</v>
      </c>
      <c r="C13531" s="1">
        <v>-3.8600000000000002E-2</v>
      </c>
      <c r="D13531">
        <v>10.58901</v>
      </c>
      <c r="E13531">
        <v>0.20408000000000001</v>
      </c>
      <c r="F13531">
        <v>5</v>
      </c>
      <c r="G13531">
        <f t="shared" si="1223"/>
        <v>1.0408996829999999</v>
      </c>
      <c r="J13531" t="e">
        <f t="shared" si="1224"/>
        <v>#DIV/0!</v>
      </c>
      <c r="K13531">
        <f t="shared" si="1225"/>
        <v>1.9463280574867454E-3</v>
      </c>
      <c r="L13531" t="e">
        <f t="shared" si="1226"/>
        <v>#DIV/0!</v>
      </c>
    </row>
    <row r="13532" spans="1:12">
      <c r="A13532">
        <v>240.48099999999999</v>
      </c>
      <c r="B13532">
        <v>142.03</v>
      </c>
      <c r="C13532" s="1">
        <v>-3.5499999999999997E-2</v>
      </c>
      <c r="D13532">
        <v>10.59104</v>
      </c>
      <c r="E13532">
        <v>0.20399</v>
      </c>
      <c r="F13532">
        <v>5</v>
      </c>
      <c r="G13532">
        <f t="shared" si="1223"/>
        <v>1.0410992320000001</v>
      </c>
      <c r="J13532" t="e">
        <f t="shared" si="1224"/>
        <v>#DIV/0!</v>
      </c>
      <c r="K13532">
        <f t="shared" si="1225"/>
        <v>1.9469229855674599E-3</v>
      </c>
      <c r="L13532" t="e">
        <f t="shared" si="1226"/>
        <v>#DIV/0!</v>
      </c>
    </row>
    <row r="13533" spans="1:12">
      <c r="A13533">
        <v>240.32499999999999</v>
      </c>
      <c r="B13533">
        <v>142.04249999999999</v>
      </c>
      <c r="C13533" s="1">
        <v>-3.7400000000000003E-2</v>
      </c>
      <c r="D13533">
        <v>10.594099999999999</v>
      </c>
      <c r="E13533">
        <v>0.2039</v>
      </c>
      <c r="F13533">
        <v>5</v>
      </c>
      <c r="G13533">
        <f t="shared" si="1223"/>
        <v>1.0414000299999999</v>
      </c>
      <c r="J13533" t="e">
        <f t="shared" si="1224"/>
        <v>#DIV/0!</v>
      </c>
      <c r="K13533">
        <f t="shared" si="1225"/>
        <v>1.9475144846389798E-3</v>
      </c>
      <c r="L13533" t="e">
        <f t="shared" si="1226"/>
        <v>#DIV/0!</v>
      </c>
    </row>
    <row r="13534" spans="1:12">
      <c r="A13534">
        <v>240.18100000000001</v>
      </c>
      <c r="B13534">
        <v>142.05499</v>
      </c>
      <c r="C13534" s="1">
        <v>-3.8100000000000002E-2</v>
      </c>
      <c r="D13534">
        <v>10.594099999999999</v>
      </c>
      <c r="E13534">
        <v>0.20382</v>
      </c>
      <c r="F13534">
        <v>5</v>
      </c>
      <c r="G13534">
        <f t="shared" si="1223"/>
        <v>1.0414000299999999</v>
      </c>
      <c r="J13534" t="e">
        <f t="shared" si="1224"/>
        <v>#DIV/0!</v>
      </c>
      <c r="K13534">
        <f t="shared" si="1225"/>
        <v>1.9480608028737793E-3</v>
      </c>
      <c r="L13534" t="e">
        <f t="shared" si="1226"/>
        <v>#DIV/0!</v>
      </c>
    </row>
    <row r="13535" spans="1:12">
      <c r="A13535">
        <v>240.024</v>
      </c>
      <c r="B13535">
        <v>142.0675</v>
      </c>
      <c r="C13535" s="1">
        <v>-3.56E-2</v>
      </c>
      <c r="D13535">
        <v>10.59308</v>
      </c>
      <c r="E13535">
        <v>0.20372999999999999</v>
      </c>
      <c r="F13535">
        <v>5</v>
      </c>
      <c r="G13535">
        <f t="shared" ref="G13535:G13598" si="1227">(D13535/100)*$B$16</f>
        <v>1.0412997640000001</v>
      </c>
      <c r="J13535" t="e">
        <f t="shared" ref="J13535:J13598" si="1228">SLOPE(H13527:H13543,B13527:B13543)</f>
        <v>#DIV/0!</v>
      </c>
      <c r="K13535">
        <f t="shared" ref="K13535:K13598" si="1229">1/(A13535+273.15)</f>
        <v>1.9486567908740505E-3</v>
      </c>
      <c r="L13535" t="e">
        <f t="shared" si="1226"/>
        <v>#DIV/0!</v>
      </c>
    </row>
    <row r="13536" spans="1:12">
      <c r="A13536">
        <v>239.875</v>
      </c>
      <c r="B13536">
        <v>142.08000000000001</v>
      </c>
      <c r="C13536" s="1">
        <v>-3.6799999999999999E-2</v>
      </c>
      <c r="D13536">
        <v>10.59104</v>
      </c>
      <c r="E13536">
        <v>0.20363999999999999</v>
      </c>
      <c r="F13536">
        <v>5</v>
      </c>
      <c r="G13536">
        <f t="shared" si="1227"/>
        <v>1.0410992320000001</v>
      </c>
      <c r="J13536" t="e">
        <f t="shared" si="1228"/>
        <v>#DIV/0!</v>
      </c>
      <c r="K13536">
        <f t="shared" si="1229"/>
        <v>1.9492227474294625E-3</v>
      </c>
      <c r="L13536" t="e">
        <f t="shared" si="1226"/>
        <v>#DIV/0!</v>
      </c>
    </row>
    <row r="13537" spans="1:12">
      <c r="A13537">
        <v>239.71700000000001</v>
      </c>
      <c r="B13537">
        <v>142.0925</v>
      </c>
      <c r="C13537" s="1">
        <v>-3.6200000000000003E-2</v>
      </c>
      <c r="D13537">
        <v>10.591049999999999</v>
      </c>
      <c r="E13537">
        <v>0.20355000000000001</v>
      </c>
      <c r="F13537">
        <v>5</v>
      </c>
      <c r="G13537">
        <f t="shared" si="1227"/>
        <v>1.0411002149999999</v>
      </c>
      <c r="J13537" t="e">
        <f t="shared" si="1228"/>
        <v>#DIV/0!</v>
      </c>
      <c r="K13537">
        <f t="shared" si="1229"/>
        <v>1.9498232485225216E-3</v>
      </c>
      <c r="L13537" t="e">
        <f t="shared" si="1226"/>
        <v>#DIV/0!</v>
      </c>
    </row>
    <row r="13538" spans="1:12">
      <c r="A13538">
        <v>239.57001</v>
      </c>
      <c r="B13538">
        <v>142.10499999999999</v>
      </c>
      <c r="C13538" s="1">
        <v>-3.8100000000000002E-2</v>
      </c>
      <c r="D13538">
        <v>10.59308</v>
      </c>
      <c r="E13538">
        <v>0.20347000000000001</v>
      </c>
      <c r="F13538">
        <v>5</v>
      </c>
      <c r="G13538">
        <f t="shared" si="1227"/>
        <v>1.0412997640000001</v>
      </c>
      <c r="J13538" t="e">
        <f t="shared" si="1228"/>
        <v>#DIV/0!</v>
      </c>
      <c r="K13538">
        <f t="shared" si="1229"/>
        <v>1.950382236885976E-3</v>
      </c>
      <c r="L13538" t="e">
        <f t="shared" si="1226"/>
        <v>#DIV/0!</v>
      </c>
    </row>
    <row r="13539" spans="1:12">
      <c r="A13539">
        <v>239.41800000000001</v>
      </c>
      <c r="B13539">
        <v>142.11749</v>
      </c>
      <c r="C13539" s="1">
        <v>-3.56E-2</v>
      </c>
      <c r="D13539">
        <v>10.59511</v>
      </c>
      <c r="E13539">
        <v>0.20338000000000001</v>
      </c>
      <c r="F13539">
        <v>5</v>
      </c>
      <c r="G13539">
        <f t="shared" si="1227"/>
        <v>1.0414993130000001</v>
      </c>
      <c r="J13539" t="e">
        <f t="shared" si="1228"/>
        <v>#DIV/0!</v>
      </c>
      <c r="K13539">
        <f t="shared" si="1229"/>
        <v>1.9509606530255499E-3</v>
      </c>
      <c r="L13539" t="e">
        <f t="shared" si="1226"/>
        <v>#DIV/0!</v>
      </c>
    </row>
    <row r="13540" spans="1:12">
      <c r="A13540">
        <v>239.25399999999999</v>
      </c>
      <c r="B13540">
        <v>142.13</v>
      </c>
      <c r="C13540" s="1">
        <v>-3.8199999999999998E-2</v>
      </c>
      <c r="D13540">
        <v>10.59613</v>
      </c>
      <c r="E13540">
        <v>0.20327999999999999</v>
      </c>
      <c r="F13540">
        <v>5</v>
      </c>
      <c r="G13540">
        <f t="shared" si="1227"/>
        <v>1.0415995790000001</v>
      </c>
      <c r="J13540" t="e">
        <f t="shared" si="1228"/>
        <v>#DIV/0!</v>
      </c>
      <c r="K13540">
        <f t="shared" si="1229"/>
        <v>1.9515850773998641E-3</v>
      </c>
      <c r="L13540" t="e">
        <f t="shared" si="1226"/>
        <v>#DIV/0!</v>
      </c>
    </row>
    <row r="13541" spans="1:12">
      <c r="A13541">
        <v>239.09899999999999</v>
      </c>
      <c r="B13541">
        <v>142.14250000000001</v>
      </c>
      <c r="C13541" s="1">
        <v>-3.6900000000000002E-2</v>
      </c>
      <c r="D13541">
        <v>10.597149999999999</v>
      </c>
      <c r="E13541">
        <v>0.20319000000000001</v>
      </c>
      <c r="F13541">
        <v>5</v>
      </c>
      <c r="G13541">
        <f t="shared" si="1227"/>
        <v>1.0416998449999999</v>
      </c>
      <c r="J13541" t="e">
        <f t="shared" si="1228"/>
        <v>#DIV/0!</v>
      </c>
      <c r="K13541">
        <f t="shared" si="1229"/>
        <v>1.95217560209976E-3</v>
      </c>
      <c r="L13541" t="e">
        <f t="shared" si="1226"/>
        <v>#DIV/0!</v>
      </c>
    </row>
    <row r="13542" spans="1:12">
      <c r="A13542">
        <v>238.959</v>
      </c>
      <c r="B13542">
        <v>142.155</v>
      </c>
      <c r="C13542" s="1">
        <v>-3.8800000000000001E-2</v>
      </c>
      <c r="D13542">
        <v>10.59918</v>
      </c>
      <c r="E13542">
        <v>0.20311000000000001</v>
      </c>
      <c r="F13542">
        <v>5</v>
      </c>
      <c r="G13542">
        <f t="shared" si="1227"/>
        <v>1.0418993940000001</v>
      </c>
      <c r="J13542" t="e">
        <f t="shared" si="1228"/>
        <v>#DIV/0!</v>
      </c>
      <c r="K13542">
        <f t="shared" si="1229"/>
        <v>1.9527092864995541E-3</v>
      </c>
      <c r="L13542" t="e">
        <f t="shared" si="1226"/>
        <v>#DIV/0!</v>
      </c>
    </row>
    <row r="13543" spans="1:12">
      <c r="A13543">
        <v>238.804</v>
      </c>
      <c r="B13543">
        <v>142.16749999999999</v>
      </c>
      <c r="C13543" s="1">
        <v>-3.6299999999999999E-2</v>
      </c>
      <c r="D13543">
        <v>10.603249999999999</v>
      </c>
      <c r="E13543">
        <v>0.20302000000000001</v>
      </c>
      <c r="F13543">
        <v>5</v>
      </c>
      <c r="G13543">
        <f t="shared" si="1227"/>
        <v>1.0422994749999999</v>
      </c>
      <c r="J13543" t="e">
        <f t="shared" si="1228"/>
        <v>#DIV/0!</v>
      </c>
      <c r="K13543">
        <f t="shared" si="1229"/>
        <v>1.9533004918410642E-3</v>
      </c>
      <c r="L13543" t="e">
        <f t="shared" si="1226"/>
        <v>#DIV/0!</v>
      </c>
    </row>
    <row r="13544" spans="1:12">
      <c r="A13544">
        <v>238.64999</v>
      </c>
      <c r="B13544">
        <v>142.17999</v>
      </c>
      <c r="C13544" s="1">
        <v>-3.8199999999999998E-2</v>
      </c>
      <c r="D13544">
        <v>10.60528</v>
      </c>
      <c r="E13544">
        <v>0.20293</v>
      </c>
      <c r="F13544">
        <v>5</v>
      </c>
      <c r="G13544">
        <f t="shared" si="1227"/>
        <v>1.0424990240000001</v>
      </c>
      <c r="J13544" t="e">
        <f t="shared" si="1228"/>
        <v>#DIV/0!</v>
      </c>
      <c r="K13544">
        <f t="shared" si="1229"/>
        <v>1.9538882757696029E-3</v>
      </c>
      <c r="L13544" t="e">
        <f t="shared" si="1226"/>
        <v>#DIV/0!</v>
      </c>
    </row>
    <row r="13545" spans="1:12">
      <c r="A13545">
        <v>238.494</v>
      </c>
      <c r="B13545">
        <v>142.1925</v>
      </c>
      <c r="C13545" s="1">
        <v>-3.7600000000000001E-2</v>
      </c>
      <c r="D13545">
        <v>10.60732</v>
      </c>
      <c r="E13545">
        <v>0.20283999999999999</v>
      </c>
      <c r="F13545">
        <v>5</v>
      </c>
      <c r="G13545">
        <f t="shared" si="1227"/>
        <v>1.0426995559999999</v>
      </c>
      <c r="J13545" t="e">
        <f t="shared" si="1228"/>
        <v>#DIV/0!</v>
      </c>
      <c r="K13545">
        <f t="shared" si="1229"/>
        <v>1.9544839771403555E-3</v>
      </c>
      <c r="L13545" t="e">
        <f t="shared" si="1226"/>
        <v>#DIV/0!</v>
      </c>
    </row>
    <row r="13546" spans="1:12">
      <c r="A13546">
        <v>238.351</v>
      </c>
      <c r="B13546">
        <v>142.20500000000001</v>
      </c>
      <c r="C13546" s="1">
        <v>-3.32E-2</v>
      </c>
      <c r="D13546">
        <v>10.606310000000001</v>
      </c>
      <c r="E13546">
        <v>0.20276</v>
      </c>
      <c r="F13546">
        <v>5</v>
      </c>
      <c r="G13546">
        <f t="shared" si="1227"/>
        <v>1.0426002730000001</v>
      </c>
      <c r="J13546" t="e">
        <f t="shared" si="1228"/>
        <v>#DIV/0!</v>
      </c>
      <c r="K13546">
        <f t="shared" si="1229"/>
        <v>1.9550303909474272E-3</v>
      </c>
      <c r="L13546" t="e">
        <f t="shared" si="1226"/>
        <v>#DIV/0!</v>
      </c>
    </row>
    <row r="13547" spans="1:12">
      <c r="A13547">
        <v>238.185</v>
      </c>
      <c r="B13547">
        <v>142.2175</v>
      </c>
      <c r="C13547" s="1">
        <v>-3.0700000000000002E-2</v>
      </c>
      <c r="D13547">
        <v>10.60529</v>
      </c>
      <c r="E13547">
        <v>0.20266999999999999</v>
      </c>
      <c r="F13547">
        <v>5</v>
      </c>
      <c r="G13547">
        <f t="shared" si="1227"/>
        <v>1.0425000070000001</v>
      </c>
      <c r="J13547" t="e">
        <f t="shared" si="1228"/>
        <v>#DIV/0!</v>
      </c>
      <c r="K13547">
        <f t="shared" si="1229"/>
        <v>1.9556650727996323E-3</v>
      </c>
      <c r="L13547" t="e">
        <f t="shared" si="1226"/>
        <v>#DIV/0!</v>
      </c>
    </row>
    <row r="13548" spans="1:12">
      <c r="A13548">
        <v>238.035</v>
      </c>
      <c r="B13548">
        <v>142.22999999999999</v>
      </c>
      <c r="C13548" s="1">
        <v>-2.9499999999999998E-2</v>
      </c>
      <c r="D13548">
        <v>10.60427</v>
      </c>
      <c r="E13548">
        <v>0.20258000000000001</v>
      </c>
      <c r="F13548">
        <v>5</v>
      </c>
      <c r="G13548">
        <f t="shared" si="1227"/>
        <v>1.0423997409999999</v>
      </c>
      <c r="J13548" t="e">
        <f t="shared" si="1228"/>
        <v>#DIV/0!</v>
      </c>
      <c r="K13548">
        <f t="shared" si="1229"/>
        <v>1.9562389350235238E-3</v>
      </c>
      <c r="L13548" t="e">
        <f t="shared" si="1226"/>
        <v>#DIV/0!</v>
      </c>
    </row>
    <row r="13549" spans="1:12">
      <c r="A13549">
        <v>237.87601000000001</v>
      </c>
      <c r="B13549">
        <v>142.24249</v>
      </c>
      <c r="C13549" s="1">
        <v>-3.27E-2</v>
      </c>
      <c r="D13549">
        <v>10.60427</v>
      </c>
      <c r="E13549">
        <v>0.20249</v>
      </c>
      <c r="F13549">
        <v>5</v>
      </c>
      <c r="G13549">
        <f t="shared" si="1227"/>
        <v>1.0423997409999999</v>
      </c>
      <c r="J13549" t="e">
        <f t="shared" si="1228"/>
        <v>#DIV/0!</v>
      </c>
      <c r="K13549">
        <f t="shared" si="1229"/>
        <v>1.9568475585029421E-3</v>
      </c>
      <c r="L13549" t="e">
        <f t="shared" si="1226"/>
        <v>#DIV/0!</v>
      </c>
    </row>
    <row r="13550" spans="1:12">
      <c r="A13550">
        <v>237.744</v>
      </c>
      <c r="B13550">
        <v>142.255</v>
      </c>
      <c r="C13550" s="1">
        <v>-3.3300000000000003E-2</v>
      </c>
      <c r="D13550">
        <v>10.603260000000001</v>
      </c>
      <c r="E13550">
        <v>0.20241000000000001</v>
      </c>
      <c r="F13550">
        <v>5</v>
      </c>
      <c r="G13550">
        <f t="shared" si="1227"/>
        <v>1.0423004580000002</v>
      </c>
      <c r="J13550" t="e">
        <f t="shared" si="1228"/>
        <v>#DIV/0!</v>
      </c>
      <c r="K13550">
        <f t="shared" si="1229"/>
        <v>1.9573531887240796E-3</v>
      </c>
      <c r="L13550" t="e">
        <f t="shared" si="1226"/>
        <v>#DIV/0!</v>
      </c>
    </row>
    <row r="13551" spans="1:12">
      <c r="A13551">
        <v>237.58600000000001</v>
      </c>
      <c r="B13551">
        <v>142.26750000000001</v>
      </c>
      <c r="C13551" s="1">
        <v>-3.1399999999999997E-2</v>
      </c>
      <c r="D13551">
        <v>10.60224</v>
      </c>
      <c r="E13551">
        <v>0.20232</v>
      </c>
      <c r="F13551">
        <v>5</v>
      </c>
      <c r="G13551">
        <f t="shared" si="1227"/>
        <v>1.0422001920000001</v>
      </c>
      <c r="J13551" t="e">
        <f t="shared" si="1228"/>
        <v>#DIV/0!</v>
      </c>
      <c r="K13551">
        <f t="shared" si="1229"/>
        <v>1.9579587105667115E-3</v>
      </c>
      <c r="L13551" t="e">
        <f t="shared" si="1226"/>
        <v>#DIV/0!</v>
      </c>
    </row>
    <row r="13552" spans="1:12">
      <c r="A13552">
        <v>237.43299999999999</v>
      </c>
      <c r="B13552">
        <v>142.28</v>
      </c>
      <c r="C13552" s="1">
        <v>-3.27E-2</v>
      </c>
      <c r="D13552">
        <v>10.59919</v>
      </c>
      <c r="E13552">
        <v>0.20222999999999999</v>
      </c>
      <c r="F13552">
        <v>5</v>
      </c>
      <c r="G13552">
        <f t="shared" si="1227"/>
        <v>1.0419003769999999</v>
      </c>
      <c r="J13552" t="e">
        <f t="shared" si="1228"/>
        <v>#DIV/0!</v>
      </c>
      <c r="K13552">
        <f t="shared" si="1229"/>
        <v>1.9585454274819178E-3</v>
      </c>
      <c r="L13552" t="e">
        <f t="shared" ref="L13552:L13615" si="1230">-J13552/H13552</f>
        <v>#DIV/0!</v>
      </c>
    </row>
    <row r="13553" spans="1:12">
      <c r="A13553">
        <v>237.27</v>
      </c>
      <c r="B13553">
        <v>142.29249999999999</v>
      </c>
      <c r="C13553" s="1">
        <v>-3.3300000000000003E-2</v>
      </c>
      <c r="D13553">
        <v>10.597149999999999</v>
      </c>
      <c r="E13553">
        <v>0.20213999999999999</v>
      </c>
      <c r="F13553">
        <v>5</v>
      </c>
      <c r="G13553">
        <f t="shared" si="1227"/>
        <v>1.0416998449999999</v>
      </c>
      <c r="J13553" t="e">
        <f t="shared" si="1228"/>
        <v>#DIV/0!</v>
      </c>
      <c r="K13553">
        <f t="shared" si="1229"/>
        <v>1.9591708788840563E-3</v>
      </c>
      <c r="L13553" t="e">
        <f t="shared" si="1230"/>
        <v>#DIV/0!</v>
      </c>
    </row>
    <row r="13554" spans="1:12">
      <c r="A13554">
        <v>237.12700000000001</v>
      </c>
      <c r="B13554">
        <v>142.30499</v>
      </c>
      <c r="C13554" s="1">
        <v>-2.9600000000000001E-2</v>
      </c>
      <c r="D13554">
        <v>10.594099999999999</v>
      </c>
      <c r="E13554">
        <v>0.20205000000000001</v>
      </c>
      <c r="F13554">
        <v>5</v>
      </c>
      <c r="G13554">
        <f t="shared" si="1227"/>
        <v>1.0414000299999999</v>
      </c>
      <c r="J13554" t="e">
        <f t="shared" si="1228"/>
        <v>#DIV/0!</v>
      </c>
      <c r="K13554">
        <f t="shared" si="1229"/>
        <v>1.9597199168294869E-3</v>
      </c>
      <c r="L13554" t="e">
        <f t="shared" si="1230"/>
        <v>#DIV/0!</v>
      </c>
    </row>
    <row r="13555" spans="1:12">
      <c r="A13555">
        <v>236.97300999999999</v>
      </c>
      <c r="B13555">
        <v>142.3175</v>
      </c>
      <c r="C13555" s="1">
        <v>-2.9000000000000001E-2</v>
      </c>
      <c r="D13555">
        <v>10.59308</v>
      </c>
      <c r="E13555">
        <v>0.20196</v>
      </c>
      <c r="F13555">
        <v>5</v>
      </c>
      <c r="G13555">
        <f t="shared" si="1227"/>
        <v>1.0412997640000001</v>
      </c>
      <c r="J13555" t="e">
        <f t="shared" si="1228"/>
        <v>#DIV/0!</v>
      </c>
      <c r="K13555">
        <f t="shared" si="1229"/>
        <v>1.9603114942805659E-3</v>
      </c>
      <c r="L13555" t="e">
        <f t="shared" si="1230"/>
        <v>#DIV/0!</v>
      </c>
    </row>
    <row r="13556" spans="1:12">
      <c r="A13556">
        <v>236.83099000000001</v>
      </c>
      <c r="B13556">
        <v>142.33000000000001</v>
      </c>
      <c r="C13556" s="1">
        <v>-3.3399999999999999E-2</v>
      </c>
      <c r="D13556">
        <v>10.59206</v>
      </c>
      <c r="E13556">
        <v>0.20188</v>
      </c>
      <c r="F13556">
        <v>5</v>
      </c>
      <c r="G13556">
        <f t="shared" si="1227"/>
        <v>1.0411994980000001</v>
      </c>
      <c r="J13556" t="e">
        <f t="shared" si="1228"/>
        <v>#DIV/0!</v>
      </c>
      <c r="K13556">
        <f t="shared" si="1229"/>
        <v>1.9608574037240094E-3</v>
      </c>
      <c r="L13556" t="e">
        <f t="shared" si="1230"/>
        <v>#DIV/0!</v>
      </c>
    </row>
    <row r="13557" spans="1:12">
      <c r="A13557">
        <v>236.67</v>
      </c>
      <c r="B13557">
        <v>142.3425</v>
      </c>
      <c r="C13557" s="1">
        <v>-3.3399999999999999E-2</v>
      </c>
      <c r="D13557">
        <v>10.59206</v>
      </c>
      <c r="E13557">
        <v>0.20179</v>
      </c>
      <c r="F13557">
        <v>5</v>
      </c>
      <c r="G13557">
        <f t="shared" si="1227"/>
        <v>1.0411994980000001</v>
      </c>
      <c r="J13557" t="e">
        <f t="shared" si="1228"/>
        <v>#DIV/0!</v>
      </c>
      <c r="K13557">
        <f t="shared" si="1229"/>
        <v>1.9614765995841672E-3</v>
      </c>
      <c r="L13557" t="e">
        <f t="shared" si="1230"/>
        <v>#DIV/0!</v>
      </c>
    </row>
    <row r="13558" spans="1:12">
      <c r="A13558">
        <v>236.52499</v>
      </c>
      <c r="B13558">
        <v>142.35499999999999</v>
      </c>
      <c r="C13558" s="1">
        <v>-3.15E-2</v>
      </c>
      <c r="D13558">
        <v>10.59308</v>
      </c>
      <c r="E13558">
        <v>0.20169999999999999</v>
      </c>
      <c r="F13558">
        <v>5</v>
      </c>
      <c r="G13558">
        <f t="shared" si="1227"/>
        <v>1.0412997640000001</v>
      </c>
      <c r="J13558" t="e">
        <f t="shared" si="1228"/>
        <v>#DIV/0!</v>
      </c>
      <c r="K13558">
        <f t="shared" si="1229"/>
        <v>1.9620346684070178E-3</v>
      </c>
      <c r="L13558" t="e">
        <f t="shared" si="1230"/>
        <v>#DIV/0!</v>
      </c>
    </row>
    <row r="13559" spans="1:12">
      <c r="A13559">
        <v>236.36600000000001</v>
      </c>
      <c r="B13559">
        <v>142.36749</v>
      </c>
      <c r="C13559" s="1">
        <v>-2.7099999999999999E-2</v>
      </c>
      <c r="D13559">
        <v>10.59308</v>
      </c>
      <c r="E13559">
        <v>0.20161000000000001</v>
      </c>
      <c r="F13559">
        <v>5</v>
      </c>
      <c r="G13559">
        <f t="shared" si="1227"/>
        <v>1.0412997640000001</v>
      </c>
      <c r="J13559" t="e">
        <f t="shared" si="1228"/>
        <v>#DIV/0!</v>
      </c>
      <c r="K13559">
        <f t="shared" si="1229"/>
        <v>1.9626469041207737E-3</v>
      </c>
      <c r="L13559" t="e">
        <f t="shared" si="1230"/>
        <v>#DIV/0!</v>
      </c>
    </row>
    <row r="13560" spans="1:12">
      <c r="A13560">
        <v>236.21898999999999</v>
      </c>
      <c r="B13560">
        <v>142.38</v>
      </c>
      <c r="C13560" s="1">
        <v>-2.8400000000000002E-2</v>
      </c>
      <c r="D13560">
        <v>10.594099999999999</v>
      </c>
      <c r="E13560">
        <v>0.20152999999999999</v>
      </c>
      <c r="F13560">
        <v>5</v>
      </c>
      <c r="G13560">
        <f t="shared" si="1227"/>
        <v>1.0414000299999999</v>
      </c>
      <c r="J13560" t="e">
        <f t="shared" si="1228"/>
        <v>#DIV/0!</v>
      </c>
      <c r="K13560">
        <f t="shared" si="1229"/>
        <v>1.9632133475577305E-3</v>
      </c>
      <c r="L13560" t="e">
        <f t="shared" si="1230"/>
        <v>#DIV/0!</v>
      </c>
    </row>
    <row r="13561" spans="1:12">
      <c r="A13561">
        <v>236.065</v>
      </c>
      <c r="B13561">
        <v>142.39250000000001</v>
      </c>
      <c r="C13561" s="1">
        <v>-2.7099999999999999E-2</v>
      </c>
      <c r="D13561">
        <v>10.59512</v>
      </c>
      <c r="E13561">
        <v>0.20144000000000001</v>
      </c>
      <c r="F13561">
        <v>5</v>
      </c>
      <c r="G13561">
        <f t="shared" si="1227"/>
        <v>1.0415002959999999</v>
      </c>
      <c r="J13561" t="e">
        <f t="shared" si="1228"/>
        <v>#DIV/0!</v>
      </c>
      <c r="K13561">
        <f t="shared" si="1229"/>
        <v>1.9638070363206112E-3</v>
      </c>
      <c r="L13561" t="e">
        <f t="shared" si="1230"/>
        <v>#DIV/0!</v>
      </c>
    </row>
    <row r="13562" spans="1:12">
      <c r="A13562">
        <v>235.91800000000001</v>
      </c>
      <c r="B13562">
        <v>142.405</v>
      </c>
      <c r="C13562" s="1">
        <v>-2.5899999999999999E-2</v>
      </c>
      <c r="D13562">
        <v>10.597149999999999</v>
      </c>
      <c r="E13562">
        <v>0.20135</v>
      </c>
      <c r="F13562">
        <v>5</v>
      </c>
      <c r="G13562">
        <f t="shared" si="1227"/>
        <v>1.0416998449999999</v>
      </c>
      <c r="J13562" t="e">
        <f t="shared" si="1228"/>
        <v>#DIV/0!</v>
      </c>
      <c r="K13562">
        <f t="shared" si="1229"/>
        <v>1.9643741111207147E-3</v>
      </c>
      <c r="L13562" t="e">
        <f t="shared" si="1230"/>
        <v>#DIV/0!</v>
      </c>
    </row>
    <row r="13563" spans="1:12">
      <c r="A13563">
        <v>235.76900000000001</v>
      </c>
      <c r="B13563">
        <v>142.41749999999999</v>
      </c>
      <c r="C13563" s="1">
        <v>-2.53E-2</v>
      </c>
      <c r="D13563">
        <v>10.59919</v>
      </c>
      <c r="E13563">
        <v>0.20127</v>
      </c>
      <c r="F13563">
        <v>5</v>
      </c>
      <c r="G13563">
        <f t="shared" si="1227"/>
        <v>1.0419003769999999</v>
      </c>
      <c r="J13563" t="e">
        <f t="shared" si="1228"/>
        <v>#DIV/0!</v>
      </c>
      <c r="K13563">
        <f t="shared" si="1229"/>
        <v>1.9649492355365001E-3</v>
      </c>
      <c r="L13563" t="e">
        <f t="shared" si="1230"/>
        <v>#DIV/0!</v>
      </c>
    </row>
    <row r="13564" spans="1:12">
      <c r="A13564">
        <v>235.62398999999999</v>
      </c>
      <c r="B13564">
        <v>142.42999</v>
      </c>
      <c r="C13564" s="1">
        <v>-2.8400000000000002E-2</v>
      </c>
      <c r="D13564">
        <v>10.60224</v>
      </c>
      <c r="E13564">
        <v>0.20118</v>
      </c>
      <c r="F13564">
        <v>5</v>
      </c>
      <c r="G13564">
        <f t="shared" si="1227"/>
        <v>1.0422001920000001</v>
      </c>
      <c r="J13564" t="e">
        <f t="shared" si="1228"/>
        <v>#DIV/0!</v>
      </c>
      <c r="K13564">
        <f t="shared" si="1229"/>
        <v>1.9655092824222404E-3</v>
      </c>
      <c r="L13564" t="e">
        <f t="shared" si="1230"/>
        <v>#DIV/0!</v>
      </c>
    </row>
    <row r="13565" spans="1:12">
      <c r="A13565">
        <v>235.46898999999999</v>
      </c>
      <c r="B13565">
        <v>142.4425</v>
      </c>
      <c r="C13565" s="1">
        <v>-2.3400000000000001E-2</v>
      </c>
      <c r="D13565">
        <v>10.604279999999999</v>
      </c>
      <c r="E13565">
        <v>0.20108999999999999</v>
      </c>
      <c r="F13565">
        <v>5</v>
      </c>
      <c r="G13565">
        <f t="shared" si="1227"/>
        <v>1.0424007239999999</v>
      </c>
      <c r="J13565" t="e">
        <f t="shared" si="1228"/>
        <v>#DIV/0!</v>
      </c>
      <c r="K13565">
        <f t="shared" si="1229"/>
        <v>1.9661082650492467E-3</v>
      </c>
      <c r="L13565" t="e">
        <f t="shared" si="1230"/>
        <v>#DIV/0!</v>
      </c>
    </row>
    <row r="13566" spans="1:12">
      <c r="A13566">
        <v>235.31100000000001</v>
      </c>
      <c r="B13566">
        <v>142.45500000000001</v>
      </c>
      <c r="C13566" s="1">
        <v>-2.3400000000000001E-2</v>
      </c>
      <c r="D13566">
        <v>10.607329999999999</v>
      </c>
      <c r="E13566">
        <v>0.20100000000000001</v>
      </c>
      <c r="F13566">
        <v>5</v>
      </c>
      <c r="G13566">
        <f t="shared" si="1227"/>
        <v>1.0427005389999999</v>
      </c>
      <c r="J13566" t="e">
        <f t="shared" si="1228"/>
        <v>#DIV/0!</v>
      </c>
      <c r="K13566">
        <f t="shared" si="1229"/>
        <v>1.9667191780687212E-3</v>
      </c>
      <c r="L13566" t="e">
        <f t="shared" si="1230"/>
        <v>#DIV/0!</v>
      </c>
    </row>
    <row r="13567" spans="1:12">
      <c r="A13567">
        <v>235.16299000000001</v>
      </c>
      <c r="B13567">
        <v>142.4675</v>
      </c>
      <c r="C13567" s="1">
        <v>-2.53E-2</v>
      </c>
      <c r="D13567">
        <v>10.609360000000001</v>
      </c>
      <c r="E13567">
        <v>0.20091999999999999</v>
      </c>
      <c r="F13567">
        <v>5</v>
      </c>
      <c r="G13567">
        <f t="shared" si="1227"/>
        <v>1.0429000880000001</v>
      </c>
      <c r="J13567" t="e">
        <f t="shared" si="1228"/>
        <v>#DIV/0!</v>
      </c>
      <c r="K13567">
        <f t="shared" si="1229"/>
        <v>1.9672918451287265E-3</v>
      </c>
      <c r="L13567" t="e">
        <f t="shared" si="1230"/>
        <v>#DIV/0!</v>
      </c>
    </row>
    <row r="13568" spans="1:12">
      <c r="A13568">
        <v>235.02298999999999</v>
      </c>
      <c r="B13568">
        <v>142.47999999999999</v>
      </c>
      <c r="C13568" s="1">
        <v>-2.41E-2</v>
      </c>
      <c r="D13568">
        <v>10.610379999999999</v>
      </c>
      <c r="E13568">
        <v>0.20083000000000001</v>
      </c>
      <c r="F13568">
        <v>5</v>
      </c>
      <c r="G13568">
        <f t="shared" si="1227"/>
        <v>1.0430003539999999</v>
      </c>
      <c r="J13568" t="e">
        <f t="shared" si="1228"/>
        <v>#DIV/0!</v>
      </c>
      <c r="K13568">
        <f t="shared" si="1229"/>
        <v>1.9678338276105547E-3</v>
      </c>
      <c r="L13568" t="e">
        <f t="shared" si="1230"/>
        <v>#DIV/0!</v>
      </c>
    </row>
    <row r="13569" spans="1:12">
      <c r="A13569">
        <v>234.86799999999999</v>
      </c>
      <c r="B13569">
        <v>142.49249</v>
      </c>
      <c r="C13569" s="1">
        <v>-2.53E-2</v>
      </c>
      <c r="D13569">
        <v>10.610379999999999</v>
      </c>
      <c r="E13569">
        <v>0.20074</v>
      </c>
      <c r="F13569">
        <v>5</v>
      </c>
      <c r="G13569">
        <f t="shared" si="1227"/>
        <v>1.0430003539999999</v>
      </c>
      <c r="J13569" t="e">
        <f t="shared" si="1228"/>
        <v>#DIV/0!</v>
      </c>
      <c r="K13569">
        <f t="shared" si="1229"/>
        <v>1.9684341893397481E-3</v>
      </c>
      <c r="L13569" t="e">
        <f t="shared" si="1230"/>
        <v>#DIV/0!</v>
      </c>
    </row>
    <row r="13570" spans="1:12">
      <c r="A13570">
        <v>234.72099</v>
      </c>
      <c r="B13570">
        <v>142.505</v>
      </c>
      <c r="C13570" s="1">
        <v>-2.47E-2</v>
      </c>
      <c r="D13570">
        <v>10.612410000000001</v>
      </c>
      <c r="E13570">
        <v>0.20066000000000001</v>
      </c>
      <c r="F13570">
        <v>5</v>
      </c>
      <c r="G13570">
        <f t="shared" si="1227"/>
        <v>1.0431999030000001</v>
      </c>
      <c r="J13570" t="e">
        <f t="shared" si="1228"/>
        <v>#DIV/0!</v>
      </c>
      <c r="K13570">
        <f t="shared" si="1229"/>
        <v>1.9690039787466497E-3</v>
      </c>
      <c r="L13570" t="e">
        <f t="shared" si="1230"/>
        <v>#DIV/0!</v>
      </c>
    </row>
    <row r="13571" spans="1:12">
      <c r="A13571">
        <v>234.56899999999999</v>
      </c>
      <c r="B13571">
        <v>142.51750000000001</v>
      </c>
      <c r="C13571" s="1">
        <v>-2.35E-2</v>
      </c>
      <c r="D13571">
        <v>10.612410000000001</v>
      </c>
      <c r="E13571">
        <v>0.20057</v>
      </c>
      <c r="F13571">
        <v>5</v>
      </c>
      <c r="G13571">
        <f t="shared" si="1227"/>
        <v>1.0431999030000001</v>
      </c>
      <c r="J13571" t="e">
        <f t="shared" si="1228"/>
        <v>#DIV/0!</v>
      </c>
      <c r="K13571">
        <f t="shared" si="1229"/>
        <v>1.9695934168309638E-3</v>
      </c>
      <c r="L13571" t="e">
        <f t="shared" si="1230"/>
        <v>#DIV/0!</v>
      </c>
    </row>
    <row r="13572" spans="1:12">
      <c r="A13572">
        <v>234.42400000000001</v>
      </c>
      <c r="B13572">
        <v>142.53</v>
      </c>
      <c r="C13572" s="1">
        <v>-2.2200000000000001E-2</v>
      </c>
      <c r="D13572">
        <v>10.612410000000001</v>
      </c>
      <c r="E13572">
        <v>0.20049</v>
      </c>
      <c r="F13572">
        <v>5</v>
      </c>
      <c r="G13572">
        <f t="shared" si="1227"/>
        <v>1.0431999030000001</v>
      </c>
      <c r="J13572" t="e">
        <f t="shared" si="1228"/>
        <v>#DIV/0!</v>
      </c>
      <c r="K13572">
        <f t="shared" si="1229"/>
        <v>1.9701560757643222E-3</v>
      </c>
      <c r="L13572" t="e">
        <f t="shared" si="1230"/>
        <v>#DIV/0!</v>
      </c>
    </row>
    <row r="13573" spans="1:12">
      <c r="A13573">
        <v>234.27</v>
      </c>
      <c r="B13573">
        <v>142.54249999999999</v>
      </c>
      <c r="C13573" s="1">
        <v>-1.84E-2</v>
      </c>
      <c r="D13573">
        <v>10.61139</v>
      </c>
      <c r="E13573">
        <v>0.20039999999999999</v>
      </c>
      <c r="F13573">
        <v>5</v>
      </c>
      <c r="G13573">
        <f t="shared" si="1227"/>
        <v>1.0430996370000001</v>
      </c>
      <c r="J13573" t="e">
        <f t="shared" si="1228"/>
        <v>#DIV/0!</v>
      </c>
      <c r="K13573">
        <f t="shared" si="1229"/>
        <v>1.9707540104844114E-3</v>
      </c>
      <c r="L13573" t="e">
        <f t="shared" si="1230"/>
        <v>#DIV/0!</v>
      </c>
    </row>
    <row r="13574" spans="1:12">
      <c r="A13574">
        <v>234.125</v>
      </c>
      <c r="B13574">
        <v>142.55499</v>
      </c>
      <c r="C13574" s="1">
        <v>-1.78E-2</v>
      </c>
      <c r="D13574">
        <v>10.61037</v>
      </c>
      <c r="E13574">
        <v>0.20030999999999999</v>
      </c>
      <c r="F13574">
        <v>5</v>
      </c>
      <c r="G13574">
        <f t="shared" si="1227"/>
        <v>1.0429993710000001</v>
      </c>
      <c r="J13574" t="e">
        <f t="shared" si="1228"/>
        <v>#DIV/0!</v>
      </c>
      <c r="K13574">
        <f t="shared" si="1229"/>
        <v>1.9713173328076488E-3</v>
      </c>
      <c r="L13574" t="e">
        <f t="shared" si="1230"/>
        <v>#DIV/0!</v>
      </c>
    </row>
    <row r="13575" spans="1:12">
      <c r="A13575">
        <v>233.98500000000001</v>
      </c>
      <c r="B13575">
        <v>142.5675</v>
      </c>
      <c r="C13575" s="1">
        <v>-2.29E-2</v>
      </c>
      <c r="D13575">
        <v>10.61037</v>
      </c>
      <c r="E13575">
        <v>0.20022999999999999</v>
      </c>
      <c r="F13575">
        <v>5</v>
      </c>
      <c r="G13575">
        <f t="shared" si="1227"/>
        <v>1.0429993710000001</v>
      </c>
      <c r="J13575" t="e">
        <f t="shared" si="1228"/>
        <v>#DIV/0!</v>
      </c>
      <c r="K13575">
        <f t="shared" si="1229"/>
        <v>1.9718615358829505E-3</v>
      </c>
      <c r="L13575" t="e">
        <f t="shared" si="1230"/>
        <v>#DIV/0!</v>
      </c>
    </row>
    <row r="13576" spans="1:12">
      <c r="A13576">
        <v>233.821</v>
      </c>
      <c r="B13576">
        <v>142.58000000000001</v>
      </c>
      <c r="C13576" s="1">
        <v>-1.78E-2</v>
      </c>
      <c r="D13576">
        <v>10.609349999999999</v>
      </c>
      <c r="E13576">
        <v>0.20014000000000001</v>
      </c>
      <c r="F13576">
        <v>5</v>
      </c>
      <c r="G13576">
        <f t="shared" si="1227"/>
        <v>1.042899105</v>
      </c>
      <c r="J13576" t="e">
        <f t="shared" si="1228"/>
        <v>#DIV/0!</v>
      </c>
      <c r="K13576">
        <f t="shared" si="1229"/>
        <v>1.9724994131814244E-3</v>
      </c>
      <c r="L13576" t="e">
        <f t="shared" si="1230"/>
        <v>#DIV/0!</v>
      </c>
    </row>
    <row r="13577" spans="1:12">
      <c r="A13577">
        <v>233.67400000000001</v>
      </c>
      <c r="B13577">
        <v>142.5925</v>
      </c>
      <c r="C13577" s="1">
        <v>-1.78E-2</v>
      </c>
      <c r="D13577">
        <v>10.609349999999999</v>
      </c>
      <c r="E13577">
        <v>0.20005000000000001</v>
      </c>
      <c r="F13577">
        <v>5</v>
      </c>
      <c r="G13577">
        <f t="shared" si="1227"/>
        <v>1.042899105</v>
      </c>
      <c r="J13577" t="e">
        <f t="shared" si="1228"/>
        <v>#DIV/0!</v>
      </c>
      <c r="K13577">
        <f t="shared" si="1229"/>
        <v>1.9730715198964534E-3</v>
      </c>
      <c r="L13577" t="e">
        <f t="shared" si="1230"/>
        <v>#DIV/0!</v>
      </c>
    </row>
    <row r="13578" spans="1:12">
      <c r="A13578">
        <v>233.51801</v>
      </c>
      <c r="B13578">
        <v>142.60499999999999</v>
      </c>
      <c r="C13578" s="1">
        <v>-1.9699999999999999E-2</v>
      </c>
      <c r="D13578">
        <v>10.609349999999999</v>
      </c>
      <c r="E13578">
        <v>0.19996</v>
      </c>
      <c r="F13578">
        <v>5</v>
      </c>
      <c r="G13578">
        <f t="shared" si="1227"/>
        <v>1.042899105</v>
      </c>
      <c r="J13578" t="e">
        <f t="shared" si="1228"/>
        <v>#DIV/0!</v>
      </c>
      <c r="K13578">
        <f t="shared" si="1229"/>
        <v>1.9736789776800788E-3</v>
      </c>
      <c r="L13578" t="e">
        <f t="shared" si="1230"/>
        <v>#DIV/0!</v>
      </c>
    </row>
    <row r="13579" spans="1:12">
      <c r="A13579">
        <v>233.375</v>
      </c>
      <c r="B13579">
        <v>142.61749</v>
      </c>
      <c r="C13579" s="1">
        <v>-2.1000000000000001E-2</v>
      </c>
      <c r="D13579">
        <v>10.61037</v>
      </c>
      <c r="E13579">
        <v>0.19988</v>
      </c>
      <c r="F13579">
        <v>5</v>
      </c>
      <c r="G13579">
        <f t="shared" si="1227"/>
        <v>1.0429993710000001</v>
      </c>
      <c r="J13579" t="e">
        <f t="shared" si="1228"/>
        <v>#DIV/0!</v>
      </c>
      <c r="K13579">
        <f t="shared" si="1229"/>
        <v>1.9742362173634075E-3</v>
      </c>
      <c r="L13579" t="e">
        <f t="shared" si="1230"/>
        <v>#DIV/0!</v>
      </c>
    </row>
    <row r="13580" spans="1:12">
      <c r="A13580">
        <v>233.22701000000001</v>
      </c>
      <c r="B13580">
        <v>142.63</v>
      </c>
      <c r="C13580" s="1">
        <v>-2.0400000000000001E-2</v>
      </c>
      <c r="D13580">
        <v>10.612410000000001</v>
      </c>
      <c r="E13580">
        <v>0.19979</v>
      </c>
      <c r="F13580">
        <v>5</v>
      </c>
      <c r="G13580">
        <f t="shared" si="1227"/>
        <v>1.0431999030000001</v>
      </c>
      <c r="J13580" t="e">
        <f t="shared" si="1228"/>
        <v>#DIV/0!</v>
      </c>
      <c r="K13580">
        <f t="shared" si="1229"/>
        <v>1.9748131930397077E-3</v>
      </c>
      <c r="L13580" t="e">
        <f t="shared" si="1230"/>
        <v>#DIV/0!</v>
      </c>
    </row>
    <row r="13581" spans="1:12">
      <c r="A13581">
        <v>233.071</v>
      </c>
      <c r="B13581">
        <v>142.64250000000001</v>
      </c>
      <c r="C13581" s="1">
        <v>-1.9099999999999999E-2</v>
      </c>
      <c r="D13581">
        <v>10.61445</v>
      </c>
      <c r="E13581">
        <v>0.19969999999999999</v>
      </c>
      <c r="F13581">
        <v>5</v>
      </c>
      <c r="G13581">
        <f t="shared" si="1227"/>
        <v>1.0434004350000001</v>
      </c>
      <c r="J13581" t="e">
        <f t="shared" si="1228"/>
        <v>#DIV/0!</v>
      </c>
      <c r="K13581">
        <f t="shared" si="1229"/>
        <v>1.9754218019402592E-3</v>
      </c>
      <c r="L13581" t="e">
        <f t="shared" si="1230"/>
        <v>#DIV/0!</v>
      </c>
    </row>
    <row r="13582" spans="1:12">
      <c r="A13582">
        <v>232.922</v>
      </c>
      <c r="B13582">
        <v>142.655</v>
      </c>
      <c r="C13582" s="1">
        <v>-2.0400000000000001E-2</v>
      </c>
      <c r="D13582">
        <v>10.619529999999999</v>
      </c>
      <c r="E13582">
        <v>0.19961999999999999</v>
      </c>
      <c r="F13582">
        <v>5</v>
      </c>
      <c r="G13582">
        <f t="shared" si="1227"/>
        <v>1.0438997989999999</v>
      </c>
      <c r="J13582" t="e">
        <f t="shared" si="1228"/>
        <v>#DIV/0!</v>
      </c>
      <c r="K13582">
        <f t="shared" si="1229"/>
        <v>1.9760034145339003E-3</v>
      </c>
      <c r="L13582" t="e">
        <f t="shared" si="1230"/>
        <v>#DIV/0!</v>
      </c>
    </row>
    <row r="13583" spans="1:12">
      <c r="A13583">
        <v>232.77499</v>
      </c>
      <c r="B13583">
        <v>142.66749999999999</v>
      </c>
      <c r="C13583" s="1">
        <v>-1.9099999999999999E-2</v>
      </c>
      <c r="D13583">
        <v>10.625640000000001</v>
      </c>
      <c r="E13583">
        <v>0.19953000000000001</v>
      </c>
      <c r="F13583">
        <v>5</v>
      </c>
      <c r="G13583">
        <f t="shared" si="1227"/>
        <v>1.0445004120000001</v>
      </c>
      <c r="J13583" t="e">
        <f t="shared" si="1228"/>
        <v>#DIV/0!</v>
      </c>
      <c r="K13583">
        <f t="shared" si="1229"/>
        <v>1.9765775950304413E-3</v>
      </c>
      <c r="L13583" t="e">
        <f t="shared" si="1230"/>
        <v>#DIV/0!</v>
      </c>
    </row>
    <row r="13584" spans="1:12">
      <c r="A13584">
        <v>232.63300000000001</v>
      </c>
      <c r="B13584">
        <v>142.67999</v>
      </c>
      <c r="C13584" s="1">
        <v>-1.72E-2</v>
      </c>
      <c r="D13584">
        <v>10.6297</v>
      </c>
      <c r="E13584">
        <v>0.19944999999999999</v>
      </c>
      <c r="F13584">
        <v>5</v>
      </c>
      <c r="G13584">
        <f t="shared" si="1227"/>
        <v>1.04489951</v>
      </c>
      <c r="J13584" t="e">
        <f t="shared" si="1228"/>
        <v>#DIV/0!</v>
      </c>
      <c r="K13584">
        <f t="shared" si="1229"/>
        <v>1.9771324856707323E-3</v>
      </c>
      <c r="L13584" t="e">
        <f t="shared" si="1230"/>
        <v>#DIV/0!</v>
      </c>
    </row>
    <row r="13585" spans="1:12">
      <c r="A13585">
        <v>232.48</v>
      </c>
      <c r="B13585">
        <v>142.6925</v>
      </c>
      <c r="C13585" s="1">
        <v>-1.66E-2</v>
      </c>
      <c r="D13585">
        <v>10.631740000000001</v>
      </c>
      <c r="E13585">
        <v>0.19936000000000001</v>
      </c>
      <c r="F13585">
        <v>5</v>
      </c>
      <c r="G13585">
        <f t="shared" si="1227"/>
        <v>1.0451000420000001</v>
      </c>
      <c r="J13585" t="e">
        <f t="shared" si="1228"/>
        <v>#DIV/0!</v>
      </c>
      <c r="K13585">
        <f t="shared" si="1229"/>
        <v>1.9777307517354586E-3</v>
      </c>
      <c r="L13585" t="e">
        <f t="shared" si="1230"/>
        <v>#DIV/0!</v>
      </c>
    </row>
    <row r="13586" spans="1:12">
      <c r="A13586">
        <v>232.33501000000001</v>
      </c>
      <c r="B13586">
        <v>142.70500000000001</v>
      </c>
      <c r="C13586" s="1">
        <v>-1.47E-2</v>
      </c>
      <c r="D13586">
        <v>10.63377</v>
      </c>
      <c r="E13586">
        <v>0.19928000000000001</v>
      </c>
      <c r="F13586">
        <v>5</v>
      </c>
      <c r="G13586">
        <f t="shared" si="1227"/>
        <v>1.045299591</v>
      </c>
      <c r="J13586" t="e">
        <f t="shared" si="1228"/>
        <v>#DIV/0!</v>
      </c>
      <c r="K13586">
        <f t="shared" si="1229"/>
        <v>1.9782980310336009E-3</v>
      </c>
      <c r="L13586" t="e">
        <f t="shared" si="1230"/>
        <v>#DIV/0!</v>
      </c>
    </row>
    <row r="13587" spans="1:12">
      <c r="A13587">
        <v>232.185</v>
      </c>
      <c r="B13587">
        <v>142.7175</v>
      </c>
      <c r="C13587" s="1">
        <v>-1.5299999999999999E-2</v>
      </c>
      <c r="D13587">
        <v>10.63377</v>
      </c>
      <c r="E13587">
        <v>0.19919000000000001</v>
      </c>
      <c r="F13587">
        <v>5</v>
      </c>
      <c r="G13587">
        <f t="shared" si="1227"/>
        <v>1.045299591</v>
      </c>
      <c r="J13587" t="e">
        <f t="shared" si="1228"/>
        <v>#DIV/0!</v>
      </c>
      <c r="K13587">
        <f t="shared" si="1229"/>
        <v>1.9788852939139384E-3</v>
      </c>
      <c r="L13587" t="e">
        <f t="shared" si="1230"/>
        <v>#DIV/0!</v>
      </c>
    </row>
    <row r="13588" spans="1:12">
      <c r="A13588">
        <v>232.03799000000001</v>
      </c>
      <c r="B13588">
        <v>142.72999999999999</v>
      </c>
      <c r="C13588" s="1">
        <v>-1.47E-2</v>
      </c>
      <c r="D13588">
        <v>10.63377</v>
      </c>
      <c r="E13588">
        <v>0.1991</v>
      </c>
      <c r="F13588">
        <v>5</v>
      </c>
      <c r="G13588">
        <f t="shared" si="1227"/>
        <v>1.045299591</v>
      </c>
      <c r="J13588" t="e">
        <f t="shared" si="1228"/>
        <v>#DIV/0!</v>
      </c>
      <c r="K13588">
        <f t="shared" si="1229"/>
        <v>1.979461150689667E-3</v>
      </c>
      <c r="L13588" t="e">
        <f t="shared" si="1230"/>
        <v>#DIV/0!</v>
      </c>
    </row>
    <row r="13589" spans="1:12">
      <c r="A13589">
        <v>231.88399999999999</v>
      </c>
      <c r="B13589">
        <v>142.74249</v>
      </c>
      <c r="C13589" s="1">
        <v>-1.47E-2</v>
      </c>
      <c r="D13589">
        <v>10.632759999999999</v>
      </c>
      <c r="E13589">
        <v>0.19900999999999999</v>
      </c>
      <c r="F13589">
        <v>5</v>
      </c>
      <c r="G13589">
        <f t="shared" si="1227"/>
        <v>1.0452003079999999</v>
      </c>
      <c r="J13589" t="e">
        <f t="shared" si="1228"/>
        <v>#DIV/0!</v>
      </c>
      <c r="K13589">
        <f t="shared" si="1229"/>
        <v>1.9800647085146741E-3</v>
      </c>
      <c r="L13589" t="e">
        <f t="shared" si="1230"/>
        <v>#DIV/0!</v>
      </c>
    </row>
    <row r="13590" spans="1:12">
      <c r="A13590">
        <v>231.74299999999999</v>
      </c>
      <c r="B13590">
        <v>142.755</v>
      </c>
      <c r="C13590" s="1">
        <v>-1.41E-2</v>
      </c>
      <c r="D13590">
        <v>10.63072</v>
      </c>
      <c r="E13590">
        <v>0.19893</v>
      </c>
      <c r="F13590">
        <v>5</v>
      </c>
      <c r="G13590">
        <f t="shared" si="1227"/>
        <v>1.044999776</v>
      </c>
      <c r="J13590" t="e">
        <f t="shared" si="1228"/>
        <v>#DIV/0!</v>
      </c>
      <c r="K13590">
        <f t="shared" si="1229"/>
        <v>1.980617675428259E-3</v>
      </c>
      <c r="L13590" t="e">
        <f t="shared" si="1230"/>
        <v>#DIV/0!</v>
      </c>
    </row>
    <row r="13591" spans="1:12">
      <c r="A13591">
        <v>231.589</v>
      </c>
      <c r="B13591">
        <v>142.76750000000001</v>
      </c>
      <c r="C13591" s="1">
        <v>-1.2200000000000001E-2</v>
      </c>
      <c r="D13591">
        <v>10.62665</v>
      </c>
      <c r="E13591">
        <v>0.19883999999999999</v>
      </c>
      <c r="F13591">
        <v>5</v>
      </c>
      <c r="G13591">
        <f t="shared" si="1227"/>
        <v>1.0445996950000001</v>
      </c>
      <c r="J13591" t="e">
        <f t="shared" si="1228"/>
        <v>#DIV/0!</v>
      </c>
      <c r="K13591">
        <f t="shared" si="1229"/>
        <v>1.9812219780916476E-3</v>
      </c>
      <c r="L13591" t="e">
        <f t="shared" si="1230"/>
        <v>#DIV/0!</v>
      </c>
    </row>
    <row r="13592" spans="1:12">
      <c r="A13592">
        <v>231.43799999999999</v>
      </c>
      <c r="B13592">
        <v>142.78</v>
      </c>
      <c r="C13592" s="1">
        <v>-1.41E-2</v>
      </c>
      <c r="D13592">
        <v>10.62157</v>
      </c>
      <c r="E13592">
        <v>0.19875000000000001</v>
      </c>
      <c r="F13592">
        <v>5</v>
      </c>
      <c r="G13592">
        <f t="shared" si="1227"/>
        <v>1.0441003309999999</v>
      </c>
      <c r="J13592" t="e">
        <f t="shared" si="1228"/>
        <v>#DIV/0!</v>
      </c>
      <c r="K13592">
        <f t="shared" si="1229"/>
        <v>1.9818148667824047E-3</v>
      </c>
      <c r="L13592" t="e">
        <f t="shared" si="1230"/>
        <v>#DIV/0!</v>
      </c>
    </row>
    <row r="13593" spans="1:12">
      <c r="A13593">
        <v>231.28899999999999</v>
      </c>
      <c r="B13593">
        <v>142.79249999999999</v>
      </c>
      <c r="C13593" s="1">
        <v>-1.47E-2</v>
      </c>
      <c r="D13593">
        <v>10.618510000000001</v>
      </c>
      <c r="E13593">
        <v>0.19867000000000001</v>
      </c>
      <c r="F13593">
        <v>5</v>
      </c>
      <c r="G13593">
        <f t="shared" si="1227"/>
        <v>1.0437995330000001</v>
      </c>
      <c r="J13593" t="e">
        <f t="shared" si="1228"/>
        <v>#DIV/0!</v>
      </c>
      <c r="K13593">
        <f t="shared" si="1229"/>
        <v>1.9824002505753916E-3</v>
      </c>
      <c r="L13593" t="e">
        <f t="shared" si="1230"/>
        <v>#DIV/0!</v>
      </c>
    </row>
    <row r="13594" spans="1:12">
      <c r="A13594">
        <v>231.15700000000001</v>
      </c>
      <c r="B13594">
        <v>142.80499</v>
      </c>
      <c r="C13594" s="1">
        <v>-1.2200000000000001E-2</v>
      </c>
      <c r="D13594">
        <v>10.613429999999999</v>
      </c>
      <c r="E13594">
        <v>0.19858999999999999</v>
      </c>
      <c r="F13594">
        <v>5</v>
      </c>
      <c r="G13594">
        <f t="shared" si="1227"/>
        <v>1.0433001689999999</v>
      </c>
      <c r="J13594" t="e">
        <f t="shared" si="1228"/>
        <v>#DIV/0!</v>
      </c>
      <c r="K13594">
        <f t="shared" si="1229"/>
        <v>1.9829191345747729E-3</v>
      </c>
      <c r="L13594" t="e">
        <f t="shared" si="1230"/>
        <v>#DIV/0!</v>
      </c>
    </row>
    <row r="13595" spans="1:12">
      <c r="A13595">
        <v>231.00300999999999</v>
      </c>
      <c r="B13595">
        <v>142.8175</v>
      </c>
      <c r="C13595" s="1">
        <v>-1.6E-2</v>
      </c>
      <c r="D13595">
        <v>10.61139</v>
      </c>
      <c r="E13595">
        <v>0.19850000000000001</v>
      </c>
      <c r="F13595">
        <v>5</v>
      </c>
      <c r="G13595">
        <f t="shared" si="1227"/>
        <v>1.0430996370000001</v>
      </c>
      <c r="J13595" t="e">
        <f t="shared" si="1228"/>
        <v>#DIV/0!</v>
      </c>
      <c r="K13595">
        <f t="shared" si="1229"/>
        <v>1.9835248033131846E-3</v>
      </c>
      <c r="L13595" t="e">
        <f t="shared" si="1230"/>
        <v>#DIV/0!</v>
      </c>
    </row>
    <row r="13596" spans="1:12">
      <c r="A13596">
        <v>230.85699</v>
      </c>
      <c r="B13596">
        <v>142.83000000000001</v>
      </c>
      <c r="C13596" s="1">
        <v>-1.47E-2</v>
      </c>
      <c r="D13596">
        <v>10.609360000000001</v>
      </c>
      <c r="E13596">
        <v>0.19842000000000001</v>
      </c>
      <c r="F13596">
        <v>5</v>
      </c>
      <c r="G13596">
        <f t="shared" si="1227"/>
        <v>1.0429000880000001</v>
      </c>
      <c r="J13596" t="e">
        <f t="shared" si="1228"/>
        <v>#DIV/0!</v>
      </c>
      <c r="K13596">
        <f t="shared" si="1229"/>
        <v>1.9840994665570018E-3</v>
      </c>
      <c r="L13596" t="e">
        <f t="shared" si="1230"/>
        <v>#DIV/0!</v>
      </c>
    </row>
    <row r="13597" spans="1:12">
      <c r="A13597">
        <v>230.70599000000001</v>
      </c>
      <c r="B13597">
        <v>142.8425</v>
      </c>
      <c r="C13597" s="1">
        <v>-1.2800000000000001E-2</v>
      </c>
      <c r="D13597">
        <v>10.60732</v>
      </c>
      <c r="E13597">
        <v>0.19832</v>
      </c>
      <c r="F13597">
        <v>5</v>
      </c>
      <c r="G13597">
        <f t="shared" si="1227"/>
        <v>1.0426995559999999</v>
      </c>
      <c r="J13597" t="e">
        <f t="shared" si="1228"/>
        <v>#DIV/0!</v>
      </c>
      <c r="K13597">
        <f t="shared" si="1229"/>
        <v>1.9846940789569655E-3</v>
      </c>
      <c r="L13597" t="e">
        <f t="shared" si="1230"/>
        <v>#DIV/0!</v>
      </c>
    </row>
    <row r="13598" spans="1:12">
      <c r="A13598">
        <v>230.55901</v>
      </c>
      <c r="B13598">
        <v>142.85499999999999</v>
      </c>
      <c r="C13598" s="1">
        <v>-1.41E-2</v>
      </c>
      <c r="D13598">
        <v>10.606299999999999</v>
      </c>
      <c r="E13598">
        <v>0.19824</v>
      </c>
      <c r="F13598">
        <v>5</v>
      </c>
      <c r="G13598">
        <f t="shared" si="1227"/>
        <v>1.0425992899999998</v>
      </c>
      <c r="J13598" t="e">
        <f t="shared" si="1228"/>
        <v>#DIV/0!</v>
      </c>
      <c r="K13598">
        <f t="shared" si="1229"/>
        <v>1.985273203669714E-3</v>
      </c>
      <c r="L13598" t="e">
        <f t="shared" si="1230"/>
        <v>#DIV/0!</v>
      </c>
    </row>
    <row r="13599" spans="1:12">
      <c r="A13599">
        <v>230.422</v>
      </c>
      <c r="B13599">
        <v>142.86749</v>
      </c>
      <c r="C13599" s="1">
        <v>-1.2800000000000001E-2</v>
      </c>
      <c r="D13599">
        <v>10.60427</v>
      </c>
      <c r="E13599">
        <v>0.19816</v>
      </c>
      <c r="F13599">
        <v>5</v>
      </c>
      <c r="G13599">
        <f t="shared" ref="G13599:G13662" si="1231">(D13599/100)*$B$16</f>
        <v>1.0423997409999999</v>
      </c>
      <c r="J13599" t="e">
        <f t="shared" ref="J13599:J13662" si="1232">SLOPE(H13591:H13607,B13591:B13607)</f>
        <v>#DIV/0!</v>
      </c>
      <c r="K13599">
        <f t="shared" ref="K13599:K13662" si="1233">1/(A13599+273.15)</f>
        <v>1.9858133494316602E-3</v>
      </c>
      <c r="L13599" t="e">
        <f t="shared" si="1230"/>
        <v>#DIV/0!</v>
      </c>
    </row>
    <row r="13600" spans="1:12">
      <c r="A13600">
        <v>230.267</v>
      </c>
      <c r="B13600">
        <v>142.88</v>
      </c>
      <c r="C13600" s="1">
        <v>-1.41E-2</v>
      </c>
      <c r="D13600">
        <v>10.60223</v>
      </c>
      <c r="E13600">
        <v>0.19807</v>
      </c>
      <c r="F13600">
        <v>5</v>
      </c>
      <c r="G13600">
        <f t="shared" si="1231"/>
        <v>1.0421992090000001</v>
      </c>
      <c r="J13600" t="e">
        <f t="shared" si="1232"/>
        <v>#DIV/0!</v>
      </c>
      <c r="K13600">
        <f t="shared" si="1233"/>
        <v>1.9864247731006305E-3</v>
      </c>
      <c r="L13600" t="e">
        <f t="shared" si="1230"/>
        <v>#DIV/0!</v>
      </c>
    </row>
    <row r="13601" spans="1:12">
      <c r="A13601">
        <v>230.11600000000001</v>
      </c>
      <c r="B13601">
        <v>142.89250000000001</v>
      </c>
      <c r="C13601" s="1">
        <v>-1.41E-2</v>
      </c>
      <c r="D13601">
        <v>10.600210000000001</v>
      </c>
      <c r="E13601">
        <v>0.19799</v>
      </c>
      <c r="F13601">
        <v>5</v>
      </c>
      <c r="G13601">
        <f t="shared" si="1231"/>
        <v>1.0420006429999999</v>
      </c>
      <c r="J13601" t="e">
        <f t="shared" si="1232"/>
        <v>#DIV/0!</v>
      </c>
      <c r="K13601">
        <f t="shared" si="1233"/>
        <v>1.98702078026332E-3</v>
      </c>
      <c r="L13601" t="e">
        <f t="shared" si="1230"/>
        <v>#DIV/0!</v>
      </c>
    </row>
    <row r="13602" spans="1:12">
      <c r="A13602">
        <v>229.97800000000001</v>
      </c>
      <c r="B13602">
        <v>142.905</v>
      </c>
      <c r="C13602" s="1">
        <v>-1.41E-2</v>
      </c>
      <c r="D13602">
        <v>10.59817</v>
      </c>
      <c r="E13602">
        <v>0.19791</v>
      </c>
      <c r="F13602">
        <v>5</v>
      </c>
      <c r="G13602">
        <f t="shared" si="1231"/>
        <v>1.0418001109999999</v>
      </c>
      <c r="J13602" t="e">
        <f t="shared" si="1232"/>
        <v>#DIV/0!</v>
      </c>
      <c r="K13602">
        <f t="shared" si="1233"/>
        <v>1.9875657884275968E-3</v>
      </c>
      <c r="L13602" t="e">
        <f t="shared" si="1230"/>
        <v>#DIV/0!</v>
      </c>
    </row>
    <row r="13603" spans="1:12">
      <c r="A13603">
        <v>229.81700000000001</v>
      </c>
      <c r="B13603">
        <v>142.91749999999999</v>
      </c>
      <c r="C13603" s="1">
        <v>-1.09E-2</v>
      </c>
      <c r="D13603">
        <v>10.59511</v>
      </c>
      <c r="E13603">
        <v>0.19781000000000001</v>
      </c>
      <c r="F13603">
        <v>5</v>
      </c>
      <c r="G13603">
        <f t="shared" si="1231"/>
        <v>1.0414993130000001</v>
      </c>
      <c r="J13603" t="e">
        <f t="shared" si="1232"/>
        <v>#DIV/0!</v>
      </c>
      <c r="K13603">
        <f t="shared" si="1233"/>
        <v>1.9882020092769508E-3</v>
      </c>
      <c r="L13603" t="e">
        <f t="shared" si="1230"/>
        <v>#DIV/0!</v>
      </c>
    </row>
    <row r="13604" spans="1:12">
      <c r="A13604">
        <v>229.68100000000001</v>
      </c>
      <c r="B13604">
        <v>142.92999</v>
      </c>
      <c r="C13604" s="1">
        <v>-1.03E-2</v>
      </c>
      <c r="D13604">
        <v>10.59309</v>
      </c>
      <c r="E13604">
        <v>0.19772999999999999</v>
      </c>
      <c r="F13604">
        <v>5</v>
      </c>
      <c r="G13604">
        <f t="shared" si="1231"/>
        <v>1.041300747</v>
      </c>
      <c r="J13604" t="e">
        <f t="shared" si="1232"/>
        <v>#DIV/0!</v>
      </c>
      <c r="K13604">
        <f t="shared" si="1233"/>
        <v>1.9887397555043342E-3</v>
      </c>
      <c r="L13604" t="e">
        <f t="shared" si="1230"/>
        <v>#DIV/0!</v>
      </c>
    </row>
    <row r="13605" spans="1:12">
      <c r="A13605">
        <v>229.52600000000001</v>
      </c>
      <c r="B13605">
        <v>142.9425</v>
      </c>
      <c r="C13605" s="1">
        <v>-1.29E-2</v>
      </c>
      <c r="D13605">
        <v>10.591049999999999</v>
      </c>
      <c r="E13605">
        <v>0.19764000000000001</v>
      </c>
      <c r="F13605">
        <v>5</v>
      </c>
      <c r="G13605">
        <f t="shared" si="1231"/>
        <v>1.0411002149999999</v>
      </c>
      <c r="J13605" t="e">
        <f t="shared" si="1232"/>
        <v>#DIV/0!</v>
      </c>
      <c r="K13605">
        <f t="shared" si="1233"/>
        <v>1.9893529828358624E-3</v>
      </c>
      <c r="L13605" t="e">
        <f t="shared" si="1230"/>
        <v>#DIV/0!</v>
      </c>
    </row>
    <row r="13606" spans="1:12">
      <c r="A13606">
        <v>229.38498999999999</v>
      </c>
      <c r="B13606">
        <v>142.95500000000001</v>
      </c>
      <c r="C13606" s="1">
        <v>-1.2200000000000001E-2</v>
      </c>
      <c r="D13606">
        <v>10.58901</v>
      </c>
      <c r="E13606">
        <v>0.19756000000000001</v>
      </c>
      <c r="F13606">
        <v>5</v>
      </c>
      <c r="G13606">
        <f t="shared" si="1231"/>
        <v>1.0408996829999999</v>
      </c>
      <c r="J13606" t="e">
        <f t="shared" si="1232"/>
        <v>#DIV/0!</v>
      </c>
      <c r="K13606">
        <f t="shared" si="1233"/>
        <v>1.9899111900645965E-3</v>
      </c>
      <c r="L13606" t="e">
        <f t="shared" si="1230"/>
        <v>#DIV/0!</v>
      </c>
    </row>
    <row r="13607" spans="1:12">
      <c r="A13607">
        <v>229.24299999999999</v>
      </c>
      <c r="B13607">
        <v>142.9675</v>
      </c>
      <c r="C13607" s="1">
        <v>-8.3700000000000007E-3</v>
      </c>
      <c r="D13607">
        <v>10.58596</v>
      </c>
      <c r="E13607">
        <v>0.19747999999999999</v>
      </c>
      <c r="F13607">
        <v>5</v>
      </c>
      <c r="G13607">
        <f t="shared" si="1231"/>
        <v>1.0405998679999999</v>
      </c>
      <c r="J13607" t="e">
        <f t="shared" si="1232"/>
        <v>#DIV/0!</v>
      </c>
      <c r="K13607">
        <f t="shared" si="1233"/>
        <v>1.9904735933820735E-3</v>
      </c>
      <c r="L13607" t="e">
        <f t="shared" si="1230"/>
        <v>#DIV/0!</v>
      </c>
    </row>
    <row r="13608" spans="1:12">
      <c r="A13608">
        <v>229.10001</v>
      </c>
      <c r="B13608">
        <v>142.97999999999999</v>
      </c>
      <c r="C13608" s="1">
        <v>-3.2200000000000002E-3</v>
      </c>
      <c r="D13608">
        <v>10.58291</v>
      </c>
      <c r="E13608">
        <v>0.19739000000000001</v>
      </c>
      <c r="F13608">
        <v>5</v>
      </c>
      <c r="G13608">
        <f t="shared" si="1231"/>
        <v>1.0403000529999999</v>
      </c>
      <c r="J13608" t="e">
        <f t="shared" si="1232"/>
        <v>#DIV/0!</v>
      </c>
      <c r="K13608">
        <f t="shared" si="1233"/>
        <v>1.9910402789240366E-3</v>
      </c>
      <c r="L13608" t="e">
        <f t="shared" si="1230"/>
        <v>#DIV/0!</v>
      </c>
    </row>
    <row r="13609" spans="1:12">
      <c r="A13609">
        <v>228.94200000000001</v>
      </c>
      <c r="B13609">
        <v>142.99249</v>
      </c>
      <c r="C13609" s="1">
        <v>-8.3800000000000003E-3</v>
      </c>
      <c r="D13609">
        <v>10.580880000000001</v>
      </c>
      <c r="E13609">
        <v>0.1973</v>
      </c>
      <c r="F13609">
        <v>5</v>
      </c>
      <c r="G13609">
        <f t="shared" si="1231"/>
        <v>1.040100504</v>
      </c>
      <c r="J13609" t="e">
        <f t="shared" si="1232"/>
        <v>#DIV/0!</v>
      </c>
      <c r="K13609">
        <f t="shared" si="1233"/>
        <v>1.9916668658333534E-3</v>
      </c>
      <c r="L13609" t="e">
        <f t="shared" si="1230"/>
        <v>#DIV/0!</v>
      </c>
    </row>
    <row r="13610" spans="1:12">
      <c r="A13610">
        <v>228.80499</v>
      </c>
      <c r="B13610">
        <v>143.005</v>
      </c>
      <c r="C13610" s="1">
        <v>-6.45E-3</v>
      </c>
      <c r="D13610">
        <v>10.580880000000001</v>
      </c>
      <c r="E13610">
        <v>0.19722000000000001</v>
      </c>
      <c r="F13610">
        <v>5</v>
      </c>
      <c r="G13610">
        <f t="shared" si="1231"/>
        <v>1.040100504</v>
      </c>
      <c r="J13610" t="e">
        <f t="shared" si="1232"/>
        <v>#DIV/0!</v>
      </c>
      <c r="K13610">
        <f t="shared" si="1233"/>
        <v>1.9922104968017156E-3</v>
      </c>
      <c r="L13610" t="e">
        <f t="shared" si="1230"/>
        <v>#DIV/0!</v>
      </c>
    </row>
    <row r="13611" spans="1:12">
      <c r="A13611">
        <v>228.66701</v>
      </c>
      <c r="B13611">
        <v>143.01750000000001</v>
      </c>
      <c r="C13611" s="1">
        <v>-5.8100000000000001E-3</v>
      </c>
      <c r="D13611">
        <v>10.580880000000001</v>
      </c>
      <c r="E13611">
        <v>0.19714000000000001</v>
      </c>
      <c r="F13611">
        <v>5</v>
      </c>
      <c r="G13611">
        <f t="shared" si="1231"/>
        <v>1.040100504</v>
      </c>
      <c r="J13611" t="e">
        <f t="shared" si="1232"/>
        <v>#DIV/0!</v>
      </c>
      <c r="K13611">
        <f t="shared" si="1233"/>
        <v>1.9927582765677872E-3</v>
      </c>
      <c r="L13611" t="e">
        <f t="shared" si="1230"/>
        <v>#DIV/0!</v>
      </c>
    </row>
    <row r="13612" spans="1:12">
      <c r="A13612">
        <v>228.51801</v>
      </c>
      <c r="B13612">
        <v>143.03</v>
      </c>
      <c r="C13612" s="1">
        <v>-8.3899999999999999E-3</v>
      </c>
      <c r="D13612">
        <v>10.580880000000001</v>
      </c>
      <c r="E13612">
        <v>0.19706000000000001</v>
      </c>
      <c r="F13612">
        <v>5</v>
      </c>
      <c r="G13612">
        <f t="shared" si="1231"/>
        <v>1.040100504</v>
      </c>
      <c r="J13612" t="e">
        <f t="shared" si="1232"/>
        <v>#DIV/0!</v>
      </c>
      <c r="K13612">
        <f t="shared" si="1233"/>
        <v>1.9933501440524385E-3</v>
      </c>
      <c r="L13612" t="e">
        <f t="shared" si="1230"/>
        <v>#DIV/0!</v>
      </c>
    </row>
    <row r="13613" spans="1:12">
      <c r="A13613">
        <v>228.37398999999999</v>
      </c>
      <c r="B13613">
        <v>143.04249999999999</v>
      </c>
      <c r="C13613" s="1">
        <v>-6.4599999999999996E-3</v>
      </c>
      <c r="D13613">
        <v>10.580880000000001</v>
      </c>
      <c r="E13613">
        <v>0.19697000000000001</v>
      </c>
      <c r="F13613">
        <v>5</v>
      </c>
      <c r="G13613">
        <f t="shared" si="1231"/>
        <v>1.040100504</v>
      </c>
      <c r="J13613" t="e">
        <f t="shared" si="1232"/>
        <v>#DIV/0!</v>
      </c>
      <c r="K13613">
        <f t="shared" si="1233"/>
        <v>1.9939225639036729E-3</v>
      </c>
      <c r="L13613" t="e">
        <f t="shared" si="1230"/>
        <v>#DIV/0!</v>
      </c>
    </row>
    <row r="13614" spans="1:12">
      <c r="A13614">
        <v>228.22399999999999</v>
      </c>
      <c r="B13614">
        <v>143.05499</v>
      </c>
      <c r="C13614" s="1">
        <v>-7.1000000000000004E-3</v>
      </c>
      <c r="D13614">
        <v>10.580880000000001</v>
      </c>
      <c r="E13614">
        <v>0.19688</v>
      </c>
      <c r="F13614">
        <v>5</v>
      </c>
      <c r="G13614">
        <f t="shared" si="1231"/>
        <v>1.040100504</v>
      </c>
      <c r="J13614" t="e">
        <f t="shared" si="1232"/>
        <v>#DIV/0!</v>
      </c>
      <c r="K13614">
        <f t="shared" si="1233"/>
        <v>1.9945190616186721E-3</v>
      </c>
      <c r="L13614" t="e">
        <f t="shared" si="1230"/>
        <v>#DIV/0!</v>
      </c>
    </row>
    <row r="13615" spans="1:12">
      <c r="A13615">
        <v>228.07599999999999</v>
      </c>
      <c r="B13615">
        <v>143.0675</v>
      </c>
      <c r="C13615" s="1">
        <v>-5.8199999999999997E-3</v>
      </c>
      <c r="D13615">
        <v>10.580880000000001</v>
      </c>
      <c r="E13615">
        <v>0.1968</v>
      </c>
      <c r="F13615">
        <v>5</v>
      </c>
      <c r="G13615">
        <f t="shared" si="1231"/>
        <v>1.040100504</v>
      </c>
      <c r="J13615" t="e">
        <f t="shared" si="1232"/>
        <v>#DIV/0!</v>
      </c>
      <c r="K13615">
        <f t="shared" si="1233"/>
        <v>1.9951079951957798E-3</v>
      </c>
      <c r="L13615" t="e">
        <f t="shared" si="1230"/>
        <v>#DIV/0!</v>
      </c>
    </row>
    <row r="13616" spans="1:12">
      <c r="A13616">
        <v>227.93100000000001</v>
      </c>
      <c r="B13616">
        <v>143.08000000000001</v>
      </c>
      <c r="C13616" s="1">
        <v>-4.5300000000000002E-3</v>
      </c>
      <c r="D13616">
        <v>10.581899999999999</v>
      </c>
      <c r="E13616">
        <v>0.19671</v>
      </c>
      <c r="F13616">
        <v>5</v>
      </c>
      <c r="G13616">
        <f t="shared" si="1231"/>
        <v>1.04020077</v>
      </c>
      <c r="J13616" t="e">
        <f t="shared" si="1232"/>
        <v>#DIV/0!</v>
      </c>
      <c r="K13616">
        <f t="shared" si="1233"/>
        <v>1.9956853283201719E-3</v>
      </c>
      <c r="L13616" t="e">
        <f t="shared" ref="L13616:L13679" si="1234">-J13616/H13616</f>
        <v>#DIV/0!</v>
      </c>
    </row>
    <row r="13617" spans="1:12">
      <c r="A13617">
        <v>227.78998999999999</v>
      </c>
      <c r="B13617">
        <v>143.0925</v>
      </c>
      <c r="C13617" s="1">
        <v>-3.2299999999999998E-3</v>
      </c>
      <c r="D13617">
        <v>10.58291</v>
      </c>
      <c r="E13617">
        <v>0.19663</v>
      </c>
      <c r="F13617">
        <v>5</v>
      </c>
      <c r="G13617">
        <f t="shared" si="1231"/>
        <v>1.0403000529999999</v>
      </c>
      <c r="J13617" t="e">
        <f t="shared" si="1232"/>
        <v>#DIV/0!</v>
      </c>
      <c r="K13617">
        <f t="shared" si="1233"/>
        <v>1.996247095385617E-3</v>
      </c>
      <c r="L13617" t="e">
        <f t="shared" si="1234"/>
        <v>#DIV/0!</v>
      </c>
    </row>
    <row r="13618" spans="1:12">
      <c r="A13618">
        <v>227.64500000000001</v>
      </c>
      <c r="B13618">
        <v>143.10499999999999</v>
      </c>
      <c r="C13618" s="1">
        <v>-1.9400000000000001E-3</v>
      </c>
      <c r="D13618">
        <v>10.58596</v>
      </c>
      <c r="E13618">
        <v>0.19655</v>
      </c>
      <c r="F13618">
        <v>5</v>
      </c>
      <c r="G13618">
        <f t="shared" si="1231"/>
        <v>1.0405998679999999</v>
      </c>
      <c r="J13618" t="e">
        <f t="shared" si="1232"/>
        <v>#DIV/0!</v>
      </c>
      <c r="K13618">
        <f t="shared" si="1233"/>
        <v>1.9968250481734043E-3</v>
      </c>
      <c r="L13618" t="e">
        <f t="shared" si="1234"/>
        <v>#DIV/0!</v>
      </c>
    </row>
    <row r="13619" spans="1:12">
      <c r="A13619">
        <v>227.49898999999999</v>
      </c>
      <c r="B13619">
        <v>143.11749</v>
      </c>
      <c r="C13619" s="1">
        <v>-2.5899999999999999E-3</v>
      </c>
      <c r="D13619">
        <v>10.58799</v>
      </c>
      <c r="E13619">
        <v>0.19646</v>
      </c>
      <c r="F13619">
        <v>5</v>
      </c>
      <c r="G13619">
        <f t="shared" si="1231"/>
        <v>1.0407994169999999</v>
      </c>
      <c r="J13619" t="e">
        <f t="shared" si="1232"/>
        <v>#DIV/0!</v>
      </c>
      <c r="K13619">
        <f t="shared" si="1233"/>
        <v>1.9974074051362814E-3</v>
      </c>
      <c r="L13619" t="e">
        <f t="shared" si="1234"/>
        <v>#DIV/0!</v>
      </c>
    </row>
    <row r="13620" spans="1:12">
      <c r="A13620">
        <v>227.351</v>
      </c>
      <c r="B13620">
        <v>143.13</v>
      </c>
      <c r="C13620" s="1">
        <v>-4.5300000000000002E-3</v>
      </c>
      <c r="D13620">
        <v>10.59003</v>
      </c>
      <c r="E13620">
        <v>0.19638</v>
      </c>
      <c r="F13620">
        <v>5</v>
      </c>
      <c r="G13620">
        <f t="shared" si="1231"/>
        <v>1.0409999489999999</v>
      </c>
      <c r="J13620" t="e">
        <f t="shared" si="1232"/>
        <v>#DIV/0!</v>
      </c>
      <c r="K13620">
        <f t="shared" si="1233"/>
        <v>1.9979980059979903E-3</v>
      </c>
      <c r="L13620" t="e">
        <f t="shared" si="1234"/>
        <v>#DIV/0!</v>
      </c>
    </row>
    <row r="13621" spans="1:12">
      <c r="A13621">
        <v>227.203</v>
      </c>
      <c r="B13621">
        <v>143.14250000000001</v>
      </c>
      <c r="C13621" s="1">
        <v>-1.2999999999999999E-3</v>
      </c>
      <c r="D13621">
        <v>10.59104</v>
      </c>
      <c r="E13621">
        <v>0.19628999999999999</v>
      </c>
      <c r="F13621">
        <v>5</v>
      </c>
      <c r="G13621">
        <f t="shared" si="1231"/>
        <v>1.0410992320000001</v>
      </c>
      <c r="J13621" t="e">
        <f t="shared" si="1232"/>
        <v>#DIV/0!</v>
      </c>
      <c r="K13621">
        <f t="shared" si="1233"/>
        <v>1.9985889961687052E-3</v>
      </c>
      <c r="L13621" t="e">
        <f t="shared" si="1234"/>
        <v>#DIV/0!</v>
      </c>
    </row>
    <row r="13622" spans="1:12">
      <c r="A13622">
        <v>227.06599</v>
      </c>
      <c r="B13622">
        <v>143.155</v>
      </c>
      <c r="C13622" s="1">
        <v>-2.5899999999999999E-3</v>
      </c>
      <c r="D13622">
        <v>10.59409</v>
      </c>
      <c r="E13622">
        <v>0.19621</v>
      </c>
      <c r="F13622">
        <v>5</v>
      </c>
      <c r="G13622">
        <f t="shared" si="1231"/>
        <v>1.0413990469999999</v>
      </c>
      <c r="J13622" t="e">
        <f t="shared" si="1232"/>
        <v>#DIV/0!</v>
      </c>
      <c r="K13622">
        <f t="shared" si="1233"/>
        <v>1.9991364130522897E-3</v>
      </c>
      <c r="L13622" t="e">
        <f t="shared" si="1234"/>
        <v>#DIV/0!</v>
      </c>
    </row>
    <row r="13623" spans="1:12">
      <c r="A13623">
        <v>226.916</v>
      </c>
      <c r="B13623">
        <v>143.16749999999999</v>
      </c>
      <c r="C13623" s="1">
        <v>2.5899999999999999E-3</v>
      </c>
      <c r="D13623">
        <v>10.59613</v>
      </c>
      <c r="E13623">
        <v>0.19611999999999999</v>
      </c>
      <c r="F13623">
        <v>5</v>
      </c>
      <c r="G13623">
        <f t="shared" si="1231"/>
        <v>1.0415995790000001</v>
      </c>
      <c r="J13623" t="e">
        <f t="shared" si="1232"/>
        <v>#DIV/0!</v>
      </c>
      <c r="K13623">
        <f t="shared" si="1233"/>
        <v>1.999736034843401E-3</v>
      </c>
      <c r="L13623" t="e">
        <f t="shared" si="1234"/>
        <v>#DIV/0!</v>
      </c>
    </row>
    <row r="13624" spans="1:12">
      <c r="A13624">
        <v>226.77901</v>
      </c>
      <c r="B13624">
        <v>143.17999</v>
      </c>
      <c r="C13624" s="1">
        <v>1.9499999999999999E-3</v>
      </c>
      <c r="D13624">
        <v>10.597149999999999</v>
      </c>
      <c r="E13624">
        <v>0.19603999999999999</v>
      </c>
      <c r="F13624">
        <v>5</v>
      </c>
      <c r="G13624">
        <f t="shared" si="1231"/>
        <v>1.0416998449999999</v>
      </c>
      <c r="J13624" t="e">
        <f t="shared" si="1232"/>
        <v>#DIV/0!</v>
      </c>
      <c r="K13624">
        <f t="shared" si="1233"/>
        <v>2.000284000322366E-3</v>
      </c>
      <c r="L13624" t="e">
        <f t="shared" si="1234"/>
        <v>#DIV/0!</v>
      </c>
    </row>
    <row r="13625" spans="1:12">
      <c r="A13625">
        <v>226.62398999999999</v>
      </c>
      <c r="B13625">
        <v>143.1925</v>
      </c>
      <c r="C13625" s="1">
        <v>1.9499999999999999E-3</v>
      </c>
      <c r="D13625">
        <v>10.59816</v>
      </c>
      <c r="E13625">
        <v>0.19595000000000001</v>
      </c>
      <c r="F13625">
        <v>5</v>
      </c>
      <c r="G13625">
        <f t="shared" si="1231"/>
        <v>1.0417991279999999</v>
      </c>
      <c r="J13625" t="e">
        <f t="shared" si="1232"/>
        <v>#DIV/0!</v>
      </c>
      <c r="K13625">
        <f t="shared" si="1233"/>
        <v>2.0009044488289596E-3</v>
      </c>
      <c r="L13625" t="e">
        <f t="shared" si="1234"/>
        <v>#DIV/0!</v>
      </c>
    </row>
    <row r="13626" spans="1:12">
      <c r="A13626">
        <v>226.48500000000001</v>
      </c>
      <c r="B13626">
        <v>143.20500000000001</v>
      </c>
      <c r="C13626" s="1">
        <v>1.2999999999999999E-3</v>
      </c>
      <c r="D13626">
        <v>10.59816</v>
      </c>
      <c r="E13626">
        <v>0.19586999999999999</v>
      </c>
      <c r="F13626">
        <v>5</v>
      </c>
      <c r="G13626">
        <f t="shared" si="1231"/>
        <v>1.0417991279999999</v>
      </c>
      <c r="J13626" t="e">
        <f t="shared" si="1232"/>
        <v>#DIV/0!</v>
      </c>
      <c r="K13626">
        <f t="shared" si="1233"/>
        <v>2.0014610665786024E-3</v>
      </c>
      <c r="L13626" t="e">
        <f t="shared" si="1234"/>
        <v>#DIV/0!</v>
      </c>
    </row>
    <row r="13627" spans="1:12">
      <c r="A13627">
        <v>226.33099000000001</v>
      </c>
      <c r="B13627">
        <v>143.2175</v>
      </c>
      <c r="C13627" s="1">
        <v>-1.2999999999999999E-3</v>
      </c>
      <c r="D13627">
        <v>10.59816</v>
      </c>
      <c r="E13627">
        <v>0.19578000000000001</v>
      </c>
      <c r="F13627">
        <v>5</v>
      </c>
      <c r="G13627">
        <f t="shared" si="1231"/>
        <v>1.0417991279999999</v>
      </c>
      <c r="J13627" t="e">
        <f t="shared" si="1232"/>
        <v>#DIV/0!</v>
      </c>
      <c r="K13627">
        <f t="shared" si="1233"/>
        <v>2.0020781972102681E-3</v>
      </c>
      <c r="L13627" t="e">
        <f t="shared" si="1234"/>
        <v>#DIV/0!</v>
      </c>
    </row>
    <row r="13628" spans="1:12">
      <c r="A13628">
        <v>226.20099999999999</v>
      </c>
      <c r="B13628">
        <v>143.22999999999999</v>
      </c>
      <c r="C13628" s="1">
        <v>-3.8999999999999998E-3</v>
      </c>
      <c r="D13628">
        <v>10.59816</v>
      </c>
      <c r="E13628">
        <v>0.19570000000000001</v>
      </c>
      <c r="F13628">
        <v>5</v>
      </c>
      <c r="G13628">
        <f t="shared" si="1231"/>
        <v>1.0417991279999999</v>
      </c>
      <c r="J13628" t="e">
        <f t="shared" si="1232"/>
        <v>#DIV/0!</v>
      </c>
      <c r="K13628">
        <f t="shared" si="1233"/>
        <v>2.0025993739874355E-3</v>
      </c>
      <c r="L13628" t="e">
        <f t="shared" si="1234"/>
        <v>#DIV/0!</v>
      </c>
    </row>
    <row r="13629" spans="1:12">
      <c r="A13629">
        <v>226.04601</v>
      </c>
      <c r="B13629">
        <v>143.24249</v>
      </c>
      <c r="C13629" s="1">
        <v>-4.5500000000000002E-3</v>
      </c>
      <c r="D13629">
        <v>10.59918</v>
      </c>
      <c r="E13629">
        <v>0.19561000000000001</v>
      </c>
      <c r="F13629">
        <v>5</v>
      </c>
      <c r="G13629">
        <f t="shared" si="1231"/>
        <v>1.0418993940000001</v>
      </c>
      <c r="J13629" t="e">
        <f t="shared" si="1232"/>
        <v>#DIV/0!</v>
      </c>
      <c r="K13629">
        <f t="shared" si="1233"/>
        <v>2.0032211395279382E-3</v>
      </c>
      <c r="L13629" t="e">
        <f t="shared" si="1234"/>
        <v>#DIV/0!</v>
      </c>
    </row>
    <row r="13630" spans="1:12">
      <c r="A13630">
        <v>225.899</v>
      </c>
      <c r="B13630">
        <v>143.255</v>
      </c>
      <c r="C13630" s="1">
        <v>-1.9499999999999999E-3</v>
      </c>
      <c r="D13630">
        <v>10.600199999999999</v>
      </c>
      <c r="E13630">
        <v>0.19553000000000001</v>
      </c>
      <c r="F13630">
        <v>5</v>
      </c>
      <c r="G13630">
        <f t="shared" si="1231"/>
        <v>1.0419996599999999</v>
      </c>
      <c r="J13630" t="e">
        <f t="shared" si="1232"/>
        <v>#DIV/0!</v>
      </c>
      <c r="K13630">
        <f t="shared" si="1233"/>
        <v>2.0038112489955896E-3</v>
      </c>
      <c r="L13630" t="e">
        <f t="shared" si="1234"/>
        <v>#DIV/0!</v>
      </c>
    </row>
    <row r="13631" spans="1:12">
      <c r="A13631">
        <v>225.76199</v>
      </c>
      <c r="B13631">
        <v>143.26750000000001</v>
      </c>
      <c r="C13631" s="1">
        <v>-6.5099999999999999E-4</v>
      </c>
      <c r="D13631">
        <v>10.60122</v>
      </c>
      <c r="E13631">
        <v>0.19545000000000001</v>
      </c>
      <c r="F13631">
        <v>5</v>
      </c>
      <c r="G13631">
        <f t="shared" si="1231"/>
        <v>1.0420999260000001</v>
      </c>
      <c r="J13631" t="e">
        <f t="shared" si="1232"/>
        <v>#DIV/0!</v>
      </c>
      <c r="K13631">
        <f t="shared" si="1233"/>
        <v>2.004361530778204E-3</v>
      </c>
      <c r="L13631" t="e">
        <f t="shared" si="1234"/>
        <v>#DIV/0!</v>
      </c>
    </row>
    <row r="13632" spans="1:12">
      <c r="A13632">
        <v>225.61699999999999</v>
      </c>
      <c r="B13632">
        <v>143.28</v>
      </c>
      <c r="C13632" s="1">
        <v>1.9499999999999999E-3</v>
      </c>
      <c r="D13632">
        <v>10.60122</v>
      </c>
      <c r="E13632">
        <v>0.19536000000000001</v>
      </c>
      <c r="F13632">
        <v>5</v>
      </c>
      <c r="G13632">
        <f t="shared" si="1231"/>
        <v>1.0420999260000001</v>
      </c>
      <c r="J13632" t="e">
        <f t="shared" si="1232"/>
        <v>#DIV/0!</v>
      </c>
      <c r="K13632">
        <f t="shared" si="1233"/>
        <v>2.0049441923784056E-3</v>
      </c>
      <c r="L13632" t="e">
        <f t="shared" si="1234"/>
        <v>#DIV/0!</v>
      </c>
    </row>
    <row r="13633" spans="1:12">
      <c r="A13633">
        <v>225.46799999999999</v>
      </c>
      <c r="B13633">
        <v>143.29249999999999</v>
      </c>
      <c r="C13633" s="1">
        <v>0</v>
      </c>
      <c r="D13633">
        <v>10.60224</v>
      </c>
      <c r="E13633">
        <v>0.19528000000000001</v>
      </c>
      <c r="F13633">
        <v>5</v>
      </c>
      <c r="G13633">
        <f t="shared" si="1231"/>
        <v>1.0422001920000001</v>
      </c>
      <c r="J13633" t="e">
        <f t="shared" si="1232"/>
        <v>#DIV/0!</v>
      </c>
      <c r="K13633">
        <f t="shared" si="1233"/>
        <v>2.0055433217412932E-3</v>
      </c>
      <c r="L13633" t="e">
        <f t="shared" si="1234"/>
        <v>#DIV/0!</v>
      </c>
    </row>
    <row r="13634" spans="1:12">
      <c r="A13634">
        <v>225.33</v>
      </c>
      <c r="B13634">
        <v>143.30499</v>
      </c>
      <c r="C13634" s="1">
        <v>1.2999999999999999E-3</v>
      </c>
      <c r="D13634">
        <v>10.603260000000001</v>
      </c>
      <c r="E13634">
        <v>0.19520000000000001</v>
      </c>
      <c r="F13634">
        <v>5</v>
      </c>
      <c r="G13634">
        <f t="shared" si="1231"/>
        <v>1.0423004580000002</v>
      </c>
      <c r="J13634" t="e">
        <f t="shared" si="1232"/>
        <v>#DIV/0!</v>
      </c>
      <c r="K13634">
        <f t="shared" si="1233"/>
        <v>2.0060985395602632E-3</v>
      </c>
      <c r="L13634" t="e">
        <f t="shared" si="1234"/>
        <v>#DIV/0!</v>
      </c>
    </row>
    <row r="13635" spans="1:12">
      <c r="A13635">
        <v>225.18899999999999</v>
      </c>
      <c r="B13635">
        <v>143.3175</v>
      </c>
      <c r="C13635" s="1">
        <v>0</v>
      </c>
      <c r="D13635">
        <v>10.604279999999999</v>
      </c>
      <c r="E13635">
        <v>0.19511000000000001</v>
      </c>
      <c r="F13635">
        <v>5</v>
      </c>
      <c r="G13635">
        <f t="shared" si="1231"/>
        <v>1.0424007239999999</v>
      </c>
      <c r="J13635" t="e">
        <f t="shared" si="1232"/>
        <v>#DIV/0!</v>
      </c>
      <c r="K13635">
        <f t="shared" si="1233"/>
        <v>2.0066661449334691E-3</v>
      </c>
      <c r="L13635" t="e">
        <f t="shared" si="1234"/>
        <v>#DIV/0!</v>
      </c>
    </row>
    <row r="13636" spans="1:12">
      <c r="A13636">
        <v>225.047</v>
      </c>
      <c r="B13636">
        <v>143.33000000000001</v>
      </c>
      <c r="C13636" s="1">
        <v>-1.9599999999999999E-3</v>
      </c>
      <c r="D13636">
        <v>10.604279999999999</v>
      </c>
      <c r="E13636">
        <v>0.19503000000000001</v>
      </c>
      <c r="F13636">
        <v>5</v>
      </c>
      <c r="G13636">
        <f t="shared" si="1231"/>
        <v>1.0424007239999999</v>
      </c>
      <c r="J13636" t="e">
        <f t="shared" si="1232"/>
        <v>#DIV/0!</v>
      </c>
      <c r="K13636">
        <f t="shared" si="1233"/>
        <v>2.0072381005907304E-3</v>
      </c>
      <c r="L13636" t="e">
        <f t="shared" si="1234"/>
        <v>#DIV/0!</v>
      </c>
    </row>
    <row r="13637" spans="1:12">
      <c r="A13637">
        <v>224.90100000000001</v>
      </c>
      <c r="B13637">
        <v>143.3425</v>
      </c>
      <c r="C13637" s="1">
        <v>1.9599999999999999E-3</v>
      </c>
      <c r="D13637">
        <v>10.60528</v>
      </c>
      <c r="E13637">
        <v>0.19495000000000001</v>
      </c>
      <c r="F13637">
        <v>5</v>
      </c>
      <c r="G13637">
        <f t="shared" si="1231"/>
        <v>1.0424990240000001</v>
      </c>
      <c r="J13637" t="e">
        <f t="shared" si="1232"/>
        <v>#DIV/0!</v>
      </c>
      <c r="K13637">
        <f t="shared" si="1233"/>
        <v>2.0078265077271202E-3</v>
      </c>
      <c r="L13637" t="e">
        <f t="shared" si="1234"/>
        <v>#DIV/0!</v>
      </c>
    </row>
    <row r="13638" spans="1:12">
      <c r="A13638">
        <v>224.75998999999999</v>
      </c>
      <c r="B13638">
        <v>143.35499999999999</v>
      </c>
      <c r="C13638" s="1">
        <v>-6.5300000000000004E-4</v>
      </c>
      <c r="D13638">
        <v>10.606299999999999</v>
      </c>
      <c r="E13638">
        <v>0.19486000000000001</v>
      </c>
      <c r="F13638">
        <v>5</v>
      </c>
      <c r="G13638">
        <f t="shared" si="1231"/>
        <v>1.0425992899999998</v>
      </c>
      <c r="J13638" t="e">
        <f t="shared" si="1232"/>
        <v>#DIV/0!</v>
      </c>
      <c r="K13638">
        <f t="shared" si="1233"/>
        <v>2.0083951318189057E-3</v>
      </c>
      <c r="L13638" t="e">
        <f t="shared" si="1234"/>
        <v>#DIV/0!</v>
      </c>
    </row>
    <row r="13639" spans="1:12">
      <c r="A13639">
        <v>224.61600000000001</v>
      </c>
      <c r="B13639">
        <v>143.36749</v>
      </c>
      <c r="C13639" s="1">
        <v>1.31E-3</v>
      </c>
      <c r="D13639">
        <v>10.60732</v>
      </c>
      <c r="E13639">
        <v>0.19478000000000001</v>
      </c>
      <c r="F13639">
        <v>5</v>
      </c>
      <c r="G13639">
        <f t="shared" si="1231"/>
        <v>1.0426995559999999</v>
      </c>
      <c r="J13639" t="e">
        <f t="shared" si="1232"/>
        <v>#DIV/0!</v>
      </c>
      <c r="K13639">
        <f t="shared" si="1233"/>
        <v>2.0089761052382044E-3</v>
      </c>
      <c r="L13639" t="e">
        <f t="shared" si="1234"/>
        <v>#DIV/0!</v>
      </c>
    </row>
    <row r="13640" spans="1:12">
      <c r="A13640">
        <v>224.48598999999999</v>
      </c>
      <c r="B13640">
        <v>143.38</v>
      </c>
      <c r="C13640" s="1">
        <v>-1.9599999999999999E-3</v>
      </c>
      <c r="D13640">
        <v>10.60834</v>
      </c>
      <c r="E13640">
        <v>0.19470000000000001</v>
      </c>
      <c r="F13640">
        <v>5</v>
      </c>
      <c r="G13640">
        <f t="shared" si="1231"/>
        <v>1.0427998219999999</v>
      </c>
      <c r="J13640" t="e">
        <f t="shared" si="1232"/>
        <v>#DIV/0!</v>
      </c>
      <c r="K13640">
        <f t="shared" si="1233"/>
        <v>2.0095009607323617E-3</v>
      </c>
      <c r="L13640" t="e">
        <f t="shared" si="1234"/>
        <v>#DIV/0!</v>
      </c>
    </row>
    <row r="13641" spans="1:12">
      <c r="A13641">
        <v>224.321</v>
      </c>
      <c r="B13641">
        <v>143.39250000000001</v>
      </c>
      <c r="C13641" s="1">
        <v>2.6099999999999999E-3</v>
      </c>
      <c r="D13641">
        <v>10.609360000000001</v>
      </c>
      <c r="E13641">
        <v>0.19461000000000001</v>
      </c>
      <c r="F13641">
        <v>5</v>
      </c>
      <c r="G13641">
        <f t="shared" si="1231"/>
        <v>1.0429000880000001</v>
      </c>
      <c r="J13641" t="e">
        <f t="shared" si="1232"/>
        <v>#DIV/0!</v>
      </c>
      <c r="K13641">
        <f t="shared" si="1233"/>
        <v>2.0101674268449819E-3</v>
      </c>
      <c r="L13641" t="e">
        <f t="shared" si="1234"/>
        <v>#DIV/0!</v>
      </c>
    </row>
    <row r="13642" spans="1:12">
      <c r="A13642">
        <v>224.185</v>
      </c>
      <c r="B13642">
        <v>143.405</v>
      </c>
      <c r="C13642" s="1">
        <v>2.6099999999999999E-3</v>
      </c>
      <c r="D13642">
        <v>10.609360000000001</v>
      </c>
      <c r="E13642">
        <v>0.19453000000000001</v>
      </c>
      <c r="F13642">
        <v>5</v>
      </c>
      <c r="G13642">
        <f t="shared" si="1231"/>
        <v>1.0429000880000001</v>
      </c>
      <c r="J13642" t="e">
        <f t="shared" si="1232"/>
        <v>#DIV/0!</v>
      </c>
      <c r="K13642">
        <f t="shared" si="1233"/>
        <v>2.0107171222616548E-3</v>
      </c>
      <c r="L13642" t="e">
        <f t="shared" si="1234"/>
        <v>#DIV/0!</v>
      </c>
    </row>
    <row r="13643" spans="1:12">
      <c r="A13643">
        <v>224.04201</v>
      </c>
      <c r="B13643">
        <v>143.41749999999999</v>
      </c>
      <c r="C13643" s="1">
        <v>1.31E-3</v>
      </c>
      <c r="D13643">
        <v>10.609349999999999</v>
      </c>
      <c r="E13643">
        <v>0.19445000000000001</v>
      </c>
      <c r="F13643">
        <v>5</v>
      </c>
      <c r="G13643">
        <f t="shared" si="1231"/>
        <v>1.042899105</v>
      </c>
      <c r="J13643" t="e">
        <f t="shared" si="1232"/>
        <v>#DIV/0!</v>
      </c>
      <c r="K13643">
        <f t="shared" si="1233"/>
        <v>2.0112953947107881E-3</v>
      </c>
      <c r="L13643" t="e">
        <f t="shared" si="1234"/>
        <v>#DIV/0!</v>
      </c>
    </row>
    <row r="13644" spans="1:12">
      <c r="A13644">
        <v>223.89999</v>
      </c>
      <c r="B13644">
        <v>143.42999</v>
      </c>
      <c r="C13644" s="1">
        <v>5.8900000000000003E-3</v>
      </c>
      <c r="D13644">
        <v>10.609349999999999</v>
      </c>
      <c r="E13644">
        <v>0.19436</v>
      </c>
      <c r="F13644">
        <v>5</v>
      </c>
      <c r="G13644">
        <f t="shared" si="1231"/>
        <v>1.042899105</v>
      </c>
      <c r="J13644" t="e">
        <f t="shared" si="1232"/>
        <v>#DIV/0!</v>
      </c>
      <c r="K13644">
        <f t="shared" si="1233"/>
        <v>2.0118700736720669E-3</v>
      </c>
      <c r="L13644" t="e">
        <f t="shared" si="1234"/>
        <v>#DIV/0!</v>
      </c>
    </row>
    <row r="13645" spans="1:12">
      <c r="A13645">
        <v>223.75700000000001</v>
      </c>
      <c r="B13645">
        <v>143.4425</v>
      </c>
      <c r="C13645" s="1">
        <v>5.8900000000000003E-3</v>
      </c>
      <c r="D13645">
        <v>10.60834</v>
      </c>
      <c r="E13645">
        <v>0.19428000000000001</v>
      </c>
      <c r="F13645">
        <v>5</v>
      </c>
      <c r="G13645">
        <f t="shared" si="1231"/>
        <v>1.0427998219999999</v>
      </c>
      <c r="J13645" t="e">
        <f t="shared" si="1232"/>
        <v>#DIV/0!</v>
      </c>
      <c r="K13645">
        <f t="shared" si="1233"/>
        <v>2.0124490095732202E-3</v>
      </c>
      <c r="L13645" t="e">
        <f t="shared" si="1234"/>
        <v>#DIV/0!</v>
      </c>
    </row>
    <row r="13646" spans="1:12">
      <c r="A13646">
        <v>223.61199999999999</v>
      </c>
      <c r="B13646">
        <v>143.45500000000001</v>
      </c>
      <c r="C13646" s="1">
        <v>4.5799999999999999E-3</v>
      </c>
      <c r="D13646">
        <v>10.60834</v>
      </c>
      <c r="E13646">
        <v>0.19419</v>
      </c>
      <c r="F13646">
        <v>5</v>
      </c>
      <c r="G13646">
        <f t="shared" si="1231"/>
        <v>1.0427998219999999</v>
      </c>
      <c r="J13646" t="e">
        <f t="shared" si="1232"/>
        <v>#DIV/0!</v>
      </c>
      <c r="K13646">
        <f t="shared" si="1233"/>
        <v>2.0130364238810541E-3</v>
      </c>
      <c r="L13646" t="e">
        <f t="shared" si="1234"/>
        <v>#DIV/0!</v>
      </c>
    </row>
    <row r="13647" spans="1:12">
      <c r="A13647">
        <v>223.47800000000001</v>
      </c>
      <c r="B13647">
        <v>143.4675</v>
      </c>
      <c r="C13647" s="1">
        <v>6.5500000000000003E-3</v>
      </c>
      <c r="D13647">
        <v>10.60732</v>
      </c>
      <c r="E13647">
        <v>0.19411999999999999</v>
      </c>
      <c r="F13647">
        <v>5</v>
      </c>
      <c r="G13647">
        <f t="shared" si="1231"/>
        <v>1.0426995559999999</v>
      </c>
      <c r="J13647" t="e">
        <f t="shared" si="1232"/>
        <v>#DIV/0!</v>
      </c>
      <c r="K13647">
        <f t="shared" si="1233"/>
        <v>2.0135795806921881E-3</v>
      </c>
      <c r="L13647" t="e">
        <f t="shared" si="1234"/>
        <v>#DIV/0!</v>
      </c>
    </row>
    <row r="13648" spans="1:12">
      <c r="A13648">
        <v>223.33099000000001</v>
      </c>
      <c r="B13648">
        <v>143.47999999999999</v>
      </c>
      <c r="C13648" s="1">
        <v>4.5900000000000003E-3</v>
      </c>
      <c r="D13648">
        <v>10.606310000000001</v>
      </c>
      <c r="E13648">
        <v>0.19403000000000001</v>
      </c>
      <c r="F13648">
        <v>5</v>
      </c>
      <c r="G13648">
        <f t="shared" si="1231"/>
        <v>1.0426002730000001</v>
      </c>
      <c r="J13648" t="e">
        <f t="shared" si="1232"/>
        <v>#DIV/0!</v>
      </c>
      <c r="K13648">
        <f t="shared" si="1233"/>
        <v>2.0141758096317041E-3</v>
      </c>
      <c r="L13648" t="e">
        <f t="shared" si="1234"/>
        <v>#DIV/0!</v>
      </c>
    </row>
    <row r="13649" spans="1:12">
      <c r="A13649">
        <v>223.2</v>
      </c>
      <c r="B13649">
        <v>143.49249</v>
      </c>
      <c r="C13649" s="1">
        <v>6.5599999999999999E-3</v>
      </c>
      <c r="D13649">
        <v>10.60529</v>
      </c>
      <c r="E13649">
        <v>0.19395000000000001</v>
      </c>
      <c r="F13649">
        <v>5</v>
      </c>
      <c r="G13649">
        <f t="shared" si="1231"/>
        <v>1.0425000070000001</v>
      </c>
      <c r="J13649" t="e">
        <f t="shared" si="1232"/>
        <v>#DIV/0!</v>
      </c>
      <c r="K13649">
        <f t="shared" si="1233"/>
        <v>2.0147073637554148E-3</v>
      </c>
      <c r="L13649" t="e">
        <f t="shared" si="1234"/>
        <v>#DIV/0!</v>
      </c>
    </row>
    <row r="13650" spans="1:12">
      <c r="A13650">
        <v>223.04900000000001</v>
      </c>
      <c r="B13650">
        <v>143.505</v>
      </c>
      <c r="C13650" s="1">
        <v>6.5599999999999999E-3</v>
      </c>
      <c r="D13650">
        <v>10.606299999999999</v>
      </c>
      <c r="E13650">
        <v>0.19386999999999999</v>
      </c>
      <c r="F13650">
        <v>5</v>
      </c>
      <c r="G13650">
        <f t="shared" si="1231"/>
        <v>1.0425992899999998</v>
      </c>
      <c r="J13650" t="e">
        <f t="shared" si="1232"/>
        <v>#DIV/0!</v>
      </c>
      <c r="K13650">
        <f t="shared" si="1233"/>
        <v>2.0153204661839306E-3</v>
      </c>
      <c r="L13650" t="e">
        <f t="shared" si="1234"/>
        <v>#DIV/0!</v>
      </c>
    </row>
    <row r="13651" spans="1:12">
      <c r="A13651">
        <v>222.90199000000001</v>
      </c>
      <c r="B13651">
        <v>143.51750000000001</v>
      </c>
      <c r="C13651" s="1">
        <v>6.5599999999999999E-3</v>
      </c>
      <c r="D13651">
        <v>10.60529</v>
      </c>
      <c r="E13651">
        <v>0.19378000000000001</v>
      </c>
      <c r="F13651">
        <v>5</v>
      </c>
      <c r="G13651">
        <f t="shared" si="1231"/>
        <v>1.0425000070000001</v>
      </c>
      <c r="J13651" t="e">
        <f t="shared" si="1232"/>
        <v>#DIV/0!</v>
      </c>
      <c r="K13651">
        <f t="shared" si="1233"/>
        <v>2.0159177266882854E-3</v>
      </c>
      <c r="L13651" t="e">
        <f t="shared" si="1234"/>
        <v>#DIV/0!</v>
      </c>
    </row>
    <row r="13652" spans="1:12">
      <c r="A13652">
        <v>222.767</v>
      </c>
      <c r="B13652">
        <v>143.53</v>
      </c>
      <c r="C13652" s="1">
        <v>5.2500000000000003E-3</v>
      </c>
      <c r="D13652">
        <v>10.606299999999999</v>
      </c>
      <c r="E13652">
        <v>0.19370000000000001</v>
      </c>
      <c r="F13652">
        <v>5</v>
      </c>
      <c r="G13652">
        <f t="shared" si="1231"/>
        <v>1.0425992899999998</v>
      </c>
      <c r="J13652" t="e">
        <f t="shared" si="1232"/>
        <v>#DIV/0!</v>
      </c>
      <c r="K13652">
        <f t="shared" si="1233"/>
        <v>2.0164664651544512E-3</v>
      </c>
      <c r="L13652" t="e">
        <f t="shared" si="1234"/>
        <v>#DIV/0!</v>
      </c>
    </row>
    <row r="13653" spans="1:12">
      <c r="A13653">
        <v>222.61699999999999</v>
      </c>
      <c r="B13653">
        <v>143.54249999999999</v>
      </c>
      <c r="C13653" s="1">
        <v>8.5400000000000007E-3</v>
      </c>
      <c r="D13653">
        <v>10.60732</v>
      </c>
      <c r="E13653">
        <v>0.19361</v>
      </c>
      <c r="F13653">
        <v>5</v>
      </c>
      <c r="G13653">
        <f t="shared" si="1231"/>
        <v>1.0426995559999999</v>
      </c>
      <c r="J13653" t="e">
        <f t="shared" si="1232"/>
        <v>#DIV/0!</v>
      </c>
      <c r="K13653">
        <f t="shared" si="1233"/>
        <v>2.0170765702436835E-3</v>
      </c>
      <c r="L13653" t="e">
        <f t="shared" si="1234"/>
        <v>#DIV/0!</v>
      </c>
    </row>
    <row r="13654" spans="1:12">
      <c r="A13654">
        <v>222.48500000000001</v>
      </c>
      <c r="B13654">
        <v>143.55499</v>
      </c>
      <c r="C13654" s="1">
        <v>9.8600000000000007E-3</v>
      </c>
      <c r="D13654">
        <v>10.60732</v>
      </c>
      <c r="E13654">
        <v>0.19353999999999999</v>
      </c>
      <c r="F13654">
        <v>5</v>
      </c>
      <c r="G13654">
        <f t="shared" si="1231"/>
        <v>1.0426995559999999</v>
      </c>
      <c r="J13654" t="e">
        <f t="shared" si="1232"/>
        <v>#DIV/0!</v>
      </c>
      <c r="K13654">
        <f t="shared" si="1233"/>
        <v>2.0176137681963543E-3</v>
      </c>
      <c r="L13654" t="e">
        <f t="shared" si="1234"/>
        <v>#DIV/0!</v>
      </c>
    </row>
    <row r="13655" spans="1:12">
      <c r="A13655">
        <v>222.33700999999999</v>
      </c>
      <c r="B13655">
        <v>143.5675</v>
      </c>
      <c r="C13655" s="1">
        <v>7.8899999999999994E-3</v>
      </c>
      <c r="D13655">
        <v>10.60834</v>
      </c>
      <c r="E13655">
        <v>0.19345000000000001</v>
      </c>
      <c r="F13655">
        <v>5</v>
      </c>
      <c r="G13655">
        <f t="shared" si="1231"/>
        <v>1.0427998219999999</v>
      </c>
      <c r="J13655" t="e">
        <f t="shared" si="1232"/>
        <v>#DIV/0!</v>
      </c>
      <c r="K13655">
        <f t="shared" si="1233"/>
        <v>2.0182163806877602E-3</v>
      </c>
      <c r="L13655" t="e">
        <f t="shared" si="1234"/>
        <v>#DIV/0!</v>
      </c>
    </row>
    <row r="13656" spans="1:12">
      <c r="A13656">
        <v>222.2</v>
      </c>
      <c r="B13656">
        <v>143.58000000000001</v>
      </c>
      <c r="C13656" s="1">
        <v>7.2300000000000003E-3</v>
      </c>
      <c r="D13656">
        <v>10.609349999999999</v>
      </c>
      <c r="E13656">
        <v>0.19336999999999999</v>
      </c>
      <c r="F13656">
        <v>5</v>
      </c>
      <c r="G13656">
        <f t="shared" si="1231"/>
        <v>1.042899105</v>
      </c>
      <c r="J13656" t="e">
        <f t="shared" si="1232"/>
        <v>#DIV/0!</v>
      </c>
      <c r="K13656">
        <f t="shared" si="1233"/>
        <v>2.0187746038154842E-3</v>
      </c>
      <c r="L13656" t="e">
        <f t="shared" si="1234"/>
        <v>#DIV/0!</v>
      </c>
    </row>
    <row r="13657" spans="1:12">
      <c r="A13657">
        <v>222.054</v>
      </c>
      <c r="B13657">
        <v>143.5925</v>
      </c>
      <c r="C13657" s="1">
        <v>7.2399999999999999E-3</v>
      </c>
      <c r="D13657">
        <v>10.61037</v>
      </c>
      <c r="E13657">
        <v>0.19328000000000001</v>
      </c>
      <c r="F13657">
        <v>5</v>
      </c>
      <c r="G13657">
        <f t="shared" si="1231"/>
        <v>1.0429993710000001</v>
      </c>
      <c r="J13657" t="e">
        <f t="shared" si="1232"/>
        <v>#DIV/0!</v>
      </c>
      <c r="K13657">
        <f t="shared" si="1233"/>
        <v>2.0193697950743536E-3</v>
      </c>
      <c r="L13657" t="e">
        <f t="shared" si="1234"/>
        <v>#DIV/0!</v>
      </c>
    </row>
    <row r="13658" spans="1:12">
      <c r="A13658">
        <v>221.91200000000001</v>
      </c>
      <c r="B13658">
        <v>143.60499999999999</v>
      </c>
      <c r="C13658" s="1">
        <v>7.9000000000000008E-3</v>
      </c>
      <c r="D13658">
        <v>10.61139</v>
      </c>
      <c r="E13658">
        <v>0.19320000000000001</v>
      </c>
      <c r="F13658">
        <v>5</v>
      </c>
      <c r="G13658">
        <f t="shared" si="1231"/>
        <v>1.0430996370000001</v>
      </c>
      <c r="J13658" t="e">
        <f t="shared" si="1232"/>
        <v>#DIV/0!</v>
      </c>
      <c r="K13658">
        <f t="shared" si="1233"/>
        <v>2.0199490164868237E-3</v>
      </c>
      <c r="L13658" t="e">
        <f t="shared" si="1234"/>
        <v>#DIV/0!</v>
      </c>
    </row>
    <row r="13659" spans="1:12">
      <c r="A13659">
        <v>221.76499999999999</v>
      </c>
      <c r="B13659">
        <v>143.61749</v>
      </c>
      <c r="C13659" s="1">
        <v>9.2200000000000008E-3</v>
      </c>
      <c r="D13659">
        <v>10.61139</v>
      </c>
      <c r="E13659">
        <v>0.19312000000000001</v>
      </c>
      <c r="F13659">
        <v>5</v>
      </c>
      <c r="G13659">
        <f t="shared" si="1231"/>
        <v>1.0430996370000001</v>
      </c>
      <c r="J13659" t="e">
        <f t="shared" si="1232"/>
        <v>#DIV/0!</v>
      </c>
      <c r="K13659">
        <f t="shared" si="1233"/>
        <v>2.0205489831587242E-3</v>
      </c>
      <c r="L13659" t="e">
        <f t="shared" si="1234"/>
        <v>#DIV/0!</v>
      </c>
    </row>
    <row r="13660" spans="1:12">
      <c r="A13660">
        <v>221.636</v>
      </c>
      <c r="B13660">
        <v>143.63</v>
      </c>
      <c r="C13660" s="1">
        <v>8.5599999999999999E-3</v>
      </c>
      <c r="D13660">
        <v>10.612410000000001</v>
      </c>
      <c r="E13660">
        <v>0.19303999999999999</v>
      </c>
      <c r="F13660">
        <v>5</v>
      </c>
      <c r="G13660">
        <f t="shared" si="1231"/>
        <v>1.0431999030000001</v>
      </c>
      <c r="J13660" t="e">
        <f t="shared" si="1232"/>
        <v>#DIV/0!</v>
      </c>
      <c r="K13660">
        <f t="shared" si="1233"/>
        <v>2.0210757782152286E-3</v>
      </c>
      <c r="L13660" t="e">
        <f t="shared" si="1234"/>
        <v>#DIV/0!</v>
      </c>
    </row>
    <row r="13661" spans="1:12">
      <c r="A13661">
        <v>221.48699999999999</v>
      </c>
      <c r="B13661">
        <v>143.64250000000001</v>
      </c>
      <c r="C13661" s="1">
        <v>7.2500000000000004E-3</v>
      </c>
      <c r="D13661">
        <v>10.6114</v>
      </c>
      <c r="E13661">
        <v>0.19295000000000001</v>
      </c>
      <c r="F13661">
        <v>5</v>
      </c>
      <c r="G13661">
        <f t="shared" si="1231"/>
        <v>1.0431006199999999</v>
      </c>
      <c r="J13661" t="e">
        <f t="shared" si="1232"/>
        <v>#DIV/0!</v>
      </c>
      <c r="K13661">
        <f t="shared" si="1233"/>
        <v>2.0216845889005474E-3</v>
      </c>
      <c r="L13661" t="e">
        <f t="shared" si="1234"/>
        <v>#DIV/0!</v>
      </c>
    </row>
    <row r="13662" spans="1:12">
      <c r="A13662">
        <v>221.35300000000001</v>
      </c>
      <c r="B13662">
        <v>143.655</v>
      </c>
      <c r="C13662" s="1">
        <v>6.5900000000000004E-3</v>
      </c>
      <c r="D13662">
        <v>10.6114</v>
      </c>
      <c r="E13662">
        <v>0.19287000000000001</v>
      </c>
      <c r="F13662">
        <v>5</v>
      </c>
      <c r="G13662">
        <f t="shared" si="1231"/>
        <v>1.0431006199999999</v>
      </c>
      <c r="J13662" t="e">
        <f t="shared" si="1232"/>
        <v>#DIV/0!</v>
      </c>
      <c r="K13662">
        <f t="shared" si="1233"/>
        <v>2.0222324232613354E-3</v>
      </c>
      <c r="L13662" t="e">
        <f t="shared" si="1234"/>
        <v>#DIV/0!</v>
      </c>
    </row>
    <row r="13663" spans="1:12">
      <c r="A13663">
        <v>221.21600000000001</v>
      </c>
      <c r="B13663">
        <v>143.66749999999999</v>
      </c>
      <c r="C13663" s="1">
        <v>8.5699999999999995E-3</v>
      </c>
      <c r="D13663">
        <v>10.610379999999999</v>
      </c>
      <c r="E13663">
        <v>0.19278999999999999</v>
      </c>
      <c r="F13663">
        <v>5</v>
      </c>
      <c r="G13663">
        <f t="shared" ref="G13663:G13726" si="1235">(D13663/100)*$B$16</f>
        <v>1.0430003539999999</v>
      </c>
      <c r="J13663" t="e">
        <f t="shared" ref="J13663:J13726" si="1236">SLOPE(H13655:H13671,B13655:B13671)</f>
        <v>#DIV/0!</v>
      </c>
      <c r="K13663">
        <f t="shared" ref="K13663:K13726" si="1237">1/(A13663+273.15)</f>
        <v>2.0227928296039778E-3</v>
      </c>
      <c r="L13663" t="e">
        <f t="shared" si="1234"/>
        <v>#DIV/0!</v>
      </c>
    </row>
    <row r="13664" spans="1:12">
      <c r="A13664">
        <v>221.06299999999999</v>
      </c>
      <c r="B13664">
        <v>143.67999</v>
      </c>
      <c r="C13664" s="1">
        <v>9.9000000000000008E-3</v>
      </c>
      <c r="D13664">
        <v>10.60834</v>
      </c>
      <c r="E13664">
        <v>0.19270999999999999</v>
      </c>
      <c r="F13664">
        <v>5</v>
      </c>
      <c r="G13664">
        <f t="shared" si="1235"/>
        <v>1.0427998219999999</v>
      </c>
      <c r="J13664" t="e">
        <f t="shared" si="1236"/>
        <v>#DIV/0!</v>
      </c>
      <c r="K13664">
        <f t="shared" si="1237"/>
        <v>2.0234190521091111E-3</v>
      </c>
      <c r="L13664" t="e">
        <f t="shared" si="1234"/>
        <v>#DIV/0!</v>
      </c>
    </row>
    <row r="13665" spans="1:12">
      <c r="A13665">
        <v>220.92699999999999</v>
      </c>
      <c r="B13665">
        <v>143.6925</v>
      </c>
      <c r="C13665" s="1">
        <v>9.9000000000000008E-3</v>
      </c>
      <c r="D13665">
        <v>10.606310000000001</v>
      </c>
      <c r="E13665">
        <v>0.19263</v>
      </c>
      <c r="F13665">
        <v>5</v>
      </c>
      <c r="G13665">
        <f t="shared" si="1235"/>
        <v>1.0426002730000001</v>
      </c>
      <c r="J13665" t="e">
        <f t="shared" si="1236"/>
        <v>#DIV/0!</v>
      </c>
      <c r="K13665">
        <f t="shared" si="1237"/>
        <v>2.0239760199321157E-3</v>
      </c>
      <c r="L13665" t="e">
        <f t="shared" si="1234"/>
        <v>#DIV/0!</v>
      </c>
    </row>
    <row r="13666" spans="1:12">
      <c r="A13666">
        <v>220.797</v>
      </c>
      <c r="B13666">
        <v>143.70500000000001</v>
      </c>
      <c r="C13666" s="1">
        <v>6.6E-3</v>
      </c>
      <c r="D13666">
        <v>10.60427</v>
      </c>
      <c r="E13666">
        <v>0.19255</v>
      </c>
      <c r="F13666">
        <v>5</v>
      </c>
      <c r="G13666">
        <f t="shared" si="1235"/>
        <v>1.0423997409999999</v>
      </c>
      <c r="J13666" t="e">
        <f t="shared" si="1236"/>
        <v>#DIV/0!</v>
      </c>
      <c r="K13666">
        <f t="shared" si="1237"/>
        <v>2.0245087023506572E-3</v>
      </c>
      <c r="L13666" t="e">
        <f t="shared" si="1234"/>
        <v>#DIV/0!</v>
      </c>
    </row>
    <row r="13667" spans="1:12">
      <c r="A13667">
        <v>220.64301</v>
      </c>
      <c r="B13667">
        <v>143.7175</v>
      </c>
      <c r="C13667" s="1">
        <v>1.06E-2</v>
      </c>
      <c r="D13667">
        <v>10.60223</v>
      </c>
      <c r="E13667">
        <v>0.19245999999999999</v>
      </c>
      <c r="F13667">
        <v>5</v>
      </c>
      <c r="G13667">
        <f t="shared" si="1235"/>
        <v>1.0421992090000001</v>
      </c>
      <c r="J13667" t="e">
        <f t="shared" si="1236"/>
        <v>#DIV/0!</v>
      </c>
      <c r="K13667">
        <f t="shared" si="1237"/>
        <v>2.0251400480537384E-3</v>
      </c>
      <c r="L13667" t="e">
        <f t="shared" si="1234"/>
        <v>#DIV/0!</v>
      </c>
    </row>
    <row r="13668" spans="1:12">
      <c r="A13668">
        <v>220.51401000000001</v>
      </c>
      <c r="B13668">
        <v>143.72999999999999</v>
      </c>
      <c r="C13668" s="1">
        <v>1.12E-2</v>
      </c>
      <c r="D13668">
        <v>10.600210000000001</v>
      </c>
      <c r="E13668">
        <v>0.19238</v>
      </c>
      <c r="F13668">
        <v>5</v>
      </c>
      <c r="G13668">
        <f t="shared" si="1235"/>
        <v>1.0420006429999999</v>
      </c>
      <c r="J13668" t="e">
        <f t="shared" si="1236"/>
        <v>#DIV/0!</v>
      </c>
      <c r="K13668">
        <f t="shared" si="1237"/>
        <v>2.0256692400971261E-3</v>
      </c>
      <c r="L13668" t="e">
        <f t="shared" si="1234"/>
        <v>#DIV/0!</v>
      </c>
    </row>
    <row r="13669" spans="1:12">
      <c r="A13669">
        <v>220.37</v>
      </c>
      <c r="B13669">
        <v>143.74249</v>
      </c>
      <c r="C13669" s="1">
        <v>1.26E-2</v>
      </c>
      <c r="D13669">
        <v>10.59817</v>
      </c>
      <c r="E13669">
        <v>0.1923</v>
      </c>
      <c r="F13669">
        <v>5</v>
      </c>
      <c r="G13669">
        <f t="shared" si="1235"/>
        <v>1.0418001109999999</v>
      </c>
      <c r="J13669" t="e">
        <f t="shared" si="1236"/>
        <v>#DIV/0!</v>
      </c>
      <c r="K13669">
        <f t="shared" si="1237"/>
        <v>2.026260333927703E-3</v>
      </c>
      <c r="L13669" t="e">
        <f t="shared" si="1234"/>
        <v>#DIV/0!</v>
      </c>
    </row>
    <row r="13670" spans="1:12">
      <c r="A13670">
        <v>220.22300999999999</v>
      </c>
      <c r="B13670">
        <v>143.755</v>
      </c>
      <c r="C13670" s="1">
        <v>1.5900000000000001E-2</v>
      </c>
      <c r="D13670">
        <v>10.59817</v>
      </c>
      <c r="E13670">
        <v>0.19220999999999999</v>
      </c>
      <c r="F13670">
        <v>5</v>
      </c>
      <c r="G13670">
        <f t="shared" si="1235"/>
        <v>1.0418001109999999</v>
      </c>
      <c r="J13670" t="e">
        <f t="shared" si="1236"/>
        <v>#DIV/0!</v>
      </c>
      <c r="K13670">
        <f t="shared" si="1237"/>
        <v>2.0268640151191084E-3</v>
      </c>
      <c r="L13670" t="e">
        <f t="shared" si="1234"/>
        <v>#DIV/0!</v>
      </c>
    </row>
    <row r="13671" spans="1:12">
      <c r="A13671">
        <v>220.08</v>
      </c>
      <c r="B13671">
        <v>143.76750000000001</v>
      </c>
      <c r="C13671" s="1">
        <v>1.3899999999999999E-2</v>
      </c>
      <c r="D13671">
        <v>10.597149999999999</v>
      </c>
      <c r="E13671">
        <v>0.19213</v>
      </c>
      <c r="F13671">
        <v>5</v>
      </c>
      <c r="G13671">
        <f t="shared" si="1235"/>
        <v>1.0416998449999999</v>
      </c>
      <c r="J13671" t="e">
        <f t="shared" si="1236"/>
        <v>#DIV/0!</v>
      </c>
      <c r="K13671">
        <f t="shared" si="1237"/>
        <v>2.0274516959633438E-3</v>
      </c>
      <c r="L13671" t="e">
        <f t="shared" si="1234"/>
        <v>#DIV/0!</v>
      </c>
    </row>
    <row r="13672" spans="1:12">
      <c r="A13672">
        <v>219.93899999999999</v>
      </c>
      <c r="B13672">
        <v>143.78</v>
      </c>
      <c r="C13672" s="1">
        <v>1.52E-2</v>
      </c>
      <c r="D13672">
        <v>10.597149999999999</v>
      </c>
      <c r="E13672">
        <v>0.19205</v>
      </c>
      <c r="F13672">
        <v>5</v>
      </c>
      <c r="G13672">
        <f t="shared" si="1235"/>
        <v>1.0416998449999999</v>
      </c>
      <c r="J13672" t="e">
        <f t="shared" si="1236"/>
        <v>#DIV/0!</v>
      </c>
      <c r="K13672">
        <f t="shared" si="1237"/>
        <v>2.0280314507117379E-3</v>
      </c>
      <c r="L13672" t="e">
        <f t="shared" si="1234"/>
        <v>#DIV/0!</v>
      </c>
    </row>
    <row r="13673" spans="1:12">
      <c r="A13673">
        <v>219.81</v>
      </c>
      <c r="B13673">
        <v>143.79249999999999</v>
      </c>
      <c r="C13673" s="1">
        <v>1.52E-2</v>
      </c>
      <c r="D13673">
        <v>10.59919</v>
      </c>
      <c r="E13673">
        <v>0.19197</v>
      </c>
      <c r="F13673">
        <v>5</v>
      </c>
      <c r="G13673">
        <f t="shared" si="1235"/>
        <v>1.0419003769999999</v>
      </c>
      <c r="J13673" t="e">
        <f t="shared" si="1236"/>
        <v>#DIV/0!</v>
      </c>
      <c r="K13673">
        <f t="shared" si="1237"/>
        <v>2.0285621551444336E-3</v>
      </c>
      <c r="L13673" t="e">
        <f t="shared" si="1234"/>
        <v>#DIV/0!</v>
      </c>
    </row>
    <row r="13674" spans="1:12">
      <c r="A13674">
        <v>219.666</v>
      </c>
      <c r="B13674">
        <v>143.80499</v>
      </c>
      <c r="C13674" s="1">
        <v>1.5900000000000001E-2</v>
      </c>
      <c r="D13674">
        <v>10.60122</v>
      </c>
      <c r="E13674">
        <v>0.19189000000000001</v>
      </c>
      <c r="F13674">
        <v>5</v>
      </c>
      <c r="G13674">
        <f t="shared" si="1235"/>
        <v>1.0420999260000001</v>
      </c>
      <c r="J13674" t="e">
        <f t="shared" si="1236"/>
        <v>#DIV/0!</v>
      </c>
      <c r="K13674">
        <f t="shared" si="1237"/>
        <v>2.0291548975682611E-3</v>
      </c>
      <c r="L13674" t="e">
        <f t="shared" si="1234"/>
        <v>#DIV/0!</v>
      </c>
    </row>
    <row r="13675" spans="1:12">
      <c r="A13675">
        <v>219.52199999999999</v>
      </c>
      <c r="B13675">
        <v>143.8175</v>
      </c>
      <c r="C13675" s="1">
        <v>1.26E-2</v>
      </c>
      <c r="D13675">
        <v>10.60427</v>
      </c>
      <c r="E13675">
        <v>0.1918</v>
      </c>
      <c r="F13675">
        <v>5</v>
      </c>
      <c r="G13675">
        <f t="shared" si="1235"/>
        <v>1.0423997409999999</v>
      </c>
      <c r="J13675" t="e">
        <f t="shared" si="1236"/>
        <v>#DIV/0!</v>
      </c>
      <c r="K13675">
        <f t="shared" si="1237"/>
        <v>2.0297479864899975E-3</v>
      </c>
      <c r="L13675" t="e">
        <f t="shared" si="1234"/>
        <v>#DIV/0!</v>
      </c>
    </row>
    <row r="13676" spans="1:12">
      <c r="A13676">
        <v>219.38699</v>
      </c>
      <c r="B13676">
        <v>143.83000000000001</v>
      </c>
      <c r="C13676" s="1">
        <v>1.46E-2</v>
      </c>
      <c r="D13676">
        <v>10.606310000000001</v>
      </c>
      <c r="E13676">
        <v>0.19173000000000001</v>
      </c>
      <c r="F13676">
        <v>5</v>
      </c>
      <c r="G13676">
        <f t="shared" si="1235"/>
        <v>1.0426002730000001</v>
      </c>
      <c r="J13676" t="e">
        <f t="shared" si="1236"/>
        <v>#DIV/0!</v>
      </c>
      <c r="K13676">
        <f t="shared" si="1237"/>
        <v>2.030304363536229E-3</v>
      </c>
      <c r="L13676" t="e">
        <f t="shared" si="1234"/>
        <v>#DIV/0!</v>
      </c>
    </row>
    <row r="13677" spans="1:12">
      <c r="A13677">
        <v>219.24699000000001</v>
      </c>
      <c r="B13677">
        <v>143.8425</v>
      </c>
      <c r="C13677" s="1">
        <v>1.5900000000000001E-2</v>
      </c>
      <c r="D13677">
        <v>10.60834</v>
      </c>
      <c r="E13677">
        <v>0.19164</v>
      </c>
      <c r="F13677">
        <v>5</v>
      </c>
      <c r="G13677">
        <f t="shared" si="1235"/>
        <v>1.0427998219999999</v>
      </c>
      <c r="J13677" t="e">
        <f t="shared" si="1236"/>
        <v>#DIV/0!</v>
      </c>
      <c r="K13677">
        <f t="shared" si="1237"/>
        <v>2.0308816266322019E-3</v>
      </c>
      <c r="L13677" t="e">
        <f t="shared" si="1234"/>
        <v>#DIV/0!</v>
      </c>
    </row>
    <row r="13678" spans="1:12">
      <c r="A13678">
        <v>219.11199999999999</v>
      </c>
      <c r="B13678">
        <v>143.85499999999999</v>
      </c>
      <c r="C13678" s="1">
        <v>1.3299999999999999E-2</v>
      </c>
      <c r="D13678">
        <v>10.61037</v>
      </c>
      <c r="E13678">
        <v>0.19156000000000001</v>
      </c>
      <c r="F13678">
        <v>5</v>
      </c>
      <c r="G13678">
        <f t="shared" si="1235"/>
        <v>1.0429993710000001</v>
      </c>
      <c r="J13678" t="e">
        <f t="shared" si="1236"/>
        <v>#DIV/0!</v>
      </c>
      <c r="K13678">
        <f t="shared" si="1237"/>
        <v>2.0314385428897622E-3</v>
      </c>
      <c r="L13678" t="e">
        <f t="shared" si="1234"/>
        <v>#DIV/0!</v>
      </c>
    </row>
    <row r="13679" spans="1:12">
      <c r="A13679">
        <v>218.96898999999999</v>
      </c>
      <c r="B13679">
        <v>143.86749</v>
      </c>
      <c r="C13679" s="1">
        <v>1.66E-2</v>
      </c>
      <c r="D13679">
        <v>10.61139</v>
      </c>
      <c r="E13679">
        <v>0.19148000000000001</v>
      </c>
      <c r="F13679">
        <v>5</v>
      </c>
      <c r="G13679">
        <f t="shared" si="1235"/>
        <v>1.0430996370000001</v>
      </c>
      <c r="J13679" t="e">
        <f t="shared" si="1236"/>
        <v>#DIV/0!</v>
      </c>
      <c r="K13679">
        <f t="shared" si="1237"/>
        <v>2.0320288798446897E-3</v>
      </c>
      <c r="L13679" t="e">
        <f t="shared" si="1234"/>
        <v>#DIV/0!</v>
      </c>
    </row>
    <row r="13680" spans="1:12">
      <c r="A13680">
        <v>218.82899</v>
      </c>
      <c r="B13680">
        <v>143.88</v>
      </c>
      <c r="C13680" s="1">
        <v>1.5299999999999999E-2</v>
      </c>
      <c r="D13680">
        <v>10.613429999999999</v>
      </c>
      <c r="E13680">
        <v>0.19139999999999999</v>
      </c>
      <c r="F13680">
        <v>5</v>
      </c>
      <c r="G13680">
        <f t="shared" si="1235"/>
        <v>1.0433001689999999</v>
      </c>
      <c r="J13680" t="e">
        <f t="shared" si="1236"/>
        <v>#DIV/0!</v>
      </c>
      <c r="K13680">
        <f t="shared" si="1237"/>
        <v>2.0326071241375575E-3</v>
      </c>
      <c r="L13680" t="e">
        <f t="shared" ref="L13680:L13743" si="1238">-J13680/H13680</f>
        <v>#DIV/0!</v>
      </c>
    </row>
    <row r="13681" spans="1:12">
      <c r="A13681">
        <v>218.69900999999999</v>
      </c>
      <c r="B13681">
        <v>143.89250000000001</v>
      </c>
      <c r="C13681" s="1">
        <v>1.8599999999999998E-2</v>
      </c>
      <c r="D13681">
        <v>10.61444</v>
      </c>
      <c r="E13681">
        <v>0.19131999999999999</v>
      </c>
      <c r="F13681">
        <v>5</v>
      </c>
      <c r="G13681">
        <f t="shared" si="1235"/>
        <v>1.0433994520000001</v>
      </c>
      <c r="J13681" t="e">
        <f t="shared" si="1236"/>
        <v>#DIV/0!</v>
      </c>
      <c r="K13681">
        <f t="shared" si="1237"/>
        <v>2.033144277346416E-3</v>
      </c>
      <c r="L13681" t="e">
        <f t="shared" si="1238"/>
        <v>#DIV/0!</v>
      </c>
    </row>
    <row r="13682" spans="1:12">
      <c r="A13682">
        <v>218.55</v>
      </c>
      <c r="B13682">
        <v>143.905</v>
      </c>
      <c r="C13682" s="1">
        <v>1.7999999999999999E-2</v>
      </c>
      <c r="D13682">
        <v>10.61444</v>
      </c>
      <c r="E13682">
        <v>0.19123999999999999</v>
      </c>
      <c r="F13682">
        <v>5</v>
      </c>
      <c r="G13682">
        <f t="shared" si="1235"/>
        <v>1.0433994520000001</v>
      </c>
      <c r="J13682" t="e">
        <f t="shared" si="1236"/>
        <v>#DIV/0!</v>
      </c>
      <c r="K13682">
        <f t="shared" si="1237"/>
        <v>2.033760423022168E-3</v>
      </c>
      <c r="L13682" t="e">
        <f t="shared" si="1238"/>
        <v>#DIV/0!</v>
      </c>
    </row>
    <row r="13683" spans="1:12">
      <c r="A13683">
        <v>218.40799999999999</v>
      </c>
      <c r="B13683">
        <v>143.91749999999999</v>
      </c>
      <c r="C13683" s="1">
        <v>1.5299999999999999E-2</v>
      </c>
      <c r="D13683">
        <v>10.61444</v>
      </c>
      <c r="E13683">
        <v>0.19114999999999999</v>
      </c>
      <c r="F13683">
        <v>5</v>
      </c>
      <c r="G13683">
        <f t="shared" si="1235"/>
        <v>1.0433994520000001</v>
      </c>
      <c r="J13683" t="e">
        <f t="shared" si="1236"/>
        <v>#DIV/0!</v>
      </c>
      <c r="K13683">
        <f t="shared" si="1237"/>
        <v>2.0343479304578502E-3</v>
      </c>
      <c r="L13683" t="e">
        <f t="shared" si="1238"/>
        <v>#DIV/0!</v>
      </c>
    </row>
    <row r="13684" spans="1:12">
      <c r="A13684">
        <v>218.26600999999999</v>
      </c>
      <c r="B13684">
        <v>143.92999</v>
      </c>
      <c r="C13684" s="1">
        <v>2.06E-2</v>
      </c>
      <c r="D13684">
        <v>10.61342</v>
      </c>
      <c r="E13684">
        <v>0.19106999999999999</v>
      </c>
      <c r="F13684">
        <v>5</v>
      </c>
      <c r="G13684">
        <f t="shared" si="1235"/>
        <v>1.043299186</v>
      </c>
      <c r="J13684" t="e">
        <f t="shared" si="1236"/>
        <v>#DIV/0!</v>
      </c>
      <c r="K13684">
        <f t="shared" si="1237"/>
        <v>2.0349357360172292E-3</v>
      </c>
      <c r="L13684" t="e">
        <f t="shared" si="1238"/>
        <v>#DIV/0!</v>
      </c>
    </row>
    <row r="13685" spans="1:12">
      <c r="A13685">
        <v>218.13300000000001</v>
      </c>
      <c r="B13685">
        <v>143.9425</v>
      </c>
      <c r="C13685" s="1">
        <v>0.02</v>
      </c>
      <c r="D13685">
        <v>10.61342</v>
      </c>
      <c r="E13685">
        <v>0.19098999999999999</v>
      </c>
      <c r="F13685">
        <v>5</v>
      </c>
      <c r="G13685">
        <f t="shared" si="1235"/>
        <v>1.043299186</v>
      </c>
      <c r="J13685" t="e">
        <f t="shared" si="1236"/>
        <v>#DIV/0!</v>
      </c>
      <c r="K13685">
        <f t="shared" si="1237"/>
        <v>2.0354866746864842E-3</v>
      </c>
      <c r="L13685" t="e">
        <f t="shared" si="1238"/>
        <v>#DIV/0!</v>
      </c>
    </row>
    <row r="13686" spans="1:12">
      <c r="A13686">
        <v>218.00200000000001</v>
      </c>
      <c r="B13686">
        <v>143.95500000000001</v>
      </c>
      <c r="C13686" s="1">
        <v>1.67E-2</v>
      </c>
      <c r="D13686">
        <v>10.612410000000001</v>
      </c>
      <c r="E13686">
        <v>0.19091</v>
      </c>
      <c r="F13686">
        <v>5</v>
      </c>
      <c r="G13686">
        <f t="shared" si="1235"/>
        <v>1.0431999030000001</v>
      </c>
      <c r="J13686" t="e">
        <f t="shared" si="1236"/>
        <v>#DIV/0!</v>
      </c>
      <c r="K13686">
        <f t="shared" si="1237"/>
        <v>2.03602957943773E-3</v>
      </c>
      <c r="L13686" t="e">
        <f t="shared" si="1238"/>
        <v>#DIV/0!</v>
      </c>
    </row>
    <row r="13687" spans="1:12">
      <c r="A13687">
        <v>217.85499999999999</v>
      </c>
      <c r="B13687">
        <v>143.9675</v>
      </c>
      <c r="C13687" s="1">
        <v>2.07E-2</v>
      </c>
      <c r="D13687">
        <v>10.6114</v>
      </c>
      <c r="E13687">
        <v>0.19083</v>
      </c>
      <c r="F13687">
        <v>5</v>
      </c>
      <c r="G13687">
        <f t="shared" si="1235"/>
        <v>1.0431006199999999</v>
      </c>
      <c r="J13687" t="e">
        <f t="shared" si="1236"/>
        <v>#DIV/0!</v>
      </c>
      <c r="K13687">
        <f t="shared" si="1237"/>
        <v>2.0366391380943166E-3</v>
      </c>
      <c r="L13687" t="e">
        <f t="shared" si="1238"/>
        <v>#DIV/0!</v>
      </c>
    </row>
    <row r="13688" spans="1:12">
      <c r="A13688">
        <v>217.726</v>
      </c>
      <c r="B13688">
        <v>143.97999999999999</v>
      </c>
      <c r="C13688" s="1">
        <v>0.02</v>
      </c>
      <c r="D13688">
        <v>10.6114</v>
      </c>
      <c r="E13688">
        <v>0.19075</v>
      </c>
      <c r="F13688">
        <v>5</v>
      </c>
      <c r="G13688">
        <f t="shared" si="1235"/>
        <v>1.0431006199999999</v>
      </c>
      <c r="J13688" t="e">
        <f t="shared" si="1236"/>
        <v>#DIV/0!</v>
      </c>
      <c r="K13688">
        <f t="shared" si="1237"/>
        <v>2.0371743576789252E-3</v>
      </c>
      <c r="L13688" t="e">
        <f t="shared" si="1238"/>
        <v>#DIV/0!</v>
      </c>
    </row>
    <row r="13689" spans="1:12">
      <c r="A13689">
        <v>217.57599999999999</v>
      </c>
      <c r="B13689">
        <v>143.99249</v>
      </c>
      <c r="C13689" s="1">
        <v>0.02</v>
      </c>
      <c r="D13689">
        <v>10.610379999999999</v>
      </c>
      <c r="E13689">
        <v>0.19067000000000001</v>
      </c>
      <c r="F13689">
        <v>5</v>
      </c>
      <c r="G13689">
        <f t="shared" si="1235"/>
        <v>1.0430003539999999</v>
      </c>
      <c r="J13689" t="e">
        <f t="shared" si="1236"/>
        <v>#DIV/0!</v>
      </c>
      <c r="K13689">
        <f t="shared" si="1237"/>
        <v>2.0377970598664018E-3</v>
      </c>
      <c r="L13689" t="e">
        <f t="shared" si="1238"/>
        <v>#DIV/0!</v>
      </c>
    </row>
    <row r="13690" spans="1:12">
      <c r="A13690">
        <v>217.44200000000001</v>
      </c>
      <c r="B13690">
        <v>144.005</v>
      </c>
      <c r="C13690" s="1">
        <v>1.8700000000000001E-2</v>
      </c>
      <c r="D13690">
        <v>10.610379999999999</v>
      </c>
      <c r="E13690">
        <v>0.19059000000000001</v>
      </c>
      <c r="F13690">
        <v>5</v>
      </c>
      <c r="G13690">
        <f t="shared" si="1235"/>
        <v>1.0430003539999999</v>
      </c>
      <c r="J13690" t="e">
        <f t="shared" si="1236"/>
        <v>#DIV/0!</v>
      </c>
      <c r="K13690">
        <f t="shared" si="1237"/>
        <v>2.0383536625138607E-3</v>
      </c>
      <c r="L13690" t="e">
        <f t="shared" si="1238"/>
        <v>#DIV/0!</v>
      </c>
    </row>
    <row r="13691" spans="1:12">
      <c r="A13691">
        <v>217.30099000000001</v>
      </c>
      <c r="B13691">
        <v>144.01750000000001</v>
      </c>
      <c r="C13691" s="1">
        <v>1.7999999999999999E-2</v>
      </c>
      <c r="D13691">
        <v>10.609360000000001</v>
      </c>
      <c r="E13691">
        <v>0.1905</v>
      </c>
      <c r="F13691">
        <v>5</v>
      </c>
      <c r="G13691">
        <f t="shared" si="1235"/>
        <v>1.0429000880000001</v>
      </c>
      <c r="J13691" t="e">
        <f t="shared" si="1236"/>
        <v>#DIV/0!</v>
      </c>
      <c r="K13691">
        <f t="shared" si="1237"/>
        <v>2.0389397113868605E-3</v>
      </c>
      <c r="L13691" t="e">
        <f t="shared" si="1238"/>
        <v>#DIV/0!</v>
      </c>
    </row>
    <row r="13692" spans="1:12">
      <c r="A13692">
        <v>217.16</v>
      </c>
      <c r="B13692">
        <v>144.03</v>
      </c>
      <c r="C13692" s="1">
        <v>0.02</v>
      </c>
      <c r="D13692">
        <v>10.609360000000001</v>
      </c>
      <c r="E13692">
        <v>0.19042000000000001</v>
      </c>
      <c r="F13692">
        <v>5</v>
      </c>
      <c r="G13692">
        <f t="shared" si="1235"/>
        <v>1.0429000880000001</v>
      </c>
      <c r="J13692" t="e">
        <f t="shared" si="1236"/>
        <v>#DIV/0!</v>
      </c>
      <c r="K13692">
        <f t="shared" si="1237"/>
        <v>2.0395260141543108E-3</v>
      </c>
      <c r="L13692" t="e">
        <f t="shared" si="1238"/>
        <v>#DIV/0!</v>
      </c>
    </row>
    <row r="13693" spans="1:12">
      <c r="A13693">
        <v>217.024</v>
      </c>
      <c r="B13693">
        <v>144.04249999999999</v>
      </c>
      <c r="C13693" s="1">
        <v>2.3400000000000001E-2</v>
      </c>
      <c r="D13693">
        <v>10.60834</v>
      </c>
      <c r="E13693">
        <v>0.19034000000000001</v>
      </c>
      <c r="F13693">
        <v>5</v>
      </c>
      <c r="G13693">
        <f t="shared" si="1235"/>
        <v>1.0427998219999999</v>
      </c>
      <c r="J13693" t="e">
        <f t="shared" si="1236"/>
        <v>#DIV/0!</v>
      </c>
      <c r="K13693">
        <f t="shared" si="1237"/>
        <v>2.0400918857385337E-3</v>
      </c>
      <c r="L13693" t="e">
        <f t="shared" si="1238"/>
        <v>#DIV/0!</v>
      </c>
    </row>
    <row r="13694" spans="1:12">
      <c r="A13694">
        <v>216.881</v>
      </c>
      <c r="B13694">
        <v>144.05499</v>
      </c>
      <c r="C13694" s="1">
        <v>2.01E-2</v>
      </c>
      <c r="D13694">
        <v>10.609360000000001</v>
      </c>
      <c r="E13694">
        <v>0.19026000000000001</v>
      </c>
      <c r="F13694">
        <v>5</v>
      </c>
      <c r="G13694">
        <f t="shared" si="1235"/>
        <v>1.0429000880000001</v>
      </c>
      <c r="J13694" t="e">
        <f t="shared" si="1236"/>
        <v>#DIV/0!</v>
      </c>
      <c r="K13694">
        <f t="shared" si="1237"/>
        <v>2.0406872218288233E-3</v>
      </c>
      <c r="L13694" t="e">
        <f t="shared" si="1238"/>
        <v>#DIV/0!</v>
      </c>
    </row>
    <row r="13695" spans="1:12">
      <c r="A13695">
        <v>216.74898999999999</v>
      </c>
      <c r="B13695">
        <v>144.0675</v>
      </c>
      <c r="C13695" s="1">
        <v>2.47E-2</v>
      </c>
      <c r="D13695">
        <v>10.60834</v>
      </c>
      <c r="E13695">
        <v>0.19017999999999999</v>
      </c>
      <c r="F13695">
        <v>5</v>
      </c>
      <c r="G13695">
        <f t="shared" si="1235"/>
        <v>1.0427998219999999</v>
      </c>
      <c r="J13695" t="e">
        <f t="shared" si="1236"/>
        <v>#DIV/0!</v>
      </c>
      <c r="K13695">
        <f t="shared" si="1237"/>
        <v>2.0412371129811882E-3</v>
      </c>
      <c r="L13695" t="e">
        <f t="shared" si="1238"/>
        <v>#DIV/0!</v>
      </c>
    </row>
    <row r="13696" spans="1:12">
      <c r="A13696">
        <v>216.60899000000001</v>
      </c>
      <c r="B13696">
        <v>144.08000000000001</v>
      </c>
      <c r="C13696" s="1">
        <v>2.3400000000000001E-2</v>
      </c>
      <c r="D13696">
        <v>10.609360000000001</v>
      </c>
      <c r="E13696">
        <v>0.19009000000000001</v>
      </c>
      <c r="F13696">
        <v>5</v>
      </c>
      <c r="G13696">
        <f t="shared" si="1235"/>
        <v>1.0429000880000001</v>
      </c>
      <c r="J13696" t="e">
        <f t="shared" si="1236"/>
        <v>#DIV/0!</v>
      </c>
      <c r="K13696">
        <f t="shared" si="1237"/>
        <v>2.04182061058236E-3</v>
      </c>
      <c r="L13696" t="e">
        <f t="shared" si="1238"/>
        <v>#DIV/0!</v>
      </c>
    </row>
    <row r="13697" spans="1:12">
      <c r="A13697">
        <v>216.47</v>
      </c>
      <c r="B13697">
        <v>144.0925</v>
      </c>
      <c r="C13697" s="1">
        <v>2.5399999999999999E-2</v>
      </c>
      <c r="D13697">
        <v>10.61037</v>
      </c>
      <c r="E13697">
        <v>0.19001999999999999</v>
      </c>
      <c r="F13697">
        <v>5</v>
      </c>
      <c r="G13697">
        <f t="shared" si="1235"/>
        <v>1.0429993710000001</v>
      </c>
      <c r="J13697" t="e">
        <f t="shared" si="1236"/>
        <v>#DIV/0!</v>
      </c>
      <c r="K13697">
        <f t="shared" si="1237"/>
        <v>2.0424002287488256E-3</v>
      </c>
      <c r="L13697" t="e">
        <f t="shared" si="1238"/>
        <v>#DIV/0!</v>
      </c>
    </row>
    <row r="13698" spans="1:12">
      <c r="A13698">
        <v>216.328</v>
      </c>
      <c r="B13698">
        <v>144.10499999999999</v>
      </c>
      <c r="C13698" s="1">
        <v>2.2800000000000001E-2</v>
      </c>
      <c r="D13698">
        <v>10.6114</v>
      </c>
      <c r="E13698">
        <v>0.18992999999999999</v>
      </c>
      <c r="F13698">
        <v>5</v>
      </c>
      <c r="G13698">
        <f t="shared" si="1235"/>
        <v>1.0431006199999999</v>
      </c>
      <c r="J13698" t="e">
        <f t="shared" si="1236"/>
        <v>#DIV/0!</v>
      </c>
      <c r="K13698">
        <f t="shared" si="1237"/>
        <v>2.0429927392038049E-3</v>
      </c>
      <c r="L13698" t="e">
        <f t="shared" si="1238"/>
        <v>#DIV/0!</v>
      </c>
    </row>
    <row r="13699" spans="1:12">
      <c r="A13699">
        <v>216.2</v>
      </c>
      <c r="B13699">
        <v>144.11749</v>
      </c>
      <c r="C13699" s="1">
        <v>2.2800000000000001E-2</v>
      </c>
      <c r="D13699">
        <v>10.612410000000001</v>
      </c>
      <c r="E13699">
        <v>0.18986</v>
      </c>
      <c r="F13699">
        <v>5</v>
      </c>
      <c r="G13699">
        <f t="shared" si="1235"/>
        <v>1.0431999030000001</v>
      </c>
      <c r="J13699" t="e">
        <f t="shared" si="1236"/>
        <v>#DIV/0!</v>
      </c>
      <c r="K13699">
        <f t="shared" si="1237"/>
        <v>2.0435271278226221E-3</v>
      </c>
      <c r="L13699" t="e">
        <f t="shared" si="1238"/>
        <v>#DIV/0!</v>
      </c>
    </row>
    <row r="13700" spans="1:12">
      <c r="A13700">
        <v>216.05799999999999</v>
      </c>
      <c r="B13700">
        <v>144.13</v>
      </c>
      <c r="C13700" s="1">
        <v>2.6800000000000001E-2</v>
      </c>
      <c r="D13700">
        <v>10.613429999999999</v>
      </c>
      <c r="E13700">
        <v>0.18978</v>
      </c>
      <c r="F13700">
        <v>5</v>
      </c>
      <c r="G13700">
        <f t="shared" si="1235"/>
        <v>1.0433001689999999</v>
      </c>
      <c r="J13700" t="e">
        <f t="shared" si="1236"/>
        <v>#DIV/0!</v>
      </c>
      <c r="K13700">
        <f t="shared" si="1237"/>
        <v>2.0441202923909669E-3</v>
      </c>
      <c r="L13700" t="e">
        <f t="shared" si="1238"/>
        <v>#DIV/0!</v>
      </c>
    </row>
    <row r="13701" spans="1:12">
      <c r="A13701">
        <v>215.923</v>
      </c>
      <c r="B13701">
        <v>144.14250000000001</v>
      </c>
      <c r="C13701" s="1">
        <v>2.8799999999999999E-2</v>
      </c>
      <c r="D13701">
        <v>10.613429999999999</v>
      </c>
      <c r="E13701">
        <v>0.18970000000000001</v>
      </c>
      <c r="F13701">
        <v>5</v>
      </c>
      <c r="G13701">
        <f t="shared" si="1235"/>
        <v>1.0433001689999999</v>
      </c>
      <c r="J13701" t="e">
        <f t="shared" si="1236"/>
        <v>#DIV/0!</v>
      </c>
      <c r="K13701">
        <f t="shared" si="1237"/>
        <v>2.044684535846387E-3</v>
      </c>
      <c r="L13701" t="e">
        <f t="shared" si="1238"/>
        <v>#DIV/0!</v>
      </c>
    </row>
    <row r="13702" spans="1:12">
      <c r="A13702">
        <v>215.79400999999999</v>
      </c>
      <c r="B13702">
        <v>144.155</v>
      </c>
      <c r="C13702" s="1">
        <v>2.6800000000000001E-2</v>
      </c>
      <c r="D13702">
        <v>10.613429999999999</v>
      </c>
      <c r="E13702">
        <v>0.18962000000000001</v>
      </c>
      <c r="F13702">
        <v>5</v>
      </c>
      <c r="G13702">
        <f t="shared" si="1235"/>
        <v>1.0433001689999999</v>
      </c>
      <c r="J13702" t="e">
        <f t="shared" si="1236"/>
        <v>#DIV/0!</v>
      </c>
      <c r="K13702">
        <f t="shared" si="1237"/>
        <v>2.0452239511022951E-3</v>
      </c>
      <c r="L13702" t="e">
        <f t="shared" si="1238"/>
        <v>#DIV/0!</v>
      </c>
    </row>
    <row r="13703" spans="1:12">
      <c r="A13703">
        <v>215.65100000000001</v>
      </c>
      <c r="B13703">
        <v>144.16749999999999</v>
      </c>
      <c r="C13703" s="1">
        <v>2.6800000000000001E-2</v>
      </c>
      <c r="D13703">
        <v>10.612410000000001</v>
      </c>
      <c r="E13703">
        <v>0.18953999999999999</v>
      </c>
      <c r="F13703">
        <v>5</v>
      </c>
      <c r="G13703">
        <f t="shared" si="1235"/>
        <v>1.0431999030000001</v>
      </c>
      <c r="J13703" t="e">
        <f t="shared" si="1236"/>
        <v>#DIV/0!</v>
      </c>
      <c r="K13703">
        <f t="shared" si="1237"/>
        <v>2.0458223285140581E-3</v>
      </c>
      <c r="L13703" t="e">
        <f t="shared" si="1238"/>
        <v>#DIV/0!</v>
      </c>
    </row>
    <row r="13704" spans="1:12">
      <c r="A13704">
        <v>215.50700000000001</v>
      </c>
      <c r="B13704">
        <v>144.17999</v>
      </c>
      <c r="C13704" s="1">
        <v>3.2199999999999999E-2</v>
      </c>
      <c r="D13704">
        <v>10.61139</v>
      </c>
      <c r="E13704">
        <v>0.18945000000000001</v>
      </c>
      <c r="F13704">
        <v>5</v>
      </c>
      <c r="G13704">
        <f t="shared" si="1235"/>
        <v>1.0430996370000001</v>
      </c>
      <c r="J13704" t="e">
        <f t="shared" si="1236"/>
        <v>#DIV/0!</v>
      </c>
      <c r="K13704">
        <f t="shared" si="1237"/>
        <v>2.0464252021356495E-3</v>
      </c>
      <c r="L13704" t="e">
        <f t="shared" si="1238"/>
        <v>#DIV/0!</v>
      </c>
    </row>
    <row r="13705" spans="1:12">
      <c r="A13705">
        <v>215.37800999999999</v>
      </c>
      <c r="B13705">
        <v>144.1925</v>
      </c>
      <c r="C13705" s="1">
        <v>3.09E-2</v>
      </c>
      <c r="D13705">
        <v>10.60834</v>
      </c>
      <c r="E13705">
        <v>0.18937999999999999</v>
      </c>
      <c r="F13705">
        <v>5</v>
      </c>
      <c r="G13705">
        <f t="shared" si="1235"/>
        <v>1.0427998219999999</v>
      </c>
      <c r="J13705" t="e">
        <f t="shared" si="1236"/>
        <v>#DIV/0!</v>
      </c>
      <c r="K13705">
        <f t="shared" si="1237"/>
        <v>2.0469655363261566E-3</v>
      </c>
      <c r="L13705" t="e">
        <f t="shared" si="1238"/>
        <v>#DIV/0!</v>
      </c>
    </row>
    <row r="13706" spans="1:12">
      <c r="A13706">
        <v>215.22701000000001</v>
      </c>
      <c r="B13706">
        <v>144.20500000000001</v>
      </c>
      <c r="C13706" s="1">
        <v>3.2199999999999999E-2</v>
      </c>
      <c r="D13706">
        <v>10.60732</v>
      </c>
      <c r="E13706">
        <v>0.18929000000000001</v>
      </c>
      <c r="F13706">
        <v>5</v>
      </c>
      <c r="G13706">
        <f t="shared" si="1235"/>
        <v>1.0426995559999999</v>
      </c>
      <c r="J13706" t="e">
        <f t="shared" si="1236"/>
        <v>#DIV/0!</v>
      </c>
      <c r="K13706">
        <f t="shared" si="1237"/>
        <v>2.0475984322030228E-3</v>
      </c>
      <c r="L13706" t="e">
        <f t="shared" si="1238"/>
        <v>#DIV/0!</v>
      </c>
    </row>
    <row r="13707" spans="1:12">
      <c r="A13707">
        <v>215.09200000000001</v>
      </c>
      <c r="B13707">
        <v>144.2175</v>
      </c>
      <c r="C13707" s="1">
        <v>2.9600000000000001E-2</v>
      </c>
      <c r="D13707">
        <v>10.606310000000001</v>
      </c>
      <c r="E13707">
        <v>0.18920999999999999</v>
      </c>
      <c r="F13707">
        <v>5</v>
      </c>
      <c r="G13707">
        <f t="shared" si="1235"/>
        <v>1.0426002730000001</v>
      </c>
      <c r="J13707" t="e">
        <f t="shared" si="1236"/>
        <v>#DIV/0!</v>
      </c>
      <c r="K13707">
        <f t="shared" si="1237"/>
        <v>2.0481646396663953E-3</v>
      </c>
      <c r="L13707" t="e">
        <f t="shared" si="1238"/>
        <v>#DIV/0!</v>
      </c>
    </row>
    <row r="13708" spans="1:12">
      <c r="A13708">
        <v>214.964</v>
      </c>
      <c r="B13708">
        <v>144.22999999999999</v>
      </c>
      <c r="C13708" s="1">
        <v>2.9600000000000001E-2</v>
      </c>
      <c r="D13708">
        <v>10.60529</v>
      </c>
      <c r="E13708">
        <v>0.18914</v>
      </c>
      <c r="F13708">
        <v>5</v>
      </c>
      <c r="G13708">
        <f t="shared" si="1235"/>
        <v>1.0425000070000001</v>
      </c>
      <c r="J13708" t="e">
        <f t="shared" si="1236"/>
        <v>#DIV/0!</v>
      </c>
      <c r="K13708">
        <f t="shared" si="1237"/>
        <v>2.0487017377088142E-3</v>
      </c>
      <c r="L13708" t="e">
        <f t="shared" si="1238"/>
        <v>#DIV/0!</v>
      </c>
    </row>
    <row r="13709" spans="1:12">
      <c r="A13709">
        <v>214.83299</v>
      </c>
      <c r="B13709">
        <v>144.24249</v>
      </c>
      <c r="C13709" s="1">
        <v>2.4899999999999999E-2</v>
      </c>
      <c r="D13709">
        <v>10.60427</v>
      </c>
      <c r="E13709">
        <v>0.18906000000000001</v>
      </c>
      <c r="F13709">
        <v>5</v>
      </c>
      <c r="G13709">
        <f t="shared" si="1235"/>
        <v>1.0423997409999999</v>
      </c>
      <c r="J13709" t="e">
        <f t="shared" si="1236"/>
        <v>#DIV/0!</v>
      </c>
      <c r="K13709">
        <f t="shared" si="1237"/>
        <v>2.0492517577303257E-3</v>
      </c>
      <c r="L13709" t="e">
        <f t="shared" si="1238"/>
        <v>#DIV/0!</v>
      </c>
    </row>
    <row r="13710" spans="1:12">
      <c r="A13710">
        <v>214.68100000000001</v>
      </c>
      <c r="B13710">
        <v>144.255</v>
      </c>
      <c r="C13710" s="1">
        <v>2.8299999999999999E-2</v>
      </c>
      <c r="D13710">
        <v>10.60427</v>
      </c>
      <c r="E13710">
        <v>0.18897</v>
      </c>
      <c r="F13710">
        <v>5</v>
      </c>
      <c r="G13710">
        <f t="shared" si="1235"/>
        <v>1.0423997409999999</v>
      </c>
      <c r="J13710" t="e">
        <f t="shared" si="1236"/>
        <v>#DIV/0!</v>
      </c>
      <c r="K13710">
        <f t="shared" si="1237"/>
        <v>2.0498902283782702E-3</v>
      </c>
      <c r="L13710" t="e">
        <f t="shared" si="1238"/>
        <v>#DIV/0!</v>
      </c>
    </row>
    <row r="13711" spans="1:12">
      <c r="A13711">
        <v>214.55199999999999</v>
      </c>
      <c r="B13711">
        <v>144.26750000000001</v>
      </c>
      <c r="C13711" s="1">
        <v>2.76E-2</v>
      </c>
      <c r="D13711">
        <v>10.60427</v>
      </c>
      <c r="E13711">
        <v>0.18889</v>
      </c>
      <c r="F13711">
        <v>5</v>
      </c>
      <c r="G13711">
        <f t="shared" si="1235"/>
        <v>1.0423997409999999</v>
      </c>
      <c r="J13711" t="e">
        <f t="shared" si="1236"/>
        <v>#DIV/0!</v>
      </c>
      <c r="K13711">
        <f t="shared" si="1237"/>
        <v>2.0504324362007947E-3</v>
      </c>
      <c r="L13711" t="e">
        <f t="shared" si="1238"/>
        <v>#DIV/0!</v>
      </c>
    </row>
    <row r="13712" spans="1:12">
      <c r="A13712">
        <v>214.41498999999999</v>
      </c>
      <c r="B13712">
        <v>144.28</v>
      </c>
      <c r="C13712" s="1">
        <v>3.0300000000000001E-2</v>
      </c>
      <c r="D13712">
        <v>10.60427</v>
      </c>
      <c r="E13712">
        <v>0.18881000000000001</v>
      </c>
      <c r="F13712">
        <v>5</v>
      </c>
      <c r="G13712">
        <f t="shared" si="1235"/>
        <v>1.0423997409999999</v>
      </c>
      <c r="J13712" t="e">
        <f t="shared" si="1236"/>
        <v>#DIV/0!</v>
      </c>
      <c r="K13712">
        <f t="shared" si="1237"/>
        <v>2.0510086255372847E-3</v>
      </c>
      <c r="L13712" t="e">
        <f t="shared" si="1238"/>
        <v>#DIV/0!</v>
      </c>
    </row>
    <row r="13713" spans="1:12">
      <c r="A13713">
        <v>214.27901</v>
      </c>
      <c r="B13713">
        <v>144.29249999999999</v>
      </c>
      <c r="C13713" s="1">
        <v>3.2300000000000002E-2</v>
      </c>
      <c r="D13713">
        <v>10.60427</v>
      </c>
      <c r="E13713">
        <v>0.18873000000000001</v>
      </c>
      <c r="F13713">
        <v>5</v>
      </c>
      <c r="G13713">
        <f t="shared" si="1235"/>
        <v>1.0423997409999999</v>
      </c>
      <c r="J13713" t="e">
        <f t="shared" si="1236"/>
        <v>#DIV/0!</v>
      </c>
      <c r="K13713">
        <f t="shared" si="1237"/>
        <v>2.0515808035307544E-3</v>
      </c>
      <c r="L13713" t="e">
        <f t="shared" si="1238"/>
        <v>#DIV/0!</v>
      </c>
    </row>
    <row r="13714" spans="1:12">
      <c r="A13714">
        <v>214.14599999999999</v>
      </c>
      <c r="B13714">
        <v>144.30499</v>
      </c>
      <c r="C13714" s="1">
        <v>3.3000000000000002E-2</v>
      </c>
      <c r="D13714">
        <v>10.60427</v>
      </c>
      <c r="E13714">
        <v>0.18865999999999999</v>
      </c>
      <c r="F13714">
        <v>5</v>
      </c>
      <c r="G13714">
        <f t="shared" si="1235"/>
        <v>1.0423997409999999</v>
      </c>
      <c r="J13714" t="e">
        <f t="shared" si="1236"/>
        <v>#DIV/0!</v>
      </c>
      <c r="K13714">
        <f t="shared" si="1237"/>
        <v>2.0521407932755451E-3</v>
      </c>
      <c r="L13714" t="e">
        <f t="shared" si="1238"/>
        <v>#DIV/0!</v>
      </c>
    </row>
    <row r="13715" spans="1:12">
      <c r="A13715">
        <v>214.01499999999999</v>
      </c>
      <c r="B13715">
        <v>144.3175</v>
      </c>
      <c r="C13715" s="1">
        <v>3.3700000000000001E-2</v>
      </c>
      <c r="D13715">
        <v>10.60427</v>
      </c>
      <c r="E13715">
        <v>0.18858</v>
      </c>
      <c r="F13715">
        <v>5</v>
      </c>
      <c r="G13715">
        <f t="shared" si="1235"/>
        <v>1.0423997409999999</v>
      </c>
      <c r="J13715" t="e">
        <f t="shared" si="1236"/>
        <v>#DIV/0!</v>
      </c>
      <c r="K13715">
        <f t="shared" si="1237"/>
        <v>2.0526926195436864E-3</v>
      </c>
      <c r="L13715" t="e">
        <f t="shared" si="1238"/>
        <v>#DIV/0!</v>
      </c>
    </row>
    <row r="13716" spans="1:12">
      <c r="A13716">
        <v>213.87100000000001</v>
      </c>
      <c r="B13716">
        <v>144.33000000000001</v>
      </c>
      <c r="C13716" s="1">
        <v>3.5099999999999999E-2</v>
      </c>
      <c r="D13716">
        <v>10.60427</v>
      </c>
      <c r="E13716">
        <v>0.18848999999999999</v>
      </c>
      <c r="F13716">
        <v>5</v>
      </c>
      <c r="G13716">
        <f t="shared" si="1235"/>
        <v>1.0423997409999999</v>
      </c>
      <c r="J13716" t="e">
        <f t="shared" si="1236"/>
        <v>#DIV/0!</v>
      </c>
      <c r="K13716">
        <f t="shared" si="1237"/>
        <v>2.053299549711409E-3</v>
      </c>
      <c r="L13716" t="e">
        <f t="shared" si="1238"/>
        <v>#DIV/0!</v>
      </c>
    </row>
    <row r="13717" spans="1:12">
      <c r="A13717">
        <v>213.74799999999999</v>
      </c>
      <c r="B13717">
        <v>144.3425</v>
      </c>
      <c r="C13717" s="1">
        <v>3.5799999999999998E-2</v>
      </c>
      <c r="D13717">
        <v>10.60427</v>
      </c>
      <c r="E13717">
        <v>0.18842</v>
      </c>
      <c r="F13717">
        <v>5</v>
      </c>
      <c r="G13717">
        <f t="shared" si="1235"/>
        <v>1.0423997409999999</v>
      </c>
      <c r="J13717" t="e">
        <f t="shared" si="1236"/>
        <v>#DIV/0!</v>
      </c>
      <c r="K13717">
        <f t="shared" si="1237"/>
        <v>2.0538182535151102E-3</v>
      </c>
      <c r="L13717" t="e">
        <f t="shared" si="1238"/>
        <v>#DIV/0!</v>
      </c>
    </row>
    <row r="13718" spans="1:12">
      <c r="A13718">
        <v>213.608</v>
      </c>
      <c r="B13718">
        <v>144.35499999999999</v>
      </c>
      <c r="C13718" s="1">
        <v>3.5799999999999998E-2</v>
      </c>
      <c r="D13718">
        <v>10.60529</v>
      </c>
      <c r="E13718">
        <v>0.18834000000000001</v>
      </c>
      <c r="F13718">
        <v>5</v>
      </c>
      <c r="G13718">
        <f t="shared" si="1235"/>
        <v>1.0425000070000001</v>
      </c>
      <c r="J13718" t="e">
        <f t="shared" si="1236"/>
        <v>#DIV/0!</v>
      </c>
      <c r="K13718">
        <f t="shared" si="1237"/>
        <v>2.0544089670842597E-3</v>
      </c>
      <c r="L13718" t="e">
        <f t="shared" si="1238"/>
        <v>#DIV/0!</v>
      </c>
    </row>
    <row r="13719" spans="1:12">
      <c r="A13719">
        <v>213.46799999999999</v>
      </c>
      <c r="B13719">
        <v>144.36749</v>
      </c>
      <c r="C13719" s="1">
        <v>3.85E-2</v>
      </c>
      <c r="D13719">
        <v>10.60529</v>
      </c>
      <c r="E13719">
        <v>0.18826000000000001</v>
      </c>
      <c r="F13719">
        <v>5</v>
      </c>
      <c r="G13719">
        <f t="shared" si="1235"/>
        <v>1.0425000070000001</v>
      </c>
      <c r="J13719" t="e">
        <f t="shared" si="1236"/>
        <v>#DIV/0!</v>
      </c>
      <c r="K13719">
        <f t="shared" si="1237"/>
        <v>2.0550000205500005E-3</v>
      </c>
      <c r="L13719" t="e">
        <f t="shared" si="1238"/>
        <v>#DIV/0!</v>
      </c>
    </row>
    <row r="13720" spans="1:12">
      <c r="A13720">
        <v>213.33501000000001</v>
      </c>
      <c r="B13720">
        <v>144.38</v>
      </c>
      <c r="C13720" s="1">
        <v>3.5099999999999999E-2</v>
      </c>
      <c r="D13720">
        <v>10.60529</v>
      </c>
      <c r="E13720">
        <v>0.18817999999999999</v>
      </c>
      <c r="F13720">
        <v>5</v>
      </c>
      <c r="G13720">
        <f t="shared" si="1235"/>
        <v>1.0425000070000001</v>
      </c>
      <c r="J13720" t="e">
        <f t="shared" si="1236"/>
        <v>#DIV/0!</v>
      </c>
      <c r="K13720">
        <f t="shared" si="1237"/>
        <v>2.055561794185601E-3</v>
      </c>
      <c r="L13720" t="e">
        <f t="shared" si="1238"/>
        <v>#DIV/0!</v>
      </c>
    </row>
    <row r="13721" spans="1:12">
      <c r="A13721">
        <v>213.19501</v>
      </c>
      <c r="B13721">
        <v>144.39250000000001</v>
      </c>
      <c r="C13721" s="1">
        <v>3.5200000000000002E-2</v>
      </c>
      <c r="D13721">
        <v>10.60529</v>
      </c>
      <c r="E13721">
        <v>0.18809999999999999</v>
      </c>
      <c r="F13721">
        <v>5</v>
      </c>
      <c r="G13721">
        <f t="shared" si="1235"/>
        <v>1.0425000070000001</v>
      </c>
      <c r="J13721" t="e">
        <f t="shared" si="1236"/>
        <v>#DIV/0!</v>
      </c>
      <c r="K13721">
        <f t="shared" si="1237"/>
        <v>2.0561535112697056E-3</v>
      </c>
      <c r="L13721" t="e">
        <f t="shared" si="1238"/>
        <v>#DIV/0!</v>
      </c>
    </row>
    <row r="13722" spans="1:12">
      <c r="A13722">
        <v>213.06</v>
      </c>
      <c r="B13722">
        <v>144.405</v>
      </c>
      <c r="C13722" s="1">
        <v>3.6499999999999998E-2</v>
      </c>
      <c r="D13722">
        <v>10.60529</v>
      </c>
      <c r="E13722">
        <v>0.18801999999999999</v>
      </c>
      <c r="F13722">
        <v>5</v>
      </c>
      <c r="G13722">
        <f t="shared" si="1235"/>
        <v>1.0425000070000001</v>
      </c>
      <c r="J13722" t="e">
        <f t="shared" si="1236"/>
        <v>#DIV/0!</v>
      </c>
      <c r="K13722">
        <f t="shared" si="1237"/>
        <v>2.0567244606240101E-3</v>
      </c>
      <c r="L13722" t="e">
        <f t="shared" si="1238"/>
        <v>#DIV/0!</v>
      </c>
    </row>
    <row r="13723" spans="1:12">
      <c r="A13723">
        <v>212.92699999999999</v>
      </c>
      <c r="B13723">
        <v>144.41749999999999</v>
      </c>
      <c r="C13723" s="1">
        <v>3.5900000000000001E-2</v>
      </c>
      <c r="D13723">
        <v>10.60529</v>
      </c>
      <c r="E13723">
        <v>0.18794</v>
      </c>
      <c r="F13723">
        <v>5</v>
      </c>
      <c r="G13723">
        <f t="shared" si="1235"/>
        <v>1.0425000070000001</v>
      </c>
      <c r="J13723" t="e">
        <f t="shared" si="1236"/>
        <v>#DIV/0!</v>
      </c>
      <c r="K13723">
        <f t="shared" si="1237"/>
        <v>2.057287219926061E-3</v>
      </c>
      <c r="L13723" t="e">
        <f t="shared" si="1238"/>
        <v>#DIV/0!</v>
      </c>
    </row>
    <row r="13724" spans="1:12">
      <c r="A13724">
        <v>212.78998999999999</v>
      </c>
      <c r="B13724">
        <v>144.42999</v>
      </c>
      <c r="C13724" s="1">
        <v>3.5900000000000001E-2</v>
      </c>
      <c r="D13724">
        <v>10.60427</v>
      </c>
      <c r="E13724">
        <v>0.18786</v>
      </c>
      <c r="F13724">
        <v>5</v>
      </c>
      <c r="G13724">
        <f t="shared" si="1235"/>
        <v>1.0423997409999999</v>
      </c>
      <c r="J13724" t="e">
        <f t="shared" si="1236"/>
        <v>#DIV/0!</v>
      </c>
      <c r="K13724">
        <f t="shared" si="1237"/>
        <v>2.0578672687547287E-3</v>
      </c>
      <c r="L13724" t="e">
        <f t="shared" si="1238"/>
        <v>#DIV/0!</v>
      </c>
    </row>
    <row r="13725" spans="1:12">
      <c r="A13725">
        <v>212.65700000000001</v>
      </c>
      <c r="B13725">
        <v>144.4425</v>
      </c>
      <c r="C13725" s="1">
        <v>3.6600000000000001E-2</v>
      </c>
      <c r="D13725">
        <v>10.60427</v>
      </c>
      <c r="E13725">
        <v>0.18778</v>
      </c>
      <c r="F13725">
        <v>5</v>
      </c>
      <c r="G13725">
        <f t="shared" si="1235"/>
        <v>1.0423997409999999</v>
      </c>
      <c r="J13725" t="e">
        <f t="shared" si="1236"/>
        <v>#DIV/0!</v>
      </c>
      <c r="K13725">
        <f t="shared" si="1237"/>
        <v>2.0584306113333073E-3</v>
      </c>
      <c r="L13725" t="e">
        <f t="shared" si="1238"/>
        <v>#DIV/0!</v>
      </c>
    </row>
    <row r="13726" spans="1:12">
      <c r="A13726">
        <v>212.52499</v>
      </c>
      <c r="B13726">
        <v>144.45500000000001</v>
      </c>
      <c r="C13726" s="1">
        <v>3.5900000000000001E-2</v>
      </c>
      <c r="D13726">
        <v>10.603249999999999</v>
      </c>
      <c r="E13726">
        <v>0.18770999999999999</v>
      </c>
      <c r="F13726">
        <v>5</v>
      </c>
      <c r="G13726">
        <f t="shared" si="1235"/>
        <v>1.0422994749999999</v>
      </c>
      <c r="J13726" t="e">
        <f t="shared" si="1236"/>
        <v>#DIV/0!</v>
      </c>
      <c r="K13726">
        <f t="shared" si="1237"/>
        <v>2.0589901077673364E-3</v>
      </c>
      <c r="L13726" t="e">
        <f t="shared" si="1238"/>
        <v>#DIV/0!</v>
      </c>
    </row>
    <row r="13727" spans="1:12">
      <c r="A13727">
        <v>212.39100999999999</v>
      </c>
      <c r="B13727">
        <v>144.4675</v>
      </c>
      <c r="C13727" s="1">
        <v>3.6600000000000001E-2</v>
      </c>
      <c r="D13727">
        <v>10.600210000000001</v>
      </c>
      <c r="E13727">
        <v>0.18762999999999999</v>
      </c>
      <c r="F13727">
        <v>5</v>
      </c>
      <c r="G13727">
        <f t="shared" ref="G13727:G13790" si="1239">(D13727/100)*$B$16</f>
        <v>1.0420006429999999</v>
      </c>
      <c r="J13727" t="e">
        <f t="shared" ref="J13727:J13790" si="1240">SLOPE(H13719:H13735,B13719:B13735)</f>
        <v>#DIV/0!</v>
      </c>
      <c r="K13727">
        <f t="shared" ref="K13727:K13790" si="1241">1/(A13727+273.15)</f>
        <v>2.0595582647076507E-3</v>
      </c>
      <c r="L13727" t="e">
        <f t="shared" si="1238"/>
        <v>#DIV/0!</v>
      </c>
    </row>
    <row r="13728" spans="1:12">
      <c r="A13728">
        <v>212.24699000000001</v>
      </c>
      <c r="B13728">
        <v>144.47999999999999</v>
      </c>
      <c r="C13728" s="1">
        <v>3.6600000000000001E-2</v>
      </c>
      <c r="D13728">
        <v>10.600210000000001</v>
      </c>
      <c r="E13728">
        <v>0.18754000000000001</v>
      </c>
      <c r="F13728">
        <v>5</v>
      </c>
      <c r="G13728">
        <f t="shared" si="1239"/>
        <v>1.0420006429999999</v>
      </c>
      <c r="J13728" t="e">
        <f t="shared" si="1240"/>
        <v>#DIV/0!</v>
      </c>
      <c r="K13728">
        <f t="shared" si="1241"/>
        <v>2.0601693471564379E-3</v>
      </c>
      <c r="L13728" t="e">
        <f t="shared" si="1238"/>
        <v>#DIV/0!</v>
      </c>
    </row>
    <row r="13729" spans="1:12">
      <c r="A13729">
        <v>212.12</v>
      </c>
      <c r="B13729">
        <v>144.49249</v>
      </c>
      <c r="C13729" s="1">
        <v>4.07E-2</v>
      </c>
      <c r="D13729">
        <v>10.59919</v>
      </c>
      <c r="E13729">
        <v>0.18747</v>
      </c>
      <c r="F13729">
        <v>5</v>
      </c>
      <c r="G13729">
        <f t="shared" si="1239"/>
        <v>1.0419003769999999</v>
      </c>
      <c r="J13729" t="e">
        <f t="shared" si="1240"/>
        <v>#DIV/0!</v>
      </c>
      <c r="K13729">
        <f t="shared" si="1241"/>
        <v>2.0607084715725268E-3</v>
      </c>
      <c r="L13729" t="e">
        <f t="shared" si="1238"/>
        <v>#DIV/0!</v>
      </c>
    </row>
    <row r="13730" spans="1:12">
      <c r="A13730">
        <v>211.98500000000001</v>
      </c>
      <c r="B13730">
        <v>144.505</v>
      </c>
      <c r="C13730" s="1">
        <v>3.9399999999999998E-2</v>
      </c>
      <c r="D13730">
        <v>10.59919</v>
      </c>
      <c r="E13730">
        <v>0.18739</v>
      </c>
      <c r="F13730">
        <v>5</v>
      </c>
      <c r="G13730">
        <f t="shared" si="1239"/>
        <v>1.0419003769999999</v>
      </c>
      <c r="J13730" t="e">
        <f t="shared" si="1240"/>
        <v>#DIV/0!</v>
      </c>
      <c r="K13730">
        <f t="shared" si="1241"/>
        <v>2.061281911220588E-3</v>
      </c>
      <c r="L13730" t="e">
        <f t="shared" si="1238"/>
        <v>#DIV/0!</v>
      </c>
    </row>
    <row r="13731" spans="1:12">
      <c r="A13731">
        <v>211.85400000000001</v>
      </c>
      <c r="B13731">
        <v>144.51750000000001</v>
      </c>
      <c r="C13731" s="1">
        <v>4.41E-2</v>
      </c>
      <c r="D13731">
        <v>10.59919</v>
      </c>
      <c r="E13731">
        <v>0.18731</v>
      </c>
      <c r="F13731">
        <v>5</v>
      </c>
      <c r="G13731">
        <f t="shared" si="1239"/>
        <v>1.0419003769999999</v>
      </c>
      <c r="J13731" t="e">
        <f t="shared" si="1240"/>
        <v>#DIV/0!</v>
      </c>
      <c r="K13731">
        <f t="shared" si="1241"/>
        <v>2.0618386652481216E-3</v>
      </c>
      <c r="L13731" t="e">
        <f t="shared" si="1238"/>
        <v>#DIV/0!</v>
      </c>
    </row>
    <row r="13732" spans="1:12">
      <c r="A13732">
        <v>211.72200000000001</v>
      </c>
      <c r="B13732">
        <v>144.53</v>
      </c>
      <c r="C13732" s="1">
        <v>4.0800000000000003E-2</v>
      </c>
      <c r="D13732">
        <v>10.60122</v>
      </c>
      <c r="E13732">
        <v>0.18723000000000001</v>
      </c>
      <c r="F13732">
        <v>5</v>
      </c>
      <c r="G13732">
        <f t="shared" si="1239"/>
        <v>1.0420999260000001</v>
      </c>
      <c r="J13732" t="e">
        <f t="shared" si="1240"/>
        <v>#DIV/0!</v>
      </c>
      <c r="K13732">
        <f t="shared" si="1241"/>
        <v>2.0623999736012807E-3</v>
      </c>
      <c r="L13732" t="e">
        <f t="shared" si="1238"/>
        <v>#DIV/0!</v>
      </c>
    </row>
    <row r="13733" spans="1:12">
      <c r="A13733">
        <v>211.58600000000001</v>
      </c>
      <c r="B13733">
        <v>144.54249999999999</v>
      </c>
      <c r="C13733" s="1">
        <v>4.2799999999999998E-2</v>
      </c>
      <c r="D13733">
        <v>10.60224</v>
      </c>
      <c r="E13733">
        <v>0.18715000000000001</v>
      </c>
      <c r="F13733">
        <v>5</v>
      </c>
      <c r="G13733">
        <f t="shared" si="1239"/>
        <v>1.0422001920000001</v>
      </c>
      <c r="J13733" t="e">
        <f t="shared" si="1240"/>
        <v>#DIV/0!</v>
      </c>
      <c r="K13733">
        <f t="shared" si="1241"/>
        <v>2.0629786110377608E-3</v>
      </c>
      <c r="L13733" t="e">
        <f t="shared" si="1238"/>
        <v>#DIV/0!</v>
      </c>
    </row>
    <row r="13734" spans="1:12">
      <c r="A13734">
        <v>211.45399</v>
      </c>
      <c r="B13734">
        <v>144.55499</v>
      </c>
      <c r="C13734" s="1">
        <v>3.6700000000000003E-2</v>
      </c>
      <c r="D13734">
        <v>10.60427</v>
      </c>
      <c r="E13734">
        <v>0.18708</v>
      </c>
      <c r="F13734">
        <v>5</v>
      </c>
      <c r="G13734">
        <f t="shared" si="1239"/>
        <v>1.0423997409999999</v>
      </c>
      <c r="J13734" t="e">
        <f t="shared" si="1240"/>
        <v>#DIV/0!</v>
      </c>
      <c r="K13734">
        <f t="shared" si="1241"/>
        <v>2.0635405828994518E-3</v>
      </c>
      <c r="L13734" t="e">
        <f t="shared" si="1238"/>
        <v>#DIV/0!</v>
      </c>
    </row>
    <row r="13735" spans="1:12">
      <c r="A13735">
        <v>211.31399999999999</v>
      </c>
      <c r="B13735">
        <v>144.5675</v>
      </c>
      <c r="C13735" s="1">
        <v>3.6700000000000003E-2</v>
      </c>
      <c r="D13735">
        <v>10.60427</v>
      </c>
      <c r="E13735">
        <v>0.18698999999999999</v>
      </c>
      <c r="F13735">
        <v>5</v>
      </c>
      <c r="G13735">
        <f t="shared" si="1239"/>
        <v>1.0423997409999999</v>
      </c>
      <c r="J13735" t="e">
        <f t="shared" si="1240"/>
        <v>#DIV/0!</v>
      </c>
      <c r="K13735">
        <f t="shared" si="1241"/>
        <v>2.0641368605304007E-3</v>
      </c>
      <c r="L13735" t="e">
        <f t="shared" si="1238"/>
        <v>#DIV/0!</v>
      </c>
    </row>
    <row r="13736" spans="1:12">
      <c r="A13736">
        <v>211.17798999999999</v>
      </c>
      <c r="B13736">
        <v>144.58000000000001</v>
      </c>
      <c r="C13736" s="1">
        <v>3.8800000000000001E-2</v>
      </c>
      <c r="D13736">
        <v>10.606310000000001</v>
      </c>
      <c r="E13736">
        <v>0.18692</v>
      </c>
      <c r="F13736">
        <v>5</v>
      </c>
      <c r="G13736">
        <f t="shared" si="1239"/>
        <v>1.0426002730000001</v>
      </c>
      <c r="J13736" t="e">
        <f t="shared" si="1240"/>
        <v>#DIV/0!</v>
      </c>
      <c r="K13736">
        <f t="shared" si="1241"/>
        <v>2.0647165157644514E-3</v>
      </c>
      <c r="L13736" t="e">
        <f t="shared" si="1238"/>
        <v>#DIV/0!</v>
      </c>
    </row>
    <row r="13737" spans="1:12">
      <c r="A13737">
        <v>211.05199999999999</v>
      </c>
      <c r="B13737">
        <v>144.5925</v>
      </c>
      <c r="C13737" s="1">
        <v>4.02E-2</v>
      </c>
      <c r="D13737">
        <v>10.60834</v>
      </c>
      <c r="E13737">
        <v>0.18684000000000001</v>
      </c>
      <c r="F13737">
        <v>5</v>
      </c>
      <c r="G13737">
        <f t="shared" si="1239"/>
        <v>1.0427998219999999</v>
      </c>
      <c r="J13737" t="e">
        <f t="shared" si="1240"/>
        <v>#DIV/0!</v>
      </c>
      <c r="K13737">
        <f t="shared" si="1241"/>
        <v>2.0652537577292122E-3</v>
      </c>
      <c r="L13737" t="e">
        <f t="shared" si="1238"/>
        <v>#DIV/0!</v>
      </c>
    </row>
    <row r="13738" spans="1:12">
      <c r="A13738">
        <v>210.911</v>
      </c>
      <c r="B13738">
        <v>144.60499999999999</v>
      </c>
      <c r="C13738" s="1">
        <v>4.02E-2</v>
      </c>
      <c r="D13738">
        <v>10.610379999999999</v>
      </c>
      <c r="E13738">
        <v>0.18676000000000001</v>
      </c>
      <c r="F13738">
        <v>5</v>
      </c>
      <c r="G13738">
        <f t="shared" si="1239"/>
        <v>1.0430003539999999</v>
      </c>
      <c r="J13738" t="e">
        <f t="shared" si="1240"/>
        <v>#DIV/0!</v>
      </c>
      <c r="K13738">
        <f t="shared" si="1241"/>
        <v>2.0658553364142121E-3</v>
      </c>
      <c r="L13738" t="e">
        <f t="shared" si="1238"/>
        <v>#DIV/0!</v>
      </c>
    </row>
    <row r="13739" spans="1:12">
      <c r="A13739">
        <v>210.77298999999999</v>
      </c>
      <c r="B13739">
        <v>144.61749</v>
      </c>
      <c r="C13739" s="1">
        <v>3.8100000000000002E-2</v>
      </c>
      <c r="D13739">
        <v>10.610379999999999</v>
      </c>
      <c r="E13739">
        <v>0.18668000000000001</v>
      </c>
      <c r="F13739">
        <v>5</v>
      </c>
      <c r="G13739">
        <f t="shared" si="1239"/>
        <v>1.0430003539999999</v>
      </c>
      <c r="J13739" t="e">
        <f t="shared" si="1240"/>
        <v>#DIV/0!</v>
      </c>
      <c r="K13739">
        <f t="shared" si="1241"/>
        <v>2.0664444977081995E-3</v>
      </c>
      <c r="L13739" t="e">
        <f t="shared" si="1238"/>
        <v>#DIV/0!</v>
      </c>
    </row>
    <row r="13740" spans="1:12">
      <c r="A13740">
        <v>210.642</v>
      </c>
      <c r="B13740">
        <v>144.63</v>
      </c>
      <c r="C13740" s="1">
        <v>4.02E-2</v>
      </c>
      <c r="D13740">
        <v>10.610379999999999</v>
      </c>
      <c r="E13740">
        <v>0.18659999999999999</v>
      </c>
      <c r="F13740">
        <v>5</v>
      </c>
      <c r="G13740">
        <f t="shared" si="1239"/>
        <v>1.0430003539999999</v>
      </c>
      <c r="J13740" t="e">
        <f t="shared" si="1240"/>
        <v>#DIV/0!</v>
      </c>
      <c r="K13740">
        <f t="shared" si="1241"/>
        <v>2.0670040017197475E-3</v>
      </c>
      <c r="L13740" t="e">
        <f t="shared" si="1238"/>
        <v>#DIV/0!</v>
      </c>
    </row>
    <row r="13741" spans="1:12">
      <c r="A13741">
        <v>210.505</v>
      </c>
      <c r="B13741">
        <v>144.64250000000001</v>
      </c>
      <c r="C13741" s="1">
        <v>4.2999999999999997E-2</v>
      </c>
      <c r="D13741">
        <v>10.612410000000001</v>
      </c>
      <c r="E13741">
        <v>0.18651999999999999</v>
      </c>
      <c r="F13741">
        <v>5</v>
      </c>
      <c r="G13741">
        <f t="shared" si="1239"/>
        <v>1.0431999030000001</v>
      </c>
      <c r="J13741" t="e">
        <f t="shared" si="1240"/>
        <v>#DIV/0!</v>
      </c>
      <c r="K13741">
        <f t="shared" si="1241"/>
        <v>2.067589500780515E-3</v>
      </c>
      <c r="L13741" t="e">
        <f t="shared" si="1238"/>
        <v>#DIV/0!</v>
      </c>
    </row>
    <row r="13742" spans="1:12">
      <c r="A13742">
        <v>210.38</v>
      </c>
      <c r="B13742">
        <v>144.655</v>
      </c>
      <c r="C13742" s="1">
        <v>4.2999999999999997E-2</v>
      </c>
      <c r="D13742">
        <v>10.61444</v>
      </c>
      <c r="E13742">
        <v>0.18645</v>
      </c>
      <c r="F13742">
        <v>5</v>
      </c>
      <c r="G13742">
        <f t="shared" si="1239"/>
        <v>1.0433994520000001</v>
      </c>
      <c r="J13742" t="e">
        <f t="shared" si="1240"/>
        <v>#DIV/0!</v>
      </c>
      <c r="K13742">
        <f t="shared" si="1241"/>
        <v>2.0681240047153229E-3</v>
      </c>
      <c r="L13742" t="e">
        <f t="shared" si="1238"/>
        <v>#DIV/0!</v>
      </c>
    </row>
    <row r="13743" spans="1:12">
      <c r="A13743">
        <v>210.239</v>
      </c>
      <c r="B13743">
        <v>144.66749999999999</v>
      </c>
      <c r="C13743" s="1">
        <v>4.2299999999999997E-2</v>
      </c>
      <c r="D13743">
        <v>10.61444</v>
      </c>
      <c r="E13743">
        <v>0.18636</v>
      </c>
      <c r="F13743">
        <v>5</v>
      </c>
      <c r="G13743">
        <f t="shared" si="1239"/>
        <v>1.0433994520000001</v>
      </c>
      <c r="J13743" t="e">
        <f t="shared" si="1240"/>
        <v>#DIV/0!</v>
      </c>
      <c r="K13743">
        <f t="shared" si="1241"/>
        <v>2.0687272569297191E-3</v>
      </c>
      <c r="L13743" t="e">
        <f t="shared" si="1238"/>
        <v>#DIV/0!</v>
      </c>
    </row>
    <row r="13744" spans="1:12">
      <c r="A13744">
        <v>210.11098999999999</v>
      </c>
      <c r="B13744">
        <v>144.67999</v>
      </c>
      <c r="C13744" s="1">
        <v>4.1599999999999998E-2</v>
      </c>
      <c r="D13744">
        <v>10.616479999999999</v>
      </c>
      <c r="E13744">
        <v>0.18629000000000001</v>
      </c>
      <c r="F13744">
        <v>5</v>
      </c>
      <c r="G13744">
        <f t="shared" si="1239"/>
        <v>1.0435999839999999</v>
      </c>
      <c r="J13744" t="e">
        <f t="shared" si="1240"/>
        <v>#DIV/0!</v>
      </c>
      <c r="K13744">
        <f t="shared" si="1241"/>
        <v>2.0692752377964546E-3</v>
      </c>
      <c r="L13744" t="e">
        <f t="shared" ref="L13744:L13807" si="1242">-J13744/H13744</f>
        <v>#DIV/0!</v>
      </c>
    </row>
    <row r="13745" spans="1:12">
      <c r="A13745">
        <v>209.96200999999999</v>
      </c>
      <c r="B13745">
        <v>144.6925</v>
      </c>
      <c r="C13745" s="1">
        <v>4.3700000000000003E-2</v>
      </c>
      <c r="D13745">
        <v>10.618510000000001</v>
      </c>
      <c r="E13745">
        <v>0.1862</v>
      </c>
      <c r="F13745">
        <v>5</v>
      </c>
      <c r="G13745">
        <f t="shared" si="1239"/>
        <v>1.0437995330000001</v>
      </c>
      <c r="J13745" t="e">
        <f t="shared" si="1240"/>
        <v>#DIV/0!</v>
      </c>
      <c r="K13745">
        <f t="shared" si="1241"/>
        <v>2.0699133519781472E-3</v>
      </c>
      <c r="L13745" t="e">
        <f t="shared" si="1242"/>
        <v>#DIV/0!</v>
      </c>
    </row>
    <row r="13746" spans="1:12">
      <c r="A13746">
        <v>209.83501000000001</v>
      </c>
      <c r="B13746">
        <v>144.70500000000001</v>
      </c>
      <c r="C13746" s="1">
        <v>4.1000000000000002E-2</v>
      </c>
      <c r="D13746">
        <v>10.619529999999999</v>
      </c>
      <c r="E13746">
        <v>0.18612999999999999</v>
      </c>
      <c r="F13746">
        <v>5</v>
      </c>
      <c r="G13746">
        <f t="shared" si="1239"/>
        <v>1.0438997989999999</v>
      </c>
      <c r="J13746" t="e">
        <f t="shared" si="1240"/>
        <v>#DIV/0!</v>
      </c>
      <c r="K13746">
        <f t="shared" si="1241"/>
        <v>2.0704576318010368E-3</v>
      </c>
      <c r="L13746" t="e">
        <f t="shared" si="1242"/>
        <v>#DIV/0!</v>
      </c>
    </row>
    <row r="13747" spans="1:12">
      <c r="A13747">
        <v>209.70799</v>
      </c>
      <c r="B13747">
        <v>144.7175</v>
      </c>
      <c r="C13747" s="1">
        <v>4.3099999999999999E-2</v>
      </c>
      <c r="D13747">
        <v>10.619529999999999</v>
      </c>
      <c r="E13747">
        <v>0.18604999999999999</v>
      </c>
      <c r="F13747">
        <v>5</v>
      </c>
      <c r="G13747">
        <f t="shared" si="1239"/>
        <v>1.0438997989999999</v>
      </c>
      <c r="J13747" t="e">
        <f t="shared" si="1240"/>
        <v>#DIV/0!</v>
      </c>
      <c r="K13747">
        <f t="shared" si="1241"/>
        <v>2.0710022837149285E-3</v>
      </c>
      <c r="L13747" t="e">
        <f t="shared" si="1242"/>
        <v>#DIV/0!</v>
      </c>
    </row>
    <row r="13748" spans="1:12">
      <c r="A13748">
        <v>209.58</v>
      </c>
      <c r="B13748">
        <v>144.72999999999999</v>
      </c>
      <c r="C13748" s="1">
        <v>4.1700000000000001E-2</v>
      </c>
      <c r="D13748">
        <v>10.619529999999999</v>
      </c>
      <c r="E13748">
        <v>0.18598000000000001</v>
      </c>
      <c r="F13748">
        <v>5</v>
      </c>
      <c r="G13748">
        <f t="shared" si="1239"/>
        <v>1.0438997989999999</v>
      </c>
      <c r="J13748" t="e">
        <f t="shared" si="1240"/>
        <v>#DIV/0!</v>
      </c>
      <c r="K13748">
        <f t="shared" si="1241"/>
        <v>2.0715513848321007E-3</v>
      </c>
      <c r="L13748" t="e">
        <f t="shared" si="1242"/>
        <v>#DIV/0!</v>
      </c>
    </row>
    <row r="13749" spans="1:12">
      <c r="A13749">
        <v>209.43799999999999</v>
      </c>
      <c r="B13749">
        <v>144.74249</v>
      </c>
      <c r="C13749" s="1">
        <v>4.24E-2</v>
      </c>
      <c r="D13749">
        <v>10.619529999999999</v>
      </c>
      <c r="E13749">
        <v>0.18589</v>
      </c>
      <c r="F13749">
        <v>5</v>
      </c>
      <c r="G13749">
        <f t="shared" si="1239"/>
        <v>1.0438997989999999</v>
      </c>
      <c r="J13749" t="e">
        <f t="shared" si="1240"/>
        <v>#DIV/0!</v>
      </c>
      <c r="K13749">
        <f t="shared" si="1241"/>
        <v>2.0721609323066468E-3</v>
      </c>
      <c r="L13749" t="e">
        <f t="shared" si="1242"/>
        <v>#DIV/0!</v>
      </c>
    </row>
    <row r="13750" spans="1:12">
      <c r="A13750">
        <v>209.30901</v>
      </c>
      <c r="B13750">
        <v>144.755</v>
      </c>
      <c r="C13750" s="1">
        <v>4.1700000000000001E-2</v>
      </c>
      <c r="D13750">
        <v>10.619529999999999</v>
      </c>
      <c r="E13750">
        <v>0.18581</v>
      </c>
      <c r="F13750">
        <v>5</v>
      </c>
      <c r="G13750">
        <f t="shared" si="1239"/>
        <v>1.0438997989999999</v>
      </c>
      <c r="J13750" t="e">
        <f t="shared" si="1240"/>
        <v>#DIV/0!</v>
      </c>
      <c r="K13750">
        <f t="shared" si="1241"/>
        <v>2.0727149442187846E-3</v>
      </c>
      <c r="L13750" t="e">
        <f t="shared" si="1242"/>
        <v>#DIV/0!</v>
      </c>
    </row>
    <row r="13751" spans="1:12">
      <c r="A13751">
        <v>209.173</v>
      </c>
      <c r="B13751">
        <v>144.76750000000001</v>
      </c>
      <c r="C13751" s="1">
        <v>3.9E-2</v>
      </c>
      <c r="D13751">
        <v>10.618510000000001</v>
      </c>
      <c r="E13751">
        <v>0.18573999999999999</v>
      </c>
      <c r="F13751">
        <v>5</v>
      </c>
      <c r="G13751">
        <f t="shared" si="1239"/>
        <v>1.0437995330000001</v>
      </c>
      <c r="J13751" t="e">
        <f t="shared" si="1240"/>
        <v>#DIV/0!</v>
      </c>
      <c r="K13751">
        <f t="shared" si="1241"/>
        <v>2.0732994279766877E-3</v>
      </c>
      <c r="L13751" t="e">
        <f t="shared" si="1242"/>
        <v>#DIV/0!</v>
      </c>
    </row>
    <row r="13752" spans="1:12">
      <c r="A13752">
        <v>209.04499999999999</v>
      </c>
      <c r="B13752">
        <v>144.78</v>
      </c>
      <c r="C13752" s="1">
        <v>3.9699999999999999E-2</v>
      </c>
      <c r="D13752">
        <v>10.618510000000001</v>
      </c>
      <c r="E13752">
        <v>0.18565999999999999</v>
      </c>
      <c r="F13752">
        <v>5</v>
      </c>
      <c r="G13752">
        <f t="shared" si="1239"/>
        <v>1.0437995330000001</v>
      </c>
      <c r="J13752" t="e">
        <f t="shared" si="1240"/>
        <v>#DIV/0!</v>
      </c>
      <c r="K13752">
        <f t="shared" si="1241"/>
        <v>2.073849791059634E-3</v>
      </c>
      <c r="L13752" t="e">
        <f t="shared" si="1242"/>
        <v>#DIV/0!</v>
      </c>
    </row>
    <row r="13753" spans="1:12">
      <c r="A13753">
        <v>208.91399999999999</v>
      </c>
      <c r="B13753">
        <v>144.79249999999999</v>
      </c>
      <c r="C13753" s="1">
        <v>4.1799999999999997E-2</v>
      </c>
      <c r="D13753">
        <v>10.616479999999999</v>
      </c>
      <c r="E13753">
        <v>0.18559</v>
      </c>
      <c r="F13753">
        <v>5</v>
      </c>
      <c r="G13753">
        <f t="shared" si="1239"/>
        <v>1.0435999839999999</v>
      </c>
      <c r="J13753" t="e">
        <f t="shared" si="1240"/>
        <v>#DIV/0!</v>
      </c>
      <c r="K13753">
        <f t="shared" si="1241"/>
        <v>2.074413355902951E-3</v>
      </c>
      <c r="L13753" t="e">
        <f t="shared" si="1242"/>
        <v>#DIV/0!</v>
      </c>
    </row>
    <row r="13754" spans="1:12">
      <c r="A13754">
        <v>208.77600000000001</v>
      </c>
      <c r="B13754">
        <v>144.80499</v>
      </c>
      <c r="C13754" s="1">
        <v>4.8000000000000001E-2</v>
      </c>
      <c r="D13754">
        <v>10.615460000000001</v>
      </c>
      <c r="E13754">
        <v>0.18551000000000001</v>
      </c>
      <c r="F13754">
        <v>5</v>
      </c>
      <c r="G13754">
        <f t="shared" si="1239"/>
        <v>1.0434997180000001</v>
      </c>
      <c r="J13754" t="e">
        <f t="shared" si="1240"/>
        <v>#DIV/0!</v>
      </c>
      <c r="K13754">
        <f t="shared" si="1241"/>
        <v>2.0750073662761503E-3</v>
      </c>
      <c r="L13754" t="e">
        <f t="shared" si="1242"/>
        <v>#DIV/0!</v>
      </c>
    </row>
    <row r="13755" spans="1:12">
      <c r="A13755">
        <v>208.64400000000001</v>
      </c>
      <c r="B13755">
        <v>144.8175</v>
      </c>
      <c r="C13755" s="1">
        <v>4.2500000000000003E-2</v>
      </c>
      <c r="D13755">
        <v>10.61444</v>
      </c>
      <c r="E13755">
        <v>0.18543000000000001</v>
      </c>
      <c r="F13755">
        <v>5</v>
      </c>
      <c r="G13755">
        <f t="shared" si="1239"/>
        <v>1.0433994520000001</v>
      </c>
      <c r="J13755" t="e">
        <f t="shared" si="1240"/>
        <v>#DIV/0!</v>
      </c>
      <c r="K13755">
        <f t="shared" si="1241"/>
        <v>2.0755758685247223E-3</v>
      </c>
      <c r="L13755" t="e">
        <f t="shared" si="1242"/>
        <v>#DIV/0!</v>
      </c>
    </row>
    <row r="13756" spans="1:12">
      <c r="A13756">
        <v>208.50800000000001</v>
      </c>
      <c r="B13756">
        <v>144.83000000000001</v>
      </c>
      <c r="C13756" s="1">
        <v>4.3200000000000002E-2</v>
      </c>
      <c r="D13756">
        <v>10.61342</v>
      </c>
      <c r="E13756">
        <v>0.18534</v>
      </c>
      <c r="F13756">
        <v>5</v>
      </c>
      <c r="G13756">
        <f t="shared" si="1239"/>
        <v>1.043299186</v>
      </c>
      <c r="J13756" t="e">
        <f t="shared" si="1240"/>
        <v>#DIV/0!</v>
      </c>
      <c r="K13756">
        <f t="shared" si="1241"/>
        <v>2.0761619240207783E-3</v>
      </c>
      <c r="L13756" t="e">
        <f t="shared" si="1242"/>
        <v>#DIV/0!</v>
      </c>
    </row>
    <row r="13757" spans="1:12">
      <c r="A13757">
        <v>208.386</v>
      </c>
      <c r="B13757">
        <v>144.8425</v>
      </c>
      <c r="C13757" s="1">
        <v>4.3200000000000002E-2</v>
      </c>
      <c r="D13757">
        <v>10.612410000000001</v>
      </c>
      <c r="E13757">
        <v>0.18528</v>
      </c>
      <c r="F13757">
        <v>5</v>
      </c>
      <c r="G13757">
        <f t="shared" si="1239"/>
        <v>1.0431999030000001</v>
      </c>
      <c r="J13757" t="e">
        <f t="shared" si="1240"/>
        <v>#DIV/0!</v>
      </c>
      <c r="K13757">
        <f t="shared" si="1241"/>
        <v>2.0766879319510899E-3</v>
      </c>
      <c r="L13757" t="e">
        <f t="shared" si="1242"/>
        <v>#DIV/0!</v>
      </c>
    </row>
    <row r="13758" spans="1:12">
      <c r="A13758">
        <v>208.23801</v>
      </c>
      <c r="B13758">
        <v>144.85499999999999</v>
      </c>
      <c r="C13758" s="1">
        <v>4.3900000000000002E-2</v>
      </c>
      <c r="D13758">
        <v>10.6114</v>
      </c>
      <c r="E13758">
        <v>0.18518999999999999</v>
      </c>
      <c r="F13758">
        <v>5</v>
      </c>
      <c r="G13758">
        <f t="shared" si="1239"/>
        <v>1.0431006199999999</v>
      </c>
      <c r="J13758" t="e">
        <f t="shared" si="1240"/>
        <v>#DIV/0!</v>
      </c>
      <c r="K13758">
        <f t="shared" si="1241"/>
        <v>2.0773263546800843E-3</v>
      </c>
      <c r="L13758" t="e">
        <f t="shared" si="1242"/>
        <v>#DIV/0!</v>
      </c>
    </row>
    <row r="13759" spans="1:12">
      <c r="A13759">
        <v>208.119</v>
      </c>
      <c r="B13759">
        <v>144.86749</v>
      </c>
      <c r="C13759" s="1">
        <v>4.4600000000000001E-2</v>
      </c>
      <c r="D13759">
        <v>10.610379999999999</v>
      </c>
      <c r="E13759">
        <v>0.18512000000000001</v>
      </c>
      <c r="F13759">
        <v>5</v>
      </c>
      <c r="G13759">
        <f t="shared" si="1239"/>
        <v>1.0430003539999999</v>
      </c>
      <c r="J13759" t="e">
        <f t="shared" si="1240"/>
        <v>#DIV/0!</v>
      </c>
      <c r="K13759">
        <f t="shared" si="1241"/>
        <v>2.0778400437177543E-3</v>
      </c>
      <c r="L13759" t="e">
        <f t="shared" si="1242"/>
        <v>#DIV/0!</v>
      </c>
    </row>
    <row r="13760" spans="1:12">
      <c r="A13760">
        <v>207.98099999999999</v>
      </c>
      <c r="B13760">
        <v>144.88</v>
      </c>
      <c r="C13760" s="1">
        <v>4.4699999999999997E-2</v>
      </c>
      <c r="D13760">
        <v>10.610379999999999</v>
      </c>
      <c r="E13760">
        <v>0.18504000000000001</v>
      </c>
      <c r="F13760">
        <v>5</v>
      </c>
      <c r="G13760">
        <f t="shared" si="1239"/>
        <v>1.0430003539999999</v>
      </c>
      <c r="J13760" t="e">
        <f t="shared" si="1240"/>
        <v>#DIV/0!</v>
      </c>
      <c r="K13760">
        <f t="shared" si="1241"/>
        <v>2.0784360184648255E-3</v>
      </c>
      <c r="L13760" t="e">
        <f t="shared" si="1242"/>
        <v>#DIV/0!</v>
      </c>
    </row>
    <row r="13761" spans="1:12">
      <c r="A13761">
        <v>207.85001</v>
      </c>
      <c r="B13761">
        <v>144.89250000000001</v>
      </c>
      <c r="C13761" s="1">
        <v>4.6800000000000001E-2</v>
      </c>
      <c r="D13761">
        <v>10.609360000000001</v>
      </c>
      <c r="E13761">
        <v>0.18496000000000001</v>
      </c>
      <c r="F13761">
        <v>5</v>
      </c>
      <c r="G13761">
        <f t="shared" si="1239"/>
        <v>1.0429000880000001</v>
      </c>
      <c r="J13761" t="e">
        <f t="shared" si="1240"/>
        <v>#DIV/0!</v>
      </c>
      <c r="K13761">
        <f t="shared" si="1241"/>
        <v>2.0790020357795837E-3</v>
      </c>
      <c r="L13761" t="e">
        <f t="shared" si="1242"/>
        <v>#DIV/0!</v>
      </c>
    </row>
    <row r="13762" spans="1:12">
      <c r="A13762">
        <v>207.72200000000001</v>
      </c>
      <c r="B13762">
        <v>144.905</v>
      </c>
      <c r="C13762" s="1">
        <v>4.7500000000000001E-2</v>
      </c>
      <c r="D13762">
        <v>10.60732</v>
      </c>
      <c r="E13762">
        <v>0.18489</v>
      </c>
      <c r="F13762">
        <v>5</v>
      </c>
      <c r="G13762">
        <f t="shared" si="1239"/>
        <v>1.0426995559999999</v>
      </c>
      <c r="J13762" t="e">
        <f t="shared" si="1240"/>
        <v>#DIV/0!</v>
      </c>
      <c r="K13762">
        <f t="shared" si="1241"/>
        <v>2.0795554742218305E-3</v>
      </c>
      <c r="L13762" t="e">
        <f t="shared" si="1242"/>
        <v>#DIV/0!</v>
      </c>
    </row>
    <row r="13763" spans="1:12">
      <c r="A13763">
        <v>207.59100000000001</v>
      </c>
      <c r="B13763">
        <v>144.91749999999999</v>
      </c>
      <c r="C13763" s="1">
        <v>5.2299999999999999E-2</v>
      </c>
      <c r="D13763">
        <v>10.606310000000001</v>
      </c>
      <c r="E13763">
        <v>0.18481</v>
      </c>
      <c r="F13763">
        <v>5</v>
      </c>
      <c r="G13763">
        <f t="shared" si="1239"/>
        <v>1.0426002730000001</v>
      </c>
      <c r="J13763" t="e">
        <f t="shared" si="1240"/>
        <v>#DIV/0!</v>
      </c>
      <c r="K13763">
        <f t="shared" si="1241"/>
        <v>2.080122144772341E-3</v>
      </c>
      <c r="L13763" t="e">
        <f t="shared" si="1242"/>
        <v>#DIV/0!</v>
      </c>
    </row>
    <row r="13764" spans="1:12">
      <c r="A13764">
        <v>207.45500000000001</v>
      </c>
      <c r="B13764">
        <v>144.92999</v>
      </c>
      <c r="C13764" s="1">
        <v>5.0299999999999997E-2</v>
      </c>
      <c r="D13764">
        <v>10.60529</v>
      </c>
      <c r="E13764">
        <v>0.18473000000000001</v>
      </c>
      <c r="F13764">
        <v>5</v>
      </c>
      <c r="G13764">
        <f t="shared" si="1239"/>
        <v>1.0425000070000001</v>
      </c>
      <c r="J13764" t="e">
        <f t="shared" si="1240"/>
        <v>#DIV/0!</v>
      </c>
      <c r="K13764">
        <f t="shared" si="1241"/>
        <v>2.080710770799305E-3</v>
      </c>
      <c r="L13764" t="e">
        <f t="shared" si="1242"/>
        <v>#DIV/0!</v>
      </c>
    </row>
    <row r="13765" spans="1:12">
      <c r="A13765">
        <v>207.33099000000001</v>
      </c>
      <c r="B13765">
        <v>144.9425</v>
      </c>
      <c r="C13765" s="1">
        <v>4.6800000000000001E-2</v>
      </c>
      <c r="D13765">
        <v>10.60427</v>
      </c>
      <c r="E13765">
        <v>0.18465999999999999</v>
      </c>
      <c r="F13765">
        <v>5</v>
      </c>
      <c r="G13765">
        <f t="shared" si="1239"/>
        <v>1.0423997409999999</v>
      </c>
      <c r="J13765" t="e">
        <f t="shared" si="1240"/>
        <v>#DIV/0!</v>
      </c>
      <c r="K13765">
        <f t="shared" si="1241"/>
        <v>2.0812477929667934E-3</v>
      </c>
      <c r="L13765" t="e">
        <f t="shared" si="1242"/>
        <v>#DIV/0!</v>
      </c>
    </row>
    <row r="13766" spans="1:12">
      <c r="A13766">
        <v>207.19399999999999</v>
      </c>
      <c r="B13766">
        <v>144.95500000000001</v>
      </c>
      <c r="C13766" s="1">
        <v>4.9599999999999998E-2</v>
      </c>
      <c r="D13766">
        <v>10.603260000000001</v>
      </c>
      <c r="E13766">
        <v>0.18457999999999999</v>
      </c>
      <c r="F13766">
        <v>5</v>
      </c>
      <c r="G13766">
        <f t="shared" si="1239"/>
        <v>1.0423004580000002</v>
      </c>
      <c r="J13766" t="e">
        <f t="shared" si="1240"/>
        <v>#DIV/0!</v>
      </c>
      <c r="K13766">
        <f t="shared" si="1241"/>
        <v>2.0818413470346255E-3</v>
      </c>
      <c r="L13766" t="e">
        <f t="shared" si="1242"/>
        <v>#DIV/0!</v>
      </c>
    </row>
    <row r="13767" spans="1:12">
      <c r="A13767">
        <v>207.06299999999999</v>
      </c>
      <c r="B13767">
        <v>144.9675</v>
      </c>
      <c r="C13767" s="1">
        <v>4.5499999999999999E-2</v>
      </c>
      <c r="D13767">
        <v>10.603260000000001</v>
      </c>
      <c r="E13767">
        <v>0.1845</v>
      </c>
      <c r="F13767">
        <v>5</v>
      </c>
      <c r="G13767">
        <f t="shared" si="1239"/>
        <v>1.0423004580000002</v>
      </c>
      <c r="J13767" t="e">
        <f t="shared" si="1240"/>
        <v>#DIV/0!</v>
      </c>
      <c r="K13767">
        <f t="shared" si="1241"/>
        <v>2.0824092642223349E-3</v>
      </c>
      <c r="L13767" t="e">
        <f t="shared" si="1242"/>
        <v>#DIV/0!</v>
      </c>
    </row>
    <row r="13768" spans="1:12">
      <c r="A13768">
        <v>206.935</v>
      </c>
      <c r="B13768">
        <v>144.97999999999999</v>
      </c>
      <c r="C13768" s="1">
        <v>4.6199999999999998E-2</v>
      </c>
      <c r="D13768">
        <v>10.604279999999999</v>
      </c>
      <c r="E13768">
        <v>0.18442</v>
      </c>
      <c r="F13768">
        <v>5</v>
      </c>
      <c r="G13768">
        <f t="shared" si="1239"/>
        <v>1.0424007239999999</v>
      </c>
      <c r="J13768" t="e">
        <f t="shared" si="1240"/>
        <v>#DIV/0!</v>
      </c>
      <c r="K13768">
        <f t="shared" si="1241"/>
        <v>2.0829644750408782E-3</v>
      </c>
      <c r="L13768" t="e">
        <f t="shared" si="1242"/>
        <v>#DIV/0!</v>
      </c>
    </row>
    <row r="13769" spans="1:12">
      <c r="A13769">
        <v>206.79499999999999</v>
      </c>
      <c r="B13769">
        <v>144.99249</v>
      </c>
      <c r="C13769" s="1">
        <v>4.7600000000000003E-2</v>
      </c>
      <c r="D13769">
        <v>10.603260000000001</v>
      </c>
      <c r="E13769">
        <v>0.18434</v>
      </c>
      <c r="F13769">
        <v>5</v>
      </c>
      <c r="G13769">
        <f t="shared" si="1239"/>
        <v>1.0423004580000002</v>
      </c>
      <c r="J13769" t="e">
        <f t="shared" si="1240"/>
        <v>#DIV/0!</v>
      </c>
      <c r="K13769">
        <f t="shared" si="1241"/>
        <v>2.0835720759670383E-3</v>
      </c>
      <c r="L13769" t="e">
        <f t="shared" si="1242"/>
        <v>#DIV/0!</v>
      </c>
    </row>
    <row r="13770" spans="1:12">
      <c r="A13770">
        <v>206.66200000000001</v>
      </c>
      <c r="B13770">
        <v>145.005</v>
      </c>
      <c r="C13770" s="1">
        <v>4.9700000000000001E-2</v>
      </c>
      <c r="D13770">
        <v>10.603260000000001</v>
      </c>
      <c r="E13770">
        <v>0.18426000000000001</v>
      </c>
      <c r="F13770">
        <v>5</v>
      </c>
      <c r="G13770">
        <f t="shared" si="1239"/>
        <v>1.0423004580000002</v>
      </c>
      <c r="J13770" t="e">
        <f t="shared" si="1240"/>
        <v>#DIV/0!</v>
      </c>
      <c r="K13770">
        <f t="shared" si="1241"/>
        <v>2.0841496252698975E-3</v>
      </c>
      <c r="L13770" t="e">
        <f t="shared" si="1242"/>
        <v>#DIV/0!</v>
      </c>
    </row>
    <row r="13771" spans="1:12">
      <c r="A13771">
        <v>206.524</v>
      </c>
      <c r="B13771">
        <v>145.01750000000001</v>
      </c>
      <c r="C13771" s="1">
        <v>4.7600000000000003E-2</v>
      </c>
      <c r="D13771">
        <v>10.603260000000001</v>
      </c>
      <c r="E13771">
        <v>0.18418000000000001</v>
      </c>
      <c r="F13771">
        <v>5</v>
      </c>
      <c r="G13771">
        <f t="shared" si="1239"/>
        <v>1.0423004580000002</v>
      </c>
      <c r="J13771" t="e">
        <f t="shared" si="1240"/>
        <v>#DIV/0!</v>
      </c>
      <c r="K13771">
        <f t="shared" si="1241"/>
        <v>2.0847492255156629E-3</v>
      </c>
      <c r="L13771" t="e">
        <f t="shared" si="1242"/>
        <v>#DIV/0!</v>
      </c>
    </row>
    <row r="13772" spans="1:12">
      <c r="A13772">
        <v>206.39999</v>
      </c>
      <c r="B13772">
        <v>145.03</v>
      </c>
      <c r="C13772" s="1">
        <v>4.9000000000000002E-2</v>
      </c>
      <c r="D13772">
        <v>10.603260000000001</v>
      </c>
      <c r="E13772">
        <v>0.18411</v>
      </c>
      <c r="F13772">
        <v>5</v>
      </c>
      <c r="G13772">
        <f t="shared" si="1239"/>
        <v>1.0423004580000002</v>
      </c>
      <c r="J13772" t="e">
        <f t="shared" si="1240"/>
        <v>#DIV/0!</v>
      </c>
      <c r="K13772">
        <f t="shared" si="1241"/>
        <v>2.0852883345905192E-3</v>
      </c>
      <c r="L13772" t="e">
        <f t="shared" si="1242"/>
        <v>#DIV/0!</v>
      </c>
    </row>
    <row r="13773" spans="1:12">
      <c r="A13773">
        <v>206.26900000000001</v>
      </c>
      <c r="B13773">
        <v>145.04249999999999</v>
      </c>
      <c r="C13773" s="1">
        <v>4.9099999999999998E-2</v>
      </c>
      <c r="D13773">
        <v>10.60427</v>
      </c>
      <c r="E13773">
        <v>0.18403</v>
      </c>
      <c r="F13773">
        <v>5</v>
      </c>
      <c r="G13773">
        <f t="shared" si="1239"/>
        <v>1.0423997409999999</v>
      </c>
      <c r="J13773" t="e">
        <f t="shared" si="1240"/>
        <v>#DIV/0!</v>
      </c>
      <c r="K13773">
        <f t="shared" si="1241"/>
        <v>2.0858580907306551E-3</v>
      </c>
      <c r="L13773" t="e">
        <f t="shared" si="1242"/>
        <v>#DIV/0!</v>
      </c>
    </row>
    <row r="13774" spans="1:12">
      <c r="A13774">
        <v>206.13901000000001</v>
      </c>
      <c r="B13774">
        <v>145.05499</v>
      </c>
      <c r="C13774" s="1">
        <v>4.9099999999999998E-2</v>
      </c>
      <c r="D13774">
        <v>10.60427</v>
      </c>
      <c r="E13774">
        <v>0.18396000000000001</v>
      </c>
      <c r="F13774">
        <v>5</v>
      </c>
      <c r="G13774">
        <f t="shared" si="1239"/>
        <v>1.0423997409999999</v>
      </c>
      <c r="J13774" t="e">
        <f t="shared" si="1240"/>
        <v>#DIV/0!</v>
      </c>
      <c r="K13774">
        <f t="shared" si="1241"/>
        <v>2.0864238051275159E-3</v>
      </c>
      <c r="L13774" t="e">
        <f t="shared" si="1242"/>
        <v>#DIV/0!</v>
      </c>
    </row>
    <row r="13775" spans="1:12">
      <c r="A13775">
        <v>206.01600999999999</v>
      </c>
      <c r="B13775">
        <v>145.0675</v>
      </c>
      <c r="C13775" s="1">
        <v>5.2600000000000001E-2</v>
      </c>
      <c r="D13775">
        <v>10.60427</v>
      </c>
      <c r="E13775">
        <v>0.18389</v>
      </c>
      <c r="F13775">
        <v>5</v>
      </c>
      <c r="G13775">
        <f t="shared" si="1239"/>
        <v>1.0423997409999999</v>
      </c>
      <c r="J13775" t="e">
        <f t="shared" si="1240"/>
        <v>#DIV/0!</v>
      </c>
      <c r="K13775">
        <f t="shared" si="1241"/>
        <v>2.0869593817808571E-3</v>
      </c>
      <c r="L13775" t="e">
        <f t="shared" si="1242"/>
        <v>#DIV/0!</v>
      </c>
    </row>
    <row r="13776" spans="1:12">
      <c r="A13776">
        <v>205.87199000000001</v>
      </c>
      <c r="B13776">
        <v>145.08000000000001</v>
      </c>
      <c r="C13776" s="1">
        <v>5.3999999999999999E-2</v>
      </c>
      <c r="D13776">
        <v>10.60427</v>
      </c>
      <c r="E13776">
        <v>0.18379999999999999</v>
      </c>
      <c r="F13776">
        <v>5</v>
      </c>
      <c r="G13776">
        <f t="shared" si="1239"/>
        <v>1.0423997409999999</v>
      </c>
      <c r="J13776" t="e">
        <f t="shared" si="1240"/>
        <v>#DIV/0!</v>
      </c>
      <c r="K13776">
        <f t="shared" si="1241"/>
        <v>2.0875868350010403E-3</v>
      </c>
      <c r="L13776" t="e">
        <f t="shared" si="1242"/>
        <v>#DIV/0!</v>
      </c>
    </row>
    <row r="13777" spans="1:12">
      <c r="A13777">
        <v>205.755</v>
      </c>
      <c r="B13777">
        <v>145.0925</v>
      </c>
      <c r="C13777" s="1">
        <v>5.4699999999999999E-2</v>
      </c>
      <c r="D13777">
        <v>10.603260000000001</v>
      </c>
      <c r="E13777">
        <v>0.18373</v>
      </c>
      <c r="F13777">
        <v>5</v>
      </c>
      <c r="G13777">
        <f t="shared" si="1239"/>
        <v>1.0423004580000002</v>
      </c>
      <c r="J13777" t="e">
        <f t="shared" si="1240"/>
        <v>#DIV/0!</v>
      </c>
      <c r="K13777">
        <f t="shared" si="1241"/>
        <v>2.0880968041678415E-3</v>
      </c>
      <c r="L13777" t="e">
        <f t="shared" si="1242"/>
        <v>#DIV/0!</v>
      </c>
    </row>
    <row r="13778" spans="1:12">
      <c r="A13778">
        <v>205.61699999999999</v>
      </c>
      <c r="B13778">
        <v>145.10499999999999</v>
      </c>
      <c r="C13778" s="1">
        <v>5.4699999999999999E-2</v>
      </c>
      <c r="D13778">
        <v>10.60427</v>
      </c>
      <c r="E13778">
        <v>0.18365000000000001</v>
      </c>
      <c r="F13778">
        <v>5</v>
      </c>
      <c r="G13778">
        <f t="shared" si="1239"/>
        <v>1.0423997409999999</v>
      </c>
      <c r="J13778" t="e">
        <f t="shared" si="1240"/>
        <v>#DIV/0!</v>
      </c>
      <c r="K13778">
        <f t="shared" si="1241"/>
        <v>2.0886986780626069E-3</v>
      </c>
      <c r="L13778" t="e">
        <f t="shared" si="1242"/>
        <v>#DIV/0!</v>
      </c>
    </row>
    <row r="13779" spans="1:12">
      <c r="A13779">
        <v>205.48399000000001</v>
      </c>
      <c r="B13779">
        <v>145.11749</v>
      </c>
      <c r="C13779" s="1">
        <v>5.1999999999999998E-2</v>
      </c>
      <c r="D13779">
        <v>10.603249999999999</v>
      </c>
      <c r="E13779">
        <v>0.18357000000000001</v>
      </c>
      <c r="F13779">
        <v>5</v>
      </c>
      <c r="G13779">
        <f t="shared" si="1239"/>
        <v>1.0422994749999999</v>
      </c>
      <c r="J13779" t="e">
        <f t="shared" si="1240"/>
        <v>#DIV/0!</v>
      </c>
      <c r="K13779">
        <f t="shared" si="1241"/>
        <v>2.0892791170138169E-3</v>
      </c>
      <c r="L13779" t="e">
        <f t="shared" si="1242"/>
        <v>#DIV/0!</v>
      </c>
    </row>
    <row r="13780" spans="1:12">
      <c r="A13780">
        <v>205.35499999999999</v>
      </c>
      <c r="B13780">
        <v>145.13</v>
      </c>
      <c r="C13780" s="1">
        <v>4.99E-2</v>
      </c>
      <c r="D13780">
        <v>10.60427</v>
      </c>
      <c r="E13780">
        <v>0.1835</v>
      </c>
      <c r="F13780">
        <v>5</v>
      </c>
      <c r="G13780">
        <f t="shared" si="1239"/>
        <v>1.0423997409999999</v>
      </c>
      <c r="J13780" t="e">
        <f t="shared" si="1240"/>
        <v>#DIV/0!</v>
      </c>
      <c r="K13780">
        <f t="shared" si="1241"/>
        <v>2.0898423213968507E-3</v>
      </c>
      <c r="L13780" t="e">
        <f t="shared" si="1242"/>
        <v>#DIV/0!</v>
      </c>
    </row>
    <row r="13781" spans="1:12">
      <c r="A13781">
        <v>205.23500000000001</v>
      </c>
      <c r="B13781">
        <v>145.14250000000001</v>
      </c>
      <c r="C13781" s="1">
        <v>4.9200000000000001E-2</v>
      </c>
      <c r="D13781">
        <v>10.60529</v>
      </c>
      <c r="E13781">
        <v>0.18343000000000001</v>
      </c>
      <c r="F13781">
        <v>5</v>
      </c>
      <c r="G13781">
        <f t="shared" si="1239"/>
        <v>1.0425000070000001</v>
      </c>
      <c r="J13781" t="e">
        <f t="shared" si="1240"/>
        <v>#DIV/0!</v>
      </c>
      <c r="K13781">
        <f t="shared" si="1241"/>
        <v>2.0903665457738013E-3</v>
      </c>
      <c r="L13781" t="e">
        <f t="shared" si="1242"/>
        <v>#DIV/0!</v>
      </c>
    </row>
    <row r="13782" spans="1:12">
      <c r="A13782">
        <v>205.101</v>
      </c>
      <c r="B13782">
        <v>145.155</v>
      </c>
      <c r="C13782" s="1">
        <v>5.5500000000000001E-2</v>
      </c>
      <c r="D13782">
        <v>10.606310000000001</v>
      </c>
      <c r="E13782">
        <v>0.18335000000000001</v>
      </c>
      <c r="F13782">
        <v>5</v>
      </c>
      <c r="G13782">
        <f t="shared" si="1239"/>
        <v>1.0426002730000001</v>
      </c>
      <c r="J13782" t="e">
        <f t="shared" si="1240"/>
        <v>#DIV/0!</v>
      </c>
      <c r="K13782">
        <f t="shared" si="1241"/>
        <v>2.0909522405598733E-3</v>
      </c>
      <c r="L13782" t="e">
        <f t="shared" si="1242"/>
        <v>#DIV/0!</v>
      </c>
    </row>
    <row r="13783" spans="1:12">
      <c r="A13783">
        <v>204.976</v>
      </c>
      <c r="B13783">
        <v>145.16749999999999</v>
      </c>
      <c r="C13783" s="1">
        <v>5.5500000000000001E-2</v>
      </c>
      <c r="D13783">
        <v>10.60834</v>
      </c>
      <c r="E13783">
        <v>0.18326999999999999</v>
      </c>
      <c r="F13783">
        <v>5</v>
      </c>
      <c r="G13783">
        <f t="shared" si="1239"/>
        <v>1.0427998219999999</v>
      </c>
      <c r="J13783" t="e">
        <f t="shared" si="1240"/>
        <v>#DIV/0!</v>
      </c>
      <c r="K13783">
        <f t="shared" si="1241"/>
        <v>2.0914988935970854E-3</v>
      </c>
      <c r="L13783" t="e">
        <f t="shared" si="1242"/>
        <v>#DIV/0!</v>
      </c>
    </row>
    <row r="13784" spans="1:12">
      <c r="A13784">
        <v>204.839</v>
      </c>
      <c r="B13784">
        <v>145.17999</v>
      </c>
      <c r="C13784" s="1">
        <v>5.7599999999999998E-2</v>
      </c>
      <c r="D13784">
        <v>10.61139</v>
      </c>
      <c r="E13784">
        <v>0.18318999999999999</v>
      </c>
      <c r="F13784">
        <v>5</v>
      </c>
      <c r="G13784">
        <f t="shared" si="1239"/>
        <v>1.0430996370000001</v>
      </c>
      <c r="J13784" t="e">
        <f t="shared" si="1240"/>
        <v>#DIV/0!</v>
      </c>
      <c r="K13784">
        <f t="shared" si="1241"/>
        <v>2.0920983537278054E-3</v>
      </c>
      <c r="L13784" t="e">
        <f t="shared" si="1242"/>
        <v>#DIV/0!</v>
      </c>
    </row>
    <row r="13785" spans="1:12">
      <c r="A13785">
        <v>204.69900999999999</v>
      </c>
      <c r="B13785">
        <v>145.1925</v>
      </c>
      <c r="C13785" s="1">
        <v>5.3499999999999999E-2</v>
      </c>
      <c r="D13785">
        <v>10.612410000000001</v>
      </c>
      <c r="E13785">
        <v>0.18310999999999999</v>
      </c>
      <c r="F13785">
        <v>5</v>
      </c>
      <c r="G13785">
        <f t="shared" si="1239"/>
        <v>1.0431999030000001</v>
      </c>
      <c r="J13785" t="e">
        <f t="shared" si="1240"/>
        <v>#DIV/0!</v>
      </c>
      <c r="K13785">
        <f t="shared" si="1241"/>
        <v>2.092711252033357E-3</v>
      </c>
      <c r="L13785" t="e">
        <f t="shared" si="1242"/>
        <v>#DIV/0!</v>
      </c>
    </row>
    <row r="13786" spans="1:12">
      <c r="A13786">
        <v>204.57300000000001</v>
      </c>
      <c r="B13786">
        <v>145.20500000000001</v>
      </c>
      <c r="C13786" s="1">
        <v>5.28E-2</v>
      </c>
      <c r="D13786">
        <v>10.616479999999999</v>
      </c>
      <c r="E13786">
        <v>0.18304000000000001</v>
      </c>
      <c r="F13786">
        <v>5</v>
      </c>
      <c r="G13786">
        <f t="shared" si="1239"/>
        <v>1.0435999839999999</v>
      </c>
      <c r="J13786" t="e">
        <f t="shared" si="1240"/>
        <v>#DIV/0!</v>
      </c>
      <c r="K13786">
        <f t="shared" si="1241"/>
        <v>2.0932632508796939E-3</v>
      </c>
      <c r="L13786" t="e">
        <f t="shared" si="1242"/>
        <v>#DIV/0!</v>
      </c>
    </row>
    <row r="13787" spans="1:12">
      <c r="A13787">
        <v>204.44299000000001</v>
      </c>
      <c r="B13787">
        <v>145.2175</v>
      </c>
      <c r="C13787" s="1">
        <v>5.6300000000000003E-2</v>
      </c>
      <c r="D13787">
        <v>10.619529999999999</v>
      </c>
      <c r="E13787">
        <v>0.18296000000000001</v>
      </c>
      <c r="F13787">
        <v>5</v>
      </c>
      <c r="G13787">
        <f t="shared" si="1239"/>
        <v>1.0438997989999999</v>
      </c>
      <c r="J13787" t="e">
        <f t="shared" si="1240"/>
        <v>#DIV/0!</v>
      </c>
      <c r="K13787">
        <f t="shared" si="1241"/>
        <v>2.0938330774076062E-3</v>
      </c>
      <c r="L13787" t="e">
        <f t="shared" si="1242"/>
        <v>#DIV/0!</v>
      </c>
    </row>
    <row r="13788" spans="1:12">
      <c r="A13788">
        <v>204.31100000000001</v>
      </c>
      <c r="B13788">
        <v>145.22999999999999</v>
      </c>
      <c r="C13788" s="1">
        <v>5.4899999999999997E-2</v>
      </c>
      <c r="D13788">
        <v>10.62054</v>
      </c>
      <c r="E13788">
        <v>0.18287999999999999</v>
      </c>
      <c r="F13788">
        <v>5</v>
      </c>
      <c r="G13788">
        <f t="shared" si="1239"/>
        <v>1.043999082</v>
      </c>
      <c r="J13788" t="e">
        <f t="shared" si="1240"/>
        <v>#DIV/0!</v>
      </c>
      <c r="K13788">
        <f t="shared" si="1241"/>
        <v>2.0944118996106486E-3</v>
      </c>
      <c r="L13788" t="e">
        <f t="shared" si="1242"/>
        <v>#DIV/0!</v>
      </c>
    </row>
    <row r="13789" spans="1:12">
      <c r="A13789">
        <v>204.19200000000001</v>
      </c>
      <c r="B13789">
        <v>145.24249</v>
      </c>
      <c r="C13789" s="1">
        <v>5.7000000000000002E-2</v>
      </c>
      <c r="D13789">
        <v>10.622579999999999</v>
      </c>
      <c r="E13789">
        <v>0.18281</v>
      </c>
      <c r="F13789">
        <v>5</v>
      </c>
      <c r="G13789">
        <f t="shared" si="1239"/>
        <v>1.0441996140000001</v>
      </c>
      <c r="J13789" t="e">
        <f t="shared" si="1240"/>
        <v>#DIV/0!</v>
      </c>
      <c r="K13789">
        <f t="shared" si="1241"/>
        <v>2.0949340305273789E-3</v>
      </c>
      <c r="L13789" t="e">
        <f t="shared" si="1242"/>
        <v>#DIV/0!</v>
      </c>
    </row>
    <row r="13790" spans="1:12">
      <c r="A13790">
        <v>204.06200000000001</v>
      </c>
      <c r="B13790">
        <v>145.255</v>
      </c>
      <c r="C13790" s="1">
        <v>6.1899999999999997E-2</v>
      </c>
      <c r="D13790">
        <v>10.622590000000001</v>
      </c>
      <c r="E13790">
        <v>0.18274000000000001</v>
      </c>
      <c r="F13790">
        <v>5</v>
      </c>
      <c r="G13790">
        <f t="shared" si="1239"/>
        <v>1.0442005970000001</v>
      </c>
      <c r="J13790" t="e">
        <f t="shared" si="1240"/>
        <v>#DIV/0!</v>
      </c>
      <c r="K13790">
        <f t="shared" si="1241"/>
        <v>2.0955047232676465E-3</v>
      </c>
      <c r="L13790" t="e">
        <f t="shared" si="1242"/>
        <v>#DIV/0!</v>
      </c>
    </row>
    <row r="13791" spans="1:12">
      <c r="A13791">
        <v>203.929</v>
      </c>
      <c r="B13791">
        <v>145.26750000000001</v>
      </c>
      <c r="C13791" s="1">
        <v>5.6399999999999999E-2</v>
      </c>
      <c r="D13791">
        <v>10.622590000000001</v>
      </c>
      <c r="E13791">
        <v>0.18265999999999999</v>
      </c>
      <c r="F13791">
        <v>5</v>
      </c>
      <c r="G13791">
        <f t="shared" ref="G13791:G13854" si="1243">(D13791/100)*$B$16</f>
        <v>1.0442005970000001</v>
      </c>
      <c r="J13791" t="e">
        <f t="shared" ref="J13791:J13854" si="1244">SLOPE(H13783:H13799,B13783:B13799)</f>
        <v>#DIV/0!</v>
      </c>
      <c r="K13791">
        <f t="shared" ref="K13791:K13854" si="1245">1/(A13791+273.15)</f>
        <v>2.0960889077071094E-3</v>
      </c>
      <c r="L13791" t="e">
        <f t="shared" si="1242"/>
        <v>#DIV/0!</v>
      </c>
    </row>
    <row r="13792" spans="1:12">
      <c r="A13792">
        <v>203.798</v>
      </c>
      <c r="B13792">
        <v>145.28</v>
      </c>
      <c r="C13792" s="1">
        <v>5.7099999999999998E-2</v>
      </c>
      <c r="D13792">
        <v>10.62157</v>
      </c>
      <c r="E13792">
        <v>0.18257999999999999</v>
      </c>
      <c r="F13792">
        <v>5</v>
      </c>
      <c r="G13792">
        <f t="shared" si="1243"/>
        <v>1.0441003309999999</v>
      </c>
      <c r="J13792" t="e">
        <f t="shared" si="1244"/>
        <v>#DIV/0!</v>
      </c>
      <c r="K13792">
        <f t="shared" si="1245"/>
        <v>2.0966646259130976E-3</v>
      </c>
      <c r="L13792" t="e">
        <f t="shared" si="1242"/>
        <v>#DIV/0!</v>
      </c>
    </row>
    <row r="13793" spans="1:12">
      <c r="A13793">
        <v>203.66701</v>
      </c>
      <c r="B13793">
        <v>145.29249999999999</v>
      </c>
      <c r="C13793" s="1">
        <v>5.57E-2</v>
      </c>
      <c r="D13793">
        <v>10.62055</v>
      </c>
      <c r="E13793">
        <v>0.18251000000000001</v>
      </c>
      <c r="F13793">
        <v>5</v>
      </c>
      <c r="G13793">
        <f t="shared" si="1243"/>
        <v>1.0440000649999999</v>
      </c>
      <c r="J13793" t="e">
        <f t="shared" si="1244"/>
        <v>#DIV/0!</v>
      </c>
      <c r="K13793">
        <f t="shared" si="1245"/>
        <v>2.0972406164788461E-3</v>
      </c>
      <c r="L13793" t="e">
        <f t="shared" si="1242"/>
        <v>#DIV/0!</v>
      </c>
    </row>
    <row r="13794" spans="1:12">
      <c r="A13794">
        <v>203.53998999999999</v>
      </c>
      <c r="B13794">
        <v>145.30499</v>
      </c>
      <c r="C13794" s="1">
        <v>5.4399999999999997E-2</v>
      </c>
      <c r="D13794">
        <v>10.619529999999999</v>
      </c>
      <c r="E13794">
        <v>0.18243000000000001</v>
      </c>
      <c r="F13794">
        <v>5</v>
      </c>
      <c r="G13794">
        <f t="shared" si="1243"/>
        <v>1.0438997989999999</v>
      </c>
      <c r="J13794" t="e">
        <f t="shared" si="1244"/>
        <v>#DIV/0!</v>
      </c>
      <c r="K13794">
        <f t="shared" si="1245"/>
        <v>2.0977994524281913E-3</v>
      </c>
      <c r="L13794" t="e">
        <f t="shared" si="1242"/>
        <v>#DIV/0!</v>
      </c>
    </row>
    <row r="13795" spans="1:12">
      <c r="A13795">
        <v>203.41399999999999</v>
      </c>
      <c r="B13795">
        <v>145.3175</v>
      </c>
      <c r="C13795" s="1">
        <v>5.2299999999999999E-2</v>
      </c>
      <c r="D13795">
        <v>10.619529999999999</v>
      </c>
      <c r="E13795">
        <v>0.18235999999999999</v>
      </c>
      <c r="F13795">
        <v>5</v>
      </c>
      <c r="G13795">
        <f t="shared" si="1243"/>
        <v>1.0438997989999999</v>
      </c>
      <c r="J13795" t="e">
        <f t="shared" si="1244"/>
        <v>#DIV/0!</v>
      </c>
      <c r="K13795">
        <f t="shared" si="1245"/>
        <v>2.0983540510823313E-3</v>
      </c>
      <c r="L13795" t="e">
        <f t="shared" si="1242"/>
        <v>#DIV/0!</v>
      </c>
    </row>
    <row r="13796" spans="1:12">
      <c r="A13796">
        <v>203.27901</v>
      </c>
      <c r="B13796">
        <v>145.33000000000001</v>
      </c>
      <c r="C13796" s="1">
        <v>5.3699999999999998E-2</v>
      </c>
      <c r="D13796">
        <v>10.619529999999999</v>
      </c>
      <c r="E13796">
        <v>0.18228</v>
      </c>
      <c r="F13796">
        <v>5</v>
      </c>
      <c r="G13796">
        <f t="shared" si="1243"/>
        <v>1.0438997989999999</v>
      </c>
      <c r="J13796" t="e">
        <f t="shared" si="1244"/>
        <v>#DIV/0!</v>
      </c>
      <c r="K13796">
        <f t="shared" si="1245"/>
        <v>2.0989485925720607E-3</v>
      </c>
      <c r="L13796" t="e">
        <f t="shared" si="1242"/>
        <v>#DIV/0!</v>
      </c>
    </row>
    <row r="13797" spans="1:12">
      <c r="A13797">
        <v>203.15100000000001</v>
      </c>
      <c r="B13797">
        <v>145.3425</v>
      </c>
      <c r="C13797" s="1">
        <v>5.5100000000000003E-2</v>
      </c>
      <c r="D13797">
        <v>10.61852</v>
      </c>
      <c r="E13797">
        <v>0.1822</v>
      </c>
      <c r="F13797">
        <v>5</v>
      </c>
      <c r="G13797">
        <f t="shared" si="1243"/>
        <v>1.0438005160000001</v>
      </c>
      <c r="J13797" t="e">
        <f t="shared" si="1244"/>
        <v>#DIV/0!</v>
      </c>
      <c r="K13797">
        <f t="shared" si="1245"/>
        <v>2.0995127031016103E-3</v>
      </c>
      <c r="L13797" t="e">
        <f t="shared" si="1242"/>
        <v>#DIV/0!</v>
      </c>
    </row>
    <row r="13798" spans="1:12">
      <c r="A13798">
        <v>203.01499999999999</v>
      </c>
      <c r="B13798">
        <v>145.35499999999999</v>
      </c>
      <c r="C13798" s="1">
        <v>5.8700000000000002E-2</v>
      </c>
      <c r="D13798">
        <v>10.6175</v>
      </c>
      <c r="E13798">
        <v>0.18212</v>
      </c>
      <c r="F13798">
        <v>5</v>
      </c>
      <c r="G13798">
        <f t="shared" si="1243"/>
        <v>1.0437002499999999</v>
      </c>
      <c r="J13798" t="e">
        <f t="shared" si="1244"/>
        <v>#DIV/0!</v>
      </c>
      <c r="K13798">
        <f t="shared" si="1245"/>
        <v>2.1001123560110469E-3</v>
      </c>
      <c r="L13798" t="e">
        <f t="shared" si="1242"/>
        <v>#DIV/0!</v>
      </c>
    </row>
    <row r="13799" spans="1:12">
      <c r="A13799">
        <v>202.899</v>
      </c>
      <c r="B13799">
        <v>145.36749</v>
      </c>
      <c r="C13799" s="1">
        <v>6.2899999999999998E-2</v>
      </c>
      <c r="D13799">
        <v>10.616479999999999</v>
      </c>
      <c r="E13799">
        <v>0.18204999999999999</v>
      </c>
      <c r="F13799">
        <v>5</v>
      </c>
      <c r="G13799">
        <f t="shared" si="1243"/>
        <v>1.0435999839999999</v>
      </c>
      <c r="J13799" t="e">
        <f t="shared" si="1244"/>
        <v>#DIV/0!</v>
      </c>
      <c r="K13799">
        <f t="shared" si="1245"/>
        <v>2.100624095418749E-3</v>
      </c>
      <c r="L13799" t="e">
        <f t="shared" si="1242"/>
        <v>#DIV/0!</v>
      </c>
    </row>
    <row r="13800" spans="1:12">
      <c r="A13800">
        <v>202.76900000000001</v>
      </c>
      <c r="B13800">
        <v>145.38</v>
      </c>
      <c r="C13800" s="1">
        <v>5.8700000000000002E-2</v>
      </c>
      <c r="D13800">
        <v>10.616479999999999</v>
      </c>
      <c r="E13800">
        <v>0.18198</v>
      </c>
      <c r="F13800">
        <v>5</v>
      </c>
      <c r="G13800">
        <f t="shared" si="1243"/>
        <v>1.0435999839999999</v>
      </c>
      <c r="J13800" t="e">
        <f t="shared" si="1244"/>
        <v>#DIV/0!</v>
      </c>
      <c r="K13800">
        <f t="shared" si="1245"/>
        <v>2.1011978929187532E-3</v>
      </c>
      <c r="L13800" t="e">
        <f t="shared" si="1242"/>
        <v>#DIV/0!</v>
      </c>
    </row>
    <row r="13801" spans="1:12">
      <c r="A13801">
        <v>202.64</v>
      </c>
      <c r="B13801">
        <v>145.39250000000001</v>
      </c>
      <c r="C13801" s="1">
        <v>6.08E-2</v>
      </c>
      <c r="D13801">
        <v>10.615460000000001</v>
      </c>
      <c r="E13801">
        <v>0.18190000000000001</v>
      </c>
      <c r="F13801">
        <v>5</v>
      </c>
      <c r="G13801">
        <f t="shared" si="1243"/>
        <v>1.0434997180000001</v>
      </c>
      <c r="J13801" t="e">
        <f t="shared" si="1244"/>
        <v>#DIV/0!</v>
      </c>
      <c r="K13801">
        <f t="shared" si="1245"/>
        <v>2.1017675865402804E-3</v>
      </c>
      <c r="L13801" t="e">
        <f t="shared" si="1242"/>
        <v>#DIV/0!</v>
      </c>
    </row>
    <row r="13802" spans="1:12">
      <c r="A13802">
        <v>202.50399999999999</v>
      </c>
      <c r="B13802">
        <v>145.405</v>
      </c>
      <c r="C13802" s="1">
        <v>5.7299999999999997E-2</v>
      </c>
      <c r="D13802">
        <v>10.615460000000001</v>
      </c>
      <c r="E13802">
        <v>0.18182000000000001</v>
      </c>
      <c r="F13802">
        <v>5</v>
      </c>
      <c r="G13802">
        <f t="shared" si="1243"/>
        <v>1.0434997180000001</v>
      </c>
      <c r="J13802" t="e">
        <f t="shared" si="1244"/>
        <v>#DIV/0!</v>
      </c>
      <c r="K13802">
        <f t="shared" si="1245"/>
        <v>2.1023685283840777E-3</v>
      </c>
      <c r="L13802" t="e">
        <f t="shared" si="1242"/>
        <v>#DIV/0!</v>
      </c>
    </row>
    <row r="13803" spans="1:12">
      <c r="A13803">
        <v>202.37800999999999</v>
      </c>
      <c r="B13803">
        <v>145.41749999999999</v>
      </c>
      <c r="C13803" s="1">
        <v>5.8799999999999998E-2</v>
      </c>
      <c r="D13803">
        <v>10.616479999999999</v>
      </c>
      <c r="E13803">
        <v>0.18174999999999999</v>
      </c>
      <c r="F13803">
        <v>5</v>
      </c>
      <c r="G13803">
        <f t="shared" si="1243"/>
        <v>1.0435999839999999</v>
      </c>
      <c r="J13803" t="e">
        <f t="shared" si="1244"/>
        <v>#DIV/0!</v>
      </c>
      <c r="K13803">
        <f t="shared" si="1245"/>
        <v>2.1029255458579611E-3</v>
      </c>
      <c r="L13803" t="e">
        <f t="shared" si="1242"/>
        <v>#DIV/0!</v>
      </c>
    </row>
    <row r="13804" spans="1:12">
      <c r="A13804">
        <v>202.256</v>
      </c>
      <c r="B13804">
        <v>145.42999</v>
      </c>
      <c r="C13804" s="1">
        <v>5.8099999999999999E-2</v>
      </c>
      <c r="D13804">
        <v>10.61547</v>
      </c>
      <c r="E13804">
        <v>0.18168000000000001</v>
      </c>
      <c r="F13804">
        <v>5</v>
      </c>
      <c r="G13804">
        <f t="shared" si="1243"/>
        <v>1.0435007010000001</v>
      </c>
      <c r="J13804" t="e">
        <f t="shared" si="1244"/>
        <v>#DIV/0!</v>
      </c>
      <c r="K13804">
        <f t="shared" si="1245"/>
        <v>2.1034652486506271E-3</v>
      </c>
      <c r="L13804" t="e">
        <f t="shared" si="1242"/>
        <v>#DIV/0!</v>
      </c>
    </row>
    <row r="13805" spans="1:12">
      <c r="A13805">
        <v>202.13</v>
      </c>
      <c r="B13805">
        <v>145.4425</v>
      </c>
      <c r="C13805" s="1">
        <v>5.8799999999999998E-2</v>
      </c>
      <c r="D13805">
        <v>10.61547</v>
      </c>
      <c r="E13805">
        <v>0.18160000000000001</v>
      </c>
      <c r="F13805">
        <v>5</v>
      </c>
      <c r="G13805">
        <f t="shared" si="1243"/>
        <v>1.0435007010000001</v>
      </c>
      <c r="J13805" t="e">
        <f t="shared" si="1244"/>
        <v>#DIV/0!</v>
      </c>
      <c r="K13805">
        <f t="shared" si="1245"/>
        <v>2.1040228917690628E-3</v>
      </c>
      <c r="L13805" t="e">
        <f t="shared" si="1242"/>
        <v>#DIV/0!</v>
      </c>
    </row>
    <row r="13806" spans="1:12">
      <c r="A13806">
        <v>201.994</v>
      </c>
      <c r="B13806">
        <v>145.45500000000001</v>
      </c>
      <c r="C13806" s="1">
        <v>6.0199999999999997E-2</v>
      </c>
      <c r="D13806">
        <v>10.61547</v>
      </c>
      <c r="E13806">
        <v>0.18151999999999999</v>
      </c>
      <c r="F13806">
        <v>5</v>
      </c>
      <c r="G13806">
        <f t="shared" si="1243"/>
        <v>1.0435007010000001</v>
      </c>
      <c r="J13806" t="e">
        <f t="shared" si="1244"/>
        <v>#DIV/0!</v>
      </c>
      <c r="K13806">
        <f t="shared" si="1245"/>
        <v>2.1046251241728822E-3</v>
      </c>
      <c r="L13806" t="e">
        <f t="shared" si="1242"/>
        <v>#DIV/0!</v>
      </c>
    </row>
    <row r="13807" spans="1:12">
      <c r="A13807">
        <v>201.87299999999999</v>
      </c>
      <c r="B13807">
        <v>145.4675</v>
      </c>
      <c r="C13807" s="1">
        <v>6.3100000000000003E-2</v>
      </c>
      <c r="D13807">
        <v>10.61547</v>
      </c>
      <c r="E13807">
        <v>0.18145</v>
      </c>
      <c r="F13807">
        <v>5</v>
      </c>
      <c r="G13807">
        <f t="shared" si="1243"/>
        <v>1.0435007010000001</v>
      </c>
      <c r="J13807" t="e">
        <f t="shared" si="1244"/>
        <v>#DIV/0!</v>
      </c>
      <c r="K13807">
        <f t="shared" si="1245"/>
        <v>2.1051612237723226E-3</v>
      </c>
      <c r="L13807" t="e">
        <f t="shared" si="1242"/>
        <v>#DIV/0!</v>
      </c>
    </row>
    <row r="13808" spans="1:12">
      <c r="A13808">
        <v>201.74600000000001</v>
      </c>
      <c r="B13808">
        <v>145.47999999999999</v>
      </c>
      <c r="C13808" s="1">
        <v>6.2399999999999997E-2</v>
      </c>
      <c r="D13808">
        <v>10.61547</v>
      </c>
      <c r="E13808">
        <v>0.18138000000000001</v>
      </c>
      <c r="F13808">
        <v>5</v>
      </c>
      <c r="G13808">
        <f t="shared" si="1243"/>
        <v>1.0435007010000001</v>
      </c>
      <c r="J13808" t="e">
        <f t="shared" si="1244"/>
        <v>#DIV/0!</v>
      </c>
      <c r="K13808">
        <f t="shared" si="1245"/>
        <v>2.1057242006670934E-3</v>
      </c>
      <c r="L13808" t="e">
        <f t="shared" ref="L13808:L13871" si="1246">-J13808/H13808</f>
        <v>#DIV/0!</v>
      </c>
    </row>
    <row r="13809" spans="1:12">
      <c r="A13809">
        <v>201.61301</v>
      </c>
      <c r="B13809">
        <v>145.49249</v>
      </c>
      <c r="C13809" s="1">
        <v>6.2399999999999997E-2</v>
      </c>
      <c r="D13809">
        <v>10.61445</v>
      </c>
      <c r="E13809">
        <v>0.18129999999999999</v>
      </c>
      <c r="F13809">
        <v>5</v>
      </c>
      <c r="G13809">
        <f t="shared" si="1243"/>
        <v>1.0434004350000001</v>
      </c>
      <c r="J13809" t="e">
        <f t="shared" si="1244"/>
        <v>#DIV/0!</v>
      </c>
      <c r="K13809">
        <f t="shared" si="1245"/>
        <v>2.1063140534052977E-3</v>
      </c>
      <c r="L13809" t="e">
        <f t="shared" si="1246"/>
        <v>#DIV/0!</v>
      </c>
    </row>
    <row r="13810" spans="1:12">
      <c r="A13810">
        <v>201.48598999999999</v>
      </c>
      <c r="B13810">
        <v>145.505</v>
      </c>
      <c r="C13810" s="1">
        <v>6.3899999999999998E-2</v>
      </c>
      <c r="D13810">
        <v>10.61445</v>
      </c>
      <c r="E13810">
        <v>0.18121999999999999</v>
      </c>
      <c r="F13810">
        <v>5</v>
      </c>
      <c r="G13810">
        <f t="shared" si="1243"/>
        <v>1.0434004350000001</v>
      </c>
      <c r="J13810" t="e">
        <f t="shared" si="1244"/>
        <v>#DIV/0!</v>
      </c>
      <c r="K13810">
        <f t="shared" si="1245"/>
        <v>2.1068777359255879E-3</v>
      </c>
      <c r="L13810" t="e">
        <f t="shared" si="1246"/>
        <v>#DIV/0!</v>
      </c>
    </row>
    <row r="13811" spans="1:12">
      <c r="A13811">
        <v>201.36199999999999</v>
      </c>
      <c r="B13811">
        <v>145.51750000000001</v>
      </c>
      <c r="C13811" s="1">
        <v>6.1800000000000001E-2</v>
      </c>
      <c r="D13811">
        <v>10.613429999999999</v>
      </c>
      <c r="E13811">
        <v>0.18115000000000001</v>
      </c>
      <c r="F13811">
        <v>5</v>
      </c>
      <c r="G13811">
        <f t="shared" si="1243"/>
        <v>1.0433001689999999</v>
      </c>
      <c r="J13811" t="e">
        <f t="shared" si="1244"/>
        <v>#DIV/0!</v>
      </c>
      <c r="K13811">
        <f t="shared" si="1245"/>
        <v>2.1074282631419229E-3</v>
      </c>
      <c r="L13811" t="e">
        <f t="shared" si="1246"/>
        <v>#DIV/0!</v>
      </c>
    </row>
    <row r="13812" spans="1:12">
      <c r="A13812">
        <v>201.23</v>
      </c>
      <c r="B13812">
        <v>145.53</v>
      </c>
      <c r="C13812" s="1">
        <v>6.1800000000000001E-2</v>
      </c>
      <c r="D13812">
        <v>10.613429999999999</v>
      </c>
      <c r="E13812">
        <v>0.18107000000000001</v>
      </c>
      <c r="F13812">
        <v>5</v>
      </c>
      <c r="G13812">
        <f t="shared" si="1243"/>
        <v>1.0433001689999999</v>
      </c>
      <c r="J13812" t="e">
        <f t="shared" si="1244"/>
        <v>#DIV/0!</v>
      </c>
      <c r="K13812">
        <f t="shared" si="1245"/>
        <v>2.1080146717821157E-3</v>
      </c>
      <c r="L13812" t="e">
        <f t="shared" si="1246"/>
        <v>#DIV/0!</v>
      </c>
    </row>
    <row r="13813" spans="1:12">
      <c r="A13813">
        <v>201.10001</v>
      </c>
      <c r="B13813">
        <v>145.54249999999999</v>
      </c>
      <c r="C13813" s="1">
        <v>6.6000000000000003E-2</v>
      </c>
      <c r="D13813">
        <v>10.612410000000001</v>
      </c>
      <c r="E13813">
        <v>0.18099999999999999</v>
      </c>
      <c r="F13813">
        <v>5</v>
      </c>
      <c r="G13813">
        <f t="shared" si="1243"/>
        <v>1.0431999030000001</v>
      </c>
      <c r="J13813" t="e">
        <f t="shared" si="1244"/>
        <v>#DIV/0!</v>
      </c>
      <c r="K13813">
        <f t="shared" si="1245"/>
        <v>2.1085924700349505E-3</v>
      </c>
      <c r="L13813" t="e">
        <f t="shared" si="1246"/>
        <v>#DIV/0!</v>
      </c>
    </row>
    <row r="13814" spans="1:12">
      <c r="A13814">
        <v>200.97099</v>
      </c>
      <c r="B13814">
        <v>145.55499</v>
      </c>
      <c r="C13814" s="1">
        <v>6.4699999999999994E-2</v>
      </c>
      <c r="D13814">
        <v>10.612410000000001</v>
      </c>
      <c r="E13814">
        <v>0.18092</v>
      </c>
      <c r="F13814">
        <v>5</v>
      </c>
      <c r="G13814">
        <f t="shared" si="1243"/>
        <v>1.0431999030000001</v>
      </c>
      <c r="J13814" t="e">
        <f t="shared" si="1244"/>
        <v>#DIV/0!</v>
      </c>
      <c r="K13814">
        <f t="shared" si="1245"/>
        <v>2.1091662699852204E-3</v>
      </c>
      <c r="L13814" t="e">
        <f t="shared" si="1246"/>
        <v>#DIV/0!</v>
      </c>
    </row>
    <row r="13815" spans="1:12">
      <c r="A13815">
        <v>200.84398999999999</v>
      </c>
      <c r="B13815">
        <v>145.5675</v>
      </c>
      <c r="C13815" s="1">
        <v>6.4000000000000001E-2</v>
      </c>
      <c r="D13815">
        <v>10.61139</v>
      </c>
      <c r="E13815">
        <v>0.18085000000000001</v>
      </c>
      <c r="F13815">
        <v>5</v>
      </c>
      <c r="G13815">
        <f t="shared" si="1243"/>
        <v>1.0430996370000001</v>
      </c>
      <c r="J13815" t="e">
        <f t="shared" si="1244"/>
        <v>#DIV/0!</v>
      </c>
      <c r="K13815">
        <f t="shared" si="1245"/>
        <v>2.1097313913199618E-3</v>
      </c>
      <c r="L13815" t="e">
        <f t="shared" si="1246"/>
        <v>#DIV/0!</v>
      </c>
    </row>
    <row r="13816" spans="1:12">
      <c r="A13816">
        <v>200.72300999999999</v>
      </c>
      <c r="B13816">
        <v>145.58000000000001</v>
      </c>
      <c r="C13816" s="1">
        <v>6.4699999999999994E-2</v>
      </c>
      <c r="D13816">
        <v>10.61139</v>
      </c>
      <c r="E13816">
        <v>0.18078</v>
      </c>
      <c r="F13816">
        <v>5</v>
      </c>
      <c r="G13816">
        <f t="shared" si="1243"/>
        <v>1.0430996370000001</v>
      </c>
      <c r="J13816" t="e">
        <f t="shared" si="1244"/>
        <v>#DIV/0!</v>
      </c>
      <c r="K13816">
        <f t="shared" si="1245"/>
        <v>2.1102700067260637E-3</v>
      </c>
      <c r="L13816" t="e">
        <f t="shared" si="1246"/>
        <v>#DIV/0!</v>
      </c>
    </row>
    <row r="13817" spans="1:12">
      <c r="A13817">
        <v>200.59398999999999</v>
      </c>
      <c r="B13817">
        <v>145.5925</v>
      </c>
      <c r="C13817" s="1">
        <v>6.7599999999999993E-2</v>
      </c>
      <c r="D13817">
        <v>10.61037</v>
      </c>
      <c r="E13817">
        <v>0.1807</v>
      </c>
      <c r="F13817">
        <v>5</v>
      </c>
      <c r="G13817">
        <f t="shared" si="1243"/>
        <v>1.0429993710000001</v>
      </c>
      <c r="J13817" t="e">
        <f t="shared" si="1244"/>
        <v>#DIV/0!</v>
      </c>
      <c r="K13817">
        <f t="shared" si="1245"/>
        <v>2.1108447201620439E-3</v>
      </c>
      <c r="L13817" t="e">
        <f t="shared" si="1246"/>
        <v>#DIV/0!</v>
      </c>
    </row>
    <row r="13818" spans="1:12">
      <c r="A13818">
        <v>200.464</v>
      </c>
      <c r="B13818">
        <v>145.60499999999999</v>
      </c>
      <c r="C13818" s="1">
        <v>6.5500000000000003E-2</v>
      </c>
      <c r="D13818">
        <v>10.61037</v>
      </c>
      <c r="E13818">
        <v>0.18062</v>
      </c>
      <c r="F13818">
        <v>5</v>
      </c>
      <c r="G13818">
        <f t="shared" si="1243"/>
        <v>1.0429993710000001</v>
      </c>
      <c r="J13818" t="e">
        <f t="shared" si="1244"/>
        <v>#DIV/0!</v>
      </c>
      <c r="K13818">
        <f t="shared" si="1245"/>
        <v>2.1114240710789801E-3</v>
      </c>
      <c r="L13818" t="e">
        <f t="shared" si="1246"/>
        <v>#DIV/0!</v>
      </c>
    </row>
    <row r="13819" spans="1:12">
      <c r="A13819">
        <v>200.33299</v>
      </c>
      <c r="B13819">
        <v>145.61749</v>
      </c>
      <c r="C13819" s="1">
        <v>6.9000000000000006E-2</v>
      </c>
      <c r="D13819">
        <v>10.61037</v>
      </c>
      <c r="E13819">
        <v>0.18054999999999999</v>
      </c>
      <c r="F13819">
        <v>5</v>
      </c>
      <c r="G13819">
        <f t="shared" si="1243"/>
        <v>1.0429993710000001</v>
      </c>
      <c r="J13819" t="e">
        <f t="shared" si="1244"/>
        <v>#DIV/0!</v>
      </c>
      <c r="K13819">
        <f t="shared" si="1245"/>
        <v>2.1120082898859788E-3</v>
      </c>
      <c r="L13819" t="e">
        <f t="shared" si="1246"/>
        <v>#DIV/0!</v>
      </c>
    </row>
    <row r="13820" spans="1:12">
      <c r="A13820">
        <v>200.21200999999999</v>
      </c>
      <c r="B13820">
        <v>145.63</v>
      </c>
      <c r="C13820" s="1">
        <v>6.83E-2</v>
      </c>
      <c r="D13820">
        <v>10.609360000000001</v>
      </c>
      <c r="E13820">
        <v>0.18048</v>
      </c>
      <c r="F13820">
        <v>5</v>
      </c>
      <c r="G13820">
        <f t="shared" si="1243"/>
        <v>1.0429000880000001</v>
      </c>
      <c r="J13820" t="e">
        <f t="shared" si="1244"/>
        <v>#DIV/0!</v>
      </c>
      <c r="K13820">
        <f t="shared" si="1245"/>
        <v>2.1125480686546858E-3</v>
      </c>
      <c r="L13820" t="e">
        <f t="shared" si="1246"/>
        <v>#DIV/0!</v>
      </c>
    </row>
    <row r="13821" spans="1:12">
      <c r="A13821">
        <v>200.08299</v>
      </c>
      <c r="B13821">
        <v>145.64250000000001</v>
      </c>
      <c r="C13821" s="1">
        <v>6.6299999999999998E-2</v>
      </c>
      <c r="D13821">
        <v>10.609360000000001</v>
      </c>
      <c r="E13821">
        <v>0.1804</v>
      </c>
      <c r="F13821">
        <v>5</v>
      </c>
      <c r="G13821">
        <f t="shared" si="1243"/>
        <v>1.0429000880000001</v>
      </c>
      <c r="J13821" t="e">
        <f t="shared" si="1244"/>
        <v>#DIV/0!</v>
      </c>
      <c r="K13821">
        <f t="shared" si="1245"/>
        <v>2.1131240237499084E-3</v>
      </c>
      <c r="L13821" t="e">
        <f t="shared" si="1246"/>
        <v>#DIV/0!</v>
      </c>
    </row>
    <row r="13822" spans="1:12">
      <c r="A13822">
        <v>199.95399</v>
      </c>
      <c r="B13822">
        <v>145.655</v>
      </c>
      <c r="C13822" s="1">
        <v>6.7000000000000004E-2</v>
      </c>
      <c r="D13822">
        <v>10.609360000000001</v>
      </c>
      <c r="E13822">
        <v>0.18032000000000001</v>
      </c>
      <c r="F13822">
        <v>5</v>
      </c>
      <c r="G13822">
        <f t="shared" si="1243"/>
        <v>1.0429000880000001</v>
      </c>
      <c r="J13822" t="e">
        <f t="shared" si="1244"/>
        <v>#DIV/0!</v>
      </c>
      <c r="K13822">
        <f t="shared" si="1245"/>
        <v>2.1137002036275367E-3</v>
      </c>
      <c r="L13822" t="e">
        <f t="shared" si="1246"/>
        <v>#DIV/0!</v>
      </c>
    </row>
    <row r="13823" spans="1:12">
      <c r="A13823">
        <v>199.81899999999999</v>
      </c>
      <c r="B13823">
        <v>145.66749999999999</v>
      </c>
      <c r="C13823" s="1">
        <v>6.4199999999999993E-2</v>
      </c>
      <c r="D13823">
        <v>10.609360000000001</v>
      </c>
      <c r="E13823">
        <v>0.18024000000000001</v>
      </c>
      <c r="F13823">
        <v>5</v>
      </c>
      <c r="G13823">
        <f t="shared" si="1243"/>
        <v>1.0429000880000001</v>
      </c>
      <c r="J13823" t="e">
        <f t="shared" si="1244"/>
        <v>#DIV/0!</v>
      </c>
      <c r="K13823">
        <f t="shared" si="1245"/>
        <v>2.1143034744348999E-3</v>
      </c>
      <c r="L13823" t="e">
        <f t="shared" si="1246"/>
        <v>#DIV/0!</v>
      </c>
    </row>
    <row r="13824" spans="1:12">
      <c r="A13824">
        <v>199.69501</v>
      </c>
      <c r="B13824">
        <v>145.67999</v>
      </c>
      <c r="C13824" s="1">
        <v>6.7000000000000004E-2</v>
      </c>
      <c r="D13824">
        <v>10.60834</v>
      </c>
      <c r="E13824">
        <v>0.18017</v>
      </c>
      <c r="F13824">
        <v>5</v>
      </c>
      <c r="G13824">
        <f t="shared" si="1243"/>
        <v>1.0427998219999999</v>
      </c>
      <c r="J13824" t="e">
        <f t="shared" si="1244"/>
        <v>#DIV/0!</v>
      </c>
      <c r="K13824">
        <f t="shared" si="1245"/>
        <v>2.1148578896920157E-3</v>
      </c>
      <c r="L13824" t="e">
        <f t="shared" si="1246"/>
        <v>#DIV/0!</v>
      </c>
    </row>
    <row r="13825" spans="1:12">
      <c r="A13825">
        <v>199.58299</v>
      </c>
      <c r="B13825">
        <v>145.6925</v>
      </c>
      <c r="C13825" s="1">
        <v>6.7100000000000007E-2</v>
      </c>
      <c r="D13825">
        <v>10.609360000000001</v>
      </c>
      <c r="E13825">
        <v>0.18010999999999999</v>
      </c>
      <c r="F13825">
        <v>5</v>
      </c>
      <c r="G13825">
        <f t="shared" si="1243"/>
        <v>1.0429000880000001</v>
      </c>
      <c r="J13825" t="e">
        <f t="shared" si="1244"/>
        <v>#DIV/0!</v>
      </c>
      <c r="K13825">
        <f t="shared" si="1245"/>
        <v>2.1153590317443257E-3</v>
      </c>
      <c r="L13825" t="e">
        <f t="shared" si="1246"/>
        <v>#DIV/0!</v>
      </c>
    </row>
    <row r="13826" spans="1:12">
      <c r="A13826">
        <v>199.45399</v>
      </c>
      <c r="B13826">
        <v>145.70500000000001</v>
      </c>
      <c r="C13826" s="1">
        <v>6.7100000000000007E-2</v>
      </c>
      <c r="D13826">
        <v>10.609360000000001</v>
      </c>
      <c r="E13826">
        <v>0.18003</v>
      </c>
      <c r="F13826">
        <v>5</v>
      </c>
      <c r="G13826">
        <f t="shared" si="1243"/>
        <v>1.0429000880000001</v>
      </c>
      <c r="J13826" t="e">
        <f t="shared" si="1244"/>
        <v>#DIV/0!</v>
      </c>
      <c r="K13826">
        <f t="shared" si="1245"/>
        <v>2.1159364312603457E-3</v>
      </c>
      <c r="L13826" t="e">
        <f t="shared" si="1246"/>
        <v>#DIV/0!</v>
      </c>
    </row>
    <row r="13827" spans="1:12">
      <c r="A13827">
        <v>199.33099000000001</v>
      </c>
      <c r="B13827">
        <v>145.7175</v>
      </c>
      <c r="C13827" s="1">
        <v>6.8500000000000005E-2</v>
      </c>
      <c r="D13827">
        <v>10.609360000000001</v>
      </c>
      <c r="E13827">
        <v>0.17996000000000001</v>
      </c>
      <c r="F13827">
        <v>5</v>
      </c>
      <c r="G13827">
        <f t="shared" si="1243"/>
        <v>1.0429000880000001</v>
      </c>
      <c r="J13827" t="e">
        <f t="shared" si="1244"/>
        <v>#DIV/0!</v>
      </c>
      <c r="K13827">
        <f t="shared" si="1245"/>
        <v>2.1164872686200561E-3</v>
      </c>
      <c r="L13827" t="e">
        <f t="shared" si="1246"/>
        <v>#DIV/0!</v>
      </c>
    </row>
    <row r="13828" spans="1:12">
      <c r="A13828">
        <v>199.19</v>
      </c>
      <c r="B13828">
        <v>145.72999999999999</v>
      </c>
      <c r="C13828" s="1">
        <v>6.5699999999999995E-2</v>
      </c>
      <c r="D13828">
        <v>10.610379999999999</v>
      </c>
      <c r="E13828">
        <v>0.17988000000000001</v>
      </c>
      <c r="F13828">
        <v>5</v>
      </c>
      <c r="G13828">
        <f t="shared" si="1243"/>
        <v>1.0430003539999999</v>
      </c>
      <c r="J13828" t="e">
        <f t="shared" si="1244"/>
        <v>#DIV/0!</v>
      </c>
      <c r="K13828">
        <f t="shared" si="1245"/>
        <v>2.1171190244315538E-3</v>
      </c>
      <c r="L13828" t="e">
        <f t="shared" si="1246"/>
        <v>#DIV/0!</v>
      </c>
    </row>
    <row r="13829" spans="1:12">
      <c r="A13829">
        <v>199.06200000000001</v>
      </c>
      <c r="B13829">
        <v>145.74249</v>
      </c>
      <c r="C13829" s="1">
        <v>7.0000000000000007E-2</v>
      </c>
      <c r="D13829">
        <v>10.61139</v>
      </c>
      <c r="E13829">
        <v>0.17979999999999999</v>
      </c>
      <c r="F13829">
        <v>5</v>
      </c>
      <c r="G13829">
        <f t="shared" si="1243"/>
        <v>1.0430996370000001</v>
      </c>
      <c r="J13829" t="e">
        <f t="shared" si="1244"/>
        <v>#DIV/0!</v>
      </c>
      <c r="K13829">
        <f t="shared" si="1245"/>
        <v>2.1176929006463201E-3</v>
      </c>
      <c r="L13829" t="e">
        <f t="shared" si="1246"/>
        <v>#DIV/0!</v>
      </c>
    </row>
    <row r="13830" spans="1:12">
      <c r="A13830">
        <v>198.94099</v>
      </c>
      <c r="B13830">
        <v>145.755</v>
      </c>
      <c r="C13830" s="1">
        <v>6.93E-2</v>
      </c>
      <c r="D13830">
        <v>10.612410000000001</v>
      </c>
      <c r="E13830">
        <v>0.17973</v>
      </c>
      <c r="F13830">
        <v>5</v>
      </c>
      <c r="G13830">
        <f t="shared" si="1243"/>
        <v>1.0431999030000001</v>
      </c>
      <c r="J13830" t="e">
        <f t="shared" si="1244"/>
        <v>#DIV/0!</v>
      </c>
      <c r="K13830">
        <f t="shared" si="1245"/>
        <v>2.1182357240073571E-3</v>
      </c>
      <c r="L13830" t="e">
        <f t="shared" si="1246"/>
        <v>#DIV/0!</v>
      </c>
    </row>
    <row r="13831" spans="1:12">
      <c r="A13831">
        <v>198.80199999999999</v>
      </c>
      <c r="B13831">
        <v>145.76750000000001</v>
      </c>
      <c r="C13831" s="1">
        <v>7.1499999999999994E-2</v>
      </c>
      <c r="D13831">
        <v>10.61342</v>
      </c>
      <c r="E13831">
        <v>0.17965</v>
      </c>
      <c r="F13831">
        <v>5</v>
      </c>
      <c r="G13831">
        <f t="shared" si="1243"/>
        <v>1.043299186</v>
      </c>
      <c r="J13831" t="e">
        <f t="shared" si="1244"/>
        <v>#DIV/0!</v>
      </c>
      <c r="K13831">
        <f t="shared" si="1245"/>
        <v>2.1188595450384786E-3</v>
      </c>
      <c r="L13831" t="e">
        <f t="shared" si="1246"/>
        <v>#DIV/0!</v>
      </c>
    </row>
    <row r="13832" spans="1:12">
      <c r="A13832">
        <v>198.68401</v>
      </c>
      <c r="B13832">
        <v>145.78</v>
      </c>
      <c r="C13832" s="1">
        <v>6.8000000000000005E-2</v>
      </c>
      <c r="D13832">
        <v>10.61445</v>
      </c>
      <c r="E13832">
        <v>0.17957999999999999</v>
      </c>
      <c r="F13832">
        <v>5</v>
      </c>
      <c r="G13832">
        <f t="shared" si="1243"/>
        <v>1.0434004350000001</v>
      </c>
      <c r="J13832" t="e">
        <f t="shared" si="1244"/>
        <v>#DIV/0!</v>
      </c>
      <c r="K13832">
        <f t="shared" si="1245"/>
        <v>2.1193894013701981E-3</v>
      </c>
      <c r="L13832" t="e">
        <f t="shared" si="1246"/>
        <v>#DIV/0!</v>
      </c>
    </row>
    <row r="13833" spans="1:12">
      <c r="A13833">
        <v>198.56100000000001</v>
      </c>
      <c r="B13833">
        <v>145.79249999999999</v>
      </c>
      <c r="C13833" s="1">
        <v>7.2300000000000003E-2</v>
      </c>
      <c r="D13833">
        <v>10.61547</v>
      </c>
      <c r="E13833">
        <v>0.17951</v>
      </c>
      <c r="F13833">
        <v>5</v>
      </c>
      <c r="G13833">
        <f t="shared" si="1243"/>
        <v>1.0435007010000001</v>
      </c>
      <c r="J13833" t="e">
        <f t="shared" si="1244"/>
        <v>#DIV/0!</v>
      </c>
      <c r="K13833">
        <f t="shared" si="1245"/>
        <v>2.1199420831822875E-3</v>
      </c>
      <c r="L13833" t="e">
        <f t="shared" si="1246"/>
        <v>#DIV/0!</v>
      </c>
    </row>
    <row r="13834" spans="1:12">
      <c r="A13834">
        <v>198.44501</v>
      </c>
      <c r="B13834">
        <v>145.80499</v>
      </c>
      <c r="C13834" s="1">
        <v>7.2999999999999995E-2</v>
      </c>
      <c r="D13834">
        <v>10.616479999999999</v>
      </c>
      <c r="E13834">
        <v>0.17943999999999999</v>
      </c>
      <c r="F13834">
        <v>5</v>
      </c>
      <c r="G13834">
        <f t="shared" si="1243"/>
        <v>1.0435999839999999</v>
      </c>
      <c r="J13834" t="e">
        <f t="shared" si="1244"/>
        <v>#DIV/0!</v>
      </c>
      <c r="K13834">
        <f t="shared" si="1245"/>
        <v>2.1204634883647305E-3</v>
      </c>
      <c r="L13834" t="e">
        <f t="shared" si="1246"/>
        <v>#DIV/0!</v>
      </c>
    </row>
    <row r="13835" spans="1:12">
      <c r="A13835">
        <v>198.31399999999999</v>
      </c>
      <c r="B13835">
        <v>145.8175</v>
      </c>
      <c r="C13835" s="1">
        <v>7.3700000000000002E-2</v>
      </c>
      <c r="D13835">
        <v>10.616479999999999</v>
      </c>
      <c r="E13835">
        <v>0.17935999999999999</v>
      </c>
      <c r="F13835">
        <v>5</v>
      </c>
      <c r="G13835">
        <f t="shared" si="1243"/>
        <v>1.0435999839999999</v>
      </c>
      <c r="J13835" t="e">
        <f t="shared" si="1244"/>
        <v>#DIV/0!</v>
      </c>
      <c r="K13835">
        <f t="shared" si="1245"/>
        <v>2.1210527208864304E-3</v>
      </c>
      <c r="L13835" t="e">
        <f t="shared" si="1246"/>
        <v>#DIV/0!</v>
      </c>
    </row>
    <row r="13836" spans="1:12">
      <c r="A13836">
        <v>198.19</v>
      </c>
      <c r="B13836">
        <v>145.83000000000001</v>
      </c>
      <c r="C13836" s="1">
        <v>7.3800000000000004E-2</v>
      </c>
      <c r="D13836">
        <v>10.615460000000001</v>
      </c>
      <c r="E13836">
        <v>0.17929</v>
      </c>
      <c r="F13836">
        <v>5</v>
      </c>
      <c r="G13836">
        <f t="shared" si="1243"/>
        <v>1.0434997180000001</v>
      </c>
      <c r="J13836" t="e">
        <f t="shared" si="1244"/>
        <v>#DIV/0!</v>
      </c>
      <c r="K13836">
        <f t="shared" si="1245"/>
        <v>2.1216107268638351E-3</v>
      </c>
      <c r="L13836" t="e">
        <f t="shared" si="1246"/>
        <v>#DIV/0!</v>
      </c>
    </row>
    <row r="13837" spans="1:12">
      <c r="A13837">
        <v>198.05600000000001</v>
      </c>
      <c r="B13837">
        <v>145.8425</v>
      </c>
      <c r="C13837" s="1">
        <v>7.3099999999999998E-2</v>
      </c>
      <c r="D13837">
        <v>10.61444</v>
      </c>
      <c r="E13837">
        <v>0.17921000000000001</v>
      </c>
      <c r="F13837">
        <v>5</v>
      </c>
      <c r="G13837">
        <f t="shared" si="1243"/>
        <v>1.0433994520000001</v>
      </c>
      <c r="J13837" t="e">
        <f t="shared" si="1244"/>
        <v>#DIV/0!</v>
      </c>
      <c r="K13837">
        <f t="shared" si="1245"/>
        <v>2.122214063488156E-3</v>
      </c>
      <c r="L13837" t="e">
        <f t="shared" si="1246"/>
        <v>#DIV/0!</v>
      </c>
    </row>
    <row r="13838" spans="1:12">
      <c r="A13838">
        <v>197.92999</v>
      </c>
      <c r="B13838">
        <v>145.85499999999999</v>
      </c>
      <c r="C13838" s="1">
        <v>7.5999999999999998E-2</v>
      </c>
      <c r="D13838">
        <v>10.61444</v>
      </c>
      <c r="E13838">
        <v>0.17913000000000001</v>
      </c>
      <c r="F13838">
        <v>5</v>
      </c>
      <c r="G13838">
        <f t="shared" si="1243"/>
        <v>1.0433994520000001</v>
      </c>
      <c r="J13838" t="e">
        <f t="shared" si="1244"/>
        <v>#DIV/0!</v>
      </c>
      <c r="K13838">
        <f t="shared" si="1245"/>
        <v>2.1227817381927008E-3</v>
      </c>
      <c r="L13838" t="e">
        <f t="shared" si="1246"/>
        <v>#DIV/0!</v>
      </c>
    </row>
    <row r="13839" spans="1:12">
      <c r="A13839">
        <v>197.80799999999999</v>
      </c>
      <c r="B13839">
        <v>145.86749</v>
      </c>
      <c r="C13839" s="1">
        <v>7.2400000000000006E-2</v>
      </c>
      <c r="D13839">
        <v>10.61444</v>
      </c>
      <c r="E13839">
        <v>0.17906</v>
      </c>
      <c r="F13839">
        <v>5</v>
      </c>
      <c r="G13839">
        <f t="shared" si="1243"/>
        <v>1.0433994520000001</v>
      </c>
      <c r="J13839" t="e">
        <f t="shared" si="1244"/>
        <v>#DIV/0!</v>
      </c>
      <c r="K13839">
        <f t="shared" si="1245"/>
        <v>2.1233315922014277E-3</v>
      </c>
      <c r="L13839" t="e">
        <f t="shared" si="1246"/>
        <v>#DIV/0!</v>
      </c>
    </row>
    <row r="13840" spans="1:12">
      <c r="A13840">
        <v>197.68299999999999</v>
      </c>
      <c r="B13840">
        <v>145.88</v>
      </c>
      <c r="C13840" s="1">
        <v>6.9599999999999995E-2</v>
      </c>
      <c r="D13840">
        <v>10.613429999999999</v>
      </c>
      <c r="E13840">
        <v>0.17899000000000001</v>
      </c>
      <c r="F13840">
        <v>5</v>
      </c>
      <c r="G13840">
        <f t="shared" si="1243"/>
        <v>1.0433001689999999</v>
      </c>
      <c r="J13840" t="e">
        <f t="shared" si="1244"/>
        <v>#DIV/0!</v>
      </c>
      <c r="K13840">
        <f t="shared" si="1245"/>
        <v>2.1238953089524311E-3</v>
      </c>
      <c r="L13840" t="e">
        <f t="shared" si="1246"/>
        <v>#DIV/0!</v>
      </c>
    </row>
    <row r="13841" spans="1:12">
      <c r="A13841">
        <v>197.56100000000001</v>
      </c>
      <c r="B13841">
        <v>145.89250000000001</v>
      </c>
      <c r="C13841" s="1">
        <v>7.2499999999999995E-2</v>
      </c>
      <c r="D13841">
        <v>10.613429999999999</v>
      </c>
      <c r="E13841">
        <v>0.17892</v>
      </c>
      <c r="F13841">
        <v>5</v>
      </c>
      <c r="G13841">
        <f t="shared" si="1243"/>
        <v>1.0433001689999999</v>
      </c>
      <c r="J13841" t="e">
        <f t="shared" si="1244"/>
        <v>#DIV/0!</v>
      </c>
      <c r="K13841">
        <f t="shared" si="1245"/>
        <v>2.1244457852057845E-3</v>
      </c>
      <c r="L13841" t="e">
        <f t="shared" si="1246"/>
        <v>#DIV/0!</v>
      </c>
    </row>
    <row r="13842" spans="1:12">
      <c r="A13842">
        <v>197.42699999999999</v>
      </c>
      <c r="B13842">
        <v>145.905</v>
      </c>
      <c r="C13842" s="1">
        <v>7.3200000000000001E-2</v>
      </c>
      <c r="D13842">
        <v>10.61445</v>
      </c>
      <c r="E13842">
        <v>0.17884</v>
      </c>
      <c r="F13842">
        <v>5</v>
      </c>
      <c r="G13842">
        <f t="shared" si="1243"/>
        <v>1.0434004350000001</v>
      </c>
      <c r="J13842" t="e">
        <f t="shared" si="1244"/>
        <v>#DIV/0!</v>
      </c>
      <c r="K13842">
        <f t="shared" si="1245"/>
        <v>2.1250507355863122E-3</v>
      </c>
      <c r="L13842" t="e">
        <f t="shared" si="1246"/>
        <v>#DIV/0!</v>
      </c>
    </row>
    <row r="13843" spans="1:12">
      <c r="A13843">
        <v>197.30298999999999</v>
      </c>
      <c r="B13843">
        <v>145.91749999999999</v>
      </c>
      <c r="C13843" s="1">
        <v>6.7599999999999993E-2</v>
      </c>
      <c r="D13843">
        <v>10.616479999999999</v>
      </c>
      <c r="E13843">
        <v>0.17876</v>
      </c>
      <c r="F13843">
        <v>5</v>
      </c>
      <c r="G13843">
        <f t="shared" si="1243"/>
        <v>1.0435999839999999</v>
      </c>
      <c r="J13843" t="e">
        <f t="shared" si="1244"/>
        <v>#DIV/0!</v>
      </c>
      <c r="K13843">
        <f t="shared" si="1245"/>
        <v>2.1256108925994921E-3</v>
      </c>
      <c r="L13843" t="e">
        <f t="shared" si="1246"/>
        <v>#DIV/0!</v>
      </c>
    </row>
    <row r="13844" spans="1:12">
      <c r="A13844">
        <v>197.19501</v>
      </c>
      <c r="B13844">
        <v>145.92999</v>
      </c>
      <c r="C13844" s="1">
        <v>6.9699999999999998E-2</v>
      </c>
      <c r="D13844">
        <v>10.6175</v>
      </c>
      <c r="E13844">
        <v>0.1787</v>
      </c>
      <c r="F13844">
        <v>5</v>
      </c>
      <c r="G13844">
        <f t="shared" si="1243"/>
        <v>1.0437002499999999</v>
      </c>
      <c r="J13844" t="e">
        <f t="shared" si="1244"/>
        <v>#DIV/0!</v>
      </c>
      <c r="K13844">
        <f t="shared" si="1245"/>
        <v>2.1260988821801257E-3</v>
      </c>
      <c r="L13844" t="e">
        <f t="shared" si="1246"/>
        <v>#DIV/0!</v>
      </c>
    </row>
    <row r="13845" spans="1:12">
      <c r="A13845">
        <v>197.06100000000001</v>
      </c>
      <c r="B13845">
        <v>145.9425</v>
      </c>
      <c r="C13845" s="1">
        <v>7.1199999999999999E-2</v>
      </c>
      <c r="D13845">
        <v>10.619529999999999</v>
      </c>
      <c r="E13845">
        <v>0.17862</v>
      </c>
      <c r="F13845">
        <v>5</v>
      </c>
      <c r="G13845">
        <f t="shared" si="1243"/>
        <v>1.0438997989999999</v>
      </c>
      <c r="J13845" t="e">
        <f t="shared" si="1244"/>
        <v>#DIV/0!</v>
      </c>
      <c r="K13845">
        <f t="shared" si="1245"/>
        <v>2.126704819751133E-3</v>
      </c>
      <c r="L13845" t="e">
        <f t="shared" si="1246"/>
        <v>#DIV/0!</v>
      </c>
    </row>
    <row r="13846" spans="1:12">
      <c r="A13846">
        <v>196.93600000000001</v>
      </c>
      <c r="B13846">
        <v>145.95500000000001</v>
      </c>
      <c r="C13846" s="1">
        <v>7.5499999999999998E-2</v>
      </c>
      <c r="D13846">
        <v>10.62055</v>
      </c>
      <c r="E13846">
        <v>0.17854999999999999</v>
      </c>
      <c r="F13846">
        <v>5</v>
      </c>
      <c r="G13846">
        <f t="shared" si="1243"/>
        <v>1.0440000649999999</v>
      </c>
      <c r="J13846" t="e">
        <f t="shared" si="1244"/>
        <v>#DIV/0!</v>
      </c>
      <c r="K13846">
        <f t="shared" si="1245"/>
        <v>2.1272703292589015E-3</v>
      </c>
      <c r="L13846" t="e">
        <f t="shared" si="1246"/>
        <v>#DIV/0!</v>
      </c>
    </row>
    <row r="13847" spans="1:12">
      <c r="A13847">
        <v>196.81</v>
      </c>
      <c r="B13847">
        <v>145.9675</v>
      </c>
      <c r="C13847" s="1">
        <v>7.4099999999999999E-2</v>
      </c>
      <c r="D13847">
        <v>10.62157</v>
      </c>
      <c r="E13847">
        <v>0.17846999999999999</v>
      </c>
      <c r="F13847">
        <v>5</v>
      </c>
      <c r="G13847">
        <f t="shared" si="1243"/>
        <v>1.0441003309999999</v>
      </c>
      <c r="J13847" t="e">
        <f t="shared" si="1244"/>
        <v>#DIV/0!</v>
      </c>
      <c r="K13847">
        <f t="shared" si="1245"/>
        <v>2.1278406672908335E-3</v>
      </c>
      <c r="L13847" t="e">
        <f t="shared" si="1246"/>
        <v>#DIV/0!</v>
      </c>
    </row>
    <row r="13848" spans="1:12">
      <c r="A13848">
        <v>196.69</v>
      </c>
      <c r="B13848">
        <v>145.97999999999999</v>
      </c>
      <c r="C13848" s="1">
        <v>7.2700000000000001E-2</v>
      </c>
      <c r="D13848">
        <v>10.62157</v>
      </c>
      <c r="E13848">
        <v>0.17841000000000001</v>
      </c>
      <c r="F13848">
        <v>5</v>
      </c>
      <c r="G13848">
        <f t="shared" si="1243"/>
        <v>1.0441003309999999</v>
      </c>
      <c r="J13848" t="e">
        <f t="shared" si="1244"/>
        <v>#DIV/0!</v>
      </c>
      <c r="K13848">
        <f t="shared" si="1245"/>
        <v>2.1283841307679213E-3</v>
      </c>
      <c r="L13848" t="e">
        <f t="shared" si="1246"/>
        <v>#DIV/0!</v>
      </c>
    </row>
    <row r="13849" spans="1:12">
      <c r="A13849">
        <v>196.56200000000001</v>
      </c>
      <c r="B13849">
        <v>145.99249</v>
      </c>
      <c r="C13849" s="1">
        <v>7.1999999999999995E-2</v>
      </c>
      <c r="D13849">
        <v>10.622579999999999</v>
      </c>
      <c r="E13849">
        <v>0.17832999999999999</v>
      </c>
      <c r="F13849">
        <v>5</v>
      </c>
      <c r="G13849">
        <f t="shared" si="1243"/>
        <v>1.0441996140000001</v>
      </c>
      <c r="J13849" t="e">
        <f t="shared" si="1244"/>
        <v>#DIV/0!</v>
      </c>
      <c r="K13849">
        <f t="shared" si="1245"/>
        <v>2.1289641312123172E-3</v>
      </c>
      <c r="L13849" t="e">
        <f t="shared" si="1246"/>
        <v>#DIV/0!</v>
      </c>
    </row>
    <row r="13850" spans="1:12">
      <c r="A13850">
        <v>196.43700000000001</v>
      </c>
      <c r="B13850">
        <v>146.005</v>
      </c>
      <c r="C13850" s="1">
        <v>7.0599999999999996E-2</v>
      </c>
      <c r="D13850">
        <v>10.622579999999999</v>
      </c>
      <c r="E13850">
        <v>0.17826</v>
      </c>
      <c r="F13850">
        <v>5</v>
      </c>
      <c r="G13850">
        <f t="shared" si="1243"/>
        <v>1.0441996140000001</v>
      </c>
      <c r="J13850" t="e">
        <f t="shared" si="1244"/>
        <v>#DIV/0!</v>
      </c>
      <c r="K13850">
        <f t="shared" si="1245"/>
        <v>2.1295308430599653E-3</v>
      </c>
      <c r="L13850" t="e">
        <f t="shared" si="1246"/>
        <v>#DIV/0!</v>
      </c>
    </row>
    <row r="13851" spans="1:12">
      <c r="A13851">
        <v>196.321</v>
      </c>
      <c r="B13851">
        <v>146.01750000000001</v>
      </c>
      <c r="C13851" s="1">
        <v>7.2099999999999997E-2</v>
      </c>
      <c r="D13851">
        <v>10.622579999999999</v>
      </c>
      <c r="E13851">
        <v>0.17818999999999999</v>
      </c>
      <c r="F13851">
        <v>5</v>
      </c>
      <c r="G13851">
        <f t="shared" si="1243"/>
        <v>1.0441996140000001</v>
      </c>
      <c r="J13851" t="e">
        <f t="shared" si="1244"/>
        <v>#DIV/0!</v>
      </c>
      <c r="K13851">
        <f t="shared" si="1245"/>
        <v>2.1300570216264687E-3</v>
      </c>
      <c r="L13851" t="e">
        <f t="shared" si="1246"/>
        <v>#DIV/0!</v>
      </c>
    </row>
    <row r="13852" spans="1:12">
      <c r="A13852">
        <v>196.18401</v>
      </c>
      <c r="B13852">
        <v>146.03</v>
      </c>
      <c r="C13852" s="1">
        <v>7.4999999999999997E-2</v>
      </c>
      <c r="D13852">
        <v>10.622579999999999</v>
      </c>
      <c r="E13852">
        <v>0.17810999999999999</v>
      </c>
      <c r="F13852">
        <v>5</v>
      </c>
      <c r="G13852">
        <f t="shared" si="1243"/>
        <v>1.0441996140000001</v>
      </c>
      <c r="J13852" t="e">
        <f t="shared" si="1244"/>
        <v>#DIV/0!</v>
      </c>
      <c r="K13852">
        <f t="shared" si="1245"/>
        <v>2.1306787462515237E-3</v>
      </c>
      <c r="L13852" t="e">
        <f t="shared" si="1246"/>
        <v>#DIV/0!</v>
      </c>
    </row>
    <row r="13853" spans="1:12">
      <c r="A13853">
        <v>196.06899999999999</v>
      </c>
      <c r="B13853">
        <v>146.04249999999999</v>
      </c>
      <c r="C13853" s="1">
        <v>7.5700000000000003E-2</v>
      </c>
      <c r="D13853">
        <v>10.622579999999999</v>
      </c>
      <c r="E13853">
        <v>0.17804</v>
      </c>
      <c r="F13853">
        <v>5</v>
      </c>
      <c r="G13853">
        <f t="shared" si="1243"/>
        <v>1.0441996140000001</v>
      </c>
      <c r="J13853" t="e">
        <f t="shared" si="1244"/>
        <v>#DIV/0!</v>
      </c>
      <c r="K13853">
        <f t="shared" si="1245"/>
        <v>2.1312009956971057E-3</v>
      </c>
      <c r="L13853" t="e">
        <f t="shared" si="1246"/>
        <v>#DIV/0!</v>
      </c>
    </row>
    <row r="13854" spans="1:12">
      <c r="A13854">
        <v>195.93799999999999</v>
      </c>
      <c r="B13854">
        <v>146.05499</v>
      </c>
      <c r="C13854" s="1">
        <v>7.4300000000000005E-2</v>
      </c>
      <c r="D13854">
        <v>10.621560000000001</v>
      </c>
      <c r="E13854">
        <v>0.17796000000000001</v>
      </c>
      <c r="F13854">
        <v>5</v>
      </c>
      <c r="G13854">
        <f t="shared" si="1243"/>
        <v>1.044099348</v>
      </c>
      <c r="J13854" t="e">
        <f t="shared" si="1244"/>
        <v>#DIV/0!</v>
      </c>
      <c r="K13854">
        <f t="shared" si="1245"/>
        <v>2.1317961661777747E-3</v>
      </c>
      <c r="L13854" t="e">
        <f t="shared" si="1246"/>
        <v>#DIV/0!</v>
      </c>
    </row>
    <row r="13855" spans="1:12">
      <c r="A13855">
        <v>195.821</v>
      </c>
      <c r="B13855">
        <v>146.0675</v>
      </c>
      <c r="C13855" s="1">
        <v>7.3599999999999999E-2</v>
      </c>
      <c r="D13855">
        <v>10.621560000000001</v>
      </c>
      <c r="E13855">
        <v>0.1779</v>
      </c>
      <c r="F13855">
        <v>5</v>
      </c>
      <c r="G13855">
        <f t="shared" ref="G13855:G13918" si="1247">(D13855/100)*$B$16</f>
        <v>1.044099348</v>
      </c>
      <c r="J13855" t="e">
        <f t="shared" ref="J13855:J13918" si="1248">SLOPE(H13847:H13863,B13847:B13863)</f>
        <v>#DIV/0!</v>
      </c>
      <c r="K13855">
        <f t="shared" ref="K13855:K13918" si="1249">1/(A13855+273.15)</f>
        <v>2.1323280117533918E-3</v>
      </c>
      <c r="L13855" t="e">
        <f t="shared" si="1246"/>
        <v>#DIV/0!</v>
      </c>
    </row>
    <row r="13856" spans="1:12">
      <c r="A13856">
        <v>195.68799999999999</v>
      </c>
      <c r="B13856">
        <v>146.08000000000001</v>
      </c>
      <c r="C13856" s="1">
        <v>7.5800000000000006E-2</v>
      </c>
      <c r="D13856">
        <v>10.621560000000001</v>
      </c>
      <c r="E13856">
        <v>0.17782000000000001</v>
      </c>
      <c r="F13856">
        <v>5</v>
      </c>
      <c r="G13856">
        <f t="shared" si="1247"/>
        <v>1.044099348</v>
      </c>
      <c r="J13856" t="e">
        <f t="shared" si="1248"/>
        <v>#DIV/0!</v>
      </c>
      <c r="K13856">
        <f t="shared" si="1249"/>
        <v>2.1329329107282261E-3</v>
      </c>
      <c r="L13856" t="e">
        <f t="shared" si="1246"/>
        <v>#DIV/0!</v>
      </c>
    </row>
    <row r="13857" spans="1:12">
      <c r="A13857">
        <v>195.56299999999999</v>
      </c>
      <c r="B13857">
        <v>146.0925</v>
      </c>
      <c r="C13857" s="1">
        <v>7.8E-2</v>
      </c>
      <c r="D13857">
        <v>10.621560000000001</v>
      </c>
      <c r="E13857">
        <v>0.17774000000000001</v>
      </c>
      <c r="F13857">
        <v>5</v>
      </c>
      <c r="G13857">
        <f t="shared" si="1247"/>
        <v>1.044099348</v>
      </c>
      <c r="J13857" t="e">
        <f t="shared" si="1248"/>
        <v>#DIV/0!</v>
      </c>
      <c r="K13857">
        <f t="shared" si="1249"/>
        <v>2.1335017377371655E-3</v>
      </c>
      <c r="L13857" t="e">
        <f t="shared" si="1246"/>
        <v>#DIV/0!</v>
      </c>
    </row>
    <row r="13858" spans="1:12">
      <c r="A13858">
        <v>195.43799999999999</v>
      </c>
      <c r="B13858">
        <v>146.10499999999999</v>
      </c>
      <c r="C13858" s="1">
        <v>7.5899999999999995E-2</v>
      </c>
      <c r="D13858">
        <v>10.621560000000001</v>
      </c>
      <c r="E13858">
        <v>0.17766999999999999</v>
      </c>
      <c r="F13858">
        <v>5</v>
      </c>
      <c r="G13858">
        <f t="shared" si="1247"/>
        <v>1.044099348</v>
      </c>
      <c r="J13858" t="e">
        <f t="shared" si="1248"/>
        <v>#DIV/0!</v>
      </c>
      <c r="K13858">
        <f t="shared" si="1249"/>
        <v>2.1340708682253923E-3</v>
      </c>
      <c r="L13858" t="e">
        <f t="shared" si="1246"/>
        <v>#DIV/0!</v>
      </c>
    </row>
    <row r="13859" spans="1:12">
      <c r="A13859">
        <v>195.31399999999999</v>
      </c>
      <c r="B13859">
        <v>146.11749</v>
      </c>
      <c r="C13859" s="1">
        <v>7.5899999999999995E-2</v>
      </c>
      <c r="D13859">
        <v>10.622579999999999</v>
      </c>
      <c r="E13859">
        <v>0.17760000000000001</v>
      </c>
      <c r="F13859">
        <v>5</v>
      </c>
      <c r="G13859">
        <f t="shared" si="1247"/>
        <v>1.0441996140000001</v>
      </c>
      <c r="J13859" t="e">
        <f t="shared" si="1248"/>
        <v>#DIV/0!</v>
      </c>
      <c r="K13859">
        <f t="shared" si="1249"/>
        <v>2.1346357457563444E-3</v>
      </c>
      <c r="L13859" t="e">
        <f t="shared" si="1246"/>
        <v>#DIV/0!</v>
      </c>
    </row>
    <row r="13860" spans="1:12">
      <c r="A13860">
        <v>195.19</v>
      </c>
      <c r="B13860">
        <v>146.13</v>
      </c>
      <c r="C13860" s="1">
        <v>7.0900000000000005E-2</v>
      </c>
      <c r="D13860">
        <v>10.6236</v>
      </c>
      <c r="E13860">
        <v>0.17752999999999999</v>
      </c>
      <c r="F13860">
        <v>5</v>
      </c>
      <c r="G13860">
        <f t="shared" si="1247"/>
        <v>1.0442998800000001</v>
      </c>
      <c r="J13860" t="e">
        <f t="shared" si="1248"/>
        <v>#DIV/0!</v>
      </c>
      <c r="K13860">
        <f t="shared" si="1249"/>
        <v>2.1352009224067988E-3</v>
      </c>
      <c r="L13860" t="e">
        <f t="shared" si="1246"/>
        <v>#DIV/0!</v>
      </c>
    </row>
    <row r="13861" spans="1:12">
      <c r="A13861">
        <v>195.06599</v>
      </c>
      <c r="B13861">
        <v>146.14250000000001</v>
      </c>
      <c r="C13861" s="1">
        <v>7.6700000000000004E-2</v>
      </c>
      <c r="D13861">
        <v>10.622590000000001</v>
      </c>
      <c r="E13861">
        <v>0.17745</v>
      </c>
      <c r="F13861">
        <v>5</v>
      </c>
      <c r="G13861">
        <f t="shared" si="1247"/>
        <v>1.0442005970000001</v>
      </c>
      <c r="J13861" t="e">
        <f t="shared" si="1248"/>
        <v>#DIV/0!</v>
      </c>
      <c r="K13861">
        <f t="shared" si="1249"/>
        <v>2.1357664440293891E-3</v>
      </c>
      <c r="L13861" t="e">
        <f t="shared" si="1246"/>
        <v>#DIV/0!</v>
      </c>
    </row>
    <row r="13862" spans="1:12">
      <c r="A13862">
        <v>194.95099999999999</v>
      </c>
      <c r="B13862">
        <v>146.155</v>
      </c>
      <c r="C13862" s="1">
        <v>7.6700000000000004E-2</v>
      </c>
      <c r="D13862">
        <v>10.622579999999999</v>
      </c>
      <c r="E13862">
        <v>0.17738000000000001</v>
      </c>
      <c r="F13862">
        <v>5</v>
      </c>
      <c r="G13862">
        <f t="shared" si="1247"/>
        <v>1.0441996140000001</v>
      </c>
      <c r="J13862" t="e">
        <f t="shared" si="1248"/>
        <v>#DIV/0!</v>
      </c>
      <c r="K13862">
        <f t="shared" si="1249"/>
        <v>2.1362910995703917E-3</v>
      </c>
      <c r="L13862" t="e">
        <f t="shared" si="1246"/>
        <v>#DIV/0!</v>
      </c>
    </row>
    <row r="13863" spans="1:12">
      <c r="A13863">
        <v>194.83</v>
      </c>
      <c r="B13863">
        <v>146.16749999999999</v>
      </c>
      <c r="C13863" s="1">
        <v>7.3899999999999993E-2</v>
      </c>
      <c r="D13863">
        <v>10.6236</v>
      </c>
      <c r="E13863">
        <v>0.17731</v>
      </c>
      <c r="F13863">
        <v>5</v>
      </c>
      <c r="G13863">
        <f t="shared" si="1247"/>
        <v>1.0442998800000001</v>
      </c>
      <c r="J13863" t="e">
        <f t="shared" si="1248"/>
        <v>#DIV/0!</v>
      </c>
      <c r="K13863">
        <f t="shared" si="1249"/>
        <v>2.1368434548484977E-3</v>
      </c>
      <c r="L13863" t="e">
        <f t="shared" si="1246"/>
        <v>#DIV/0!</v>
      </c>
    </row>
    <row r="13864" spans="1:12">
      <c r="A13864">
        <v>194.69399999999999</v>
      </c>
      <c r="B13864">
        <v>146.17999</v>
      </c>
      <c r="C13864" s="1">
        <v>7.7499999999999999E-2</v>
      </c>
      <c r="D13864">
        <v>10.6236</v>
      </c>
      <c r="E13864">
        <v>0.17723</v>
      </c>
      <c r="F13864">
        <v>5</v>
      </c>
      <c r="G13864">
        <f t="shared" si="1247"/>
        <v>1.0442998800000001</v>
      </c>
      <c r="J13864" t="e">
        <f t="shared" si="1248"/>
        <v>#DIV/0!</v>
      </c>
      <c r="K13864">
        <f t="shared" si="1249"/>
        <v>2.137464624960457E-3</v>
      </c>
      <c r="L13864" t="e">
        <f t="shared" si="1246"/>
        <v>#DIV/0!</v>
      </c>
    </row>
    <row r="13865" spans="1:12">
      <c r="A13865">
        <v>194.57001</v>
      </c>
      <c r="B13865">
        <v>146.1925</v>
      </c>
      <c r="C13865" s="1">
        <v>7.7499999999999999E-2</v>
      </c>
      <c r="D13865">
        <v>10.621560000000001</v>
      </c>
      <c r="E13865">
        <v>0.17716000000000001</v>
      </c>
      <c r="F13865">
        <v>5</v>
      </c>
      <c r="G13865">
        <f t="shared" si="1247"/>
        <v>1.044099348</v>
      </c>
      <c r="J13865" t="e">
        <f t="shared" si="1248"/>
        <v>#DIV/0!</v>
      </c>
      <c r="K13865">
        <f t="shared" si="1249"/>
        <v>2.1380312550664661E-3</v>
      </c>
      <c r="L13865" t="e">
        <f t="shared" si="1246"/>
        <v>#DIV/0!</v>
      </c>
    </row>
    <row r="13866" spans="1:12">
      <c r="A13866">
        <v>194.45599000000001</v>
      </c>
      <c r="B13866">
        <v>146.20500000000001</v>
      </c>
      <c r="C13866" s="1">
        <v>7.9699999999999993E-2</v>
      </c>
      <c r="D13866">
        <v>10.621560000000001</v>
      </c>
      <c r="E13866">
        <v>0.17709</v>
      </c>
      <c r="F13866">
        <v>5</v>
      </c>
      <c r="G13866">
        <f t="shared" si="1247"/>
        <v>1.044099348</v>
      </c>
      <c r="J13866" t="e">
        <f t="shared" si="1248"/>
        <v>#DIV/0!</v>
      </c>
      <c r="K13866">
        <f t="shared" si="1249"/>
        <v>2.1385525878314772E-3</v>
      </c>
      <c r="L13866" t="e">
        <f t="shared" si="1246"/>
        <v>#DIV/0!</v>
      </c>
    </row>
    <row r="13867" spans="1:12">
      <c r="A13867">
        <v>194.32400999999999</v>
      </c>
      <c r="B13867">
        <v>146.2175</v>
      </c>
      <c r="C13867" s="1">
        <v>7.8299999999999995E-2</v>
      </c>
      <c r="D13867">
        <v>10.62055</v>
      </c>
      <c r="E13867">
        <v>0.17702000000000001</v>
      </c>
      <c r="F13867">
        <v>5</v>
      </c>
      <c r="G13867">
        <f t="shared" si="1247"/>
        <v>1.0440000649999999</v>
      </c>
      <c r="J13867" t="e">
        <f t="shared" si="1248"/>
        <v>#DIV/0!</v>
      </c>
      <c r="K13867">
        <f t="shared" si="1249"/>
        <v>2.1391563565212966E-3</v>
      </c>
      <c r="L13867" t="e">
        <f t="shared" si="1246"/>
        <v>#DIV/0!</v>
      </c>
    </row>
    <row r="13868" spans="1:12">
      <c r="A13868">
        <v>194.21200999999999</v>
      </c>
      <c r="B13868">
        <v>146.22999999999999</v>
      </c>
      <c r="C13868" s="1">
        <v>7.8299999999999995E-2</v>
      </c>
      <c r="D13868">
        <v>10.619529999999999</v>
      </c>
      <c r="E13868">
        <v>0.17695</v>
      </c>
      <c r="F13868">
        <v>5</v>
      </c>
      <c r="G13868">
        <f t="shared" si="1247"/>
        <v>1.0438997989999999</v>
      </c>
      <c r="J13868" t="e">
        <f t="shared" si="1248"/>
        <v>#DIV/0!</v>
      </c>
      <c r="K13868">
        <f t="shared" si="1249"/>
        <v>2.1396689902116778E-3</v>
      </c>
      <c r="L13868" t="e">
        <f t="shared" si="1246"/>
        <v>#DIV/0!</v>
      </c>
    </row>
    <row r="13869" spans="1:12">
      <c r="A13869">
        <v>194.08600000000001</v>
      </c>
      <c r="B13869">
        <v>146.24249</v>
      </c>
      <c r="C13869" s="1">
        <v>8.0500000000000002E-2</v>
      </c>
      <c r="D13869">
        <v>10.61852</v>
      </c>
      <c r="E13869">
        <v>0.17688000000000001</v>
      </c>
      <c r="F13869">
        <v>5</v>
      </c>
      <c r="G13869">
        <f t="shared" si="1247"/>
        <v>1.0438005160000001</v>
      </c>
      <c r="J13869" t="e">
        <f t="shared" si="1248"/>
        <v>#DIV/0!</v>
      </c>
      <c r="K13869">
        <f t="shared" si="1249"/>
        <v>2.140246042685067E-3</v>
      </c>
      <c r="L13869" t="e">
        <f t="shared" si="1246"/>
        <v>#DIV/0!</v>
      </c>
    </row>
    <row r="13870" spans="1:12">
      <c r="A13870">
        <v>193.953</v>
      </c>
      <c r="B13870">
        <v>146.255</v>
      </c>
      <c r="C13870" s="1">
        <v>7.7700000000000005E-2</v>
      </c>
      <c r="D13870">
        <v>10.6175</v>
      </c>
      <c r="E13870">
        <v>0.17680000000000001</v>
      </c>
      <c r="F13870">
        <v>5</v>
      </c>
      <c r="G13870">
        <f t="shared" si="1247"/>
        <v>1.0437002499999999</v>
      </c>
      <c r="J13870" t="e">
        <f t="shared" si="1248"/>
        <v>#DIV/0!</v>
      </c>
      <c r="K13870">
        <f t="shared" si="1249"/>
        <v>2.1408554430179215E-3</v>
      </c>
      <c r="L13870" t="e">
        <f t="shared" si="1246"/>
        <v>#DIV/0!</v>
      </c>
    </row>
    <row r="13871" spans="1:12">
      <c r="A13871">
        <v>193.83799999999999</v>
      </c>
      <c r="B13871">
        <v>146.26750000000001</v>
      </c>
      <c r="C13871" s="1">
        <v>8.4900000000000003E-2</v>
      </c>
      <c r="D13871">
        <v>10.616479999999999</v>
      </c>
      <c r="E13871">
        <v>0.17673</v>
      </c>
      <c r="F13871">
        <v>5</v>
      </c>
      <c r="G13871">
        <f t="shared" si="1247"/>
        <v>1.0435999839999999</v>
      </c>
      <c r="J13871" t="e">
        <f t="shared" si="1248"/>
        <v>#DIV/0!</v>
      </c>
      <c r="K13871">
        <f t="shared" si="1249"/>
        <v>2.1413826479481273E-3</v>
      </c>
      <c r="L13871" t="e">
        <f t="shared" si="1246"/>
        <v>#DIV/0!</v>
      </c>
    </row>
    <row r="13872" spans="1:12">
      <c r="A13872">
        <v>193.71299999999999</v>
      </c>
      <c r="B13872">
        <v>146.28</v>
      </c>
      <c r="C13872" s="1">
        <v>7.6999999999999999E-2</v>
      </c>
      <c r="D13872">
        <v>10.616479999999999</v>
      </c>
      <c r="E13872">
        <v>0.17666000000000001</v>
      </c>
      <c r="F13872">
        <v>5</v>
      </c>
      <c r="G13872">
        <f t="shared" si="1247"/>
        <v>1.0435999839999999</v>
      </c>
      <c r="J13872" t="e">
        <f t="shared" si="1248"/>
        <v>#DIV/0!</v>
      </c>
      <c r="K13872">
        <f t="shared" si="1249"/>
        <v>2.1419559913722014E-3</v>
      </c>
      <c r="L13872" t="e">
        <f t="shared" ref="L13872:L13935" si="1250">-J13872/H13872</f>
        <v>#DIV/0!</v>
      </c>
    </row>
    <row r="13873" spans="1:12">
      <c r="A13873">
        <v>193.60001</v>
      </c>
      <c r="B13873">
        <v>146.29249999999999</v>
      </c>
      <c r="C13873" s="1">
        <v>7.7799999999999994E-2</v>
      </c>
      <c r="D13873">
        <v>10.616479999999999</v>
      </c>
      <c r="E13873">
        <v>0.17659</v>
      </c>
      <c r="F13873">
        <v>5</v>
      </c>
      <c r="G13873">
        <f t="shared" si="1247"/>
        <v>1.0435999839999999</v>
      </c>
      <c r="J13873" t="e">
        <f t="shared" si="1248"/>
        <v>#DIV/0!</v>
      </c>
      <c r="K13873">
        <f t="shared" si="1249"/>
        <v>2.1424745122126513E-3</v>
      </c>
      <c r="L13873" t="e">
        <f t="shared" si="1250"/>
        <v>#DIV/0!</v>
      </c>
    </row>
    <row r="13874" spans="1:12">
      <c r="A13874">
        <v>193.47300999999999</v>
      </c>
      <c r="B13874">
        <v>146.30499</v>
      </c>
      <c r="C13874" s="1">
        <v>8.0699999999999994E-2</v>
      </c>
      <c r="D13874">
        <v>10.616479999999999</v>
      </c>
      <c r="E13874">
        <v>0.17652000000000001</v>
      </c>
      <c r="F13874">
        <v>5</v>
      </c>
      <c r="G13874">
        <f t="shared" si="1247"/>
        <v>1.0435999839999999</v>
      </c>
      <c r="J13874" t="e">
        <f t="shared" si="1248"/>
        <v>#DIV/0!</v>
      </c>
      <c r="K13874">
        <f t="shared" si="1249"/>
        <v>2.1430576258980459E-3</v>
      </c>
      <c r="L13874" t="e">
        <f t="shared" si="1250"/>
        <v>#DIV/0!</v>
      </c>
    </row>
    <row r="13875" spans="1:12">
      <c r="A13875">
        <v>193.34398999999999</v>
      </c>
      <c r="B13875">
        <v>146.3175</v>
      </c>
      <c r="C13875" s="1">
        <v>7.8600000000000003E-2</v>
      </c>
      <c r="D13875">
        <v>10.615460000000001</v>
      </c>
      <c r="E13875">
        <v>0.17644000000000001</v>
      </c>
      <c r="F13875">
        <v>5</v>
      </c>
      <c r="G13875">
        <f t="shared" si="1247"/>
        <v>1.0434997180000001</v>
      </c>
      <c r="J13875" t="e">
        <f t="shared" si="1248"/>
        <v>#DIV/0!</v>
      </c>
      <c r="K13875">
        <f t="shared" si="1249"/>
        <v>2.1436503394180921E-3</v>
      </c>
      <c r="L13875" t="e">
        <f t="shared" si="1250"/>
        <v>#DIV/0!</v>
      </c>
    </row>
    <row r="13876" spans="1:12">
      <c r="A13876">
        <v>193.215</v>
      </c>
      <c r="B13876">
        <v>146.33000000000001</v>
      </c>
      <c r="C13876" s="1">
        <v>7.7100000000000002E-2</v>
      </c>
      <c r="D13876">
        <v>10.616479999999999</v>
      </c>
      <c r="E13876">
        <v>0.17637</v>
      </c>
      <c r="F13876">
        <v>5</v>
      </c>
      <c r="G13876">
        <f t="shared" si="1247"/>
        <v>1.0435999839999999</v>
      </c>
      <c r="J13876" t="e">
        <f t="shared" si="1248"/>
        <v>#DIV/0!</v>
      </c>
      <c r="K13876">
        <f t="shared" si="1249"/>
        <v>2.1442432429534808E-3</v>
      </c>
      <c r="L13876" t="e">
        <f t="shared" si="1250"/>
        <v>#DIV/0!</v>
      </c>
    </row>
    <row r="13877" spans="1:12">
      <c r="A13877">
        <v>193.09200000000001</v>
      </c>
      <c r="B13877">
        <v>146.3425</v>
      </c>
      <c r="C13877" s="1">
        <v>7.3599999999999999E-2</v>
      </c>
      <c r="D13877">
        <v>10.616479999999999</v>
      </c>
      <c r="E13877">
        <v>0.17629</v>
      </c>
      <c r="F13877">
        <v>5</v>
      </c>
      <c r="G13877">
        <f t="shared" si="1247"/>
        <v>1.0435999839999999</v>
      </c>
      <c r="J13877" t="e">
        <f t="shared" si="1248"/>
        <v>#DIV/0!</v>
      </c>
      <c r="K13877">
        <f t="shared" si="1249"/>
        <v>2.1448089189734089E-3</v>
      </c>
      <c r="L13877" t="e">
        <f t="shared" si="1250"/>
        <v>#DIV/0!</v>
      </c>
    </row>
    <row r="13878" spans="1:12">
      <c r="A13878">
        <v>192.96600000000001</v>
      </c>
      <c r="B13878">
        <v>146.35499999999999</v>
      </c>
      <c r="C13878" s="1">
        <v>7.7899999999999997E-2</v>
      </c>
      <c r="D13878">
        <v>10.61749</v>
      </c>
      <c r="E13878">
        <v>0.17621999999999999</v>
      </c>
      <c r="F13878">
        <v>5</v>
      </c>
      <c r="G13878">
        <f t="shared" si="1247"/>
        <v>1.043699267</v>
      </c>
      <c r="J13878" t="e">
        <f t="shared" si="1248"/>
        <v>#DIV/0!</v>
      </c>
      <c r="K13878">
        <f t="shared" si="1249"/>
        <v>2.1453887015249425E-3</v>
      </c>
      <c r="L13878" t="e">
        <f t="shared" si="1250"/>
        <v>#DIV/0!</v>
      </c>
    </row>
    <row r="13879" spans="1:12">
      <c r="A13879">
        <v>192.85400000000001</v>
      </c>
      <c r="B13879">
        <v>146.36749</v>
      </c>
      <c r="C13879" s="1">
        <v>8.0100000000000005E-2</v>
      </c>
      <c r="D13879">
        <v>10.61749</v>
      </c>
      <c r="E13879">
        <v>0.17615</v>
      </c>
      <c r="F13879">
        <v>5</v>
      </c>
      <c r="G13879">
        <f t="shared" si="1247"/>
        <v>1.043699267</v>
      </c>
      <c r="J13879" t="e">
        <f t="shared" si="1248"/>
        <v>#DIV/0!</v>
      </c>
      <c r="K13879">
        <f t="shared" si="1249"/>
        <v>2.145904327001485E-3</v>
      </c>
      <c r="L13879" t="e">
        <f t="shared" si="1250"/>
        <v>#DIV/0!</v>
      </c>
    </row>
    <row r="13880" spans="1:12">
      <c r="A13880">
        <v>192.733</v>
      </c>
      <c r="B13880">
        <v>146.38</v>
      </c>
      <c r="C13880" s="1">
        <v>8.0199999999999994E-2</v>
      </c>
      <c r="D13880">
        <v>10.618510000000001</v>
      </c>
      <c r="E13880">
        <v>0.17607999999999999</v>
      </c>
      <c r="F13880">
        <v>5</v>
      </c>
      <c r="G13880">
        <f t="shared" si="1247"/>
        <v>1.0437995330000001</v>
      </c>
      <c r="J13880" t="e">
        <f t="shared" si="1248"/>
        <v>#DIV/0!</v>
      </c>
      <c r="K13880">
        <f t="shared" si="1249"/>
        <v>2.1464616652678891E-3</v>
      </c>
      <c r="L13880" t="e">
        <f t="shared" si="1250"/>
        <v>#DIV/0!</v>
      </c>
    </row>
    <row r="13881" spans="1:12">
      <c r="A13881">
        <v>192.61</v>
      </c>
      <c r="B13881">
        <v>146.39250000000001</v>
      </c>
      <c r="C13881" s="1">
        <v>7.7299999999999994E-2</v>
      </c>
      <c r="D13881">
        <v>10.61852</v>
      </c>
      <c r="E13881">
        <v>0.17601</v>
      </c>
      <c r="F13881">
        <v>5</v>
      </c>
      <c r="G13881">
        <f t="shared" si="1247"/>
        <v>1.0438005160000001</v>
      </c>
      <c r="J13881" t="e">
        <f t="shared" si="1248"/>
        <v>#DIV/0!</v>
      </c>
      <c r="K13881">
        <f t="shared" si="1249"/>
        <v>2.1470285125386466E-3</v>
      </c>
      <c r="L13881" t="e">
        <f t="shared" si="1250"/>
        <v>#DIV/0!</v>
      </c>
    </row>
    <row r="13882" spans="1:12">
      <c r="A13882">
        <v>192.48598999999999</v>
      </c>
      <c r="B13882">
        <v>146.405</v>
      </c>
      <c r="C13882" s="1">
        <v>8.0199999999999994E-2</v>
      </c>
      <c r="D13882">
        <v>10.61852</v>
      </c>
      <c r="E13882">
        <v>0.17594000000000001</v>
      </c>
      <c r="F13882">
        <v>5</v>
      </c>
      <c r="G13882">
        <f t="shared" si="1247"/>
        <v>1.0438005160000001</v>
      </c>
      <c r="J13882" t="e">
        <f t="shared" si="1248"/>
        <v>#DIV/0!</v>
      </c>
      <c r="K13882">
        <f t="shared" si="1249"/>
        <v>2.1476003175785446E-3</v>
      </c>
      <c r="L13882" t="e">
        <f t="shared" si="1250"/>
        <v>#DIV/0!</v>
      </c>
    </row>
    <row r="13883" spans="1:12">
      <c r="A13883">
        <v>192.36799999999999</v>
      </c>
      <c r="B13883">
        <v>146.41749999999999</v>
      </c>
      <c r="C13883" s="1">
        <v>8.2400000000000001E-2</v>
      </c>
      <c r="D13883">
        <v>10.619540000000001</v>
      </c>
      <c r="E13883">
        <v>0.17587</v>
      </c>
      <c r="F13883">
        <v>5</v>
      </c>
      <c r="G13883">
        <f t="shared" si="1247"/>
        <v>1.0439007820000001</v>
      </c>
      <c r="J13883" t="e">
        <f t="shared" si="1248"/>
        <v>#DIV/0!</v>
      </c>
      <c r="K13883">
        <f t="shared" si="1249"/>
        <v>2.1481446474679818E-3</v>
      </c>
      <c r="L13883" t="e">
        <f t="shared" si="1250"/>
        <v>#DIV/0!</v>
      </c>
    </row>
    <row r="13884" spans="1:12">
      <c r="A13884">
        <v>192.244</v>
      </c>
      <c r="B13884">
        <v>146.42999</v>
      </c>
      <c r="C13884" s="1">
        <v>8.1699999999999995E-2</v>
      </c>
      <c r="D13884">
        <v>10.619540000000001</v>
      </c>
      <c r="E13884">
        <v>0.17579</v>
      </c>
      <c r="F13884">
        <v>5</v>
      </c>
      <c r="G13884">
        <f t="shared" si="1247"/>
        <v>1.0439007820000001</v>
      </c>
      <c r="J13884" t="e">
        <f t="shared" si="1248"/>
        <v>#DIV/0!</v>
      </c>
      <c r="K13884">
        <f t="shared" si="1249"/>
        <v>2.1487170010786559E-3</v>
      </c>
      <c r="L13884" t="e">
        <f t="shared" si="1250"/>
        <v>#DIV/0!</v>
      </c>
    </row>
    <row r="13885" spans="1:12">
      <c r="A13885">
        <v>192.12299999999999</v>
      </c>
      <c r="B13885">
        <v>146.4425</v>
      </c>
      <c r="C13885" s="1">
        <v>7.6700000000000004E-2</v>
      </c>
      <c r="D13885">
        <v>10.619540000000001</v>
      </c>
      <c r="E13885">
        <v>0.17571999999999999</v>
      </c>
      <c r="F13885">
        <v>5</v>
      </c>
      <c r="G13885">
        <f t="shared" si="1247"/>
        <v>1.0439007820000001</v>
      </c>
      <c r="J13885" t="e">
        <f t="shared" si="1248"/>
        <v>#DIV/0!</v>
      </c>
      <c r="K13885">
        <f t="shared" si="1249"/>
        <v>2.1492758015186782E-3</v>
      </c>
      <c r="L13885" t="e">
        <f t="shared" si="1250"/>
        <v>#DIV/0!</v>
      </c>
    </row>
    <row r="13886" spans="1:12">
      <c r="A13886">
        <v>192.00800000000001</v>
      </c>
      <c r="B13886">
        <v>146.45500000000001</v>
      </c>
      <c r="C13886" s="1">
        <v>7.8200000000000006E-2</v>
      </c>
      <c r="D13886">
        <v>10.61852</v>
      </c>
      <c r="E13886">
        <v>0.17565</v>
      </c>
      <c r="F13886">
        <v>5</v>
      </c>
      <c r="G13886">
        <f t="shared" si="1247"/>
        <v>1.0438005160000001</v>
      </c>
      <c r="J13886" t="e">
        <f t="shared" si="1248"/>
        <v>#DIV/0!</v>
      </c>
      <c r="K13886">
        <f t="shared" si="1249"/>
        <v>2.1498071622975418E-3</v>
      </c>
      <c r="L13886" t="e">
        <f t="shared" si="1250"/>
        <v>#DIV/0!</v>
      </c>
    </row>
    <row r="13887" spans="1:12">
      <c r="A13887">
        <v>191.87700000000001</v>
      </c>
      <c r="B13887">
        <v>146.4675</v>
      </c>
      <c r="C13887" s="1">
        <v>7.8200000000000006E-2</v>
      </c>
      <c r="D13887">
        <v>10.61852</v>
      </c>
      <c r="E13887">
        <v>0.17558000000000001</v>
      </c>
      <c r="F13887">
        <v>5</v>
      </c>
      <c r="G13887">
        <f t="shared" si="1247"/>
        <v>1.0438005160000001</v>
      </c>
      <c r="J13887" t="e">
        <f t="shared" si="1248"/>
        <v>#DIV/0!</v>
      </c>
      <c r="K13887">
        <f t="shared" si="1249"/>
        <v>2.1504127717315341E-3</v>
      </c>
      <c r="L13887" t="e">
        <f t="shared" si="1250"/>
        <v>#DIV/0!</v>
      </c>
    </row>
    <row r="13888" spans="1:12">
      <c r="A13888">
        <v>191.75998999999999</v>
      </c>
      <c r="B13888">
        <v>146.47999999999999</v>
      </c>
      <c r="C13888" s="1">
        <v>8.1100000000000005E-2</v>
      </c>
      <c r="D13888">
        <v>10.6175</v>
      </c>
      <c r="E13888">
        <v>0.17551</v>
      </c>
      <c r="F13888">
        <v>5</v>
      </c>
      <c r="G13888">
        <f t="shared" si="1247"/>
        <v>1.0437002499999999</v>
      </c>
      <c r="J13888" t="e">
        <f t="shared" si="1248"/>
        <v>#DIV/0!</v>
      </c>
      <c r="K13888">
        <f t="shared" si="1249"/>
        <v>2.1509539943420017E-3</v>
      </c>
      <c r="L13888" t="e">
        <f t="shared" si="1250"/>
        <v>#DIV/0!</v>
      </c>
    </row>
    <row r="13889" spans="1:12">
      <c r="A13889">
        <v>191.63200000000001</v>
      </c>
      <c r="B13889">
        <v>146.49249</v>
      </c>
      <c r="C13889" s="1">
        <v>8.4099999999999994E-2</v>
      </c>
      <c r="D13889">
        <v>10.6175</v>
      </c>
      <c r="E13889">
        <v>0.17544000000000001</v>
      </c>
      <c r="F13889">
        <v>5</v>
      </c>
      <c r="G13889">
        <f t="shared" si="1247"/>
        <v>1.0437002499999999</v>
      </c>
      <c r="J13889" t="e">
        <f t="shared" si="1248"/>
        <v>#DIV/0!</v>
      </c>
      <c r="K13889">
        <f t="shared" si="1249"/>
        <v>2.1515463163375519E-3</v>
      </c>
      <c r="L13889" t="e">
        <f t="shared" si="1250"/>
        <v>#DIV/0!</v>
      </c>
    </row>
    <row r="13890" spans="1:12">
      <c r="A13890">
        <v>191.511</v>
      </c>
      <c r="B13890">
        <v>146.505</v>
      </c>
      <c r="C13890" s="1">
        <v>8.3400000000000002E-2</v>
      </c>
      <c r="D13890">
        <v>10.6175</v>
      </c>
      <c r="E13890">
        <v>0.17535999999999999</v>
      </c>
      <c r="F13890">
        <v>5</v>
      </c>
      <c r="G13890">
        <f t="shared" si="1247"/>
        <v>1.0437002499999999</v>
      </c>
      <c r="J13890" t="e">
        <f t="shared" si="1248"/>
        <v>#DIV/0!</v>
      </c>
      <c r="K13890">
        <f t="shared" si="1249"/>
        <v>2.1521065895351668E-3</v>
      </c>
      <c r="L13890" t="e">
        <f t="shared" si="1250"/>
        <v>#DIV/0!</v>
      </c>
    </row>
    <row r="13891" spans="1:12">
      <c r="A13891">
        <v>191.38800000000001</v>
      </c>
      <c r="B13891">
        <v>146.51750000000001</v>
      </c>
      <c r="C13891" s="1">
        <v>8.5599999999999996E-2</v>
      </c>
      <c r="D13891">
        <v>10.616479999999999</v>
      </c>
      <c r="E13891">
        <v>0.17529</v>
      </c>
      <c r="F13891">
        <v>5</v>
      </c>
      <c r="G13891">
        <f t="shared" si="1247"/>
        <v>1.0435999839999999</v>
      </c>
      <c r="J13891" t="e">
        <f t="shared" si="1248"/>
        <v>#DIV/0!</v>
      </c>
      <c r="K13891">
        <f t="shared" si="1249"/>
        <v>2.1526764225962137E-3</v>
      </c>
      <c r="L13891" t="e">
        <f t="shared" si="1250"/>
        <v>#DIV/0!</v>
      </c>
    </row>
    <row r="13892" spans="1:12">
      <c r="A13892">
        <v>191.27298999999999</v>
      </c>
      <c r="B13892">
        <v>146.53</v>
      </c>
      <c r="C13892" s="1">
        <v>8.4199999999999997E-2</v>
      </c>
      <c r="D13892">
        <v>10.616479999999999</v>
      </c>
      <c r="E13892">
        <v>0.17521999999999999</v>
      </c>
      <c r="F13892">
        <v>5</v>
      </c>
      <c r="G13892">
        <f t="shared" si="1247"/>
        <v>1.0435999839999999</v>
      </c>
      <c r="J13892" t="e">
        <f t="shared" si="1248"/>
        <v>#DIV/0!</v>
      </c>
      <c r="K13892">
        <f t="shared" si="1249"/>
        <v>2.1532095127332093E-3</v>
      </c>
      <c r="L13892" t="e">
        <f t="shared" si="1250"/>
        <v>#DIV/0!</v>
      </c>
    </row>
    <row r="13893" spans="1:12">
      <c r="A13893">
        <v>191.15199000000001</v>
      </c>
      <c r="B13893">
        <v>146.54249999999999</v>
      </c>
      <c r="C13893" s="1">
        <v>8.6400000000000005E-2</v>
      </c>
      <c r="D13893">
        <v>10.616479999999999</v>
      </c>
      <c r="E13893">
        <v>0.17515</v>
      </c>
      <c r="F13893">
        <v>5</v>
      </c>
      <c r="G13893">
        <f t="shared" si="1247"/>
        <v>1.0435999839999999</v>
      </c>
      <c r="J13893" t="e">
        <f t="shared" si="1248"/>
        <v>#DIV/0!</v>
      </c>
      <c r="K13893">
        <f t="shared" si="1249"/>
        <v>2.153770652587554E-3</v>
      </c>
      <c r="L13893" t="e">
        <f t="shared" si="1250"/>
        <v>#DIV/0!</v>
      </c>
    </row>
    <row r="13894" spans="1:12">
      <c r="A13894">
        <v>191.02499</v>
      </c>
      <c r="B13894">
        <v>146.55499</v>
      </c>
      <c r="C13894" s="1">
        <v>8.7900000000000006E-2</v>
      </c>
      <c r="D13894">
        <v>10.616479999999999</v>
      </c>
      <c r="E13894">
        <v>0.17508000000000001</v>
      </c>
      <c r="F13894">
        <v>5</v>
      </c>
      <c r="G13894">
        <f t="shared" si="1247"/>
        <v>1.0435999839999999</v>
      </c>
      <c r="J13894" t="e">
        <f t="shared" si="1248"/>
        <v>#DIV/0!</v>
      </c>
      <c r="K13894">
        <f t="shared" si="1249"/>
        <v>2.1543599322315925E-3</v>
      </c>
      <c r="L13894" t="e">
        <f t="shared" si="1250"/>
        <v>#DIV/0!</v>
      </c>
    </row>
    <row r="13895" spans="1:12">
      <c r="A13895">
        <v>190.90700000000001</v>
      </c>
      <c r="B13895">
        <v>146.5675</v>
      </c>
      <c r="C13895" s="1">
        <v>8.72E-2</v>
      </c>
      <c r="D13895">
        <v>10.6175</v>
      </c>
      <c r="E13895">
        <v>0.17501</v>
      </c>
      <c r="F13895">
        <v>5</v>
      </c>
      <c r="G13895">
        <f t="shared" si="1247"/>
        <v>1.0437002499999999</v>
      </c>
      <c r="J13895" t="e">
        <f t="shared" si="1248"/>
        <v>#DIV/0!</v>
      </c>
      <c r="K13895">
        <f t="shared" si="1249"/>
        <v>2.1549076945289046E-3</v>
      </c>
      <c r="L13895" t="e">
        <f t="shared" si="1250"/>
        <v>#DIV/0!</v>
      </c>
    </row>
    <row r="13896" spans="1:12">
      <c r="A13896">
        <v>190.79201</v>
      </c>
      <c r="B13896">
        <v>146.58000000000001</v>
      </c>
      <c r="C13896" s="1">
        <v>8.72E-2</v>
      </c>
      <c r="D13896">
        <v>10.6175</v>
      </c>
      <c r="E13896">
        <v>0.17494000000000001</v>
      </c>
      <c r="F13896">
        <v>5</v>
      </c>
      <c r="G13896">
        <f t="shared" si="1247"/>
        <v>1.0437002499999999</v>
      </c>
      <c r="J13896" t="e">
        <f t="shared" si="1248"/>
        <v>#DIV/0!</v>
      </c>
      <c r="K13896">
        <f t="shared" si="1249"/>
        <v>2.155441797564312E-3</v>
      </c>
      <c r="L13896" t="e">
        <f t="shared" si="1250"/>
        <v>#DIV/0!</v>
      </c>
    </row>
    <row r="13897" spans="1:12">
      <c r="A13897">
        <v>190.666</v>
      </c>
      <c r="B13897">
        <v>146.5925</v>
      </c>
      <c r="C13897" s="1">
        <v>8.9399999999999993E-2</v>
      </c>
      <c r="D13897">
        <v>10.619529999999999</v>
      </c>
      <c r="E13897">
        <v>0.17487</v>
      </c>
      <c r="F13897">
        <v>5</v>
      </c>
      <c r="G13897">
        <f t="shared" si="1247"/>
        <v>1.0438997989999999</v>
      </c>
      <c r="J13897" t="e">
        <f t="shared" si="1248"/>
        <v>#DIV/0!</v>
      </c>
      <c r="K13897">
        <f t="shared" si="1249"/>
        <v>2.1560273901719651E-3</v>
      </c>
      <c r="L13897" t="e">
        <f t="shared" si="1250"/>
        <v>#DIV/0!</v>
      </c>
    </row>
    <row r="13898" spans="1:12">
      <c r="A13898">
        <v>190.55199999999999</v>
      </c>
      <c r="B13898">
        <v>146.60499999999999</v>
      </c>
      <c r="C13898" s="1">
        <v>8.5800000000000001E-2</v>
      </c>
      <c r="D13898">
        <v>10.62055</v>
      </c>
      <c r="E13898">
        <v>0.17480000000000001</v>
      </c>
      <c r="F13898">
        <v>5</v>
      </c>
      <c r="G13898">
        <f t="shared" si="1247"/>
        <v>1.0440000649999999</v>
      </c>
      <c r="J13898" t="e">
        <f t="shared" si="1248"/>
        <v>#DIV/0!</v>
      </c>
      <c r="K13898">
        <f t="shared" si="1249"/>
        <v>2.1565574442206415E-3</v>
      </c>
      <c r="L13898" t="e">
        <f t="shared" si="1250"/>
        <v>#DIV/0!</v>
      </c>
    </row>
    <row r="13899" spans="1:12">
      <c r="A13899">
        <v>190.423</v>
      </c>
      <c r="B13899">
        <v>146.61749</v>
      </c>
      <c r="C13899" s="1">
        <v>8.5900000000000004E-2</v>
      </c>
      <c r="D13899">
        <v>10.62055</v>
      </c>
      <c r="E13899">
        <v>0.17473</v>
      </c>
      <c r="F13899">
        <v>5</v>
      </c>
      <c r="G13899">
        <f t="shared" si="1247"/>
        <v>1.0440000649999999</v>
      </c>
      <c r="J13899" t="e">
        <f t="shared" si="1248"/>
        <v>#DIV/0!</v>
      </c>
      <c r="K13899">
        <f t="shared" si="1249"/>
        <v>2.1571575566307791E-3</v>
      </c>
      <c r="L13899" t="e">
        <f t="shared" si="1250"/>
        <v>#DIV/0!</v>
      </c>
    </row>
    <row r="13900" spans="1:12">
      <c r="A13900">
        <v>190.30799999999999</v>
      </c>
      <c r="B13900">
        <v>146.63</v>
      </c>
      <c r="C13900" s="1">
        <v>8.8800000000000004E-2</v>
      </c>
      <c r="D13900">
        <v>10.621560000000001</v>
      </c>
      <c r="E13900">
        <v>0.17465</v>
      </c>
      <c r="F13900">
        <v>5</v>
      </c>
      <c r="G13900">
        <f t="shared" si="1247"/>
        <v>1.044099348</v>
      </c>
      <c r="J13900" t="e">
        <f t="shared" si="1248"/>
        <v>#DIV/0!</v>
      </c>
      <c r="K13900">
        <f t="shared" si="1249"/>
        <v>2.1576928222190577E-3</v>
      </c>
      <c r="L13900" t="e">
        <f t="shared" si="1250"/>
        <v>#DIV/0!</v>
      </c>
    </row>
    <row r="13901" spans="1:12">
      <c r="A13901">
        <v>190.18899999999999</v>
      </c>
      <c r="B13901">
        <v>146.64250000000001</v>
      </c>
      <c r="C13901" s="1">
        <v>8.6699999999999999E-2</v>
      </c>
      <c r="D13901">
        <v>10.621560000000001</v>
      </c>
      <c r="E13901">
        <v>0.17459</v>
      </c>
      <c r="F13901">
        <v>5</v>
      </c>
      <c r="G13901">
        <f t="shared" si="1247"/>
        <v>1.044099348</v>
      </c>
      <c r="J13901" t="e">
        <f t="shared" si="1248"/>
        <v>#DIV/0!</v>
      </c>
      <c r="K13901">
        <f t="shared" si="1249"/>
        <v>2.1582469854685231E-3</v>
      </c>
      <c r="L13901" t="e">
        <f t="shared" si="1250"/>
        <v>#DIV/0!</v>
      </c>
    </row>
    <row r="13902" spans="1:12">
      <c r="A13902">
        <v>190.06899999999999</v>
      </c>
      <c r="B13902">
        <v>146.655</v>
      </c>
      <c r="C13902" s="1">
        <v>8.7400000000000005E-2</v>
      </c>
      <c r="D13902">
        <v>10.62055</v>
      </c>
      <c r="E13902">
        <v>0.17452000000000001</v>
      </c>
      <c r="F13902">
        <v>5</v>
      </c>
      <c r="G13902">
        <f t="shared" si="1247"/>
        <v>1.0440000649999999</v>
      </c>
      <c r="J13902" t="e">
        <f t="shared" si="1248"/>
        <v>#DIV/0!</v>
      </c>
      <c r="K13902">
        <f t="shared" si="1249"/>
        <v>2.1588060938778422E-3</v>
      </c>
      <c r="L13902" t="e">
        <f t="shared" si="1250"/>
        <v>#DIV/0!</v>
      </c>
    </row>
    <row r="13903" spans="1:12">
      <c r="A13903">
        <v>189.94701000000001</v>
      </c>
      <c r="B13903">
        <v>146.66749999999999</v>
      </c>
      <c r="C13903" s="1">
        <v>9.2600000000000002E-2</v>
      </c>
      <c r="D13903">
        <v>10.62055</v>
      </c>
      <c r="E13903">
        <v>0.17444999999999999</v>
      </c>
      <c r="F13903">
        <v>5</v>
      </c>
      <c r="G13903">
        <f t="shared" si="1247"/>
        <v>1.0440000649999999</v>
      </c>
      <c r="J13903" t="e">
        <f t="shared" si="1248"/>
        <v>#DIV/0!</v>
      </c>
      <c r="K13903">
        <f t="shared" si="1249"/>
        <v>2.159374771173755E-3</v>
      </c>
      <c r="L13903" t="e">
        <f t="shared" si="1250"/>
        <v>#DIV/0!</v>
      </c>
    </row>
    <row r="13904" spans="1:12">
      <c r="A13904">
        <v>189.82400999999999</v>
      </c>
      <c r="B13904">
        <v>146.67999</v>
      </c>
      <c r="C13904" s="1">
        <v>9.1899999999999996E-2</v>
      </c>
      <c r="D13904">
        <v>10.619529999999999</v>
      </c>
      <c r="E13904">
        <v>0.17437</v>
      </c>
      <c r="F13904">
        <v>5</v>
      </c>
      <c r="G13904">
        <f t="shared" si="1247"/>
        <v>1.0438997989999999</v>
      </c>
      <c r="J13904" t="e">
        <f t="shared" si="1248"/>
        <v>#DIV/0!</v>
      </c>
      <c r="K13904">
        <f t="shared" si="1249"/>
        <v>2.1599484601738227E-3</v>
      </c>
      <c r="L13904" t="e">
        <f t="shared" si="1250"/>
        <v>#DIV/0!</v>
      </c>
    </row>
    <row r="13905" spans="1:12">
      <c r="A13905">
        <v>189.71001000000001</v>
      </c>
      <c r="B13905">
        <v>146.6925</v>
      </c>
      <c r="C13905" s="1">
        <v>9.2700000000000005E-2</v>
      </c>
      <c r="D13905">
        <v>10.618510000000001</v>
      </c>
      <c r="E13905">
        <v>0.17430999999999999</v>
      </c>
      <c r="F13905">
        <v>5</v>
      </c>
      <c r="G13905">
        <f t="shared" si="1247"/>
        <v>1.0437995330000001</v>
      </c>
      <c r="J13905" t="e">
        <f t="shared" si="1248"/>
        <v>#DIV/0!</v>
      </c>
      <c r="K13905">
        <f t="shared" si="1249"/>
        <v>2.1604804441844091E-3</v>
      </c>
      <c r="L13905" t="e">
        <f t="shared" si="1250"/>
        <v>#DIV/0!</v>
      </c>
    </row>
    <row r="13906" spans="1:12">
      <c r="A13906">
        <v>189.595</v>
      </c>
      <c r="B13906">
        <v>146.70500000000001</v>
      </c>
      <c r="C13906" s="1">
        <v>9.1999999999999998E-2</v>
      </c>
      <c r="D13906">
        <v>10.618510000000001</v>
      </c>
      <c r="E13906">
        <v>0.17424000000000001</v>
      </c>
      <c r="F13906">
        <v>5</v>
      </c>
      <c r="G13906">
        <f t="shared" si="1247"/>
        <v>1.0437995330000001</v>
      </c>
      <c r="J13906" t="e">
        <f t="shared" si="1248"/>
        <v>#DIV/0!</v>
      </c>
      <c r="K13906">
        <f t="shared" si="1249"/>
        <v>2.1610174069952135E-3</v>
      </c>
      <c r="L13906" t="e">
        <f t="shared" si="1250"/>
        <v>#DIV/0!</v>
      </c>
    </row>
    <row r="13907" spans="1:12">
      <c r="A13907">
        <v>189.45799</v>
      </c>
      <c r="B13907">
        <v>146.7175</v>
      </c>
      <c r="C13907" s="1">
        <v>9.4200000000000006E-2</v>
      </c>
      <c r="D13907">
        <v>10.6175</v>
      </c>
      <c r="E13907">
        <v>0.17416000000000001</v>
      </c>
      <c r="F13907">
        <v>5</v>
      </c>
      <c r="G13907">
        <f t="shared" si="1247"/>
        <v>1.0437002499999999</v>
      </c>
      <c r="J13907" t="e">
        <f t="shared" si="1248"/>
        <v>#DIV/0!</v>
      </c>
      <c r="K13907">
        <f t="shared" si="1249"/>
        <v>2.1616574326785839E-3</v>
      </c>
      <c r="L13907" t="e">
        <f t="shared" si="1250"/>
        <v>#DIV/0!</v>
      </c>
    </row>
    <row r="13908" spans="1:12">
      <c r="A13908">
        <v>189.345</v>
      </c>
      <c r="B13908">
        <v>146.72999999999999</v>
      </c>
      <c r="C13908" s="1">
        <v>8.6199999999999999E-2</v>
      </c>
      <c r="D13908">
        <v>10.6175</v>
      </c>
      <c r="E13908">
        <v>0.17408999999999999</v>
      </c>
      <c r="F13908">
        <v>5</v>
      </c>
      <c r="G13908">
        <f t="shared" si="1247"/>
        <v>1.0437002499999999</v>
      </c>
      <c r="J13908" t="e">
        <f t="shared" si="1248"/>
        <v>#DIV/0!</v>
      </c>
      <c r="K13908">
        <f t="shared" si="1249"/>
        <v>2.162185537140942E-3</v>
      </c>
      <c r="L13908" t="e">
        <f t="shared" si="1250"/>
        <v>#DIV/0!</v>
      </c>
    </row>
    <row r="13909" spans="1:12">
      <c r="A13909">
        <v>189.22</v>
      </c>
      <c r="B13909">
        <v>146.74249</v>
      </c>
      <c r="C13909" s="1">
        <v>8.77E-2</v>
      </c>
      <c r="D13909">
        <v>10.616479999999999</v>
      </c>
      <c r="E13909">
        <v>0.17402000000000001</v>
      </c>
      <c r="F13909">
        <v>5</v>
      </c>
      <c r="G13909">
        <f t="shared" si="1247"/>
        <v>1.0435999839999999</v>
      </c>
      <c r="J13909" t="e">
        <f t="shared" si="1248"/>
        <v>#DIV/0!</v>
      </c>
      <c r="K13909">
        <f t="shared" si="1249"/>
        <v>2.1627700759132298E-3</v>
      </c>
      <c r="L13909" t="e">
        <f t="shared" si="1250"/>
        <v>#DIV/0!</v>
      </c>
    </row>
    <row r="13910" spans="1:12">
      <c r="A13910">
        <v>189.108</v>
      </c>
      <c r="B13910">
        <v>146.755</v>
      </c>
      <c r="C13910" s="1">
        <v>8.9899999999999994E-2</v>
      </c>
      <c r="D13910">
        <v>10.616479999999999</v>
      </c>
      <c r="E13910">
        <v>0.17394999999999999</v>
      </c>
      <c r="F13910">
        <v>5</v>
      </c>
      <c r="G13910">
        <f t="shared" si="1247"/>
        <v>1.0435999839999999</v>
      </c>
      <c r="J13910" t="e">
        <f t="shared" si="1248"/>
        <v>#DIV/0!</v>
      </c>
      <c r="K13910">
        <f t="shared" si="1249"/>
        <v>2.1632940911785192E-3</v>
      </c>
      <c r="L13910" t="e">
        <f t="shared" si="1250"/>
        <v>#DIV/0!</v>
      </c>
    </row>
    <row r="13911" spans="1:12">
      <c r="A13911">
        <v>188.97701000000001</v>
      </c>
      <c r="B13911">
        <v>146.76750000000001</v>
      </c>
      <c r="C13911" s="1">
        <v>0.09</v>
      </c>
      <c r="D13911">
        <v>10.616479999999999</v>
      </c>
      <c r="E13911">
        <v>0.17388000000000001</v>
      </c>
      <c r="F13911">
        <v>5</v>
      </c>
      <c r="G13911">
        <f t="shared" si="1247"/>
        <v>1.0435999839999999</v>
      </c>
      <c r="J13911" t="e">
        <f t="shared" si="1248"/>
        <v>#DIV/0!</v>
      </c>
      <c r="K13911">
        <f t="shared" si="1249"/>
        <v>2.1639072773521721E-3</v>
      </c>
      <c r="L13911" t="e">
        <f t="shared" si="1250"/>
        <v>#DIV/0!</v>
      </c>
    </row>
    <row r="13912" spans="1:12">
      <c r="A13912">
        <v>188.86098999999999</v>
      </c>
      <c r="B13912">
        <v>146.78</v>
      </c>
      <c r="C13912" s="1">
        <v>9.3600000000000003E-2</v>
      </c>
      <c r="D13912">
        <v>10.616479999999999</v>
      </c>
      <c r="E13912">
        <v>0.17380999999999999</v>
      </c>
      <c r="F13912">
        <v>5</v>
      </c>
      <c r="G13912">
        <f t="shared" si="1247"/>
        <v>1.0435999839999999</v>
      </c>
      <c r="J13912" t="e">
        <f t="shared" si="1248"/>
        <v>#DIV/0!</v>
      </c>
      <c r="K13912">
        <f t="shared" si="1249"/>
        <v>2.1644506768118224E-3</v>
      </c>
      <c r="L13912" t="e">
        <f t="shared" si="1250"/>
        <v>#DIV/0!</v>
      </c>
    </row>
    <row r="13913" spans="1:12">
      <c r="A13913">
        <v>188.74600000000001</v>
      </c>
      <c r="B13913">
        <v>146.79249999999999</v>
      </c>
      <c r="C13913" s="1">
        <v>9.3700000000000006E-2</v>
      </c>
      <c r="D13913">
        <v>10.616479999999999</v>
      </c>
      <c r="E13913">
        <v>0.17374000000000001</v>
      </c>
      <c r="F13913">
        <v>5</v>
      </c>
      <c r="G13913">
        <f t="shared" si="1247"/>
        <v>1.0435999839999999</v>
      </c>
      <c r="J13913" t="e">
        <f t="shared" si="1248"/>
        <v>#DIV/0!</v>
      </c>
      <c r="K13913">
        <f t="shared" si="1249"/>
        <v>2.1649895214507163E-3</v>
      </c>
      <c r="L13913" t="e">
        <f t="shared" si="1250"/>
        <v>#DIV/0!</v>
      </c>
    </row>
    <row r="13914" spans="1:12">
      <c r="A13914">
        <v>188.62700000000001</v>
      </c>
      <c r="B13914">
        <v>146.80499</v>
      </c>
      <c r="C13914" s="1">
        <v>9.01E-2</v>
      </c>
      <c r="D13914">
        <v>10.616479999999999</v>
      </c>
      <c r="E13914">
        <v>0.17366999999999999</v>
      </c>
      <c r="F13914">
        <v>5</v>
      </c>
      <c r="G13914">
        <f t="shared" si="1247"/>
        <v>1.0435999839999999</v>
      </c>
      <c r="J13914" t="e">
        <f t="shared" si="1248"/>
        <v>#DIV/0!</v>
      </c>
      <c r="K13914">
        <f t="shared" si="1249"/>
        <v>2.165547439564985E-3</v>
      </c>
      <c r="L13914" t="e">
        <f t="shared" si="1250"/>
        <v>#DIV/0!</v>
      </c>
    </row>
    <row r="13915" spans="1:12">
      <c r="A13915">
        <v>188.50899999999999</v>
      </c>
      <c r="B13915">
        <v>146.8175</v>
      </c>
      <c r="C13915" s="1">
        <v>9.2299999999999993E-2</v>
      </c>
      <c r="D13915">
        <v>10.616479999999999</v>
      </c>
      <c r="E13915">
        <v>0.1736</v>
      </c>
      <c r="F13915">
        <v>5</v>
      </c>
      <c r="G13915">
        <f t="shared" si="1247"/>
        <v>1.0435999839999999</v>
      </c>
      <c r="J13915" t="e">
        <f t="shared" si="1248"/>
        <v>#DIV/0!</v>
      </c>
      <c r="K13915">
        <f t="shared" si="1249"/>
        <v>2.1661009533010295E-3</v>
      </c>
      <c r="L13915" t="e">
        <f t="shared" si="1250"/>
        <v>#DIV/0!</v>
      </c>
    </row>
    <row r="13916" spans="1:12">
      <c r="A13916">
        <v>188.386</v>
      </c>
      <c r="B13916">
        <v>146.83000000000001</v>
      </c>
      <c r="C13916" s="1">
        <v>9.3100000000000002E-2</v>
      </c>
      <c r="D13916">
        <v>10.616479999999999</v>
      </c>
      <c r="E13916">
        <v>0.17352999999999999</v>
      </c>
      <c r="F13916">
        <v>5</v>
      </c>
      <c r="G13916">
        <f t="shared" si="1247"/>
        <v>1.0435999839999999</v>
      </c>
      <c r="J13916" t="e">
        <f t="shared" si="1248"/>
        <v>#DIV/0!</v>
      </c>
      <c r="K13916">
        <f t="shared" si="1249"/>
        <v>2.1666782222838524E-3</v>
      </c>
      <c r="L13916" t="e">
        <f t="shared" si="1250"/>
        <v>#DIV/0!</v>
      </c>
    </row>
    <row r="13917" spans="1:12">
      <c r="A13917">
        <v>188.267</v>
      </c>
      <c r="B13917">
        <v>146.8425</v>
      </c>
      <c r="C13917" s="1">
        <v>9.0200000000000002E-2</v>
      </c>
      <c r="D13917">
        <v>10.6175</v>
      </c>
      <c r="E13917">
        <v>0.17346</v>
      </c>
      <c r="F13917">
        <v>5</v>
      </c>
      <c r="G13917">
        <f t="shared" si="1247"/>
        <v>1.0437002499999999</v>
      </c>
      <c r="J13917" t="e">
        <f t="shared" si="1248"/>
        <v>#DIV/0!</v>
      </c>
      <c r="K13917">
        <f t="shared" si="1249"/>
        <v>2.1672370112067827E-3</v>
      </c>
      <c r="L13917" t="e">
        <f t="shared" si="1250"/>
        <v>#DIV/0!</v>
      </c>
    </row>
    <row r="13918" spans="1:12">
      <c r="A13918">
        <v>188.13800000000001</v>
      </c>
      <c r="B13918">
        <v>146.85499999999999</v>
      </c>
      <c r="C13918" s="1">
        <v>9.5299999999999996E-2</v>
      </c>
      <c r="D13918">
        <v>10.6175</v>
      </c>
      <c r="E13918">
        <v>0.17338000000000001</v>
      </c>
      <c r="F13918">
        <v>5</v>
      </c>
      <c r="G13918">
        <f t="shared" si="1247"/>
        <v>1.0437002499999999</v>
      </c>
      <c r="J13918" t="e">
        <f t="shared" si="1248"/>
        <v>#DIV/0!</v>
      </c>
      <c r="K13918">
        <f t="shared" si="1249"/>
        <v>2.1678430828462911E-3</v>
      </c>
      <c r="L13918" t="e">
        <f t="shared" si="1250"/>
        <v>#DIV/0!</v>
      </c>
    </row>
    <row r="13919" spans="1:12">
      <c r="A13919">
        <v>188.03</v>
      </c>
      <c r="B13919">
        <v>146.86749</v>
      </c>
      <c r="C13919" s="1">
        <v>8.9499999999999996E-2</v>
      </c>
      <c r="D13919">
        <v>10.6175</v>
      </c>
      <c r="E13919">
        <v>0.17332</v>
      </c>
      <c r="F13919">
        <v>5</v>
      </c>
      <c r="G13919">
        <f t="shared" ref="G13919:G13982" si="1251">(D13919/100)*$B$16</f>
        <v>1.0437002499999999</v>
      </c>
      <c r="J13919" t="e">
        <f t="shared" ref="J13919:J13982" si="1252">SLOPE(H13911:H13927,B13911:B13927)</f>
        <v>#DIV/0!</v>
      </c>
      <c r="K13919">
        <f t="shared" ref="K13919:K13982" si="1253">1/(A13919+273.15)</f>
        <v>2.1683507524177113E-3</v>
      </c>
      <c r="L13919" t="e">
        <f t="shared" si="1250"/>
        <v>#DIV/0!</v>
      </c>
    </row>
    <row r="13920" spans="1:12">
      <c r="A13920">
        <v>187.905</v>
      </c>
      <c r="B13920">
        <v>146.88</v>
      </c>
      <c r="C13920" s="1">
        <v>9.1800000000000007E-2</v>
      </c>
      <c r="D13920">
        <v>10.618510000000001</v>
      </c>
      <c r="E13920">
        <v>0.17324000000000001</v>
      </c>
      <c r="F13920">
        <v>5</v>
      </c>
      <c r="G13920">
        <f t="shared" si="1251"/>
        <v>1.0437995330000001</v>
      </c>
      <c r="J13920" t="e">
        <f t="shared" si="1252"/>
        <v>#DIV/0!</v>
      </c>
      <c r="K13920">
        <f t="shared" si="1253"/>
        <v>2.1689386298814678E-3</v>
      </c>
      <c r="L13920" t="e">
        <f t="shared" si="1250"/>
        <v>#DIV/0!</v>
      </c>
    </row>
    <row r="13921" spans="1:12">
      <c r="A13921">
        <v>187.79300000000001</v>
      </c>
      <c r="B13921">
        <v>146.89250000000001</v>
      </c>
      <c r="C13921" s="1">
        <v>9.4E-2</v>
      </c>
      <c r="D13921">
        <v>10.619529999999999</v>
      </c>
      <c r="E13921">
        <v>0.17318</v>
      </c>
      <c r="F13921">
        <v>5</v>
      </c>
      <c r="G13921">
        <f t="shared" si="1251"/>
        <v>1.0438997989999999</v>
      </c>
      <c r="J13921" t="e">
        <f t="shared" si="1252"/>
        <v>#DIV/0!</v>
      </c>
      <c r="K13921">
        <f t="shared" si="1253"/>
        <v>2.1694656389184782E-3</v>
      </c>
      <c r="L13921" t="e">
        <f t="shared" si="1250"/>
        <v>#DIV/0!</v>
      </c>
    </row>
    <row r="13922" spans="1:12">
      <c r="A13922">
        <v>187.67599000000001</v>
      </c>
      <c r="B13922">
        <v>146.905</v>
      </c>
      <c r="C13922" s="1">
        <v>9.3299999999999994E-2</v>
      </c>
      <c r="D13922">
        <v>10.619529999999999</v>
      </c>
      <c r="E13922">
        <v>0.17311000000000001</v>
      </c>
      <c r="F13922">
        <v>5</v>
      </c>
      <c r="G13922">
        <f t="shared" si="1251"/>
        <v>1.0438997989999999</v>
      </c>
      <c r="J13922" t="e">
        <f t="shared" si="1252"/>
        <v>#DIV/0!</v>
      </c>
      <c r="K13922">
        <f t="shared" si="1253"/>
        <v>2.1700164958143964E-3</v>
      </c>
      <c r="L13922" t="e">
        <f t="shared" si="1250"/>
        <v>#DIV/0!</v>
      </c>
    </row>
    <row r="13923" spans="1:12">
      <c r="A13923">
        <v>187.55901</v>
      </c>
      <c r="B13923">
        <v>146.91749999999999</v>
      </c>
      <c r="C13923" s="1">
        <v>9.4799999999999995E-2</v>
      </c>
      <c r="D13923">
        <v>10.62055</v>
      </c>
      <c r="E13923">
        <v>0.17304</v>
      </c>
      <c r="F13923">
        <v>5</v>
      </c>
      <c r="G13923">
        <f t="shared" si="1251"/>
        <v>1.0440000649999999</v>
      </c>
      <c r="J13923" t="e">
        <f t="shared" si="1252"/>
        <v>#DIV/0!</v>
      </c>
      <c r="K13923">
        <f t="shared" si="1253"/>
        <v>2.1705674911806044E-3</v>
      </c>
      <c r="L13923" t="e">
        <f t="shared" si="1250"/>
        <v>#DIV/0!</v>
      </c>
    </row>
    <row r="13924" spans="1:12">
      <c r="A13924">
        <v>187.435</v>
      </c>
      <c r="B13924">
        <v>146.92999</v>
      </c>
      <c r="C13924" s="1">
        <v>9.8500000000000004E-2</v>
      </c>
      <c r="D13924">
        <v>10.62055</v>
      </c>
      <c r="E13924">
        <v>0.17297000000000001</v>
      </c>
      <c r="F13924">
        <v>5</v>
      </c>
      <c r="G13924">
        <f t="shared" si="1251"/>
        <v>1.0440000649999999</v>
      </c>
      <c r="J13924" t="e">
        <f t="shared" si="1252"/>
        <v>#DIV/0!</v>
      </c>
      <c r="K13924">
        <f t="shared" si="1253"/>
        <v>2.1711519046430086E-3</v>
      </c>
      <c r="L13924" t="e">
        <f t="shared" si="1250"/>
        <v>#DIV/0!</v>
      </c>
    </row>
    <row r="13925" spans="1:12">
      <c r="A13925">
        <v>187.32400999999999</v>
      </c>
      <c r="B13925">
        <v>146.9425</v>
      </c>
      <c r="C13925" s="1">
        <v>9.5600000000000004E-2</v>
      </c>
      <c r="D13925">
        <v>10.62054</v>
      </c>
      <c r="E13925">
        <v>0.17291000000000001</v>
      </c>
      <c r="F13925">
        <v>5</v>
      </c>
      <c r="G13925">
        <f t="shared" si="1251"/>
        <v>1.043999082</v>
      </c>
      <c r="J13925" t="e">
        <f t="shared" si="1252"/>
        <v>#DIV/0!</v>
      </c>
      <c r="K13925">
        <f t="shared" si="1253"/>
        <v>2.1716752265779344E-3</v>
      </c>
      <c r="L13925" t="e">
        <f t="shared" si="1250"/>
        <v>#DIV/0!</v>
      </c>
    </row>
    <row r="13926" spans="1:12">
      <c r="A13926">
        <v>187.19800000000001</v>
      </c>
      <c r="B13926">
        <v>146.95500000000001</v>
      </c>
      <c r="C13926" s="1">
        <v>9.7100000000000006E-2</v>
      </c>
      <c r="D13926">
        <v>10.62055</v>
      </c>
      <c r="E13926">
        <v>0.17283000000000001</v>
      </c>
      <c r="F13926">
        <v>5</v>
      </c>
      <c r="G13926">
        <f t="shared" si="1251"/>
        <v>1.0440000649999999</v>
      </c>
      <c r="J13926" t="e">
        <f t="shared" si="1252"/>
        <v>#DIV/0!</v>
      </c>
      <c r="K13926">
        <f t="shared" si="1253"/>
        <v>2.17226967424644E-3</v>
      </c>
      <c r="L13926" t="e">
        <f t="shared" si="1250"/>
        <v>#DIV/0!</v>
      </c>
    </row>
    <row r="13927" spans="1:12">
      <c r="A13927">
        <v>187.08199999999999</v>
      </c>
      <c r="B13927">
        <v>146.9675</v>
      </c>
      <c r="C13927" s="1">
        <v>9.7199999999999995E-2</v>
      </c>
      <c r="D13927">
        <v>10.62157</v>
      </c>
      <c r="E13927">
        <v>0.17276</v>
      </c>
      <c r="F13927">
        <v>5</v>
      </c>
      <c r="G13927">
        <f t="shared" si="1251"/>
        <v>1.0441003309999999</v>
      </c>
      <c r="J13927" t="e">
        <f t="shared" si="1252"/>
        <v>#DIV/0!</v>
      </c>
      <c r="K13927">
        <f t="shared" si="1253"/>
        <v>2.172817187853083E-3</v>
      </c>
      <c r="L13927" t="e">
        <f t="shared" si="1250"/>
        <v>#DIV/0!</v>
      </c>
    </row>
    <row r="13928" spans="1:12">
      <c r="A13928">
        <v>186.959</v>
      </c>
      <c r="B13928">
        <v>146.97999999999999</v>
      </c>
      <c r="C13928" s="1">
        <v>9.7199999999999995E-2</v>
      </c>
      <c r="D13928">
        <v>10.6236</v>
      </c>
      <c r="E13928">
        <v>0.17269000000000001</v>
      </c>
      <c r="F13928">
        <v>5</v>
      </c>
      <c r="G13928">
        <f t="shared" si="1251"/>
        <v>1.0442998800000001</v>
      </c>
      <c r="J13928" t="e">
        <f t="shared" si="1252"/>
        <v>#DIV/0!</v>
      </c>
      <c r="K13928">
        <f t="shared" si="1253"/>
        <v>2.1733980426377228E-3</v>
      </c>
      <c r="L13928" t="e">
        <f t="shared" si="1250"/>
        <v>#DIV/0!</v>
      </c>
    </row>
    <row r="13929" spans="1:12">
      <c r="A13929">
        <v>186.851</v>
      </c>
      <c r="B13929">
        <v>146.99249</v>
      </c>
      <c r="C13929" s="1">
        <v>9.5000000000000001E-2</v>
      </c>
      <c r="D13929">
        <v>10.622579999999999</v>
      </c>
      <c r="E13929">
        <v>0.17263000000000001</v>
      </c>
      <c r="F13929">
        <v>5</v>
      </c>
      <c r="G13929">
        <f t="shared" si="1251"/>
        <v>1.0441996140000001</v>
      </c>
      <c r="J13929" t="e">
        <f t="shared" si="1252"/>
        <v>#DIV/0!</v>
      </c>
      <c r="K13929">
        <f t="shared" si="1253"/>
        <v>2.173908317590614E-3</v>
      </c>
      <c r="L13929" t="e">
        <f t="shared" si="1250"/>
        <v>#DIV/0!</v>
      </c>
    </row>
    <row r="13930" spans="1:12">
      <c r="A13930">
        <v>186.72900000000001</v>
      </c>
      <c r="B13930">
        <v>147.005</v>
      </c>
      <c r="C13930">
        <v>0.10095999999999999</v>
      </c>
      <c r="D13930">
        <v>10.622590000000001</v>
      </c>
      <c r="E13930">
        <v>0.17255999999999999</v>
      </c>
      <c r="F13930">
        <v>5</v>
      </c>
      <c r="G13930">
        <f t="shared" si="1251"/>
        <v>1.0442005970000001</v>
      </c>
      <c r="J13930" t="e">
        <f t="shared" si="1252"/>
        <v>#DIV/0!</v>
      </c>
      <c r="K13930">
        <f t="shared" si="1253"/>
        <v>2.1744850275833426E-3</v>
      </c>
      <c r="L13930" t="e">
        <f t="shared" si="1250"/>
        <v>#DIV/0!</v>
      </c>
    </row>
    <row r="13931" spans="1:12">
      <c r="A13931">
        <v>186.59599</v>
      </c>
      <c r="B13931">
        <v>147.01750000000001</v>
      </c>
      <c r="C13931">
        <v>0.10100000000000001</v>
      </c>
      <c r="D13931">
        <v>10.622590000000001</v>
      </c>
      <c r="E13931">
        <v>0.17247999999999999</v>
      </c>
      <c r="F13931">
        <v>5</v>
      </c>
      <c r="G13931">
        <f t="shared" si="1251"/>
        <v>1.0442005970000001</v>
      </c>
      <c r="J13931" t="e">
        <f t="shared" si="1252"/>
        <v>#DIV/0!</v>
      </c>
      <c r="K13931">
        <f t="shared" si="1253"/>
        <v>2.175114132044958E-3</v>
      </c>
      <c r="L13931" t="e">
        <f t="shared" si="1250"/>
        <v>#DIV/0!</v>
      </c>
    </row>
    <row r="13932" spans="1:12">
      <c r="A13932">
        <v>186.489</v>
      </c>
      <c r="B13932">
        <v>147.03</v>
      </c>
      <c r="C13932">
        <v>0.10324999999999999</v>
      </c>
      <c r="D13932">
        <v>10.622590000000001</v>
      </c>
      <c r="E13932">
        <v>0.17241999999999999</v>
      </c>
      <c r="F13932">
        <v>5</v>
      </c>
      <c r="G13932">
        <f t="shared" si="1251"/>
        <v>1.0442005970000001</v>
      </c>
      <c r="J13932" t="e">
        <f t="shared" si="1252"/>
        <v>#DIV/0!</v>
      </c>
      <c r="K13932">
        <f t="shared" si="1253"/>
        <v>2.1756204325568546E-3</v>
      </c>
      <c r="L13932" t="e">
        <f t="shared" si="1250"/>
        <v>#DIV/0!</v>
      </c>
    </row>
    <row r="13933" spans="1:12">
      <c r="A13933">
        <v>186.37199000000001</v>
      </c>
      <c r="B13933">
        <v>147.04249999999999</v>
      </c>
      <c r="C13933" s="1">
        <v>9.6699999999999994E-2</v>
      </c>
      <c r="D13933">
        <v>10.62157</v>
      </c>
      <c r="E13933">
        <v>0.17235</v>
      </c>
      <c r="F13933">
        <v>5</v>
      </c>
      <c r="G13933">
        <f t="shared" si="1251"/>
        <v>1.0441003309999999</v>
      </c>
      <c r="J13933" t="e">
        <f t="shared" si="1252"/>
        <v>#DIV/0!</v>
      </c>
      <c r="K13933">
        <f t="shared" si="1253"/>
        <v>2.1761744198574699E-3</v>
      </c>
      <c r="L13933" t="e">
        <f t="shared" si="1250"/>
        <v>#DIV/0!</v>
      </c>
    </row>
    <row r="13934" spans="1:12">
      <c r="A13934">
        <v>186.261</v>
      </c>
      <c r="B13934">
        <v>147.05499</v>
      </c>
      <c r="C13934">
        <v>0.1026</v>
      </c>
      <c r="D13934">
        <v>10.62055</v>
      </c>
      <c r="E13934">
        <v>0.17227999999999999</v>
      </c>
      <c r="F13934">
        <v>5</v>
      </c>
      <c r="G13934">
        <f t="shared" si="1251"/>
        <v>1.0440000649999999</v>
      </c>
      <c r="J13934" t="e">
        <f t="shared" si="1252"/>
        <v>#DIV/0!</v>
      </c>
      <c r="K13934">
        <f t="shared" si="1253"/>
        <v>2.1767001660822228E-3</v>
      </c>
      <c r="L13934" t="e">
        <f t="shared" si="1250"/>
        <v>#DIV/0!</v>
      </c>
    </row>
    <row r="13935" spans="1:12">
      <c r="A13935">
        <v>186.136</v>
      </c>
      <c r="B13935">
        <v>147.0675</v>
      </c>
      <c r="C13935">
        <v>0.10116</v>
      </c>
      <c r="D13935">
        <v>10.619529999999999</v>
      </c>
      <c r="E13935">
        <v>0.17221</v>
      </c>
      <c r="F13935">
        <v>5</v>
      </c>
      <c r="G13935">
        <f t="shared" si="1251"/>
        <v>1.0438997989999999</v>
      </c>
      <c r="J13935" t="e">
        <f t="shared" si="1252"/>
        <v>#DIV/0!</v>
      </c>
      <c r="K13935">
        <f t="shared" si="1253"/>
        <v>2.1772925802223454E-3</v>
      </c>
      <c r="L13935" t="e">
        <f t="shared" si="1250"/>
        <v>#DIV/0!</v>
      </c>
    </row>
    <row r="13936" spans="1:12">
      <c r="A13936">
        <v>186.02099999999999</v>
      </c>
      <c r="B13936">
        <v>147.08000000000001</v>
      </c>
      <c r="C13936">
        <v>0.10342</v>
      </c>
      <c r="D13936">
        <v>10.619529999999999</v>
      </c>
      <c r="E13936">
        <v>0.17213999999999999</v>
      </c>
      <c r="F13936">
        <v>5</v>
      </c>
      <c r="G13936">
        <f t="shared" si="1251"/>
        <v>1.0438997989999999</v>
      </c>
      <c r="J13936" t="e">
        <f t="shared" si="1252"/>
        <v>#DIV/0!</v>
      </c>
      <c r="K13936">
        <f t="shared" si="1253"/>
        <v>2.1778378861034347E-3</v>
      </c>
      <c r="L13936" t="e">
        <f t="shared" ref="L13936:L13999" si="1254">-J13936/H13936</f>
        <v>#DIV/0!</v>
      </c>
    </row>
    <row r="13937" spans="1:12">
      <c r="A13937">
        <v>185.91</v>
      </c>
      <c r="B13937">
        <v>147.0925</v>
      </c>
      <c r="C13937">
        <v>0.10346</v>
      </c>
      <c r="D13937">
        <v>10.618510000000001</v>
      </c>
      <c r="E13937">
        <v>0.17208000000000001</v>
      </c>
      <c r="F13937">
        <v>5</v>
      </c>
      <c r="G13937">
        <f t="shared" si="1251"/>
        <v>1.0437995330000001</v>
      </c>
      <c r="J13937" t="e">
        <f t="shared" si="1252"/>
        <v>#DIV/0!</v>
      </c>
      <c r="K13937">
        <f t="shared" si="1253"/>
        <v>2.1783644839454539E-3</v>
      </c>
      <c r="L13937" t="e">
        <f t="shared" si="1254"/>
        <v>#DIV/0!</v>
      </c>
    </row>
    <row r="13938" spans="1:12">
      <c r="A13938">
        <v>185.79201</v>
      </c>
      <c r="B13938">
        <v>147.10499999999999</v>
      </c>
      <c r="C13938" s="1">
        <v>9.8299999999999998E-2</v>
      </c>
      <c r="D13938">
        <v>10.618510000000001</v>
      </c>
      <c r="E13938">
        <v>0.17201</v>
      </c>
      <c r="F13938">
        <v>5</v>
      </c>
      <c r="G13938">
        <f t="shared" si="1251"/>
        <v>1.0437995330000001</v>
      </c>
      <c r="J13938" t="e">
        <f t="shared" si="1252"/>
        <v>#DIV/0!</v>
      </c>
      <c r="K13938">
        <f t="shared" si="1253"/>
        <v>2.1789245225121144E-3</v>
      </c>
      <c r="L13938" t="e">
        <f t="shared" si="1254"/>
        <v>#DIV/0!</v>
      </c>
    </row>
    <row r="13939" spans="1:12">
      <c r="A13939">
        <v>185.672</v>
      </c>
      <c r="B13939">
        <v>147.11749</v>
      </c>
      <c r="C13939" s="1">
        <v>9.6100000000000005E-2</v>
      </c>
      <c r="D13939">
        <v>10.6175</v>
      </c>
      <c r="E13939">
        <v>0.17194000000000001</v>
      </c>
      <c r="F13939">
        <v>5</v>
      </c>
      <c r="G13939">
        <f t="shared" si="1251"/>
        <v>1.0437002499999999</v>
      </c>
      <c r="J13939" t="e">
        <f t="shared" si="1252"/>
        <v>#DIV/0!</v>
      </c>
      <c r="K13939">
        <f t="shared" si="1253"/>
        <v>2.1794944444686612E-3</v>
      </c>
      <c r="L13939" t="e">
        <f t="shared" si="1254"/>
        <v>#DIV/0!</v>
      </c>
    </row>
    <row r="13940" spans="1:12">
      <c r="A13940">
        <v>185.55</v>
      </c>
      <c r="B13940">
        <v>147.13</v>
      </c>
      <c r="C13940" s="1">
        <v>9.8400000000000001E-2</v>
      </c>
      <c r="D13940">
        <v>10.6175</v>
      </c>
      <c r="E13940">
        <v>0.17186999999999999</v>
      </c>
      <c r="F13940">
        <v>5</v>
      </c>
      <c r="G13940">
        <f t="shared" si="1251"/>
        <v>1.0437002499999999</v>
      </c>
      <c r="J13940" t="e">
        <f t="shared" si="1252"/>
        <v>#DIV/0!</v>
      </c>
      <c r="K13940">
        <f t="shared" si="1253"/>
        <v>2.1800741225201656E-3</v>
      </c>
      <c r="L13940" t="e">
        <f t="shared" si="1254"/>
        <v>#DIV/0!</v>
      </c>
    </row>
    <row r="13941" spans="1:12">
      <c r="A13941">
        <v>185.43401</v>
      </c>
      <c r="B13941">
        <v>147.14250000000001</v>
      </c>
      <c r="C13941">
        <v>0.10141</v>
      </c>
      <c r="D13941">
        <v>10.616479999999999</v>
      </c>
      <c r="E13941">
        <v>0.17180000000000001</v>
      </c>
      <c r="F13941">
        <v>5</v>
      </c>
      <c r="G13941">
        <f t="shared" si="1251"/>
        <v>1.0435999839999999</v>
      </c>
      <c r="J13941" t="e">
        <f t="shared" si="1252"/>
        <v>#DIV/0!</v>
      </c>
      <c r="K13941">
        <f t="shared" si="1253"/>
        <v>2.1806255303145001E-3</v>
      </c>
      <c r="L13941" t="e">
        <f t="shared" si="1254"/>
        <v>#DIV/0!</v>
      </c>
    </row>
    <row r="13942" spans="1:12">
      <c r="A13942">
        <v>185.31799000000001</v>
      </c>
      <c r="B13942">
        <v>147.155</v>
      </c>
      <c r="C13942" s="1">
        <v>9.5500000000000002E-2</v>
      </c>
      <c r="D13942">
        <v>10.6175</v>
      </c>
      <c r="E13942">
        <v>0.17172999999999999</v>
      </c>
      <c r="F13942">
        <v>5</v>
      </c>
      <c r="G13942">
        <f t="shared" si="1251"/>
        <v>1.0437002499999999</v>
      </c>
      <c r="J13942" t="e">
        <f t="shared" si="1252"/>
        <v>#DIV/0!</v>
      </c>
      <c r="K13942">
        <f t="shared" si="1253"/>
        <v>2.1811773598414143E-3</v>
      </c>
      <c r="L13942" t="e">
        <f t="shared" si="1254"/>
        <v>#DIV/0!</v>
      </c>
    </row>
    <row r="13943" spans="1:12">
      <c r="A13943">
        <v>185.20500000000001</v>
      </c>
      <c r="B13943">
        <v>147.16749999999999</v>
      </c>
      <c r="C13943">
        <v>0.10297000000000001</v>
      </c>
      <c r="D13943">
        <v>10.616479999999999</v>
      </c>
      <c r="E13943">
        <v>0.17166000000000001</v>
      </c>
      <c r="F13943">
        <v>5</v>
      </c>
      <c r="G13943">
        <f t="shared" si="1251"/>
        <v>1.0435999839999999</v>
      </c>
      <c r="J13943" t="e">
        <f t="shared" si="1252"/>
        <v>#DIV/0!</v>
      </c>
      <c r="K13943">
        <f t="shared" si="1253"/>
        <v>2.1817150461978158E-3</v>
      </c>
      <c r="L13943" t="e">
        <f t="shared" si="1254"/>
        <v>#DIV/0!</v>
      </c>
    </row>
    <row r="13944" spans="1:12">
      <c r="A13944">
        <v>185.08600000000001</v>
      </c>
      <c r="B13944">
        <v>147.17999</v>
      </c>
      <c r="C13944">
        <v>0.10596999999999999</v>
      </c>
      <c r="D13944">
        <v>10.6175</v>
      </c>
      <c r="E13944">
        <v>0.17158999999999999</v>
      </c>
      <c r="F13944">
        <v>5</v>
      </c>
      <c r="G13944">
        <f t="shared" si="1251"/>
        <v>1.0437002499999999</v>
      </c>
      <c r="J13944" t="e">
        <f t="shared" si="1252"/>
        <v>#DIV/0!</v>
      </c>
      <c r="K13944">
        <f t="shared" si="1253"/>
        <v>2.1822816190783787E-3</v>
      </c>
      <c r="L13944" t="e">
        <f t="shared" si="1254"/>
        <v>#DIV/0!</v>
      </c>
    </row>
    <row r="13945" spans="1:12">
      <c r="A13945">
        <v>184.96299999999999</v>
      </c>
      <c r="B13945">
        <v>147.1925</v>
      </c>
      <c r="C13945">
        <v>0.10675999999999999</v>
      </c>
      <c r="D13945">
        <v>10.6175</v>
      </c>
      <c r="E13945">
        <v>0.17152000000000001</v>
      </c>
      <c r="F13945">
        <v>5</v>
      </c>
      <c r="G13945">
        <f t="shared" si="1251"/>
        <v>1.0437002499999999</v>
      </c>
      <c r="J13945" t="e">
        <f t="shared" si="1252"/>
        <v>#DIV/0!</v>
      </c>
      <c r="K13945">
        <f t="shared" si="1253"/>
        <v>2.1828675457801899E-3</v>
      </c>
      <c r="L13945" t="e">
        <f t="shared" si="1254"/>
        <v>#DIV/0!</v>
      </c>
    </row>
    <row r="13946" spans="1:12">
      <c r="A13946">
        <v>184.85201000000001</v>
      </c>
      <c r="B13946">
        <v>147.20500000000001</v>
      </c>
      <c r="C13946">
        <v>0.10902000000000001</v>
      </c>
      <c r="D13946">
        <v>10.61749</v>
      </c>
      <c r="E13946">
        <v>0.17146</v>
      </c>
      <c r="F13946">
        <v>5</v>
      </c>
      <c r="G13946">
        <f t="shared" si="1251"/>
        <v>1.043699267</v>
      </c>
      <c r="J13946" t="e">
        <f t="shared" si="1252"/>
        <v>#DIV/0!</v>
      </c>
      <c r="K13946">
        <f t="shared" si="1253"/>
        <v>2.1833965313820349E-3</v>
      </c>
      <c r="L13946" t="e">
        <f t="shared" si="1254"/>
        <v>#DIV/0!</v>
      </c>
    </row>
    <row r="13947" spans="1:12">
      <c r="A13947">
        <v>184.73399000000001</v>
      </c>
      <c r="B13947">
        <v>147.2175</v>
      </c>
      <c r="C13947">
        <v>0.10833</v>
      </c>
      <c r="D13947">
        <v>10.61749</v>
      </c>
      <c r="E13947">
        <v>0.17138999999999999</v>
      </c>
      <c r="F13947">
        <v>5</v>
      </c>
      <c r="G13947">
        <f t="shared" si="1251"/>
        <v>1.043699267</v>
      </c>
      <c r="J13947" t="e">
        <f t="shared" si="1252"/>
        <v>#DIV/0!</v>
      </c>
      <c r="K13947">
        <f t="shared" si="1253"/>
        <v>2.1839593037529005E-3</v>
      </c>
      <c r="L13947" t="e">
        <f t="shared" si="1254"/>
        <v>#DIV/0!</v>
      </c>
    </row>
    <row r="13948" spans="1:12">
      <c r="A13948">
        <v>184.61699999999999</v>
      </c>
      <c r="B13948">
        <v>147.22999999999999</v>
      </c>
      <c r="C13948">
        <v>0.10539999999999999</v>
      </c>
      <c r="D13948">
        <v>10.616479999999999</v>
      </c>
      <c r="E13948">
        <v>0.17132</v>
      </c>
      <c r="F13948">
        <v>5</v>
      </c>
      <c r="G13948">
        <f t="shared" si="1251"/>
        <v>1.0435999839999999</v>
      </c>
      <c r="J13948" t="e">
        <f t="shared" si="1252"/>
        <v>#DIV/0!</v>
      </c>
      <c r="K13948">
        <f t="shared" si="1253"/>
        <v>2.1845174510176577E-3</v>
      </c>
      <c r="L13948" t="e">
        <f t="shared" si="1254"/>
        <v>#DIV/0!</v>
      </c>
    </row>
    <row r="13949" spans="1:12">
      <c r="A13949">
        <v>184.50399999999999</v>
      </c>
      <c r="B13949">
        <v>147.24249</v>
      </c>
      <c r="C13949">
        <v>0.10544000000000001</v>
      </c>
      <c r="D13949">
        <v>10.6175</v>
      </c>
      <c r="E13949">
        <v>0.17125000000000001</v>
      </c>
      <c r="F13949">
        <v>5</v>
      </c>
      <c r="G13949">
        <f t="shared" si="1251"/>
        <v>1.0437002499999999</v>
      </c>
      <c r="J13949" t="e">
        <f t="shared" si="1252"/>
        <v>#DIV/0!</v>
      </c>
      <c r="K13949">
        <f t="shared" si="1253"/>
        <v>2.1850568333282349E-3</v>
      </c>
      <c r="L13949" t="e">
        <f t="shared" si="1254"/>
        <v>#DIV/0!</v>
      </c>
    </row>
    <row r="13950" spans="1:12">
      <c r="A13950">
        <v>184.38399999999999</v>
      </c>
      <c r="B13950">
        <v>147.255</v>
      </c>
      <c r="C13950">
        <v>0.10623</v>
      </c>
      <c r="D13950">
        <v>10.6175</v>
      </c>
      <c r="E13950">
        <v>0.17118</v>
      </c>
      <c r="F13950">
        <v>5</v>
      </c>
      <c r="G13950">
        <f t="shared" si="1251"/>
        <v>1.0437002499999999</v>
      </c>
      <c r="J13950" t="e">
        <f t="shared" si="1252"/>
        <v>#DIV/0!</v>
      </c>
      <c r="K13950">
        <f t="shared" si="1253"/>
        <v>2.1856299203993584E-3</v>
      </c>
      <c r="L13950" t="e">
        <f t="shared" si="1254"/>
        <v>#DIV/0!</v>
      </c>
    </row>
    <row r="13951" spans="1:12">
      <c r="A13951">
        <v>184.26199</v>
      </c>
      <c r="B13951">
        <v>147.26750000000001</v>
      </c>
      <c r="C13951">
        <v>0.10403999999999999</v>
      </c>
      <c r="D13951">
        <v>10.6175</v>
      </c>
      <c r="E13951">
        <v>0.17111000000000001</v>
      </c>
      <c r="F13951">
        <v>5</v>
      </c>
      <c r="G13951">
        <f t="shared" si="1251"/>
        <v>1.0437002499999999</v>
      </c>
      <c r="J13951" t="e">
        <f t="shared" si="1252"/>
        <v>#DIV/0!</v>
      </c>
      <c r="K13951">
        <f t="shared" si="1253"/>
        <v>2.1862129149697192E-3</v>
      </c>
      <c r="L13951" t="e">
        <f t="shared" si="1254"/>
        <v>#DIV/0!</v>
      </c>
    </row>
    <row r="13952" spans="1:12">
      <c r="A13952">
        <v>184.149</v>
      </c>
      <c r="B13952">
        <v>147.28</v>
      </c>
      <c r="C13952">
        <v>0.10780000000000001</v>
      </c>
      <c r="D13952">
        <v>10.6175</v>
      </c>
      <c r="E13952">
        <v>0.17104</v>
      </c>
      <c r="F13952">
        <v>5</v>
      </c>
      <c r="G13952">
        <f t="shared" si="1251"/>
        <v>1.0437002499999999</v>
      </c>
      <c r="J13952" t="e">
        <f t="shared" si="1252"/>
        <v>#DIV/0!</v>
      </c>
      <c r="K13952">
        <f t="shared" si="1253"/>
        <v>2.1867530871486707E-3</v>
      </c>
      <c r="L13952" t="e">
        <f t="shared" si="1254"/>
        <v>#DIV/0!</v>
      </c>
    </row>
    <row r="13953" spans="1:12">
      <c r="A13953">
        <v>184.03</v>
      </c>
      <c r="B13953">
        <v>147.29249999999999</v>
      </c>
      <c r="C13953">
        <v>0.10859000000000001</v>
      </c>
      <c r="D13953">
        <v>10.6175</v>
      </c>
      <c r="E13953">
        <v>0.17097000000000001</v>
      </c>
      <c r="F13953">
        <v>5</v>
      </c>
      <c r="G13953">
        <f t="shared" si="1251"/>
        <v>1.0437002499999999</v>
      </c>
      <c r="J13953" t="e">
        <f t="shared" si="1252"/>
        <v>#DIV/0!</v>
      </c>
      <c r="K13953">
        <f t="shared" si="1253"/>
        <v>2.1873222800647451E-3</v>
      </c>
      <c r="L13953" t="e">
        <f t="shared" si="1254"/>
        <v>#DIV/0!</v>
      </c>
    </row>
    <row r="13954" spans="1:12">
      <c r="A13954">
        <v>183.91299000000001</v>
      </c>
      <c r="B13954">
        <v>147.30499</v>
      </c>
      <c r="C13954">
        <v>0.10863</v>
      </c>
      <c r="D13954">
        <v>10.618510000000001</v>
      </c>
      <c r="E13954">
        <v>0.17091000000000001</v>
      </c>
      <c r="F13954">
        <v>5</v>
      </c>
      <c r="G13954">
        <f t="shared" si="1251"/>
        <v>1.0437995330000001</v>
      </c>
      <c r="J13954" t="e">
        <f t="shared" si="1252"/>
        <v>#DIV/0!</v>
      </c>
      <c r="K13954">
        <f t="shared" si="1253"/>
        <v>2.1878822435393423E-3</v>
      </c>
      <c r="L13954" t="e">
        <f t="shared" si="1254"/>
        <v>#DIV/0!</v>
      </c>
    </row>
    <row r="13955" spans="1:12">
      <c r="A13955">
        <v>183.80499</v>
      </c>
      <c r="B13955">
        <v>147.3175</v>
      </c>
      <c r="C13955">
        <v>0.11015999999999999</v>
      </c>
      <c r="D13955">
        <v>10.619529999999999</v>
      </c>
      <c r="E13955">
        <v>0.17083999999999999</v>
      </c>
      <c r="F13955">
        <v>5</v>
      </c>
      <c r="G13955">
        <f t="shared" si="1251"/>
        <v>1.0438997989999999</v>
      </c>
      <c r="J13955" t="e">
        <f t="shared" si="1252"/>
        <v>#DIV/0!</v>
      </c>
      <c r="K13955">
        <f t="shared" si="1253"/>
        <v>2.1883993432263429E-3</v>
      </c>
      <c r="L13955" t="e">
        <f t="shared" si="1254"/>
        <v>#DIV/0!</v>
      </c>
    </row>
    <row r="13956" spans="1:12">
      <c r="A13956">
        <v>183.68799999999999</v>
      </c>
      <c r="B13956">
        <v>147.33000000000001</v>
      </c>
      <c r="C13956">
        <v>0.11244</v>
      </c>
      <c r="D13956">
        <v>10.618510000000001</v>
      </c>
      <c r="E13956">
        <v>0.17077000000000001</v>
      </c>
      <c r="F13956">
        <v>5</v>
      </c>
      <c r="G13956">
        <f t="shared" si="1251"/>
        <v>1.0437995330000001</v>
      </c>
      <c r="J13956" t="e">
        <f t="shared" si="1252"/>
        <v>#DIV/0!</v>
      </c>
      <c r="K13956">
        <f t="shared" si="1253"/>
        <v>2.1889597625416451E-3</v>
      </c>
      <c r="L13956" t="e">
        <f t="shared" si="1254"/>
        <v>#DIV/0!</v>
      </c>
    </row>
    <row r="13957" spans="1:12">
      <c r="A13957">
        <v>183.56799000000001</v>
      </c>
      <c r="B13957">
        <v>147.3425</v>
      </c>
      <c r="C13957">
        <v>0.11397</v>
      </c>
      <c r="D13957">
        <v>10.619529999999999</v>
      </c>
      <c r="E13957">
        <v>0.17069999999999999</v>
      </c>
      <c r="F13957">
        <v>5</v>
      </c>
      <c r="G13957">
        <f t="shared" si="1251"/>
        <v>1.0438997989999999</v>
      </c>
      <c r="J13957" t="e">
        <f t="shared" si="1252"/>
        <v>#DIV/0!</v>
      </c>
      <c r="K13957">
        <f t="shared" si="1253"/>
        <v>2.1895349469373869E-3</v>
      </c>
      <c r="L13957" t="e">
        <f t="shared" si="1254"/>
        <v>#DIV/0!</v>
      </c>
    </row>
    <row r="13958" spans="1:12">
      <c r="A13958">
        <v>183.453</v>
      </c>
      <c r="B13958">
        <v>147.35499999999999</v>
      </c>
      <c r="C13958">
        <v>0.11104</v>
      </c>
      <c r="D13958">
        <v>10.62055</v>
      </c>
      <c r="E13958">
        <v>0.17063999999999999</v>
      </c>
      <c r="F13958">
        <v>5</v>
      </c>
      <c r="G13958">
        <f t="shared" si="1251"/>
        <v>1.0440000649999999</v>
      </c>
      <c r="J13958" t="e">
        <f t="shared" si="1252"/>
        <v>#DIV/0!</v>
      </c>
      <c r="K13958">
        <f t="shared" si="1253"/>
        <v>2.1900863551049818E-3</v>
      </c>
      <c r="L13958" t="e">
        <f t="shared" si="1254"/>
        <v>#DIV/0!</v>
      </c>
    </row>
    <row r="13959" spans="1:12">
      <c r="A13959">
        <v>183.33700999999999</v>
      </c>
      <c r="B13959">
        <v>147.36749</v>
      </c>
      <c r="C13959">
        <v>0.11332</v>
      </c>
      <c r="D13959">
        <v>10.621560000000001</v>
      </c>
      <c r="E13959">
        <v>0.17057</v>
      </c>
      <c r="F13959">
        <v>5</v>
      </c>
      <c r="G13959">
        <f t="shared" si="1251"/>
        <v>1.044099348</v>
      </c>
      <c r="J13959" t="e">
        <f t="shared" si="1252"/>
        <v>#DIV/0!</v>
      </c>
      <c r="K13959">
        <f t="shared" si="1253"/>
        <v>2.1906428399791709E-3</v>
      </c>
      <c r="L13959" t="e">
        <f t="shared" si="1254"/>
        <v>#DIV/0!</v>
      </c>
    </row>
    <row r="13960" spans="1:12">
      <c r="A13960">
        <v>183.22300999999999</v>
      </c>
      <c r="B13960">
        <v>147.38</v>
      </c>
      <c r="C13960">
        <v>0.10889</v>
      </c>
      <c r="D13960">
        <v>10.622579999999999</v>
      </c>
      <c r="E13960">
        <v>0.17050000000000001</v>
      </c>
      <c r="F13960">
        <v>5</v>
      </c>
      <c r="G13960">
        <f t="shared" si="1251"/>
        <v>1.0441996140000001</v>
      </c>
      <c r="J13960" t="e">
        <f t="shared" si="1252"/>
        <v>#DIV/0!</v>
      </c>
      <c r="K13960">
        <f t="shared" si="1253"/>
        <v>2.1911900530664601E-3</v>
      </c>
      <c r="L13960" t="e">
        <f t="shared" si="1254"/>
        <v>#DIV/0!</v>
      </c>
    </row>
    <row r="13961" spans="1:12">
      <c r="A13961">
        <v>183.10400000000001</v>
      </c>
      <c r="B13961">
        <v>147.39250000000001</v>
      </c>
      <c r="C13961">
        <v>0.10968</v>
      </c>
      <c r="D13961">
        <v>10.621560000000001</v>
      </c>
      <c r="E13961">
        <v>0.17043</v>
      </c>
      <c r="F13961">
        <v>5</v>
      </c>
      <c r="G13961">
        <f t="shared" si="1251"/>
        <v>1.044099348</v>
      </c>
      <c r="J13961" t="e">
        <f t="shared" si="1252"/>
        <v>#DIV/0!</v>
      </c>
      <c r="K13961">
        <f t="shared" si="1253"/>
        <v>2.191761606473587E-3</v>
      </c>
      <c r="L13961" t="e">
        <f t="shared" si="1254"/>
        <v>#DIV/0!</v>
      </c>
    </row>
    <row r="13962" spans="1:12">
      <c r="A13962">
        <v>182.98699999999999</v>
      </c>
      <c r="B13962">
        <v>147.405</v>
      </c>
      <c r="C13962">
        <v>0.10897999999999999</v>
      </c>
      <c r="D13962">
        <v>10.621560000000001</v>
      </c>
      <c r="E13962">
        <v>0.17036000000000001</v>
      </c>
      <c r="F13962">
        <v>5</v>
      </c>
      <c r="G13962">
        <f t="shared" si="1251"/>
        <v>1.044099348</v>
      </c>
      <c r="J13962" t="e">
        <f t="shared" si="1252"/>
        <v>#DIV/0!</v>
      </c>
      <c r="K13962">
        <f t="shared" si="1253"/>
        <v>2.1923237974555893E-3</v>
      </c>
      <c r="L13962" t="e">
        <f t="shared" si="1254"/>
        <v>#DIV/0!</v>
      </c>
    </row>
    <row r="13963" spans="1:12">
      <c r="A13963">
        <v>182.87</v>
      </c>
      <c r="B13963">
        <v>147.41749999999999</v>
      </c>
      <c r="C13963">
        <v>0.10902000000000001</v>
      </c>
      <c r="D13963">
        <v>10.62055</v>
      </c>
      <c r="E13963">
        <v>0.17029</v>
      </c>
      <c r="F13963">
        <v>5</v>
      </c>
      <c r="G13963">
        <f t="shared" si="1251"/>
        <v>1.0440000649999999</v>
      </c>
      <c r="J13963" t="e">
        <f t="shared" si="1252"/>
        <v>#DIV/0!</v>
      </c>
      <c r="K13963">
        <f t="shared" si="1253"/>
        <v>2.1928862769176791E-3</v>
      </c>
      <c r="L13963" t="e">
        <f t="shared" si="1254"/>
        <v>#DIV/0!</v>
      </c>
    </row>
    <row r="13964" spans="1:12">
      <c r="A13964">
        <v>182.761</v>
      </c>
      <c r="B13964">
        <v>147.42999</v>
      </c>
      <c r="C13964">
        <v>0.10906</v>
      </c>
      <c r="D13964">
        <v>10.619529999999999</v>
      </c>
      <c r="E13964">
        <v>0.17022999999999999</v>
      </c>
      <c r="F13964">
        <v>5</v>
      </c>
      <c r="G13964">
        <f t="shared" si="1251"/>
        <v>1.0438997989999999</v>
      </c>
      <c r="J13964" t="e">
        <f t="shared" si="1252"/>
        <v>#DIV/0!</v>
      </c>
      <c r="K13964">
        <f t="shared" si="1253"/>
        <v>2.1934105560076421E-3</v>
      </c>
      <c r="L13964" t="e">
        <f t="shared" si="1254"/>
        <v>#DIV/0!</v>
      </c>
    </row>
    <row r="13965" spans="1:12">
      <c r="A13965">
        <v>182.63901000000001</v>
      </c>
      <c r="B13965">
        <v>147.4425</v>
      </c>
      <c r="C13965">
        <v>0.10911</v>
      </c>
      <c r="D13965">
        <v>10.61852</v>
      </c>
      <c r="E13965">
        <v>0.17016000000000001</v>
      </c>
      <c r="F13965">
        <v>5</v>
      </c>
      <c r="G13965">
        <f t="shared" si="1251"/>
        <v>1.0438005160000001</v>
      </c>
      <c r="J13965" t="e">
        <f t="shared" si="1252"/>
        <v>#DIV/0!</v>
      </c>
      <c r="K13965">
        <f t="shared" si="1253"/>
        <v>2.1939976130622369E-3</v>
      </c>
      <c r="L13965" t="e">
        <f t="shared" si="1254"/>
        <v>#DIV/0!</v>
      </c>
    </row>
    <row r="13966" spans="1:12">
      <c r="A13966">
        <v>182.52699000000001</v>
      </c>
      <c r="B13966">
        <v>147.45500000000001</v>
      </c>
      <c r="C13966">
        <v>0.11139</v>
      </c>
      <c r="D13966">
        <v>10.6175</v>
      </c>
      <c r="E13966">
        <v>0.17008999999999999</v>
      </c>
      <c r="F13966">
        <v>5</v>
      </c>
      <c r="G13966">
        <f t="shared" si="1251"/>
        <v>1.0437002499999999</v>
      </c>
      <c r="J13966" t="e">
        <f t="shared" si="1252"/>
        <v>#DIV/0!</v>
      </c>
      <c r="K13966">
        <f t="shared" si="1253"/>
        <v>2.1945369679517942E-3</v>
      </c>
      <c r="L13966" t="e">
        <f t="shared" si="1254"/>
        <v>#DIV/0!</v>
      </c>
    </row>
    <row r="13967" spans="1:12">
      <c r="A13967">
        <v>182.40700000000001</v>
      </c>
      <c r="B13967">
        <v>147.4675</v>
      </c>
      <c r="C13967">
        <v>0.11144</v>
      </c>
      <c r="D13967">
        <v>10.616479999999999</v>
      </c>
      <c r="E13967">
        <v>0.17002</v>
      </c>
      <c r="F13967">
        <v>5</v>
      </c>
      <c r="G13967">
        <f t="shared" si="1251"/>
        <v>1.0435999839999999</v>
      </c>
      <c r="J13967" t="e">
        <f t="shared" si="1252"/>
        <v>#DIV/0!</v>
      </c>
      <c r="K13967">
        <f t="shared" si="1253"/>
        <v>2.1951149910988087E-3</v>
      </c>
      <c r="L13967" t="e">
        <f t="shared" si="1254"/>
        <v>#DIV/0!</v>
      </c>
    </row>
    <row r="13968" spans="1:12">
      <c r="A13968">
        <v>182.29400999999999</v>
      </c>
      <c r="B13968">
        <v>147.47999999999999</v>
      </c>
      <c r="C13968">
        <v>0.11073</v>
      </c>
      <c r="D13968">
        <v>10.615460000000001</v>
      </c>
      <c r="E13968">
        <v>0.16996</v>
      </c>
      <c r="F13968">
        <v>5</v>
      </c>
      <c r="G13968">
        <f t="shared" si="1251"/>
        <v>1.0434997180000001</v>
      </c>
      <c r="J13968" t="e">
        <f t="shared" si="1252"/>
        <v>#DIV/0!</v>
      </c>
      <c r="K13968">
        <f t="shared" si="1253"/>
        <v>2.195659571853849E-3</v>
      </c>
      <c r="L13968" t="e">
        <f t="shared" si="1254"/>
        <v>#DIV/0!</v>
      </c>
    </row>
    <row r="13969" spans="1:12">
      <c r="A13969">
        <v>182.17999</v>
      </c>
      <c r="B13969">
        <v>147.49249</v>
      </c>
      <c r="C13969">
        <v>0.11751</v>
      </c>
      <c r="D13969">
        <v>10.61342</v>
      </c>
      <c r="E13969">
        <v>0.16989000000000001</v>
      </c>
      <c r="F13969">
        <v>5</v>
      </c>
      <c r="G13969">
        <f t="shared" si="1251"/>
        <v>1.043299186</v>
      </c>
      <c r="J13969" t="e">
        <f t="shared" si="1252"/>
        <v>#DIV/0!</v>
      </c>
      <c r="K13969">
        <f t="shared" si="1253"/>
        <v>2.1962093909079E-3</v>
      </c>
      <c r="L13969" t="e">
        <f t="shared" si="1254"/>
        <v>#DIV/0!</v>
      </c>
    </row>
    <row r="13970" spans="1:12">
      <c r="A13970">
        <v>182.06799000000001</v>
      </c>
      <c r="B13970">
        <v>147.505</v>
      </c>
      <c r="C13970">
        <v>0.11232</v>
      </c>
      <c r="D13970">
        <v>10.61342</v>
      </c>
      <c r="E13970">
        <v>0.16982</v>
      </c>
      <c r="F13970">
        <v>5</v>
      </c>
      <c r="G13970">
        <f t="shared" si="1251"/>
        <v>1.043299186</v>
      </c>
      <c r="J13970" t="e">
        <f t="shared" si="1252"/>
        <v>#DIV/0!</v>
      </c>
      <c r="K13970">
        <f t="shared" si="1253"/>
        <v>2.196749737417012E-3</v>
      </c>
      <c r="L13970" t="e">
        <f t="shared" si="1254"/>
        <v>#DIV/0!</v>
      </c>
    </row>
    <row r="13971" spans="1:12">
      <c r="A13971">
        <v>181.95699999999999</v>
      </c>
      <c r="B13971">
        <v>147.51750000000001</v>
      </c>
      <c r="C13971">
        <v>0.11386</v>
      </c>
      <c r="D13971">
        <v>10.61242</v>
      </c>
      <c r="E13971">
        <v>0.16975999999999999</v>
      </c>
      <c r="F13971">
        <v>5</v>
      </c>
      <c r="G13971">
        <f t="shared" si="1251"/>
        <v>1.0432008859999999</v>
      </c>
      <c r="J13971" t="e">
        <f t="shared" si="1252"/>
        <v>#DIV/0!</v>
      </c>
      <c r="K13971">
        <f t="shared" si="1253"/>
        <v>2.1972854735260059E-3</v>
      </c>
      <c r="L13971" t="e">
        <f t="shared" si="1254"/>
        <v>#DIV/0!</v>
      </c>
    </row>
    <row r="13972" spans="1:12">
      <c r="A13972">
        <v>181.834</v>
      </c>
      <c r="B13972">
        <v>147.53</v>
      </c>
      <c r="C13972">
        <v>0.10791000000000001</v>
      </c>
      <c r="D13972">
        <v>10.6114</v>
      </c>
      <c r="E13972">
        <v>0.16969000000000001</v>
      </c>
      <c r="F13972">
        <v>5</v>
      </c>
      <c r="G13972">
        <f t="shared" si="1251"/>
        <v>1.0431006199999999</v>
      </c>
      <c r="J13972" t="e">
        <f t="shared" si="1252"/>
        <v>#DIV/0!</v>
      </c>
      <c r="K13972">
        <f t="shared" si="1253"/>
        <v>2.1978794858720308E-3</v>
      </c>
      <c r="L13972" t="e">
        <f t="shared" si="1254"/>
        <v>#DIV/0!</v>
      </c>
    </row>
    <row r="13973" spans="1:12">
      <c r="A13973">
        <v>181.72800000000001</v>
      </c>
      <c r="B13973">
        <v>147.54249999999999</v>
      </c>
      <c r="C13973">
        <v>0.1087</v>
      </c>
      <c r="D13973">
        <v>10.61139</v>
      </c>
      <c r="E13973">
        <v>0.16963</v>
      </c>
      <c r="F13973">
        <v>5</v>
      </c>
      <c r="G13973">
        <f t="shared" si="1251"/>
        <v>1.0430996370000001</v>
      </c>
      <c r="J13973" t="e">
        <f t="shared" si="1252"/>
        <v>#DIV/0!</v>
      </c>
      <c r="K13973">
        <f t="shared" si="1253"/>
        <v>2.1983916566639845E-3</v>
      </c>
      <c r="L13973" t="e">
        <f t="shared" si="1254"/>
        <v>#DIV/0!</v>
      </c>
    </row>
    <row r="13974" spans="1:12">
      <c r="A13974">
        <v>181.60201000000001</v>
      </c>
      <c r="B13974">
        <v>147.55499</v>
      </c>
      <c r="C13974">
        <v>0.10875</v>
      </c>
      <c r="D13974">
        <v>10.612410000000001</v>
      </c>
      <c r="E13974">
        <v>0.16955000000000001</v>
      </c>
      <c r="F13974">
        <v>5</v>
      </c>
      <c r="G13974">
        <f t="shared" si="1251"/>
        <v>1.0431999030000001</v>
      </c>
      <c r="J13974" t="e">
        <f t="shared" si="1252"/>
        <v>#DIV/0!</v>
      </c>
      <c r="K13974">
        <f t="shared" si="1253"/>
        <v>2.1990007256922294E-3</v>
      </c>
      <c r="L13974" t="e">
        <f t="shared" si="1254"/>
        <v>#DIV/0!</v>
      </c>
    </row>
    <row r="13975" spans="1:12">
      <c r="A13975">
        <v>181.49898999999999</v>
      </c>
      <c r="B13975">
        <v>147.5675</v>
      </c>
      <c r="C13975">
        <v>0.11329</v>
      </c>
      <c r="D13975">
        <v>10.612410000000001</v>
      </c>
      <c r="E13975">
        <v>0.16949</v>
      </c>
      <c r="F13975">
        <v>5</v>
      </c>
      <c r="G13975">
        <f t="shared" si="1251"/>
        <v>1.0431999030000001</v>
      </c>
      <c r="J13975" t="e">
        <f t="shared" si="1252"/>
        <v>#DIV/0!</v>
      </c>
      <c r="K13975">
        <f t="shared" si="1253"/>
        <v>2.1994990025162049E-3</v>
      </c>
      <c r="L13975" t="e">
        <f t="shared" si="1254"/>
        <v>#DIV/0!</v>
      </c>
    </row>
    <row r="13976" spans="1:12">
      <c r="A13976">
        <v>181.38300000000001</v>
      </c>
      <c r="B13976">
        <v>147.58000000000001</v>
      </c>
      <c r="C13976">
        <v>0.11333</v>
      </c>
      <c r="D13976">
        <v>10.612410000000001</v>
      </c>
      <c r="E13976">
        <v>0.16941999999999999</v>
      </c>
      <c r="F13976">
        <v>5</v>
      </c>
      <c r="G13976">
        <f t="shared" si="1251"/>
        <v>1.0431999030000001</v>
      </c>
      <c r="J13976" t="e">
        <f t="shared" si="1252"/>
        <v>#DIV/0!</v>
      </c>
      <c r="K13976">
        <f t="shared" si="1253"/>
        <v>2.2000602816517173E-3</v>
      </c>
      <c r="L13976" t="e">
        <f t="shared" si="1254"/>
        <v>#DIV/0!</v>
      </c>
    </row>
    <row r="13977" spans="1:12">
      <c r="A13977">
        <v>181.26801</v>
      </c>
      <c r="B13977">
        <v>147.5925</v>
      </c>
      <c r="C13977">
        <v>0.11187999999999999</v>
      </c>
      <c r="D13977">
        <v>10.615460000000001</v>
      </c>
      <c r="E13977">
        <v>0.16936000000000001</v>
      </c>
      <c r="F13977">
        <v>5</v>
      </c>
      <c r="G13977">
        <f t="shared" si="1251"/>
        <v>1.0434997180000001</v>
      </c>
      <c r="J13977" t="e">
        <f t="shared" si="1252"/>
        <v>#DIV/0!</v>
      </c>
      <c r="K13977">
        <f t="shared" si="1253"/>
        <v>2.2006170045945142E-3</v>
      </c>
      <c r="L13977" t="e">
        <f t="shared" si="1254"/>
        <v>#DIV/0!</v>
      </c>
    </row>
    <row r="13978" spans="1:12">
      <c r="A13978">
        <v>181.14999</v>
      </c>
      <c r="B13978">
        <v>147.60499999999999</v>
      </c>
      <c r="C13978">
        <v>0.11493</v>
      </c>
      <c r="D13978">
        <v>10.6175</v>
      </c>
      <c r="E13978">
        <v>0.16929</v>
      </c>
      <c r="F13978">
        <v>5</v>
      </c>
      <c r="G13978">
        <f t="shared" si="1251"/>
        <v>1.0437002499999999</v>
      </c>
      <c r="J13978" t="e">
        <f t="shared" si="1252"/>
        <v>#DIV/0!</v>
      </c>
      <c r="K13978">
        <f t="shared" si="1253"/>
        <v>2.2011886903189233E-3</v>
      </c>
      <c r="L13978" t="e">
        <f t="shared" si="1254"/>
        <v>#DIV/0!</v>
      </c>
    </row>
    <row r="13979" spans="1:12">
      <c r="A13979">
        <v>181.03899999999999</v>
      </c>
      <c r="B13979">
        <v>147.61749</v>
      </c>
      <c r="C13979">
        <v>0.11347</v>
      </c>
      <c r="D13979">
        <v>10.618510000000001</v>
      </c>
      <c r="E13979">
        <v>0.16922000000000001</v>
      </c>
      <c r="F13979">
        <v>5</v>
      </c>
      <c r="G13979">
        <f t="shared" si="1251"/>
        <v>1.0437995330000001</v>
      </c>
      <c r="J13979" t="e">
        <f t="shared" si="1252"/>
        <v>#DIV/0!</v>
      </c>
      <c r="K13979">
        <f t="shared" si="1253"/>
        <v>2.2017265939950109E-3</v>
      </c>
      <c r="L13979" t="e">
        <f t="shared" si="1254"/>
        <v>#DIV/0!</v>
      </c>
    </row>
    <row r="13980" spans="1:12">
      <c r="A13980">
        <v>180.93401</v>
      </c>
      <c r="B13980">
        <v>147.63</v>
      </c>
      <c r="C13980">
        <v>0.11727</v>
      </c>
      <c r="D13980">
        <v>10.62055</v>
      </c>
      <c r="E13980">
        <v>0.16916</v>
      </c>
      <c r="F13980">
        <v>5</v>
      </c>
      <c r="G13980">
        <f t="shared" si="1251"/>
        <v>1.0440000649999999</v>
      </c>
      <c r="J13980" t="e">
        <f t="shared" si="1252"/>
        <v>#DIV/0!</v>
      </c>
      <c r="K13980">
        <f t="shared" si="1253"/>
        <v>2.2022356611940599E-3</v>
      </c>
      <c r="L13980" t="e">
        <f t="shared" si="1254"/>
        <v>#DIV/0!</v>
      </c>
    </row>
    <row r="13981" spans="1:12">
      <c r="A13981">
        <v>180.80600000000001</v>
      </c>
      <c r="B13981">
        <v>147.64250000000001</v>
      </c>
      <c r="C13981">
        <v>0.11355999999999999</v>
      </c>
      <c r="D13981">
        <v>10.622579999999999</v>
      </c>
      <c r="E13981">
        <v>0.16908000000000001</v>
      </c>
      <c r="F13981">
        <v>5</v>
      </c>
      <c r="G13981">
        <f t="shared" si="1251"/>
        <v>1.0441996140000001</v>
      </c>
      <c r="J13981" t="e">
        <f t="shared" si="1252"/>
        <v>#DIV/0!</v>
      </c>
      <c r="K13981">
        <f t="shared" si="1253"/>
        <v>2.2028566645225529E-3</v>
      </c>
      <c r="L13981" t="e">
        <f t="shared" si="1254"/>
        <v>#DIV/0!</v>
      </c>
    </row>
    <row r="13982" spans="1:12">
      <c r="A13982">
        <v>180.70099999999999</v>
      </c>
      <c r="B13982">
        <v>147.655</v>
      </c>
      <c r="C13982">
        <v>0.11360000000000001</v>
      </c>
      <c r="D13982">
        <v>10.6236</v>
      </c>
      <c r="E13982">
        <v>0.16902</v>
      </c>
      <c r="F13982">
        <v>5</v>
      </c>
      <c r="G13982">
        <f t="shared" si="1251"/>
        <v>1.0442998800000001</v>
      </c>
      <c r="J13982" t="e">
        <f t="shared" si="1252"/>
        <v>#DIV/0!</v>
      </c>
      <c r="K13982">
        <f t="shared" si="1253"/>
        <v>2.2033663030377811E-3</v>
      </c>
      <c r="L13982" t="e">
        <f t="shared" si="1254"/>
        <v>#DIV/0!</v>
      </c>
    </row>
    <row r="13983" spans="1:12">
      <c r="A13983">
        <v>180.58700999999999</v>
      </c>
      <c r="B13983">
        <v>147.66749999999999</v>
      </c>
      <c r="C13983">
        <v>0.11365</v>
      </c>
      <c r="D13983">
        <v>10.6236</v>
      </c>
      <c r="E13983">
        <v>0.16896</v>
      </c>
      <c r="F13983">
        <v>5</v>
      </c>
      <c r="G13983">
        <f t="shared" ref="G13983:G14046" si="1255">(D13983/100)*$B$16</f>
        <v>1.0442998800000001</v>
      </c>
      <c r="J13983" t="e">
        <f t="shared" ref="J13983:J14046" si="1256">SLOPE(H13975:H13991,B13975:B13991)</f>
        <v>#DIV/0!</v>
      </c>
      <c r="K13983">
        <f t="shared" ref="K13983:K14046" si="1257">1/(A13983+273.15)</f>
        <v>2.2039198433471408E-3</v>
      </c>
      <c r="L13983" t="e">
        <f t="shared" si="1254"/>
        <v>#DIV/0!</v>
      </c>
    </row>
    <row r="13984" spans="1:12">
      <c r="A13984">
        <v>180.47399999999999</v>
      </c>
      <c r="B13984">
        <v>147.67999</v>
      </c>
      <c r="C13984">
        <v>0.11821</v>
      </c>
      <c r="D13984">
        <v>10.6236</v>
      </c>
      <c r="E13984">
        <v>0.16889000000000001</v>
      </c>
      <c r="F13984">
        <v>5</v>
      </c>
      <c r="G13984">
        <f t="shared" si="1255"/>
        <v>1.0442998800000001</v>
      </c>
      <c r="J13984" t="e">
        <f t="shared" si="1256"/>
        <v>#DIV/0!</v>
      </c>
      <c r="K13984">
        <f t="shared" si="1257"/>
        <v>2.2044688993527683E-3</v>
      </c>
      <c r="L13984" t="e">
        <f t="shared" si="1254"/>
        <v>#DIV/0!</v>
      </c>
    </row>
    <row r="13985" spans="1:12">
      <c r="A13985">
        <v>180.358</v>
      </c>
      <c r="B13985">
        <v>147.6925</v>
      </c>
      <c r="C13985">
        <v>0.11600000000000001</v>
      </c>
      <c r="D13985">
        <v>10.6236</v>
      </c>
      <c r="E13985">
        <v>0.16882</v>
      </c>
      <c r="F13985">
        <v>5</v>
      </c>
      <c r="G13985">
        <f t="shared" si="1255"/>
        <v>1.0442998800000001</v>
      </c>
      <c r="J13985" t="e">
        <f t="shared" si="1256"/>
        <v>#DIV/0!</v>
      </c>
      <c r="K13985">
        <f t="shared" si="1257"/>
        <v>2.2050327667869143E-3</v>
      </c>
      <c r="L13985" t="e">
        <f t="shared" si="1254"/>
        <v>#DIV/0!</v>
      </c>
    </row>
    <row r="13986" spans="1:12">
      <c r="A13986">
        <v>180.23399000000001</v>
      </c>
      <c r="B13986">
        <v>147.70500000000001</v>
      </c>
      <c r="C13986">
        <v>0.11529</v>
      </c>
      <c r="D13986">
        <v>10.6236</v>
      </c>
      <c r="E13986">
        <v>0.16875000000000001</v>
      </c>
      <c r="F13986">
        <v>5</v>
      </c>
      <c r="G13986">
        <f t="shared" si="1255"/>
        <v>1.0442998800000001</v>
      </c>
      <c r="J13986" t="e">
        <f t="shared" si="1256"/>
        <v>#DIV/0!</v>
      </c>
      <c r="K13986">
        <f t="shared" si="1257"/>
        <v>2.205635889348453E-3</v>
      </c>
      <c r="L13986" t="e">
        <f t="shared" si="1254"/>
        <v>#DIV/0!</v>
      </c>
    </row>
    <row r="13987" spans="1:12">
      <c r="A13987">
        <v>180.119</v>
      </c>
      <c r="B13987">
        <v>147.7175</v>
      </c>
      <c r="C13987">
        <v>0.11685</v>
      </c>
      <c r="D13987">
        <v>10.6236</v>
      </c>
      <c r="E13987">
        <v>0.16868</v>
      </c>
      <c r="F13987">
        <v>5</v>
      </c>
      <c r="G13987">
        <f t="shared" si="1255"/>
        <v>1.0442998800000001</v>
      </c>
      <c r="J13987" t="e">
        <f t="shared" si="1256"/>
        <v>#DIV/0!</v>
      </c>
      <c r="K13987">
        <f t="shared" si="1257"/>
        <v>2.2061954380290733E-3</v>
      </c>
      <c r="L13987" t="e">
        <f t="shared" si="1254"/>
        <v>#DIV/0!</v>
      </c>
    </row>
    <row r="13988" spans="1:12">
      <c r="A13988">
        <v>180.024</v>
      </c>
      <c r="B13988">
        <v>147.72999999999999</v>
      </c>
      <c r="C13988">
        <v>0.11462</v>
      </c>
      <c r="D13988">
        <v>10.62157</v>
      </c>
      <c r="E13988">
        <v>0.16863</v>
      </c>
      <c r="F13988">
        <v>5</v>
      </c>
      <c r="G13988">
        <f t="shared" si="1255"/>
        <v>1.0441003309999999</v>
      </c>
      <c r="J13988" t="e">
        <f t="shared" si="1256"/>
        <v>#DIV/0!</v>
      </c>
      <c r="K13988">
        <f t="shared" si="1257"/>
        <v>2.2066579283012708E-3</v>
      </c>
      <c r="L13988" t="e">
        <f t="shared" si="1254"/>
        <v>#DIV/0!</v>
      </c>
    </row>
    <row r="13989" spans="1:12">
      <c r="A13989">
        <v>179.90199000000001</v>
      </c>
      <c r="B13989">
        <v>147.74249</v>
      </c>
      <c r="C13989">
        <v>0.11618000000000001</v>
      </c>
      <c r="D13989">
        <v>10.62157</v>
      </c>
      <c r="E13989">
        <v>0.16855999999999999</v>
      </c>
      <c r="F13989">
        <v>5</v>
      </c>
      <c r="G13989">
        <f t="shared" si="1255"/>
        <v>1.0441003309999999</v>
      </c>
      <c r="J13989" t="e">
        <f t="shared" si="1256"/>
        <v>#DIV/0!</v>
      </c>
      <c r="K13989">
        <f t="shared" si="1257"/>
        <v>2.2072521963759613E-3</v>
      </c>
      <c r="L13989" t="e">
        <f t="shared" si="1254"/>
        <v>#DIV/0!</v>
      </c>
    </row>
    <row r="13990" spans="1:12">
      <c r="A13990">
        <v>179.79601</v>
      </c>
      <c r="B13990">
        <v>147.755</v>
      </c>
      <c r="C13990">
        <v>0.11773</v>
      </c>
      <c r="D13990">
        <v>10.62157</v>
      </c>
      <c r="E13990">
        <v>0.16849</v>
      </c>
      <c r="F13990">
        <v>5</v>
      </c>
      <c r="G13990">
        <f t="shared" si="1255"/>
        <v>1.0441003309999999</v>
      </c>
      <c r="J13990" t="e">
        <f t="shared" si="1256"/>
        <v>#DIV/0!</v>
      </c>
      <c r="K13990">
        <f t="shared" si="1257"/>
        <v>2.2077686477467813E-3</v>
      </c>
      <c r="L13990" t="e">
        <f t="shared" si="1254"/>
        <v>#DIV/0!</v>
      </c>
    </row>
    <row r="13991" spans="1:12">
      <c r="A13991">
        <v>179.67101</v>
      </c>
      <c r="B13991">
        <v>147.76750000000001</v>
      </c>
      <c r="C13991">
        <v>0.11778</v>
      </c>
      <c r="D13991">
        <v>10.62157</v>
      </c>
      <c r="E13991">
        <v>0.16841999999999999</v>
      </c>
      <c r="F13991">
        <v>5</v>
      </c>
      <c r="G13991">
        <f t="shared" si="1255"/>
        <v>1.0441003309999999</v>
      </c>
      <c r="J13991" t="e">
        <f t="shared" si="1256"/>
        <v>#DIV/0!</v>
      </c>
      <c r="K13991">
        <f t="shared" si="1257"/>
        <v>2.2083780962371866E-3</v>
      </c>
      <c r="L13991" t="e">
        <f t="shared" si="1254"/>
        <v>#DIV/0!</v>
      </c>
    </row>
    <row r="13992" spans="1:12">
      <c r="A13992">
        <v>179.56899999999999</v>
      </c>
      <c r="B13992">
        <v>147.78</v>
      </c>
      <c r="C13992">
        <v>0.11858</v>
      </c>
      <c r="D13992">
        <v>10.62157</v>
      </c>
      <c r="E13992">
        <v>0.16836000000000001</v>
      </c>
      <c r="F13992">
        <v>5</v>
      </c>
      <c r="G13992">
        <f t="shared" si="1255"/>
        <v>1.0441003309999999</v>
      </c>
      <c r="J13992" t="e">
        <f t="shared" si="1256"/>
        <v>#DIV/0!</v>
      </c>
      <c r="K13992">
        <f t="shared" si="1257"/>
        <v>2.2088757043552407E-3</v>
      </c>
      <c r="L13992" t="e">
        <f t="shared" si="1254"/>
        <v>#DIV/0!</v>
      </c>
    </row>
    <row r="13993" spans="1:12">
      <c r="A13993">
        <v>179.45399</v>
      </c>
      <c r="B13993">
        <v>147.79249999999999</v>
      </c>
      <c r="C13993">
        <v>0.11787</v>
      </c>
      <c r="D13993">
        <v>10.62157</v>
      </c>
      <c r="E13993">
        <v>0.16829</v>
      </c>
      <c r="F13993">
        <v>5</v>
      </c>
      <c r="G13993">
        <f t="shared" si="1255"/>
        <v>1.0441003309999999</v>
      </c>
      <c r="J13993" t="e">
        <f t="shared" si="1256"/>
        <v>#DIV/0!</v>
      </c>
      <c r="K13993">
        <f t="shared" si="1257"/>
        <v>2.2094369959045216E-3</v>
      </c>
      <c r="L13993" t="e">
        <f t="shared" si="1254"/>
        <v>#DIV/0!</v>
      </c>
    </row>
    <row r="13994" spans="1:12">
      <c r="A13994">
        <v>179.33099000000001</v>
      </c>
      <c r="B13994">
        <v>147.80499</v>
      </c>
      <c r="C13994">
        <v>0.12472999999999999</v>
      </c>
      <c r="D13994">
        <v>10.62157</v>
      </c>
      <c r="E13994">
        <v>0.16822000000000001</v>
      </c>
      <c r="F13994">
        <v>5</v>
      </c>
      <c r="G13994">
        <f t="shared" si="1255"/>
        <v>1.0441003309999999</v>
      </c>
      <c r="J13994" t="e">
        <f t="shared" si="1256"/>
        <v>#DIV/0!</v>
      </c>
      <c r="K13994">
        <f t="shared" si="1257"/>
        <v>2.2100375973806105E-3</v>
      </c>
      <c r="L13994" t="e">
        <f t="shared" si="1254"/>
        <v>#DIV/0!</v>
      </c>
    </row>
    <row r="13995" spans="1:12">
      <c r="A13995">
        <v>179.21898999999999</v>
      </c>
      <c r="B13995">
        <v>147.8175</v>
      </c>
      <c r="C13995">
        <v>0.12553</v>
      </c>
      <c r="D13995">
        <v>10.62157</v>
      </c>
      <c r="E13995">
        <v>0.16816</v>
      </c>
      <c r="F13995">
        <v>5</v>
      </c>
      <c r="G13995">
        <f t="shared" si="1255"/>
        <v>1.0441003309999999</v>
      </c>
      <c r="J13995" t="e">
        <f t="shared" si="1256"/>
        <v>#DIV/0!</v>
      </c>
      <c r="K13995">
        <f t="shared" si="1257"/>
        <v>2.2105847706316035E-3</v>
      </c>
      <c r="L13995" t="e">
        <f t="shared" si="1254"/>
        <v>#DIV/0!</v>
      </c>
    </row>
    <row r="13996" spans="1:12">
      <c r="A13996">
        <v>179.108</v>
      </c>
      <c r="B13996">
        <v>147.83000000000001</v>
      </c>
      <c r="C13996">
        <v>0.11650000000000001</v>
      </c>
      <c r="D13996">
        <v>10.6236</v>
      </c>
      <c r="E13996">
        <v>0.16808999999999999</v>
      </c>
      <c r="F13996">
        <v>5</v>
      </c>
      <c r="G13996">
        <f t="shared" si="1255"/>
        <v>1.0442998800000001</v>
      </c>
      <c r="J13996" t="e">
        <f t="shared" si="1256"/>
        <v>#DIV/0!</v>
      </c>
      <c r="K13996">
        <f t="shared" si="1257"/>
        <v>2.2111272769083134E-3</v>
      </c>
      <c r="L13996" t="e">
        <f t="shared" si="1254"/>
        <v>#DIV/0!</v>
      </c>
    </row>
    <row r="13997" spans="1:12">
      <c r="A13997">
        <v>179.00101000000001</v>
      </c>
      <c r="B13997">
        <v>147.8425</v>
      </c>
      <c r="C13997">
        <v>0.11882</v>
      </c>
      <c r="D13997">
        <v>10.6236</v>
      </c>
      <c r="E13997">
        <v>0.16803000000000001</v>
      </c>
      <c r="F13997">
        <v>5</v>
      </c>
      <c r="G13997">
        <f t="shared" si="1255"/>
        <v>1.0442998800000001</v>
      </c>
      <c r="J13997" t="e">
        <f t="shared" si="1256"/>
        <v>#DIV/0!</v>
      </c>
      <c r="K13997">
        <f t="shared" si="1257"/>
        <v>2.2116504837620512E-3</v>
      </c>
      <c r="L13997" t="e">
        <f t="shared" si="1254"/>
        <v>#DIV/0!</v>
      </c>
    </row>
    <row r="13998" spans="1:12">
      <c r="A13998">
        <v>178.87700000000001</v>
      </c>
      <c r="B13998">
        <v>147.85499999999999</v>
      </c>
      <c r="C13998">
        <v>0.12114</v>
      </c>
      <c r="D13998">
        <v>10.624610000000001</v>
      </c>
      <c r="E13998">
        <v>0.16796</v>
      </c>
      <c r="F13998">
        <v>5</v>
      </c>
      <c r="G13998">
        <f t="shared" si="1255"/>
        <v>1.044399163</v>
      </c>
      <c r="J13998" t="e">
        <f t="shared" si="1256"/>
        <v>#DIV/0!</v>
      </c>
      <c r="K13998">
        <f t="shared" si="1257"/>
        <v>2.2122572324219571E-3</v>
      </c>
      <c r="L13998" t="e">
        <f t="shared" si="1254"/>
        <v>#DIV/0!</v>
      </c>
    </row>
    <row r="13999" spans="1:12">
      <c r="A13999">
        <v>178.77</v>
      </c>
      <c r="B13999">
        <v>147.86749</v>
      </c>
      <c r="C13999">
        <v>0.11815000000000001</v>
      </c>
      <c r="D13999">
        <v>10.624610000000001</v>
      </c>
      <c r="E13999">
        <v>0.16789000000000001</v>
      </c>
      <c r="F13999">
        <v>5</v>
      </c>
      <c r="G13999">
        <f t="shared" si="1255"/>
        <v>1.044399163</v>
      </c>
      <c r="J13999" t="e">
        <f t="shared" si="1256"/>
        <v>#DIV/0!</v>
      </c>
      <c r="K13999">
        <f t="shared" si="1257"/>
        <v>2.2127810231899452E-3</v>
      </c>
      <c r="L13999" t="e">
        <f t="shared" si="1254"/>
        <v>#DIV/0!</v>
      </c>
    </row>
    <row r="14000" spans="1:12">
      <c r="A14000">
        <v>178.661</v>
      </c>
      <c r="B14000">
        <v>147.88</v>
      </c>
      <c r="C14000">
        <v>0.11896</v>
      </c>
      <c r="D14000">
        <v>10.624610000000001</v>
      </c>
      <c r="E14000">
        <v>0.16783000000000001</v>
      </c>
      <c r="F14000">
        <v>5</v>
      </c>
      <c r="G14000">
        <f t="shared" si="1255"/>
        <v>1.044399163</v>
      </c>
      <c r="J14000" t="e">
        <f t="shared" si="1256"/>
        <v>#DIV/0!</v>
      </c>
      <c r="K14000">
        <f t="shared" si="1257"/>
        <v>2.2133148595319726E-3</v>
      </c>
      <c r="L14000" t="e">
        <f t="shared" ref="L14000:L14063" si="1258">-J14000/H14000</f>
        <v>#DIV/0!</v>
      </c>
    </row>
    <row r="14001" spans="1:12">
      <c r="A14001">
        <v>178.55600000000001</v>
      </c>
      <c r="B14001">
        <v>147.89250000000001</v>
      </c>
      <c r="C14001">
        <v>0.11824</v>
      </c>
      <c r="D14001">
        <v>10.624610000000001</v>
      </c>
      <c r="E14001">
        <v>0.16777</v>
      </c>
      <c r="F14001">
        <v>5</v>
      </c>
      <c r="G14001">
        <f t="shared" si="1255"/>
        <v>1.044399163</v>
      </c>
      <c r="J14001" t="e">
        <f t="shared" si="1256"/>
        <v>#DIV/0!</v>
      </c>
      <c r="K14001">
        <f t="shared" si="1257"/>
        <v>2.2138293491784479E-3</v>
      </c>
      <c r="L14001" t="e">
        <f t="shared" si="1258"/>
        <v>#DIV/0!</v>
      </c>
    </row>
    <row r="14002" spans="1:12">
      <c r="A14002">
        <v>178.44</v>
      </c>
      <c r="B14002">
        <v>147.905</v>
      </c>
      <c r="C14002">
        <v>0.11981</v>
      </c>
      <c r="D14002">
        <v>10.624610000000001</v>
      </c>
      <c r="E14002">
        <v>0.16769999999999999</v>
      </c>
      <c r="F14002">
        <v>5</v>
      </c>
      <c r="G14002">
        <f t="shared" si="1255"/>
        <v>1.044399163</v>
      </c>
      <c r="J14002" t="e">
        <f t="shared" si="1256"/>
        <v>#DIV/0!</v>
      </c>
      <c r="K14002">
        <f t="shared" si="1257"/>
        <v>2.214398015899378E-3</v>
      </c>
      <c r="L14002" t="e">
        <f t="shared" si="1258"/>
        <v>#DIV/0!</v>
      </c>
    </row>
    <row r="14003" spans="1:12">
      <c r="A14003">
        <v>178.31799000000001</v>
      </c>
      <c r="B14003">
        <v>147.91749999999999</v>
      </c>
      <c r="C14003">
        <v>0.11985999999999999</v>
      </c>
      <c r="D14003">
        <v>10.623609999999999</v>
      </c>
      <c r="E14003">
        <v>0.16763</v>
      </c>
      <c r="F14003">
        <v>5</v>
      </c>
      <c r="G14003">
        <f t="shared" si="1255"/>
        <v>1.0443008629999999</v>
      </c>
      <c r="J14003" t="e">
        <f t="shared" si="1256"/>
        <v>#DIV/0!</v>
      </c>
      <c r="K14003">
        <f t="shared" si="1257"/>
        <v>2.2149964607679051E-3</v>
      </c>
      <c r="L14003" t="e">
        <f t="shared" si="1258"/>
        <v>#DIV/0!</v>
      </c>
    </row>
    <row r="14004" spans="1:12">
      <c r="A14004">
        <v>178.21898999999999</v>
      </c>
      <c r="B14004">
        <v>147.92999</v>
      </c>
      <c r="C14004">
        <v>0.11838</v>
      </c>
      <c r="D14004">
        <v>10.623609999999999</v>
      </c>
      <c r="E14004">
        <v>0.16757</v>
      </c>
      <c r="F14004">
        <v>5</v>
      </c>
      <c r="G14004">
        <f t="shared" si="1255"/>
        <v>1.0443008629999999</v>
      </c>
      <c r="J14004" t="e">
        <f t="shared" si="1256"/>
        <v>#DIV/0!</v>
      </c>
      <c r="K14004">
        <f t="shared" si="1257"/>
        <v>2.2154822820238495E-3</v>
      </c>
      <c r="L14004" t="e">
        <f t="shared" si="1258"/>
        <v>#DIV/0!</v>
      </c>
    </row>
    <row r="14005" spans="1:12">
      <c r="A14005">
        <v>178.095</v>
      </c>
      <c r="B14005">
        <v>147.9425</v>
      </c>
      <c r="C14005">
        <v>0.11919</v>
      </c>
      <c r="D14005">
        <v>10.622590000000001</v>
      </c>
      <c r="E14005">
        <v>0.16750000000000001</v>
      </c>
      <c r="F14005">
        <v>5</v>
      </c>
      <c r="G14005">
        <f t="shared" si="1255"/>
        <v>1.0442005970000001</v>
      </c>
      <c r="J14005" t="e">
        <f t="shared" si="1256"/>
        <v>#DIV/0!</v>
      </c>
      <c r="K14005">
        <f t="shared" si="1257"/>
        <v>2.2160910370198007E-3</v>
      </c>
      <c r="L14005" t="e">
        <f t="shared" si="1258"/>
        <v>#DIV/0!</v>
      </c>
    </row>
    <row r="14006" spans="1:12">
      <c r="A14006">
        <v>177.99100000000001</v>
      </c>
      <c r="B14006">
        <v>147.95500000000001</v>
      </c>
      <c r="C14006">
        <v>0.12227</v>
      </c>
      <c r="D14006">
        <v>10.622590000000001</v>
      </c>
      <c r="E14006">
        <v>0.16744000000000001</v>
      </c>
      <c r="F14006">
        <v>5</v>
      </c>
      <c r="G14006">
        <f t="shared" si="1255"/>
        <v>1.0442005970000001</v>
      </c>
      <c r="J14006" t="e">
        <f t="shared" si="1256"/>
        <v>#DIV/0!</v>
      </c>
      <c r="K14006">
        <f t="shared" si="1257"/>
        <v>2.2166019049476775E-3</v>
      </c>
      <c r="L14006" t="e">
        <f t="shared" si="1258"/>
        <v>#DIV/0!</v>
      </c>
    </row>
    <row r="14007" spans="1:12">
      <c r="A14007">
        <v>177.87800999999999</v>
      </c>
      <c r="B14007">
        <v>147.9675</v>
      </c>
      <c r="C14007">
        <v>0.11928</v>
      </c>
      <c r="D14007">
        <v>10.62157</v>
      </c>
      <c r="E14007">
        <v>0.16736999999999999</v>
      </c>
      <c r="F14007">
        <v>5</v>
      </c>
      <c r="G14007">
        <f t="shared" si="1255"/>
        <v>1.0441003309999999</v>
      </c>
      <c r="J14007" t="e">
        <f t="shared" si="1256"/>
        <v>#DIV/0!</v>
      </c>
      <c r="K14007">
        <f t="shared" si="1257"/>
        <v>2.2171572005029133E-3</v>
      </c>
      <c r="L14007" t="e">
        <f t="shared" si="1258"/>
        <v>#DIV/0!</v>
      </c>
    </row>
    <row r="14008" spans="1:12">
      <c r="A14008">
        <v>177.76300000000001</v>
      </c>
      <c r="B14008">
        <v>147.97999999999999</v>
      </c>
      <c r="C14008">
        <v>0.12009</v>
      </c>
      <c r="D14008">
        <v>10.622579999999999</v>
      </c>
      <c r="E14008">
        <v>0.1673</v>
      </c>
      <c r="F14008">
        <v>5</v>
      </c>
      <c r="G14008">
        <f t="shared" si="1255"/>
        <v>1.0441996140000001</v>
      </c>
      <c r="J14008" t="e">
        <f t="shared" si="1256"/>
        <v>#DIV/0!</v>
      </c>
      <c r="K14008">
        <f t="shared" si="1257"/>
        <v>2.2177227092587703E-3</v>
      </c>
      <c r="L14008" t="e">
        <f t="shared" si="1258"/>
        <v>#DIV/0!</v>
      </c>
    </row>
    <row r="14009" spans="1:12">
      <c r="A14009">
        <v>177.65299999999999</v>
      </c>
      <c r="B14009">
        <v>147.99249</v>
      </c>
      <c r="C14009">
        <v>0.12242</v>
      </c>
      <c r="D14009">
        <v>10.621560000000001</v>
      </c>
      <c r="E14009">
        <v>0.16724</v>
      </c>
      <c r="F14009">
        <v>5</v>
      </c>
      <c r="G14009">
        <f t="shared" si="1255"/>
        <v>1.044099348</v>
      </c>
      <c r="J14009" t="e">
        <f t="shared" si="1256"/>
        <v>#DIV/0!</v>
      </c>
      <c r="K14009">
        <f t="shared" si="1257"/>
        <v>2.2182638536123317E-3</v>
      </c>
      <c r="L14009" t="e">
        <f t="shared" si="1258"/>
        <v>#DIV/0!</v>
      </c>
    </row>
    <row r="14010" spans="1:12">
      <c r="A14010">
        <v>177.53299999999999</v>
      </c>
      <c r="B14010">
        <v>148.005</v>
      </c>
      <c r="C14010">
        <v>0.12247</v>
      </c>
      <c r="D14010">
        <v>10.62157</v>
      </c>
      <c r="E14010">
        <v>0.16717000000000001</v>
      </c>
      <c r="F14010">
        <v>5</v>
      </c>
      <c r="G14010">
        <f t="shared" si="1255"/>
        <v>1.0441003309999999</v>
      </c>
      <c r="J14010" t="e">
        <f t="shared" si="1256"/>
        <v>#DIV/0!</v>
      </c>
      <c r="K14010">
        <f t="shared" si="1257"/>
        <v>2.2188544941788351E-3</v>
      </c>
      <c r="L14010" t="e">
        <f t="shared" si="1258"/>
        <v>#DIV/0!</v>
      </c>
    </row>
    <row r="14011" spans="1:12">
      <c r="A14011">
        <v>177.43401</v>
      </c>
      <c r="B14011">
        <v>148.01750000000001</v>
      </c>
      <c r="C14011">
        <v>0.12631999999999999</v>
      </c>
      <c r="D14011">
        <v>10.62157</v>
      </c>
      <c r="E14011">
        <v>0.16711000000000001</v>
      </c>
      <c r="F14011">
        <v>5</v>
      </c>
      <c r="G14011">
        <f t="shared" si="1255"/>
        <v>1.0441003309999999</v>
      </c>
      <c r="J14011" t="e">
        <f t="shared" si="1256"/>
        <v>#DIV/0!</v>
      </c>
      <c r="K14011">
        <f t="shared" si="1257"/>
        <v>2.2193419602262406E-3</v>
      </c>
      <c r="L14011" t="e">
        <f t="shared" si="1258"/>
        <v>#DIV/0!</v>
      </c>
    </row>
    <row r="14012" spans="1:12">
      <c r="A14012">
        <v>177.32599999999999</v>
      </c>
      <c r="B14012">
        <v>148.03</v>
      </c>
      <c r="C14012">
        <v>0.11874999999999999</v>
      </c>
      <c r="D14012">
        <v>10.62157</v>
      </c>
      <c r="E14012">
        <v>0.16705</v>
      </c>
      <c r="F14012">
        <v>5</v>
      </c>
      <c r="G14012">
        <f t="shared" si="1255"/>
        <v>1.0441003309999999</v>
      </c>
      <c r="J14012" t="e">
        <f t="shared" si="1256"/>
        <v>#DIV/0!</v>
      </c>
      <c r="K14012">
        <f t="shared" si="1257"/>
        <v>2.2198740887416865E-3</v>
      </c>
      <c r="L14012" t="e">
        <f t="shared" si="1258"/>
        <v>#DIV/0!</v>
      </c>
    </row>
    <row r="14013" spans="1:12">
      <c r="A14013">
        <v>177.20699999999999</v>
      </c>
      <c r="B14013">
        <v>148.04249999999999</v>
      </c>
      <c r="C14013">
        <v>0.12261</v>
      </c>
      <c r="D14013">
        <v>10.62157</v>
      </c>
      <c r="E14013">
        <v>0.16697999999999999</v>
      </c>
      <c r="F14013">
        <v>5</v>
      </c>
      <c r="G14013">
        <f t="shared" si="1255"/>
        <v>1.0441003309999999</v>
      </c>
      <c r="J14013" t="e">
        <f t="shared" si="1256"/>
        <v>#DIV/0!</v>
      </c>
      <c r="K14013">
        <f t="shared" si="1257"/>
        <v>2.2204606567678533E-3</v>
      </c>
      <c r="L14013" t="e">
        <f t="shared" si="1258"/>
        <v>#DIV/0!</v>
      </c>
    </row>
    <row r="14014" spans="1:12">
      <c r="A14014">
        <v>177.101</v>
      </c>
      <c r="B14014">
        <v>148.05499</v>
      </c>
      <c r="C14014">
        <v>0.11885</v>
      </c>
      <c r="D14014">
        <v>10.621560000000001</v>
      </c>
      <c r="E14014">
        <v>0.16692000000000001</v>
      </c>
      <c r="F14014">
        <v>5</v>
      </c>
      <c r="G14014">
        <f t="shared" si="1255"/>
        <v>1.044099348</v>
      </c>
      <c r="J14014" t="e">
        <f t="shared" si="1256"/>
        <v>#DIV/0!</v>
      </c>
      <c r="K14014">
        <f t="shared" si="1257"/>
        <v>2.2209834070329661E-3</v>
      </c>
      <c r="L14014" t="e">
        <f t="shared" si="1258"/>
        <v>#DIV/0!</v>
      </c>
    </row>
    <row r="14015" spans="1:12">
      <c r="A14015">
        <v>176.98</v>
      </c>
      <c r="B14015">
        <v>148.0675</v>
      </c>
      <c r="C14015">
        <v>0.11813</v>
      </c>
      <c r="D14015">
        <v>10.6236</v>
      </c>
      <c r="E14015">
        <v>0.16685</v>
      </c>
      <c r="F14015">
        <v>5</v>
      </c>
      <c r="G14015">
        <f t="shared" si="1255"/>
        <v>1.0442998800000001</v>
      </c>
      <c r="J14015" t="e">
        <f t="shared" si="1256"/>
        <v>#DIV/0!</v>
      </c>
      <c r="K14015">
        <f t="shared" si="1257"/>
        <v>2.221580432319552E-3</v>
      </c>
      <c r="L14015" t="e">
        <f t="shared" si="1258"/>
        <v>#DIV/0!</v>
      </c>
    </row>
    <row r="14016" spans="1:12">
      <c r="A14016">
        <v>176.87899999999999</v>
      </c>
      <c r="B14016">
        <v>148.08000000000001</v>
      </c>
      <c r="C14016">
        <v>0.12046</v>
      </c>
      <c r="D14016">
        <v>10.624610000000001</v>
      </c>
      <c r="E14016">
        <v>0.16678999999999999</v>
      </c>
      <c r="F14016">
        <v>5</v>
      </c>
      <c r="G14016">
        <f t="shared" si="1255"/>
        <v>1.044399163</v>
      </c>
      <c r="J14016" t="e">
        <f t="shared" si="1256"/>
        <v>#DIV/0!</v>
      </c>
      <c r="K14016">
        <f t="shared" si="1257"/>
        <v>2.2220790215741653E-3</v>
      </c>
      <c r="L14016" t="e">
        <f t="shared" si="1258"/>
        <v>#DIV/0!</v>
      </c>
    </row>
    <row r="14017" spans="1:12">
      <c r="A14017">
        <v>176.76801</v>
      </c>
      <c r="B14017">
        <v>148.0925</v>
      </c>
      <c r="C14017">
        <v>0.12356</v>
      </c>
      <c r="D14017">
        <v>10.62767</v>
      </c>
      <c r="E14017">
        <v>0.16672000000000001</v>
      </c>
      <c r="F14017">
        <v>5</v>
      </c>
      <c r="G14017">
        <f t="shared" si="1255"/>
        <v>1.0446999610000001</v>
      </c>
      <c r="J14017" t="e">
        <f t="shared" si="1256"/>
        <v>#DIV/0!</v>
      </c>
      <c r="K14017">
        <f t="shared" si="1257"/>
        <v>2.2226271848953105E-3</v>
      </c>
      <c r="L14017" t="e">
        <f t="shared" si="1258"/>
        <v>#DIV/0!</v>
      </c>
    </row>
    <row r="14018" spans="1:12">
      <c r="A14018">
        <v>176.65100000000001</v>
      </c>
      <c r="B14018">
        <v>148.10499999999999</v>
      </c>
      <c r="C14018">
        <v>0.12132</v>
      </c>
      <c r="D14018">
        <v>10.6297</v>
      </c>
      <c r="E14018">
        <v>0.16664999999999999</v>
      </c>
      <c r="F14018">
        <v>5</v>
      </c>
      <c r="G14018">
        <f t="shared" si="1255"/>
        <v>1.04489951</v>
      </c>
      <c r="J14018" t="e">
        <f t="shared" si="1256"/>
        <v>#DIV/0!</v>
      </c>
      <c r="K14018">
        <f t="shared" si="1257"/>
        <v>2.2232053730427458E-3</v>
      </c>
      <c r="L14018" t="e">
        <f t="shared" si="1258"/>
        <v>#DIV/0!</v>
      </c>
    </row>
    <row r="14019" spans="1:12">
      <c r="A14019">
        <v>176.54601</v>
      </c>
      <c r="B14019">
        <v>148.11749</v>
      </c>
      <c r="C14019">
        <v>0.1206</v>
      </c>
      <c r="D14019">
        <v>10.631740000000001</v>
      </c>
      <c r="E14019">
        <v>0.16658999999999999</v>
      </c>
      <c r="F14019">
        <v>5</v>
      </c>
      <c r="G14019">
        <f t="shared" si="1255"/>
        <v>1.0451000420000001</v>
      </c>
      <c r="J14019" t="e">
        <f t="shared" si="1256"/>
        <v>#DIV/0!</v>
      </c>
      <c r="K14019">
        <f t="shared" si="1257"/>
        <v>2.2237244221935612E-3</v>
      </c>
      <c r="L14019" t="e">
        <f t="shared" si="1258"/>
        <v>#DIV/0!</v>
      </c>
    </row>
    <row r="14020" spans="1:12">
      <c r="A14020">
        <v>176.43401</v>
      </c>
      <c r="B14020">
        <v>148.13</v>
      </c>
      <c r="C14020">
        <v>0.12523000000000001</v>
      </c>
      <c r="D14020">
        <v>10.631740000000001</v>
      </c>
      <c r="E14020">
        <v>0.16653000000000001</v>
      </c>
      <c r="F14020">
        <v>5</v>
      </c>
      <c r="G14020">
        <f t="shared" si="1255"/>
        <v>1.0451000420000001</v>
      </c>
      <c r="J14020" t="e">
        <f t="shared" si="1256"/>
        <v>#DIV/0!</v>
      </c>
      <c r="K14020">
        <f t="shared" si="1257"/>
        <v>2.2242783945985983E-3</v>
      </c>
      <c r="L14020" t="e">
        <f t="shared" si="1258"/>
        <v>#DIV/0!</v>
      </c>
    </row>
    <row r="14021" spans="1:12">
      <c r="A14021">
        <v>176.32001</v>
      </c>
      <c r="B14021">
        <v>148.14250000000001</v>
      </c>
      <c r="C14021">
        <v>0.12223000000000001</v>
      </c>
      <c r="D14021">
        <v>10.63378</v>
      </c>
      <c r="E14021">
        <v>0.16646</v>
      </c>
      <c r="F14021">
        <v>5</v>
      </c>
      <c r="G14021">
        <f t="shared" si="1255"/>
        <v>1.0453005739999999</v>
      </c>
      <c r="J14021" t="e">
        <f t="shared" si="1256"/>
        <v>#DIV/0!</v>
      </c>
      <c r="K14021">
        <f t="shared" si="1257"/>
        <v>2.2248425428873443E-3</v>
      </c>
      <c r="L14021" t="e">
        <f t="shared" si="1258"/>
        <v>#DIV/0!</v>
      </c>
    </row>
    <row r="14022" spans="1:12">
      <c r="A14022">
        <v>176.20699999999999</v>
      </c>
      <c r="B14022">
        <v>148.155</v>
      </c>
      <c r="C14022">
        <v>0.12075</v>
      </c>
      <c r="D14022">
        <v>10.63378</v>
      </c>
      <c r="E14022">
        <v>0.16639000000000001</v>
      </c>
      <c r="F14022">
        <v>5</v>
      </c>
      <c r="G14022">
        <f t="shared" si="1255"/>
        <v>1.0453005739999999</v>
      </c>
      <c r="J14022" t="e">
        <f t="shared" si="1256"/>
        <v>#DIV/0!</v>
      </c>
      <c r="K14022">
        <f t="shared" si="1257"/>
        <v>2.225402074519814E-3</v>
      </c>
      <c r="L14022" t="e">
        <f t="shared" si="1258"/>
        <v>#DIV/0!</v>
      </c>
    </row>
    <row r="14023" spans="1:12">
      <c r="A14023">
        <v>176.09200000000001</v>
      </c>
      <c r="B14023">
        <v>148.16749999999999</v>
      </c>
      <c r="C14023">
        <v>0.12232</v>
      </c>
      <c r="D14023">
        <v>10.6348</v>
      </c>
      <c r="E14023">
        <v>0.16633000000000001</v>
      </c>
      <c r="F14023">
        <v>5</v>
      </c>
      <c r="G14023">
        <f t="shared" si="1255"/>
        <v>1.0454008399999999</v>
      </c>
      <c r="J14023" t="e">
        <f t="shared" si="1256"/>
        <v>#DIV/0!</v>
      </c>
      <c r="K14023">
        <f t="shared" si="1257"/>
        <v>2.2259717479665752E-3</v>
      </c>
      <c r="L14023" t="e">
        <f t="shared" si="1258"/>
        <v>#DIV/0!</v>
      </c>
    </row>
    <row r="14024" spans="1:12">
      <c r="A14024">
        <v>175.995</v>
      </c>
      <c r="B14024">
        <v>148.17999</v>
      </c>
      <c r="C14024">
        <v>0.12313</v>
      </c>
      <c r="D14024">
        <v>10.635809999999999</v>
      </c>
      <c r="E14024">
        <v>0.16627</v>
      </c>
      <c r="F14024">
        <v>5</v>
      </c>
      <c r="G14024">
        <f t="shared" si="1255"/>
        <v>1.0455001230000001</v>
      </c>
      <c r="J14024" t="e">
        <f t="shared" si="1256"/>
        <v>#DIV/0!</v>
      </c>
      <c r="K14024">
        <f t="shared" si="1257"/>
        <v>2.2264524819379044E-3</v>
      </c>
      <c r="L14024" t="e">
        <f t="shared" si="1258"/>
        <v>#DIV/0!</v>
      </c>
    </row>
    <row r="14025" spans="1:12">
      <c r="A14025">
        <v>175.87800999999999</v>
      </c>
      <c r="B14025">
        <v>148.1925</v>
      </c>
      <c r="C14025">
        <v>0.12395</v>
      </c>
      <c r="D14025">
        <v>10.635809999999999</v>
      </c>
      <c r="E14025">
        <v>0.16619999999999999</v>
      </c>
      <c r="F14025">
        <v>5</v>
      </c>
      <c r="G14025">
        <f t="shared" si="1255"/>
        <v>1.0455001230000001</v>
      </c>
      <c r="J14025" t="e">
        <f t="shared" si="1256"/>
        <v>#DIV/0!</v>
      </c>
      <c r="K14025">
        <f t="shared" si="1257"/>
        <v>2.2270325630688384E-3</v>
      </c>
      <c r="L14025" t="e">
        <f t="shared" si="1258"/>
        <v>#DIV/0!</v>
      </c>
    </row>
    <row r="14026" spans="1:12">
      <c r="A14026">
        <v>175.767</v>
      </c>
      <c r="B14026">
        <v>148.20500000000001</v>
      </c>
      <c r="C14026">
        <v>0.12476</v>
      </c>
      <c r="D14026">
        <v>10.635809999999999</v>
      </c>
      <c r="E14026">
        <v>0.16614000000000001</v>
      </c>
      <c r="F14026">
        <v>5</v>
      </c>
      <c r="G14026">
        <f t="shared" si="1255"/>
        <v>1.0455001230000001</v>
      </c>
      <c r="J14026" t="e">
        <f t="shared" si="1256"/>
        <v>#DIV/0!</v>
      </c>
      <c r="K14026">
        <f t="shared" si="1257"/>
        <v>2.2275832726316894E-3</v>
      </c>
      <c r="L14026" t="e">
        <f t="shared" si="1258"/>
        <v>#DIV/0!</v>
      </c>
    </row>
    <row r="14027" spans="1:12">
      <c r="A14027">
        <v>175.66701</v>
      </c>
      <c r="B14027">
        <v>148.2175</v>
      </c>
      <c r="C14027">
        <v>0.12479999999999999</v>
      </c>
      <c r="D14027">
        <v>10.635809999999999</v>
      </c>
      <c r="E14027">
        <v>0.16608000000000001</v>
      </c>
      <c r="F14027">
        <v>5</v>
      </c>
      <c r="G14027">
        <f t="shared" si="1255"/>
        <v>1.0455001230000001</v>
      </c>
      <c r="J14027" t="e">
        <f t="shared" si="1256"/>
        <v>#DIV/0!</v>
      </c>
      <c r="K14027">
        <f t="shared" si="1257"/>
        <v>2.2280795462720987E-3</v>
      </c>
      <c r="L14027" t="e">
        <f t="shared" si="1258"/>
        <v>#DIV/0!</v>
      </c>
    </row>
    <row r="14028" spans="1:12">
      <c r="A14028">
        <v>175.54601</v>
      </c>
      <c r="B14028">
        <v>148.22999999999999</v>
      </c>
      <c r="C14028">
        <v>0.13022</v>
      </c>
      <c r="D14028">
        <v>10.634790000000001</v>
      </c>
      <c r="E14028">
        <v>0.16600999999999999</v>
      </c>
      <c r="F14028">
        <v>5</v>
      </c>
      <c r="G14028">
        <f t="shared" si="1255"/>
        <v>1.045399857</v>
      </c>
      <c r="J14028" t="e">
        <f t="shared" si="1256"/>
        <v>#DIV/0!</v>
      </c>
      <c r="K14028">
        <f t="shared" si="1257"/>
        <v>2.2286803932132135E-3</v>
      </c>
      <c r="L14028" t="e">
        <f t="shared" si="1258"/>
        <v>#DIV/0!</v>
      </c>
    </row>
    <row r="14029" spans="1:12">
      <c r="A14029">
        <v>175.43600000000001</v>
      </c>
      <c r="B14029">
        <v>148.24249</v>
      </c>
      <c r="C14029">
        <v>0.12720000000000001</v>
      </c>
      <c r="D14029">
        <v>10.634790000000001</v>
      </c>
      <c r="E14029">
        <v>0.16594</v>
      </c>
      <c r="F14029">
        <v>5</v>
      </c>
      <c r="G14029">
        <f t="shared" si="1255"/>
        <v>1.045399857</v>
      </c>
      <c r="J14029" t="e">
        <f t="shared" si="1256"/>
        <v>#DIV/0!</v>
      </c>
      <c r="K14029">
        <f t="shared" si="1257"/>
        <v>2.2292269486787371E-3</v>
      </c>
      <c r="L14029" t="e">
        <f t="shared" si="1258"/>
        <v>#DIV/0!</v>
      </c>
    </row>
    <row r="14030" spans="1:12">
      <c r="A14030">
        <v>175.328</v>
      </c>
      <c r="B14030">
        <v>148.255</v>
      </c>
      <c r="C14030">
        <v>0.12955</v>
      </c>
      <c r="D14030">
        <v>10.63377</v>
      </c>
      <c r="E14030">
        <v>0.16588</v>
      </c>
      <c r="F14030">
        <v>5</v>
      </c>
      <c r="G14030">
        <f t="shared" si="1255"/>
        <v>1.045299591</v>
      </c>
      <c r="J14030" t="e">
        <f t="shared" si="1256"/>
        <v>#DIV/0!</v>
      </c>
      <c r="K14030">
        <f t="shared" si="1257"/>
        <v>2.2297637788252717E-3</v>
      </c>
      <c r="L14030" t="e">
        <f t="shared" si="1258"/>
        <v>#DIV/0!</v>
      </c>
    </row>
    <row r="14031" spans="1:12">
      <c r="A14031">
        <v>175.21799999999999</v>
      </c>
      <c r="B14031">
        <v>148.26750000000001</v>
      </c>
      <c r="C14031">
        <v>0.13267000000000001</v>
      </c>
      <c r="D14031">
        <v>10.63377</v>
      </c>
      <c r="E14031">
        <v>0.16582</v>
      </c>
      <c r="F14031">
        <v>5</v>
      </c>
      <c r="G14031">
        <f t="shared" si="1255"/>
        <v>1.045299591</v>
      </c>
      <c r="J14031" t="e">
        <f t="shared" si="1256"/>
        <v>#DIV/0!</v>
      </c>
      <c r="K14031">
        <f t="shared" si="1257"/>
        <v>2.2303108161153343E-3</v>
      </c>
      <c r="L14031" t="e">
        <f t="shared" si="1258"/>
        <v>#DIV/0!</v>
      </c>
    </row>
    <row r="14032" spans="1:12">
      <c r="A14032">
        <v>175.12100000000001</v>
      </c>
      <c r="B14032">
        <v>148.28</v>
      </c>
      <c r="C14032">
        <v>0.12658</v>
      </c>
      <c r="D14032">
        <v>10.63377</v>
      </c>
      <c r="E14032">
        <v>0.16575999999999999</v>
      </c>
      <c r="F14032">
        <v>5</v>
      </c>
      <c r="G14032">
        <f t="shared" si="1255"/>
        <v>1.045299591</v>
      </c>
      <c r="J14032" t="e">
        <f t="shared" si="1256"/>
        <v>#DIV/0!</v>
      </c>
      <c r="K14032">
        <f t="shared" si="1257"/>
        <v>2.2307934262979314E-3</v>
      </c>
      <c r="L14032" t="e">
        <f t="shared" si="1258"/>
        <v>#DIV/0!</v>
      </c>
    </row>
    <row r="14033" spans="1:12">
      <c r="A14033">
        <v>175.00200000000001</v>
      </c>
      <c r="B14033">
        <v>148.29249999999999</v>
      </c>
      <c r="C14033">
        <v>0.12817000000000001</v>
      </c>
      <c r="D14033">
        <v>10.63275</v>
      </c>
      <c r="E14033">
        <v>0.16569</v>
      </c>
      <c r="F14033">
        <v>5</v>
      </c>
      <c r="G14033">
        <f t="shared" si="1255"/>
        <v>1.045199325</v>
      </c>
      <c r="J14033" t="e">
        <f t="shared" si="1256"/>
        <v>#DIV/0!</v>
      </c>
      <c r="K14033">
        <f t="shared" si="1257"/>
        <v>2.2313857798247024E-3</v>
      </c>
      <c r="L14033" t="e">
        <f t="shared" si="1258"/>
        <v>#DIV/0!</v>
      </c>
    </row>
    <row r="14034" spans="1:12">
      <c r="A14034">
        <v>174.886</v>
      </c>
      <c r="B14034">
        <v>148.30499</v>
      </c>
      <c r="C14034">
        <v>0.12975</v>
      </c>
      <c r="D14034">
        <v>10.631740000000001</v>
      </c>
      <c r="E14034">
        <v>0.16561999999999999</v>
      </c>
      <c r="F14034">
        <v>5</v>
      </c>
      <c r="G14034">
        <f t="shared" si="1255"/>
        <v>1.0451000420000001</v>
      </c>
      <c r="J14034" t="e">
        <f t="shared" si="1256"/>
        <v>#DIV/0!</v>
      </c>
      <c r="K14034">
        <f t="shared" si="1257"/>
        <v>2.2319635029328004E-3</v>
      </c>
      <c r="L14034" t="e">
        <f t="shared" si="1258"/>
        <v>#DIV/0!</v>
      </c>
    </row>
    <row r="14035" spans="1:12">
      <c r="A14035">
        <v>174.774</v>
      </c>
      <c r="B14035">
        <v>148.3175</v>
      </c>
      <c r="C14035">
        <v>0.13056999999999999</v>
      </c>
      <c r="D14035">
        <v>10.63072</v>
      </c>
      <c r="E14035">
        <v>0.16556000000000001</v>
      </c>
      <c r="F14035">
        <v>5</v>
      </c>
      <c r="G14035">
        <f t="shared" si="1255"/>
        <v>1.044999776</v>
      </c>
      <c r="J14035" t="e">
        <f t="shared" si="1256"/>
        <v>#DIV/0!</v>
      </c>
      <c r="K14035">
        <f t="shared" si="1257"/>
        <v>2.2325215884837608E-3</v>
      </c>
      <c r="L14035" t="e">
        <f t="shared" si="1258"/>
        <v>#DIV/0!</v>
      </c>
    </row>
    <row r="14036" spans="1:12">
      <c r="A14036">
        <v>174.661</v>
      </c>
      <c r="B14036">
        <v>148.33000000000001</v>
      </c>
      <c r="C14036">
        <v>0.12447999999999999</v>
      </c>
      <c r="D14036">
        <v>10.629709999999999</v>
      </c>
      <c r="E14036">
        <v>0.16549</v>
      </c>
      <c r="F14036">
        <v>5</v>
      </c>
      <c r="G14036">
        <f t="shared" si="1255"/>
        <v>1.0449004929999999</v>
      </c>
      <c r="J14036" t="e">
        <f t="shared" si="1256"/>
        <v>#DIV/0!</v>
      </c>
      <c r="K14036">
        <f t="shared" si="1257"/>
        <v>2.2330849398518571E-3</v>
      </c>
      <c r="L14036" t="e">
        <f t="shared" si="1258"/>
        <v>#DIV/0!</v>
      </c>
    </row>
    <row r="14037" spans="1:12">
      <c r="A14037">
        <v>174.56399999999999</v>
      </c>
      <c r="B14037">
        <v>148.3425</v>
      </c>
      <c r="C14037">
        <v>0.13067000000000001</v>
      </c>
      <c r="D14037">
        <v>10.62767</v>
      </c>
      <c r="E14037">
        <v>0.16542999999999999</v>
      </c>
      <c r="F14037">
        <v>5</v>
      </c>
      <c r="G14037">
        <f t="shared" si="1255"/>
        <v>1.0446999610000001</v>
      </c>
      <c r="J14037" t="e">
        <f t="shared" si="1256"/>
        <v>#DIV/0!</v>
      </c>
      <c r="K14037">
        <f t="shared" si="1257"/>
        <v>2.2335687514797396E-3</v>
      </c>
      <c r="L14037" t="e">
        <f t="shared" si="1258"/>
        <v>#DIV/0!</v>
      </c>
    </row>
    <row r="14038" spans="1:12">
      <c r="A14038">
        <v>174.45399</v>
      </c>
      <c r="B14038">
        <v>148.35499999999999</v>
      </c>
      <c r="C14038">
        <v>0.12995000000000001</v>
      </c>
      <c r="D14038">
        <v>10.625640000000001</v>
      </c>
      <c r="E14038">
        <v>0.16536999999999999</v>
      </c>
      <c r="F14038">
        <v>5</v>
      </c>
      <c r="G14038">
        <f t="shared" si="1255"/>
        <v>1.0445004120000001</v>
      </c>
      <c r="J14038" t="e">
        <f t="shared" si="1256"/>
        <v>#DIV/0!</v>
      </c>
      <c r="K14038">
        <f t="shared" si="1257"/>
        <v>2.2341177074851368E-3</v>
      </c>
      <c r="L14038" t="e">
        <f t="shared" si="1258"/>
        <v>#DIV/0!</v>
      </c>
    </row>
    <row r="14039" spans="1:12">
      <c r="A14039">
        <v>174.34599</v>
      </c>
      <c r="B14039">
        <v>148.36749</v>
      </c>
      <c r="C14039">
        <v>0.13385</v>
      </c>
      <c r="D14039">
        <v>10.622579999999999</v>
      </c>
      <c r="E14039">
        <v>0.16531000000000001</v>
      </c>
      <c r="F14039">
        <v>5</v>
      </c>
      <c r="G14039">
        <f t="shared" si="1255"/>
        <v>1.0441996140000001</v>
      </c>
      <c r="J14039" t="e">
        <f t="shared" si="1256"/>
        <v>#DIV/0!</v>
      </c>
      <c r="K14039">
        <f t="shared" si="1257"/>
        <v>2.2346568960316272E-3</v>
      </c>
      <c r="L14039" t="e">
        <f t="shared" si="1258"/>
        <v>#DIV/0!</v>
      </c>
    </row>
    <row r="14040" spans="1:12">
      <c r="A14040">
        <v>174.23699999999999</v>
      </c>
      <c r="B14040">
        <v>148.38</v>
      </c>
      <c r="C14040">
        <v>0.13159000000000001</v>
      </c>
      <c r="D14040">
        <v>10.62055</v>
      </c>
      <c r="E14040">
        <v>0.16524</v>
      </c>
      <c r="F14040">
        <v>5</v>
      </c>
      <c r="G14040">
        <f t="shared" si="1255"/>
        <v>1.0440000649999999</v>
      </c>
      <c r="J14040" t="e">
        <f t="shared" si="1256"/>
        <v>#DIV/0!</v>
      </c>
      <c r="K14040">
        <f t="shared" si="1257"/>
        <v>2.2352012910522661E-3</v>
      </c>
      <c r="L14040" t="e">
        <f t="shared" si="1258"/>
        <v>#DIV/0!</v>
      </c>
    </row>
    <row r="14041" spans="1:12">
      <c r="A14041">
        <v>174.12100000000001</v>
      </c>
      <c r="B14041">
        <v>148.39250000000001</v>
      </c>
      <c r="C14041">
        <v>0.13703000000000001</v>
      </c>
      <c r="D14041">
        <v>10.61852</v>
      </c>
      <c r="E14041">
        <v>0.16517999999999999</v>
      </c>
      <c r="F14041">
        <v>5</v>
      </c>
      <c r="G14041">
        <f t="shared" si="1255"/>
        <v>1.0438005160000001</v>
      </c>
      <c r="J14041" t="e">
        <f t="shared" si="1256"/>
        <v>#DIV/0!</v>
      </c>
      <c r="K14041">
        <f t="shared" si="1257"/>
        <v>2.2357809918371638E-3</v>
      </c>
      <c r="L14041" t="e">
        <f t="shared" si="1258"/>
        <v>#DIV/0!</v>
      </c>
    </row>
    <row r="14042" spans="1:12">
      <c r="A14042">
        <v>174.011</v>
      </c>
      <c r="B14042">
        <v>148.405</v>
      </c>
      <c r="C14042">
        <v>0.13632</v>
      </c>
      <c r="D14042">
        <v>10.616479999999999</v>
      </c>
      <c r="E14042">
        <v>0.16511000000000001</v>
      </c>
      <c r="F14042">
        <v>5</v>
      </c>
      <c r="G14042">
        <f t="shared" si="1255"/>
        <v>1.0435999839999999</v>
      </c>
      <c r="J14042" t="e">
        <f t="shared" si="1256"/>
        <v>#DIV/0!</v>
      </c>
      <c r="K14042">
        <f t="shared" si="1257"/>
        <v>2.2363309859312419E-3</v>
      </c>
      <c r="L14042" t="e">
        <f t="shared" si="1258"/>
        <v>#DIV/0!</v>
      </c>
    </row>
    <row r="14043" spans="1:12">
      <c r="A14043">
        <v>173.89999</v>
      </c>
      <c r="B14043">
        <v>148.41749999999999</v>
      </c>
      <c r="C14043">
        <v>0.13483000000000001</v>
      </c>
      <c r="D14043">
        <v>10.61445</v>
      </c>
      <c r="E14043">
        <v>0.16505</v>
      </c>
      <c r="F14043">
        <v>5</v>
      </c>
      <c r="G14043">
        <f t="shared" si="1255"/>
        <v>1.0434004350000001</v>
      </c>
      <c r="J14043" t="e">
        <f t="shared" si="1256"/>
        <v>#DIV/0!</v>
      </c>
      <c r="K14043">
        <f t="shared" si="1257"/>
        <v>2.2368863043705695E-3</v>
      </c>
      <c r="L14043" t="e">
        <f t="shared" si="1258"/>
        <v>#DIV/0!</v>
      </c>
    </row>
    <row r="14044" spans="1:12">
      <c r="A14044">
        <v>173.80099000000001</v>
      </c>
      <c r="B14044">
        <v>148.42999</v>
      </c>
      <c r="C14044">
        <v>0.13488</v>
      </c>
      <c r="D14044">
        <v>10.61139</v>
      </c>
      <c r="E14044">
        <v>0.16499</v>
      </c>
      <c r="F14044">
        <v>5</v>
      </c>
      <c r="G14044">
        <f t="shared" si="1255"/>
        <v>1.0430996370000001</v>
      </c>
      <c r="J14044" t="e">
        <f t="shared" si="1256"/>
        <v>#DIV/0!</v>
      </c>
      <c r="K14044">
        <f t="shared" si="1257"/>
        <v>2.2373817764672586E-3</v>
      </c>
      <c r="L14044" t="e">
        <f t="shared" si="1258"/>
        <v>#DIV/0!</v>
      </c>
    </row>
    <row r="14045" spans="1:12">
      <c r="A14045">
        <v>173.68200999999999</v>
      </c>
      <c r="B14045">
        <v>148.4425</v>
      </c>
      <c r="C14045">
        <v>0.13416</v>
      </c>
      <c r="D14045">
        <v>10.61037</v>
      </c>
      <c r="E14045">
        <v>0.16492000000000001</v>
      </c>
      <c r="F14045">
        <v>5</v>
      </c>
      <c r="G14045">
        <f t="shared" si="1255"/>
        <v>1.0429993710000001</v>
      </c>
      <c r="J14045" t="e">
        <f t="shared" si="1256"/>
        <v>#DIV/0!</v>
      </c>
      <c r="K14045">
        <f t="shared" si="1257"/>
        <v>2.2379775343310789E-3</v>
      </c>
      <c r="L14045" t="e">
        <f t="shared" si="1258"/>
        <v>#DIV/0!</v>
      </c>
    </row>
    <row r="14046" spans="1:12">
      <c r="A14046">
        <v>173.577</v>
      </c>
      <c r="B14046">
        <v>148.45500000000001</v>
      </c>
      <c r="C14046">
        <v>0.13961000000000001</v>
      </c>
      <c r="D14046">
        <v>10.61037</v>
      </c>
      <c r="E14046">
        <v>0.16486000000000001</v>
      </c>
      <c r="F14046">
        <v>5</v>
      </c>
      <c r="G14046">
        <f t="shared" si="1255"/>
        <v>1.0429993710000001</v>
      </c>
      <c r="J14046" t="e">
        <f t="shared" si="1256"/>
        <v>#DIV/0!</v>
      </c>
      <c r="K14046">
        <f t="shared" si="1257"/>
        <v>2.238503605110056E-3</v>
      </c>
      <c r="L14046" t="e">
        <f t="shared" si="1258"/>
        <v>#DIV/0!</v>
      </c>
    </row>
    <row r="14047" spans="1:12">
      <c r="A14047">
        <v>173.47</v>
      </c>
      <c r="B14047">
        <v>148.4675</v>
      </c>
      <c r="C14047">
        <v>0.13811999999999999</v>
      </c>
      <c r="D14047">
        <v>10.609349999999999</v>
      </c>
      <c r="E14047">
        <v>0.1648</v>
      </c>
      <c r="F14047">
        <v>5</v>
      </c>
      <c r="G14047">
        <f t="shared" ref="G14047:G14110" si="1259">(D14047/100)*$B$16</f>
        <v>1.042899105</v>
      </c>
      <c r="J14047" t="e">
        <f t="shared" ref="J14047:J14110" si="1260">SLOPE(H14039:H14055,B14039:B14055)</f>
        <v>#DIV/0!</v>
      </c>
      <c r="K14047">
        <f t="shared" ref="K14047:K14110" si="1261">1/(A14047+273.15)</f>
        <v>2.2390398996910126E-3</v>
      </c>
      <c r="L14047" t="e">
        <f t="shared" si="1258"/>
        <v>#DIV/0!</v>
      </c>
    </row>
    <row r="14048" spans="1:12">
      <c r="A14048">
        <v>173.364</v>
      </c>
      <c r="B14048">
        <v>148.47999999999999</v>
      </c>
      <c r="C14048">
        <v>0.13663</v>
      </c>
      <c r="D14048">
        <v>10.609349999999999</v>
      </c>
      <c r="E14048">
        <v>0.16472999999999999</v>
      </c>
      <c r="F14048">
        <v>5</v>
      </c>
      <c r="G14048">
        <f t="shared" si="1259"/>
        <v>1.042899105</v>
      </c>
      <c r="J14048" t="e">
        <f t="shared" si="1260"/>
        <v>#DIV/0!</v>
      </c>
      <c r="K14048">
        <f t="shared" si="1261"/>
        <v>2.2395714356100815E-3</v>
      </c>
      <c r="L14048" t="e">
        <f t="shared" si="1258"/>
        <v>#DIV/0!</v>
      </c>
    </row>
    <row r="14049" spans="1:12">
      <c r="A14049">
        <v>173.256</v>
      </c>
      <c r="B14049">
        <v>148.49249</v>
      </c>
      <c r="C14049">
        <v>0.13591</v>
      </c>
      <c r="D14049">
        <v>10.60834</v>
      </c>
      <c r="E14049">
        <v>0.16467000000000001</v>
      </c>
      <c r="F14049">
        <v>5</v>
      </c>
      <c r="G14049">
        <f t="shared" si="1259"/>
        <v>1.0427998219999999</v>
      </c>
      <c r="J14049" t="e">
        <f t="shared" si="1260"/>
        <v>#DIV/0!</v>
      </c>
      <c r="K14049">
        <f t="shared" si="1261"/>
        <v>2.2401132601264323E-3</v>
      </c>
      <c r="L14049" t="e">
        <f t="shared" si="1258"/>
        <v>#DIV/0!</v>
      </c>
    </row>
    <row r="14050" spans="1:12">
      <c r="A14050">
        <v>173.14100999999999</v>
      </c>
      <c r="B14050">
        <v>148.505</v>
      </c>
      <c r="C14050">
        <v>0.1321</v>
      </c>
      <c r="D14050">
        <v>10.609360000000001</v>
      </c>
      <c r="E14050">
        <v>0.1646</v>
      </c>
      <c r="F14050">
        <v>5</v>
      </c>
      <c r="G14050">
        <f t="shared" si="1259"/>
        <v>1.0429000880000001</v>
      </c>
      <c r="J14050" t="e">
        <f t="shared" si="1260"/>
        <v>#DIV/0!</v>
      </c>
      <c r="K14050">
        <f t="shared" si="1261"/>
        <v>2.2406904409748253E-3</v>
      </c>
      <c r="L14050" t="e">
        <f t="shared" si="1258"/>
        <v>#DIV/0!</v>
      </c>
    </row>
    <row r="14051" spans="1:12">
      <c r="A14051">
        <v>173.03899999999999</v>
      </c>
      <c r="B14051">
        <v>148.51750000000001</v>
      </c>
      <c r="C14051">
        <v>0.13524</v>
      </c>
      <c r="D14051">
        <v>10.609360000000001</v>
      </c>
      <c r="E14051">
        <v>0.16453999999999999</v>
      </c>
      <c r="F14051">
        <v>5</v>
      </c>
      <c r="G14051">
        <f t="shared" si="1259"/>
        <v>1.0429000880000001</v>
      </c>
      <c r="J14051" t="e">
        <f t="shared" si="1260"/>
        <v>#DIV/0!</v>
      </c>
      <c r="K14051">
        <f t="shared" si="1261"/>
        <v>2.2412027190271389E-3</v>
      </c>
      <c r="L14051" t="e">
        <f t="shared" si="1258"/>
        <v>#DIV/0!</v>
      </c>
    </row>
    <row r="14052" spans="1:12">
      <c r="A14052">
        <v>172.92</v>
      </c>
      <c r="B14052">
        <v>148.53</v>
      </c>
      <c r="C14052">
        <v>0.13839000000000001</v>
      </c>
      <c r="D14052">
        <v>10.609360000000001</v>
      </c>
      <c r="E14052">
        <v>0.16447000000000001</v>
      </c>
      <c r="F14052">
        <v>5</v>
      </c>
      <c r="G14052">
        <f t="shared" si="1259"/>
        <v>1.0429000880000001</v>
      </c>
      <c r="J14052" t="e">
        <f t="shared" si="1260"/>
        <v>#DIV/0!</v>
      </c>
      <c r="K14052">
        <f t="shared" si="1261"/>
        <v>2.2418006142533686E-3</v>
      </c>
      <c r="L14052" t="e">
        <f t="shared" si="1258"/>
        <v>#DIV/0!</v>
      </c>
    </row>
    <row r="14053" spans="1:12">
      <c r="A14053">
        <v>172.81899999999999</v>
      </c>
      <c r="B14053">
        <v>148.54249999999999</v>
      </c>
      <c r="C14053">
        <v>0.13689000000000001</v>
      </c>
      <c r="D14053">
        <v>10.609360000000001</v>
      </c>
      <c r="E14053">
        <v>0.16442000000000001</v>
      </c>
      <c r="F14053">
        <v>5</v>
      </c>
      <c r="G14053">
        <f t="shared" si="1259"/>
        <v>1.0429000880000001</v>
      </c>
      <c r="J14053" t="e">
        <f t="shared" si="1260"/>
        <v>#DIV/0!</v>
      </c>
      <c r="K14053">
        <f t="shared" si="1261"/>
        <v>2.2423083218788753E-3</v>
      </c>
      <c r="L14053" t="e">
        <f t="shared" si="1258"/>
        <v>#DIV/0!</v>
      </c>
    </row>
    <row r="14054" spans="1:12">
      <c r="A14054">
        <v>172.71600000000001</v>
      </c>
      <c r="B14054">
        <v>148.55499</v>
      </c>
      <c r="C14054">
        <v>0.13772000000000001</v>
      </c>
      <c r="D14054">
        <v>10.610379999999999</v>
      </c>
      <c r="E14054">
        <v>0.16436000000000001</v>
      </c>
      <c r="F14054">
        <v>5</v>
      </c>
      <c r="G14054">
        <f t="shared" si="1259"/>
        <v>1.0430003539999999</v>
      </c>
      <c r="J14054" t="e">
        <f t="shared" si="1260"/>
        <v>#DIV/0!</v>
      </c>
      <c r="K14054">
        <f t="shared" si="1261"/>
        <v>2.2428263200154307E-3</v>
      </c>
      <c r="L14054" t="e">
        <f t="shared" si="1258"/>
        <v>#DIV/0!</v>
      </c>
    </row>
    <row r="14055" spans="1:12">
      <c r="A14055">
        <v>172.59800999999999</v>
      </c>
      <c r="B14055">
        <v>148.5675</v>
      </c>
      <c r="C14055">
        <v>0.13700000000000001</v>
      </c>
      <c r="D14055">
        <v>10.610379999999999</v>
      </c>
      <c r="E14055">
        <v>0.16428999999999999</v>
      </c>
      <c r="F14055">
        <v>5</v>
      </c>
      <c r="G14055">
        <f t="shared" si="1259"/>
        <v>1.0430003539999999</v>
      </c>
      <c r="J14055" t="e">
        <f t="shared" si="1260"/>
        <v>#DIV/0!</v>
      </c>
      <c r="K14055">
        <f t="shared" si="1261"/>
        <v>2.2434199986669599E-3</v>
      </c>
      <c r="L14055" t="e">
        <f t="shared" si="1258"/>
        <v>#DIV/0!</v>
      </c>
    </row>
    <row r="14056" spans="1:12">
      <c r="A14056">
        <v>172.495</v>
      </c>
      <c r="B14056">
        <v>148.58000000000001</v>
      </c>
      <c r="C14056">
        <v>0.13783000000000001</v>
      </c>
      <c r="D14056">
        <v>10.61139</v>
      </c>
      <c r="E14056">
        <v>0.16422999999999999</v>
      </c>
      <c r="F14056">
        <v>5</v>
      </c>
      <c r="G14056">
        <f t="shared" si="1259"/>
        <v>1.0430996370000001</v>
      </c>
      <c r="J14056" t="e">
        <f t="shared" si="1260"/>
        <v>#DIV/0!</v>
      </c>
      <c r="K14056">
        <f t="shared" si="1261"/>
        <v>2.2439385609622007E-3</v>
      </c>
      <c r="L14056" t="e">
        <f t="shared" si="1258"/>
        <v>#DIV/0!</v>
      </c>
    </row>
    <row r="14057" spans="1:12">
      <c r="A14057">
        <v>172.38300000000001</v>
      </c>
      <c r="B14057">
        <v>148.5925</v>
      </c>
      <c r="C14057">
        <v>0.13866000000000001</v>
      </c>
      <c r="D14057">
        <v>10.612410000000001</v>
      </c>
      <c r="E14057">
        <v>0.16416</v>
      </c>
      <c r="F14057">
        <v>5</v>
      </c>
      <c r="G14057">
        <f t="shared" si="1259"/>
        <v>1.0431999030000001</v>
      </c>
      <c r="J14057" t="e">
        <f t="shared" si="1260"/>
        <v>#DIV/0!</v>
      </c>
      <c r="K14057">
        <f t="shared" si="1261"/>
        <v>2.2445026518798832E-3</v>
      </c>
      <c r="L14057" t="e">
        <f t="shared" si="1258"/>
        <v>#DIV/0!</v>
      </c>
    </row>
    <row r="14058" spans="1:12">
      <c r="A14058">
        <v>172.28101000000001</v>
      </c>
      <c r="B14058">
        <v>148.60499999999999</v>
      </c>
      <c r="C14058">
        <v>0.13716</v>
      </c>
      <c r="D14058">
        <v>10.613429999999999</v>
      </c>
      <c r="E14058">
        <v>0.1641</v>
      </c>
      <c r="F14058">
        <v>5</v>
      </c>
      <c r="G14058">
        <f t="shared" si="1259"/>
        <v>1.0433001689999999</v>
      </c>
      <c r="J14058" t="e">
        <f t="shared" si="1260"/>
        <v>#DIV/0!</v>
      </c>
      <c r="K14058">
        <f t="shared" si="1261"/>
        <v>2.245016573947108E-3</v>
      </c>
      <c r="L14058" t="e">
        <f t="shared" si="1258"/>
        <v>#DIV/0!</v>
      </c>
    </row>
    <row r="14059" spans="1:12">
      <c r="A14059">
        <v>172.17699999999999</v>
      </c>
      <c r="B14059">
        <v>148.61749</v>
      </c>
      <c r="C14059">
        <v>0.13566</v>
      </c>
      <c r="D14059">
        <v>10.61444</v>
      </c>
      <c r="E14059">
        <v>0.16403999999999999</v>
      </c>
      <c r="F14059">
        <v>5</v>
      </c>
      <c r="G14059">
        <f t="shared" si="1259"/>
        <v>1.0433994520000001</v>
      </c>
      <c r="J14059" t="e">
        <f t="shared" si="1260"/>
        <v>#DIV/0!</v>
      </c>
      <c r="K14059">
        <f t="shared" si="1261"/>
        <v>2.2455409171238212E-3</v>
      </c>
      <c r="L14059" t="e">
        <f t="shared" si="1258"/>
        <v>#DIV/0!</v>
      </c>
    </row>
    <row r="14060" spans="1:12">
      <c r="A14060">
        <v>172.06599</v>
      </c>
      <c r="B14060">
        <v>148.63</v>
      </c>
      <c r="C14060">
        <v>0.13880999999999999</v>
      </c>
      <c r="D14060">
        <v>10.615460000000001</v>
      </c>
      <c r="E14060">
        <v>0.16397999999999999</v>
      </c>
      <c r="F14060">
        <v>5</v>
      </c>
      <c r="G14060">
        <f t="shared" si="1259"/>
        <v>1.0434997180000001</v>
      </c>
      <c r="J14060" t="e">
        <f t="shared" si="1260"/>
        <v>#DIV/0!</v>
      </c>
      <c r="K14060">
        <f t="shared" si="1261"/>
        <v>2.2461008195145912E-3</v>
      </c>
      <c r="L14060" t="e">
        <f t="shared" si="1258"/>
        <v>#DIV/0!</v>
      </c>
    </row>
    <row r="14061" spans="1:12">
      <c r="A14061">
        <v>171.94900999999999</v>
      </c>
      <c r="B14061">
        <v>148.64250000000001</v>
      </c>
      <c r="C14061">
        <v>0.13808999999999999</v>
      </c>
      <c r="D14061">
        <v>10.616479999999999</v>
      </c>
      <c r="E14061">
        <v>0.16391</v>
      </c>
      <c r="F14061">
        <v>5</v>
      </c>
      <c r="G14061">
        <f t="shared" si="1259"/>
        <v>1.0435999839999999</v>
      </c>
      <c r="J14061" t="e">
        <f t="shared" si="1260"/>
        <v>#DIV/0!</v>
      </c>
      <c r="K14061">
        <f t="shared" si="1261"/>
        <v>2.2466911350802602E-3</v>
      </c>
      <c r="L14061" t="e">
        <f t="shared" si="1258"/>
        <v>#DIV/0!</v>
      </c>
    </row>
    <row r="14062" spans="1:12">
      <c r="A14062">
        <v>171.86098999999999</v>
      </c>
      <c r="B14062">
        <v>148.655</v>
      </c>
      <c r="C14062">
        <v>0.13580999999999999</v>
      </c>
      <c r="D14062">
        <v>10.618510000000001</v>
      </c>
      <c r="E14062">
        <v>0.16386000000000001</v>
      </c>
      <c r="F14062">
        <v>5</v>
      </c>
      <c r="G14062">
        <f t="shared" si="1259"/>
        <v>1.0437995330000001</v>
      </c>
      <c r="J14062" t="e">
        <f t="shared" si="1260"/>
        <v>#DIV/0!</v>
      </c>
      <c r="K14062">
        <f t="shared" si="1261"/>
        <v>2.2471355145633593E-3</v>
      </c>
      <c r="L14062" t="e">
        <f t="shared" si="1258"/>
        <v>#DIV/0!</v>
      </c>
    </row>
    <row r="14063" spans="1:12">
      <c r="A14063">
        <v>171.75</v>
      </c>
      <c r="B14063">
        <v>148.66749999999999</v>
      </c>
      <c r="C14063">
        <v>0.13664000000000001</v>
      </c>
      <c r="D14063">
        <v>10.62055</v>
      </c>
      <c r="E14063">
        <v>0.16378999999999999</v>
      </c>
      <c r="F14063">
        <v>5</v>
      </c>
      <c r="G14063">
        <f t="shared" si="1259"/>
        <v>1.0440000649999999</v>
      </c>
      <c r="J14063" t="e">
        <f t="shared" si="1260"/>
        <v>#DIV/0!</v>
      </c>
      <c r="K14063">
        <f t="shared" si="1261"/>
        <v>2.2476961114857273E-3</v>
      </c>
      <c r="L14063" t="e">
        <f t="shared" si="1258"/>
        <v>#DIV/0!</v>
      </c>
    </row>
    <row r="14064" spans="1:12">
      <c r="A14064">
        <v>171.63498999999999</v>
      </c>
      <c r="B14064">
        <v>148.67999</v>
      </c>
      <c r="C14064">
        <v>0.14291000000000001</v>
      </c>
      <c r="D14064">
        <v>10.62055</v>
      </c>
      <c r="E14064">
        <v>0.16372999999999999</v>
      </c>
      <c r="F14064">
        <v>5</v>
      </c>
      <c r="G14064">
        <f t="shared" si="1259"/>
        <v>1.0440000649999999</v>
      </c>
      <c r="J14064" t="e">
        <f t="shared" si="1260"/>
        <v>#DIV/0!</v>
      </c>
      <c r="K14064">
        <f t="shared" si="1261"/>
        <v>2.2482773080989087E-3</v>
      </c>
      <c r="L14064" t="e">
        <f t="shared" ref="L14064:L14127" si="1262">-J14064/H14064</f>
        <v>#DIV/0!</v>
      </c>
    </row>
    <row r="14065" spans="1:12">
      <c r="A14065">
        <v>171.52298999999999</v>
      </c>
      <c r="B14065">
        <v>148.6925</v>
      </c>
      <c r="C14065">
        <v>0.13597000000000001</v>
      </c>
      <c r="D14065">
        <v>10.62157</v>
      </c>
      <c r="E14065">
        <v>0.16366</v>
      </c>
      <c r="F14065">
        <v>5</v>
      </c>
      <c r="G14065">
        <f t="shared" si="1259"/>
        <v>1.0441003309999999</v>
      </c>
      <c r="J14065" t="e">
        <f t="shared" si="1260"/>
        <v>#DIV/0!</v>
      </c>
      <c r="K14065">
        <f t="shared" si="1261"/>
        <v>2.2488435827865329E-3</v>
      </c>
      <c r="L14065" t="e">
        <f t="shared" si="1262"/>
        <v>#DIV/0!</v>
      </c>
    </row>
    <row r="14066" spans="1:12">
      <c r="A14066">
        <v>171.42999</v>
      </c>
      <c r="B14066">
        <v>148.70500000000001</v>
      </c>
      <c r="C14066">
        <v>0.13835</v>
      </c>
      <c r="D14066">
        <v>10.6236</v>
      </c>
      <c r="E14066">
        <v>0.16361000000000001</v>
      </c>
      <c r="F14066">
        <v>5</v>
      </c>
      <c r="G14066">
        <f t="shared" si="1259"/>
        <v>1.0442998800000001</v>
      </c>
      <c r="J14066" t="e">
        <f t="shared" si="1260"/>
        <v>#DIV/0!</v>
      </c>
      <c r="K14066">
        <f t="shared" si="1261"/>
        <v>2.2493140098365652E-3</v>
      </c>
      <c r="L14066" t="e">
        <f t="shared" si="1262"/>
        <v>#DIV/0!</v>
      </c>
    </row>
    <row r="14067" spans="1:12">
      <c r="A14067">
        <v>171.31299999999999</v>
      </c>
      <c r="B14067">
        <v>148.7175</v>
      </c>
      <c r="C14067">
        <v>0.14074</v>
      </c>
      <c r="D14067">
        <v>10.6236</v>
      </c>
      <c r="E14067">
        <v>0.16353999999999999</v>
      </c>
      <c r="F14067">
        <v>5</v>
      </c>
      <c r="G14067">
        <f t="shared" si="1259"/>
        <v>1.0442998800000001</v>
      </c>
      <c r="J14067" t="e">
        <f t="shared" si="1260"/>
        <v>#DIV/0!</v>
      </c>
      <c r="K14067">
        <f t="shared" si="1261"/>
        <v>2.2499060664217269E-3</v>
      </c>
      <c r="L14067" t="e">
        <f t="shared" si="1262"/>
        <v>#DIV/0!</v>
      </c>
    </row>
    <row r="14068" spans="1:12">
      <c r="A14068">
        <v>171.20799</v>
      </c>
      <c r="B14068">
        <v>148.72999999999999</v>
      </c>
      <c r="C14068">
        <v>0.14157</v>
      </c>
      <c r="D14068">
        <v>10.62462</v>
      </c>
      <c r="E14068">
        <v>0.16347</v>
      </c>
      <c r="F14068">
        <v>5</v>
      </c>
      <c r="G14068">
        <f t="shared" si="1259"/>
        <v>1.0444001460000001</v>
      </c>
      <c r="J14068" t="e">
        <f t="shared" si="1260"/>
        <v>#DIV/0!</v>
      </c>
      <c r="K14068">
        <f t="shared" si="1261"/>
        <v>2.2504377607793211E-3</v>
      </c>
      <c r="L14068" t="e">
        <f t="shared" si="1262"/>
        <v>#DIV/0!</v>
      </c>
    </row>
    <row r="14069" spans="1:12">
      <c r="A14069">
        <v>171.10001</v>
      </c>
      <c r="B14069">
        <v>148.74249</v>
      </c>
      <c r="C14069">
        <v>0.14163000000000001</v>
      </c>
      <c r="D14069">
        <v>10.626659999999999</v>
      </c>
      <c r="E14069">
        <v>0.16341</v>
      </c>
      <c r="F14069">
        <v>5</v>
      </c>
      <c r="G14069">
        <f t="shared" si="1259"/>
        <v>1.0446006779999999</v>
      </c>
      <c r="J14069" t="e">
        <f t="shared" si="1260"/>
        <v>#DIV/0!</v>
      </c>
      <c r="K14069">
        <f t="shared" si="1261"/>
        <v>2.250984755183236E-3</v>
      </c>
      <c r="L14069" t="e">
        <f t="shared" si="1262"/>
        <v>#DIV/0!</v>
      </c>
    </row>
    <row r="14070" spans="1:12">
      <c r="A14070">
        <v>170.99001000000001</v>
      </c>
      <c r="B14070">
        <v>148.755</v>
      </c>
      <c r="C14070">
        <v>0.14168</v>
      </c>
      <c r="D14070">
        <v>10.62767</v>
      </c>
      <c r="E14070">
        <v>0.16335</v>
      </c>
      <c r="F14070">
        <v>5</v>
      </c>
      <c r="G14070">
        <f t="shared" si="1259"/>
        <v>1.0446999610000001</v>
      </c>
      <c r="J14070" t="e">
        <f t="shared" si="1260"/>
        <v>#DIV/0!</v>
      </c>
      <c r="K14070">
        <f t="shared" si="1261"/>
        <v>2.2515422557855126E-3</v>
      </c>
      <c r="L14070" t="e">
        <f t="shared" si="1262"/>
        <v>#DIV/0!</v>
      </c>
    </row>
    <row r="14071" spans="1:12">
      <c r="A14071">
        <v>170.88300000000001</v>
      </c>
      <c r="B14071">
        <v>148.76750000000001</v>
      </c>
      <c r="C14071">
        <v>0.13861999999999999</v>
      </c>
      <c r="D14071">
        <v>10.629709999999999</v>
      </c>
      <c r="E14071">
        <v>0.16328999999999999</v>
      </c>
      <c r="F14071">
        <v>5</v>
      </c>
      <c r="G14071">
        <f t="shared" si="1259"/>
        <v>1.0449004929999999</v>
      </c>
      <c r="J14071" t="e">
        <f t="shared" si="1260"/>
        <v>#DIV/0!</v>
      </c>
      <c r="K14071">
        <f t="shared" si="1261"/>
        <v>2.2520848675661492E-3</v>
      </c>
      <c r="L14071" t="e">
        <f t="shared" si="1262"/>
        <v>#DIV/0!</v>
      </c>
    </row>
    <row r="14072" spans="1:12">
      <c r="A14072">
        <v>170.774</v>
      </c>
      <c r="B14072">
        <v>148.78</v>
      </c>
      <c r="C14072">
        <v>0.14257</v>
      </c>
      <c r="D14072">
        <v>10.63073</v>
      </c>
      <c r="E14072">
        <v>0.16322</v>
      </c>
      <c r="F14072">
        <v>5</v>
      </c>
      <c r="G14072">
        <f t="shared" si="1259"/>
        <v>1.0450007589999999</v>
      </c>
      <c r="J14072" t="e">
        <f t="shared" si="1260"/>
        <v>#DIV/0!</v>
      </c>
      <c r="K14072">
        <f t="shared" si="1261"/>
        <v>2.252637838909363E-3</v>
      </c>
      <c r="L14072" t="e">
        <f t="shared" si="1262"/>
        <v>#DIV/0!</v>
      </c>
    </row>
    <row r="14073" spans="1:12">
      <c r="A14073">
        <v>170.672</v>
      </c>
      <c r="B14073">
        <v>148.79249999999999</v>
      </c>
      <c r="C14073">
        <v>0.14183999999999999</v>
      </c>
      <c r="D14073">
        <v>10.63072</v>
      </c>
      <c r="E14073">
        <v>0.16316</v>
      </c>
      <c r="F14073">
        <v>5</v>
      </c>
      <c r="G14073">
        <f t="shared" si="1259"/>
        <v>1.044999776</v>
      </c>
      <c r="J14073" t="e">
        <f t="shared" si="1260"/>
        <v>#DIV/0!</v>
      </c>
      <c r="K14073">
        <f t="shared" si="1261"/>
        <v>2.2531555443398481E-3</v>
      </c>
      <c r="L14073" t="e">
        <f t="shared" si="1262"/>
        <v>#DIV/0!</v>
      </c>
    </row>
    <row r="14074" spans="1:12">
      <c r="A14074">
        <v>170.56399999999999</v>
      </c>
      <c r="B14074">
        <v>148.80499</v>
      </c>
      <c r="C14074">
        <v>0.1419</v>
      </c>
      <c r="D14074">
        <v>10.63072</v>
      </c>
      <c r="E14074">
        <v>0.16309999999999999</v>
      </c>
      <c r="F14074">
        <v>5</v>
      </c>
      <c r="G14074">
        <f t="shared" si="1259"/>
        <v>1.044999776</v>
      </c>
      <c r="J14074" t="e">
        <f t="shared" si="1260"/>
        <v>#DIV/0!</v>
      </c>
      <c r="K14074">
        <f t="shared" si="1261"/>
        <v>2.253703962462307E-3</v>
      </c>
      <c r="L14074" t="e">
        <f t="shared" si="1262"/>
        <v>#DIV/0!</v>
      </c>
    </row>
    <row r="14075" spans="1:12">
      <c r="A14075">
        <v>170.45799</v>
      </c>
      <c r="B14075">
        <v>148.8175</v>
      </c>
      <c r="C14075">
        <v>0.13883000000000001</v>
      </c>
      <c r="D14075">
        <v>10.63072</v>
      </c>
      <c r="E14075">
        <v>0.16303999999999999</v>
      </c>
      <c r="F14075">
        <v>5</v>
      </c>
      <c r="G14075">
        <f t="shared" si="1259"/>
        <v>1.044999776</v>
      </c>
      <c r="J14075" t="e">
        <f t="shared" si="1260"/>
        <v>#DIV/0!</v>
      </c>
      <c r="K14075">
        <f t="shared" si="1261"/>
        <v>2.2542425351716501E-3</v>
      </c>
      <c r="L14075" t="e">
        <f t="shared" si="1262"/>
        <v>#DIV/0!</v>
      </c>
    </row>
    <row r="14076" spans="1:12">
      <c r="A14076">
        <v>170.351</v>
      </c>
      <c r="B14076">
        <v>148.83000000000001</v>
      </c>
      <c r="C14076">
        <v>0.14199999999999999</v>
      </c>
      <c r="D14076">
        <v>10.63072</v>
      </c>
      <c r="E14076">
        <v>0.16298000000000001</v>
      </c>
      <c r="F14076">
        <v>5</v>
      </c>
      <c r="G14076">
        <f t="shared" si="1259"/>
        <v>1.044999776</v>
      </c>
      <c r="J14076" t="e">
        <f t="shared" si="1260"/>
        <v>#DIV/0!</v>
      </c>
      <c r="K14076">
        <f t="shared" si="1261"/>
        <v>2.2547863477196221E-3</v>
      </c>
      <c r="L14076" t="e">
        <f t="shared" si="1262"/>
        <v>#DIV/0!</v>
      </c>
    </row>
    <row r="14077" spans="1:12">
      <c r="A14077">
        <v>170.24199999999999</v>
      </c>
      <c r="B14077">
        <v>148.8425</v>
      </c>
      <c r="C14077">
        <v>0.14283999999999999</v>
      </c>
      <c r="D14077">
        <v>10.63072</v>
      </c>
      <c r="E14077">
        <v>0.16291</v>
      </c>
      <c r="F14077">
        <v>5</v>
      </c>
      <c r="G14077">
        <f t="shared" si="1259"/>
        <v>1.044999776</v>
      </c>
      <c r="J14077" t="e">
        <f t="shared" si="1260"/>
        <v>#DIV/0!</v>
      </c>
      <c r="K14077">
        <f t="shared" si="1261"/>
        <v>2.2553406466512705E-3</v>
      </c>
      <c r="L14077" t="e">
        <f t="shared" si="1262"/>
        <v>#DIV/0!</v>
      </c>
    </row>
    <row r="14078" spans="1:12">
      <c r="A14078">
        <v>170.13800000000001</v>
      </c>
      <c r="B14078">
        <v>148.85499999999999</v>
      </c>
      <c r="C14078">
        <v>0.13977000000000001</v>
      </c>
      <c r="D14078">
        <v>10.6297</v>
      </c>
      <c r="E14078">
        <v>0.16284999999999999</v>
      </c>
      <c r="F14078">
        <v>5</v>
      </c>
      <c r="G14078">
        <f t="shared" si="1259"/>
        <v>1.04489951</v>
      </c>
      <c r="J14078" t="e">
        <f t="shared" si="1260"/>
        <v>#DIV/0!</v>
      </c>
      <c r="K14078">
        <f t="shared" si="1261"/>
        <v>2.2558697731497354E-3</v>
      </c>
      <c r="L14078" t="e">
        <f t="shared" si="1262"/>
        <v>#DIV/0!</v>
      </c>
    </row>
    <row r="14079" spans="1:12">
      <c r="A14079">
        <v>170.03</v>
      </c>
      <c r="B14079">
        <v>148.86749</v>
      </c>
      <c r="C14079">
        <v>0.14216999999999999</v>
      </c>
      <c r="D14079">
        <v>10.628690000000001</v>
      </c>
      <c r="E14079">
        <v>0.16278999999999999</v>
      </c>
      <c r="F14079">
        <v>5</v>
      </c>
      <c r="G14079">
        <f t="shared" si="1259"/>
        <v>1.0448002270000001</v>
      </c>
      <c r="J14079" t="e">
        <f t="shared" si="1260"/>
        <v>#DIV/0!</v>
      </c>
      <c r="K14079">
        <f t="shared" si="1261"/>
        <v>2.2564195135159532E-3</v>
      </c>
      <c r="L14079" t="e">
        <f t="shared" si="1262"/>
        <v>#DIV/0!</v>
      </c>
    </row>
    <row r="14080" spans="1:12">
      <c r="A14080">
        <v>169.92999</v>
      </c>
      <c r="B14080">
        <v>148.88</v>
      </c>
      <c r="C14080">
        <v>0.13908999999999999</v>
      </c>
      <c r="D14080">
        <v>10.62767</v>
      </c>
      <c r="E14080">
        <v>0.16273000000000001</v>
      </c>
      <c r="F14080">
        <v>5</v>
      </c>
      <c r="G14080">
        <f t="shared" si="1259"/>
        <v>1.0446999610000001</v>
      </c>
      <c r="J14080" t="e">
        <f t="shared" si="1260"/>
        <v>#DIV/0!</v>
      </c>
      <c r="K14080">
        <f t="shared" si="1261"/>
        <v>2.2569288222652529E-3</v>
      </c>
      <c r="L14080" t="e">
        <f t="shared" si="1262"/>
        <v>#DIV/0!</v>
      </c>
    </row>
    <row r="14081" spans="1:12">
      <c r="A14081">
        <v>169.815</v>
      </c>
      <c r="B14081">
        <v>148.89250000000001</v>
      </c>
      <c r="C14081">
        <v>0.14305999999999999</v>
      </c>
      <c r="D14081">
        <v>10.625629999999999</v>
      </c>
      <c r="E14081">
        <v>0.16266</v>
      </c>
      <c r="F14081">
        <v>5</v>
      </c>
      <c r="G14081">
        <f t="shared" si="1259"/>
        <v>1.044499429</v>
      </c>
      <c r="J14081" t="e">
        <f t="shared" si="1260"/>
        <v>#DIV/0!</v>
      </c>
      <c r="K14081">
        <f t="shared" si="1261"/>
        <v>2.2575147020644972E-3</v>
      </c>
      <c r="L14081" t="e">
        <f t="shared" si="1262"/>
        <v>#DIV/0!</v>
      </c>
    </row>
    <row r="14082" spans="1:12">
      <c r="A14082">
        <v>169.71799999999999</v>
      </c>
      <c r="B14082">
        <v>148.905</v>
      </c>
      <c r="C14082">
        <v>0.14624000000000001</v>
      </c>
      <c r="D14082">
        <v>10.625629999999999</v>
      </c>
      <c r="E14082">
        <v>0.16261</v>
      </c>
      <c r="F14082">
        <v>5</v>
      </c>
      <c r="G14082">
        <f t="shared" si="1259"/>
        <v>1.044499429</v>
      </c>
      <c r="J14082" t="e">
        <f t="shared" si="1260"/>
        <v>#DIV/0!</v>
      </c>
      <c r="K14082">
        <f t="shared" si="1261"/>
        <v>2.2580091584851469E-3</v>
      </c>
      <c r="L14082" t="e">
        <f t="shared" si="1262"/>
        <v>#DIV/0!</v>
      </c>
    </row>
    <row r="14083" spans="1:12">
      <c r="A14083">
        <v>169.601</v>
      </c>
      <c r="B14083">
        <v>148.91749999999999</v>
      </c>
      <c r="C14083">
        <v>0.14785999999999999</v>
      </c>
      <c r="D14083">
        <v>10.62462</v>
      </c>
      <c r="E14083">
        <v>0.16253999999999999</v>
      </c>
      <c r="F14083">
        <v>5</v>
      </c>
      <c r="G14083">
        <f t="shared" si="1259"/>
        <v>1.0444001460000001</v>
      </c>
      <c r="J14083" t="e">
        <f t="shared" si="1260"/>
        <v>#DIV/0!</v>
      </c>
      <c r="K14083">
        <f t="shared" si="1261"/>
        <v>2.2586058529512074E-3</v>
      </c>
      <c r="L14083" t="e">
        <f t="shared" si="1262"/>
        <v>#DIV/0!</v>
      </c>
    </row>
    <row r="14084" spans="1:12">
      <c r="A14084">
        <v>169.49699000000001</v>
      </c>
      <c r="B14084">
        <v>148.92999</v>
      </c>
      <c r="C14084">
        <v>0.14792</v>
      </c>
      <c r="D14084">
        <v>10.624610000000001</v>
      </c>
      <c r="E14084">
        <v>0.16248000000000001</v>
      </c>
      <c r="F14084">
        <v>5</v>
      </c>
      <c r="G14084">
        <f t="shared" si="1259"/>
        <v>1.044399163</v>
      </c>
      <c r="J14084" t="e">
        <f t="shared" si="1260"/>
        <v>#DIV/0!</v>
      </c>
      <c r="K14084">
        <f t="shared" si="1261"/>
        <v>2.2591365638790408E-3</v>
      </c>
      <c r="L14084" t="e">
        <f t="shared" si="1262"/>
        <v>#DIV/0!</v>
      </c>
    </row>
    <row r="14085" spans="1:12">
      <c r="A14085">
        <v>169.38800000000001</v>
      </c>
      <c r="B14085">
        <v>148.9425</v>
      </c>
      <c r="C14085">
        <v>0.14405999999999999</v>
      </c>
      <c r="D14085">
        <v>10.624610000000001</v>
      </c>
      <c r="E14085">
        <v>0.16242000000000001</v>
      </c>
      <c r="F14085">
        <v>5</v>
      </c>
      <c r="G14085">
        <f t="shared" si="1259"/>
        <v>1.044399163</v>
      </c>
      <c r="J14085" t="e">
        <f t="shared" si="1260"/>
        <v>#DIV/0!</v>
      </c>
      <c r="K14085">
        <f t="shared" si="1261"/>
        <v>2.259692952921557E-3</v>
      </c>
      <c r="L14085" t="e">
        <f t="shared" si="1262"/>
        <v>#DIV/0!</v>
      </c>
    </row>
    <row r="14086" spans="1:12">
      <c r="A14086">
        <v>169.28700000000001</v>
      </c>
      <c r="B14086">
        <v>148.95500000000001</v>
      </c>
      <c r="C14086">
        <v>0.14097999999999999</v>
      </c>
      <c r="D14086">
        <v>10.624610000000001</v>
      </c>
      <c r="E14086">
        <v>0.16236</v>
      </c>
      <c r="F14086">
        <v>5</v>
      </c>
      <c r="G14086">
        <f t="shared" si="1259"/>
        <v>1.044399163</v>
      </c>
      <c r="J14086" t="e">
        <f t="shared" si="1260"/>
        <v>#DIV/0!</v>
      </c>
      <c r="K14086">
        <f t="shared" si="1261"/>
        <v>2.2602087980887675E-3</v>
      </c>
      <c r="L14086" t="e">
        <f t="shared" si="1262"/>
        <v>#DIV/0!</v>
      </c>
    </row>
    <row r="14087" spans="1:12">
      <c r="A14087">
        <v>169.18200999999999</v>
      </c>
      <c r="B14087">
        <v>148.9675</v>
      </c>
      <c r="C14087">
        <v>0.14573</v>
      </c>
      <c r="D14087">
        <v>10.6236</v>
      </c>
      <c r="E14087">
        <v>0.1623</v>
      </c>
      <c r="F14087">
        <v>5</v>
      </c>
      <c r="G14087">
        <f t="shared" si="1259"/>
        <v>1.0442998800000001</v>
      </c>
      <c r="J14087" t="e">
        <f t="shared" si="1260"/>
        <v>#DIV/0!</v>
      </c>
      <c r="K14087">
        <f t="shared" si="1261"/>
        <v>2.2607452714082351E-3</v>
      </c>
      <c r="L14087" t="e">
        <f t="shared" si="1262"/>
        <v>#DIV/0!</v>
      </c>
    </row>
    <row r="14088" spans="1:12">
      <c r="A14088">
        <v>169.084</v>
      </c>
      <c r="B14088">
        <v>148.97999999999999</v>
      </c>
      <c r="C14088">
        <v>0.14579</v>
      </c>
      <c r="D14088">
        <v>10.6236</v>
      </c>
      <c r="E14088">
        <v>0.16224</v>
      </c>
      <c r="F14088">
        <v>5</v>
      </c>
      <c r="G14088">
        <f t="shared" si="1259"/>
        <v>1.0442998800000001</v>
      </c>
      <c r="J14088" t="e">
        <f t="shared" si="1260"/>
        <v>#DIV/0!</v>
      </c>
      <c r="K14088">
        <f t="shared" si="1261"/>
        <v>2.2612463085154013E-3</v>
      </c>
      <c r="L14088" t="e">
        <f t="shared" si="1262"/>
        <v>#DIV/0!</v>
      </c>
    </row>
    <row r="14089" spans="1:12">
      <c r="A14089">
        <v>168.97300999999999</v>
      </c>
      <c r="B14089">
        <v>148.99249</v>
      </c>
      <c r="C14089">
        <v>0.14427999999999999</v>
      </c>
      <c r="D14089">
        <v>10.6236</v>
      </c>
      <c r="E14089">
        <v>0.16217000000000001</v>
      </c>
      <c r="F14089">
        <v>5</v>
      </c>
      <c r="G14089">
        <f t="shared" si="1259"/>
        <v>1.0442998800000001</v>
      </c>
      <c r="J14089" t="e">
        <f t="shared" si="1260"/>
        <v>#DIV/0!</v>
      </c>
      <c r="K14089">
        <f t="shared" si="1261"/>
        <v>2.2618139689223596E-3</v>
      </c>
      <c r="L14089" t="e">
        <f t="shared" si="1262"/>
        <v>#DIV/0!</v>
      </c>
    </row>
    <row r="14090" spans="1:12">
      <c r="A14090">
        <v>168.86301</v>
      </c>
      <c r="B14090">
        <v>149.005</v>
      </c>
      <c r="C14090">
        <v>0.1459</v>
      </c>
      <c r="D14090">
        <v>10.622579999999999</v>
      </c>
      <c r="E14090">
        <v>0.16211</v>
      </c>
      <c r="F14090">
        <v>5</v>
      </c>
      <c r="G14090">
        <f t="shared" si="1259"/>
        <v>1.0441996140000001</v>
      </c>
      <c r="J14090" t="e">
        <f t="shared" si="1260"/>
        <v>#DIV/0!</v>
      </c>
      <c r="K14090">
        <f t="shared" si="1261"/>
        <v>2.2623768472335238E-3</v>
      </c>
      <c r="L14090" t="e">
        <f t="shared" si="1262"/>
        <v>#DIV/0!</v>
      </c>
    </row>
    <row r="14091" spans="1:12">
      <c r="A14091">
        <v>168.74898999999999</v>
      </c>
      <c r="B14091">
        <v>149.01750000000001</v>
      </c>
      <c r="C14091">
        <v>0.14204</v>
      </c>
      <c r="D14091">
        <v>10.621560000000001</v>
      </c>
      <c r="E14091">
        <v>0.16203999999999999</v>
      </c>
      <c r="F14091">
        <v>5</v>
      </c>
      <c r="G14091">
        <f t="shared" si="1259"/>
        <v>1.044099348</v>
      </c>
      <c r="J14091" t="e">
        <f t="shared" si="1260"/>
        <v>#DIV/0!</v>
      </c>
      <c r="K14091">
        <f t="shared" si="1261"/>
        <v>2.2629605919669564E-3</v>
      </c>
      <c r="L14091" t="e">
        <f t="shared" si="1262"/>
        <v>#DIV/0!</v>
      </c>
    </row>
    <row r="14092" spans="1:12">
      <c r="A14092">
        <v>168.655</v>
      </c>
      <c r="B14092">
        <v>149.03</v>
      </c>
      <c r="C14092">
        <v>0.14287</v>
      </c>
      <c r="D14092">
        <v>10.621560000000001</v>
      </c>
      <c r="E14092">
        <v>0.16199</v>
      </c>
      <c r="F14092">
        <v>5</v>
      </c>
      <c r="G14092">
        <f t="shared" si="1259"/>
        <v>1.044099348</v>
      </c>
      <c r="J14092" t="e">
        <f t="shared" si="1260"/>
        <v>#DIV/0!</v>
      </c>
      <c r="K14092">
        <f t="shared" si="1261"/>
        <v>2.2634420162741483E-3</v>
      </c>
      <c r="L14092" t="e">
        <f t="shared" si="1262"/>
        <v>#DIV/0!</v>
      </c>
    </row>
    <row r="14093" spans="1:12">
      <c r="A14093">
        <v>168.54601</v>
      </c>
      <c r="B14093">
        <v>149.04249999999999</v>
      </c>
      <c r="C14093">
        <v>0.15157000000000001</v>
      </c>
      <c r="D14093">
        <v>10.62055</v>
      </c>
      <c r="E14093">
        <v>0.16192999999999999</v>
      </c>
      <c r="F14093">
        <v>5</v>
      </c>
      <c r="G14093">
        <f t="shared" si="1259"/>
        <v>1.0440000649999999</v>
      </c>
      <c r="J14093" t="e">
        <f t="shared" si="1260"/>
        <v>#DIV/0!</v>
      </c>
      <c r="K14093">
        <f t="shared" si="1261"/>
        <v>2.2640005283271632E-3</v>
      </c>
      <c r="L14093" t="e">
        <f t="shared" si="1262"/>
        <v>#DIV/0!</v>
      </c>
    </row>
    <row r="14094" spans="1:12">
      <c r="A14094">
        <v>168.42798999999999</v>
      </c>
      <c r="B14094">
        <v>149.05499</v>
      </c>
      <c r="C14094">
        <v>0.15084</v>
      </c>
      <c r="D14094">
        <v>10.619529999999999</v>
      </c>
      <c r="E14094">
        <v>0.16186</v>
      </c>
      <c r="F14094">
        <v>5</v>
      </c>
      <c r="G14094">
        <f t="shared" si="1259"/>
        <v>1.0438997989999999</v>
      </c>
      <c r="J14094" t="e">
        <f t="shared" si="1260"/>
        <v>#DIV/0!</v>
      </c>
      <c r="K14094">
        <f t="shared" si="1261"/>
        <v>2.2646056249316232E-3</v>
      </c>
      <c r="L14094" t="e">
        <f t="shared" si="1262"/>
        <v>#DIV/0!</v>
      </c>
    </row>
    <row r="14095" spans="1:12">
      <c r="A14095">
        <v>168.33700999999999</v>
      </c>
      <c r="B14095">
        <v>149.0675</v>
      </c>
      <c r="C14095">
        <v>0.15010999999999999</v>
      </c>
      <c r="D14095">
        <v>10.61852</v>
      </c>
      <c r="E14095">
        <v>0.1618</v>
      </c>
      <c r="F14095">
        <v>5</v>
      </c>
      <c r="G14095">
        <f t="shared" si="1259"/>
        <v>1.0438005160000001</v>
      </c>
      <c r="J14095" t="e">
        <f t="shared" si="1260"/>
        <v>#DIV/0!</v>
      </c>
      <c r="K14095">
        <f t="shared" si="1261"/>
        <v>2.2650723064309413E-3</v>
      </c>
      <c r="L14095" t="e">
        <f t="shared" si="1262"/>
        <v>#DIV/0!</v>
      </c>
    </row>
    <row r="14096" spans="1:12">
      <c r="A14096">
        <v>168.22501</v>
      </c>
      <c r="B14096">
        <v>149.08000000000001</v>
      </c>
      <c r="C14096">
        <v>0.14781</v>
      </c>
      <c r="D14096">
        <v>10.61852</v>
      </c>
      <c r="E14096">
        <v>0.16173999999999999</v>
      </c>
      <c r="F14096">
        <v>5</v>
      </c>
      <c r="G14096">
        <f t="shared" si="1259"/>
        <v>1.0438005160000001</v>
      </c>
      <c r="J14096" t="e">
        <f t="shared" si="1260"/>
        <v>#DIV/0!</v>
      </c>
      <c r="K14096">
        <f t="shared" si="1261"/>
        <v>2.265647074128642E-3</v>
      </c>
      <c r="L14096" t="e">
        <f t="shared" si="1262"/>
        <v>#DIV/0!</v>
      </c>
    </row>
    <row r="14097" spans="1:12">
      <c r="A14097">
        <v>168.125</v>
      </c>
      <c r="B14097">
        <v>149.0925</v>
      </c>
      <c r="C14097">
        <v>0.14865</v>
      </c>
      <c r="D14097">
        <v>10.61852</v>
      </c>
      <c r="E14097">
        <v>0.16167999999999999</v>
      </c>
      <c r="F14097">
        <v>5</v>
      </c>
      <c r="G14097">
        <f t="shared" si="1259"/>
        <v>1.0438005160000001</v>
      </c>
      <c r="J14097" t="e">
        <f t="shared" si="1260"/>
        <v>#DIV/0!</v>
      </c>
      <c r="K14097">
        <f t="shared" si="1261"/>
        <v>2.2661605574754973E-3</v>
      </c>
      <c r="L14097" t="e">
        <f t="shared" si="1262"/>
        <v>#DIV/0!</v>
      </c>
    </row>
    <row r="14098" spans="1:12">
      <c r="A14098">
        <v>168.02600000000001</v>
      </c>
      <c r="B14098">
        <v>149.10499999999999</v>
      </c>
      <c r="C14098">
        <v>0.14792</v>
      </c>
      <c r="D14098">
        <v>10.6175</v>
      </c>
      <c r="E14098">
        <v>0.16162000000000001</v>
      </c>
      <c r="F14098">
        <v>5</v>
      </c>
      <c r="G14098">
        <f t="shared" si="1259"/>
        <v>1.0437002499999999</v>
      </c>
      <c r="J14098" t="e">
        <f t="shared" si="1260"/>
        <v>#DIV/0!</v>
      </c>
      <c r="K14098">
        <f t="shared" si="1261"/>
        <v>2.2666690844470234E-3</v>
      </c>
      <c r="L14098" t="e">
        <f t="shared" si="1262"/>
        <v>#DIV/0!</v>
      </c>
    </row>
    <row r="14099" spans="1:12">
      <c r="A14099">
        <v>167.916</v>
      </c>
      <c r="B14099">
        <v>149.11749</v>
      </c>
      <c r="C14099">
        <v>0.14954999999999999</v>
      </c>
      <c r="D14099">
        <v>10.616479999999999</v>
      </c>
      <c r="E14099">
        <v>0.16156000000000001</v>
      </c>
      <c r="F14099">
        <v>5</v>
      </c>
      <c r="G14099">
        <f t="shared" si="1259"/>
        <v>1.0435999839999999</v>
      </c>
      <c r="J14099" t="e">
        <f t="shared" si="1260"/>
        <v>#DIV/0!</v>
      </c>
      <c r="K14099">
        <f t="shared" si="1261"/>
        <v>2.2672343821559587E-3</v>
      </c>
      <c r="L14099" t="e">
        <f t="shared" si="1262"/>
        <v>#DIV/0!</v>
      </c>
    </row>
    <row r="14100" spans="1:12">
      <c r="A14100">
        <v>167.81200000000001</v>
      </c>
      <c r="B14100">
        <v>149.13</v>
      </c>
      <c r="C14100">
        <v>0.15118000000000001</v>
      </c>
      <c r="D14100">
        <v>10.6175</v>
      </c>
      <c r="E14100">
        <v>0.1615</v>
      </c>
      <c r="F14100">
        <v>5</v>
      </c>
      <c r="G14100">
        <f t="shared" si="1259"/>
        <v>1.0437002499999999</v>
      </c>
      <c r="J14100" t="e">
        <f t="shared" si="1260"/>
        <v>#DIV/0!</v>
      </c>
      <c r="K14100">
        <f t="shared" si="1261"/>
        <v>2.2677691048208237E-3</v>
      </c>
      <c r="L14100" t="e">
        <f t="shared" si="1262"/>
        <v>#DIV/0!</v>
      </c>
    </row>
    <row r="14101" spans="1:12">
      <c r="A14101">
        <v>167.69701000000001</v>
      </c>
      <c r="B14101">
        <v>149.14250000000001</v>
      </c>
      <c r="C14101">
        <v>0.15282000000000001</v>
      </c>
      <c r="D14101">
        <v>10.6175</v>
      </c>
      <c r="E14101">
        <v>0.16142999999999999</v>
      </c>
      <c r="F14101">
        <v>5</v>
      </c>
      <c r="G14101">
        <f t="shared" si="1259"/>
        <v>1.0437002499999999</v>
      </c>
      <c r="J14101" t="e">
        <f t="shared" si="1260"/>
        <v>#DIV/0!</v>
      </c>
      <c r="K14101">
        <f t="shared" si="1261"/>
        <v>2.2683606269667113E-3</v>
      </c>
      <c r="L14101" t="e">
        <f t="shared" si="1262"/>
        <v>#DIV/0!</v>
      </c>
    </row>
    <row r="14102" spans="1:12">
      <c r="A14102">
        <v>167.60599999999999</v>
      </c>
      <c r="B14102">
        <v>149.155</v>
      </c>
      <c r="C14102">
        <v>0.15601999999999999</v>
      </c>
      <c r="D14102">
        <v>10.61749</v>
      </c>
      <c r="E14102">
        <v>0.16137000000000001</v>
      </c>
      <c r="F14102">
        <v>5</v>
      </c>
      <c r="G14102">
        <f t="shared" si="1259"/>
        <v>1.043699267</v>
      </c>
      <c r="J14102" t="e">
        <f t="shared" si="1260"/>
        <v>#DIV/0!</v>
      </c>
      <c r="K14102">
        <f t="shared" si="1261"/>
        <v>2.2688290119703418E-3</v>
      </c>
      <c r="L14102" t="e">
        <f t="shared" si="1262"/>
        <v>#DIV/0!</v>
      </c>
    </row>
    <row r="14103" spans="1:12">
      <c r="A14103">
        <v>167.49100000000001</v>
      </c>
      <c r="B14103">
        <v>149.16749999999999</v>
      </c>
      <c r="C14103">
        <v>0.15057000000000001</v>
      </c>
      <c r="D14103">
        <v>10.618510000000001</v>
      </c>
      <c r="E14103">
        <v>0.16131000000000001</v>
      </c>
      <c r="F14103">
        <v>5</v>
      </c>
      <c r="G14103">
        <f t="shared" si="1259"/>
        <v>1.0437995330000001</v>
      </c>
      <c r="J14103" t="e">
        <f t="shared" si="1260"/>
        <v>#DIV/0!</v>
      </c>
      <c r="K14103">
        <f t="shared" si="1261"/>
        <v>2.2694211387501392E-3</v>
      </c>
      <c r="L14103" t="e">
        <f t="shared" si="1262"/>
        <v>#DIV/0!</v>
      </c>
    </row>
    <row r="14104" spans="1:12">
      <c r="A14104">
        <v>167.39500000000001</v>
      </c>
      <c r="B14104">
        <v>149.17999</v>
      </c>
      <c r="C14104">
        <v>0.14824999999999999</v>
      </c>
      <c r="D14104">
        <v>10.618510000000001</v>
      </c>
      <c r="E14104">
        <v>0.16125999999999999</v>
      </c>
      <c r="F14104">
        <v>5</v>
      </c>
      <c r="G14104">
        <f t="shared" si="1259"/>
        <v>1.0437995330000001</v>
      </c>
      <c r="J14104" t="e">
        <f t="shared" si="1260"/>
        <v>#DIV/0!</v>
      </c>
      <c r="K14104">
        <f t="shared" si="1261"/>
        <v>2.2699156726327619E-3</v>
      </c>
      <c r="L14104" t="e">
        <f t="shared" si="1262"/>
        <v>#DIV/0!</v>
      </c>
    </row>
    <row r="14105" spans="1:12">
      <c r="A14105">
        <v>167.27699000000001</v>
      </c>
      <c r="B14105">
        <v>149.1925</v>
      </c>
      <c r="C14105">
        <v>0.14989</v>
      </c>
      <c r="D14105">
        <v>10.618510000000001</v>
      </c>
      <c r="E14105">
        <v>0.16119</v>
      </c>
      <c r="F14105">
        <v>5</v>
      </c>
      <c r="G14105">
        <f t="shared" si="1259"/>
        <v>1.0437995330000001</v>
      </c>
      <c r="J14105" t="e">
        <f t="shared" si="1260"/>
        <v>#DIV/0!</v>
      </c>
      <c r="K14105">
        <f t="shared" si="1261"/>
        <v>2.2705238841061945E-3</v>
      </c>
      <c r="L14105" t="e">
        <f t="shared" si="1262"/>
        <v>#DIV/0!</v>
      </c>
    </row>
    <row r="14106" spans="1:12">
      <c r="A14106">
        <v>167.17999</v>
      </c>
      <c r="B14106">
        <v>149.20500000000001</v>
      </c>
      <c r="C14106">
        <v>0.15073</v>
      </c>
      <c r="D14106">
        <v>10.616479999999999</v>
      </c>
      <c r="E14106">
        <v>0.16113</v>
      </c>
      <c r="F14106">
        <v>5</v>
      </c>
      <c r="G14106">
        <f t="shared" si="1259"/>
        <v>1.0435999839999999</v>
      </c>
      <c r="J14106" t="e">
        <f t="shared" si="1260"/>
        <v>#DIV/0!</v>
      </c>
      <c r="K14106">
        <f t="shared" si="1261"/>
        <v>2.2710240562992317E-3</v>
      </c>
      <c r="L14106" t="e">
        <f t="shared" si="1262"/>
        <v>#DIV/0!</v>
      </c>
    </row>
    <row r="14107" spans="1:12">
      <c r="A14107">
        <v>167.077</v>
      </c>
      <c r="B14107">
        <v>149.2175</v>
      </c>
      <c r="C14107">
        <v>0.15473999999999999</v>
      </c>
      <c r="D14107">
        <v>10.616479999999999</v>
      </c>
      <c r="E14107">
        <v>0.16106999999999999</v>
      </c>
      <c r="F14107">
        <v>5</v>
      </c>
      <c r="G14107">
        <f t="shared" si="1259"/>
        <v>1.0435999839999999</v>
      </c>
      <c r="J14107" t="e">
        <f t="shared" si="1260"/>
        <v>#DIV/0!</v>
      </c>
      <c r="K14107">
        <f t="shared" si="1261"/>
        <v>2.2715553566682646E-3</v>
      </c>
      <c r="L14107" t="e">
        <f t="shared" si="1262"/>
        <v>#DIV/0!</v>
      </c>
    </row>
    <row r="14108" spans="1:12">
      <c r="A14108">
        <v>166.96898999999999</v>
      </c>
      <c r="B14108">
        <v>149.22999999999999</v>
      </c>
      <c r="C14108">
        <v>0.15559000000000001</v>
      </c>
      <c r="D14108">
        <v>10.616479999999999</v>
      </c>
      <c r="E14108">
        <v>0.16100999999999999</v>
      </c>
      <c r="F14108">
        <v>5</v>
      </c>
      <c r="G14108">
        <f t="shared" si="1259"/>
        <v>1.0435999839999999</v>
      </c>
      <c r="J14108" t="e">
        <f t="shared" si="1260"/>
        <v>#DIV/0!</v>
      </c>
      <c r="K14108">
        <f t="shared" si="1261"/>
        <v>2.2721128211259417E-3</v>
      </c>
      <c r="L14108" t="e">
        <f t="shared" si="1262"/>
        <v>#DIV/0!</v>
      </c>
    </row>
    <row r="14109" spans="1:12">
      <c r="A14109">
        <v>166.86699999999999</v>
      </c>
      <c r="B14109">
        <v>149.24249</v>
      </c>
      <c r="C14109">
        <v>0.15407000000000001</v>
      </c>
      <c r="D14109">
        <v>10.6175</v>
      </c>
      <c r="E14109">
        <v>0.16095000000000001</v>
      </c>
      <c r="F14109">
        <v>5</v>
      </c>
      <c r="G14109">
        <f t="shared" si="1259"/>
        <v>1.0437002499999999</v>
      </c>
      <c r="J14109" t="e">
        <f t="shared" si="1260"/>
        <v>#DIV/0!</v>
      </c>
      <c r="K14109">
        <f t="shared" si="1261"/>
        <v>2.2726394662024424E-3</v>
      </c>
      <c r="L14109" t="e">
        <f t="shared" si="1262"/>
        <v>#DIV/0!</v>
      </c>
    </row>
    <row r="14110" spans="1:12">
      <c r="A14110">
        <v>166.76801</v>
      </c>
      <c r="B14110">
        <v>149.255</v>
      </c>
      <c r="C14110">
        <v>0.15648999999999999</v>
      </c>
      <c r="D14110">
        <v>10.618510000000001</v>
      </c>
      <c r="E14110">
        <v>0.16089000000000001</v>
      </c>
      <c r="F14110">
        <v>5</v>
      </c>
      <c r="G14110">
        <f t="shared" si="1259"/>
        <v>1.0437995330000001</v>
      </c>
      <c r="J14110" t="e">
        <f t="shared" si="1260"/>
        <v>#DIV/0!</v>
      </c>
      <c r="K14110">
        <f t="shared" si="1261"/>
        <v>2.2731508537238566E-3</v>
      </c>
      <c r="L14110" t="e">
        <f t="shared" si="1262"/>
        <v>#DIV/0!</v>
      </c>
    </row>
    <row r="14111" spans="1:12">
      <c r="A14111">
        <v>166.65700000000001</v>
      </c>
      <c r="B14111">
        <v>149.26750000000001</v>
      </c>
      <c r="C14111">
        <v>0.15892999999999999</v>
      </c>
      <c r="D14111">
        <v>10.61749</v>
      </c>
      <c r="E14111">
        <v>0.16083</v>
      </c>
      <c r="F14111">
        <v>5</v>
      </c>
      <c r="G14111">
        <f t="shared" ref="G14111:G14174" si="1263">(D14111/100)*$B$16</f>
        <v>1.043699267</v>
      </c>
      <c r="J14111" t="e">
        <f t="shared" ref="J14111:J14174" si="1264">SLOPE(H14103:H14119,B14103:B14119)</f>
        <v>#DIV/0!</v>
      </c>
      <c r="K14111">
        <f t="shared" ref="K14111:K14174" si="1265">1/(A14111+273.15)</f>
        <v>2.2737246110225619E-3</v>
      </c>
      <c r="L14111" t="e">
        <f t="shared" si="1262"/>
        <v>#DIV/0!</v>
      </c>
    </row>
    <row r="14112" spans="1:12">
      <c r="A14112">
        <v>166.56399999999999</v>
      </c>
      <c r="B14112">
        <v>149.28</v>
      </c>
      <c r="C14112">
        <v>0.15740000000000001</v>
      </c>
      <c r="D14112">
        <v>10.618510000000001</v>
      </c>
      <c r="E14112">
        <v>0.16077</v>
      </c>
      <c r="F14112">
        <v>5</v>
      </c>
      <c r="G14112">
        <f t="shared" si="1263"/>
        <v>1.0437995330000001</v>
      </c>
      <c r="J14112" t="e">
        <f t="shared" si="1264"/>
        <v>#DIV/0!</v>
      </c>
      <c r="K14112">
        <f t="shared" si="1265"/>
        <v>2.2742055063063723E-3</v>
      </c>
      <c r="L14112" t="e">
        <f t="shared" si="1262"/>
        <v>#DIV/0!</v>
      </c>
    </row>
    <row r="14113" spans="1:12">
      <c r="A14113">
        <v>166.46001000000001</v>
      </c>
      <c r="B14113">
        <v>149.29249999999999</v>
      </c>
      <c r="C14113">
        <v>0.15667</v>
      </c>
      <c r="D14113">
        <v>10.618510000000001</v>
      </c>
      <c r="E14113">
        <v>0.16070999999999999</v>
      </c>
      <c r="F14113">
        <v>5</v>
      </c>
      <c r="G14113">
        <f t="shared" si="1263"/>
        <v>1.0437995330000001</v>
      </c>
      <c r="J14113" t="e">
        <f t="shared" si="1264"/>
        <v>#DIV/0!</v>
      </c>
      <c r="K14113">
        <f t="shared" si="1265"/>
        <v>2.2747434709232397E-3</v>
      </c>
      <c r="L14113" t="e">
        <f t="shared" si="1262"/>
        <v>#DIV/0!</v>
      </c>
    </row>
    <row r="14114" spans="1:12">
      <c r="A14114">
        <v>166.35001</v>
      </c>
      <c r="B14114">
        <v>149.30499</v>
      </c>
      <c r="C14114">
        <v>0.15673000000000001</v>
      </c>
      <c r="D14114">
        <v>10.619529999999999</v>
      </c>
      <c r="E14114">
        <v>0.16064999999999999</v>
      </c>
      <c r="F14114">
        <v>5</v>
      </c>
      <c r="G14114">
        <f t="shared" si="1263"/>
        <v>1.0438997989999999</v>
      </c>
      <c r="J14114" t="e">
        <f t="shared" si="1264"/>
        <v>#DIV/0!</v>
      </c>
      <c r="K14114">
        <f t="shared" si="1265"/>
        <v>2.275312803747149E-3</v>
      </c>
      <c r="L14114" t="e">
        <f t="shared" si="1262"/>
        <v>#DIV/0!</v>
      </c>
    </row>
    <row r="14115" spans="1:12">
      <c r="A14115">
        <v>166.23699999999999</v>
      </c>
      <c r="B14115">
        <v>149.3175</v>
      </c>
      <c r="C14115">
        <v>0.156</v>
      </c>
      <c r="D14115">
        <v>10.62054</v>
      </c>
      <c r="E14115">
        <v>0.16058</v>
      </c>
      <c r="F14115">
        <v>5</v>
      </c>
      <c r="G14115">
        <f t="shared" si="1263"/>
        <v>1.043999082</v>
      </c>
      <c r="J14115" t="e">
        <f t="shared" si="1264"/>
        <v>#DIV/0!</v>
      </c>
      <c r="K14115">
        <f t="shared" si="1265"/>
        <v>2.2758980124582659E-3</v>
      </c>
      <c r="L14115" t="e">
        <f t="shared" si="1262"/>
        <v>#DIV/0!</v>
      </c>
    </row>
    <row r="14116" spans="1:12">
      <c r="A14116">
        <v>166.13699</v>
      </c>
      <c r="B14116">
        <v>149.33000000000001</v>
      </c>
      <c r="C14116">
        <v>0.15764</v>
      </c>
      <c r="D14116">
        <v>10.621560000000001</v>
      </c>
      <c r="E14116">
        <v>0.16052</v>
      </c>
      <c r="F14116">
        <v>5</v>
      </c>
      <c r="G14116">
        <f t="shared" si="1263"/>
        <v>1.044099348</v>
      </c>
      <c r="J14116" t="e">
        <f t="shared" si="1264"/>
        <v>#DIV/0!</v>
      </c>
      <c r="K14116">
        <f t="shared" si="1265"/>
        <v>2.2764161533670737E-3</v>
      </c>
      <c r="L14116" t="e">
        <f t="shared" si="1262"/>
        <v>#DIV/0!</v>
      </c>
    </row>
    <row r="14117" spans="1:12">
      <c r="A14117">
        <v>166.04300000000001</v>
      </c>
      <c r="B14117">
        <v>149.3425</v>
      </c>
      <c r="C14117">
        <v>0.15848999999999999</v>
      </c>
      <c r="D14117">
        <v>10.622579999999999</v>
      </c>
      <c r="E14117">
        <v>0.16047</v>
      </c>
      <c r="F14117">
        <v>5</v>
      </c>
      <c r="G14117">
        <f t="shared" si="1263"/>
        <v>1.0441996140000001</v>
      </c>
      <c r="J14117" t="e">
        <f t="shared" si="1264"/>
        <v>#DIV/0!</v>
      </c>
      <c r="K14117">
        <f t="shared" si="1265"/>
        <v>2.2769033204081122E-3</v>
      </c>
      <c r="L14117" t="e">
        <f t="shared" si="1262"/>
        <v>#DIV/0!</v>
      </c>
    </row>
    <row r="14118" spans="1:12">
      <c r="A14118">
        <v>165.929</v>
      </c>
      <c r="B14118">
        <v>149.35499999999999</v>
      </c>
      <c r="C14118">
        <v>0.15537999999999999</v>
      </c>
      <c r="D14118">
        <v>10.622579999999999</v>
      </c>
      <c r="E14118">
        <v>0.16039999999999999</v>
      </c>
      <c r="F14118">
        <v>5</v>
      </c>
      <c r="G14118">
        <f t="shared" si="1263"/>
        <v>1.0441996140000001</v>
      </c>
      <c r="J14118" t="e">
        <f t="shared" si="1264"/>
        <v>#DIV/0!</v>
      </c>
      <c r="K14118">
        <f t="shared" si="1265"/>
        <v>2.2774944827696156E-3</v>
      </c>
      <c r="L14118" t="e">
        <f t="shared" si="1262"/>
        <v>#DIV/0!</v>
      </c>
    </row>
    <row r="14119" spans="1:12">
      <c r="A14119">
        <v>165.82201000000001</v>
      </c>
      <c r="B14119">
        <v>149.36749</v>
      </c>
      <c r="C14119">
        <v>0.16258</v>
      </c>
      <c r="D14119">
        <v>10.6236</v>
      </c>
      <c r="E14119">
        <v>0.16034000000000001</v>
      </c>
      <c r="F14119">
        <v>5</v>
      </c>
      <c r="G14119">
        <f t="shared" si="1263"/>
        <v>1.0442998800000001</v>
      </c>
      <c r="J14119" t="e">
        <f t="shared" si="1264"/>
        <v>#DIV/0!</v>
      </c>
      <c r="K14119">
        <f t="shared" si="1265"/>
        <v>2.2780495731379324E-3</v>
      </c>
      <c r="L14119" t="e">
        <f t="shared" si="1262"/>
        <v>#DIV/0!</v>
      </c>
    </row>
    <row r="14120" spans="1:12">
      <c r="A14120">
        <v>165.72099</v>
      </c>
      <c r="B14120">
        <v>149.38</v>
      </c>
      <c r="C14120">
        <v>0.15787999999999999</v>
      </c>
      <c r="D14120">
        <v>10.624610000000001</v>
      </c>
      <c r="E14120">
        <v>0.16028000000000001</v>
      </c>
      <c r="F14120">
        <v>5</v>
      </c>
      <c r="G14120">
        <f t="shared" si="1263"/>
        <v>1.044399163</v>
      </c>
      <c r="J14120" t="e">
        <f t="shared" si="1264"/>
        <v>#DIV/0!</v>
      </c>
      <c r="K14120">
        <f t="shared" si="1265"/>
        <v>2.2785739380951106E-3</v>
      </c>
      <c r="L14120" t="e">
        <f t="shared" si="1262"/>
        <v>#DIV/0!</v>
      </c>
    </row>
    <row r="14121" spans="1:12">
      <c r="A14121">
        <v>165.62199000000001</v>
      </c>
      <c r="B14121">
        <v>149.39250000000001</v>
      </c>
      <c r="C14121">
        <v>0.15794</v>
      </c>
      <c r="D14121">
        <v>10.625629999999999</v>
      </c>
      <c r="E14121">
        <v>0.16022</v>
      </c>
      <c r="F14121">
        <v>5</v>
      </c>
      <c r="G14121">
        <f t="shared" si="1263"/>
        <v>1.044499429</v>
      </c>
      <c r="J14121" t="e">
        <f t="shared" si="1264"/>
        <v>#DIV/0!</v>
      </c>
      <c r="K14121">
        <f t="shared" si="1265"/>
        <v>2.2790880520882841E-3</v>
      </c>
      <c r="L14121" t="e">
        <f t="shared" si="1262"/>
        <v>#DIV/0!</v>
      </c>
    </row>
    <row r="14122" spans="1:12">
      <c r="A14122">
        <v>165.51600999999999</v>
      </c>
      <c r="B14122">
        <v>149.405</v>
      </c>
      <c r="C14122">
        <v>0.15958</v>
      </c>
      <c r="D14122">
        <v>10.62665</v>
      </c>
      <c r="E14122">
        <v>0.16016</v>
      </c>
      <c r="F14122">
        <v>5</v>
      </c>
      <c r="G14122">
        <f t="shared" si="1263"/>
        <v>1.0445996950000001</v>
      </c>
      <c r="J14122" t="e">
        <f t="shared" si="1264"/>
        <v>#DIV/0!</v>
      </c>
      <c r="K14122">
        <f t="shared" si="1265"/>
        <v>2.2796386708876762E-3</v>
      </c>
      <c r="L14122" t="e">
        <f t="shared" si="1262"/>
        <v>#DIV/0!</v>
      </c>
    </row>
    <row r="14123" spans="1:12">
      <c r="A14123">
        <v>165.40899999999999</v>
      </c>
      <c r="B14123">
        <v>149.41749999999999</v>
      </c>
      <c r="C14123">
        <v>0.15726999999999999</v>
      </c>
      <c r="D14123">
        <v>10.627660000000001</v>
      </c>
      <c r="E14123">
        <v>0.16009999999999999</v>
      </c>
      <c r="F14123">
        <v>5</v>
      </c>
      <c r="G14123">
        <f t="shared" si="1263"/>
        <v>1.044698978</v>
      </c>
      <c r="J14123" t="e">
        <f t="shared" si="1264"/>
        <v>#DIV/0!</v>
      </c>
      <c r="K14123">
        <f t="shared" si="1265"/>
        <v>2.2801949110609976E-3</v>
      </c>
      <c r="L14123" t="e">
        <f t="shared" si="1262"/>
        <v>#DIV/0!</v>
      </c>
    </row>
    <row r="14124" spans="1:12">
      <c r="A14124">
        <v>165.31399999999999</v>
      </c>
      <c r="B14124">
        <v>149.42999</v>
      </c>
      <c r="C14124">
        <v>0.16209000000000001</v>
      </c>
      <c r="D14124">
        <v>10.6297</v>
      </c>
      <c r="E14124">
        <v>0.16005</v>
      </c>
      <c r="F14124">
        <v>5</v>
      </c>
      <c r="G14124">
        <f t="shared" si="1263"/>
        <v>1.04489951</v>
      </c>
      <c r="J14124" t="e">
        <f t="shared" si="1264"/>
        <v>#DIV/0!</v>
      </c>
      <c r="K14124">
        <f t="shared" si="1265"/>
        <v>2.2806889505181728E-3</v>
      </c>
      <c r="L14124" t="e">
        <f t="shared" si="1262"/>
        <v>#DIV/0!</v>
      </c>
    </row>
    <row r="14125" spans="1:12">
      <c r="A14125">
        <v>165.21799999999999</v>
      </c>
      <c r="B14125">
        <v>149.4425</v>
      </c>
      <c r="C14125">
        <v>0.16453000000000001</v>
      </c>
      <c r="D14125">
        <v>10.63073</v>
      </c>
      <c r="E14125">
        <v>0.15998999999999999</v>
      </c>
      <c r="F14125">
        <v>5</v>
      </c>
      <c r="G14125">
        <f t="shared" si="1263"/>
        <v>1.0450007589999999</v>
      </c>
      <c r="J14125" t="e">
        <f t="shared" si="1264"/>
        <v>#DIV/0!</v>
      </c>
      <c r="K14125">
        <f t="shared" si="1265"/>
        <v>2.2811884079129868E-3</v>
      </c>
      <c r="L14125" t="e">
        <f t="shared" si="1262"/>
        <v>#DIV/0!</v>
      </c>
    </row>
    <row r="14126" spans="1:12">
      <c r="A14126">
        <v>165.11098999999999</v>
      </c>
      <c r="B14126">
        <v>149.45500000000001</v>
      </c>
      <c r="C14126">
        <v>0.15981999999999999</v>
      </c>
      <c r="D14126">
        <v>10.632759999999999</v>
      </c>
      <c r="E14126">
        <v>0.15992999999999999</v>
      </c>
      <c r="F14126">
        <v>5</v>
      </c>
      <c r="G14126">
        <f t="shared" si="1263"/>
        <v>1.0452003079999999</v>
      </c>
      <c r="J14126" t="e">
        <f t="shared" si="1264"/>
        <v>#DIV/0!</v>
      </c>
      <c r="K14126">
        <f t="shared" si="1265"/>
        <v>2.2817454047187728E-3</v>
      </c>
      <c r="L14126" t="e">
        <f t="shared" si="1262"/>
        <v>#DIV/0!</v>
      </c>
    </row>
    <row r="14127" spans="1:12">
      <c r="A14127">
        <v>165.00101000000001</v>
      </c>
      <c r="B14127">
        <v>149.4675</v>
      </c>
      <c r="C14127">
        <v>0.16625000000000001</v>
      </c>
      <c r="D14127">
        <v>10.63378</v>
      </c>
      <c r="E14127">
        <v>0.15986</v>
      </c>
      <c r="F14127">
        <v>5</v>
      </c>
      <c r="G14127">
        <f t="shared" si="1263"/>
        <v>1.0453005739999999</v>
      </c>
      <c r="J14127" t="e">
        <f t="shared" si="1264"/>
        <v>#DIV/0!</v>
      </c>
      <c r="K14127">
        <f t="shared" si="1265"/>
        <v>2.282318144148521E-3</v>
      </c>
      <c r="L14127" t="e">
        <f t="shared" si="1262"/>
        <v>#DIV/0!</v>
      </c>
    </row>
    <row r="14128" spans="1:12">
      <c r="A14128">
        <v>164.90199000000001</v>
      </c>
      <c r="B14128">
        <v>149.47999999999999</v>
      </c>
      <c r="C14128">
        <v>0.16153000000000001</v>
      </c>
      <c r="D14128">
        <v>10.632759999999999</v>
      </c>
      <c r="E14128">
        <v>0.1598</v>
      </c>
      <c r="F14128">
        <v>5</v>
      </c>
      <c r="G14128">
        <f t="shared" si="1263"/>
        <v>1.0452003079999999</v>
      </c>
      <c r="J14128" t="e">
        <f t="shared" si="1264"/>
        <v>#DIV/0!</v>
      </c>
      <c r="K14128">
        <f t="shared" si="1265"/>
        <v>2.2828340535560633E-3</v>
      </c>
      <c r="L14128" t="e">
        <f t="shared" ref="L14128:L14191" si="1266">-J14128/H14128</f>
        <v>#DIV/0!</v>
      </c>
    </row>
    <row r="14129" spans="1:12">
      <c r="A14129">
        <v>164.79900000000001</v>
      </c>
      <c r="B14129">
        <v>149.49249</v>
      </c>
      <c r="C14129">
        <v>0.16</v>
      </c>
      <c r="D14129">
        <v>10.632759999999999</v>
      </c>
      <c r="E14129">
        <v>0.15975</v>
      </c>
      <c r="F14129">
        <v>5</v>
      </c>
      <c r="G14129">
        <f t="shared" si="1263"/>
        <v>1.0452003079999999</v>
      </c>
      <c r="J14129" t="e">
        <f t="shared" si="1264"/>
        <v>#DIV/0!</v>
      </c>
      <c r="K14129">
        <f t="shared" si="1265"/>
        <v>2.2833708947845527E-3</v>
      </c>
      <c r="L14129" t="e">
        <f t="shared" si="1266"/>
        <v>#DIV/0!</v>
      </c>
    </row>
    <row r="14130" spans="1:12">
      <c r="A14130">
        <v>164.70099999999999</v>
      </c>
      <c r="B14130">
        <v>149.505</v>
      </c>
      <c r="C14130">
        <v>0.16324</v>
      </c>
      <c r="D14130">
        <v>10.631740000000001</v>
      </c>
      <c r="E14130">
        <v>0.15969</v>
      </c>
      <c r="F14130">
        <v>5</v>
      </c>
      <c r="G14130">
        <f t="shared" si="1263"/>
        <v>1.0451000420000001</v>
      </c>
      <c r="J14130" t="e">
        <f t="shared" si="1264"/>
        <v>#DIV/0!</v>
      </c>
      <c r="K14130">
        <f t="shared" si="1265"/>
        <v>2.2838819598447872E-3</v>
      </c>
      <c r="L14130" t="e">
        <f t="shared" si="1266"/>
        <v>#DIV/0!</v>
      </c>
    </row>
    <row r="14131" spans="1:12">
      <c r="A14131">
        <v>164.59398999999999</v>
      </c>
      <c r="B14131">
        <v>149.51750000000001</v>
      </c>
      <c r="C14131">
        <v>0.16649</v>
      </c>
      <c r="D14131">
        <v>10.63072</v>
      </c>
      <c r="E14131">
        <v>0.15962999999999999</v>
      </c>
      <c r="F14131">
        <v>5</v>
      </c>
      <c r="G14131">
        <f t="shared" si="1263"/>
        <v>1.044999776</v>
      </c>
      <c r="J14131" t="e">
        <f t="shared" si="1264"/>
        <v>#DIV/0!</v>
      </c>
      <c r="K14131">
        <f t="shared" si="1265"/>
        <v>2.2844402729549755E-3</v>
      </c>
      <c r="L14131" t="e">
        <f t="shared" si="1266"/>
        <v>#DIV/0!</v>
      </c>
    </row>
    <row r="14132" spans="1:12">
      <c r="A14132">
        <v>164.48199</v>
      </c>
      <c r="B14132">
        <v>149.53</v>
      </c>
      <c r="C14132">
        <v>0.16575999999999999</v>
      </c>
      <c r="D14132">
        <v>10.63073</v>
      </c>
      <c r="E14132">
        <v>0.15956000000000001</v>
      </c>
      <c r="F14132">
        <v>5</v>
      </c>
      <c r="G14132">
        <f t="shared" si="1263"/>
        <v>1.0450007589999999</v>
      </c>
      <c r="J14132" t="e">
        <f t="shared" si="1264"/>
        <v>#DIV/0!</v>
      </c>
      <c r="K14132">
        <f t="shared" si="1265"/>
        <v>2.2850249132838761E-3</v>
      </c>
      <c r="L14132" t="e">
        <f t="shared" si="1266"/>
        <v>#DIV/0!</v>
      </c>
    </row>
    <row r="14133" spans="1:12">
      <c r="A14133">
        <v>164.39301</v>
      </c>
      <c r="B14133">
        <v>149.54249999999999</v>
      </c>
      <c r="C14133">
        <v>0.16661999999999999</v>
      </c>
      <c r="D14133">
        <v>10.628690000000001</v>
      </c>
      <c r="E14133">
        <v>0.15951000000000001</v>
      </c>
      <c r="F14133">
        <v>5</v>
      </c>
      <c r="G14133">
        <f t="shared" si="1263"/>
        <v>1.0448002270000001</v>
      </c>
      <c r="J14133" t="e">
        <f t="shared" si="1264"/>
        <v>#DIV/0!</v>
      </c>
      <c r="K14133">
        <f t="shared" si="1265"/>
        <v>2.2854896024964494E-3</v>
      </c>
      <c r="L14133" t="e">
        <f t="shared" si="1266"/>
        <v>#DIV/0!</v>
      </c>
    </row>
    <row r="14134" spans="1:12">
      <c r="A14134">
        <v>164.274</v>
      </c>
      <c r="B14134">
        <v>149.55499</v>
      </c>
      <c r="C14134">
        <v>0.16828000000000001</v>
      </c>
      <c r="D14134">
        <v>10.628690000000001</v>
      </c>
      <c r="E14134">
        <v>0.15944</v>
      </c>
      <c r="F14134">
        <v>5</v>
      </c>
      <c r="G14134">
        <f t="shared" si="1263"/>
        <v>1.0448002270000001</v>
      </c>
      <c r="J14134" t="e">
        <f t="shared" si="1264"/>
        <v>#DIV/0!</v>
      </c>
      <c r="K14134">
        <f t="shared" si="1265"/>
        <v>2.2861114159259668E-3</v>
      </c>
      <c r="L14134" t="e">
        <f t="shared" si="1266"/>
        <v>#DIV/0!</v>
      </c>
    </row>
    <row r="14135" spans="1:12">
      <c r="A14135">
        <v>164.17699999999999</v>
      </c>
      <c r="B14135">
        <v>149.5675</v>
      </c>
      <c r="C14135">
        <v>0.16594999999999999</v>
      </c>
      <c r="D14135">
        <v>10.628690000000001</v>
      </c>
      <c r="E14135">
        <v>0.15937999999999999</v>
      </c>
      <c r="F14135">
        <v>5</v>
      </c>
      <c r="G14135">
        <f t="shared" si="1263"/>
        <v>1.0448002270000001</v>
      </c>
      <c r="J14135" t="e">
        <f t="shared" si="1264"/>
        <v>#DIV/0!</v>
      </c>
      <c r="K14135">
        <f t="shared" si="1265"/>
        <v>2.2866184799932316E-3</v>
      </c>
      <c r="L14135" t="e">
        <f t="shared" si="1266"/>
        <v>#DIV/0!</v>
      </c>
    </row>
    <row r="14136" spans="1:12">
      <c r="A14136">
        <v>164.07300000000001</v>
      </c>
      <c r="B14136">
        <v>149.58000000000001</v>
      </c>
      <c r="C14136">
        <v>0.16361999999999999</v>
      </c>
      <c r="D14136">
        <v>10.6297</v>
      </c>
      <c r="E14136">
        <v>0.15931999999999999</v>
      </c>
      <c r="F14136">
        <v>5</v>
      </c>
      <c r="G14136">
        <f t="shared" si="1263"/>
        <v>1.04489951</v>
      </c>
      <c r="J14136" t="e">
        <f t="shared" si="1264"/>
        <v>#DIV/0!</v>
      </c>
      <c r="K14136">
        <f t="shared" si="1265"/>
        <v>2.287162386242261E-3</v>
      </c>
      <c r="L14136" t="e">
        <f t="shared" si="1266"/>
        <v>#DIV/0!</v>
      </c>
    </row>
    <row r="14137" spans="1:12">
      <c r="A14137">
        <v>163.97099</v>
      </c>
      <c r="B14137">
        <v>149.5925</v>
      </c>
      <c r="C14137">
        <v>0.16447999999999999</v>
      </c>
      <c r="D14137">
        <v>10.63072</v>
      </c>
      <c r="E14137">
        <v>0.15926999999999999</v>
      </c>
      <c r="F14137">
        <v>5</v>
      </c>
      <c r="G14137">
        <f t="shared" si="1263"/>
        <v>1.044999776</v>
      </c>
      <c r="J14137" t="e">
        <f t="shared" si="1264"/>
        <v>#DIV/0!</v>
      </c>
      <c r="K14137">
        <f t="shared" si="1265"/>
        <v>2.2876961364861476E-3</v>
      </c>
      <c r="L14137" t="e">
        <f t="shared" si="1266"/>
        <v>#DIV/0!</v>
      </c>
    </row>
    <row r="14138" spans="1:12">
      <c r="A14138">
        <v>163.87800999999999</v>
      </c>
      <c r="B14138">
        <v>149.60499999999999</v>
      </c>
      <c r="C14138">
        <v>0.16533</v>
      </c>
      <c r="D14138">
        <v>10.63275</v>
      </c>
      <c r="E14138">
        <v>0.15920999999999999</v>
      </c>
      <c r="F14138">
        <v>5</v>
      </c>
      <c r="G14138">
        <f t="shared" si="1263"/>
        <v>1.045199325</v>
      </c>
      <c r="J14138" t="e">
        <f t="shared" si="1264"/>
        <v>#DIV/0!</v>
      </c>
      <c r="K14138">
        <f t="shared" si="1265"/>
        <v>2.28818285583114E-3</v>
      </c>
      <c r="L14138" t="e">
        <f t="shared" si="1266"/>
        <v>#DIV/0!</v>
      </c>
    </row>
    <row r="14139" spans="1:12">
      <c r="A14139">
        <v>163.77499</v>
      </c>
      <c r="B14139">
        <v>149.61749</v>
      </c>
      <c r="C14139">
        <v>0.16539000000000001</v>
      </c>
      <c r="D14139">
        <v>10.63377</v>
      </c>
      <c r="E14139">
        <v>0.15915000000000001</v>
      </c>
      <c r="F14139">
        <v>5</v>
      </c>
      <c r="G14139">
        <f t="shared" si="1263"/>
        <v>1.045299591</v>
      </c>
      <c r="J14139" t="e">
        <f t="shared" si="1264"/>
        <v>#DIV/0!</v>
      </c>
      <c r="K14139">
        <f t="shared" si="1265"/>
        <v>2.288722373146933E-3</v>
      </c>
      <c r="L14139" t="e">
        <f t="shared" si="1266"/>
        <v>#DIV/0!</v>
      </c>
    </row>
    <row r="14140" spans="1:12">
      <c r="A14140">
        <v>163.679</v>
      </c>
      <c r="B14140">
        <v>149.63</v>
      </c>
      <c r="C14140">
        <v>0.16545000000000001</v>
      </c>
      <c r="D14140">
        <v>10.634790000000001</v>
      </c>
      <c r="E14140">
        <v>0.15909999999999999</v>
      </c>
      <c r="F14140">
        <v>5</v>
      </c>
      <c r="G14140">
        <f t="shared" si="1263"/>
        <v>1.045399857</v>
      </c>
      <c r="J14140" t="e">
        <f t="shared" si="1264"/>
        <v>#DIV/0!</v>
      </c>
      <c r="K14140">
        <f t="shared" si="1265"/>
        <v>2.2892253032651224E-3</v>
      </c>
      <c r="L14140" t="e">
        <f t="shared" si="1266"/>
        <v>#DIV/0!</v>
      </c>
    </row>
    <row r="14141" spans="1:12">
      <c r="A14141">
        <v>163.57201000000001</v>
      </c>
      <c r="B14141">
        <v>149.64250000000001</v>
      </c>
      <c r="C14141">
        <v>0.16231999999999999</v>
      </c>
      <c r="D14141">
        <v>10.634790000000001</v>
      </c>
      <c r="E14141">
        <v>0.15903</v>
      </c>
      <c r="F14141">
        <v>5</v>
      </c>
      <c r="G14141">
        <f t="shared" si="1263"/>
        <v>1.045399857</v>
      </c>
      <c r="J14141" t="e">
        <f t="shared" si="1264"/>
        <v>#DIV/0!</v>
      </c>
      <c r="K14141">
        <f t="shared" si="1265"/>
        <v>2.2897861273353274E-3</v>
      </c>
      <c r="L14141" t="e">
        <f t="shared" si="1266"/>
        <v>#DIV/0!</v>
      </c>
    </row>
    <row r="14142" spans="1:12">
      <c r="A14142">
        <v>163.47300999999999</v>
      </c>
      <c r="B14142">
        <v>149.655</v>
      </c>
      <c r="C14142">
        <v>0.16717000000000001</v>
      </c>
      <c r="D14142">
        <v>10.6358</v>
      </c>
      <c r="E14142">
        <v>0.15898000000000001</v>
      </c>
      <c r="F14142">
        <v>5</v>
      </c>
      <c r="G14142">
        <f t="shared" si="1263"/>
        <v>1.04549914</v>
      </c>
      <c r="J14142" t="e">
        <f t="shared" si="1264"/>
        <v>#DIV/0!</v>
      </c>
      <c r="K14142">
        <f t="shared" si="1265"/>
        <v>2.2903053139595188E-3</v>
      </c>
      <c r="L14142" t="e">
        <f t="shared" si="1266"/>
        <v>#DIV/0!</v>
      </c>
    </row>
    <row r="14143" spans="1:12">
      <c r="A14143">
        <v>163.358</v>
      </c>
      <c r="B14143">
        <v>149.66749999999999</v>
      </c>
      <c r="C14143">
        <v>0.16725000000000001</v>
      </c>
      <c r="D14143">
        <v>10.6358</v>
      </c>
      <c r="E14143">
        <v>0.15891</v>
      </c>
      <c r="F14143">
        <v>5</v>
      </c>
      <c r="G14143">
        <f t="shared" si="1263"/>
        <v>1.04549914</v>
      </c>
      <c r="J14143" t="e">
        <f t="shared" si="1264"/>
        <v>#DIV/0!</v>
      </c>
      <c r="K14143">
        <f t="shared" si="1265"/>
        <v>2.2909087576859989E-3</v>
      </c>
      <c r="L14143" t="e">
        <f t="shared" si="1266"/>
        <v>#DIV/0!</v>
      </c>
    </row>
    <row r="14144" spans="1:12">
      <c r="A14144">
        <v>163.26300000000001</v>
      </c>
      <c r="B14144">
        <v>149.67999</v>
      </c>
      <c r="C14144">
        <v>0.16089999999999999</v>
      </c>
      <c r="D14144">
        <v>10.6358</v>
      </c>
      <c r="E14144">
        <v>0.15884999999999999</v>
      </c>
      <c r="F14144">
        <v>5</v>
      </c>
      <c r="G14144">
        <f t="shared" si="1263"/>
        <v>1.04549914</v>
      </c>
      <c r="J14144" t="e">
        <f t="shared" si="1264"/>
        <v>#DIV/0!</v>
      </c>
      <c r="K14144">
        <f t="shared" si="1265"/>
        <v>2.2914074511987499E-3</v>
      </c>
      <c r="L14144" t="e">
        <f t="shared" si="1266"/>
        <v>#DIV/0!</v>
      </c>
    </row>
    <row r="14145" spans="1:12">
      <c r="A14145">
        <v>163.155</v>
      </c>
      <c r="B14145">
        <v>149.6925</v>
      </c>
      <c r="C14145">
        <v>0.16657</v>
      </c>
      <c r="D14145">
        <v>10.63682</v>
      </c>
      <c r="E14145">
        <v>0.15878999999999999</v>
      </c>
      <c r="F14145">
        <v>5</v>
      </c>
      <c r="G14145">
        <f t="shared" si="1263"/>
        <v>1.045599406</v>
      </c>
      <c r="J14145" t="e">
        <f t="shared" si="1264"/>
        <v>#DIV/0!</v>
      </c>
      <c r="K14145">
        <f t="shared" si="1265"/>
        <v>2.2919746507603627E-3</v>
      </c>
      <c r="L14145" t="e">
        <f t="shared" si="1266"/>
        <v>#DIV/0!</v>
      </c>
    </row>
    <row r="14146" spans="1:12">
      <c r="A14146">
        <v>163.05901</v>
      </c>
      <c r="B14146">
        <v>149.70500000000001</v>
      </c>
      <c r="C14146">
        <v>0.16502</v>
      </c>
      <c r="D14146">
        <v>10.6358</v>
      </c>
      <c r="E14146">
        <v>0.15873999999999999</v>
      </c>
      <c r="F14146">
        <v>5</v>
      </c>
      <c r="G14146">
        <f t="shared" si="1263"/>
        <v>1.04549914</v>
      </c>
      <c r="J14146" t="e">
        <f t="shared" si="1264"/>
        <v>#DIV/0!</v>
      </c>
      <c r="K14146">
        <f t="shared" si="1265"/>
        <v>2.2924790113803472E-3</v>
      </c>
      <c r="L14146" t="e">
        <f t="shared" si="1266"/>
        <v>#DIV/0!</v>
      </c>
    </row>
    <row r="14147" spans="1:12">
      <c r="A14147">
        <v>162.953</v>
      </c>
      <c r="B14147">
        <v>149.7175</v>
      </c>
      <c r="C14147">
        <v>0.16267999999999999</v>
      </c>
      <c r="D14147">
        <v>10.634790000000001</v>
      </c>
      <c r="E14147">
        <v>0.15867000000000001</v>
      </c>
      <c r="F14147">
        <v>5</v>
      </c>
      <c r="G14147">
        <f t="shared" si="1263"/>
        <v>1.045399857</v>
      </c>
      <c r="J14147" t="e">
        <f t="shared" si="1264"/>
        <v>#DIV/0!</v>
      </c>
      <c r="K14147">
        <f t="shared" si="1265"/>
        <v>2.2930362781269564E-3</v>
      </c>
      <c r="L14147" t="e">
        <f t="shared" si="1266"/>
        <v>#DIV/0!</v>
      </c>
    </row>
    <row r="14148" spans="1:12">
      <c r="A14148">
        <v>162.858</v>
      </c>
      <c r="B14148">
        <v>149.72999999999999</v>
      </c>
      <c r="C14148">
        <v>0.16434000000000001</v>
      </c>
      <c r="D14148">
        <v>10.635809999999999</v>
      </c>
      <c r="E14148">
        <v>0.15862000000000001</v>
      </c>
      <c r="F14148">
        <v>5</v>
      </c>
      <c r="G14148">
        <f t="shared" si="1263"/>
        <v>1.0455001230000001</v>
      </c>
      <c r="J14148" t="e">
        <f t="shared" si="1264"/>
        <v>#DIV/0!</v>
      </c>
      <c r="K14148">
        <f t="shared" si="1265"/>
        <v>2.2935358984238824E-3</v>
      </c>
      <c r="L14148" t="e">
        <f t="shared" si="1266"/>
        <v>#DIV/0!</v>
      </c>
    </row>
    <row r="14149" spans="1:12">
      <c r="A14149">
        <v>162.75300999999999</v>
      </c>
      <c r="B14149">
        <v>149.74249</v>
      </c>
      <c r="C14149">
        <v>0.16120000000000001</v>
      </c>
      <c r="D14149">
        <v>10.635809999999999</v>
      </c>
      <c r="E14149">
        <v>0.15856000000000001</v>
      </c>
      <c r="F14149">
        <v>5</v>
      </c>
      <c r="G14149">
        <f t="shared" si="1263"/>
        <v>1.0455001230000001</v>
      </c>
      <c r="J14149" t="e">
        <f t="shared" si="1264"/>
        <v>#DIV/0!</v>
      </c>
      <c r="K14149">
        <f t="shared" si="1265"/>
        <v>2.2940883110671799E-3</v>
      </c>
      <c r="L14149" t="e">
        <f t="shared" si="1266"/>
        <v>#DIV/0!</v>
      </c>
    </row>
    <row r="14150" spans="1:12">
      <c r="A14150">
        <v>162.64999</v>
      </c>
      <c r="B14150">
        <v>149.755</v>
      </c>
      <c r="C14150">
        <v>0.16206000000000001</v>
      </c>
      <c r="D14150">
        <v>10.635809999999999</v>
      </c>
      <c r="E14150">
        <v>0.1585</v>
      </c>
      <c r="F14150">
        <v>5</v>
      </c>
      <c r="G14150">
        <f t="shared" si="1263"/>
        <v>1.0455001230000001</v>
      </c>
      <c r="J14150" t="e">
        <f t="shared" si="1264"/>
        <v>#DIV/0!</v>
      </c>
      <c r="K14150">
        <f t="shared" si="1265"/>
        <v>2.2946306171324144E-3</v>
      </c>
      <c r="L14150" t="e">
        <f t="shared" si="1266"/>
        <v>#DIV/0!</v>
      </c>
    </row>
    <row r="14151" spans="1:12">
      <c r="A14151">
        <v>162.548</v>
      </c>
      <c r="B14151">
        <v>149.76750000000001</v>
      </c>
      <c r="C14151">
        <v>0.15891</v>
      </c>
      <c r="D14151">
        <v>10.635809999999999</v>
      </c>
      <c r="E14151">
        <v>0.15844</v>
      </c>
      <c r="F14151">
        <v>5</v>
      </c>
      <c r="G14151">
        <f t="shared" si="1263"/>
        <v>1.0455001230000001</v>
      </c>
      <c r="J14151" t="e">
        <f t="shared" si="1264"/>
        <v>#DIV/0!</v>
      </c>
      <c r="K14151">
        <f t="shared" si="1265"/>
        <v>2.2951677538111262E-3</v>
      </c>
      <c r="L14151" t="e">
        <f t="shared" si="1266"/>
        <v>#DIV/0!</v>
      </c>
    </row>
    <row r="14152" spans="1:12">
      <c r="A14152">
        <v>162.44501</v>
      </c>
      <c r="B14152">
        <v>149.78</v>
      </c>
      <c r="C14152">
        <v>0.16217999999999999</v>
      </c>
      <c r="D14152">
        <v>10.635809999999999</v>
      </c>
      <c r="E14152">
        <v>0.15837999999999999</v>
      </c>
      <c r="F14152">
        <v>5</v>
      </c>
      <c r="G14152">
        <f t="shared" si="1263"/>
        <v>1.0455001230000001</v>
      </c>
      <c r="J14152" t="e">
        <f t="shared" si="1264"/>
        <v>#DIV/0!</v>
      </c>
      <c r="K14152">
        <f t="shared" si="1265"/>
        <v>2.2957104122932905E-3</v>
      </c>
      <c r="L14152" t="e">
        <f t="shared" si="1266"/>
        <v>#DIV/0!</v>
      </c>
    </row>
    <row r="14153" spans="1:12">
      <c r="A14153">
        <v>162.34800999999999</v>
      </c>
      <c r="B14153">
        <v>149.79249999999999</v>
      </c>
      <c r="C14153">
        <v>0.16144</v>
      </c>
      <c r="D14153">
        <v>10.635809999999999</v>
      </c>
      <c r="E14153">
        <v>0.15831999999999999</v>
      </c>
      <c r="F14153">
        <v>5</v>
      </c>
      <c r="G14153">
        <f t="shared" si="1263"/>
        <v>1.0455001230000001</v>
      </c>
      <c r="J14153" t="e">
        <f t="shared" si="1264"/>
        <v>#DIV/0!</v>
      </c>
      <c r="K14153">
        <f t="shared" si="1265"/>
        <v>2.2962217439294387E-3</v>
      </c>
      <c r="L14153" t="e">
        <f t="shared" si="1266"/>
        <v>#DIV/0!</v>
      </c>
    </row>
    <row r="14154" spans="1:12">
      <c r="A14154">
        <v>162.24199999999999</v>
      </c>
      <c r="B14154">
        <v>149.80499</v>
      </c>
      <c r="C14154">
        <v>0.16391</v>
      </c>
      <c r="D14154">
        <v>10.63682</v>
      </c>
      <c r="E14154">
        <v>0.15826000000000001</v>
      </c>
      <c r="F14154">
        <v>5</v>
      </c>
      <c r="G14154">
        <f t="shared" si="1263"/>
        <v>1.045599406</v>
      </c>
      <c r="J14154" t="e">
        <f t="shared" si="1264"/>
        <v>#DIV/0!</v>
      </c>
      <c r="K14154">
        <f t="shared" si="1265"/>
        <v>2.296780831985889E-3</v>
      </c>
      <c r="L14154" t="e">
        <f t="shared" si="1266"/>
        <v>#DIV/0!</v>
      </c>
    </row>
    <row r="14155" spans="1:12">
      <c r="A14155">
        <v>162.136</v>
      </c>
      <c r="B14155">
        <v>149.8175</v>
      </c>
      <c r="C14155">
        <v>0.16639000000000001</v>
      </c>
      <c r="D14155">
        <v>10.63682</v>
      </c>
      <c r="E14155">
        <v>0.15820000000000001</v>
      </c>
      <c r="F14155">
        <v>5</v>
      </c>
      <c r="G14155">
        <f t="shared" si="1263"/>
        <v>1.045599406</v>
      </c>
      <c r="J14155" t="e">
        <f t="shared" si="1264"/>
        <v>#DIV/0!</v>
      </c>
      <c r="K14155">
        <f t="shared" si="1265"/>
        <v>2.2973401395863873E-3</v>
      </c>
      <c r="L14155" t="e">
        <f t="shared" si="1266"/>
        <v>#DIV/0!</v>
      </c>
    </row>
    <row r="14156" spans="1:12">
      <c r="A14156">
        <v>162.04900000000001</v>
      </c>
      <c r="B14156">
        <v>149.83000000000001</v>
      </c>
      <c r="C14156">
        <v>0.16483</v>
      </c>
      <c r="D14156">
        <v>10.637840000000001</v>
      </c>
      <c r="E14156">
        <v>0.15815000000000001</v>
      </c>
      <c r="F14156">
        <v>5</v>
      </c>
      <c r="G14156">
        <f t="shared" si="1263"/>
        <v>1.045699672</v>
      </c>
      <c r="J14156" t="e">
        <f t="shared" si="1264"/>
        <v>#DIV/0!</v>
      </c>
      <c r="K14156">
        <f t="shared" si="1265"/>
        <v>2.2977993975169982E-3</v>
      </c>
      <c r="L14156" t="e">
        <f t="shared" si="1266"/>
        <v>#DIV/0!</v>
      </c>
    </row>
    <row r="14157" spans="1:12">
      <c r="A14157">
        <v>161.94299000000001</v>
      </c>
      <c r="B14157">
        <v>149.8425</v>
      </c>
      <c r="C14157">
        <v>0.16811000000000001</v>
      </c>
      <c r="D14157">
        <v>10.637840000000001</v>
      </c>
      <c r="E14157">
        <v>0.15809000000000001</v>
      </c>
      <c r="F14157">
        <v>5</v>
      </c>
      <c r="G14157">
        <f t="shared" si="1263"/>
        <v>1.045699672</v>
      </c>
      <c r="J14157" t="e">
        <f t="shared" si="1264"/>
        <v>#DIV/0!</v>
      </c>
      <c r="K14157">
        <f t="shared" si="1265"/>
        <v>2.2983592541906961E-3</v>
      </c>
      <c r="L14157" t="e">
        <f t="shared" si="1266"/>
        <v>#DIV/0!</v>
      </c>
    </row>
    <row r="14158" spans="1:12">
      <c r="A14158">
        <v>161.845</v>
      </c>
      <c r="B14158">
        <v>149.85499999999999</v>
      </c>
      <c r="C14158">
        <v>0.16897999999999999</v>
      </c>
      <c r="D14158">
        <v>10.638859999999999</v>
      </c>
      <c r="E14158">
        <v>0.15803</v>
      </c>
      <c r="F14158">
        <v>5</v>
      </c>
      <c r="G14158">
        <f t="shared" si="1263"/>
        <v>1.045799938</v>
      </c>
      <c r="J14158" t="e">
        <f t="shared" si="1264"/>
        <v>#DIV/0!</v>
      </c>
      <c r="K14158">
        <f t="shared" si="1265"/>
        <v>2.2988769985861908E-3</v>
      </c>
      <c r="L14158" t="e">
        <f t="shared" si="1266"/>
        <v>#DIV/0!</v>
      </c>
    </row>
    <row r="14159" spans="1:12">
      <c r="A14159">
        <v>161.739</v>
      </c>
      <c r="B14159">
        <v>149.86749</v>
      </c>
      <c r="C14159">
        <v>0.17065</v>
      </c>
      <c r="D14159">
        <v>10.638859999999999</v>
      </c>
      <c r="E14159">
        <v>0.15797</v>
      </c>
      <c r="F14159">
        <v>5</v>
      </c>
      <c r="G14159">
        <f t="shared" si="1263"/>
        <v>1.045799938</v>
      </c>
      <c r="J14159" t="e">
        <f t="shared" si="1264"/>
        <v>#DIV/0!</v>
      </c>
      <c r="K14159">
        <f t="shared" si="1265"/>
        <v>2.2994373276859154E-3</v>
      </c>
      <c r="L14159" t="e">
        <f t="shared" si="1266"/>
        <v>#DIV/0!</v>
      </c>
    </row>
    <row r="14160" spans="1:12">
      <c r="A14160">
        <v>161.63498999999999</v>
      </c>
      <c r="B14160">
        <v>149.88</v>
      </c>
      <c r="C14160">
        <v>0.16347</v>
      </c>
      <c r="D14160">
        <v>10.63988</v>
      </c>
      <c r="E14160">
        <v>0.15790999999999999</v>
      </c>
      <c r="F14160">
        <v>5</v>
      </c>
      <c r="G14160">
        <f t="shared" si="1263"/>
        <v>1.0459002040000001</v>
      </c>
      <c r="J14160" t="e">
        <f t="shared" si="1264"/>
        <v>#DIV/0!</v>
      </c>
      <c r="K14160">
        <f t="shared" si="1265"/>
        <v>2.299987402968994E-3</v>
      </c>
      <c r="L14160" t="e">
        <f t="shared" si="1266"/>
        <v>#DIV/0!</v>
      </c>
    </row>
    <row r="14161" spans="1:12">
      <c r="A14161">
        <v>161.52799999999999</v>
      </c>
      <c r="B14161">
        <v>149.89250000000001</v>
      </c>
      <c r="C14161">
        <v>0.16755999999999999</v>
      </c>
      <c r="D14161">
        <v>10.63988</v>
      </c>
      <c r="E14161">
        <v>0.15784999999999999</v>
      </c>
      <c r="F14161">
        <v>5</v>
      </c>
      <c r="G14161">
        <f t="shared" si="1263"/>
        <v>1.0459002040000001</v>
      </c>
      <c r="J14161" t="e">
        <f t="shared" si="1264"/>
        <v>#DIV/0!</v>
      </c>
      <c r="K14161">
        <f t="shared" si="1265"/>
        <v>2.30055351317527E-3</v>
      </c>
      <c r="L14161" t="e">
        <f t="shared" si="1266"/>
        <v>#DIV/0!</v>
      </c>
    </row>
    <row r="14162" spans="1:12">
      <c r="A14162">
        <v>161.43401</v>
      </c>
      <c r="B14162">
        <v>149.905</v>
      </c>
      <c r="C14162">
        <v>0.16843</v>
      </c>
      <c r="D14162">
        <v>10.640890000000001</v>
      </c>
      <c r="E14162">
        <v>0.15779000000000001</v>
      </c>
      <c r="F14162">
        <v>5</v>
      </c>
      <c r="G14162">
        <f t="shared" si="1263"/>
        <v>1.045999487</v>
      </c>
      <c r="J14162" t="e">
        <f t="shared" si="1264"/>
        <v>#DIV/0!</v>
      </c>
      <c r="K14162">
        <f t="shared" si="1265"/>
        <v>2.3010510672033242E-3</v>
      </c>
      <c r="L14162" t="e">
        <f t="shared" si="1266"/>
        <v>#DIV/0!</v>
      </c>
    </row>
    <row r="14163" spans="1:12">
      <c r="A14163">
        <v>161.339</v>
      </c>
      <c r="B14163">
        <v>149.91749999999999</v>
      </c>
      <c r="C14163">
        <v>0.16929</v>
      </c>
      <c r="D14163">
        <v>10.64293</v>
      </c>
      <c r="E14163">
        <v>0.15773999999999999</v>
      </c>
      <c r="F14163">
        <v>5</v>
      </c>
      <c r="G14163">
        <f t="shared" si="1263"/>
        <v>1.046200019</v>
      </c>
      <c r="J14163" t="e">
        <f t="shared" si="1264"/>
        <v>#DIV/0!</v>
      </c>
      <c r="K14163">
        <f t="shared" si="1265"/>
        <v>2.3015542395779871E-3</v>
      </c>
      <c r="L14163" t="e">
        <f t="shared" si="1266"/>
        <v>#DIV/0!</v>
      </c>
    </row>
    <row r="14164" spans="1:12">
      <c r="A14164">
        <v>161.23699999999999</v>
      </c>
      <c r="B14164">
        <v>149.92999</v>
      </c>
      <c r="C14164">
        <v>0.16855000000000001</v>
      </c>
      <c r="D14164">
        <v>10.64395</v>
      </c>
      <c r="E14164">
        <v>0.15767999999999999</v>
      </c>
      <c r="F14164">
        <v>5</v>
      </c>
      <c r="G14164">
        <f t="shared" si="1263"/>
        <v>1.0463002850000001</v>
      </c>
      <c r="J14164" t="e">
        <f t="shared" si="1264"/>
        <v>#DIV/0!</v>
      </c>
      <c r="K14164">
        <f t="shared" si="1265"/>
        <v>2.3020946759456434E-3</v>
      </c>
      <c r="L14164" t="e">
        <f t="shared" si="1266"/>
        <v>#DIV/0!</v>
      </c>
    </row>
    <row r="14165" spans="1:12">
      <c r="A14165">
        <v>161.131</v>
      </c>
      <c r="B14165">
        <v>149.9425</v>
      </c>
      <c r="C14165">
        <v>0.16539000000000001</v>
      </c>
      <c r="D14165">
        <v>10.64293</v>
      </c>
      <c r="E14165">
        <v>0.15762000000000001</v>
      </c>
      <c r="F14165">
        <v>5</v>
      </c>
      <c r="G14165">
        <f t="shared" si="1263"/>
        <v>1.046200019</v>
      </c>
      <c r="J14165" t="e">
        <f t="shared" si="1264"/>
        <v>#DIV/0!</v>
      </c>
      <c r="K14165">
        <f t="shared" si="1265"/>
        <v>2.3026565748904514E-3</v>
      </c>
      <c r="L14165" t="e">
        <f t="shared" si="1266"/>
        <v>#DIV/0!</v>
      </c>
    </row>
    <row r="14166" spans="1:12">
      <c r="A14166">
        <v>161.02298999999999</v>
      </c>
      <c r="B14166">
        <v>149.95500000000001</v>
      </c>
      <c r="C14166">
        <v>0.16868</v>
      </c>
      <c r="D14166">
        <v>10.641909999999999</v>
      </c>
      <c r="E14166">
        <v>0.15756000000000001</v>
      </c>
      <c r="F14166">
        <v>5</v>
      </c>
      <c r="G14166">
        <f t="shared" si="1263"/>
        <v>1.0460997529999998</v>
      </c>
      <c r="J14166" t="e">
        <f t="shared" si="1264"/>
        <v>#DIV/0!</v>
      </c>
      <c r="K14166">
        <f t="shared" si="1265"/>
        <v>2.3032294109313436E-3</v>
      </c>
      <c r="L14166" t="e">
        <f t="shared" si="1266"/>
        <v>#DIV/0!</v>
      </c>
    </row>
    <row r="14167" spans="1:12">
      <c r="A14167">
        <v>160.94099</v>
      </c>
      <c r="B14167">
        <v>149.9675</v>
      </c>
      <c r="C14167">
        <v>0.16872999999999999</v>
      </c>
      <c r="D14167">
        <v>10.638859999999999</v>
      </c>
      <c r="E14167">
        <v>0.15751000000000001</v>
      </c>
      <c r="F14167">
        <v>5</v>
      </c>
      <c r="G14167">
        <f t="shared" si="1263"/>
        <v>1.045799938</v>
      </c>
      <c r="J14167" t="e">
        <f t="shared" si="1264"/>
        <v>#DIV/0!</v>
      </c>
      <c r="K14167">
        <f t="shared" si="1265"/>
        <v>2.3036644920918538E-3</v>
      </c>
      <c r="L14167" t="e">
        <f t="shared" si="1266"/>
        <v>#DIV/0!</v>
      </c>
    </row>
    <row r="14168" spans="1:12">
      <c r="A14168">
        <v>160.83501000000001</v>
      </c>
      <c r="B14168">
        <v>149.97999999999999</v>
      </c>
      <c r="C14168">
        <v>0.16799</v>
      </c>
      <c r="D14168">
        <v>10.6358</v>
      </c>
      <c r="E14168">
        <v>0.15745000000000001</v>
      </c>
      <c r="F14168">
        <v>5</v>
      </c>
      <c r="G14168">
        <f t="shared" si="1263"/>
        <v>1.04549914</v>
      </c>
      <c r="J14168" t="e">
        <f t="shared" si="1264"/>
        <v>#DIV/0!</v>
      </c>
      <c r="K14168">
        <f t="shared" si="1265"/>
        <v>2.3042270515288075E-3</v>
      </c>
      <c r="L14168" t="e">
        <f t="shared" si="1266"/>
        <v>#DIV/0!</v>
      </c>
    </row>
    <row r="14169" spans="1:12">
      <c r="A14169">
        <v>160.73199</v>
      </c>
      <c r="B14169">
        <v>149.99249</v>
      </c>
      <c r="C14169">
        <v>0.16563</v>
      </c>
      <c r="D14169">
        <v>10.63072</v>
      </c>
      <c r="E14169">
        <v>0.15739</v>
      </c>
      <c r="F14169">
        <v>5</v>
      </c>
      <c r="G14169">
        <f t="shared" si="1263"/>
        <v>1.044999776</v>
      </c>
      <c r="J14169" t="e">
        <f t="shared" si="1264"/>
        <v>#DIV/0!</v>
      </c>
      <c r="K14169">
        <f t="shared" si="1265"/>
        <v>2.3047741622094064E-3</v>
      </c>
      <c r="L14169" t="e">
        <f t="shared" si="1266"/>
        <v>#DIV/0!</v>
      </c>
    </row>
    <row r="14170" spans="1:12">
      <c r="A14170">
        <v>160.63300000000001</v>
      </c>
      <c r="B14170">
        <v>150.005</v>
      </c>
      <c r="C14170">
        <v>0.16569</v>
      </c>
      <c r="D14170">
        <v>10.62462</v>
      </c>
      <c r="E14170">
        <v>0.15733</v>
      </c>
      <c r="F14170">
        <v>5</v>
      </c>
      <c r="G14170">
        <f t="shared" si="1263"/>
        <v>1.0444001460000001</v>
      </c>
      <c r="J14170" t="e">
        <f t="shared" si="1264"/>
        <v>#DIV/0!</v>
      </c>
      <c r="K14170">
        <f t="shared" si="1265"/>
        <v>2.3053001154955356E-3</v>
      </c>
      <c r="L14170" t="e">
        <f t="shared" si="1266"/>
        <v>#DIV/0!</v>
      </c>
    </row>
    <row r="14171" spans="1:12">
      <c r="A14171">
        <v>160.53799000000001</v>
      </c>
      <c r="B14171">
        <v>150.01750000000001</v>
      </c>
      <c r="C14171">
        <v>0.16897999999999999</v>
      </c>
      <c r="D14171">
        <v>10.619540000000001</v>
      </c>
      <c r="E14171">
        <v>0.15726999999999999</v>
      </c>
      <c r="F14171">
        <v>5</v>
      </c>
      <c r="G14171">
        <f t="shared" si="1263"/>
        <v>1.0439007820000001</v>
      </c>
      <c r="J14171" t="e">
        <f t="shared" si="1264"/>
        <v>#DIV/0!</v>
      </c>
      <c r="K14171">
        <f t="shared" si="1265"/>
        <v>2.3058051480743104E-3</v>
      </c>
      <c r="L14171" t="e">
        <f t="shared" si="1266"/>
        <v>#DIV/0!</v>
      </c>
    </row>
    <row r="14172" spans="1:12">
      <c r="A14172">
        <v>160.43799999999999</v>
      </c>
      <c r="B14172">
        <v>150.03</v>
      </c>
      <c r="C14172">
        <v>0.16905000000000001</v>
      </c>
      <c r="D14172">
        <v>10.615460000000001</v>
      </c>
      <c r="E14172">
        <v>0.15722</v>
      </c>
      <c r="F14172">
        <v>5</v>
      </c>
      <c r="G14172">
        <f t="shared" si="1263"/>
        <v>1.0434997180000001</v>
      </c>
      <c r="J14172" t="e">
        <f t="shared" si="1264"/>
        <v>#DIV/0!</v>
      </c>
      <c r="K14172">
        <f t="shared" si="1265"/>
        <v>2.3063368912423776E-3</v>
      </c>
      <c r="L14172" t="e">
        <f t="shared" si="1266"/>
        <v>#DIV/0!</v>
      </c>
    </row>
    <row r="14173" spans="1:12">
      <c r="A14173">
        <v>160.339</v>
      </c>
      <c r="B14173">
        <v>150.04249999999999</v>
      </c>
      <c r="C14173">
        <v>0.17477000000000001</v>
      </c>
      <c r="D14173">
        <v>10.612410000000001</v>
      </c>
      <c r="E14173">
        <v>0.15715999999999999</v>
      </c>
      <c r="F14173">
        <v>5</v>
      </c>
      <c r="G14173">
        <f t="shared" si="1263"/>
        <v>1.0431999030000001</v>
      </c>
      <c r="J14173" t="e">
        <f t="shared" si="1264"/>
        <v>#DIV/0!</v>
      </c>
      <c r="K14173">
        <f t="shared" si="1265"/>
        <v>2.3068636113027091E-3</v>
      </c>
      <c r="L14173" t="e">
        <f t="shared" si="1266"/>
        <v>#DIV/0!</v>
      </c>
    </row>
    <row r="14174" spans="1:12">
      <c r="A14174">
        <v>160.233</v>
      </c>
      <c r="B14174">
        <v>150.05499</v>
      </c>
      <c r="C14174">
        <v>0.17402999999999999</v>
      </c>
      <c r="D14174">
        <v>10.61037</v>
      </c>
      <c r="E14174">
        <v>0.15709999999999999</v>
      </c>
      <c r="F14174">
        <v>5</v>
      </c>
      <c r="G14174">
        <f t="shared" si="1263"/>
        <v>1.0429993710000001</v>
      </c>
      <c r="J14174" t="e">
        <f t="shared" si="1264"/>
        <v>#DIV/0!</v>
      </c>
      <c r="K14174">
        <f t="shared" si="1265"/>
        <v>2.3074278409628435E-3</v>
      </c>
      <c r="L14174" t="e">
        <f t="shared" si="1266"/>
        <v>#DIV/0!</v>
      </c>
    </row>
    <row r="14175" spans="1:12">
      <c r="A14175">
        <v>160.131</v>
      </c>
      <c r="B14175">
        <v>150.0675</v>
      </c>
      <c r="C14175">
        <v>0.17247999999999999</v>
      </c>
      <c r="D14175">
        <v>10.60834</v>
      </c>
      <c r="E14175">
        <v>0.15704000000000001</v>
      </c>
      <c r="F14175">
        <v>5</v>
      </c>
      <c r="G14175">
        <f t="shared" ref="G14175:G14211" si="1267">(D14175/100)*$B$16</f>
        <v>1.0427998219999999</v>
      </c>
      <c r="J14175" t="e">
        <f t="shared" ref="J14175:J14211" si="1268">SLOPE(H14167:H14183,B14167:B14183)</f>
        <v>#DIV/0!</v>
      </c>
      <c r="K14175">
        <f t="shared" ref="K14175:K14211" si="1269">1/(A14175+273.15)</f>
        <v>2.3079710395793956E-3</v>
      </c>
      <c r="L14175" t="e">
        <f t="shared" si="1266"/>
        <v>#DIV/0!</v>
      </c>
    </row>
    <row r="14176" spans="1:12">
      <c r="A14176">
        <v>160.041</v>
      </c>
      <c r="B14176">
        <v>150.08000000000001</v>
      </c>
      <c r="C14176">
        <v>0.17172000000000001</v>
      </c>
      <c r="D14176">
        <v>10.60835</v>
      </c>
      <c r="E14176">
        <v>0.15698999999999999</v>
      </c>
      <c r="F14176">
        <v>5</v>
      </c>
      <c r="G14176">
        <f t="shared" si="1267"/>
        <v>1.0428008049999999</v>
      </c>
      <c r="J14176" t="e">
        <f t="shared" si="1268"/>
        <v>#DIV/0!</v>
      </c>
      <c r="K14176">
        <f t="shared" si="1269"/>
        <v>2.3084505449097511E-3</v>
      </c>
      <c r="L14176" t="e">
        <f t="shared" si="1266"/>
        <v>#DIV/0!</v>
      </c>
    </row>
    <row r="14177" spans="1:12">
      <c r="A14177">
        <v>159.93401</v>
      </c>
      <c r="B14177">
        <v>150.0925</v>
      </c>
      <c r="C14177">
        <v>0.1726</v>
      </c>
      <c r="D14177">
        <v>10.609360000000001</v>
      </c>
      <c r="E14177">
        <v>0.15692</v>
      </c>
      <c r="F14177">
        <v>5</v>
      </c>
      <c r="G14177">
        <f t="shared" si="1267"/>
        <v>1.0429000880000001</v>
      </c>
      <c r="J14177" t="e">
        <f t="shared" si="1268"/>
        <v>#DIV/0!</v>
      </c>
      <c r="K14177">
        <f t="shared" si="1269"/>
        <v>2.3090208294690908E-3</v>
      </c>
      <c r="L14177" t="e">
        <f t="shared" si="1266"/>
        <v>#DIV/0!</v>
      </c>
    </row>
    <row r="14178" spans="1:12">
      <c r="A14178">
        <v>159.827</v>
      </c>
      <c r="B14178">
        <v>150.10499999999999</v>
      </c>
      <c r="C14178">
        <v>0.17348</v>
      </c>
      <c r="D14178">
        <v>10.60834</v>
      </c>
      <c r="E14178">
        <v>0.15686</v>
      </c>
      <c r="F14178">
        <v>5</v>
      </c>
      <c r="G14178">
        <f t="shared" si="1267"/>
        <v>1.0427998219999999</v>
      </c>
      <c r="J14178" t="e">
        <f t="shared" si="1268"/>
        <v>#DIV/0!</v>
      </c>
      <c r="K14178">
        <f t="shared" si="1269"/>
        <v>2.3095915025509437E-3</v>
      </c>
      <c r="L14178" t="e">
        <f t="shared" si="1266"/>
        <v>#DIV/0!</v>
      </c>
    </row>
    <row r="14179" spans="1:12">
      <c r="A14179">
        <v>159.73399000000001</v>
      </c>
      <c r="B14179">
        <v>150.11749</v>
      </c>
      <c r="C14179">
        <v>0.17435</v>
      </c>
      <c r="D14179">
        <v>10.609360000000001</v>
      </c>
      <c r="E14179">
        <v>0.15681</v>
      </c>
      <c r="F14179">
        <v>5</v>
      </c>
      <c r="G14179">
        <f t="shared" si="1267"/>
        <v>1.0429000880000001</v>
      </c>
      <c r="J14179" t="e">
        <f t="shared" si="1268"/>
        <v>#DIV/0!</v>
      </c>
      <c r="K14179">
        <f t="shared" si="1269"/>
        <v>2.3100877442938004E-3</v>
      </c>
      <c r="L14179" t="e">
        <f t="shared" si="1266"/>
        <v>#DIV/0!</v>
      </c>
    </row>
    <row r="14180" spans="1:12">
      <c r="A14180">
        <v>159.63800000000001</v>
      </c>
      <c r="B14180">
        <v>150.13</v>
      </c>
      <c r="C14180">
        <v>0.17197999999999999</v>
      </c>
      <c r="D14180">
        <v>10.610379999999999</v>
      </c>
      <c r="E14180">
        <v>0.15675</v>
      </c>
      <c r="F14180">
        <v>5</v>
      </c>
      <c r="G14180">
        <f t="shared" si="1267"/>
        <v>1.0430003539999999</v>
      </c>
      <c r="J14180" t="e">
        <f t="shared" si="1268"/>
        <v>#DIV/0!</v>
      </c>
      <c r="K14180">
        <f t="shared" si="1269"/>
        <v>2.3106001090603249E-3</v>
      </c>
      <c r="L14180" t="e">
        <f t="shared" si="1266"/>
        <v>#DIV/0!</v>
      </c>
    </row>
    <row r="14181" spans="1:12">
      <c r="A14181">
        <v>159.53101000000001</v>
      </c>
      <c r="B14181">
        <v>150.14250000000001</v>
      </c>
      <c r="C14181">
        <v>0.17124</v>
      </c>
      <c r="D14181">
        <v>10.6114</v>
      </c>
      <c r="E14181">
        <v>0.15669</v>
      </c>
      <c r="F14181">
        <v>5</v>
      </c>
      <c r="G14181">
        <f t="shared" si="1267"/>
        <v>1.0431006199999999</v>
      </c>
      <c r="J14181" t="e">
        <f t="shared" si="1268"/>
        <v>#DIV/0!</v>
      </c>
      <c r="K14181">
        <f t="shared" si="1269"/>
        <v>2.3111714563114291E-3</v>
      </c>
      <c r="L14181" t="e">
        <f t="shared" si="1266"/>
        <v>#DIV/0!</v>
      </c>
    </row>
    <row r="14182" spans="1:12">
      <c r="A14182">
        <v>159.43700000000001</v>
      </c>
      <c r="B14182">
        <v>150.155</v>
      </c>
      <c r="C14182">
        <v>0.17698</v>
      </c>
      <c r="D14182">
        <v>10.612410000000001</v>
      </c>
      <c r="E14182">
        <v>0.15664</v>
      </c>
      <c r="F14182">
        <v>5</v>
      </c>
      <c r="G14182">
        <f t="shared" si="1267"/>
        <v>1.0431999030000001</v>
      </c>
      <c r="J14182" t="e">
        <f t="shared" si="1268"/>
        <v>#DIV/0!</v>
      </c>
      <c r="K14182">
        <f t="shared" si="1269"/>
        <v>2.3116737211243059E-3</v>
      </c>
      <c r="L14182" t="e">
        <f t="shared" si="1266"/>
        <v>#DIV/0!</v>
      </c>
    </row>
    <row r="14183" spans="1:12">
      <c r="A14183">
        <v>159.33501000000001</v>
      </c>
      <c r="B14183">
        <v>150.16749999999999</v>
      </c>
      <c r="C14183">
        <v>0.17541999999999999</v>
      </c>
      <c r="D14183">
        <v>10.613429999999999</v>
      </c>
      <c r="E14183">
        <v>0.15658</v>
      </c>
      <c r="F14183">
        <v>5</v>
      </c>
      <c r="G14183">
        <f t="shared" si="1267"/>
        <v>1.0433001689999999</v>
      </c>
      <c r="J14183" t="e">
        <f t="shared" si="1268"/>
        <v>#DIV/0!</v>
      </c>
      <c r="K14183">
        <f t="shared" si="1269"/>
        <v>2.3122188674238675E-3</v>
      </c>
      <c r="L14183" t="e">
        <f t="shared" si="1266"/>
        <v>#DIV/0!</v>
      </c>
    </row>
    <row r="14184" spans="1:12">
      <c r="A14184">
        <v>159.23199</v>
      </c>
      <c r="B14184">
        <v>150.17999</v>
      </c>
      <c r="C14184">
        <v>0.17385999999999999</v>
      </c>
      <c r="D14184">
        <v>10.61547</v>
      </c>
      <c r="E14184">
        <v>0.15651999999999999</v>
      </c>
      <c r="F14184">
        <v>5</v>
      </c>
      <c r="G14184">
        <f t="shared" si="1267"/>
        <v>1.0435007010000001</v>
      </c>
      <c r="J14184" t="e">
        <f t="shared" si="1268"/>
        <v>#DIV/0!</v>
      </c>
      <c r="K14184">
        <f t="shared" si="1269"/>
        <v>2.312769780258424E-3</v>
      </c>
      <c r="L14184" t="e">
        <f t="shared" si="1266"/>
        <v>#DIV/0!</v>
      </c>
    </row>
    <row r="14185" spans="1:12">
      <c r="A14185">
        <v>159.14400000000001</v>
      </c>
      <c r="B14185">
        <v>150.1925</v>
      </c>
      <c r="C14185">
        <v>0.17473</v>
      </c>
      <c r="D14185">
        <v>10.61749</v>
      </c>
      <c r="E14185">
        <v>0.15647</v>
      </c>
      <c r="F14185">
        <v>5</v>
      </c>
      <c r="G14185">
        <f t="shared" si="1267"/>
        <v>1.043699267</v>
      </c>
      <c r="J14185" t="e">
        <f t="shared" si="1268"/>
        <v>#DIV/0!</v>
      </c>
      <c r="K14185">
        <f t="shared" si="1269"/>
        <v>2.3132405261234255E-3</v>
      </c>
      <c r="L14185" t="e">
        <f t="shared" si="1266"/>
        <v>#DIV/0!</v>
      </c>
    </row>
    <row r="14186" spans="1:12">
      <c r="A14186">
        <v>159.04201</v>
      </c>
      <c r="B14186">
        <v>150.20500000000001</v>
      </c>
      <c r="C14186">
        <v>0.17480000000000001</v>
      </c>
      <c r="D14186">
        <v>10.619529999999999</v>
      </c>
      <c r="E14186">
        <v>0.15640999999999999</v>
      </c>
      <c r="F14186">
        <v>5</v>
      </c>
      <c r="G14186">
        <f t="shared" si="1267"/>
        <v>1.0438997989999999</v>
      </c>
      <c r="J14186" t="e">
        <f t="shared" si="1268"/>
        <v>#DIV/0!</v>
      </c>
      <c r="K14186">
        <f t="shared" si="1269"/>
        <v>2.3137864117386158E-3</v>
      </c>
      <c r="L14186" t="e">
        <f t="shared" si="1266"/>
        <v>#DIV/0!</v>
      </c>
    </row>
    <row r="14187" spans="1:12">
      <c r="A14187">
        <v>158.94299000000001</v>
      </c>
      <c r="B14187">
        <v>150.2175</v>
      </c>
      <c r="C14187">
        <v>0.17161000000000001</v>
      </c>
      <c r="D14187">
        <v>10.62055</v>
      </c>
      <c r="E14187">
        <v>0.15634999999999999</v>
      </c>
      <c r="F14187">
        <v>5</v>
      </c>
      <c r="G14187">
        <f t="shared" si="1267"/>
        <v>1.0440000649999999</v>
      </c>
      <c r="J14187" t="e">
        <f t="shared" si="1268"/>
        <v>#DIV/0!</v>
      </c>
      <c r="K14187">
        <f t="shared" si="1269"/>
        <v>2.3143166474420239E-3</v>
      </c>
      <c r="L14187" t="e">
        <f t="shared" si="1266"/>
        <v>#DIV/0!</v>
      </c>
    </row>
    <row r="14188" spans="1:12">
      <c r="A14188">
        <v>158.84700000000001</v>
      </c>
      <c r="B14188">
        <v>150.22999999999999</v>
      </c>
      <c r="C14188">
        <v>0.17166999999999999</v>
      </c>
      <c r="D14188">
        <v>10.622579999999999</v>
      </c>
      <c r="E14188">
        <v>0.15629999999999999</v>
      </c>
      <c r="F14188">
        <v>5</v>
      </c>
      <c r="G14188">
        <f t="shared" si="1267"/>
        <v>1.0441996140000001</v>
      </c>
      <c r="J14188" t="e">
        <f t="shared" si="1268"/>
        <v>#DIV/0!</v>
      </c>
      <c r="K14188">
        <f t="shared" si="1269"/>
        <v>2.3148308900293292E-3</v>
      </c>
      <c r="L14188" t="e">
        <f t="shared" si="1266"/>
        <v>#DIV/0!</v>
      </c>
    </row>
    <row r="14189" spans="1:12">
      <c r="A14189">
        <v>158.75399999999999</v>
      </c>
      <c r="B14189">
        <v>150.24249</v>
      </c>
      <c r="C14189">
        <v>0.17580000000000001</v>
      </c>
      <c r="D14189">
        <v>10.622579999999999</v>
      </c>
      <c r="E14189">
        <v>0.15623999999999999</v>
      </c>
      <c r="F14189">
        <v>5</v>
      </c>
      <c r="G14189">
        <f t="shared" si="1267"/>
        <v>1.0441996140000001</v>
      </c>
      <c r="J14189" t="e">
        <f t="shared" si="1268"/>
        <v>#DIV/0!</v>
      </c>
      <c r="K14189">
        <f t="shared" si="1269"/>
        <v>2.3153293324442467E-3</v>
      </c>
      <c r="L14189" t="e">
        <f t="shared" si="1266"/>
        <v>#DIV/0!</v>
      </c>
    </row>
    <row r="14190" spans="1:12">
      <c r="A14190">
        <v>158.642</v>
      </c>
      <c r="B14190">
        <v>150.255</v>
      </c>
      <c r="C14190">
        <v>0.17668</v>
      </c>
      <c r="D14190">
        <v>10.622579999999999</v>
      </c>
      <c r="E14190">
        <v>0.15618000000000001</v>
      </c>
      <c r="F14190">
        <v>5</v>
      </c>
      <c r="G14190">
        <f t="shared" si="1267"/>
        <v>1.0441996140000001</v>
      </c>
      <c r="J14190" t="e">
        <f t="shared" si="1268"/>
        <v>#DIV/0!</v>
      </c>
      <c r="K14190">
        <f t="shared" si="1269"/>
        <v>2.3159298921703042E-3</v>
      </c>
      <c r="L14190" t="e">
        <f t="shared" si="1266"/>
        <v>#DIV/0!</v>
      </c>
    </row>
    <row r="14191" spans="1:12">
      <c r="A14191">
        <v>158.54900000000001</v>
      </c>
      <c r="B14191">
        <v>150.26750000000001</v>
      </c>
      <c r="C14191">
        <v>0.17756</v>
      </c>
      <c r="D14191">
        <v>10.6236</v>
      </c>
      <c r="E14191">
        <v>0.15612000000000001</v>
      </c>
      <c r="F14191">
        <v>5</v>
      </c>
      <c r="G14191">
        <f t="shared" si="1267"/>
        <v>1.0442998800000001</v>
      </c>
      <c r="J14191" t="e">
        <f t="shared" si="1268"/>
        <v>#DIV/0!</v>
      </c>
      <c r="K14191">
        <f t="shared" si="1269"/>
        <v>2.3164288080352283E-3</v>
      </c>
      <c r="L14191" t="e">
        <f t="shared" si="1266"/>
        <v>#DIV/0!</v>
      </c>
    </row>
    <row r="14192" spans="1:12">
      <c r="A14192">
        <v>158.44999999999999</v>
      </c>
      <c r="B14192">
        <v>150.28</v>
      </c>
      <c r="C14192">
        <v>0.17924999999999999</v>
      </c>
      <c r="D14192">
        <v>10.6236</v>
      </c>
      <c r="E14192">
        <v>0.15606999999999999</v>
      </c>
      <c r="F14192">
        <v>5</v>
      </c>
      <c r="G14192">
        <f t="shared" si="1267"/>
        <v>1.0442998800000001</v>
      </c>
      <c r="J14192" t="e">
        <f t="shared" si="1268"/>
        <v>#DIV/0!</v>
      </c>
      <c r="K14192">
        <f t="shared" si="1269"/>
        <v>2.3169601482854497E-3</v>
      </c>
      <c r="L14192" t="e">
        <f t="shared" ref="L14192:L14211" si="1270">-J14192/H14192</f>
        <v>#DIV/0!</v>
      </c>
    </row>
    <row r="14193" spans="1:17">
      <c r="A14193">
        <v>158.34599</v>
      </c>
      <c r="B14193">
        <v>150.29249999999999</v>
      </c>
      <c r="C14193">
        <v>0.18013999999999999</v>
      </c>
      <c r="D14193">
        <v>10.622579999999999</v>
      </c>
      <c r="E14193">
        <v>0.15601000000000001</v>
      </c>
      <c r="F14193">
        <v>5</v>
      </c>
      <c r="G14193">
        <f t="shared" si="1267"/>
        <v>1.0441996140000001</v>
      </c>
      <c r="J14193" t="e">
        <f t="shared" si="1268"/>
        <v>#DIV/0!</v>
      </c>
      <c r="K14193">
        <f t="shared" si="1269"/>
        <v>2.3175186402079888E-3</v>
      </c>
      <c r="L14193" t="e">
        <f t="shared" si="1270"/>
        <v>#DIV/0!</v>
      </c>
    </row>
    <row r="14194" spans="1:17">
      <c r="A14194">
        <v>158.245</v>
      </c>
      <c r="B14194">
        <v>150.30499</v>
      </c>
      <c r="C14194">
        <v>0.18021000000000001</v>
      </c>
      <c r="D14194">
        <v>10.6236</v>
      </c>
      <c r="E14194">
        <v>0.15595000000000001</v>
      </c>
      <c r="F14194">
        <v>5</v>
      </c>
      <c r="G14194">
        <f t="shared" si="1267"/>
        <v>1.0442998800000001</v>
      </c>
      <c r="J14194" t="e">
        <f t="shared" si="1268"/>
        <v>#DIV/0!</v>
      </c>
      <c r="K14194">
        <f t="shared" si="1269"/>
        <v>2.3180611736343722E-3</v>
      </c>
      <c r="L14194" t="e">
        <f t="shared" si="1270"/>
        <v>#DIV/0!</v>
      </c>
    </row>
    <row r="14195" spans="1:17">
      <c r="A14195">
        <v>158.16</v>
      </c>
      <c r="B14195">
        <v>150.3175</v>
      </c>
      <c r="C14195">
        <v>0.17537</v>
      </c>
      <c r="D14195">
        <v>10.622579999999999</v>
      </c>
      <c r="E14195">
        <v>0.15590000000000001</v>
      </c>
      <c r="F14195">
        <v>5</v>
      </c>
      <c r="G14195">
        <f t="shared" si="1267"/>
        <v>1.0441996140000001</v>
      </c>
      <c r="J14195" t="e">
        <f t="shared" si="1268"/>
        <v>#DIV/0!</v>
      </c>
      <c r="K14195">
        <f t="shared" si="1269"/>
        <v>2.318518003292296E-3</v>
      </c>
      <c r="L14195" t="e">
        <f t="shared" si="1270"/>
        <v>#DIV/0!</v>
      </c>
    </row>
    <row r="14196" spans="1:17">
      <c r="A14196">
        <v>158.05799999999999</v>
      </c>
      <c r="B14196">
        <v>150.33000000000001</v>
      </c>
      <c r="C14196">
        <v>0.17707000000000001</v>
      </c>
      <c r="D14196">
        <v>10.621560000000001</v>
      </c>
      <c r="E14196">
        <v>0.15584000000000001</v>
      </c>
      <c r="F14196">
        <v>5</v>
      </c>
      <c r="G14196">
        <f t="shared" si="1267"/>
        <v>1.044099348</v>
      </c>
      <c r="J14196" t="e">
        <f t="shared" si="1268"/>
        <v>#DIV/0!</v>
      </c>
      <c r="K14196">
        <f t="shared" si="1269"/>
        <v>2.3190664366152763E-3</v>
      </c>
      <c r="L14196" t="e">
        <f t="shared" si="1270"/>
        <v>#DIV/0!</v>
      </c>
    </row>
    <row r="14197" spans="1:17">
      <c r="A14197">
        <v>157.96100000000001</v>
      </c>
      <c r="B14197">
        <v>150.3425</v>
      </c>
      <c r="C14197">
        <v>0.17549999999999999</v>
      </c>
      <c r="D14197">
        <v>10.62055</v>
      </c>
      <c r="E14197">
        <v>0.15578</v>
      </c>
      <c r="F14197">
        <v>5</v>
      </c>
      <c r="G14197">
        <f t="shared" si="1267"/>
        <v>1.0440000649999999</v>
      </c>
      <c r="J14197" t="e">
        <f t="shared" si="1268"/>
        <v>#DIV/0!</v>
      </c>
      <c r="K14197">
        <f t="shared" si="1269"/>
        <v>2.3195882266979968E-3</v>
      </c>
      <c r="L14197" t="e">
        <f t="shared" si="1270"/>
        <v>#DIV/0!</v>
      </c>
      <c r="Q14197">
        <f>1/0.0014</f>
        <v>714.28571428571433</v>
      </c>
    </row>
    <row r="14198" spans="1:17">
      <c r="A14198">
        <v>157.86501000000001</v>
      </c>
      <c r="B14198">
        <v>150.35499999999999</v>
      </c>
      <c r="C14198">
        <v>0.17474000000000001</v>
      </c>
      <c r="D14198">
        <v>10.62055</v>
      </c>
      <c r="E14198">
        <v>0.15573000000000001</v>
      </c>
      <c r="F14198">
        <v>5</v>
      </c>
      <c r="G14198">
        <f t="shared" si="1267"/>
        <v>1.0440000649999999</v>
      </c>
      <c r="J14198" t="e">
        <f t="shared" si="1268"/>
        <v>#DIV/0!</v>
      </c>
      <c r="K14198">
        <f t="shared" si="1269"/>
        <v>2.3201048149112027E-3</v>
      </c>
      <c r="L14198" t="e">
        <f t="shared" si="1270"/>
        <v>#DIV/0!</v>
      </c>
      <c r="Q14198">
        <f>1/0.002</f>
        <v>500</v>
      </c>
    </row>
    <row r="14199" spans="1:17">
      <c r="A14199">
        <v>157.75200000000001</v>
      </c>
      <c r="B14199">
        <v>150.36749</v>
      </c>
      <c r="C14199">
        <v>0.17727000000000001</v>
      </c>
      <c r="D14199">
        <v>10.62055</v>
      </c>
      <c r="E14199">
        <v>0.15565999999999999</v>
      </c>
      <c r="F14199">
        <v>5</v>
      </c>
      <c r="G14199">
        <f t="shared" si="1267"/>
        <v>1.0440000649999999</v>
      </c>
      <c r="J14199" t="e">
        <f t="shared" si="1268"/>
        <v>#DIV/0!</v>
      </c>
      <c r="K14199">
        <f t="shared" si="1269"/>
        <v>2.3207132944381786E-3</v>
      </c>
      <c r="L14199" t="e">
        <f t="shared" si="1270"/>
        <v>#DIV/0!</v>
      </c>
    </row>
    <row r="14200" spans="1:17">
      <c r="A14200">
        <v>157.655</v>
      </c>
      <c r="B14200">
        <v>150.38</v>
      </c>
      <c r="C14200">
        <v>0.17978</v>
      </c>
      <c r="D14200">
        <v>10.62157</v>
      </c>
      <c r="E14200">
        <v>0.15561</v>
      </c>
      <c r="F14200">
        <v>5</v>
      </c>
      <c r="G14200">
        <f t="shared" si="1267"/>
        <v>1.0441003309999999</v>
      </c>
      <c r="J14200" t="e">
        <f t="shared" si="1268"/>
        <v>#DIV/0!</v>
      </c>
      <c r="K14200">
        <f t="shared" si="1269"/>
        <v>2.3212358259537382E-3</v>
      </c>
      <c r="L14200" t="e">
        <f t="shared" si="1270"/>
        <v>#DIV/0!</v>
      </c>
    </row>
    <row r="14201" spans="1:17">
      <c r="A14201">
        <v>157.55099000000001</v>
      </c>
      <c r="B14201">
        <v>150.39250000000001</v>
      </c>
      <c r="C14201">
        <v>0.17904</v>
      </c>
      <c r="D14201">
        <v>10.62055</v>
      </c>
      <c r="E14201">
        <v>0.15554999999999999</v>
      </c>
      <c r="F14201">
        <v>5</v>
      </c>
      <c r="G14201">
        <f t="shared" si="1267"/>
        <v>1.0440000649999999</v>
      </c>
      <c r="J14201" t="e">
        <f t="shared" si="1268"/>
        <v>#DIV/0!</v>
      </c>
      <c r="K14201">
        <f t="shared" si="1269"/>
        <v>2.3217963812899524E-3</v>
      </c>
      <c r="L14201" t="e">
        <f t="shared" si="1270"/>
        <v>#DIV/0!</v>
      </c>
    </row>
    <row r="14202" spans="1:17">
      <c r="A14202">
        <v>157.464</v>
      </c>
      <c r="B14202">
        <v>150.405</v>
      </c>
      <c r="C14202">
        <v>0.17990999999999999</v>
      </c>
      <c r="D14202">
        <v>10.62157</v>
      </c>
      <c r="E14202">
        <v>0.1555</v>
      </c>
      <c r="F14202">
        <v>5</v>
      </c>
      <c r="G14202">
        <f t="shared" si="1267"/>
        <v>1.0441003309999999</v>
      </c>
      <c r="J14202" t="e">
        <f t="shared" si="1268"/>
        <v>#DIV/0!</v>
      </c>
      <c r="K14202">
        <f t="shared" si="1269"/>
        <v>2.3222654163589668E-3</v>
      </c>
      <c r="L14202" t="e">
        <f t="shared" si="1270"/>
        <v>#DIV/0!</v>
      </c>
    </row>
    <row r="14203" spans="1:17">
      <c r="A14203">
        <v>157.36699999999999</v>
      </c>
      <c r="B14203">
        <v>150.41749999999999</v>
      </c>
      <c r="C14203">
        <v>0.18243000000000001</v>
      </c>
      <c r="D14203">
        <v>10.622579999999999</v>
      </c>
      <c r="E14203">
        <v>0.15543999999999999</v>
      </c>
      <c r="F14203">
        <v>5</v>
      </c>
      <c r="G14203">
        <f t="shared" si="1267"/>
        <v>1.0441996140000001</v>
      </c>
      <c r="J14203" t="e">
        <f t="shared" si="1268"/>
        <v>#DIV/0!</v>
      </c>
      <c r="K14203">
        <f t="shared" si="1269"/>
        <v>2.3227886471382086E-3</v>
      </c>
      <c r="L14203" t="e">
        <f t="shared" si="1270"/>
        <v>#DIV/0!</v>
      </c>
    </row>
    <row r="14204" spans="1:17">
      <c r="A14204">
        <v>157.26600999999999</v>
      </c>
      <c r="B14204">
        <v>150.42999</v>
      </c>
      <c r="C14204">
        <v>0.1825</v>
      </c>
      <c r="D14204">
        <v>10.6236</v>
      </c>
      <c r="E14204">
        <v>0.15537999999999999</v>
      </c>
      <c r="F14204">
        <v>5</v>
      </c>
      <c r="G14204">
        <f t="shared" si="1267"/>
        <v>1.0442998800000001</v>
      </c>
      <c r="J14204" t="e">
        <f t="shared" si="1268"/>
        <v>#DIV/0!</v>
      </c>
      <c r="K14204">
        <f t="shared" si="1269"/>
        <v>2.3233336510879326E-3</v>
      </c>
      <c r="L14204" t="e">
        <f t="shared" si="1270"/>
        <v>#DIV/0!</v>
      </c>
    </row>
    <row r="14205" spans="1:17">
      <c r="A14205">
        <v>157.16701</v>
      </c>
      <c r="B14205">
        <v>150.4425</v>
      </c>
      <c r="C14205">
        <v>0.18010999999999999</v>
      </c>
      <c r="D14205">
        <v>10.6236</v>
      </c>
      <c r="E14205">
        <v>0.15532000000000001</v>
      </c>
      <c r="F14205">
        <v>5</v>
      </c>
      <c r="G14205">
        <f t="shared" si="1267"/>
        <v>1.0442998800000001</v>
      </c>
      <c r="J14205" t="e">
        <f t="shared" si="1268"/>
        <v>#DIV/0!</v>
      </c>
      <c r="K14205">
        <f t="shared" si="1269"/>
        <v>2.3238681640774554E-3</v>
      </c>
      <c r="L14205" t="e">
        <f t="shared" si="1270"/>
        <v>#DIV/0!</v>
      </c>
    </row>
    <row r="14206" spans="1:17">
      <c r="A14206">
        <v>157.065</v>
      </c>
      <c r="B14206">
        <v>150.45500000000001</v>
      </c>
      <c r="C14206">
        <v>0.18426999999999999</v>
      </c>
      <c r="D14206">
        <v>10.6236</v>
      </c>
      <c r="E14206">
        <v>0.15526999999999999</v>
      </c>
      <c r="F14206">
        <v>5</v>
      </c>
      <c r="G14206">
        <f t="shared" si="1267"/>
        <v>1.0442998800000001</v>
      </c>
      <c r="J14206" t="e">
        <f t="shared" si="1268"/>
        <v>#DIV/0!</v>
      </c>
      <c r="K14206">
        <f t="shared" si="1269"/>
        <v>2.3244191857559595E-3</v>
      </c>
      <c r="L14206" t="e">
        <f t="shared" si="1270"/>
        <v>#DIV/0!</v>
      </c>
    </row>
    <row r="14207" spans="1:17">
      <c r="A14207">
        <v>156.97099</v>
      </c>
      <c r="B14207">
        <v>150.4675</v>
      </c>
      <c r="C14207">
        <v>0.18515999999999999</v>
      </c>
      <c r="D14207">
        <v>10.62462</v>
      </c>
      <c r="E14207">
        <v>0.15520999999999999</v>
      </c>
      <c r="F14207">
        <v>5</v>
      </c>
      <c r="G14207">
        <f t="shared" si="1267"/>
        <v>1.0444001460000001</v>
      </c>
      <c r="J14207" t="e">
        <f t="shared" si="1268"/>
        <v>#DIV/0!</v>
      </c>
      <c r="K14207">
        <f t="shared" si="1269"/>
        <v>2.3249272257092127E-3</v>
      </c>
      <c r="L14207" t="e">
        <f t="shared" si="1270"/>
        <v>#DIV/0!</v>
      </c>
    </row>
    <row r="14208" spans="1:17">
      <c r="A14208">
        <v>156.87299999999999</v>
      </c>
      <c r="B14208">
        <v>150.47999999999999</v>
      </c>
      <c r="C14208">
        <v>0.18522</v>
      </c>
      <c r="D14208">
        <v>10.6236</v>
      </c>
      <c r="E14208">
        <v>0.15515000000000001</v>
      </c>
      <c r="F14208">
        <v>5</v>
      </c>
      <c r="G14208">
        <f t="shared" si="1267"/>
        <v>1.0442998800000001</v>
      </c>
      <c r="J14208" t="e">
        <f t="shared" si="1268"/>
        <v>#DIV/0!</v>
      </c>
      <c r="K14208">
        <f t="shared" si="1269"/>
        <v>2.3254570104389769E-3</v>
      </c>
      <c r="L14208" t="e">
        <f t="shared" si="1270"/>
        <v>#DIV/0!</v>
      </c>
    </row>
    <row r="14209" spans="1:12">
      <c r="A14209">
        <v>156.78399999999999</v>
      </c>
      <c r="B14209">
        <v>150.49249</v>
      </c>
      <c r="C14209">
        <v>0.18529000000000001</v>
      </c>
      <c r="D14209">
        <v>10.6236</v>
      </c>
      <c r="E14209">
        <v>0.15509999999999999</v>
      </c>
      <c r="F14209">
        <v>5</v>
      </c>
      <c r="G14209">
        <f t="shared" si="1267"/>
        <v>1.0442998800000001</v>
      </c>
      <c r="J14209" t="e">
        <f t="shared" si="1268"/>
        <v>#DIV/0!</v>
      </c>
      <c r="K14209">
        <f t="shared" si="1269"/>
        <v>2.3259383998474187E-3</v>
      </c>
      <c r="L14209" t="e">
        <f t="shared" si="1270"/>
        <v>#DIV/0!</v>
      </c>
    </row>
    <row r="14210" spans="1:12">
      <c r="A14210">
        <v>156.673</v>
      </c>
      <c r="B14210">
        <v>150.505</v>
      </c>
      <c r="C14210">
        <v>0.187</v>
      </c>
      <c r="D14210">
        <v>10.622579999999999</v>
      </c>
      <c r="E14210">
        <v>0.15504000000000001</v>
      </c>
      <c r="F14210">
        <v>5</v>
      </c>
      <c r="G14210">
        <f t="shared" si="1267"/>
        <v>1.0441996140000001</v>
      </c>
      <c r="J14210" t="e">
        <f t="shared" si="1268"/>
        <v>#DIV/0!</v>
      </c>
      <c r="K14210">
        <f t="shared" si="1269"/>
        <v>2.3265390637541503E-3</v>
      </c>
      <c r="L14210" t="e">
        <f t="shared" si="1270"/>
        <v>#DIV/0!</v>
      </c>
    </row>
    <row r="14211" spans="1:12">
      <c r="A14211">
        <v>156.58799999999999</v>
      </c>
      <c r="B14211">
        <v>150.51750000000001</v>
      </c>
      <c r="C14211">
        <v>0.18459999999999999</v>
      </c>
      <c r="D14211">
        <v>10.622579999999999</v>
      </c>
      <c r="E14211">
        <v>0.15498999999999999</v>
      </c>
      <c r="F14211">
        <v>5</v>
      </c>
      <c r="G14211">
        <f t="shared" si="1267"/>
        <v>1.0441996140000001</v>
      </c>
      <c r="J14211" t="e">
        <f t="shared" si="1268"/>
        <v>#DIV/0!</v>
      </c>
      <c r="K14211">
        <f t="shared" si="1269"/>
        <v>2.3269992413982475E-3</v>
      </c>
      <c r="L14211" t="e">
        <f t="shared" si="1270"/>
        <v>#DIV/0!</v>
      </c>
    </row>
    <row r="14212" spans="1:12">
      <c r="A14212">
        <v>156.48699999999999</v>
      </c>
      <c r="B14212">
        <v>150.53</v>
      </c>
      <c r="C14212">
        <v>0.18303</v>
      </c>
      <c r="D14212">
        <v>10.621560000000001</v>
      </c>
      <c r="E14212">
        <v>0.15493000000000001</v>
      </c>
      <c r="F14212">
        <v>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char_NF_24_06_10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betta</dc:creator>
  <cp:lastModifiedBy>Elizabeth M. Fisher</cp:lastModifiedBy>
  <dcterms:created xsi:type="dcterms:W3CDTF">2010-07-13T18:05:17Z</dcterms:created>
  <dcterms:modified xsi:type="dcterms:W3CDTF">2011-08-11T14:05:21Z</dcterms:modified>
</cp:coreProperties>
</file>